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R&amp;D\Geological Informations\AGS Spreadsheet\AGS 4.0 Version\"/>
    </mc:Choice>
  </mc:AlternateContent>
  <xr:revisionPtr revIDLastSave="0" documentId="13_ncr:1_{FE87CF49-01AD-4D17-8A21-839D78D7AB7D}" xr6:coauthVersionLast="38" xr6:coauthVersionMax="38" xr10:uidLastSave="{00000000-0000-0000-0000-000000000000}"/>
  <bookViews>
    <workbookView xWindow="0" yWindow="0" windowWidth="20730" windowHeight="9525" tabRatio="777" xr2:uid="{00000000-000D-0000-FFFF-FFFF00000000}"/>
  </bookViews>
  <sheets>
    <sheet name="REV LOG" sheetId="66" r:id="rId1"/>
    <sheet name="Introduction" sheetId="65" r:id="rId2"/>
    <sheet name="Title &amp; Project Details" sheetId="23" r:id="rId3"/>
    <sheet name="PROJ - AGS" sheetId="5" r:id="rId4"/>
    <sheet name="ABBR - AGS" sheetId="20" r:id="rId5"/>
    <sheet name="TRAN - AGS" sheetId="10" r:id="rId6"/>
    <sheet name="TYPE - AGS" sheetId="11" r:id="rId7"/>
    <sheet name="UNIT - AGS" sheetId="12" r:id="rId8"/>
    <sheet name="STND - AGS" sheetId="57" r:id="rId9"/>
    <sheet name="LOCA - AGS" sheetId="42" r:id="rId10"/>
    <sheet name="SAMP - AGS" sheetId="50" r:id="rId11"/>
    <sheet name="HDIA - AGS" sheetId="58" r:id="rId12"/>
    <sheet name="CORE - AGS" sheetId="26" r:id="rId13"/>
    <sheet name="CDIA - AGS" sheetId="24" r:id="rId14"/>
    <sheet name="HORN - AGS" sheetId="36" r:id="rId15"/>
    <sheet name="WSTG - AGS" sheetId="54" r:id="rId16"/>
    <sheet name="PTIM - AGS" sheetId="59" r:id="rId17"/>
    <sheet name="GEOL - AGS" sheetId="33" r:id="rId18"/>
    <sheet name="WETH - AGS" sheetId="55" r:id="rId19"/>
    <sheet name="DISC - AGS" sheetId="28" r:id="rId20"/>
    <sheet name="FRAC - AGS" sheetId="31" r:id="rId21"/>
    <sheet name="ISPT - AGS" sheetId="39" r:id="rId22"/>
    <sheet name="IPRG - AGS" sheetId="37" r:id="rId23"/>
    <sheet name="IPRT - AGS" sheetId="38" r:id="rId24"/>
    <sheet name="PMTG - AGS" sheetId="47" r:id="rId25"/>
    <sheet name="PMTD - AGS" sheetId="60" r:id="rId26"/>
    <sheet name="GCHM - AGS" sheetId="32" r:id="rId27"/>
    <sheet name="GRAG - AGS" sheetId="34" r:id="rId28"/>
    <sheet name="LLPL - AGS" sheetId="40" r:id="rId29"/>
    <sheet name="LNMC - AGS" sheetId="41" r:id="rId30"/>
    <sheet name="SHBG - AGS" sheetId="51" r:id="rId31"/>
    <sheet name="RPLT - AGS" sheetId="48" r:id="rId32"/>
    <sheet name="RUCS - AGS" sheetId="49" r:id="rId33"/>
    <sheet name="TREG - AGS" sheetId="52" r:id="rId34"/>
    <sheet name="TRET - AGS" sheetId="53" r:id="rId35"/>
    <sheet name="LDEN - AGS" sheetId="62" r:id="rId36"/>
    <sheet name="CONG - AGS" sheetId="67" r:id="rId37"/>
    <sheet name="CONS - AGS" sheetId="68" r:id="rId38"/>
    <sheet name="MONG - AGS" sheetId="43" r:id="rId39"/>
    <sheet name="MOND - AGS" sheetId="44" r:id="rId40"/>
    <sheet name="PIPE - AGS" sheetId="45" r:id="rId41"/>
  </sheets>
  <externalReferences>
    <externalReference r:id="rId42"/>
  </externalReferences>
  <calcPr calcId="162913"/>
</workbook>
</file>

<file path=xl/calcChain.xml><?xml version="1.0" encoding="utf-8"?>
<calcChain xmlns="http://schemas.openxmlformats.org/spreadsheetml/2006/main">
  <c r="A6" i="68" l="1"/>
  <c r="A6" i="67"/>
  <c r="Q49" i="33" l="1"/>
  <c r="T49" i="33" s="1"/>
  <c r="Q7" i="33"/>
  <c r="A6" i="51" l="1"/>
  <c r="A6" i="58"/>
  <c r="A6" i="50"/>
  <c r="B6" i="5" l="1"/>
  <c r="Q8" i="33" l="1"/>
  <c r="R8" i="33"/>
  <c r="S8" i="33"/>
  <c r="Q9" i="33"/>
  <c r="R9" i="33"/>
  <c r="S9" i="33"/>
  <c r="Q10" i="33"/>
  <c r="R10" i="33"/>
  <c r="S10" i="33"/>
  <c r="Q11" i="33"/>
  <c r="R11" i="33"/>
  <c r="S11" i="33"/>
  <c r="Q12" i="33"/>
  <c r="R12" i="33"/>
  <c r="S12" i="33"/>
  <c r="Q13" i="33"/>
  <c r="R13" i="33"/>
  <c r="S13" i="33"/>
  <c r="Q14" i="33"/>
  <c r="R14" i="33"/>
  <c r="S14" i="33"/>
  <c r="Q15" i="33"/>
  <c r="R15" i="33"/>
  <c r="S15" i="33"/>
  <c r="Q16" i="33"/>
  <c r="R16" i="33"/>
  <c r="S16" i="33"/>
  <c r="Q17" i="33"/>
  <c r="R17" i="33"/>
  <c r="S17" i="33"/>
  <c r="Q18" i="33"/>
  <c r="R18" i="33"/>
  <c r="S18" i="33"/>
  <c r="Q19" i="33"/>
  <c r="R19" i="33"/>
  <c r="S19" i="33"/>
  <c r="Q20" i="33"/>
  <c r="R20" i="33"/>
  <c r="S20" i="33"/>
  <c r="Q21" i="33"/>
  <c r="R21" i="33"/>
  <c r="S21" i="33"/>
  <c r="Q22" i="33"/>
  <c r="R22" i="33"/>
  <c r="S22" i="33"/>
  <c r="Q23" i="33"/>
  <c r="R23" i="33"/>
  <c r="S23" i="33"/>
  <c r="Q24" i="33"/>
  <c r="R24" i="33"/>
  <c r="S24" i="33"/>
  <c r="Q25" i="33"/>
  <c r="R25" i="33"/>
  <c r="S25" i="33"/>
  <c r="Q26" i="33"/>
  <c r="R26" i="33"/>
  <c r="S26" i="33"/>
  <c r="Q27" i="33"/>
  <c r="R27" i="33"/>
  <c r="S27" i="33"/>
  <c r="Q28" i="33"/>
  <c r="R28" i="33"/>
  <c r="S28" i="33"/>
  <c r="Q29" i="33"/>
  <c r="T29" i="33" s="1"/>
  <c r="R29" i="33"/>
  <c r="S29" i="33"/>
  <c r="Q30" i="33"/>
  <c r="R30" i="33"/>
  <c r="S30" i="33"/>
  <c r="Q31" i="33"/>
  <c r="R31" i="33"/>
  <c r="S31" i="33"/>
  <c r="Q32" i="33"/>
  <c r="R32" i="33"/>
  <c r="S32" i="33"/>
  <c r="Q33" i="33"/>
  <c r="T33" i="33" s="1"/>
  <c r="R33" i="33"/>
  <c r="S33" i="33"/>
  <c r="Q34" i="33"/>
  <c r="R34" i="33"/>
  <c r="S34" i="33"/>
  <c r="Q35" i="33"/>
  <c r="R35" i="33"/>
  <c r="S35" i="33"/>
  <c r="Q36" i="33"/>
  <c r="T36" i="33" s="1"/>
  <c r="R36" i="33"/>
  <c r="S36" i="33"/>
  <c r="Q37" i="33"/>
  <c r="T37" i="33" s="1"/>
  <c r="R37" i="33"/>
  <c r="S37" i="33"/>
  <c r="Q38" i="33"/>
  <c r="R38" i="33"/>
  <c r="S38" i="33"/>
  <c r="Q39" i="33"/>
  <c r="R39" i="33"/>
  <c r="S39" i="33"/>
  <c r="Q40" i="33"/>
  <c r="R40" i="33"/>
  <c r="S40" i="33"/>
  <c r="Q41" i="33"/>
  <c r="T41" i="33" s="1"/>
  <c r="R41" i="33"/>
  <c r="S41" i="33"/>
  <c r="Q42" i="33"/>
  <c r="R42" i="33"/>
  <c r="S42" i="33"/>
  <c r="Q43" i="33"/>
  <c r="R43" i="33"/>
  <c r="S43" i="33"/>
  <c r="Q44" i="33"/>
  <c r="R44" i="33"/>
  <c r="S44" i="33"/>
  <c r="Q45" i="33"/>
  <c r="T45" i="33" s="1"/>
  <c r="R45" i="33"/>
  <c r="S45" i="33"/>
  <c r="Q46" i="33"/>
  <c r="R46" i="33"/>
  <c r="S46" i="33"/>
  <c r="Q47" i="33"/>
  <c r="R47" i="33"/>
  <c r="S47" i="33"/>
  <c r="Q48" i="33"/>
  <c r="R48" i="33"/>
  <c r="S48" i="33"/>
  <c r="R49" i="33"/>
  <c r="S49" i="33"/>
  <c r="Q50" i="33"/>
  <c r="T50" i="33" s="1"/>
  <c r="R50" i="33"/>
  <c r="S50" i="33"/>
  <c r="Q51" i="33"/>
  <c r="T51" i="33" s="1"/>
  <c r="R51" i="33"/>
  <c r="S51" i="33"/>
  <c r="Q52" i="33"/>
  <c r="T52" i="33" s="1"/>
  <c r="R52" i="33"/>
  <c r="S52" i="33"/>
  <c r="Q53" i="33"/>
  <c r="T53" i="33" s="1"/>
  <c r="R53" i="33"/>
  <c r="S53" i="33"/>
  <c r="Q54" i="33"/>
  <c r="T54" i="33" s="1"/>
  <c r="R54" i="33"/>
  <c r="S54" i="33"/>
  <c r="Q55" i="33"/>
  <c r="T55" i="33" s="1"/>
  <c r="R55" i="33"/>
  <c r="S55" i="33"/>
  <c r="Q56" i="33"/>
  <c r="T56" i="33" s="1"/>
  <c r="R56" i="33"/>
  <c r="S56" i="33"/>
  <c r="Q57" i="33"/>
  <c r="T57" i="33" s="1"/>
  <c r="R57" i="33"/>
  <c r="S57" i="33"/>
  <c r="Q58" i="33"/>
  <c r="T58" i="33" s="1"/>
  <c r="R58" i="33"/>
  <c r="S58" i="33"/>
  <c r="Q59" i="33"/>
  <c r="T59" i="33" s="1"/>
  <c r="R59" i="33"/>
  <c r="S59" i="33"/>
  <c r="Q60" i="33"/>
  <c r="T60" i="33" s="1"/>
  <c r="R60" i="33"/>
  <c r="S60" i="33"/>
  <c r="Q61" i="33"/>
  <c r="T61" i="33" s="1"/>
  <c r="R61" i="33"/>
  <c r="S61" i="33"/>
  <c r="Q62" i="33"/>
  <c r="T62" i="33" s="1"/>
  <c r="R62" i="33"/>
  <c r="S62" i="33"/>
  <c r="Q63" i="33"/>
  <c r="T63" i="33" s="1"/>
  <c r="R63" i="33"/>
  <c r="S63" i="33"/>
  <c r="Q64" i="33"/>
  <c r="T64" i="33" s="1"/>
  <c r="R64" i="33"/>
  <c r="S64" i="33"/>
  <c r="Q65" i="33"/>
  <c r="T65" i="33" s="1"/>
  <c r="R65" i="33"/>
  <c r="S65" i="33"/>
  <c r="Q66" i="33"/>
  <c r="T66" i="33" s="1"/>
  <c r="R66" i="33"/>
  <c r="S66" i="33"/>
  <c r="Q67" i="33"/>
  <c r="T67" i="33" s="1"/>
  <c r="R67" i="33"/>
  <c r="S67" i="33"/>
  <c r="Q68" i="33"/>
  <c r="T68" i="33" s="1"/>
  <c r="R68" i="33"/>
  <c r="S68" i="33"/>
  <c r="Q69" i="33"/>
  <c r="T69" i="33" s="1"/>
  <c r="R69" i="33"/>
  <c r="S69" i="33"/>
  <c r="Q70" i="33"/>
  <c r="T70" i="33" s="1"/>
  <c r="R70" i="33"/>
  <c r="S70" i="33"/>
  <c r="Q71" i="33"/>
  <c r="T71" i="33" s="1"/>
  <c r="R71" i="33"/>
  <c r="S71" i="33"/>
  <c r="Q72" i="33"/>
  <c r="T72" i="33" s="1"/>
  <c r="R72" i="33"/>
  <c r="S72" i="33"/>
  <c r="Q73" i="33"/>
  <c r="T73" i="33" s="1"/>
  <c r="R73" i="33"/>
  <c r="S73" i="33"/>
  <c r="Q74" i="33"/>
  <c r="T74" i="33" s="1"/>
  <c r="R74" i="33"/>
  <c r="S74" i="33"/>
  <c r="Q75" i="33"/>
  <c r="T75" i="33" s="1"/>
  <c r="R75" i="33"/>
  <c r="S75" i="33"/>
  <c r="Q76" i="33"/>
  <c r="T76" i="33" s="1"/>
  <c r="R76" i="33"/>
  <c r="S76" i="33"/>
  <c r="Q77" i="33"/>
  <c r="T77" i="33" s="1"/>
  <c r="R77" i="33"/>
  <c r="S77" i="33"/>
  <c r="Q78" i="33"/>
  <c r="T78" i="33" s="1"/>
  <c r="R78" i="33"/>
  <c r="S78" i="33"/>
  <c r="Q79" i="33"/>
  <c r="T79" i="33" s="1"/>
  <c r="R79" i="33"/>
  <c r="S79" i="33"/>
  <c r="Q80" i="33"/>
  <c r="T80" i="33" s="1"/>
  <c r="R80" i="33"/>
  <c r="S80" i="33"/>
  <c r="Q81" i="33"/>
  <c r="T81" i="33" s="1"/>
  <c r="R81" i="33"/>
  <c r="S81" i="33"/>
  <c r="Q82" i="33"/>
  <c r="T82" i="33" s="1"/>
  <c r="R82" i="33"/>
  <c r="S82" i="33"/>
  <c r="Q83" i="33"/>
  <c r="T83" i="33" s="1"/>
  <c r="R83" i="33"/>
  <c r="S83" i="33"/>
  <c r="Q84" i="33"/>
  <c r="T84" i="33" s="1"/>
  <c r="R84" i="33"/>
  <c r="S84" i="33"/>
  <c r="Q85" i="33"/>
  <c r="T85" i="33" s="1"/>
  <c r="R85" i="33"/>
  <c r="S85" i="33"/>
  <c r="Q86" i="33"/>
  <c r="T86" i="33" s="1"/>
  <c r="R86" i="33"/>
  <c r="S86" i="33"/>
  <c r="Q87" i="33"/>
  <c r="T87" i="33" s="1"/>
  <c r="R87" i="33"/>
  <c r="S87" i="33"/>
  <c r="Q88" i="33"/>
  <c r="T88" i="33" s="1"/>
  <c r="R88" i="33"/>
  <c r="S88" i="33"/>
  <c r="Q89" i="33"/>
  <c r="T89" i="33" s="1"/>
  <c r="R89" i="33"/>
  <c r="S89" i="33"/>
  <c r="Q90" i="33"/>
  <c r="T90" i="33" s="1"/>
  <c r="R90" i="33"/>
  <c r="S90" i="33"/>
  <c r="Q91" i="33"/>
  <c r="T91" i="33" s="1"/>
  <c r="R91" i="33"/>
  <c r="S91" i="33"/>
  <c r="Q92" i="33"/>
  <c r="T92" i="33" s="1"/>
  <c r="R92" i="33"/>
  <c r="S92" i="33"/>
  <c r="Q93" i="33"/>
  <c r="T93" i="33" s="1"/>
  <c r="R93" i="33"/>
  <c r="S93" i="33"/>
  <c r="Q94" i="33"/>
  <c r="T94" i="33" s="1"/>
  <c r="R94" i="33"/>
  <c r="S94" i="33"/>
  <c r="Q95" i="33"/>
  <c r="T95" i="33" s="1"/>
  <c r="R95" i="33"/>
  <c r="S95" i="33"/>
  <c r="Q96" i="33"/>
  <c r="T96" i="33" s="1"/>
  <c r="R96" i="33"/>
  <c r="S96" i="33"/>
  <c r="Q97" i="33"/>
  <c r="T97" i="33" s="1"/>
  <c r="R97" i="33"/>
  <c r="S97" i="33"/>
  <c r="Q98" i="33"/>
  <c r="T98" i="33" s="1"/>
  <c r="R98" i="33"/>
  <c r="S98" i="33"/>
  <c r="Q99" i="33"/>
  <c r="T99" i="33" s="1"/>
  <c r="R99" i="33"/>
  <c r="S99" i="33"/>
  <c r="Q100" i="33"/>
  <c r="T100" i="33" s="1"/>
  <c r="R100" i="33"/>
  <c r="S100" i="33"/>
  <c r="Q101" i="33"/>
  <c r="T101" i="33" s="1"/>
  <c r="R101" i="33"/>
  <c r="S101" i="33"/>
  <c r="Q102" i="33"/>
  <c r="T102" i="33" s="1"/>
  <c r="R102" i="33"/>
  <c r="S102" i="33"/>
  <c r="Q103" i="33"/>
  <c r="T103" i="33" s="1"/>
  <c r="R103" i="33"/>
  <c r="S103" i="33"/>
  <c r="Q104" i="33"/>
  <c r="T104" i="33" s="1"/>
  <c r="R104" i="33"/>
  <c r="S104" i="33"/>
  <c r="Q105" i="33"/>
  <c r="T105" i="33" s="1"/>
  <c r="R105" i="33"/>
  <c r="S105" i="33"/>
  <c r="Q106" i="33"/>
  <c r="T106" i="33" s="1"/>
  <c r="R106" i="33"/>
  <c r="S106" i="33"/>
  <c r="Q107" i="33"/>
  <c r="T107" i="33" s="1"/>
  <c r="R107" i="33"/>
  <c r="S107" i="33"/>
  <c r="Q108" i="33"/>
  <c r="T108" i="33" s="1"/>
  <c r="R108" i="33"/>
  <c r="S108" i="33"/>
  <c r="Q109" i="33"/>
  <c r="T109" i="33" s="1"/>
  <c r="R109" i="33"/>
  <c r="S109" i="33"/>
  <c r="Q110" i="33"/>
  <c r="T110" i="33" s="1"/>
  <c r="R110" i="33"/>
  <c r="S110" i="33"/>
  <c r="Q111" i="33"/>
  <c r="T111" i="33" s="1"/>
  <c r="R111" i="33"/>
  <c r="S111" i="33"/>
  <c r="Q112" i="33"/>
  <c r="T112" i="33" s="1"/>
  <c r="R112" i="33"/>
  <c r="S112" i="33"/>
  <c r="Q113" i="33"/>
  <c r="T113" i="33" s="1"/>
  <c r="R113" i="33"/>
  <c r="S113" i="33"/>
  <c r="Q114" i="33"/>
  <c r="T114" i="33" s="1"/>
  <c r="R114" i="33"/>
  <c r="S114" i="33"/>
  <c r="Q115" i="33"/>
  <c r="T115" i="33" s="1"/>
  <c r="R115" i="33"/>
  <c r="S115" i="33"/>
  <c r="Q116" i="33"/>
  <c r="T116" i="33" s="1"/>
  <c r="R116" i="33"/>
  <c r="S116" i="33"/>
  <c r="Q117" i="33"/>
  <c r="T117" i="33" s="1"/>
  <c r="R117" i="33"/>
  <c r="S117" i="33"/>
  <c r="Q118" i="33"/>
  <c r="T118" i="33" s="1"/>
  <c r="R118" i="33"/>
  <c r="S118" i="33"/>
  <c r="Q119" i="33"/>
  <c r="T119" i="33" s="1"/>
  <c r="R119" i="33"/>
  <c r="S119" i="33"/>
  <c r="Q120" i="33"/>
  <c r="T120" i="33" s="1"/>
  <c r="R120" i="33"/>
  <c r="S120" i="33"/>
  <c r="Q121" i="33"/>
  <c r="T121" i="33" s="1"/>
  <c r="R121" i="33"/>
  <c r="S121" i="33"/>
  <c r="Q122" i="33"/>
  <c r="T122" i="33" s="1"/>
  <c r="R122" i="33"/>
  <c r="S122" i="33"/>
  <c r="Q123" i="33"/>
  <c r="T123" i="33" s="1"/>
  <c r="R123" i="33"/>
  <c r="S123" i="33"/>
  <c r="Q124" i="33"/>
  <c r="T124" i="33" s="1"/>
  <c r="R124" i="33"/>
  <c r="S124" i="33"/>
  <c r="Q125" i="33"/>
  <c r="T125" i="33" s="1"/>
  <c r="R125" i="33"/>
  <c r="S125" i="33"/>
  <c r="Q126" i="33"/>
  <c r="T126" i="33" s="1"/>
  <c r="R126" i="33"/>
  <c r="S126" i="33"/>
  <c r="Q127" i="33"/>
  <c r="T127" i="33" s="1"/>
  <c r="R127" i="33"/>
  <c r="S127" i="33"/>
  <c r="Q128" i="33"/>
  <c r="T128" i="33" s="1"/>
  <c r="R128" i="33"/>
  <c r="S128" i="33"/>
  <c r="Q129" i="33"/>
  <c r="T129" i="33" s="1"/>
  <c r="R129" i="33"/>
  <c r="S129" i="33"/>
  <c r="Q130" i="33"/>
  <c r="T130" i="33" s="1"/>
  <c r="R130" i="33"/>
  <c r="S130" i="33"/>
  <c r="Q131" i="33"/>
  <c r="T131" i="33" s="1"/>
  <c r="R131" i="33"/>
  <c r="S131" i="33"/>
  <c r="Q132" i="33"/>
  <c r="T132" i="33" s="1"/>
  <c r="R132" i="33"/>
  <c r="S132" i="33"/>
  <c r="Q133" i="33"/>
  <c r="T133" i="33" s="1"/>
  <c r="R133" i="33"/>
  <c r="S133" i="33"/>
  <c r="Q134" i="33"/>
  <c r="T134" i="33" s="1"/>
  <c r="R134" i="33"/>
  <c r="S134" i="33"/>
  <c r="Q135" i="33"/>
  <c r="T135" i="33" s="1"/>
  <c r="R135" i="33"/>
  <c r="S135" i="33"/>
  <c r="Q136" i="33"/>
  <c r="T136" i="33" s="1"/>
  <c r="R136" i="33"/>
  <c r="S136" i="33"/>
  <c r="Q137" i="33"/>
  <c r="T137" i="33" s="1"/>
  <c r="R137" i="33"/>
  <c r="S137" i="33"/>
  <c r="Q138" i="33"/>
  <c r="T138" i="33" s="1"/>
  <c r="R138" i="33"/>
  <c r="S138" i="33"/>
  <c r="Q139" i="33"/>
  <c r="T139" i="33" s="1"/>
  <c r="R139" i="33"/>
  <c r="S139" i="33"/>
  <c r="Q140" i="33"/>
  <c r="T140" i="33" s="1"/>
  <c r="R140" i="33"/>
  <c r="S140" i="33"/>
  <c r="Q141" i="33"/>
  <c r="T141" i="33" s="1"/>
  <c r="R141" i="33"/>
  <c r="S141" i="33"/>
  <c r="Q142" i="33"/>
  <c r="T142" i="33" s="1"/>
  <c r="R142" i="33"/>
  <c r="S142" i="33"/>
  <c r="Q143" i="33"/>
  <c r="T143" i="33" s="1"/>
  <c r="R143" i="33"/>
  <c r="S143" i="33"/>
  <c r="Q144" i="33"/>
  <c r="T144" i="33" s="1"/>
  <c r="R144" i="33"/>
  <c r="S144" i="33"/>
  <c r="Q145" i="33"/>
  <c r="T145" i="33" s="1"/>
  <c r="R145" i="33"/>
  <c r="S145" i="33"/>
  <c r="Q146" i="33"/>
  <c r="T146" i="33" s="1"/>
  <c r="R146" i="33"/>
  <c r="S146" i="33"/>
  <c r="Q147" i="33"/>
  <c r="T147" i="33" s="1"/>
  <c r="R147" i="33"/>
  <c r="S147" i="33"/>
  <c r="Q148" i="33"/>
  <c r="T148" i="33" s="1"/>
  <c r="R148" i="33"/>
  <c r="S148" i="33"/>
  <c r="Q149" i="33"/>
  <c r="T149" i="33" s="1"/>
  <c r="R149" i="33"/>
  <c r="S149" i="33"/>
  <c r="Q150" i="33"/>
  <c r="T150" i="33" s="1"/>
  <c r="R150" i="33"/>
  <c r="S150" i="33"/>
  <c r="Q151" i="33"/>
  <c r="T151" i="33" s="1"/>
  <c r="R151" i="33"/>
  <c r="S151" i="33"/>
  <c r="Q152" i="33"/>
  <c r="T152" i="33" s="1"/>
  <c r="R152" i="33"/>
  <c r="S152" i="33"/>
  <c r="Q153" i="33"/>
  <c r="T153" i="33" s="1"/>
  <c r="R153" i="33"/>
  <c r="S153" i="33"/>
  <c r="Q154" i="33"/>
  <c r="T154" i="33" s="1"/>
  <c r="R154" i="33"/>
  <c r="S154" i="33"/>
  <c r="Q155" i="33"/>
  <c r="T155" i="33" s="1"/>
  <c r="R155" i="33"/>
  <c r="S155" i="33"/>
  <c r="Q156" i="33"/>
  <c r="T156" i="33" s="1"/>
  <c r="R156" i="33"/>
  <c r="S156" i="33"/>
  <c r="Q157" i="33"/>
  <c r="T157" i="33" s="1"/>
  <c r="R157" i="33"/>
  <c r="S157" i="33"/>
  <c r="Q158" i="33"/>
  <c r="T158" i="33" s="1"/>
  <c r="R158" i="33"/>
  <c r="S158" i="33"/>
  <c r="Q159" i="33"/>
  <c r="T159" i="33" s="1"/>
  <c r="R159" i="33"/>
  <c r="S159" i="33"/>
  <c r="Q160" i="33"/>
  <c r="T160" i="33" s="1"/>
  <c r="R160" i="33"/>
  <c r="S160" i="33"/>
  <c r="Q161" i="33"/>
  <c r="T161" i="33" s="1"/>
  <c r="R161" i="33"/>
  <c r="S161" i="33"/>
  <c r="Q162" i="33"/>
  <c r="T162" i="33" s="1"/>
  <c r="R162" i="33"/>
  <c r="S162" i="33"/>
  <c r="Q163" i="33"/>
  <c r="T163" i="33" s="1"/>
  <c r="R163" i="33"/>
  <c r="S163" i="33"/>
  <c r="Q164" i="33"/>
  <c r="T164" i="33" s="1"/>
  <c r="R164" i="33"/>
  <c r="S164" i="33"/>
  <c r="Q165" i="33"/>
  <c r="T165" i="33" s="1"/>
  <c r="R165" i="33"/>
  <c r="S165" i="33"/>
  <c r="Q166" i="33"/>
  <c r="T166" i="33" s="1"/>
  <c r="R166" i="33"/>
  <c r="S166" i="33"/>
  <c r="Q167" i="33"/>
  <c r="T167" i="33" s="1"/>
  <c r="R167" i="33"/>
  <c r="S167" i="33"/>
  <c r="Q168" i="33"/>
  <c r="T168" i="33" s="1"/>
  <c r="R168" i="33"/>
  <c r="S168" i="33"/>
  <c r="Q169" i="33"/>
  <c r="T169" i="33" s="1"/>
  <c r="R169" i="33"/>
  <c r="S169" i="33"/>
  <c r="Q170" i="33"/>
  <c r="T170" i="33" s="1"/>
  <c r="R170" i="33"/>
  <c r="S170" i="33"/>
  <c r="Q171" i="33"/>
  <c r="T171" i="33" s="1"/>
  <c r="R171" i="33"/>
  <c r="S171" i="33"/>
  <c r="Q172" i="33"/>
  <c r="T172" i="33" s="1"/>
  <c r="R172" i="33"/>
  <c r="S172" i="33"/>
  <c r="Q173" i="33"/>
  <c r="T173" i="33" s="1"/>
  <c r="R173" i="33"/>
  <c r="S173" i="33"/>
  <c r="Q174" i="33"/>
  <c r="T174" i="33" s="1"/>
  <c r="R174" i="33"/>
  <c r="S174" i="33"/>
  <c r="Q175" i="33"/>
  <c r="T175" i="33" s="1"/>
  <c r="R175" i="33"/>
  <c r="S175" i="33"/>
  <c r="Q176" i="33"/>
  <c r="T176" i="33" s="1"/>
  <c r="R176" i="33"/>
  <c r="S176" i="33"/>
  <c r="Q177" i="33"/>
  <c r="T177" i="33" s="1"/>
  <c r="R177" i="33"/>
  <c r="S177" i="33"/>
  <c r="Q178" i="33"/>
  <c r="T178" i="33" s="1"/>
  <c r="R178" i="33"/>
  <c r="S178" i="33"/>
  <c r="Q179" i="33"/>
  <c r="T179" i="33" s="1"/>
  <c r="R179" i="33"/>
  <c r="S179" i="33"/>
  <c r="Q180" i="33"/>
  <c r="T180" i="33" s="1"/>
  <c r="R180" i="33"/>
  <c r="S180" i="33"/>
  <c r="Q181" i="33"/>
  <c r="T181" i="33" s="1"/>
  <c r="R181" i="33"/>
  <c r="S181" i="33"/>
  <c r="Q182" i="33"/>
  <c r="T182" i="33" s="1"/>
  <c r="R182" i="33"/>
  <c r="S182" i="33"/>
  <c r="Q183" i="33"/>
  <c r="T183" i="33" s="1"/>
  <c r="R183" i="33"/>
  <c r="S183" i="33"/>
  <c r="Q184" i="33"/>
  <c r="T184" i="33" s="1"/>
  <c r="R184" i="33"/>
  <c r="S184" i="33"/>
  <c r="Q185" i="33"/>
  <c r="T185" i="33" s="1"/>
  <c r="R185" i="33"/>
  <c r="S185" i="33"/>
  <c r="Q186" i="33"/>
  <c r="T186" i="33" s="1"/>
  <c r="R186" i="33"/>
  <c r="S186" i="33"/>
  <c r="Q187" i="33"/>
  <c r="T187" i="33" s="1"/>
  <c r="R187" i="33"/>
  <c r="S187" i="33"/>
  <c r="Q188" i="33"/>
  <c r="T188" i="33" s="1"/>
  <c r="R188" i="33"/>
  <c r="S188" i="33"/>
  <c r="Q189" i="33"/>
  <c r="T189" i="33" s="1"/>
  <c r="R189" i="33"/>
  <c r="S189" i="33"/>
  <c r="Q190" i="33"/>
  <c r="T190" i="33" s="1"/>
  <c r="R190" i="33"/>
  <c r="S190" i="33"/>
  <c r="Q191" i="33"/>
  <c r="T191" i="33" s="1"/>
  <c r="R191" i="33"/>
  <c r="S191" i="33"/>
  <c r="Q192" i="33"/>
  <c r="T192" i="33" s="1"/>
  <c r="R192" i="33"/>
  <c r="S192" i="33"/>
  <c r="Q193" i="33"/>
  <c r="T193" i="33" s="1"/>
  <c r="R193" i="33"/>
  <c r="S193" i="33"/>
  <c r="Q194" i="33"/>
  <c r="T194" i="33" s="1"/>
  <c r="R194" i="33"/>
  <c r="S194" i="33"/>
  <c r="Q195" i="33"/>
  <c r="T195" i="33" s="1"/>
  <c r="R195" i="33"/>
  <c r="S195" i="33"/>
  <c r="Q196" i="33"/>
  <c r="T196" i="33" s="1"/>
  <c r="R196" i="33"/>
  <c r="S196" i="33"/>
  <c r="Q197" i="33"/>
  <c r="T197" i="33" s="1"/>
  <c r="R197" i="33"/>
  <c r="S197" i="33"/>
  <c r="Q198" i="33"/>
  <c r="T198" i="33" s="1"/>
  <c r="R198" i="33"/>
  <c r="S198" i="33"/>
  <c r="Q199" i="33"/>
  <c r="T199" i="33" s="1"/>
  <c r="R199" i="33"/>
  <c r="S199" i="33"/>
  <c r="Q200" i="33"/>
  <c r="T200" i="33" s="1"/>
  <c r="R200" i="33"/>
  <c r="S200" i="33"/>
  <c r="Q201" i="33"/>
  <c r="T201" i="33" s="1"/>
  <c r="R201" i="33"/>
  <c r="S201" i="33"/>
  <c r="Q202" i="33"/>
  <c r="T202" i="33" s="1"/>
  <c r="R202" i="33"/>
  <c r="S202" i="33"/>
  <c r="Q203" i="33"/>
  <c r="T203" i="33" s="1"/>
  <c r="R203" i="33"/>
  <c r="S203" i="33"/>
  <c r="Q204" i="33"/>
  <c r="T204" i="33" s="1"/>
  <c r="R204" i="33"/>
  <c r="S204" i="33"/>
  <c r="Q205" i="33"/>
  <c r="T205" i="33" s="1"/>
  <c r="R205" i="33"/>
  <c r="S205" i="33"/>
  <c r="Q206" i="33"/>
  <c r="T206" i="33" s="1"/>
  <c r="R206" i="33"/>
  <c r="S206" i="33"/>
  <c r="Q207" i="33"/>
  <c r="T207" i="33" s="1"/>
  <c r="R207" i="33"/>
  <c r="S207" i="33"/>
  <c r="Q208" i="33"/>
  <c r="T208" i="33" s="1"/>
  <c r="R208" i="33"/>
  <c r="S208" i="33"/>
  <c r="Q209" i="33"/>
  <c r="T209" i="33" s="1"/>
  <c r="R209" i="33"/>
  <c r="S209" i="33"/>
  <c r="Q210" i="33"/>
  <c r="T210" i="33" s="1"/>
  <c r="R210" i="33"/>
  <c r="S210" i="33"/>
  <c r="Q211" i="33"/>
  <c r="T211" i="33" s="1"/>
  <c r="R211" i="33"/>
  <c r="S211" i="33"/>
  <c r="Q212" i="33"/>
  <c r="T212" i="33" s="1"/>
  <c r="R212" i="33"/>
  <c r="S212" i="33"/>
  <c r="Q213" i="33"/>
  <c r="T213" i="33" s="1"/>
  <c r="R213" i="33"/>
  <c r="S213" i="33"/>
  <c r="Q214" i="33"/>
  <c r="T214" i="33" s="1"/>
  <c r="R214" i="33"/>
  <c r="S214" i="33"/>
  <c r="Q215" i="33"/>
  <c r="T215" i="33" s="1"/>
  <c r="R215" i="33"/>
  <c r="S215" i="33"/>
  <c r="Q216" i="33"/>
  <c r="T216" i="33" s="1"/>
  <c r="R216" i="33"/>
  <c r="S216" i="33"/>
  <c r="Q217" i="33"/>
  <c r="T217" i="33" s="1"/>
  <c r="R217" i="33"/>
  <c r="S217" i="33"/>
  <c r="Q218" i="33"/>
  <c r="T218" i="33" s="1"/>
  <c r="R218" i="33"/>
  <c r="S218" i="33"/>
  <c r="Q219" i="33"/>
  <c r="T219" i="33" s="1"/>
  <c r="R219" i="33"/>
  <c r="S219" i="33"/>
  <c r="Q220" i="33"/>
  <c r="T220" i="33" s="1"/>
  <c r="R220" i="33"/>
  <c r="S220" i="33"/>
  <c r="Q221" i="33"/>
  <c r="T221" i="33" s="1"/>
  <c r="R221" i="33"/>
  <c r="S221" i="33"/>
  <c r="Q222" i="33"/>
  <c r="T222" i="33" s="1"/>
  <c r="R222" i="33"/>
  <c r="S222" i="33"/>
  <c r="Q223" i="33"/>
  <c r="T223" i="33" s="1"/>
  <c r="R223" i="33"/>
  <c r="S223" i="33"/>
  <c r="Q224" i="33"/>
  <c r="T224" i="33" s="1"/>
  <c r="R224" i="33"/>
  <c r="S224" i="33"/>
  <c r="Q225" i="33"/>
  <c r="T225" i="33" s="1"/>
  <c r="R225" i="33"/>
  <c r="S225" i="33"/>
  <c r="Q226" i="33"/>
  <c r="T226" i="33" s="1"/>
  <c r="R226" i="33"/>
  <c r="S226" i="33"/>
  <c r="Q227" i="33"/>
  <c r="T227" i="33" s="1"/>
  <c r="R227" i="33"/>
  <c r="S227" i="33"/>
  <c r="Q228" i="33"/>
  <c r="T228" i="33" s="1"/>
  <c r="R228" i="33"/>
  <c r="S228" i="33"/>
  <c r="Q229" i="33"/>
  <c r="T229" i="33" s="1"/>
  <c r="R229" i="33"/>
  <c r="S229" i="33"/>
  <c r="Q230" i="33"/>
  <c r="T230" i="33" s="1"/>
  <c r="R230" i="33"/>
  <c r="S230" i="33"/>
  <c r="Q231" i="33"/>
  <c r="T231" i="33" s="1"/>
  <c r="R231" i="33"/>
  <c r="S231" i="33"/>
  <c r="Q232" i="33"/>
  <c r="T232" i="33" s="1"/>
  <c r="R232" i="33"/>
  <c r="S232" i="33"/>
  <c r="Q233" i="33"/>
  <c r="T233" i="33" s="1"/>
  <c r="R233" i="33"/>
  <c r="S233" i="33"/>
  <c r="Q234" i="33"/>
  <c r="T234" i="33" s="1"/>
  <c r="R234" i="33"/>
  <c r="S234" i="33"/>
  <c r="Q235" i="33"/>
  <c r="T235" i="33" s="1"/>
  <c r="R235" i="33"/>
  <c r="S235" i="33"/>
  <c r="Q236" i="33"/>
  <c r="T236" i="33" s="1"/>
  <c r="R236" i="33"/>
  <c r="S236" i="33"/>
  <c r="Q237" i="33"/>
  <c r="T237" i="33" s="1"/>
  <c r="R237" i="33"/>
  <c r="S237" i="33"/>
  <c r="Q238" i="33"/>
  <c r="T238" i="33" s="1"/>
  <c r="R238" i="33"/>
  <c r="S238" i="33"/>
  <c r="Q239" i="33"/>
  <c r="T239" i="33" s="1"/>
  <c r="R239" i="33"/>
  <c r="S239" i="33"/>
  <c r="Q240" i="33"/>
  <c r="T240" i="33" s="1"/>
  <c r="R240" i="33"/>
  <c r="S240" i="33"/>
  <c r="Q241" i="33"/>
  <c r="T241" i="33" s="1"/>
  <c r="R241" i="33"/>
  <c r="S241" i="33"/>
  <c r="Q242" i="33"/>
  <c r="T242" i="33" s="1"/>
  <c r="R242" i="33"/>
  <c r="S242" i="33"/>
  <c r="Q243" i="33"/>
  <c r="T243" i="33" s="1"/>
  <c r="R243" i="33"/>
  <c r="S243" i="33"/>
  <c r="Q244" i="33"/>
  <c r="T244" i="33" s="1"/>
  <c r="R244" i="33"/>
  <c r="S244" i="33"/>
  <c r="Q245" i="33"/>
  <c r="T245" i="33" s="1"/>
  <c r="R245" i="33"/>
  <c r="S245" i="33"/>
  <c r="Q246" i="33"/>
  <c r="T246" i="33" s="1"/>
  <c r="R246" i="33"/>
  <c r="S246" i="33"/>
  <c r="Q247" i="33"/>
  <c r="T247" i="33" s="1"/>
  <c r="R247" i="33"/>
  <c r="S247" i="33"/>
  <c r="Q248" i="33"/>
  <c r="T248" i="33" s="1"/>
  <c r="R248" i="33"/>
  <c r="S248" i="33"/>
  <c r="Q249" i="33"/>
  <c r="T249" i="33" s="1"/>
  <c r="R249" i="33"/>
  <c r="S249" i="33"/>
  <c r="Q250" i="33"/>
  <c r="T250" i="33" s="1"/>
  <c r="R250" i="33"/>
  <c r="S250" i="33"/>
  <c r="Q251" i="33"/>
  <c r="T251" i="33" s="1"/>
  <c r="R251" i="33"/>
  <c r="S251" i="33"/>
  <c r="Q252" i="33"/>
  <c r="T252" i="33" s="1"/>
  <c r="R252" i="33"/>
  <c r="S252" i="33"/>
  <c r="Q253" i="33"/>
  <c r="T253" i="33" s="1"/>
  <c r="R253" i="33"/>
  <c r="S253" i="33"/>
  <c r="Q254" i="33"/>
  <c r="T254" i="33" s="1"/>
  <c r="R254" i="33"/>
  <c r="S254" i="33"/>
  <c r="Q255" i="33"/>
  <c r="T255" i="33" s="1"/>
  <c r="R255" i="33"/>
  <c r="S255" i="33"/>
  <c r="Q256" i="33"/>
  <c r="T256" i="33" s="1"/>
  <c r="R256" i="33"/>
  <c r="S256" i="33"/>
  <c r="Q257" i="33"/>
  <c r="T257" i="33" s="1"/>
  <c r="R257" i="33"/>
  <c r="S257" i="33"/>
  <c r="Q258" i="33"/>
  <c r="T258" i="33" s="1"/>
  <c r="R258" i="33"/>
  <c r="S258" i="33"/>
  <c r="Q259" i="33"/>
  <c r="T259" i="33" s="1"/>
  <c r="R259" i="33"/>
  <c r="S259" i="33"/>
  <c r="Q260" i="33"/>
  <c r="T260" i="33" s="1"/>
  <c r="R260" i="33"/>
  <c r="S260" i="33"/>
  <c r="Q261" i="33"/>
  <c r="T261" i="33" s="1"/>
  <c r="R261" i="33"/>
  <c r="S261" i="33"/>
  <c r="Q262" i="33"/>
  <c r="T262" i="33" s="1"/>
  <c r="R262" i="33"/>
  <c r="S262" i="33"/>
  <c r="Q263" i="33"/>
  <c r="T263" i="33" s="1"/>
  <c r="R263" i="33"/>
  <c r="S263" i="33"/>
  <c r="Q264" i="33"/>
  <c r="T264" i="33" s="1"/>
  <c r="R264" i="33"/>
  <c r="S264" i="33"/>
  <c r="Q265" i="33"/>
  <c r="T265" i="33" s="1"/>
  <c r="R265" i="33"/>
  <c r="S265" i="33"/>
  <c r="Q266" i="33"/>
  <c r="T266" i="33" s="1"/>
  <c r="R266" i="33"/>
  <c r="S266" i="33"/>
  <c r="Q267" i="33"/>
  <c r="T267" i="33" s="1"/>
  <c r="R267" i="33"/>
  <c r="S267" i="33"/>
  <c r="Q268" i="33"/>
  <c r="T268" i="33" s="1"/>
  <c r="R268" i="33"/>
  <c r="S268" i="33"/>
  <c r="Q269" i="33"/>
  <c r="T269" i="33" s="1"/>
  <c r="R269" i="33"/>
  <c r="S269" i="33"/>
  <c r="Q270" i="33"/>
  <c r="T270" i="33" s="1"/>
  <c r="R270" i="33"/>
  <c r="S270" i="33"/>
  <c r="Q271" i="33"/>
  <c r="T271" i="33" s="1"/>
  <c r="R271" i="33"/>
  <c r="S271" i="33"/>
  <c r="Q272" i="33"/>
  <c r="T272" i="33" s="1"/>
  <c r="R272" i="33"/>
  <c r="S272" i="33"/>
  <c r="Q273" i="33"/>
  <c r="T273" i="33" s="1"/>
  <c r="R273" i="33"/>
  <c r="S273" i="33"/>
  <c r="Q274" i="33"/>
  <c r="T274" i="33" s="1"/>
  <c r="R274" i="33"/>
  <c r="S274" i="33"/>
  <c r="Q275" i="33"/>
  <c r="T275" i="33" s="1"/>
  <c r="R275" i="33"/>
  <c r="S275" i="33"/>
  <c r="Q276" i="33"/>
  <c r="T276" i="33" s="1"/>
  <c r="R276" i="33"/>
  <c r="S276" i="33"/>
  <c r="Q277" i="33"/>
  <c r="T277" i="33" s="1"/>
  <c r="R277" i="33"/>
  <c r="S277" i="33"/>
  <c r="Q278" i="33"/>
  <c r="T278" i="33" s="1"/>
  <c r="R278" i="33"/>
  <c r="S278" i="33"/>
  <c r="Q279" i="33"/>
  <c r="T279" i="33" s="1"/>
  <c r="R279" i="33"/>
  <c r="S279" i="33"/>
  <c r="Q280" i="33"/>
  <c r="T280" i="33" s="1"/>
  <c r="R280" i="33"/>
  <c r="S280" i="33"/>
  <c r="Q281" i="33"/>
  <c r="T281" i="33" s="1"/>
  <c r="R281" i="33"/>
  <c r="S281" i="33"/>
  <c r="Q282" i="33"/>
  <c r="T282" i="33" s="1"/>
  <c r="R282" i="33"/>
  <c r="S282" i="33"/>
  <c r="Q283" i="33"/>
  <c r="T283" i="33" s="1"/>
  <c r="R283" i="33"/>
  <c r="S283" i="33"/>
  <c r="Q284" i="33"/>
  <c r="T284" i="33" s="1"/>
  <c r="R284" i="33"/>
  <c r="S284" i="33"/>
  <c r="Q285" i="33"/>
  <c r="T285" i="33" s="1"/>
  <c r="R285" i="33"/>
  <c r="S285" i="33"/>
  <c r="Q286" i="33"/>
  <c r="T286" i="33" s="1"/>
  <c r="R286" i="33"/>
  <c r="S286" i="33"/>
  <c r="Q287" i="33"/>
  <c r="T287" i="33" s="1"/>
  <c r="R287" i="33"/>
  <c r="S287" i="33"/>
  <c r="Q288" i="33"/>
  <c r="T288" i="33" s="1"/>
  <c r="R288" i="33"/>
  <c r="S288" i="33"/>
  <c r="Q289" i="33"/>
  <c r="T289" i="33" s="1"/>
  <c r="R289" i="33"/>
  <c r="S289" i="33"/>
  <c r="Q290" i="33"/>
  <c r="T290" i="33" s="1"/>
  <c r="R290" i="33"/>
  <c r="S290" i="33"/>
  <c r="Q291" i="33"/>
  <c r="T291" i="33" s="1"/>
  <c r="R291" i="33"/>
  <c r="S291" i="33"/>
  <c r="Q292" i="33"/>
  <c r="T292" i="33" s="1"/>
  <c r="R292" i="33"/>
  <c r="S292" i="33"/>
  <c r="Q293" i="33"/>
  <c r="T293" i="33" s="1"/>
  <c r="R293" i="33"/>
  <c r="S293" i="33"/>
  <c r="Q294" i="33"/>
  <c r="T294" i="33" s="1"/>
  <c r="R294" i="33"/>
  <c r="S294" i="33"/>
  <c r="Q295" i="33"/>
  <c r="T295" i="33" s="1"/>
  <c r="R295" i="33"/>
  <c r="S295" i="33"/>
  <c r="Q296" i="33"/>
  <c r="T296" i="33" s="1"/>
  <c r="R296" i="33"/>
  <c r="S296" i="33"/>
  <c r="Q297" i="33"/>
  <c r="T297" i="33" s="1"/>
  <c r="R297" i="33"/>
  <c r="S297" i="33"/>
  <c r="Q298" i="33"/>
  <c r="T298" i="33" s="1"/>
  <c r="R298" i="33"/>
  <c r="S298" i="33"/>
  <c r="Q299" i="33"/>
  <c r="T299" i="33" s="1"/>
  <c r="R299" i="33"/>
  <c r="S299" i="33"/>
  <c r="Q300" i="33"/>
  <c r="T300" i="33" s="1"/>
  <c r="R300" i="33"/>
  <c r="S300" i="33"/>
  <c r="Q301" i="33"/>
  <c r="T301" i="33" s="1"/>
  <c r="R301" i="33"/>
  <c r="S301" i="33"/>
  <c r="Q302" i="33"/>
  <c r="T302" i="33" s="1"/>
  <c r="R302" i="33"/>
  <c r="S302" i="33"/>
  <c r="Q303" i="33"/>
  <c r="T303" i="33" s="1"/>
  <c r="R303" i="33"/>
  <c r="S303" i="33"/>
  <c r="Q304" i="33"/>
  <c r="T304" i="33" s="1"/>
  <c r="R304" i="33"/>
  <c r="S304" i="33"/>
  <c r="Q305" i="33"/>
  <c r="T305" i="33" s="1"/>
  <c r="R305" i="33"/>
  <c r="S305" i="33"/>
  <c r="Q306" i="33"/>
  <c r="T306" i="33" s="1"/>
  <c r="R306" i="33"/>
  <c r="S306" i="33"/>
  <c r="Q307" i="33"/>
  <c r="T307" i="33" s="1"/>
  <c r="R307" i="33"/>
  <c r="S307" i="33"/>
  <c r="Q308" i="33"/>
  <c r="T308" i="33" s="1"/>
  <c r="R308" i="33"/>
  <c r="S308" i="33"/>
  <c r="Q309" i="33"/>
  <c r="T309" i="33" s="1"/>
  <c r="R309" i="33"/>
  <c r="S309" i="33"/>
  <c r="Q310" i="33"/>
  <c r="T310" i="33" s="1"/>
  <c r="R310" i="33"/>
  <c r="S310" i="33"/>
  <c r="Q311" i="33"/>
  <c r="T311" i="33" s="1"/>
  <c r="R311" i="33"/>
  <c r="S311" i="33"/>
  <c r="Q312" i="33"/>
  <c r="T312" i="33" s="1"/>
  <c r="R312" i="33"/>
  <c r="S312" i="33"/>
  <c r="Q313" i="33"/>
  <c r="T313" i="33" s="1"/>
  <c r="R313" i="33"/>
  <c r="S313" i="33"/>
  <c r="Q314" i="33"/>
  <c r="T314" i="33" s="1"/>
  <c r="R314" i="33"/>
  <c r="S314" i="33"/>
  <c r="Q315" i="33"/>
  <c r="T315" i="33" s="1"/>
  <c r="R315" i="33"/>
  <c r="S315" i="33"/>
  <c r="Q316" i="33"/>
  <c r="T316" i="33" s="1"/>
  <c r="R316" i="33"/>
  <c r="S316" i="33"/>
  <c r="Q317" i="33"/>
  <c r="T317" i="33" s="1"/>
  <c r="R317" i="33"/>
  <c r="S317" i="33"/>
  <c r="Q318" i="33"/>
  <c r="T318" i="33" s="1"/>
  <c r="R318" i="33"/>
  <c r="S318" i="33"/>
  <c r="Q319" i="33"/>
  <c r="T319" i="33" s="1"/>
  <c r="R319" i="33"/>
  <c r="S319" i="33"/>
  <c r="Q320" i="33"/>
  <c r="T320" i="33" s="1"/>
  <c r="R320" i="33"/>
  <c r="S320" i="33"/>
  <c r="Q321" i="33"/>
  <c r="T321" i="33" s="1"/>
  <c r="R321" i="33"/>
  <c r="S321" i="33"/>
  <c r="Q322" i="33"/>
  <c r="T322" i="33" s="1"/>
  <c r="R322" i="33"/>
  <c r="S322" i="33"/>
  <c r="Q323" i="33"/>
  <c r="T323" i="33" s="1"/>
  <c r="R323" i="33"/>
  <c r="S323" i="33"/>
  <c r="Q324" i="33"/>
  <c r="T324" i="33" s="1"/>
  <c r="R324" i="33"/>
  <c r="S324" i="33"/>
  <c r="Q325" i="33"/>
  <c r="T325" i="33" s="1"/>
  <c r="R325" i="33"/>
  <c r="S325" i="33"/>
  <c r="Q326" i="33"/>
  <c r="T326" i="33" s="1"/>
  <c r="R326" i="33"/>
  <c r="S326" i="33"/>
  <c r="Q327" i="33"/>
  <c r="T327" i="33" s="1"/>
  <c r="R327" i="33"/>
  <c r="S327" i="33"/>
  <c r="Q328" i="33"/>
  <c r="T328" i="33" s="1"/>
  <c r="R328" i="33"/>
  <c r="S328" i="33"/>
  <c r="Q329" i="33"/>
  <c r="T329" i="33" s="1"/>
  <c r="R329" i="33"/>
  <c r="S329" i="33"/>
  <c r="Q330" i="33"/>
  <c r="T330" i="33" s="1"/>
  <c r="R330" i="33"/>
  <c r="S330" i="33"/>
  <c r="Q331" i="33"/>
  <c r="T331" i="33" s="1"/>
  <c r="R331" i="33"/>
  <c r="S331" i="33"/>
  <c r="Q332" i="33"/>
  <c r="T332" i="33" s="1"/>
  <c r="R332" i="33"/>
  <c r="S332" i="33"/>
  <c r="Q333" i="33"/>
  <c r="T333" i="33" s="1"/>
  <c r="R333" i="33"/>
  <c r="S333" i="33"/>
  <c r="Q334" i="33"/>
  <c r="T334" i="33" s="1"/>
  <c r="R334" i="33"/>
  <c r="S334" i="33"/>
  <c r="Q335" i="33"/>
  <c r="T335" i="33" s="1"/>
  <c r="R335" i="33"/>
  <c r="S335" i="33"/>
  <c r="Q336" i="33"/>
  <c r="T336" i="33" s="1"/>
  <c r="R336" i="33"/>
  <c r="S336" i="33"/>
  <c r="Q337" i="33"/>
  <c r="T337" i="33" s="1"/>
  <c r="R337" i="33"/>
  <c r="S337" i="33"/>
  <c r="Q338" i="33"/>
  <c r="T338" i="33" s="1"/>
  <c r="R338" i="33"/>
  <c r="S338" i="33"/>
  <c r="Q339" i="33"/>
  <c r="T339" i="33" s="1"/>
  <c r="R339" i="33"/>
  <c r="S339" i="33"/>
  <c r="Q340" i="33"/>
  <c r="T340" i="33" s="1"/>
  <c r="R340" i="33"/>
  <c r="S340" i="33"/>
  <c r="Q341" i="33"/>
  <c r="T341" i="33" s="1"/>
  <c r="R341" i="33"/>
  <c r="S341" i="33"/>
  <c r="Q342" i="33"/>
  <c r="T342" i="33" s="1"/>
  <c r="R342" i="33"/>
  <c r="S342" i="33"/>
  <c r="Q343" i="33"/>
  <c r="T343" i="33" s="1"/>
  <c r="R343" i="33"/>
  <c r="S343" i="33"/>
  <c r="Q344" i="33"/>
  <c r="T344" i="33" s="1"/>
  <c r="R344" i="33"/>
  <c r="S344" i="33"/>
  <c r="Q345" i="33"/>
  <c r="T345" i="33" s="1"/>
  <c r="R345" i="33"/>
  <c r="S345" i="33"/>
  <c r="Q346" i="33"/>
  <c r="T346" i="33" s="1"/>
  <c r="R346" i="33"/>
  <c r="S346" i="33"/>
  <c r="Q347" i="33"/>
  <c r="T347" i="33" s="1"/>
  <c r="R347" i="33"/>
  <c r="S347" i="33"/>
  <c r="Q348" i="33"/>
  <c r="T348" i="33" s="1"/>
  <c r="R348" i="33"/>
  <c r="S348" i="33"/>
  <c r="Q349" i="33"/>
  <c r="T349" i="33" s="1"/>
  <c r="R349" i="33"/>
  <c r="S349" i="33"/>
  <c r="Q350" i="33"/>
  <c r="T350" i="33" s="1"/>
  <c r="R350" i="33"/>
  <c r="S350" i="33"/>
  <c r="Q351" i="33"/>
  <c r="T351" i="33" s="1"/>
  <c r="R351" i="33"/>
  <c r="S351" i="33"/>
  <c r="Q352" i="33"/>
  <c r="T352" i="33" s="1"/>
  <c r="R352" i="33"/>
  <c r="S352" i="33"/>
  <c r="Q353" i="33"/>
  <c r="T353" i="33" s="1"/>
  <c r="R353" i="33"/>
  <c r="S353" i="33"/>
  <c r="Q354" i="33"/>
  <c r="T354" i="33" s="1"/>
  <c r="R354" i="33"/>
  <c r="S354" i="33"/>
  <c r="Q355" i="33"/>
  <c r="T355" i="33" s="1"/>
  <c r="R355" i="33"/>
  <c r="S355" i="33"/>
  <c r="Q356" i="33"/>
  <c r="T356" i="33" s="1"/>
  <c r="R356" i="33"/>
  <c r="S356" i="33"/>
  <c r="Q357" i="33"/>
  <c r="T357" i="33" s="1"/>
  <c r="R357" i="33"/>
  <c r="S357" i="33"/>
  <c r="Q358" i="33"/>
  <c r="T358" i="33" s="1"/>
  <c r="R358" i="33"/>
  <c r="S358" i="33"/>
  <c r="Q359" i="33"/>
  <c r="T359" i="33" s="1"/>
  <c r="R359" i="33"/>
  <c r="S359" i="33"/>
  <c r="Q360" i="33"/>
  <c r="T360" i="33" s="1"/>
  <c r="R360" i="33"/>
  <c r="S360" i="33"/>
  <c r="Q361" i="33"/>
  <c r="T361" i="33" s="1"/>
  <c r="R361" i="33"/>
  <c r="S361" i="33"/>
  <c r="Q362" i="33"/>
  <c r="T362" i="33" s="1"/>
  <c r="R362" i="33"/>
  <c r="S362" i="33"/>
  <c r="Q363" i="33"/>
  <c r="T363" i="33" s="1"/>
  <c r="R363" i="33"/>
  <c r="S363" i="33"/>
  <c r="Q364" i="33"/>
  <c r="T364" i="33" s="1"/>
  <c r="R364" i="33"/>
  <c r="S364" i="33"/>
  <c r="Q365" i="33"/>
  <c r="T365" i="33" s="1"/>
  <c r="R365" i="33"/>
  <c r="S365" i="33"/>
  <c r="Q366" i="33"/>
  <c r="T366" i="33" s="1"/>
  <c r="R366" i="33"/>
  <c r="S366" i="33"/>
  <c r="Q367" i="33"/>
  <c r="T367" i="33" s="1"/>
  <c r="R367" i="33"/>
  <c r="S367" i="33"/>
  <c r="Q368" i="33"/>
  <c r="T368" i="33" s="1"/>
  <c r="R368" i="33"/>
  <c r="S368" i="33"/>
  <c r="Q369" i="33"/>
  <c r="T369" i="33" s="1"/>
  <c r="R369" i="33"/>
  <c r="S369" i="33"/>
  <c r="Q370" i="33"/>
  <c r="T370" i="33" s="1"/>
  <c r="R370" i="33"/>
  <c r="S370" i="33"/>
  <c r="Q371" i="33"/>
  <c r="T371" i="33" s="1"/>
  <c r="R371" i="33"/>
  <c r="S371" i="33"/>
  <c r="Q372" i="33"/>
  <c r="T372" i="33" s="1"/>
  <c r="R372" i="33"/>
  <c r="S372" i="33"/>
  <c r="Q373" i="33"/>
  <c r="T373" i="33" s="1"/>
  <c r="R373" i="33"/>
  <c r="S373" i="33"/>
  <c r="Q374" i="33"/>
  <c r="T374" i="33" s="1"/>
  <c r="R374" i="33"/>
  <c r="S374" i="33"/>
  <c r="Q375" i="33"/>
  <c r="T375" i="33" s="1"/>
  <c r="R375" i="33"/>
  <c r="S375" i="33"/>
  <c r="Q376" i="33"/>
  <c r="T376" i="33" s="1"/>
  <c r="R376" i="33"/>
  <c r="S376" i="33"/>
  <c r="Q377" i="33"/>
  <c r="T377" i="33" s="1"/>
  <c r="R377" i="33"/>
  <c r="S377" i="33"/>
  <c r="Q378" i="33"/>
  <c r="T378" i="33" s="1"/>
  <c r="R378" i="33"/>
  <c r="S378" i="33"/>
  <c r="Q379" i="33"/>
  <c r="T379" i="33" s="1"/>
  <c r="R379" i="33"/>
  <c r="S379" i="33"/>
  <c r="Q380" i="33"/>
  <c r="T380" i="33" s="1"/>
  <c r="R380" i="33"/>
  <c r="S380" i="33"/>
  <c r="Q381" i="33"/>
  <c r="T381" i="33" s="1"/>
  <c r="R381" i="33"/>
  <c r="S381" i="33"/>
  <c r="Q382" i="33"/>
  <c r="T382" i="33" s="1"/>
  <c r="R382" i="33"/>
  <c r="S382" i="33"/>
  <c r="Q383" i="33"/>
  <c r="T383" i="33" s="1"/>
  <c r="R383" i="33"/>
  <c r="S383" i="33"/>
  <c r="Q384" i="33"/>
  <c r="T384" i="33" s="1"/>
  <c r="R384" i="33"/>
  <c r="S384" i="33"/>
  <c r="Q385" i="33"/>
  <c r="T385" i="33" s="1"/>
  <c r="R385" i="33"/>
  <c r="S385" i="33"/>
  <c r="Q386" i="33"/>
  <c r="T386" i="33" s="1"/>
  <c r="R386" i="33"/>
  <c r="S386" i="33"/>
  <c r="Q387" i="33"/>
  <c r="T387" i="33" s="1"/>
  <c r="R387" i="33"/>
  <c r="S387" i="33"/>
  <c r="Q388" i="33"/>
  <c r="T388" i="33" s="1"/>
  <c r="R388" i="33"/>
  <c r="S388" i="33"/>
  <c r="Q389" i="33"/>
  <c r="T389" i="33" s="1"/>
  <c r="R389" i="33"/>
  <c r="S389" i="33"/>
  <c r="Q390" i="33"/>
  <c r="T390" i="33" s="1"/>
  <c r="R390" i="33"/>
  <c r="S390" i="33"/>
  <c r="Q391" i="33"/>
  <c r="T391" i="33" s="1"/>
  <c r="R391" i="33"/>
  <c r="S391" i="33"/>
  <c r="Q392" i="33"/>
  <c r="T392" i="33" s="1"/>
  <c r="R392" i="33"/>
  <c r="S392" i="33"/>
  <c r="Q393" i="33"/>
  <c r="T393" i="33" s="1"/>
  <c r="R393" i="33"/>
  <c r="S393" i="33"/>
  <c r="Q394" i="33"/>
  <c r="T394" i="33" s="1"/>
  <c r="R394" i="33"/>
  <c r="S394" i="33"/>
  <c r="Q395" i="33"/>
  <c r="T395" i="33" s="1"/>
  <c r="R395" i="33"/>
  <c r="S395" i="33"/>
  <c r="Q396" i="33"/>
  <c r="T396" i="33" s="1"/>
  <c r="R396" i="33"/>
  <c r="S396" i="33"/>
  <c r="Q397" i="33"/>
  <c r="T397" i="33" s="1"/>
  <c r="R397" i="33"/>
  <c r="S397" i="33"/>
  <c r="Q398" i="33"/>
  <c r="T398" i="33" s="1"/>
  <c r="R398" i="33"/>
  <c r="S398" i="33"/>
  <c r="Q399" i="33"/>
  <c r="T399" i="33" s="1"/>
  <c r="R399" i="33"/>
  <c r="S399" i="33"/>
  <c r="Q400" i="33"/>
  <c r="T400" i="33" s="1"/>
  <c r="R400" i="33"/>
  <c r="S400" i="33"/>
  <c r="Q401" i="33"/>
  <c r="T401" i="33" s="1"/>
  <c r="R401" i="33"/>
  <c r="S401" i="33"/>
  <c r="Q402" i="33"/>
  <c r="T402" i="33" s="1"/>
  <c r="R402" i="33"/>
  <c r="S402" i="33"/>
  <c r="Q403" i="33"/>
  <c r="T403" i="33" s="1"/>
  <c r="R403" i="33"/>
  <c r="S403" i="33"/>
  <c r="Q404" i="33"/>
  <c r="T404" i="33" s="1"/>
  <c r="R404" i="33"/>
  <c r="S404" i="33"/>
  <c r="Q405" i="33"/>
  <c r="T405" i="33" s="1"/>
  <c r="R405" i="33"/>
  <c r="S405" i="33"/>
  <c r="Q406" i="33"/>
  <c r="T406" i="33" s="1"/>
  <c r="R406" i="33"/>
  <c r="S406" i="33"/>
  <c r="Q407" i="33"/>
  <c r="T407" i="33" s="1"/>
  <c r="R407" i="33"/>
  <c r="S407" i="33"/>
  <c r="Q408" i="33"/>
  <c r="T408" i="33" s="1"/>
  <c r="R408" i="33"/>
  <c r="S408" i="33"/>
  <c r="Q409" i="33"/>
  <c r="T409" i="33" s="1"/>
  <c r="R409" i="33"/>
  <c r="S409" i="33"/>
  <c r="Q410" i="33"/>
  <c r="T410" i="33" s="1"/>
  <c r="R410" i="33"/>
  <c r="S410" i="33"/>
  <c r="Q411" i="33"/>
  <c r="T411" i="33" s="1"/>
  <c r="R411" i="33"/>
  <c r="S411" i="33"/>
  <c r="Q412" i="33"/>
  <c r="T412" i="33" s="1"/>
  <c r="R412" i="33"/>
  <c r="S412" i="33"/>
  <c r="Q413" i="33"/>
  <c r="T413" i="33" s="1"/>
  <c r="R413" i="33"/>
  <c r="S413" i="33"/>
  <c r="Q414" i="33"/>
  <c r="T414" i="33" s="1"/>
  <c r="R414" i="33"/>
  <c r="S414" i="33"/>
  <c r="Q415" i="33"/>
  <c r="T415" i="33" s="1"/>
  <c r="R415" i="33"/>
  <c r="S415" i="33"/>
  <c r="Q416" i="33"/>
  <c r="T416" i="33" s="1"/>
  <c r="R416" i="33"/>
  <c r="S416" i="33"/>
  <c r="Q417" i="33"/>
  <c r="T417" i="33" s="1"/>
  <c r="R417" i="33"/>
  <c r="S417" i="33"/>
  <c r="Q418" i="33"/>
  <c r="T418" i="33" s="1"/>
  <c r="R418" i="33"/>
  <c r="S418" i="33"/>
  <c r="Q419" i="33"/>
  <c r="T419" i="33" s="1"/>
  <c r="R419" i="33"/>
  <c r="S419" i="33"/>
  <c r="Q420" i="33"/>
  <c r="T420" i="33" s="1"/>
  <c r="R420" i="33"/>
  <c r="S420" i="33"/>
  <c r="Q421" i="33"/>
  <c r="T421" i="33" s="1"/>
  <c r="R421" i="33"/>
  <c r="S421" i="33"/>
  <c r="Q422" i="33"/>
  <c r="T422" i="33" s="1"/>
  <c r="R422" i="33"/>
  <c r="S422" i="33"/>
  <c r="Q423" i="33"/>
  <c r="T423" i="33" s="1"/>
  <c r="R423" i="33"/>
  <c r="S423" i="33"/>
  <c r="Q424" i="33"/>
  <c r="T424" i="33" s="1"/>
  <c r="R424" i="33"/>
  <c r="S424" i="33"/>
  <c r="Q425" i="33"/>
  <c r="T425" i="33" s="1"/>
  <c r="R425" i="33"/>
  <c r="S425" i="33"/>
  <c r="Q426" i="33"/>
  <c r="T426" i="33" s="1"/>
  <c r="R426" i="33"/>
  <c r="S426" i="33"/>
  <c r="Q427" i="33"/>
  <c r="T427" i="33" s="1"/>
  <c r="R427" i="33"/>
  <c r="S427" i="33"/>
  <c r="Q428" i="33"/>
  <c r="T428" i="33" s="1"/>
  <c r="R428" i="33"/>
  <c r="S428" i="33"/>
  <c r="Q429" i="33"/>
  <c r="T429" i="33" s="1"/>
  <c r="R429" i="33"/>
  <c r="S429" i="33"/>
  <c r="Q430" i="33"/>
  <c r="T430" i="33" s="1"/>
  <c r="R430" i="33"/>
  <c r="S430" i="33"/>
  <c r="Q431" i="33"/>
  <c r="T431" i="33" s="1"/>
  <c r="R431" i="33"/>
  <c r="S431" i="33"/>
  <c r="Q432" i="33"/>
  <c r="T432" i="33" s="1"/>
  <c r="R432" i="33"/>
  <c r="S432" i="33"/>
  <c r="Q433" i="33"/>
  <c r="T433" i="33" s="1"/>
  <c r="R433" i="33"/>
  <c r="S433" i="33"/>
  <c r="Q434" i="33"/>
  <c r="T434" i="33" s="1"/>
  <c r="R434" i="33"/>
  <c r="S434" i="33"/>
  <c r="Q435" i="33"/>
  <c r="T435" i="33" s="1"/>
  <c r="R435" i="33"/>
  <c r="S435" i="33"/>
  <c r="Q436" i="33"/>
  <c r="T436" i="33" s="1"/>
  <c r="R436" i="33"/>
  <c r="S436" i="33"/>
  <c r="Q437" i="33"/>
  <c r="T437" i="33" s="1"/>
  <c r="R437" i="33"/>
  <c r="S437" i="33"/>
  <c r="Q438" i="33"/>
  <c r="T438" i="33" s="1"/>
  <c r="R438" i="33"/>
  <c r="S438" i="33"/>
  <c r="Q439" i="33"/>
  <c r="T439" i="33" s="1"/>
  <c r="R439" i="33"/>
  <c r="S439" i="33"/>
  <c r="Q440" i="33"/>
  <c r="T440" i="33" s="1"/>
  <c r="R440" i="33"/>
  <c r="S440" i="33"/>
  <c r="Q441" i="33"/>
  <c r="T441" i="33" s="1"/>
  <c r="R441" i="33"/>
  <c r="S441" i="33"/>
  <c r="Q442" i="33"/>
  <c r="T442" i="33" s="1"/>
  <c r="R442" i="33"/>
  <c r="S442" i="33"/>
  <c r="Q443" i="33"/>
  <c r="T443" i="33" s="1"/>
  <c r="R443" i="33"/>
  <c r="S443" i="33"/>
  <c r="Q444" i="33"/>
  <c r="T444" i="33" s="1"/>
  <c r="R444" i="33"/>
  <c r="S444" i="33"/>
  <c r="Q445" i="33"/>
  <c r="T445" i="33" s="1"/>
  <c r="R445" i="33"/>
  <c r="S445" i="33"/>
  <c r="Q446" i="33"/>
  <c r="T446" i="33" s="1"/>
  <c r="R446" i="33"/>
  <c r="S446" i="33"/>
  <c r="Q447" i="33"/>
  <c r="T447" i="33" s="1"/>
  <c r="R447" i="33"/>
  <c r="S447" i="33"/>
  <c r="Q448" i="33"/>
  <c r="T448" i="33" s="1"/>
  <c r="R448" i="33"/>
  <c r="S448" i="33"/>
  <c r="Q449" i="33"/>
  <c r="T449" i="33" s="1"/>
  <c r="R449" i="33"/>
  <c r="S449" i="33"/>
  <c r="Q450" i="33"/>
  <c r="T450" i="33" s="1"/>
  <c r="R450" i="33"/>
  <c r="S450" i="33"/>
  <c r="Q451" i="33"/>
  <c r="T451" i="33" s="1"/>
  <c r="R451" i="33"/>
  <c r="S451" i="33"/>
  <c r="Q452" i="33"/>
  <c r="T452" i="33" s="1"/>
  <c r="R452" i="33"/>
  <c r="S452" i="33"/>
  <c r="Q453" i="33"/>
  <c r="T453" i="33" s="1"/>
  <c r="R453" i="33"/>
  <c r="S453" i="33"/>
  <c r="Q454" i="33"/>
  <c r="T454" i="33" s="1"/>
  <c r="R454" i="33"/>
  <c r="S454" i="33"/>
  <c r="Q455" i="33"/>
  <c r="T455" i="33" s="1"/>
  <c r="R455" i="33"/>
  <c r="S455" i="33"/>
  <c r="Q456" i="33"/>
  <c r="T456" i="33" s="1"/>
  <c r="R456" i="33"/>
  <c r="S456" i="33"/>
  <c r="Q457" i="33"/>
  <c r="T457" i="33" s="1"/>
  <c r="R457" i="33"/>
  <c r="S457" i="33"/>
  <c r="Q458" i="33"/>
  <c r="T458" i="33" s="1"/>
  <c r="R458" i="33"/>
  <c r="S458" i="33"/>
  <c r="Q459" i="33"/>
  <c r="T459" i="33" s="1"/>
  <c r="R459" i="33"/>
  <c r="S459" i="33"/>
  <c r="Q460" i="33"/>
  <c r="T460" i="33" s="1"/>
  <c r="R460" i="33"/>
  <c r="S460" i="33"/>
  <c r="Q461" i="33"/>
  <c r="T461" i="33" s="1"/>
  <c r="R461" i="33"/>
  <c r="S461" i="33"/>
  <c r="Q462" i="33"/>
  <c r="T462" i="33" s="1"/>
  <c r="R462" i="33"/>
  <c r="S462" i="33"/>
  <c r="Q463" i="33"/>
  <c r="T463" i="33" s="1"/>
  <c r="R463" i="33"/>
  <c r="S463" i="33"/>
  <c r="Q464" i="33"/>
  <c r="T464" i="33" s="1"/>
  <c r="R464" i="33"/>
  <c r="S464" i="33"/>
  <c r="Q465" i="33"/>
  <c r="T465" i="33" s="1"/>
  <c r="R465" i="33"/>
  <c r="S465" i="33"/>
  <c r="Q466" i="33"/>
  <c r="T466" i="33" s="1"/>
  <c r="R466" i="33"/>
  <c r="S466" i="33"/>
  <c r="Q467" i="33"/>
  <c r="T467" i="33" s="1"/>
  <c r="R467" i="33"/>
  <c r="S467" i="33"/>
  <c r="Q468" i="33"/>
  <c r="T468" i="33" s="1"/>
  <c r="R468" i="33"/>
  <c r="S468" i="33"/>
  <c r="Q469" i="33"/>
  <c r="T469" i="33" s="1"/>
  <c r="R469" i="33"/>
  <c r="S469" i="33"/>
  <c r="Q470" i="33"/>
  <c r="T470" i="33" s="1"/>
  <c r="R470" i="33"/>
  <c r="S470" i="33"/>
  <c r="Q471" i="33"/>
  <c r="T471" i="33" s="1"/>
  <c r="R471" i="33"/>
  <c r="S471" i="33"/>
  <c r="Q472" i="33"/>
  <c r="T472" i="33" s="1"/>
  <c r="R472" i="33"/>
  <c r="S472" i="33"/>
  <c r="Q473" i="33"/>
  <c r="T473" i="33" s="1"/>
  <c r="R473" i="33"/>
  <c r="S473" i="33"/>
  <c r="Q474" i="33"/>
  <c r="T474" i="33" s="1"/>
  <c r="R474" i="33"/>
  <c r="S474" i="33"/>
  <c r="Q475" i="33"/>
  <c r="T475" i="33" s="1"/>
  <c r="R475" i="33"/>
  <c r="S475" i="33"/>
  <c r="Q476" i="33"/>
  <c r="T476" i="33" s="1"/>
  <c r="R476" i="33"/>
  <c r="S476" i="33"/>
  <c r="Q477" i="33"/>
  <c r="T477" i="33" s="1"/>
  <c r="R477" i="33"/>
  <c r="S477" i="33"/>
  <c r="Q478" i="33"/>
  <c r="T478" i="33" s="1"/>
  <c r="R478" i="33"/>
  <c r="S478" i="33"/>
  <c r="Q479" i="33"/>
  <c r="T479" i="33" s="1"/>
  <c r="R479" i="33"/>
  <c r="S479" i="33"/>
  <c r="Q480" i="33"/>
  <c r="T480" i="33" s="1"/>
  <c r="R480" i="33"/>
  <c r="S480" i="33"/>
  <c r="Q481" i="33"/>
  <c r="T481" i="33" s="1"/>
  <c r="R481" i="33"/>
  <c r="S481" i="33"/>
  <c r="Q482" i="33"/>
  <c r="T482" i="33" s="1"/>
  <c r="R482" i="33"/>
  <c r="S482" i="33"/>
  <c r="Q483" i="33"/>
  <c r="T483" i="33" s="1"/>
  <c r="R483" i="33"/>
  <c r="S483" i="33"/>
  <c r="Q484" i="33"/>
  <c r="T484" i="33" s="1"/>
  <c r="R484" i="33"/>
  <c r="S484" i="33"/>
  <c r="Q485" i="33"/>
  <c r="T485" i="33" s="1"/>
  <c r="R485" i="33"/>
  <c r="S485" i="33"/>
  <c r="Q486" i="33"/>
  <c r="T486" i="33" s="1"/>
  <c r="R486" i="33"/>
  <c r="S486" i="33"/>
  <c r="Q487" i="33"/>
  <c r="T487" i="33" s="1"/>
  <c r="R487" i="33"/>
  <c r="S487" i="33"/>
  <c r="Q488" i="33"/>
  <c r="T488" i="33" s="1"/>
  <c r="R488" i="33"/>
  <c r="S488" i="33"/>
  <c r="Q489" i="33"/>
  <c r="T489" i="33" s="1"/>
  <c r="R489" i="33"/>
  <c r="S489" i="33"/>
  <c r="Q490" i="33"/>
  <c r="T490" i="33" s="1"/>
  <c r="R490" i="33"/>
  <c r="S490" i="33"/>
  <c r="Q491" i="33"/>
  <c r="T491" i="33" s="1"/>
  <c r="R491" i="33"/>
  <c r="S491" i="33"/>
  <c r="Q492" i="33"/>
  <c r="T492" i="33" s="1"/>
  <c r="R492" i="33"/>
  <c r="S492" i="33"/>
  <c r="Q493" i="33"/>
  <c r="T493" i="33" s="1"/>
  <c r="R493" i="33"/>
  <c r="S493" i="33"/>
  <c r="Q494" i="33"/>
  <c r="T494" i="33" s="1"/>
  <c r="R494" i="33"/>
  <c r="S494" i="33"/>
  <c r="Q495" i="33"/>
  <c r="T495" i="33" s="1"/>
  <c r="R495" i="33"/>
  <c r="S495" i="33"/>
  <c r="Q496" i="33"/>
  <c r="T496" i="33" s="1"/>
  <c r="R496" i="33"/>
  <c r="S496" i="33"/>
  <c r="Q497" i="33"/>
  <c r="T497" i="33" s="1"/>
  <c r="R497" i="33"/>
  <c r="S497" i="33"/>
  <c r="Q498" i="33"/>
  <c r="T498" i="33" s="1"/>
  <c r="R498" i="33"/>
  <c r="S498" i="33"/>
  <c r="Q499" i="33"/>
  <c r="T499" i="33" s="1"/>
  <c r="R499" i="33"/>
  <c r="S499" i="33"/>
  <c r="Q500" i="33"/>
  <c r="T500" i="33" s="1"/>
  <c r="R500" i="33"/>
  <c r="S500" i="33"/>
  <c r="Q501" i="33"/>
  <c r="T501" i="33" s="1"/>
  <c r="R501" i="33"/>
  <c r="S501" i="33"/>
  <c r="Q502" i="33"/>
  <c r="T502" i="33" s="1"/>
  <c r="R502" i="33"/>
  <c r="S502" i="33"/>
  <c r="Q503" i="33"/>
  <c r="T503" i="33" s="1"/>
  <c r="R503" i="33"/>
  <c r="S503" i="33"/>
  <c r="Q504" i="33"/>
  <c r="T504" i="33" s="1"/>
  <c r="R504" i="33"/>
  <c r="S504" i="33"/>
  <c r="Q505" i="33"/>
  <c r="T505" i="33" s="1"/>
  <c r="R505" i="33"/>
  <c r="S505" i="33"/>
  <c r="Q506" i="33"/>
  <c r="T506" i="33" s="1"/>
  <c r="R506" i="33"/>
  <c r="S506" i="33"/>
  <c r="Q507" i="33"/>
  <c r="T507" i="33" s="1"/>
  <c r="R507" i="33"/>
  <c r="S507" i="33"/>
  <c r="Q508" i="33"/>
  <c r="T508" i="33" s="1"/>
  <c r="R508" i="33"/>
  <c r="S508" i="33"/>
  <c r="Q509" i="33"/>
  <c r="T509" i="33" s="1"/>
  <c r="R509" i="33"/>
  <c r="S509" i="33"/>
  <c r="Q510" i="33"/>
  <c r="T510" i="33" s="1"/>
  <c r="R510" i="33"/>
  <c r="S510" i="33"/>
  <c r="Q511" i="33"/>
  <c r="T511" i="33" s="1"/>
  <c r="R511" i="33"/>
  <c r="S511" i="33"/>
  <c r="Q512" i="33"/>
  <c r="T512" i="33" s="1"/>
  <c r="R512" i="33"/>
  <c r="S512" i="33"/>
  <c r="Q513" i="33"/>
  <c r="T513" i="33" s="1"/>
  <c r="R513" i="33"/>
  <c r="S513" i="33"/>
  <c r="Q514" i="33"/>
  <c r="T514" i="33" s="1"/>
  <c r="R514" i="33"/>
  <c r="S514" i="33"/>
  <c r="Q515" i="33"/>
  <c r="T515" i="33" s="1"/>
  <c r="R515" i="33"/>
  <c r="S515" i="33"/>
  <c r="Q516" i="33"/>
  <c r="T516" i="33" s="1"/>
  <c r="R516" i="33"/>
  <c r="S516" i="33"/>
  <c r="Q517" i="33"/>
  <c r="T517" i="33" s="1"/>
  <c r="R517" i="33"/>
  <c r="S517" i="33"/>
  <c r="Q518" i="33"/>
  <c r="T518" i="33" s="1"/>
  <c r="R518" i="33"/>
  <c r="S518" i="33"/>
  <c r="Q519" i="33"/>
  <c r="T519" i="33" s="1"/>
  <c r="R519" i="33"/>
  <c r="S519" i="33"/>
  <c r="Q520" i="33"/>
  <c r="T520" i="33" s="1"/>
  <c r="R520" i="33"/>
  <c r="S520" i="33"/>
  <c r="Q521" i="33"/>
  <c r="T521" i="33" s="1"/>
  <c r="R521" i="33"/>
  <c r="S521" i="33"/>
  <c r="Q522" i="33"/>
  <c r="T522" i="33" s="1"/>
  <c r="R522" i="33"/>
  <c r="S522" i="33"/>
  <c r="Q523" i="33"/>
  <c r="T523" i="33" s="1"/>
  <c r="R523" i="33"/>
  <c r="S523" i="33"/>
  <c r="Q524" i="33"/>
  <c r="T524" i="33" s="1"/>
  <c r="R524" i="33"/>
  <c r="S524" i="33"/>
  <c r="Q525" i="33"/>
  <c r="T525" i="33" s="1"/>
  <c r="R525" i="33"/>
  <c r="S525" i="33"/>
  <c r="Q526" i="33"/>
  <c r="T526" i="33" s="1"/>
  <c r="R526" i="33"/>
  <c r="S526" i="33"/>
  <c r="Q527" i="33"/>
  <c r="T527" i="33" s="1"/>
  <c r="R527" i="33"/>
  <c r="S527" i="33"/>
  <c r="Q528" i="33"/>
  <c r="T528" i="33" s="1"/>
  <c r="R528" i="33"/>
  <c r="S528" i="33"/>
  <c r="Q529" i="33"/>
  <c r="T529" i="33" s="1"/>
  <c r="R529" i="33"/>
  <c r="S529" i="33"/>
  <c r="Q530" i="33"/>
  <c r="T530" i="33" s="1"/>
  <c r="R530" i="33"/>
  <c r="S530" i="33"/>
  <c r="Q531" i="33"/>
  <c r="T531" i="33" s="1"/>
  <c r="R531" i="33"/>
  <c r="S531" i="33"/>
  <c r="Q532" i="33"/>
  <c r="T532" i="33" s="1"/>
  <c r="R532" i="33"/>
  <c r="S532" i="33"/>
  <c r="Q533" i="33"/>
  <c r="T533" i="33" s="1"/>
  <c r="R533" i="33"/>
  <c r="S533" i="33"/>
  <c r="Q534" i="33"/>
  <c r="T534" i="33" s="1"/>
  <c r="R534" i="33"/>
  <c r="S534" i="33"/>
  <c r="Q535" i="33"/>
  <c r="T535" i="33" s="1"/>
  <c r="R535" i="33"/>
  <c r="S535" i="33"/>
  <c r="Q536" i="33"/>
  <c r="T536" i="33" s="1"/>
  <c r="R536" i="33"/>
  <c r="S536" i="33"/>
  <c r="Q537" i="33"/>
  <c r="T537" i="33" s="1"/>
  <c r="R537" i="33"/>
  <c r="S537" i="33"/>
  <c r="Q538" i="33"/>
  <c r="T538" i="33" s="1"/>
  <c r="R538" i="33"/>
  <c r="S538" i="33"/>
  <c r="Q539" i="33"/>
  <c r="T539" i="33" s="1"/>
  <c r="R539" i="33"/>
  <c r="S539" i="33"/>
  <c r="Q540" i="33"/>
  <c r="T540" i="33" s="1"/>
  <c r="R540" i="33"/>
  <c r="S540" i="33"/>
  <c r="Q541" i="33"/>
  <c r="T541" i="33" s="1"/>
  <c r="R541" i="33"/>
  <c r="S541" i="33"/>
  <c r="Q542" i="33"/>
  <c r="T542" i="33" s="1"/>
  <c r="R542" i="33"/>
  <c r="S542" i="33"/>
  <c r="Q543" i="33"/>
  <c r="T543" i="33" s="1"/>
  <c r="R543" i="33"/>
  <c r="S543" i="33"/>
  <c r="Q544" i="33"/>
  <c r="T544" i="33" s="1"/>
  <c r="R544" i="33"/>
  <c r="S544" i="33"/>
  <c r="Q545" i="33"/>
  <c r="T545" i="33" s="1"/>
  <c r="R545" i="33"/>
  <c r="S545" i="33"/>
  <c r="Q546" i="33"/>
  <c r="T546" i="33" s="1"/>
  <c r="R546" i="33"/>
  <c r="S546" i="33"/>
  <c r="Q547" i="33"/>
  <c r="T547" i="33" s="1"/>
  <c r="R547" i="33"/>
  <c r="S547" i="33"/>
  <c r="Q548" i="33"/>
  <c r="T548" i="33" s="1"/>
  <c r="R548" i="33"/>
  <c r="S548" i="33"/>
  <c r="Q549" i="33"/>
  <c r="T549" i="33" s="1"/>
  <c r="R549" i="33"/>
  <c r="S549" i="33"/>
  <c r="Q550" i="33"/>
  <c r="T550" i="33" s="1"/>
  <c r="R550" i="33"/>
  <c r="S550" i="33"/>
  <c r="Q551" i="33"/>
  <c r="T551" i="33" s="1"/>
  <c r="R551" i="33"/>
  <c r="S551" i="33"/>
  <c r="Q552" i="33"/>
  <c r="T552" i="33" s="1"/>
  <c r="R552" i="33"/>
  <c r="S552" i="33"/>
  <c r="Q553" i="33"/>
  <c r="T553" i="33" s="1"/>
  <c r="R553" i="33"/>
  <c r="S553" i="33"/>
  <c r="Q554" i="33"/>
  <c r="T554" i="33" s="1"/>
  <c r="R554" i="33"/>
  <c r="S554" i="33"/>
  <c r="Q555" i="33"/>
  <c r="T555" i="33" s="1"/>
  <c r="R555" i="33"/>
  <c r="S555" i="33"/>
  <c r="Q556" i="33"/>
  <c r="T556" i="33" s="1"/>
  <c r="R556" i="33"/>
  <c r="S556" i="33"/>
  <c r="Q557" i="33"/>
  <c r="T557" i="33" s="1"/>
  <c r="R557" i="33"/>
  <c r="S557" i="33"/>
  <c r="Q558" i="33"/>
  <c r="T558" i="33" s="1"/>
  <c r="R558" i="33"/>
  <c r="S558" i="33"/>
  <c r="Q559" i="33"/>
  <c r="T559" i="33" s="1"/>
  <c r="R559" i="33"/>
  <c r="S559" i="33"/>
  <c r="Q560" i="33"/>
  <c r="T560" i="33" s="1"/>
  <c r="R560" i="33"/>
  <c r="S560" i="33"/>
  <c r="Q561" i="33"/>
  <c r="T561" i="33" s="1"/>
  <c r="R561" i="33"/>
  <c r="S561" i="33"/>
  <c r="Q562" i="33"/>
  <c r="T562" i="33" s="1"/>
  <c r="R562" i="33"/>
  <c r="S562" i="33"/>
  <c r="Q563" i="33"/>
  <c r="T563" i="33" s="1"/>
  <c r="R563" i="33"/>
  <c r="S563" i="33"/>
  <c r="Q564" i="33"/>
  <c r="T564" i="33" s="1"/>
  <c r="R564" i="33"/>
  <c r="S564" i="33"/>
  <c r="Q565" i="33"/>
  <c r="T565" i="33" s="1"/>
  <c r="R565" i="33"/>
  <c r="S565" i="33"/>
  <c r="Q566" i="33"/>
  <c r="T566" i="33" s="1"/>
  <c r="R566" i="33"/>
  <c r="S566" i="33"/>
  <c r="Q567" i="33"/>
  <c r="T567" i="33" s="1"/>
  <c r="R567" i="33"/>
  <c r="S567" i="33"/>
  <c r="Q568" i="33"/>
  <c r="T568" i="33" s="1"/>
  <c r="R568" i="33"/>
  <c r="S568" i="33"/>
  <c r="Q569" i="33"/>
  <c r="T569" i="33" s="1"/>
  <c r="R569" i="33"/>
  <c r="S569" i="33"/>
  <c r="Q570" i="33"/>
  <c r="T570" i="33" s="1"/>
  <c r="R570" i="33"/>
  <c r="S570" i="33"/>
  <c r="Q571" i="33"/>
  <c r="T571" i="33" s="1"/>
  <c r="R571" i="33"/>
  <c r="S571" i="33"/>
  <c r="Q572" i="33"/>
  <c r="T572" i="33" s="1"/>
  <c r="R572" i="33"/>
  <c r="S572" i="33"/>
  <c r="Q573" i="33"/>
  <c r="T573" i="33" s="1"/>
  <c r="R573" i="33"/>
  <c r="S573" i="33"/>
  <c r="Q574" i="33"/>
  <c r="T574" i="33" s="1"/>
  <c r="R574" i="33"/>
  <c r="S574" i="33"/>
  <c r="Q575" i="33"/>
  <c r="T575" i="33" s="1"/>
  <c r="R575" i="33"/>
  <c r="S575" i="33"/>
  <c r="Q576" i="33"/>
  <c r="T576" i="33" s="1"/>
  <c r="R576" i="33"/>
  <c r="S576" i="33"/>
  <c r="Q577" i="33"/>
  <c r="T577" i="33" s="1"/>
  <c r="R577" i="33"/>
  <c r="S577" i="33"/>
  <c r="Q578" i="33"/>
  <c r="T578" i="33" s="1"/>
  <c r="R578" i="33"/>
  <c r="S578" i="33"/>
  <c r="Q579" i="33"/>
  <c r="T579" i="33" s="1"/>
  <c r="R579" i="33"/>
  <c r="S579" i="33"/>
  <c r="Q580" i="33"/>
  <c r="T580" i="33" s="1"/>
  <c r="R580" i="33"/>
  <c r="S580" i="33"/>
  <c r="Q581" i="33"/>
  <c r="T581" i="33" s="1"/>
  <c r="R581" i="33"/>
  <c r="S581" i="33"/>
  <c r="Q582" i="33"/>
  <c r="T582" i="33" s="1"/>
  <c r="R582" i="33"/>
  <c r="S582" i="33"/>
  <c r="Q583" i="33"/>
  <c r="T583" i="33" s="1"/>
  <c r="R583" i="33"/>
  <c r="S583" i="33"/>
  <c r="Q584" i="33"/>
  <c r="T584" i="33" s="1"/>
  <c r="R584" i="33"/>
  <c r="S584" i="33"/>
  <c r="Q585" i="33"/>
  <c r="T585" i="33" s="1"/>
  <c r="R585" i="33"/>
  <c r="S585" i="33"/>
  <c r="Q586" i="33"/>
  <c r="T586" i="33" s="1"/>
  <c r="R586" i="33"/>
  <c r="S586" i="33"/>
  <c r="Q587" i="33"/>
  <c r="T587" i="33" s="1"/>
  <c r="R587" i="33"/>
  <c r="S587" i="33"/>
  <c r="Q588" i="33"/>
  <c r="T588" i="33" s="1"/>
  <c r="R588" i="33"/>
  <c r="S588" i="33"/>
  <c r="Q589" i="33"/>
  <c r="T589" i="33" s="1"/>
  <c r="R589" i="33"/>
  <c r="S589" i="33"/>
  <c r="Q590" i="33"/>
  <c r="T590" i="33" s="1"/>
  <c r="R590" i="33"/>
  <c r="S590" i="33"/>
  <c r="Q591" i="33"/>
  <c r="T591" i="33" s="1"/>
  <c r="R591" i="33"/>
  <c r="S591" i="33"/>
  <c r="Q592" i="33"/>
  <c r="T592" i="33" s="1"/>
  <c r="R592" i="33"/>
  <c r="S592" i="33"/>
  <c r="Q593" i="33"/>
  <c r="T593" i="33" s="1"/>
  <c r="R593" i="33"/>
  <c r="S593" i="33"/>
  <c r="Q594" i="33"/>
  <c r="T594" i="33" s="1"/>
  <c r="R594" i="33"/>
  <c r="S594" i="33"/>
  <c r="Q595" i="33"/>
  <c r="T595" i="33" s="1"/>
  <c r="R595" i="33"/>
  <c r="S595" i="33"/>
  <c r="Q596" i="33"/>
  <c r="T596" i="33" s="1"/>
  <c r="R596" i="33"/>
  <c r="S596" i="33"/>
  <c r="Q597" i="33"/>
  <c r="T597" i="33" s="1"/>
  <c r="R597" i="33"/>
  <c r="S597" i="33"/>
  <c r="Q598" i="33"/>
  <c r="T598" i="33" s="1"/>
  <c r="R598" i="33"/>
  <c r="S598" i="33"/>
  <c r="Q599" i="33"/>
  <c r="T599" i="33" s="1"/>
  <c r="R599" i="33"/>
  <c r="S599" i="33"/>
  <c r="Q600" i="33"/>
  <c r="T600" i="33" s="1"/>
  <c r="R600" i="33"/>
  <c r="S600" i="33"/>
  <c r="Q601" i="33"/>
  <c r="T601" i="33" s="1"/>
  <c r="R601" i="33"/>
  <c r="S601" i="33"/>
  <c r="Q602" i="33"/>
  <c r="T602" i="33" s="1"/>
  <c r="R602" i="33"/>
  <c r="S602" i="33"/>
  <c r="Q603" i="33"/>
  <c r="T603" i="33" s="1"/>
  <c r="R603" i="33"/>
  <c r="S603" i="33"/>
  <c r="Q604" i="33"/>
  <c r="T604" i="33" s="1"/>
  <c r="R604" i="33"/>
  <c r="S604" i="33"/>
  <c r="Q605" i="33"/>
  <c r="T605" i="33" s="1"/>
  <c r="R605" i="33"/>
  <c r="S605" i="33"/>
  <c r="Q606" i="33"/>
  <c r="T606" i="33" s="1"/>
  <c r="R606" i="33"/>
  <c r="S606" i="33"/>
  <c r="Q607" i="33"/>
  <c r="T607" i="33" s="1"/>
  <c r="R607" i="33"/>
  <c r="S607" i="33"/>
  <c r="Q608" i="33"/>
  <c r="T608" i="33" s="1"/>
  <c r="R608" i="33"/>
  <c r="S608" i="33"/>
  <c r="Q609" i="33"/>
  <c r="T609" i="33" s="1"/>
  <c r="R609" i="33"/>
  <c r="S609" i="33"/>
  <c r="Q610" i="33"/>
  <c r="T610" i="33" s="1"/>
  <c r="R610" i="33"/>
  <c r="S610" i="33"/>
  <c r="Q611" i="33"/>
  <c r="T611" i="33" s="1"/>
  <c r="R611" i="33"/>
  <c r="S611" i="33"/>
  <c r="Q612" i="33"/>
  <c r="T612" i="33" s="1"/>
  <c r="R612" i="33"/>
  <c r="S612" i="33"/>
  <c r="Q613" i="33"/>
  <c r="T613" i="33" s="1"/>
  <c r="R613" i="33"/>
  <c r="S613" i="33"/>
  <c r="Q614" i="33"/>
  <c r="T614" i="33" s="1"/>
  <c r="R614" i="33"/>
  <c r="S614" i="33"/>
  <c r="Q615" i="33"/>
  <c r="T615" i="33" s="1"/>
  <c r="R615" i="33"/>
  <c r="S615" i="33"/>
  <c r="Q616" i="33"/>
  <c r="T616" i="33" s="1"/>
  <c r="R616" i="33"/>
  <c r="S616" i="33"/>
  <c r="Q617" i="33"/>
  <c r="T617" i="33" s="1"/>
  <c r="R617" i="33"/>
  <c r="S617" i="33"/>
  <c r="Q618" i="33"/>
  <c r="T618" i="33" s="1"/>
  <c r="R618" i="33"/>
  <c r="S618" i="33"/>
  <c r="Q619" i="33"/>
  <c r="T619" i="33" s="1"/>
  <c r="R619" i="33"/>
  <c r="S619" i="33"/>
  <c r="Q620" i="33"/>
  <c r="T620" i="33" s="1"/>
  <c r="R620" i="33"/>
  <c r="S620" i="33"/>
  <c r="Q621" i="33"/>
  <c r="T621" i="33" s="1"/>
  <c r="R621" i="33"/>
  <c r="S621" i="33"/>
  <c r="Q622" i="33"/>
  <c r="T622" i="33" s="1"/>
  <c r="R622" i="33"/>
  <c r="S622" i="33"/>
  <c r="Q623" i="33"/>
  <c r="T623" i="33" s="1"/>
  <c r="R623" i="33"/>
  <c r="S623" i="33"/>
  <c r="Q624" i="33"/>
  <c r="T624" i="33" s="1"/>
  <c r="R624" i="33"/>
  <c r="S624" i="33"/>
  <c r="Q625" i="33"/>
  <c r="T625" i="33" s="1"/>
  <c r="R625" i="33"/>
  <c r="S625" i="33"/>
  <c r="Q626" i="33"/>
  <c r="T626" i="33" s="1"/>
  <c r="R626" i="33"/>
  <c r="S626" i="33"/>
  <c r="Q627" i="33"/>
  <c r="T627" i="33" s="1"/>
  <c r="R627" i="33"/>
  <c r="S627" i="33"/>
  <c r="Q628" i="33"/>
  <c r="T628" i="33" s="1"/>
  <c r="R628" i="33"/>
  <c r="S628" i="33"/>
  <c r="Q629" i="33"/>
  <c r="T629" i="33" s="1"/>
  <c r="R629" i="33"/>
  <c r="S629" i="33"/>
  <c r="Q630" i="33"/>
  <c r="T630" i="33" s="1"/>
  <c r="R630" i="33"/>
  <c r="S630" i="33"/>
  <c r="Q631" i="33"/>
  <c r="T631" i="33" s="1"/>
  <c r="R631" i="33"/>
  <c r="S631" i="33"/>
  <c r="Q632" i="33"/>
  <c r="T632" i="33" s="1"/>
  <c r="R632" i="33"/>
  <c r="S632" i="33"/>
  <c r="Q633" i="33"/>
  <c r="T633" i="33" s="1"/>
  <c r="R633" i="33"/>
  <c r="S633" i="33"/>
  <c r="Q634" i="33"/>
  <c r="T634" i="33" s="1"/>
  <c r="R634" i="33"/>
  <c r="S634" i="33"/>
  <c r="Q635" i="33"/>
  <c r="T635" i="33" s="1"/>
  <c r="R635" i="33"/>
  <c r="S635" i="33"/>
  <c r="Q636" i="33"/>
  <c r="T636" i="33" s="1"/>
  <c r="R636" i="33"/>
  <c r="S636" i="33"/>
  <c r="Q637" i="33"/>
  <c r="T637" i="33" s="1"/>
  <c r="R637" i="33"/>
  <c r="S637" i="33"/>
  <c r="Q638" i="33"/>
  <c r="T638" i="33" s="1"/>
  <c r="R638" i="33"/>
  <c r="S638" i="33"/>
  <c r="Q639" i="33"/>
  <c r="T639" i="33" s="1"/>
  <c r="R639" i="33"/>
  <c r="S639" i="33"/>
  <c r="Q640" i="33"/>
  <c r="T640" i="33" s="1"/>
  <c r="R640" i="33"/>
  <c r="S640" i="33"/>
  <c r="Q641" i="33"/>
  <c r="T641" i="33" s="1"/>
  <c r="R641" i="33"/>
  <c r="S641" i="33"/>
  <c r="Q642" i="33"/>
  <c r="T642" i="33" s="1"/>
  <c r="R642" i="33"/>
  <c r="S642" i="33"/>
  <c r="Q643" i="33"/>
  <c r="T643" i="33" s="1"/>
  <c r="R643" i="33"/>
  <c r="S643" i="33"/>
  <c r="Q644" i="33"/>
  <c r="T644" i="33" s="1"/>
  <c r="R644" i="33"/>
  <c r="S644" i="33"/>
  <c r="Q645" i="33"/>
  <c r="T645" i="33" s="1"/>
  <c r="R645" i="33"/>
  <c r="S645" i="33"/>
  <c r="Q646" i="33"/>
  <c r="T646" i="33" s="1"/>
  <c r="R646" i="33"/>
  <c r="S646" i="33"/>
  <c r="Q647" i="33"/>
  <c r="T647" i="33" s="1"/>
  <c r="R647" i="33"/>
  <c r="S647" i="33"/>
  <c r="Q648" i="33"/>
  <c r="T648" i="33" s="1"/>
  <c r="R648" i="33"/>
  <c r="S648" i="33"/>
  <c r="Q649" i="33"/>
  <c r="T649" i="33" s="1"/>
  <c r="R649" i="33"/>
  <c r="S649" i="33"/>
  <c r="Q650" i="33"/>
  <c r="T650" i="33" s="1"/>
  <c r="R650" i="33"/>
  <c r="S650" i="33"/>
  <c r="Q651" i="33"/>
  <c r="T651" i="33" s="1"/>
  <c r="R651" i="33"/>
  <c r="S651" i="33"/>
  <c r="Q652" i="33"/>
  <c r="T652" i="33" s="1"/>
  <c r="R652" i="33"/>
  <c r="S652" i="33"/>
  <c r="Q653" i="33"/>
  <c r="T653" i="33" s="1"/>
  <c r="R653" i="33"/>
  <c r="S653" i="33"/>
  <c r="Q654" i="33"/>
  <c r="T654" i="33" s="1"/>
  <c r="R654" i="33"/>
  <c r="S654" i="33"/>
  <c r="Q655" i="33"/>
  <c r="T655" i="33" s="1"/>
  <c r="R655" i="33"/>
  <c r="S655" i="33"/>
  <c r="Q656" i="33"/>
  <c r="T656" i="33" s="1"/>
  <c r="R656" i="33"/>
  <c r="S656" i="33"/>
  <c r="Q657" i="33"/>
  <c r="T657" i="33" s="1"/>
  <c r="R657" i="33"/>
  <c r="S657" i="33"/>
  <c r="Q658" i="33"/>
  <c r="T658" i="33" s="1"/>
  <c r="R658" i="33"/>
  <c r="S658" i="33"/>
  <c r="Q659" i="33"/>
  <c r="T659" i="33" s="1"/>
  <c r="R659" i="33"/>
  <c r="S659" i="33"/>
  <c r="Q660" i="33"/>
  <c r="T660" i="33" s="1"/>
  <c r="R660" i="33"/>
  <c r="S660" i="33"/>
  <c r="Q661" i="33"/>
  <c r="T661" i="33" s="1"/>
  <c r="R661" i="33"/>
  <c r="S661" i="33"/>
  <c r="Q662" i="33"/>
  <c r="T662" i="33" s="1"/>
  <c r="R662" i="33"/>
  <c r="S662" i="33"/>
  <c r="Q663" i="33"/>
  <c r="T663" i="33" s="1"/>
  <c r="R663" i="33"/>
  <c r="S663" i="33"/>
  <c r="Q664" i="33"/>
  <c r="T664" i="33" s="1"/>
  <c r="R664" i="33"/>
  <c r="S664" i="33"/>
  <c r="Q665" i="33"/>
  <c r="T665" i="33" s="1"/>
  <c r="R665" i="33"/>
  <c r="S665" i="33"/>
  <c r="Q666" i="33"/>
  <c r="T666" i="33" s="1"/>
  <c r="R666" i="33"/>
  <c r="S666" i="33"/>
  <c r="Q667" i="33"/>
  <c r="T667" i="33" s="1"/>
  <c r="R667" i="33"/>
  <c r="S667" i="33"/>
  <c r="Q668" i="33"/>
  <c r="T668" i="33" s="1"/>
  <c r="R668" i="33"/>
  <c r="S668" i="33"/>
  <c r="Q669" i="33"/>
  <c r="T669" i="33" s="1"/>
  <c r="R669" i="33"/>
  <c r="S669" i="33"/>
  <c r="Q670" i="33"/>
  <c r="T670" i="33" s="1"/>
  <c r="R670" i="33"/>
  <c r="S670" i="33"/>
  <c r="Q671" i="33"/>
  <c r="T671" i="33" s="1"/>
  <c r="R671" i="33"/>
  <c r="S671" i="33"/>
  <c r="Q672" i="33"/>
  <c r="T672" i="33" s="1"/>
  <c r="R672" i="33"/>
  <c r="S672" i="33"/>
  <c r="Q673" i="33"/>
  <c r="T673" i="33" s="1"/>
  <c r="R673" i="33"/>
  <c r="S673" i="33"/>
  <c r="Q674" i="33"/>
  <c r="T674" i="33" s="1"/>
  <c r="R674" i="33"/>
  <c r="S674" i="33"/>
  <c r="Q675" i="33"/>
  <c r="T675" i="33" s="1"/>
  <c r="R675" i="33"/>
  <c r="S675" i="33"/>
  <c r="Q676" i="33"/>
  <c r="T676" i="33" s="1"/>
  <c r="R676" i="33"/>
  <c r="S676" i="33"/>
  <c r="Q677" i="33"/>
  <c r="T677" i="33" s="1"/>
  <c r="R677" i="33"/>
  <c r="S677" i="33"/>
  <c r="Q678" i="33"/>
  <c r="T678" i="33" s="1"/>
  <c r="R678" i="33"/>
  <c r="S678" i="33"/>
  <c r="Q679" i="33"/>
  <c r="T679" i="33" s="1"/>
  <c r="R679" i="33"/>
  <c r="S679" i="33"/>
  <c r="Q680" i="33"/>
  <c r="T680" i="33" s="1"/>
  <c r="R680" i="33"/>
  <c r="S680" i="33"/>
  <c r="Q681" i="33"/>
  <c r="T681" i="33" s="1"/>
  <c r="R681" i="33"/>
  <c r="S681" i="33"/>
  <c r="Q682" i="33"/>
  <c r="T682" i="33" s="1"/>
  <c r="R682" i="33"/>
  <c r="S682" i="33"/>
  <c r="Q683" i="33"/>
  <c r="T683" i="33" s="1"/>
  <c r="R683" i="33"/>
  <c r="S683" i="33"/>
  <c r="Q684" i="33"/>
  <c r="T684" i="33" s="1"/>
  <c r="R684" i="33"/>
  <c r="S684" i="33"/>
  <c r="Q685" i="33"/>
  <c r="T685" i="33" s="1"/>
  <c r="R685" i="33"/>
  <c r="S685" i="33"/>
  <c r="Q686" i="33"/>
  <c r="T686" i="33" s="1"/>
  <c r="R686" i="33"/>
  <c r="S686" i="33"/>
  <c r="Q687" i="33"/>
  <c r="T687" i="33" s="1"/>
  <c r="R687" i="33"/>
  <c r="S687" i="33"/>
  <c r="Q688" i="33"/>
  <c r="T688" i="33" s="1"/>
  <c r="R688" i="33"/>
  <c r="S688" i="33"/>
  <c r="Q689" i="33"/>
  <c r="T689" i="33" s="1"/>
  <c r="R689" i="33"/>
  <c r="S689" i="33"/>
  <c r="Q690" i="33"/>
  <c r="T690" i="33" s="1"/>
  <c r="R690" i="33"/>
  <c r="S690" i="33"/>
  <c r="Q691" i="33"/>
  <c r="T691" i="33" s="1"/>
  <c r="R691" i="33"/>
  <c r="S691" i="33"/>
  <c r="Q692" i="33"/>
  <c r="T692" i="33" s="1"/>
  <c r="R692" i="33"/>
  <c r="S692" i="33"/>
  <c r="Q693" i="33"/>
  <c r="T693" i="33" s="1"/>
  <c r="R693" i="33"/>
  <c r="S693" i="33"/>
  <c r="Q694" i="33"/>
  <c r="T694" i="33" s="1"/>
  <c r="R694" i="33"/>
  <c r="S694" i="33"/>
  <c r="Q695" i="33"/>
  <c r="T695" i="33" s="1"/>
  <c r="R695" i="33"/>
  <c r="S695" i="33"/>
  <c r="Q696" i="33"/>
  <c r="T696" i="33" s="1"/>
  <c r="R696" i="33"/>
  <c r="S696" i="33"/>
  <c r="Q697" i="33"/>
  <c r="T697" i="33" s="1"/>
  <c r="R697" i="33"/>
  <c r="S697" i="33"/>
  <c r="Q698" i="33"/>
  <c r="T698" i="33" s="1"/>
  <c r="R698" i="33"/>
  <c r="S698" i="33"/>
  <c r="Q699" i="33"/>
  <c r="T699" i="33" s="1"/>
  <c r="R699" i="33"/>
  <c r="S699" i="33"/>
  <c r="Q700" i="33"/>
  <c r="T700" i="33" s="1"/>
  <c r="R700" i="33"/>
  <c r="S700" i="33"/>
  <c r="Q701" i="33"/>
  <c r="T701" i="33" s="1"/>
  <c r="R701" i="33"/>
  <c r="S701" i="33"/>
  <c r="Q702" i="33"/>
  <c r="T702" i="33" s="1"/>
  <c r="R702" i="33"/>
  <c r="S702" i="33"/>
  <c r="Q703" i="33"/>
  <c r="T703" i="33" s="1"/>
  <c r="R703" i="33"/>
  <c r="S703" i="33"/>
  <c r="Q704" i="33"/>
  <c r="T704" i="33" s="1"/>
  <c r="R704" i="33"/>
  <c r="S704" i="33"/>
  <c r="Q705" i="33"/>
  <c r="T705" i="33" s="1"/>
  <c r="R705" i="33"/>
  <c r="S705" i="33"/>
  <c r="Q706" i="33"/>
  <c r="T706" i="33" s="1"/>
  <c r="R706" i="33"/>
  <c r="S706" i="33"/>
  <c r="Q707" i="33"/>
  <c r="T707" i="33" s="1"/>
  <c r="R707" i="33"/>
  <c r="S707" i="33"/>
  <c r="Q708" i="33"/>
  <c r="T708" i="33" s="1"/>
  <c r="R708" i="33"/>
  <c r="S708" i="33"/>
  <c r="Q709" i="33"/>
  <c r="T709" i="33" s="1"/>
  <c r="R709" i="33"/>
  <c r="S709" i="33"/>
  <c r="Q710" i="33"/>
  <c r="T710" i="33" s="1"/>
  <c r="R710" i="33"/>
  <c r="S710" i="33"/>
  <c r="Q711" i="33"/>
  <c r="T711" i="33" s="1"/>
  <c r="R711" i="33"/>
  <c r="S711" i="33"/>
  <c r="Q712" i="33"/>
  <c r="T712" i="33" s="1"/>
  <c r="R712" i="33"/>
  <c r="S712" i="33"/>
  <c r="Q713" i="33"/>
  <c r="T713" i="33" s="1"/>
  <c r="R713" i="33"/>
  <c r="S713" i="33"/>
  <c r="Q714" i="33"/>
  <c r="T714" i="33" s="1"/>
  <c r="R714" i="33"/>
  <c r="S714" i="33"/>
  <c r="Q715" i="33"/>
  <c r="T715" i="33" s="1"/>
  <c r="R715" i="33"/>
  <c r="S715" i="33"/>
  <c r="Q716" i="33"/>
  <c r="T716" i="33" s="1"/>
  <c r="R716" i="33"/>
  <c r="S716" i="33"/>
  <c r="Q717" i="33"/>
  <c r="T717" i="33" s="1"/>
  <c r="R717" i="33"/>
  <c r="S717" i="33"/>
  <c r="Q718" i="33"/>
  <c r="T718" i="33" s="1"/>
  <c r="R718" i="33"/>
  <c r="S718" i="33"/>
  <c r="Q719" i="33"/>
  <c r="T719" i="33" s="1"/>
  <c r="R719" i="33"/>
  <c r="S719" i="33"/>
  <c r="Q720" i="33"/>
  <c r="T720" i="33" s="1"/>
  <c r="R720" i="33"/>
  <c r="S720" i="33"/>
  <c r="Q721" i="33"/>
  <c r="T721" i="33" s="1"/>
  <c r="R721" i="33"/>
  <c r="S721" i="33"/>
  <c r="Q722" i="33"/>
  <c r="T722" i="33" s="1"/>
  <c r="R722" i="33"/>
  <c r="S722" i="33"/>
  <c r="Q723" i="33"/>
  <c r="T723" i="33" s="1"/>
  <c r="R723" i="33"/>
  <c r="S723" i="33"/>
  <c r="Q724" i="33"/>
  <c r="T724" i="33" s="1"/>
  <c r="R724" i="33"/>
  <c r="S724" i="33"/>
  <c r="Q725" i="33"/>
  <c r="T725" i="33" s="1"/>
  <c r="R725" i="33"/>
  <c r="S725" i="33"/>
  <c r="Q726" i="33"/>
  <c r="T726" i="33" s="1"/>
  <c r="R726" i="33"/>
  <c r="S726" i="33"/>
  <c r="Q727" i="33"/>
  <c r="T727" i="33" s="1"/>
  <c r="R727" i="33"/>
  <c r="S727" i="33"/>
  <c r="Q728" i="33"/>
  <c r="T728" i="33" s="1"/>
  <c r="R728" i="33"/>
  <c r="S728" i="33"/>
  <c r="Q729" i="33"/>
  <c r="T729" i="33" s="1"/>
  <c r="R729" i="33"/>
  <c r="S729" i="33"/>
  <c r="Q730" i="33"/>
  <c r="T730" i="33" s="1"/>
  <c r="R730" i="33"/>
  <c r="S730" i="33"/>
  <c r="Q731" i="33"/>
  <c r="T731" i="33" s="1"/>
  <c r="R731" i="33"/>
  <c r="S731" i="33"/>
  <c r="Q732" i="33"/>
  <c r="T732" i="33" s="1"/>
  <c r="R732" i="33"/>
  <c r="S732" i="33"/>
  <c r="Q733" i="33"/>
  <c r="T733" i="33" s="1"/>
  <c r="R733" i="33"/>
  <c r="S733" i="33"/>
  <c r="Q734" i="33"/>
  <c r="T734" i="33" s="1"/>
  <c r="R734" i="33"/>
  <c r="S734" i="33"/>
  <c r="Q735" i="33"/>
  <c r="T735" i="33" s="1"/>
  <c r="R735" i="33"/>
  <c r="S735" i="33"/>
  <c r="Q736" i="33"/>
  <c r="T736" i="33" s="1"/>
  <c r="R736" i="33"/>
  <c r="S736" i="33"/>
  <c r="Q737" i="33"/>
  <c r="T737" i="33" s="1"/>
  <c r="R737" i="33"/>
  <c r="S737" i="33"/>
  <c r="Q738" i="33"/>
  <c r="T738" i="33" s="1"/>
  <c r="R738" i="33"/>
  <c r="S738" i="33"/>
  <c r="Q739" i="33"/>
  <c r="T739" i="33" s="1"/>
  <c r="R739" i="33"/>
  <c r="S739" i="33"/>
  <c r="Q740" i="33"/>
  <c r="T740" i="33" s="1"/>
  <c r="R740" i="33"/>
  <c r="S740" i="33"/>
  <c r="Q741" i="33"/>
  <c r="T741" i="33" s="1"/>
  <c r="R741" i="33"/>
  <c r="S741" i="33"/>
  <c r="Q742" i="33"/>
  <c r="T742" i="33" s="1"/>
  <c r="R742" i="33"/>
  <c r="S742" i="33"/>
  <c r="Q743" i="33"/>
  <c r="T743" i="33" s="1"/>
  <c r="R743" i="33"/>
  <c r="S743" i="33"/>
  <c r="Q744" i="33"/>
  <c r="T744" i="33" s="1"/>
  <c r="R744" i="33"/>
  <c r="S744" i="33"/>
  <c r="Q745" i="33"/>
  <c r="T745" i="33" s="1"/>
  <c r="R745" i="33"/>
  <c r="S745" i="33"/>
  <c r="Q746" i="33"/>
  <c r="T746" i="33" s="1"/>
  <c r="R746" i="33"/>
  <c r="S746" i="33"/>
  <c r="Q747" i="33"/>
  <c r="T747" i="33" s="1"/>
  <c r="R747" i="33"/>
  <c r="S747" i="33"/>
  <c r="Q748" i="33"/>
  <c r="T748" i="33" s="1"/>
  <c r="R748" i="33"/>
  <c r="S748" i="33"/>
  <c r="Q749" i="33"/>
  <c r="T749" i="33" s="1"/>
  <c r="R749" i="33"/>
  <c r="S749" i="33"/>
  <c r="Q750" i="33"/>
  <c r="T750" i="33" s="1"/>
  <c r="R750" i="33"/>
  <c r="S750" i="33"/>
  <c r="Q751" i="33"/>
  <c r="T751" i="33" s="1"/>
  <c r="R751" i="33"/>
  <c r="S751" i="33"/>
  <c r="Q752" i="33"/>
  <c r="T752" i="33" s="1"/>
  <c r="R752" i="33"/>
  <c r="S752" i="33"/>
  <c r="Q753" i="33"/>
  <c r="T753" i="33" s="1"/>
  <c r="R753" i="33"/>
  <c r="S753" i="33"/>
  <c r="Q754" i="33"/>
  <c r="T754" i="33" s="1"/>
  <c r="R754" i="33"/>
  <c r="S754" i="33"/>
  <c r="Q755" i="33"/>
  <c r="T755" i="33" s="1"/>
  <c r="R755" i="33"/>
  <c r="S755" i="33"/>
  <c r="Q756" i="33"/>
  <c r="T756" i="33" s="1"/>
  <c r="R756" i="33"/>
  <c r="S756" i="33"/>
  <c r="Q757" i="33"/>
  <c r="T757" i="33" s="1"/>
  <c r="R757" i="33"/>
  <c r="S757" i="33"/>
  <c r="Q758" i="33"/>
  <c r="T758" i="33" s="1"/>
  <c r="R758" i="33"/>
  <c r="S758" i="33"/>
  <c r="Q759" i="33"/>
  <c r="T759" i="33" s="1"/>
  <c r="R759" i="33"/>
  <c r="S759" i="33"/>
  <c r="Q760" i="33"/>
  <c r="T760" i="33" s="1"/>
  <c r="R760" i="33"/>
  <c r="S760" i="33"/>
  <c r="Q761" i="33"/>
  <c r="T761" i="33" s="1"/>
  <c r="R761" i="33"/>
  <c r="S761" i="33"/>
  <c r="Q762" i="33"/>
  <c r="T762" i="33" s="1"/>
  <c r="R762" i="33"/>
  <c r="S762" i="33"/>
  <c r="Q763" i="33"/>
  <c r="T763" i="33" s="1"/>
  <c r="R763" i="33"/>
  <c r="S763" i="33"/>
  <c r="Q764" i="33"/>
  <c r="T764" i="33" s="1"/>
  <c r="R764" i="33"/>
  <c r="S764" i="33"/>
  <c r="Q765" i="33"/>
  <c r="T765" i="33" s="1"/>
  <c r="R765" i="33"/>
  <c r="S765" i="33"/>
  <c r="Q766" i="33"/>
  <c r="T766" i="33" s="1"/>
  <c r="R766" i="33"/>
  <c r="S766" i="33"/>
  <c r="Q767" i="33"/>
  <c r="T767" i="33" s="1"/>
  <c r="R767" i="33"/>
  <c r="S767" i="33"/>
  <c r="Q768" i="33"/>
  <c r="T768" i="33" s="1"/>
  <c r="R768" i="33"/>
  <c r="S768" i="33"/>
  <c r="Q769" i="33"/>
  <c r="T769" i="33" s="1"/>
  <c r="R769" i="33"/>
  <c r="S769" i="33"/>
  <c r="Q770" i="33"/>
  <c r="T770" i="33" s="1"/>
  <c r="R770" i="33"/>
  <c r="S770" i="33"/>
  <c r="Q771" i="33"/>
  <c r="T771" i="33" s="1"/>
  <c r="R771" i="33"/>
  <c r="S771" i="33"/>
  <c r="Q772" i="33"/>
  <c r="T772" i="33" s="1"/>
  <c r="R772" i="33"/>
  <c r="S772" i="33"/>
  <c r="Q773" i="33"/>
  <c r="T773" i="33" s="1"/>
  <c r="R773" i="33"/>
  <c r="S773" i="33"/>
  <c r="Q774" i="33"/>
  <c r="T774" i="33" s="1"/>
  <c r="R774" i="33"/>
  <c r="S774" i="33"/>
  <c r="Q775" i="33"/>
  <c r="T775" i="33" s="1"/>
  <c r="R775" i="33"/>
  <c r="S775" i="33"/>
  <c r="Q776" i="33"/>
  <c r="T776" i="33" s="1"/>
  <c r="R776" i="33"/>
  <c r="S776" i="33"/>
  <c r="Q777" i="33"/>
  <c r="T777" i="33" s="1"/>
  <c r="R777" i="33"/>
  <c r="S777" i="33"/>
  <c r="Q778" i="33"/>
  <c r="T778" i="33" s="1"/>
  <c r="R778" i="33"/>
  <c r="S778" i="33"/>
  <c r="Q779" i="33"/>
  <c r="T779" i="33" s="1"/>
  <c r="R779" i="33"/>
  <c r="S779" i="33"/>
  <c r="Q780" i="33"/>
  <c r="T780" i="33" s="1"/>
  <c r="R780" i="33"/>
  <c r="S780" i="33"/>
  <c r="Q781" i="33"/>
  <c r="T781" i="33" s="1"/>
  <c r="R781" i="33"/>
  <c r="S781" i="33"/>
  <c r="Q782" i="33"/>
  <c r="T782" i="33" s="1"/>
  <c r="R782" i="33"/>
  <c r="S782" i="33"/>
  <c r="Q783" i="33"/>
  <c r="T783" i="33" s="1"/>
  <c r="R783" i="33"/>
  <c r="S783" i="33"/>
  <c r="Q784" i="33"/>
  <c r="T784" i="33" s="1"/>
  <c r="R784" i="33"/>
  <c r="S784" i="33"/>
  <c r="Q785" i="33"/>
  <c r="T785" i="33" s="1"/>
  <c r="R785" i="33"/>
  <c r="S785" i="33"/>
  <c r="Q786" i="33"/>
  <c r="T786" i="33" s="1"/>
  <c r="R786" i="33"/>
  <c r="S786" i="33"/>
  <c r="Q787" i="33"/>
  <c r="T787" i="33" s="1"/>
  <c r="R787" i="33"/>
  <c r="S787" i="33"/>
  <c r="Q788" i="33"/>
  <c r="T788" i="33" s="1"/>
  <c r="R788" i="33"/>
  <c r="S788" i="33"/>
  <c r="Q789" i="33"/>
  <c r="T789" i="33" s="1"/>
  <c r="R789" i="33"/>
  <c r="S789" i="33"/>
  <c r="Q790" i="33"/>
  <c r="T790" i="33" s="1"/>
  <c r="R790" i="33"/>
  <c r="S790" i="33"/>
  <c r="Q791" i="33"/>
  <c r="T791" i="33" s="1"/>
  <c r="R791" i="33"/>
  <c r="S791" i="33"/>
  <c r="Q792" i="33"/>
  <c r="T792" i="33" s="1"/>
  <c r="R792" i="33"/>
  <c r="S792" i="33"/>
  <c r="Q793" i="33"/>
  <c r="T793" i="33" s="1"/>
  <c r="R793" i="33"/>
  <c r="S793" i="33"/>
  <c r="Q794" i="33"/>
  <c r="T794" i="33" s="1"/>
  <c r="R794" i="33"/>
  <c r="S794" i="33"/>
  <c r="Q795" i="33"/>
  <c r="T795" i="33" s="1"/>
  <c r="R795" i="33"/>
  <c r="S795" i="33"/>
  <c r="Q796" i="33"/>
  <c r="T796" i="33" s="1"/>
  <c r="R796" i="33"/>
  <c r="S796" i="33"/>
  <c r="Q797" i="33"/>
  <c r="T797" i="33" s="1"/>
  <c r="R797" i="33"/>
  <c r="S797" i="33"/>
  <c r="Q798" i="33"/>
  <c r="T798" i="33" s="1"/>
  <c r="R798" i="33"/>
  <c r="S798" i="33"/>
  <c r="Q799" i="33"/>
  <c r="T799" i="33" s="1"/>
  <c r="R799" i="33"/>
  <c r="S799" i="33"/>
  <c r="Q800" i="33"/>
  <c r="T800" i="33" s="1"/>
  <c r="R800" i="33"/>
  <c r="S800" i="33"/>
  <c r="Q801" i="33"/>
  <c r="T801" i="33" s="1"/>
  <c r="R801" i="33"/>
  <c r="S801" i="33"/>
  <c r="Q802" i="33"/>
  <c r="T802" i="33" s="1"/>
  <c r="R802" i="33"/>
  <c r="S802" i="33"/>
  <c r="Q803" i="33"/>
  <c r="T803" i="33" s="1"/>
  <c r="R803" i="33"/>
  <c r="S803" i="33"/>
  <c r="Q804" i="33"/>
  <c r="T804" i="33" s="1"/>
  <c r="R804" i="33"/>
  <c r="S804" i="33"/>
  <c r="Q805" i="33"/>
  <c r="T805" i="33" s="1"/>
  <c r="R805" i="33"/>
  <c r="S805" i="33"/>
  <c r="Q806" i="33"/>
  <c r="T806" i="33" s="1"/>
  <c r="R806" i="33"/>
  <c r="S806" i="33"/>
  <c r="Q807" i="33"/>
  <c r="T807" i="33" s="1"/>
  <c r="R807" i="33"/>
  <c r="S807" i="33"/>
  <c r="Q808" i="33"/>
  <c r="T808" i="33" s="1"/>
  <c r="R808" i="33"/>
  <c r="S808" i="33"/>
  <c r="Q809" i="33"/>
  <c r="T809" i="33" s="1"/>
  <c r="R809" i="33"/>
  <c r="S809" i="33"/>
  <c r="Q810" i="33"/>
  <c r="T810" i="33" s="1"/>
  <c r="R810" i="33"/>
  <c r="S810" i="33"/>
  <c r="Q811" i="33"/>
  <c r="T811" i="33" s="1"/>
  <c r="R811" i="33"/>
  <c r="S811" i="33"/>
  <c r="Q812" i="33"/>
  <c r="T812" i="33" s="1"/>
  <c r="R812" i="33"/>
  <c r="S812" i="33"/>
  <c r="Q813" i="33"/>
  <c r="T813" i="33" s="1"/>
  <c r="R813" i="33"/>
  <c r="S813" i="33"/>
  <c r="Q814" i="33"/>
  <c r="T814" i="33" s="1"/>
  <c r="R814" i="33"/>
  <c r="S814" i="33"/>
  <c r="Q815" i="33"/>
  <c r="T815" i="33" s="1"/>
  <c r="R815" i="33"/>
  <c r="S815" i="33"/>
  <c r="Q816" i="33"/>
  <c r="T816" i="33" s="1"/>
  <c r="R816" i="33"/>
  <c r="S816" i="33"/>
  <c r="Q817" i="33"/>
  <c r="T817" i="33" s="1"/>
  <c r="R817" i="33"/>
  <c r="S817" i="33"/>
  <c r="Q818" i="33"/>
  <c r="T818" i="33" s="1"/>
  <c r="R818" i="33"/>
  <c r="S818" i="33"/>
  <c r="Q819" i="33"/>
  <c r="T819" i="33" s="1"/>
  <c r="R819" i="33"/>
  <c r="S819" i="33"/>
  <c r="Q820" i="33"/>
  <c r="T820" i="33" s="1"/>
  <c r="R820" i="33"/>
  <c r="S820" i="33"/>
  <c r="Q821" i="33"/>
  <c r="T821" i="33" s="1"/>
  <c r="R821" i="33"/>
  <c r="S821" i="33"/>
  <c r="Q822" i="33"/>
  <c r="T822" i="33" s="1"/>
  <c r="R822" i="33"/>
  <c r="S822" i="33"/>
  <c r="Q823" i="33"/>
  <c r="T823" i="33" s="1"/>
  <c r="R823" i="33"/>
  <c r="S823" i="33"/>
  <c r="Q824" i="33"/>
  <c r="T824" i="33" s="1"/>
  <c r="R824" i="33"/>
  <c r="S824" i="33"/>
  <c r="Q825" i="33"/>
  <c r="T825" i="33" s="1"/>
  <c r="R825" i="33"/>
  <c r="S825" i="33"/>
  <c r="Q826" i="33"/>
  <c r="T826" i="33" s="1"/>
  <c r="R826" i="33"/>
  <c r="S826" i="33"/>
  <c r="Q827" i="33"/>
  <c r="T827" i="33" s="1"/>
  <c r="R827" i="33"/>
  <c r="S827" i="33"/>
  <c r="Q828" i="33"/>
  <c r="T828" i="33" s="1"/>
  <c r="R828" i="33"/>
  <c r="S828" i="33"/>
  <c r="Q829" i="33"/>
  <c r="T829" i="33" s="1"/>
  <c r="R829" i="33"/>
  <c r="S829" i="33"/>
  <c r="Q830" i="33"/>
  <c r="T830" i="33" s="1"/>
  <c r="R830" i="33"/>
  <c r="S830" i="33"/>
  <c r="Q831" i="33"/>
  <c r="T831" i="33" s="1"/>
  <c r="R831" i="33"/>
  <c r="S831" i="33"/>
  <c r="Q832" i="33"/>
  <c r="T832" i="33" s="1"/>
  <c r="R832" i="33"/>
  <c r="S832" i="33"/>
  <c r="Q833" i="33"/>
  <c r="T833" i="33" s="1"/>
  <c r="R833" i="33"/>
  <c r="S833" i="33"/>
  <c r="Q834" i="33"/>
  <c r="T834" i="33" s="1"/>
  <c r="R834" i="33"/>
  <c r="S834" i="33"/>
  <c r="Q835" i="33"/>
  <c r="T835" i="33" s="1"/>
  <c r="R835" i="33"/>
  <c r="S835" i="33"/>
  <c r="Q836" i="33"/>
  <c r="T836" i="33" s="1"/>
  <c r="R836" i="33"/>
  <c r="S836" i="33"/>
  <c r="Q837" i="33"/>
  <c r="T837" i="33" s="1"/>
  <c r="R837" i="33"/>
  <c r="S837" i="33"/>
  <c r="Q838" i="33"/>
  <c r="T838" i="33" s="1"/>
  <c r="R838" i="33"/>
  <c r="S838" i="33"/>
  <c r="Q839" i="33"/>
  <c r="T839" i="33" s="1"/>
  <c r="R839" i="33"/>
  <c r="S839" i="33"/>
  <c r="Q840" i="33"/>
  <c r="T840" i="33" s="1"/>
  <c r="R840" i="33"/>
  <c r="S840" i="33"/>
  <c r="Q841" i="33"/>
  <c r="T841" i="33" s="1"/>
  <c r="R841" i="33"/>
  <c r="S841" i="33"/>
  <c r="Q842" i="33"/>
  <c r="T842" i="33" s="1"/>
  <c r="R842" i="33"/>
  <c r="S842" i="33"/>
  <c r="Q843" i="33"/>
  <c r="T843" i="33" s="1"/>
  <c r="R843" i="33"/>
  <c r="S843" i="33"/>
  <c r="Q844" i="33"/>
  <c r="T844" i="33" s="1"/>
  <c r="R844" i="33"/>
  <c r="S844" i="33"/>
  <c r="Q845" i="33"/>
  <c r="T845" i="33" s="1"/>
  <c r="R845" i="33"/>
  <c r="S845" i="33"/>
  <c r="Q846" i="33"/>
  <c r="T846" i="33" s="1"/>
  <c r="R846" i="33"/>
  <c r="S846" i="33"/>
  <c r="Q847" i="33"/>
  <c r="T847" i="33" s="1"/>
  <c r="R847" i="33"/>
  <c r="S847" i="33"/>
  <c r="Q848" i="33"/>
  <c r="T848" i="33" s="1"/>
  <c r="R848" i="33"/>
  <c r="S848" i="33"/>
  <c r="Q849" i="33"/>
  <c r="T849" i="33" s="1"/>
  <c r="R849" i="33"/>
  <c r="S849" i="33"/>
  <c r="Q850" i="33"/>
  <c r="T850" i="33" s="1"/>
  <c r="R850" i="33"/>
  <c r="S850" i="33"/>
  <c r="Q851" i="33"/>
  <c r="T851" i="33" s="1"/>
  <c r="R851" i="33"/>
  <c r="S851" i="33"/>
  <c r="Q852" i="33"/>
  <c r="T852" i="33" s="1"/>
  <c r="R852" i="33"/>
  <c r="S852" i="33"/>
  <c r="Q853" i="33"/>
  <c r="T853" i="33" s="1"/>
  <c r="R853" i="33"/>
  <c r="S853" i="33"/>
  <c r="Q854" i="33"/>
  <c r="T854" i="33" s="1"/>
  <c r="R854" i="33"/>
  <c r="S854" i="33"/>
  <c r="Q855" i="33"/>
  <c r="T855" i="33" s="1"/>
  <c r="R855" i="33"/>
  <c r="S855" i="33"/>
  <c r="Q856" i="33"/>
  <c r="T856" i="33" s="1"/>
  <c r="R856" i="33"/>
  <c r="S856" i="33"/>
  <c r="Q857" i="33"/>
  <c r="T857" i="33" s="1"/>
  <c r="R857" i="33"/>
  <c r="S857" i="33"/>
  <c r="Q858" i="33"/>
  <c r="T858" i="33" s="1"/>
  <c r="R858" i="33"/>
  <c r="S858" i="33"/>
  <c r="Q859" i="33"/>
  <c r="T859" i="33" s="1"/>
  <c r="R859" i="33"/>
  <c r="S859" i="33"/>
  <c r="Q860" i="33"/>
  <c r="T860" i="33" s="1"/>
  <c r="R860" i="33"/>
  <c r="S860" i="33"/>
  <c r="Q861" i="33"/>
  <c r="T861" i="33" s="1"/>
  <c r="R861" i="33"/>
  <c r="S861" i="33"/>
  <c r="Q862" i="33"/>
  <c r="T862" i="33" s="1"/>
  <c r="R862" i="33"/>
  <c r="S862" i="33"/>
  <c r="Q863" i="33"/>
  <c r="T863" i="33" s="1"/>
  <c r="R863" i="33"/>
  <c r="S863" i="33"/>
  <c r="Q864" i="33"/>
  <c r="T864" i="33" s="1"/>
  <c r="R864" i="33"/>
  <c r="S864" i="33"/>
  <c r="Q865" i="33"/>
  <c r="T865" i="33" s="1"/>
  <c r="R865" i="33"/>
  <c r="S865" i="33"/>
  <c r="Q866" i="33"/>
  <c r="T866" i="33" s="1"/>
  <c r="R866" i="33"/>
  <c r="S866" i="33"/>
  <c r="Q867" i="33"/>
  <c r="T867" i="33" s="1"/>
  <c r="R867" i="33"/>
  <c r="S867" i="33"/>
  <c r="Q868" i="33"/>
  <c r="T868" i="33" s="1"/>
  <c r="R868" i="33"/>
  <c r="S868" i="33"/>
  <c r="Q869" i="33"/>
  <c r="T869" i="33" s="1"/>
  <c r="R869" i="33"/>
  <c r="S869" i="33"/>
  <c r="Q870" i="33"/>
  <c r="T870" i="33" s="1"/>
  <c r="R870" i="33"/>
  <c r="S870" i="33"/>
  <c r="Q871" i="33"/>
  <c r="T871" i="33" s="1"/>
  <c r="R871" i="33"/>
  <c r="S871" i="33"/>
  <c r="Q872" i="33"/>
  <c r="T872" i="33" s="1"/>
  <c r="R872" i="33"/>
  <c r="S872" i="33"/>
  <c r="Q873" i="33"/>
  <c r="T873" i="33" s="1"/>
  <c r="R873" i="33"/>
  <c r="S873" i="33"/>
  <c r="Q874" i="33"/>
  <c r="T874" i="33" s="1"/>
  <c r="R874" i="33"/>
  <c r="S874" i="33"/>
  <c r="Q875" i="33"/>
  <c r="T875" i="33" s="1"/>
  <c r="R875" i="33"/>
  <c r="S875" i="33"/>
  <c r="Q876" i="33"/>
  <c r="T876" i="33" s="1"/>
  <c r="R876" i="33"/>
  <c r="S876" i="33"/>
  <c r="Q877" i="33"/>
  <c r="T877" i="33" s="1"/>
  <c r="R877" i="33"/>
  <c r="S877" i="33"/>
  <c r="Q878" i="33"/>
  <c r="T878" i="33" s="1"/>
  <c r="R878" i="33"/>
  <c r="S878" i="33"/>
  <c r="Q879" i="33"/>
  <c r="T879" i="33" s="1"/>
  <c r="R879" i="33"/>
  <c r="S879" i="33"/>
  <c r="Q880" i="33"/>
  <c r="T880" i="33" s="1"/>
  <c r="R880" i="33"/>
  <c r="S880" i="33"/>
  <c r="Q881" i="33"/>
  <c r="T881" i="33" s="1"/>
  <c r="R881" i="33"/>
  <c r="S881" i="33"/>
  <c r="Q882" i="33"/>
  <c r="T882" i="33" s="1"/>
  <c r="R882" i="33"/>
  <c r="S882" i="33"/>
  <c r="Q883" i="33"/>
  <c r="T883" i="33" s="1"/>
  <c r="R883" i="33"/>
  <c r="S883" i="33"/>
  <c r="Q884" i="33"/>
  <c r="T884" i="33" s="1"/>
  <c r="R884" i="33"/>
  <c r="S884" i="33"/>
  <c r="Q885" i="33"/>
  <c r="T885" i="33" s="1"/>
  <c r="R885" i="33"/>
  <c r="S885" i="33"/>
  <c r="Q886" i="33"/>
  <c r="T886" i="33" s="1"/>
  <c r="R886" i="33"/>
  <c r="S886" i="33"/>
  <c r="Q887" i="33"/>
  <c r="T887" i="33" s="1"/>
  <c r="R887" i="33"/>
  <c r="S887" i="33"/>
  <c r="Q888" i="33"/>
  <c r="T888" i="33" s="1"/>
  <c r="R888" i="33"/>
  <c r="S888" i="33"/>
  <c r="Q889" i="33"/>
  <c r="T889" i="33" s="1"/>
  <c r="R889" i="33"/>
  <c r="S889" i="33"/>
  <c r="Q890" i="33"/>
  <c r="T890" i="33" s="1"/>
  <c r="R890" i="33"/>
  <c r="S890" i="33"/>
  <c r="Q891" i="33"/>
  <c r="T891" i="33" s="1"/>
  <c r="R891" i="33"/>
  <c r="S891" i="33"/>
  <c r="Q892" i="33"/>
  <c r="T892" i="33" s="1"/>
  <c r="R892" i="33"/>
  <c r="S892" i="33"/>
  <c r="Q893" i="33"/>
  <c r="T893" i="33" s="1"/>
  <c r="R893" i="33"/>
  <c r="S893" i="33"/>
  <c r="Q894" i="33"/>
  <c r="T894" i="33" s="1"/>
  <c r="R894" i="33"/>
  <c r="S894" i="33"/>
  <c r="Q895" i="33"/>
  <c r="T895" i="33" s="1"/>
  <c r="R895" i="33"/>
  <c r="S895" i="33"/>
  <c r="Q896" i="33"/>
  <c r="T896" i="33" s="1"/>
  <c r="R896" i="33"/>
  <c r="S896" i="33"/>
  <c r="Q897" i="33"/>
  <c r="T897" i="33" s="1"/>
  <c r="R897" i="33"/>
  <c r="S897" i="33"/>
  <c r="Q898" i="33"/>
  <c r="T898" i="33" s="1"/>
  <c r="R898" i="33"/>
  <c r="S898" i="33"/>
  <c r="Q899" i="33"/>
  <c r="T899" i="33" s="1"/>
  <c r="R899" i="33"/>
  <c r="S899" i="33"/>
  <c r="Q900" i="33"/>
  <c r="T900" i="33" s="1"/>
  <c r="R900" i="33"/>
  <c r="S900" i="33"/>
  <c r="Q901" i="33"/>
  <c r="T901" i="33" s="1"/>
  <c r="R901" i="33"/>
  <c r="S901" i="33"/>
  <c r="Q902" i="33"/>
  <c r="T902" i="33" s="1"/>
  <c r="R902" i="33"/>
  <c r="S902" i="33"/>
  <c r="Q903" i="33"/>
  <c r="T903" i="33" s="1"/>
  <c r="R903" i="33"/>
  <c r="S903" i="33"/>
  <c r="Q904" i="33"/>
  <c r="T904" i="33" s="1"/>
  <c r="R904" i="33"/>
  <c r="S904" i="33"/>
  <c r="Q905" i="33"/>
  <c r="T905" i="33" s="1"/>
  <c r="R905" i="33"/>
  <c r="S905" i="33"/>
  <c r="Q906" i="33"/>
  <c r="T906" i="33" s="1"/>
  <c r="R906" i="33"/>
  <c r="S906" i="33"/>
  <c r="Q907" i="33"/>
  <c r="T907" i="33" s="1"/>
  <c r="R907" i="33"/>
  <c r="S907" i="33"/>
  <c r="Q908" i="33"/>
  <c r="T908" i="33" s="1"/>
  <c r="R908" i="33"/>
  <c r="S908" i="33"/>
  <c r="Q909" i="33"/>
  <c r="T909" i="33" s="1"/>
  <c r="R909" i="33"/>
  <c r="S909" i="33"/>
  <c r="Q910" i="33"/>
  <c r="T910" i="33" s="1"/>
  <c r="R910" i="33"/>
  <c r="S910" i="33"/>
  <c r="Q911" i="33"/>
  <c r="T911" i="33" s="1"/>
  <c r="R911" i="33"/>
  <c r="S911" i="33"/>
  <c r="Q912" i="33"/>
  <c r="T912" i="33" s="1"/>
  <c r="R912" i="33"/>
  <c r="S912" i="33"/>
  <c r="Q913" i="33"/>
  <c r="T913" i="33" s="1"/>
  <c r="R913" i="33"/>
  <c r="S913" i="33"/>
  <c r="Q914" i="33"/>
  <c r="T914" i="33" s="1"/>
  <c r="R914" i="33"/>
  <c r="S914" i="33"/>
  <c r="Q915" i="33"/>
  <c r="T915" i="33" s="1"/>
  <c r="R915" i="33"/>
  <c r="S915" i="33"/>
  <c r="Q916" i="33"/>
  <c r="T916" i="33" s="1"/>
  <c r="R916" i="33"/>
  <c r="S916" i="33"/>
  <c r="Q917" i="33"/>
  <c r="T917" i="33" s="1"/>
  <c r="R917" i="33"/>
  <c r="S917" i="33"/>
  <c r="Q918" i="33"/>
  <c r="T918" i="33" s="1"/>
  <c r="R918" i="33"/>
  <c r="S918" i="33"/>
  <c r="Q919" i="33"/>
  <c r="T919" i="33" s="1"/>
  <c r="R919" i="33"/>
  <c r="S919" i="33"/>
  <c r="Q920" i="33"/>
  <c r="T920" i="33" s="1"/>
  <c r="R920" i="33"/>
  <c r="S920" i="33"/>
  <c r="Q921" i="33"/>
  <c r="T921" i="33" s="1"/>
  <c r="R921" i="33"/>
  <c r="S921" i="33"/>
  <c r="Q922" i="33"/>
  <c r="T922" i="33" s="1"/>
  <c r="R922" i="33"/>
  <c r="S922" i="33"/>
  <c r="Q923" i="33"/>
  <c r="T923" i="33" s="1"/>
  <c r="R923" i="33"/>
  <c r="S923" i="33"/>
  <c r="Q924" i="33"/>
  <c r="T924" i="33" s="1"/>
  <c r="R924" i="33"/>
  <c r="S924" i="33"/>
  <c r="Q925" i="33"/>
  <c r="T925" i="33" s="1"/>
  <c r="R925" i="33"/>
  <c r="S925" i="33"/>
  <c r="Q926" i="33"/>
  <c r="T926" i="33" s="1"/>
  <c r="R926" i="33"/>
  <c r="S926" i="33"/>
  <c r="Q927" i="33"/>
  <c r="T927" i="33" s="1"/>
  <c r="R927" i="33"/>
  <c r="S927" i="33"/>
  <c r="Q928" i="33"/>
  <c r="T928" i="33" s="1"/>
  <c r="R928" i="33"/>
  <c r="S928" i="33"/>
  <c r="Q929" i="33"/>
  <c r="T929" i="33" s="1"/>
  <c r="R929" i="33"/>
  <c r="S929" i="33"/>
  <c r="Q930" i="33"/>
  <c r="T930" i="33" s="1"/>
  <c r="R930" i="33"/>
  <c r="S930" i="33"/>
  <c r="Q931" i="33"/>
  <c r="T931" i="33" s="1"/>
  <c r="R931" i="33"/>
  <c r="S931" i="33"/>
  <c r="Q932" i="33"/>
  <c r="T932" i="33" s="1"/>
  <c r="R932" i="33"/>
  <c r="S932" i="33"/>
  <c r="Q933" i="33"/>
  <c r="T933" i="33" s="1"/>
  <c r="R933" i="33"/>
  <c r="S933" i="33"/>
  <c r="Q934" i="33"/>
  <c r="T934" i="33" s="1"/>
  <c r="R934" i="33"/>
  <c r="S934" i="33"/>
  <c r="Q935" i="33"/>
  <c r="T935" i="33" s="1"/>
  <c r="R935" i="33"/>
  <c r="S935" i="33"/>
  <c r="Q936" i="33"/>
  <c r="T936" i="33" s="1"/>
  <c r="R936" i="33"/>
  <c r="S936" i="33"/>
  <c r="Q937" i="33"/>
  <c r="T937" i="33" s="1"/>
  <c r="R937" i="33"/>
  <c r="S937" i="33"/>
  <c r="Q938" i="33"/>
  <c r="T938" i="33" s="1"/>
  <c r="R938" i="33"/>
  <c r="S938" i="33"/>
  <c r="Q939" i="33"/>
  <c r="T939" i="33" s="1"/>
  <c r="R939" i="33"/>
  <c r="S939" i="33"/>
  <c r="Q940" i="33"/>
  <c r="T940" i="33" s="1"/>
  <c r="R940" i="33"/>
  <c r="S940" i="33"/>
  <c r="Q941" i="33"/>
  <c r="T941" i="33" s="1"/>
  <c r="R941" i="33"/>
  <c r="S941" i="33"/>
  <c r="Q942" i="33"/>
  <c r="T942" i="33" s="1"/>
  <c r="R942" i="33"/>
  <c r="S942" i="33"/>
  <c r="Q943" i="33"/>
  <c r="T943" i="33" s="1"/>
  <c r="R943" i="33"/>
  <c r="S943" i="33"/>
  <c r="Q944" i="33"/>
  <c r="T944" i="33" s="1"/>
  <c r="R944" i="33"/>
  <c r="S944" i="33"/>
  <c r="Q945" i="33"/>
  <c r="T945" i="33" s="1"/>
  <c r="R945" i="33"/>
  <c r="S945" i="33"/>
  <c r="Q946" i="33"/>
  <c r="T946" i="33" s="1"/>
  <c r="R946" i="33"/>
  <c r="S946" i="33"/>
  <c r="Q947" i="33"/>
  <c r="T947" i="33" s="1"/>
  <c r="R947" i="33"/>
  <c r="S947" i="33"/>
  <c r="Q948" i="33"/>
  <c r="T948" i="33" s="1"/>
  <c r="R948" i="33"/>
  <c r="S948" i="33"/>
  <c r="Q949" i="33"/>
  <c r="T949" i="33" s="1"/>
  <c r="R949" i="33"/>
  <c r="S949" i="33"/>
  <c r="Q950" i="33"/>
  <c r="T950" i="33" s="1"/>
  <c r="R950" i="33"/>
  <c r="S950" i="33"/>
  <c r="Q951" i="33"/>
  <c r="T951" i="33" s="1"/>
  <c r="R951" i="33"/>
  <c r="S951" i="33"/>
  <c r="Q952" i="33"/>
  <c r="T952" i="33" s="1"/>
  <c r="R952" i="33"/>
  <c r="S952" i="33"/>
  <c r="Q953" i="33"/>
  <c r="T953" i="33" s="1"/>
  <c r="R953" i="33"/>
  <c r="S953" i="33"/>
  <c r="Q954" i="33"/>
  <c r="T954" i="33" s="1"/>
  <c r="R954" i="33"/>
  <c r="S954" i="33"/>
  <c r="Q955" i="33"/>
  <c r="T955" i="33" s="1"/>
  <c r="R955" i="33"/>
  <c r="S955" i="33"/>
  <c r="Q956" i="33"/>
  <c r="T956" i="33" s="1"/>
  <c r="R956" i="33"/>
  <c r="S956" i="33"/>
  <c r="Q957" i="33"/>
  <c r="T957" i="33" s="1"/>
  <c r="R957" i="33"/>
  <c r="S957" i="33"/>
  <c r="Q958" i="33"/>
  <c r="T958" i="33" s="1"/>
  <c r="R958" i="33"/>
  <c r="S958" i="33"/>
  <c r="Q959" i="33"/>
  <c r="T959" i="33" s="1"/>
  <c r="R959" i="33"/>
  <c r="S959" i="33"/>
  <c r="Q960" i="33"/>
  <c r="T960" i="33" s="1"/>
  <c r="R960" i="33"/>
  <c r="S960" i="33"/>
  <c r="Q961" i="33"/>
  <c r="T961" i="33" s="1"/>
  <c r="R961" i="33"/>
  <c r="S961" i="33"/>
  <c r="Q962" i="33"/>
  <c r="T962" i="33" s="1"/>
  <c r="R962" i="33"/>
  <c r="S962" i="33"/>
  <c r="Q963" i="33"/>
  <c r="T963" i="33" s="1"/>
  <c r="R963" i="33"/>
  <c r="S963" i="33"/>
  <c r="Q964" i="33"/>
  <c r="T964" i="33" s="1"/>
  <c r="R964" i="33"/>
  <c r="S964" i="33"/>
  <c r="Q965" i="33"/>
  <c r="T965" i="33" s="1"/>
  <c r="R965" i="33"/>
  <c r="S965" i="33"/>
  <c r="Q966" i="33"/>
  <c r="T966" i="33" s="1"/>
  <c r="R966" i="33"/>
  <c r="S966" i="33"/>
  <c r="Q967" i="33"/>
  <c r="T967" i="33" s="1"/>
  <c r="R967" i="33"/>
  <c r="S967" i="33"/>
  <c r="Q968" i="33"/>
  <c r="T968" i="33" s="1"/>
  <c r="R968" i="33"/>
  <c r="S968" i="33"/>
  <c r="Q969" i="33"/>
  <c r="T969" i="33" s="1"/>
  <c r="R969" i="33"/>
  <c r="S969" i="33"/>
  <c r="Q970" i="33"/>
  <c r="T970" i="33" s="1"/>
  <c r="R970" i="33"/>
  <c r="S970" i="33"/>
  <c r="Q971" i="33"/>
  <c r="T971" i="33" s="1"/>
  <c r="R971" i="33"/>
  <c r="S971" i="33"/>
  <c r="Q972" i="33"/>
  <c r="T972" i="33" s="1"/>
  <c r="R972" i="33"/>
  <c r="S972" i="33"/>
  <c r="Q973" i="33"/>
  <c r="T973" i="33" s="1"/>
  <c r="R973" i="33"/>
  <c r="S973" i="33"/>
  <c r="Q974" i="33"/>
  <c r="T974" i="33" s="1"/>
  <c r="R974" i="33"/>
  <c r="S974" i="33"/>
  <c r="Q975" i="33"/>
  <c r="T975" i="33" s="1"/>
  <c r="R975" i="33"/>
  <c r="S975" i="33"/>
  <c r="Q976" i="33"/>
  <c r="T976" i="33" s="1"/>
  <c r="R976" i="33"/>
  <c r="S976" i="33"/>
  <c r="Q977" i="33"/>
  <c r="T977" i="33" s="1"/>
  <c r="R977" i="33"/>
  <c r="S977" i="33"/>
  <c r="Q978" i="33"/>
  <c r="T978" i="33" s="1"/>
  <c r="R978" i="33"/>
  <c r="S978" i="33"/>
  <c r="Q979" i="33"/>
  <c r="T979" i="33" s="1"/>
  <c r="R979" i="33"/>
  <c r="S979" i="33"/>
  <c r="Q980" i="33"/>
  <c r="T980" i="33" s="1"/>
  <c r="R980" i="33"/>
  <c r="S980" i="33"/>
  <c r="Q981" i="33"/>
  <c r="T981" i="33" s="1"/>
  <c r="R981" i="33"/>
  <c r="S981" i="33"/>
  <c r="Q982" i="33"/>
  <c r="T982" i="33" s="1"/>
  <c r="R982" i="33"/>
  <c r="S982" i="33"/>
  <c r="Q983" i="33"/>
  <c r="T983" i="33" s="1"/>
  <c r="R983" i="33"/>
  <c r="S983" i="33"/>
  <c r="Q984" i="33"/>
  <c r="T984" i="33" s="1"/>
  <c r="R984" i="33"/>
  <c r="S984" i="33"/>
  <c r="Q985" i="33"/>
  <c r="T985" i="33" s="1"/>
  <c r="R985" i="33"/>
  <c r="S985" i="33"/>
  <c r="Q986" i="33"/>
  <c r="T986" i="33" s="1"/>
  <c r="R986" i="33"/>
  <c r="S986" i="33"/>
  <c r="Q987" i="33"/>
  <c r="T987" i="33" s="1"/>
  <c r="R987" i="33"/>
  <c r="S987" i="33"/>
  <c r="Q988" i="33"/>
  <c r="T988" i="33" s="1"/>
  <c r="R988" i="33"/>
  <c r="S988" i="33"/>
  <c r="Q989" i="33"/>
  <c r="T989" i="33" s="1"/>
  <c r="R989" i="33"/>
  <c r="S989" i="33"/>
  <c r="Q990" i="33"/>
  <c r="T990" i="33" s="1"/>
  <c r="R990" i="33"/>
  <c r="S990" i="33"/>
  <c r="Q991" i="33"/>
  <c r="T991" i="33" s="1"/>
  <c r="R991" i="33"/>
  <c r="S991" i="33"/>
  <c r="Q992" i="33"/>
  <c r="T992" i="33" s="1"/>
  <c r="R992" i="33"/>
  <c r="S992" i="33"/>
  <c r="Q993" i="33"/>
  <c r="T993" i="33" s="1"/>
  <c r="R993" i="33"/>
  <c r="S993" i="33"/>
  <c r="Q994" i="33"/>
  <c r="T994" i="33" s="1"/>
  <c r="R994" i="33"/>
  <c r="S994" i="33"/>
  <c r="Q995" i="33"/>
  <c r="T995" i="33" s="1"/>
  <c r="R995" i="33"/>
  <c r="S995" i="33"/>
  <c r="Q996" i="33"/>
  <c r="T996" i="33" s="1"/>
  <c r="R996" i="33"/>
  <c r="S996" i="33"/>
  <c r="Q997" i="33"/>
  <c r="T997" i="33" s="1"/>
  <c r="R997" i="33"/>
  <c r="S997" i="33"/>
  <c r="Q998" i="33"/>
  <c r="T998" i="33" s="1"/>
  <c r="R998" i="33"/>
  <c r="S998" i="33"/>
  <c r="Q999" i="33"/>
  <c r="T999" i="33" s="1"/>
  <c r="R999" i="33"/>
  <c r="S999" i="33"/>
  <c r="Q1000" i="33"/>
  <c r="T1000" i="33" s="1"/>
  <c r="R1000" i="33"/>
  <c r="S1000" i="33"/>
  <c r="Q1001" i="33"/>
  <c r="T1001" i="33" s="1"/>
  <c r="R1001" i="33"/>
  <c r="S1001" i="33"/>
  <c r="Q1002" i="33"/>
  <c r="T1002" i="33" s="1"/>
  <c r="R1002" i="33"/>
  <c r="S1002" i="33"/>
  <c r="Q1003" i="33"/>
  <c r="T1003" i="33" s="1"/>
  <c r="R1003" i="33"/>
  <c r="S1003" i="33"/>
  <c r="Q1004" i="33"/>
  <c r="T1004" i="33" s="1"/>
  <c r="R1004" i="33"/>
  <c r="S1004" i="33"/>
  <c r="Q1005" i="33"/>
  <c r="T1005" i="33" s="1"/>
  <c r="R1005" i="33"/>
  <c r="S1005" i="33"/>
  <c r="Q1006" i="33"/>
  <c r="T1006" i="33" s="1"/>
  <c r="R1006" i="33"/>
  <c r="S1006" i="33"/>
  <c r="Q1007" i="33"/>
  <c r="T1007" i="33" s="1"/>
  <c r="R1007" i="33"/>
  <c r="S1007" i="33"/>
  <c r="Q1008" i="33"/>
  <c r="T1008" i="33" s="1"/>
  <c r="R1008" i="33"/>
  <c r="S1008" i="33"/>
  <c r="Q1009" i="33"/>
  <c r="T1009" i="33" s="1"/>
  <c r="R1009" i="33"/>
  <c r="S1009" i="33"/>
  <c r="Q1010" i="33"/>
  <c r="T1010" i="33" s="1"/>
  <c r="R1010" i="33"/>
  <c r="S1010" i="33"/>
  <c r="Q1011" i="33"/>
  <c r="T1011" i="33" s="1"/>
  <c r="R1011" i="33"/>
  <c r="S1011" i="33"/>
  <c r="Q1012" i="33"/>
  <c r="T1012" i="33" s="1"/>
  <c r="R1012" i="33"/>
  <c r="S1012" i="33"/>
  <c r="Q1013" i="33"/>
  <c r="T1013" i="33" s="1"/>
  <c r="R1013" i="33"/>
  <c r="S1013" i="33"/>
  <c r="Q1014" i="33"/>
  <c r="T1014" i="33" s="1"/>
  <c r="R1014" i="33"/>
  <c r="S1014" i="33"/>
  <c r="Q1015" i="33"/>
  <c r="T1015" i="33" s="1"/>
  <c r="R1015" i="33"/>
  <c r="S1015" i="33"/>
  <c r="Q1016" i="33"/>
  <c r="T1016" i="33" s="1"/>
  <c r="R1016" i="33"/>
  <c r="S1016" i="33"/>
  <c r="Q1017" i="33"/>
  <c r="T1017" i="33" s="1"/>
  <c r="R1017" i="33"/>
  <c r="S1017" i="33"/>
  <c r="Q1018" i="33"/>
  <c r="T1018" i="33" s="1"/>
  <c r="R1018" i="33"/>
  <c r="S1018" i="33"/>
  <c r="Q1019" i="33"/>
  <c r="T1019" i="33" s="1"/>
  <c r="R1019" i="33"/>
  <c r="S1019" i="33"/>
  <c r="Q1020" i="33"/>
  <c r="T1020" i="33" s="1"/>
  <c r="R1020" i="33"/>
  <c r="S1020" i="33"/>
  <c r="Q1021" i="33"/>
  <c r="T1021" i="33" s="1"/>
  <c r="R1021" i="33"/>
  <c r="S1021" i="33"/>
  <c r="Q1022" i="33"/>
  <c r="T1022" i="33" s="1"/>
  <c r="R1022" i="33"/>
  <c r="S1022" i="33"/>
  <c r="Q1023" i="33"/>
  <c r="T1023" i="33" s="1"/>
  <c r="R1023" i="33"/>
  <c r="S1023" i="33"/>
  <c r="Q1024" i="33"/>
  <c r="T1024" i="33" s="1"/>
  <c r="R1024" i="33"/>
  <c r="S1024" i="33"/>
  <c r="Q1025" i="33"/>
  <c r="T1025" i="33" s="1"/>
  <c r="R1025" i="33"/>
  <c r="S1025" i="33"/>
  <c r="Q1026" i="33"/>
  <c r="T1026" i="33" s="1"/>
  <c r="R1026" i="33"/>
  <c r="S1026" i="33"/>
  <c r="Q1027" i="33"/>
  <c r="T1027" i="33" s="1"/>
  <c r="R1027" i="33"/>
  <c r="S1027" i="33"/>
  <c r="Q1028" i="33"/>
  <c r="T1028" i="33" s="1"/>
  <c r="R1028" i="33"/>
  <c r="S1028" i="33"/>
  <c r="Q1029" i="33"/>
  <c r="T1029" i="33" s="1"/>
  <c r="R1029" i="33"/>
  <c r="S1029" i="33"/>
  <c r="Q1030" i="33"/>
  <c r="T1030" i="33" s="1"/>
  <c r="R1030" i="33"/>
  <c r="S1030" i="33"/>
  <c r="Q1031" i="33"/>
  <c r="T1031" i="33" s="1"/>
  <c r="R1031" i="33"/>
  <c r="S1031" i="33"/>
  <c r="Q1032" i="33"/>
  <c r="T1032" i="33" s="1"/>
  <c r="R1032" i="33"/>
  <c r="S1032" i="33"/>
  <c r="Q1033" i="33"/>
  <c r="T1033" i="33" s="1"/>
  <c r="R1033" i="33"/>
  <c r="S1033" i="33"/>
  <c r="Q1034" i="33"/>
  <c r="T1034" i="33" s="1"/>
  <c r="R1034" i="33"/>
  <c r="S1034" i="33"/>
  <c r="Q1035" i="33"/>
  <c r="T1035" i="33" s="1"/>
  <c r="R1035" i="33"/>
  <c r="S1035" i="33"/>
  <c r="Q1036" i="33"/>
  <c r="T1036" i="33" s="1"/>
  <c r="R1036" i="33"/>
  <c r="S1036" i="33"/>
  <c r="Q1037" i="33"/>
  <c r="T1037" i="33" s="1"/>
  <c r="R1037" i="33"/>
  <c r="S1037" i="33"/>
  <c r="Q1038" i="33"/>
  <c r="T1038" i="33" s="1"/>
  <c r="R1038" i="33"/>
  <c r="S1038" i="33"/>
  <c r="Q1039" i="33"/>
  <c r="T1039" i="33" s="1"/>
  <c r="R1039" i="33"/>
  <c r="S1039" i="33"/>
  <c r="Q1040" i="33"/>
  <c r="T1040" i="33" s="1"/>
  <c r="R1040" i="33"/>
  <c r="S1040" i="33"/>
  <c r="Q1041" i="33"/>
  <c r="T1041" i="33" s="1"/>
  <c r="R1041" i="33"/>
  <c r="S1041" i="33"/>
  <c r="Q1042" i="33"/>
  <c r="T1042" i="33" s="1"/>
  <c r="R1042" i="33"/>
  <c r="S1042" i="33"/>
  <c r="Q1043" i="33"/>
  <c r="T1043" i="33" s="1"/>
  <c r="R1043" i="33"/>
  <c r="S1043" i="33"/>
  <c r="Q1044" i="33"/>
  <c r="T1044" i="33" s="1"/>
  <c r="R1044" i="33"/>
  <c r="S1044" i="33"/>
  <c r="Q1045" i="33"/>
  <c r="T1045" i="33" s="1"/>
  <c r="R1045" i="33"/>
  <c r="S1045" i="33"/>
  <c r="Q1046" i="33"/>
  <c r="T1046" i="33" s="1"/>
  <c r="R1046" i="33"/>
  <c r="S1046" i="33"/>
  <c r="Q1047" i="33"/>
  <c r="T1047" i="33" s="1"/>
  <c r="R1047" i="33"/>
  <c r="S1047" i="33"/>
  <c r="Q1048" i="33"/>
  <c r="T1048" i="33" s="1"/>
  <c r="R1048" i="33"/>
  <c r="S1048" i="33"/>
  <c r="Q1049" i="33"/>
  <c r="T1049" i="33" s="1"/>
  <c r="R1049" i="33"/>
  <c r="S1049" i="33"/>
  <c r="Q1050" i="33"/>
  <c r="T1050" i="33" s="1"/>
  <c r="R1050" i="33"/>
  <c r="S1050" i="33"/>
  <c r="Q1051" i="33"/>
  <c r="T1051" i="33" s="1"/>
  <c r="R1051" i="33"/>
  <c r="S1051" i="33"/>
  <c r="Q1052" i="33"/>
  <c r="T1052" i="33" s="1"/>
  <c r="R1052" i="33"/>
  <c r="S1052" i="33"/>
  <c r="Q1053" i="33"/>
  <c r="T1053" i="33" s="1"/>
  <c r="R1053" i="33"/>
  <c r="S1053" i="33"/>
  <c r="Q1054" i="33"/>
  <c r="T1054" i="33" s="1"/>
  <c r="R1054" i="33"/>
  <c r="S1054" i="33"/>
  <c r="Q1055" i="33"/>
  <c r="T1055" i="33" s="1"/>
  <c r="R1055" i="33"/>
  <c r="S1055" i="33"/>
  <c r="Q1056" i="33"/>
  <c r="T1056" i="33" s="1"/>
  <c r="R1056" i="33"/>
  <c r="S1056" i="33"/>
  <c r="Q1057" i="33"/>
  <c r="T1057" i="33" s="1"/>
  <c r="R1057" i="33"/>
  <c r="S1057" i="33"/>
  <c r="Q1058" i="33"/>
  <c r="T1058" i="33" s="1"/>
  <c r="R1058" i="33"/>
  <c r="S1058" i="33"/>
  <c r="Q1059" i="33"/>
  <c r="T1059" i="33" s="1"/>
  <c r="R1059" i="33"/>
  <c r="S1059" i="33"/>
  <c r="Q1060" i="33"/>
  <c r="T1060" i="33" s="1"/>
  <c r="R1060" i="33"/>
  <c r="S1060" i="33"/>
  <c r="Q1061" i="33"/>
  <c r="T1061" i="33" s="1"/>
  <c r="R1061" i="33"/>
  <c r="S1061" i="33"/>
  <c r="Q1062" i="33"/>
  <c r="T1062" i="33" s="1"/>
  <c r="R1062" i="33"/>
  <c r="S1062" i="33"/>
  <c r="Q1063" i="33"/>
  <c r="T1063" i="33" s="1"/>
  <c r="R1063" i="33"/>
  <c r="S1063" i="33"/>
  <c r="Q1064" i="33"/>
  <c r="T1064" i="33" s="1"/>
  <c r="R1064" i="33"/>
  <c r="S1064" i="33"/>
  <c r="Q1065" i="33"/>
  <c r="T1065" i="33" s="1"/>
  <c r="R1065" i="33"/>
  <c r="S1065" i="33"/>
  <c r="Q1066" i="33"/>
  <c r="T1066" i="33" s="1"/>
  <c r="R1066" i="33"/>
  <c r="S1066" i="33"/>
  <c r="Q1067" i="33"/>
  <c r="T1067" i="33" s="1"/>
  <c r="R1067" i="33"/>
  <c r="S1067" i="33"/>
  <c r="Q1068" i="33"/>
  <c r="T1068" i="33" s="1"/>
  <c r="R1068" i="33"/>
  <c r="S1068" i="33"/>
  <c r="Q1069" i="33"/>
  <c r="T1069" i="33" s="1"/>
  <c r="R1069" i="33"/>
  <c r="S1069" i="33"/>
  <c r="Q1070" i="33"/>
  <c r="T1070" i="33" s="1"/>
  <c r="R1070" i="33"/>
  <c r="S1070" i="33"/>
  <c r="Q1071" i="33"/>
  <c r="T1071" i="33" s="1"/>
  <c r="R1071" i="33"/>
  <c r="S1071" i="33"/>
  <c r="Q1072" i="33"/>
  <c r="T1072" i="33" s="1"/>
  <c r="R1072" i="33"/>
  <c r="S1072" i="33"/>
  <c r="Q1073" i="33"/>
  <c r="T1073" i="33" s="1"/>
  <c r="R1073" i="33"/>
  <c r="S1073" i="33"/>
  <c r="Q1074" i="33"/>
  <c r="T1074" i="33" s="1"/>
  <c r="R1074" i="33"/>
  <c r="S1074" i="33"/>
  <c r="Q1075" i="33"/>
  <c r="T1075" i="33" s="1"/>
  <c r="R1075" i="33"/>
  <c r="S1075" i="33"/>
  <c r="Q1076" i="33"/>
  <c r="T1076" i="33" s="1"/>
  <c r="R1076" i="33"/>
  <c r="S1076" i="33"/>
  <c r="Q1077" i="33"/>
  <c r="T1077" i="33" s="1"/>
  <c r="R1077" i="33"/>
  <c r="S1077" i="33"/>
  <c r="Q1078" i="33"/>
  <c r="T1078" i="33" s="1"/>
  <c r="R1078" i="33"/>
  <c r="S1078" i="33"/>
  <c r="Q1079" i="33"/>
  <c r="T1079" i="33" s="1"/>
  <c r="R1079" i="33"/>
  <c r="S1079" i="33"/>
  <c r="Q1080" i="33"/>
  <c r="T1080" i="33" s="1"/>
  <c r="R1080" i="33"/>
  <c r="S1080" i="33"/>
  <c r="Q1081" i="33"/>
  <c r="T1081" i="33" s="1"/>
  <c r="R1081" i="33"/>
  <c r="S1081" i="33"/>
  <c r="Q1082" i="33"/>
  <c r="T1082" i="33" s="1"/>
  <c r="R1082" i="33"/>
  <c r="S1082" i="33"/>
  <c r="Q1083" i="33"/>
  <c r="T1083" i="33" s="1"/>
  <c r="R1083" i="33"/>
  <c r="S1083" i="33"/>
  <c r="Q1084" i="33"/>
  <c r="T1084" i="33" s="1"/>
  <c r="R1084" i="33"/>
  <c r="S1084" i="33"/>
  <c r="Q1085" i="33"/>
  <c r="T1085" i="33" s="1"/>
  <c r="R1085" i="33"/>
  <c r="S1085" i="33"/>
  <c r="Q1086" i="33"/>
  <c r="T1086" i="33" s="1"/>
  <c r="R1086" i="33"/>
  <c r="S1086" i="33"/>
  <c r="Q1087" i="33"/>
  <c r="T1087" i="33" s="1"/>
  <c r="R1087" i="33"/>
  <c r="S1087" i="33"/>
  <c r="Q1088" i="33"/>
  <c r="T1088" i="33" s="1"/>
  <c r="R1088" i="33"/>
  <c r="S1088" i="33"/>
  <c r="Q1089" i="33"/>
  <c r="T1089" i="33" s="1"/>
  <c r="R1089" i="33"/>
  <c r="S1089" i="33"/>
  <c r="Q1090" i="33"/>
  <c r="T1090" i="33" s="1"/>
  <c r="R1090" i="33"/>
  <c r="S1090" i="33"/>
  <c r="Q1091" i="33"/>
  <c r="T1091" i="33" s="1"/>
  <c r="R1091" i="33"/>
  <c r="S1091" i="33"/>
  <c r="Q1092" i="33"/>
  <c r="T1092" i="33" s="1"/>
  <c r="R1092" i="33"/>
  <c r="S1092" i="33"/>
  <c r="Q1093" i="33"/>
  <c r="T1093" i="33" s="1"/>
  <c r="R1093" i="33"/>
  <c r="S1093" i="33"/>
  <c r="Q1094" i="33"/>
  <c r="T1094" i="33" s="1"/>
  <c r="R1094" i="33"/>
  <c r="S1094" i="33"/>
  <c r="Q1095" i="33"/>
  <c r="T1095" i="33" s="1"/>
  <c r="R1095" i="33"/>
  <c r="S1095" i="33"/>
  <c r="Q1096" i="33"/>
  <c r="T1096" i="33" s="1"/>
  <c r="R1096" i="33"/>
  <c r="S1096" i="33"/>
  <c r="Q1097" i="33"/>
  <c r="T1097" i="33" s="1"/>
  <c r="R1097" i="33"/>
  <c r="S1097" i="33"/>
  <c r="Q1098" i="33"/>
  <c r="T1098" i="33" s="1"/>
  <c r="R1098" i="33"/>
  <c r="S1098" i="33"/>
  <c r="Q1099" i="33"/>
  <c r="T1099" i="33" s="1"/>
  <c r="R1099" i="33"/>
  <c r="S1099" i="33"/>
  <c r="Q1100" i="33"/>
  <c r="T1100" i="33" s="1"/>
  <c r="R1100" i="33"/>
  <c r="S1100" i="33"/>
  <c r="Q1101" i="33"/>
  <c r="T1101" i="33" s="1"/>
  <c r="R1101" i="33"/>
  <c r="S1101" i="33"/>
  <c r="Q1102" i="33"/>
  <c r="T1102" i="33" s="1"/>
  <c r="R1102" i="33"/>
  <c r="S1102" i="33"/>
  <c r="Q1103" i="33"/>
  <c r="T1103" i="33" s="1"/>
  <c r="R1103" i="33"/>
  <c r="S1103" i="33"/>
  <c r="Q1104" i="33"/>
  <c r="T1104" i="33" s="1"/>
  <c r="R1104" i="33"/>
  <c r="S1104" i="33"/>
  <c r="Q1105" i="33"/>
  <c r="T1105" i="33" s="1"/>
  <c r="R1105" i="33"/>
  <c r="S1105" i="33"/>
  <c r="Q1106" i="33"/>
  <c r="T1106" i="33" s="1"/>
  <c r="R1106" i="33"/>
  <c r="S1106" i="33"/>
  <c r="Q1107" i="33"/>
  <c r="T1107" i="33" s="1"/>
  <c r="R1107" i="33"/>
  <c r="S1107" i="33"/>
  <c r="Q1108" i="33"/>
  <c r="T1108" i="33" s="1"/>
  <c r="R1108" i="33"/>
  <c r="S1108" i="33"/>
  <c r="Q1109" i="33"/>
  <c r="T1109" i="33" s="1"/>
  <c r="R1109" i="33"/>
  <c r="S1109" i="33"/>
  <c r="Q1110" i="33"/>
  <c r="T1110" i="33" s="1"/>
  <c r="R1110" i="33"/>
  <c r="S1110" i="33"/>
  <c r="Q1111" i="33"/>
  <c r="T1111" i="33" s="1"/>
  <c r="R1111" i="33"/>
  <c r="S1111" i="33"/>
  <c r="Q1112" i="33"/>
  <c r="T1112" i="33" s="1"/>
  <c r="R1112" i="33"/>
  <c r="S1112" i="33"/>
  <c r="Q1113" i="33"/>
  <c r="T1113" i="33" s="1"/>
  <c r="R1113" i="33"/>
  <c r="S1113" i="33"/>
  <c r="Q1114" i="33"/>
  <c r="T1114" i="33" s="1"/>
  <c r="R1114" i="33"/>
  <c r="S1114" i="33"/>
  <c r="Q1115" i="33"/>
  <c r="T1115" i="33" s="1"/>
  <c r="R1115" i="33"/>
  <c r="S1115" i="33"/>
  <c r="Q1116" i="33"/>
  <c r="T1116" i="33" s="1"/>
  <c r="R1116" i="33"/>
  <c r="S1116" i="33"/>
  <c r="Q1117" i="33"/>
  <c r="T1117" i="33" s="1"/>
  <c r="R1117" i="33"/>
  <c r="S1117" i="33"/>
  <c r="Q1118" i="33"/>
  <c r="T1118" i="33" s="1"/>
  <c r="R1118" i="33"/>
  <c r="S1118" i="33"/>
  <c r="Q1119" i="33"/>
  <c r="T1119" i="33" s="1"/>
  <c r="R1119" i="33"/>
  <c r="S1119" i="33"/>
  <c r="Q1120" i="33"/>
  <c r="T1120" i="33" s="1"/>
  <c r="R1120" i="33"/>
  <c r="S1120" i="33"/>
  <c r="Q1121" i="33"/>
  <c r="T1121" i="33" s="1"/>
  <c r="R1121" i="33"/>
  <c r="S1121" i="33"/>
  <c r="Q1122" i="33"/>
  <c r="T1122" i="33" s="1"/>
  <c r="R1122" i="33"/>
  <c r="S1122" i="33"/>
  <c r="Q1123" i="33"/>
  <c r="T1123" i="33" s="1"/>
  <c r="R1123" i="33"/>
  <c r="S1123" i="33"/>
  <c r="Q1124" i="33"/>
  <c r="T1124" i="33" s="1"/>
  <c r="R1124" i="33"/>
  <c r="S1124" i="33"/>
  <c r="Q1125" i="33"/>
  <c r="T1125" i="33" s="1"/>
  <c r="R1125" i="33"/>
  <c r="S1125" i="33"/>
  <c r="Q1126" i="33"/>
  <c r="T1126" i="33" s="1"/>
  <c r="R1126" i="33"/>
  <c r="S1126" i="33"/>
  <c r="Q1127" i="33"/>
  <c r="T1127" i="33" s="1"/>
  <c r="R1127" i="33"/>
  <c r="S1127" i="33"/>
  <c r="Q1128" i="33"/>
  <c r="T1128" i="33" s="1"/>
  <c r="R1128" i="33"/>
  <c r="S1128" i="33"/>
  <c r="Q1129" i="33"/>
  <c r="T1129" i="33" s="1"/>
  <c r="R1129" i="33"/>
  <c r="S1129" i="33"/>
  <c r="Q1130" i="33"/>
  <c r="T1130" i="33" s="1"/>
  <c r="R1130" i="33"/>
  <c r="S1130" i="33"/>
  <c r="Q1131" i="33"/>
  <c r="T1131" i="33" s="1"/>
  <c r="R1131" i="33"/>
  <c r="S1131" i="33"/>
  <c r="Q1132" i="33"/>
  <c r="T1132" i="33" s="1"/>
  <c r="R1132" i="33"/>
  <c r="S1132" i="33"/>
  <c r="Q1133" i="33"/>
  <c r="T1133" i="33" s="1"/>
  <c r="R1133" i="33"/>
  <c r="S1133" i="33"/>
  <c r="Q1134" i="33"/>
  <c r="T1134" i="33" s="1"/>
  <c r="R1134" i="33"/>
  <c r="S1134" i="33"/>
  <c r="Q1135" i="33"/>
  <c r="T1135" i="33" s="1"/>
  <c r="R1135" i="33"/>
  <c r="S1135" i="33"/>
  <c r="Q1136" i="33"/>
  <c r="T1136" i="33" s="1"/>
  <c r="R1136" i="33"/>
  <c r="S1136" i="33"/>
  <c r="Q1137" i="33"/>
  <c r="T1137" i="33" s="1"/>
  <c r="R1137" i="33"/>
  <c r="S1137" i="33"/>
  <c r="Q1138" i="33"/>
  <c r="T1138" i="33" s="1"/>
  <c r="R1138" i="33"/>
  <c r="S1138" i="33"/>
  <c r="Q1139" i="33"/>
  <c r="T1139" i="33" s="1"/>
  <c r="R1139" i="33"/>
  <c r="S1139" i="33"/>
  <c r="Q1140" i="33"/>
  <c r="T1140" i="33" s="1"/>
  <c r="R1140" i="33"/>
  <c r="S1140" i="33"/>
  <c r="Q1141" i="33"/>
  <c r="T1141" i="33" s="1"/>
  <c r="R1141" i="33"/>
  <c r="S1141" i="33"/>
  <c r="Q1142" i="33"/>
  <c r="T1142" i="33" s="1"/>
  <c r="R1142" i="33"/>
  <c r="S1142" i="33"/>
  <c r="Q1143" i="33"/>
  <c r="T1143" i="33" s="1"/>
  <c r="R1143" i="33"/>
  <c r="S1143" i="33"/>
  <c r="Q1144" i="33"/>
  <c r="T1144" i="33" s="1"/>
  <c r="R1144" i="33"/>
  <c r="S1144" i="33"/>
  <c r="Q1145" i="33"/>
  <c r="T1145" i="33" s="1"/>
  <c r="R1145" i="33"/>
  <c r="S1145" i="33"/>
  <c r="Q1146" i="33"/>
  <c r="T1146" i="33" s="1"/>
  <c r="R1146" i="33"/>
  <c r="S1146" i="33"/>
  <c r="Q1147" i="33"/>
  <c r="T1147" i="33" s="1"/>
  <c r="R1147" i="33"/>
  <c r="S1147" i="33"/>
  <c r="Q1148" i="33"/>
  <c r="T1148" i="33" s="1"/>
  <c r="R1148" i="33"/>
  <c r="S1148" i="33"/>
  <c r="Q1149" i="33"/>
  <c r="T1149" i="33" s="1"/>
  <c r="R1149" i="33"/>
  <c r="S1149" i="33"/>
  <c r="Q1150" i="33"/>
  <c r="T1150" i="33" s="1"/>
  <c r="R1150" i="33"/>
  <c r="S1150" i="33"/>
  <c r="Q1151" i="33"/>
  <c r="T1151" i="33" s="1"/>
  <c r="R1151" i="33"/>
  <c r="S1151" i="33"/>
  <c r="Q1152" i="33"/>
  <c r="T1152" i="33" s="1"/>
  <c r="R1152" i="33"/>
  <c r="S1152" i="33"/>
  <c r="Q1153" i="33"/>
  <c r="T1153" i="33" s="1"/>
  <c r="R1153" i="33"/>
  <c r="S1153" i="33"/>
  <c r="Q1154" i="33"/>
  <c r="T1154" i="33" s="1"/>
  <c r="R1154" i="33"/>
  <c r="S1154" i="33"/>
  <c r="Q1155" i="33"/>
  <c r="T1155" i="33" s="1"/>
  <c r="R1155" i="33"/>
  <c r="S1155" i="33"/>
  <c r="Q1156" i="33"/>
  <c r="T1156" i="33" s="1"/>
  <c r="R1156" i="33"/>
  <c r="S1156" i="33"/>
  <c r="Q1157" i="33"/>
  <c r="T1157" i="33" s="1"/>
  <c r="R1157" i="33"/>
  <c r="S1157" i="33"/>
  <c r="Q1158" i="33"/>
  <c r="T1158" i="33" s="1"/>
  <c r="R1158" i="33"/>
  <c r="S1158" i="33"/>
  <c r="Q1159" i="33"/>
  <c r="T1159" i="33" s="1"/>
  <c r="R1159" i="33"/>
  <c r="S1159" i="33"/>
  <c r="Q1160" i="33"/>
  <c r="T1160" i="33" s="1"/>
  <c r="R1160" i="33"/>
  <c r="S1160" i="33"/>
  <c r="Q1161" i="33"/>
  <c r="T1161" i="33" s="1"/>
  <c r="R1161" i="33"/>
  <c r="S1161" i="33"/>
  <c r="Q1162" i="33"/>
  <c r="T1162" i="33" s="1"/>
  <c r="R1162" i="33"/>
  <c r="S1162" i="33"/>
  <c r="Q1163" i="33"/>
  <c r="T1163" i="33" s="1"/>
  <c r="R1163" i="33"/>
  <c r="S1163" i="33"/>
  <c r="Q1164" i="33"/>
  <c r="T1164" i="33" s="1"/>
  <c r="R1164" i="33"/>
  <c r="S1164" i="33"/>
  <c r="Q1165" i="33"/>
  <c r="T1165" i="33" s="1"/>
  <c r="R1165" i="33"/>
  <c r="S1165" i="33"/>
  <c r="Q1166" i="33"/>
  <c r="T1166" i="33" s="1"/>
  <c r="R1166" i="33"/>
  <c r="S1166" i="33"/>
  <c r="Q1167" i="33"/>
  <c r="T1167" i="33" s="1"/>
  <c r="R1167" i="33"/>
  <c r="S1167" i="33"/>
  <c r="Q1168" i="33"/>
  <c r="T1168" i="33" s="1"/>
  <c r="R1168" i="33"/>
  <c r="S1168" i="33"/>
  <c r="Q1169" i="33"/>
  <c r="T1169" i="33" s="1"/>
  <c r="R1169" i="33"/>
  <c r="S1169" i="33"/>
  <c r="Q1170" i="33"/>
  <c r="T1170" i="33" s="1"/>
  <c r="R1170" i="33"/>
  <c r="S1170" i="33"/>
  <c r="Q1171" i="33"/>
  <c r="T1171" i="33" s="1"/>
  <c r="R1171" i="33"/>
  <c r="S1171" i="33"/>
  <c r="Q1172" i="33"/>
  <c r="T1172" i="33" s="1"/>
  <c r="R1172" i="33"/>
  <c r="S1172" i="33"/>
  <c r="Q1173" i="33"/>
  <c r="T1173" i="33" s="1"/>
  <c r="R1173" i="33"/>
  <c r="S1173" i="33"/>
  <c r="Q1174" i="33"/>
  <c r="T1174" i="33" s="1"/>
  <c r="R1174" i="33"/>
  <c r="S1174" i="33"/>
  <c r="Q1175" i="33"/>
  <c r="T1175" i="33" s="1"/>
  <c r="R1175" i="33"/>
  <c r="S1175" i="33"/>
  <c r="Q1176" i="33"/>
  <c r="T1176" i="33" s="1"/>
  <c r="R1176" i="33"/>
  <c r="S1176" i="33"/>
  <c r="Q1177" i="33"/>
  <c r="T1177" i="33" s="1"/>
  <c r="R1177" i="33"/>
  <c r="S1177" i="33"/>
  <c r="Q1178" i="33"/>
  <c r="T1178" i="33" s="1"/>
  <c r="R1178" i="33"/>
  <c r="S1178" i="33"/>
  <c r="Q1179" i="33"/>
  <c r="T1179" i="33" s="1"/>
  <c r="R1179" i="33"/>
  <c r="S1179" i="33"/>
  <c r="Q1180" i="33"/>
  <c r="T1180" i="33" s="1"/>
  <c r="R1180" i="33"/>
  <c r="S1180" i="33"/>
  <c r="Q1181" i="33"/>
  <c r="T1181" i="33" s="1"/>
  <c r="R1181" i="33"/>
  <c r="S1181" i="33"/>
  <c r="Q1182" i="33"/>
  <c r="T1182" i="33" s="1"/>
  <c r="R1182" i="33"/>
  <c r="S1182" i="33"/>
  <c r="Q1183" i="33"/>
  <c r="T1183" i="33" s="1"/>
  <c r="R1183" i="33"/>
  <c r="S1183" i="33"/>
  <c r="Q1184" i="33"/>
  <c r="T1184" i="33" s="1"/>
  <c r="R1184" i="33"/>
  <c r="S1184" i="33"/>
  <c r="Q1185" i="33"/>
  <c r="T1185" i="33" s="1"/>
  <c r="R1185" i="33"/>
  <c r="S1185" i="33"/>
  <c r="Q1186" i="33"/>
  <c r="T1186" i="33" s="1"/>
  <c r="R1186" i="33"/>
  <c r="S1186" i="33"/>
  <c r="Q1187" i="33"/>
  <c r="T1187" i="33" s="1"/>
  <c r="R1187" i="33"/>
  <c r="S1187" i="33"/>
  <c r="Q1188" i="33"/>
  <c r="T1188" i="33" s="1"/>
  <c r="R1188" i="33"/>
  <c r="S1188" i="33"/>
  <c r="Q1189" i="33"/>
  <c r="T1189" i="33" s="1"/>
  <c r="R1189" i="33"/>
  <c r="S1189" i="33"/>
  <c r="Q1190" i="33"/>
  <c r="T1190" i="33" s="1"/>
  <c r="R1190" i="33"/>
  <c r="S1190" i="33"/>
  <c r="Q1191" i="33"/>
  <c r="T1191" i="33" s="1"/>
  <c r="R1191" i="33"/>
  <c r="S1191" i="33"/>
  <c r="Q1192" i="33"/>
  <c r="T1192" i="33" s="1"/>
  <c r="R1192" i="33"/>
  <c r="S1192" i="33"/>
  <c r="Q1193" i="33"/>
  <c r="T1193" i="33" s="1"/>
  <c r="R1193" i="33"/>
  <c r="S1193" i="33"/>
  <c r="Q1194" i="33"/>
  <c r="T1194" i="33" s="1"/>
  <c r="R1194" i="33"/>
  <c r="S1194" i="33"/>
  <c r="Q1195" i="33"/>
  <c r="T1195" i="33" s="1"/>
  <c r="R1195" i="33"/>
  <c r="S1195" i="33"/>
  <c r="Q1196" i="33"/>
  <c r="T1196" i="33" s="1"/>
  <c r="R1196" i="33"/>
  <c r="S1196" i="33"/>
  <c r="Q1197" i="33"/>
  <c r="T1197" i="33" s="1"/>
  <c r="R1197" i="33"/>
  <c r="S1197" i="33"/>
  <c r="Q1198" i="33"/>
  <c r="T1198" i="33" s="1"/>
  <c r="R1198" i="33"/>
  <c r="S1198" i="33"/>
  <c r="Q1199" i="33"/>
  <c r="T1199" i="33" s="1"/>
  <c r="R1199" i="33"/>
  <c r="S1199" i="33"/>
  <c r="Q1200" i="33"/>
  <c r="T1200" i="33" s="1"/>
  <c r="R1200" i="33"/>
  <c r="S1200" i="33"/>
  <c r="Q1201" i="33"/>
  <c r="T1201" i="33" s="1"/>
  <c r="R1201" i="33"/>
  <c r="S1201" i="33"/>
  <c r="Q1202" i="33"/>
  <c r="T1202" i="33" s="1"/>
  <c r="R1202" i="33"/>
  <c r="S1202" i="33"/>
  <c r="Q1203" i="33"/>
  <c r="T1203" i="33" s="1"/>
  <c r="R1203" i="33"/>
  <c r="S1203" i="33"/>
  <c r="Q1204" i="33"/>
  <c r="T1204" i="33" s="1"/>
  <c r="R1204" i="33"/>
  <c r="S1204" i="33"/>
  <c r="Q1205" i="33"/>
  <c r="T1205" i="33" s="1"/>
  <c r="R1205" i="33"/>
  <c r="S1205" i="33"/>
  <c r="Q1206" i="33"/>
  <c r="T1206" i="33" s="1"/>
  <c r="R1206" i="33"/>
  <c r="S1206" i="33"/>
  <c r="Q1207" i="33"/>
  <c r="T1207" i="33" s="1"/>
  <c r="R1207" i="33"/>
  <c r="S1207" i="33"/>
  <c r="Q1208" i="33"/>
  <c r="T1208" i="33" s="1"/>
  <c r="R1208" i="33"/>
  <c r="S1208" i="33"/>
  <c r="Q1209" i="33"/>
  <c r="T1209" i="33" s="1"/>
  <c r="R1209" i="33"/>
  <c r="S1209" i="33"/>
  <c r="Q1210" i="33"/>
  <c r="T1210" i="33" s="1"/>
  <c r="R1210" i="33"/>
  <c r="S1210" i="33"/>
  <c r="Q1211" i="33"/>
  <c r="T1211" i="33" s="1"/>
  <c r="R1211" i="33"/>
  <c r="S1211" i="33"/>
  <c r="Q1212" i="33"/>
  <c r="T1212" i="33" s="1"/>
  <c r="R1212" i="33"/>
  <c r="S1212" i="33"/>
  <c r="Q1213" i="33"/>
  <c r="T1213" i="33" s="1"/>
  <c r="R1213" i="33"/>
  <c r="S1213" i="33"/>
  <c r="Q1214" i="33"/>
  <c r="T1214" i="33" s="1"/>
  <c r="R1214" i="33"/>
  <c r="S1214" i="33"/>
  <c r="Q1215" i="33"/>
  <c r="T1215" i="33" s="1"/>
  <c r="R1215" i="33"/>
  <c r="S1215" i="33"/>
  <c r="Q1216" i="33"/>
  <c r="T1216" i="33" s="1"/>
  <c r="R1216" i="33"/>
  <c r="S1216" i="33"/>
  <c r="Q1217" i="33"/>
  <c r="T1217" i="33" s="1"/>
  <c r="R1217" i="33"/>
  <c r="S1217" i="33"/>
  <c r="Q1218" i="33"/>
  <c r="T1218" i="33" s="1"/>
  <c r="R1218" i="33"/>
  <c r="S1218" i="33"/>
  <c r="Q1219" i="33"/>
  <c r="T1219" i="33" s="1"/>
  <c r="R1219" i="33"/>
  <c r="S1219" i="33"/>
  <c r="Q1220" i="33"/>
  <c r="T1220" i="33" s="1"/>
  <c r="R1220" i="33"/>
  <c r="S1220" i="33"/>
  <c r="Q1221" i="33"/>
  <c r="T1221" i="33" s="1"/>
  <c r="R1221" i="33"/>
  <c r="S1221" i="33"/>
  <c r="Q1222" i="33"/>
  <c r="T1222" i="33" s="1"/>
  <c r="R1222" i="33"/>
  <c r="S1222" i="33"/>
  <c r="Q1223" i="33"/>
  <c r="T1223" i="33" s="1"/>
  <c r="R1223" i="33"/>
  <c r="S1223" i="33"/>
  <c r="Q1224" i="33"/>
  <c r="T1224" i="33" s="1"/>
  <c r="R1224" i="33"/>
  <c r="S1224" i="33"/>
  <c r="Q1225" i="33"/>
  <c r="T1225" i="33" s="1"/>
  <c r="R1225" i="33"/>
  <c r="S1225" i="33"/>
  <c r="Q1226" i="33"/>
  <c r="T1226" i="33" s="1"/>
  <c r="R1226" i="33"/>
  <c r="S1226" i="33"/>
  <c r="Q1227" i="33"/>
  <c r="T1227" i="33" s="1"/>
  <c r="R1227" i="33"/>
  <c r="S1227" i="33"/>
  <c r="Q1228" i="33"/>
  <c r="T1228" i="33" s="1"/>
  <c r="R1228" i="33"/>
  <c r="S1228" i="33"/>
  <c r="Q1229" i="33"/>
  <c r="T1229" i="33" s="1"/>
  <c r="R1229" i="33"/>
  <c r="S1229" i="33"/>
  <c r="Q1230" i="33"/>
  <c r="T1230" i="33" s="1"/>
  <c r="R1230" i="33"/>
  <c r="S1230" i="33"/>
  <c r="Q1231" i="33"/>
  <c r="T1231" i="33" s="1"/>
  <c r="R1231" i="33"/>
  <c r="S1231" i="33"/>
  <c r="Q1232" i="33"/>
  <c r="T1232" i="33" s="1"/>
  <c r="R1232" i="33"/>
  <c r="S1232" i="33"/>
  <c r="Q1233" i="33"/>
  <c r="T1233" i="33" s="1"/>
  <c r="R1233" i="33"/>
  <c r="S1233" i="33"/>
  <c r="Q1234" i="33"/>
  <c r="T1234" i="33" s="1"/>
  <c r="R1234" i="33"/>
  <c r="S1234" i="33"/>
  <c r="Q1235" i="33"/>
  <c r="T1235" i="33" s="1"/>
  <c r="R1235" i="33"/>
  <c r="S1235" i="33"/>
  <c r="Q1236" i="33"/>
  <c r="T1236" i="33" s="1"/>
  <c r="R1236" i="33"/>
  <c r="S1236" i="33"/>
  <c r="Q1237" i="33"/>
  <c r="T1237" i="33" s="1"/>
  <c r="R1237" i="33"/>
  <c r="S1237" i="33"/>
  <c r="Q1238" i="33"/>
  <c r="T1238" i="33" s="1"/>
  <c r="R1238" i="33"/>
  <c r="S1238" i="33"/>
  <c r="Q1239" i="33"/>
  <c r="T1239" i="33" s="1"/>
  <c r="R1239" i="33"/>
  <c r="S1239" i="33"/>
  <c r="Q1240" i="33"/>
  <c r="T1240" i="33" s="1"/>
  <c r="R1240" i="33"/>
  <c r="S1240" i="33"/>
  <c r="Q1241" i="33"/>
  <c r="T1241" i="33" s="1"/>
  <c r="R1241" i="33"/>
  <c r="S1241" i="33"/>
  <c r="Q1242" i="33"/>
  <c r="T1242" i="33" s="1"/>
  <c r="R1242" i="33"/>
  <c r="S1242" i="33"/>
  <c r="Q1243" i="33"/>
  <c r="T1243" i="33" s="1"/>
  <c r="R1243" i="33"/>
  <c r="S1243" i="33"/>
  <c r="Q1244" i="33"/>
  <c r="T1244" i="33" s="1"/>
  <c r="R1244" i="33"/>
  <c r="S1244" i="33"/>
  <c r="Q1245" i="33"/>
  <c r="T1245" i="33" s="1"/>
  <c r="R1245" i="33"/>
  <c r="S1245" i="33"/>
  <c r="Q1246" i="33"/>
  <c r="T1246" i="33" s="1"/>
  <c r="R1246" i="33"/>
  <c r="S1246" i="33"/>
  <c r="Q1247" i="33"/>
  <c r="T1247" i="33" s="1"/>
  <c r="R1247" i="33"/>
  <c r="S1247" i="33"/>
  <c r="Q1248" i="33"/>
  <c r="T1248" i="33" s="1"/>
  <c r="R1248" i="33"/>
  <c r="S1248" i="33"/>
  <c r="Q1249" i="33"/>
  <c r="T1249" i="33" s="1"/>
  <c r="R1249" i="33"/>
  <c r="S1249" i="33"/>
  <c r="Q1250" i="33"/>
  <c r="T1250" i="33" s="1"/>
  <c r="R1250" i="33"/>
  <c r="S1250" i="33"/>
  <c r="Q1251" i="33"/>
  <c r="T1251" i="33" s="1"/>
  <c r="R1251" i="33"/>
  <c r="S1251" i="33"/>
  <c r="Q1252" i="33"/>
  <c r="T1252" i="33" s="1"/>
  <c r="R1252" i="33"/>
  <c r="S1252" i="33"/>
  <c r="Q1253" i="33"/>
  <c r="T1253" i="33" s="1"/>
  <c r="R1253" i="33"/>
  <c r="S1253" i="33"/>
  <c r="Q1254" i="33"/>
  <c r="T1254" i="33" s="1"/>
  <c r="R1254" i="33"/>
  <c r="S1254" i="33"/>
  <c r="Q1255" i="33"/>
  <c r="T1255" i="33" s="1"/>
  <c r="R1255" i="33"/>
  <c r="S1255" i="33"/>
  <c r="Q1256" i="33"/>
  <c r="T1256" i="33" s="1"/>
  <c r="R1256" i="33"/>
  <c r="S1256" i="33"/>
  <c r="Q1257" i="33"/>
  <c r="T1257" i="33" s="1"/>
  <c r="R1257" i="33"/>
  <c r="S1257" i="33"/>
  <c r="Q1258" i="33"/>
  <c r="T1258" i="33" s="1"/>
  <c r="R1258" i="33"/>
  <c r="S1258" i="33"/>
  <c r="Q1259" i="33"/>
  <c r="T1259" i="33" s="1"/>
  <c r="R1259" i="33"/>
  <c r="S1259" i="33"/>
  <c r="Q1260" i="33"/>
  <c r="T1260" i="33" s="1"/>
  <c r="R1260" i="33"/>
  <c r="S1260" i="33"/>
  <c r="Q1261" i="33"/>
  <c r="T1261" i="33" s="1"/>
  <c r="R1261" i="33"/>
  <c r="S1261" i="33"/>
  <c r="Q1262" i="33"/>
  <c r="T1262" i="33" s="1"/>
  <c r="R1262" i="33"/>
  <c r="S1262" i="33"/>
  <c r="Q1263" i="33"/>
  <c r="T1263" i="33" s="1"/>
  <c r="R1263" i="33"/>
  <c r="S1263" i="33"/>
  <c r="Q1264" i="33"/>
  <c r="T1264" i="33" s="1"/>
  <c r="R1264" i="33"/>
  <c r="S1264" i="33"/>
  <c r="Q1265" i="33"/>
  <c r="T1265" i="33" s="1"/>
  <c r="R1265" i="33"/>
  <c r="S1265" i="33"/>
  <c r="Q1266" i="33"/>
  <c r="T1266" i="33" s="1"/>
  <c r="R1266" i="33"/>
  <c r="S1266" i="33"/>
  <c r="Q1267" i="33"/>
  <c r="T1267" i="33" s="1"/>
  <c r="R1267" i="33"/>
  <c r="S1267" i="33"/>
  <c r="Q1268" i="33"/>
  <c r="T1268" i="33" s="1"/>
  <c r="R1268" i="33"/>
  <c r="S1268" i="33"/>
  <c r="Q1269" i="33"/>
  <c r="T1269" i="33" s="1"/>
  <c r="R1269" i="33"/>
  <c r="S1269" i="33"/>
  <c r="Q1270" i="33"/>
  <c r="T1270" i="33" s="1"/>
  <c r="R1270" i="33"/>
  <c r="S1270" i="33"/>
  <c r="Q1271" i="33"/>
  <c r="T1271" i="33" s="1"/>
  <c r="R1271" i="33"/>
  <c r="S1271" i="33"/>
  <c r="Q1272" i="33"/>
  <c r="T1272" i="33" s="1"/>
  <c r="R1272" i="33"/>
  <c r="S1272" i="33"/>
  <c r="Q1273" i="33"/>
  <c r="T1273" i="33" s="1"/>
  <c r="R1273" i="33"/>
  <c r="S1273" i="33"/>
  <c r="Q1274" i="33"/>
  <c r="T1274" i="33" s="1"/>
  <c r="R1274" i="33"/>
  <c r="S1274" i="33"/>
  <c r="Q1275" i="33"/>
  <c r="T1275" i="33" s="1"/>
  <c r="R1275" i="33"/>
  <c r="S1275" i="33"/>
  <c r="Q1276" i="33"/>
  <c r="T1276" i="33" s="1"/>
  <c r="R1276" i="33"/>
  <c r="S1276" i="33"/>
  <c r="Q1277" i="33"/>
  <c r="T1277" i="33" s="1"/>
  <c r="R1277" i="33"/>
  <c r="S1277" i="33"/>
  <c r="Q1278" i="33"/>
  <c r="T1278" i="33" s="1"/>
  <c r="R1278" i="33"/>
  <c r="S1278" i="33"/>
  <c r="Q1279" i="33"/>
  <c r="T1279" i="33" s="1"/>
  <c r="R1279" i="33"/>
  <c r="S1279" i="33"/>
  <c r="Q1280" i="33"/>
  <c r="T1280" i="33" s="1"/>
  <c r="R1280" i="33"/>
  <c r="S1280" i="33"/>
  <c r="Q1281" i="33"/>
  <c r="T1281" i="33" s="1"/>
  <c r="R1281" i="33"/>
  <c r="S1281" i="33"/>
  <c r="Q1282" i="33"/>
  <c r="T1282" i="33" s="1"/>
  <c r="R1282" i="33"/>
  <c r="S1282" i="33"/>
  <c r="Q1283" i="33"/>
  <c r="T1283" i="33" s="1"/>
  <c r="R1283" i="33"/>
  <c r="S1283" i="33"/>
  <c r="Q1284" i="33"/>
  <c r="T1284" i="33" s="1"/>
  <c r="R1284" i="33"/>
  <c r="S1284" i="33"/>
  <c r="Q1285" i="33"/>
  <c r="T1285" i="33" s="1"/>
  <c r="R1285" i="33"/>
  <c r="S1285" i="33"/>
  <c r="Q1286" i="33"/>
  <c r="T1286" i="33" s="1"/>
  <c r="R1286" i="33"/>
  <c r="S1286" i="33"/>
  <c r="Q1287" i="33"/>
  <c r="T1287" i="33" s="1"/>
  <c r="R1287" i="33"/>
  <c r="S1287" i="33"/>
  <c r="Q1288" i="33"/>
  <c r="T1288" i="33" s="1"/>
  <c r="R1288" i="33"/>
  <c r="S1288" i="33"/>
  <c r="Q1289" i="33"/>
  <c r="T1289" i="33" s="1"/>
  <c r="R1289" i="33"/>
  <c r="S1289" i="33"/>
  <c r="Q1290" i="33"/>
  <c r="T1290" i="33" s="1"/>
  <c r="R1290" i="33"/>
  <c r="S1290" i="33"/>
  <c r="Q1291" i="33"/>
  <c r="T1291" i="33" s="1"/>
  <c r="R1291" i="33"/>
  <c r="S1291" i="33"/>
  <c r="Q1292" i="33"/>
  <c r="T1292" i="33" s="1"/>
  <c r="R1292" i="33"/>
  <c r="S1292" i="33"/>
  <c r="Q1293" i="33"/>
  <c r="T1293" i="33" s="1"/>
  <c r="R1293" i="33"/>
  <c r="S1293" i="33"/>
  <c r="Q1294" i="33"/>
  <c r="T1294" i="33" s="1"/>
  <c r="R1294" i="33"/>
  <c r="S1294" i="33"/>
  <c r="Q1295" i="33"/>
  <c r="T1295" i="33" s="1"/>
  <c r="R1295" i="33"/>
  <c r="S1295" i="33"/>
  <c r="Q1296" i="33"/>
  <c r="T1296" i="33" s="1"/>
  <c r="R1296" i="33"/>
  <c r="S1296" i="33"/>
  <c r="Q1297" i="33"/>
  <c r="T1297" i="33" s="1"/>
  <c r="R1297" i="33"/>
  <c r="S1297" i="33"/>
  <c r="Q1298" i="33"/>
  <c r="T1298" i="33" s="1"/>
  <c r="R1298" i="33"/>
  <c r="S1298" i="33"/>
  <c r="Q1299" i="33"/>
  <c r="T1299" i="33" s="1"/>
  <c r="R1299" i="33"/>
  <c r="S1299" i="33"/>
  <c r="Q1300" i="33"/>
  <c r="T1300" i="33" s="1"/>
  <c r="R1300" i="33"/>
  <c r="S1300" i="33"/>
  <c r="Q1301" i="33"/>
  <c r="T1301" i="33" s="1"/>
  <c r="R1301" i="33"/>
  <c r="S1301" i="33"/>
  <c r="Q1302" i="33"/>
  <c r="T1302" i="33" s="1"/>
  <c r="R1302" i="33"/>
  <c r="S1302" i="33"/>
  <c r="Q1303" i="33"/>
  <c r="T1303" i="33" s="1"/>
  <c r="R1303" i="33"/>
  <c r="S1303" i="33"/>
  <c r="Q1304" i="33"/>
  <c r="T1304" i="33" s="1"/>
  <c r="R1304" i="33"/>
  <c r="S1304" i="33"/>
  <c r="Q1305" i="33"/>
  <c r="T1305" i="33" s="1"/>
  <c r="R1305" i="33"/>
  <c r="S1305" i="33"/>
  <c r="Q1306" i="33"/>
  <c r="T1306" i="33" s="1"/>
  <c r="R1306" i="33"/>
  <c r="S1306" i="33"/>
  <c r="Q1307" i="33"/>
  <c r="T1307" i="33" s="1"/>
  <c r="R1307" i="33"/>
  <c r="S1307" i="33"/>
  <c r="Q1308" i="33"/>
  <c r="T1308" i="33" s="1"/>
  <c r="R1308" i="33"/>
  <c r="S1308" i="33"/>
  <c r="Q1309" i="33"/>
  <c r="T1309" i="33" s="1"/>
  <c r="R1309" i="33"/>
  <c r="S1309" i="33"/>
  <c r="Q1310" i="33"/>
  <c r="T1310" i="33" s="1"/>
  <c r="R1310" i="33"/>
  <c r="S1310" i="33"/>
  <c r="Q1311" i="33"/>
  <c r="T1311" i="33" s="1"/>
  <c r="R1311" i="33"/>
  <c r="S1311" i="33"/>
  <c r="Q1312" i="33"/>
  <c r="T1312" i="33" s="1"/>
  <c r="R1312" i="33"/>
  <c r="S1312" i="33"/>
  <c r="Q1313" i="33"/>
  <c r="T1313" i="33" s="1"/>
  <c r="R1313" i="33"/>
  <c r="S1313" i="33"/>
  <c r="Q1314" i="33"/>
  <c r="T1314" i="33" s="1"/>
  <c r="R1314" i="33"/>
  <c r="S1314" i="33"/>
  <c r="Q1315" i="33"/>
  <c r="T1315" i="33" s="1"/>
  <c r="R1315" i="33"/>
  <c r="S1315" i="33"/>
  <c r="Q1316" i="33"/>
  <c r="T1316" i="33" s="1"/>
  <c r="R1316" i="33"/>
  <c r="S1316" i="33"/>
  <c r="Q1317" i="33"/>
  <c r="T1317" i="33" s="1"/>
  <c r="R1317" i="33"/>
  <c r="S1317" i="33"/>
  <c r="Q1318" i="33"/>
  <c r="T1318" i="33" s="1"/>
  <c r="R1318" i="33"/>
  <c r="S1318" i="33"/>
  <c r="Q1319" i="33"/>
  <c r="T1319" i="33" s="1"/>
  <c r="R1319" i="33"/>
  <c r="S1319" i="33"/>
  <c r="Q1320" i="33"/>
  <c r="T1320" i="33" s="1"/>
  <c r="R1320" i="33"/>
  <c r="S1320" i="33"/>
  <c r="Q1321" i="33"/>
  <c r="T1321" i="33" s="1"/>
  <c r="R1321" i="33"/>
  <c r="S1321" i="33"/>
  <c r="Q1322" i="33"/>
  <c r="T1322" i="33" s="1"/>
  <c r="R1322" i="33"/>
  <c r="S1322" i="33"/>
  <c r="Q1323" i="33"/>
  <c r="T1323" i="33" s="1"/>
  <c r="R1323" i="33"/>
  <c r="S1323" i="33"/>
  <c r="Q1324" i="33"/>
  <c r="T1324" i="33" s="1"/>
  <c r="R1324" i="33"/>
  <c r="S1324" i="33"/>
  <c r="Q1325" i="33"/>
  <c r="T1325" i="33" s="1"/>
  <c r="R1325" i="33"/>
  <c r="S1325" i="33"/>
  <c r="Q1326" i="33"/>
  <c r="T1326" i="33" s="1"/>
  <c r="R1326" i="33"/>
  <c r="S1326" i="33"/>
  <c r="Q1327" i="33"/>
  <c r="T1327" i="33" s="1"/>
  <c r="R1327" i="33"/>
  <c r="S1327" i="33"/>
  <c r="Q1328" i="33"/>
  <c r="T1328" i="33" s="1"/>
  <c r="R1328" i="33"/>
  <c r="S1328" i="33"/>
  <c r="Q1329" i="33"/>
  <c r="T1329" i="33" s="1"/>
  <c r="R1329" i="33"/>
  <c r="S1329" i="33"/>
  <c r="Q1330" i="33"/>
  <c r="T1330" i="33" s="1"/>
  <c r="R1330" i="33"/>
  <c r="S1330" i="33"/>
  <c r="Q1331" i="33"/>
  <c r="T1331" i="33" s="1"/>
  <c r="R1331" i="33"/>
  <c r="S1331" i="33"/>
  <c r="Q1332" i="33"/>
  <c r="T1332" i="33" s="1"/>
  <c r="R1332" i="33"/>
  <c r="S1332" i="33"/>
  <c r="Q1333" i="33"/>
  <c r="T1333" i="33" s="1"/>
  <c r="R1333" i="33"/>
  <c r="S1333" i="33"/>
  <c r="Q1334" i="33"/>
  <c r="T1334" i="33" s="1"/>
  <c r="R1334" i="33"/>
  <c r="S1334" i="33"/>
  <c r="Q1335" i="33"/>
  <c r="T1335" i="33" s="1"/>
  <c r="R1335" i="33"/>
  <c r="S1335" i="33"/>
  <c r="Q1336" i="33"/>
  <c r="T1336" i="33" s="1"/>
  <c r="R1336" i="33"/>
  <c r="S1336" i="33"/>
  <c r="Q1337" i="33"/>
  <c r="T1337" i="33" s="1"/>
  <c r="R1337" i="33"/>
  <c r="S1337" i="33"/>
  <c r="Q1338" i="33"/>
  <c r="T1338" i="33" s="1"/>
  <c r="R1338" i="33"/>
  <c r="S1338" i="33"/>
  <c r="Q1339" i="33"/>
  <c r="T1339" i="33" s="1"/>
  <c r="R1339" i="33"/>
  <c r="S1339" i="33"/>
  <c r="Q1340" i="33"/>
  <c r="T1340" i="33" s="1"/>
  <c r="R1340" i="33"/>
  <c r="S1340" i="33"/>
  <c r="Q1341" i="33"/>
  <c r="T1341" i="33" s="1"/>
  <c r="R1341" i="33"/>
  <c r="S1341" i="33"/>
  <c r="Q1342" i="33"/>
  <c r="T1342" i="33" s="1"/>
  <c r="R1342" i="33"/>
  <c r="S1342" i="33"/>
  <c r="Q1343" i="33"/>
  <c r="T1343" i="33" s="1"/>
  <c r="R1343" i="33"/>
  <c r="S1343" i="33"/>
  <c r="Q1344" i="33"/>
  <c r="T1344" i="33" s="1"/>
  <c r="R1344" i="33"/>
  <c r="S1344" i="33"/>
  <c r="Q1345" i="33"/>
  <c r="T1345" i="33" s="1"/>
  <c r="R1345" i="33"/>
  <c r="S1345" i="33"/>
  <c r="Q1346" i="33"/>
  <c r="T1346" i="33" s="1"/>
  <c r="R1346" i="33"/>
  <c r="S1346" i="33"/>
  <c r="Q1347" i="33"/>
  <c r="T1347" i="33" s="1"/>
  <c r="R1347" i="33"/>
  <c r="S1347" i="33"/>
  <c r="Q1348" i="33"/>
  <c r="T1348" i="33" s="1"/>
  <c r="R1348" i="33"/>
  <c r="S1348" i="33"/>
  <c r="Q1349" i="33"/>
  <c r="T1349" i="33" s="1"/>
  <c r="R1349" i="33"/>
  <c r="S1349" i="33"/>
  <c r="Q1350" i="33"/>
  <c r="T1350" i="33" s="1"/>
  <c r="R1350" i="33"/>
  <c r="S1350" i="33"/>
  <c r="Q1351" i="33"/>
  <c r="T1351" i="33" s="1"/>
  <c r="R1351" i="33"/>
  <c r="S1351" i="33"/>
  <c r="Q1352" i="33"/>
  <c r="T1352" i="33" s="1"/>
  <c r="R1352" i="33"/>
  <c r="S1352" i="33"/>
  <c r="Q1353" i="33"/>
  <c r="T1353" i="33" s="1"/>
  <c r="R1353" i="33"/>
  <c r="S1353" i="33"/>
  <c r="Q1354" i="33"/>
  <c r="T1354" i="33" s="1"/>
  <c r="R1354" i="33"/>
  <c r="S1354" i="33"/>
  <c r="Q1355" i="33"/>
  <c r="T1355" i="33" s="1"/>
  <c r="R1355" i="33"/>
  <c r="S1355" i="33"/>
  <c r="Q1356" i="33"/>
  <c r="T1356" i="33" s="1"/>
  <c r="R1356" i="33"/>
  <c r="S1356" i="33"/>
  <c r="Q1357" i="33"/>
  <c r="T1357" i="33" s="1"/>
  <c r="R1357" i="33"/>
  <c r="S1357" i="33"/>
  <c r="Q1358" i="33"/>
  <c r="T1358" i="33" s="1"/>
  <c r="R1358" i="33"/>
  <c r="S1358" i="33"/>
  <c r="Q1359" i="33"/>
  <c r="T1359" i="33" s="1"/>
  <c r="R1359" i="33"/>
  <c r="S1359" i="33"/>
  <c r="Q1360" i="33"/>
  <c r="T1360" i="33" s="1"/>
  <c r="R1360" i="33"/>
  <c r="S1360" i="33"/>
  <c r="Q1361" i="33"/>
  <c r="T1361" i="33" s="1"/>
  <c r="R1361" i="33"/>
  <c r="S1361" i="33"/>
  <c r="Q1362" i="33"/>
  <c r="T1362" i="33" s="1"/>
  <c r="R1362" i="33"/>
  <c r="S1362" i="33"/>
  <c r="Q1363" i="33"/>
  <c r="T1363" i="33" s="1"/>
  <c r="R1363" i="33"/>
  <c r="S1363" i="33"/>
  <c r="Q1364" i="33"/>
  <c r="T1364" i="33" s="1"/>
  <c r="R1364" i="33"/>
  <c r="S1364" i="33"/>
  <c r="Q1365" i="33"/>
  <c r="T1365" i="33" s="1"/>
  <c r="R1365" i="33"/>
  <c r="S1365" i="33"/>
  <c r="Q1366" i="33"/>
  <c r="T1366" i="33" s="1"/>
  <c r="R1366" i="33"/>
  <c r="S1366" i="33"/>
  <c r="Q1367" i="33"/>
  <c r="T1367" i="33" s="1"/>
  <c r="R1367" i="33"/>
  <c r="S1367" i="33"/>
  <c r="Q1368" i="33"/>
  <c r="T1368" i="33" s="1"/>
  <c r="R1368" i="33"/>
  <c r="S1368" i="33"/>
  <c r="Q1369" i="33"/>
  <c r="T1369" i="33" s="1"/>
  <c r="R1369" i="33"/>
  <c r="S1369" i="33"/>
  <c r="Q1370" i="33"/>
  <c r="T1370" i="33" s="1"/>
  <c r="R1370" i="33"/>
  <c r="S1370" i="33"/>
  <c r="Q1371" i="33"/>
  <c r="T1371" i="33" s="1"/>
  <c r="R1371" i="33"/>
  <c r="S1371" i="33"/>
  <c r="Q1372" i="33"/>
  <c r="T1372" i="33" s="1"/>
  <c r="R1372" i="33"/>
  <c r="S1372" i="33"/>
  <c r="Q1373" i="33"/>
  <c r="T1373" i="33" s="1"/>
  <c r="R1373" i="33"/>
  <c r="S1373" i="33"/>
  <c r="Q1374" i="33"/>
  <c r="T1374" i="33" s="1"/>
  <c r="R1374" i="33"/>
  <c r="S1374" i="33"/>
  <c r="Q1375" i="33"/>
  <c r="T1375" i="33" s="1"/>
  <c r="R1375" i="33"/>
  <c r="S1375" i="33"/>
  <c r="Q1376" i="33"/>
  <c r="T1376" i="33" s="1"/>
  <c r="R1376" i="33"/>
  <c r="S1376" i="33"/>
  <c r="Q1377" i="33"/>
  <c r="T1377" i="33" s="1"/>
  <c r="R1377" i="33"/>
  <c r="S1377" i="33"/>
  <c r="Q1378" i="33"/>
  <c r="T1378" i="33" s="1"/>
  <c r="R1378" i="33"/>
  <c r="S1378" i="33"/>
  <c r="Q1379" i="33"/>
  <c r="T1379" i="33" s="1"/>
  <c r="R1379" i="33"/>
  <c r="S1379" i="33"/>
  <c r="Q1380" i="33"/>
  <c r="T1380" i="33" s="1"/>
  <c r="R1380" i="33"/>
  <c r="S1380" i="33"/>
  <c r="Q1381" i="33"/>
  <c r="T1381" i="33" s="1"/>
  <c r="R1381" i="33"/>
  <c r="S1381" i="33"/>
  <c r="Q1382" i="33"/>
  <c r="T1382" i="33" s="1"/>
  <c r="R1382" i="33"/>
  <c r="S1382" i="33"/>
  <c r="Q1383" i="33"/>
  <c r="T1383" i="33" s="1"/>
  <c r="R1383" i="33"/>
  <c r="S1383" i="33"/>
  <c r="Q1384" i="33"/>
  <c r="T1384" i="33" s="1"/>
  <c r="R1384" i="33"/>
  <c r="S1384" i="33"/>
  <c r="Q1385" i="33"/>
  <c r="T1385" i="33" s="1"/>
  <c r="R1385" i="33"/>
  <c r="S1385" i="33"/>
  <c r="Q1386" i="33"/>
  <c r="T1386" i="33" s="1"/>
  <c r="R1386" i="33"/>
  <c r="S1386" i="33"/>
  <c r="Q1387" i="33"/>
  <c r="T1387" i="33" s="1"/>
  <c r="R1387" i="33"/>
  <c r="S1387" i="33"/>
  <c r="Q1388" i="33"/>
  <c r="T1388" i="33" s="1"/>
  <c r="R1388" i="33"/>
  <c r="S1388" i="33"/>
  <c r="Q1389" i="33"/>
  <c r="T1389" i="33" s="1"/>
  <c r="R1389" i="33"/>
  <c r="S1389" i="33"/>
  <c r="Q1390" i="33"/>
  <c r="T1390" i="33" s="1"/>
  <c r="R1390" i="33"/>
  <c r="S1390" i="33"/>
  <c r="Q1391" i="33"/>
  <c r="T1391" i="33" s="1"/>
  <c r="R1391" i="33"/>
  <c r="S1391" i="33"/>
  <c r="Q1392" i="33"/>
  <c r="T1392" i="33" s="1"/>
  <c r="R1392" i="33"/>
  <c r="S1392" i="33"/>
  <c r="Q1393" i="33"/>
  <c r="T1393" i="33" s="1"/>
  <c r="R1393" i="33"/>
  <c r="S1393" i="33"/>
  <c r="Q1394" i="33"/>
  <c r="T1394" i="33" s="1"/>
  <c r="R1394" i="33"/>
  <c r="S1394" i="33"/>
  <c r="Q1395" i="33"/>
  <c r="T1395" i="33" s="1"/>
  <c r="R1395" i="33"/>
  <c r="S1395" i="33"/>
  <c r="Q1396" i="33"/>
  <c r="T1396" i="33" s="1"/>
  <c r="R1396" i="33"/>
  <c r="S1396" i="33"/>
  <c r="Q1397" i="33"/>
  <c r="T1397" i="33" s="1"/>
  <c r="R1397" i="33"/>
  <c r="S1397" i="33"/>
  <c r="Q1398" i="33"/>
  <c r="T1398" i="33" s="1"/>
  <c r="R1398" i="33"/>
  <c r="S1398" i="33"/>
  <c r="Q1399" i="33"/>
  <c r="T1399" i="33" s="1"/>
  <c r="R1399" i="33"/>
  <c r="S1399" i="33"/>
  <c r="Q1400" i="33"/>
  <c r="T1400" i="33" s="1"/>
  <c r="R1400" i="33"/>
  <c r="S1400" i="33"/>
  <c r="Q1401" i="33"/>
  <c r="T1401" i="33" s="1"/>
  <c r="R1401" i="33"/>
  <c r="S1401" i="33"/>
  <c r="Q1402" i="33"/>
  <c r="T1402" i="33" s="1"/>
  <c r="R1402" i="33"/>
  <c r="S1402" i="33"/>
  <c r="Q1403" i="33"/>
  <c r="T1403" i="33" s="1"/>
  <c r="R1403" i="33"/>
  <c r="S1403" i="33"/>
  <c r="Q1404" i="33"/>
  <c r="T1404" i="33" s="1"/>
  <c r="R1404" i="33"/>
  <c r="S1404" i="33"/>
  <c r="Q1405" i="33"/>
  <c r="T1405" i="33" s="1"/>
  <c r="R1405" i="33"/>
  <c r="S1405" i="33"/>
  <c r="Q1406" i="33"/>
  <c r="T1406" i="33" s="1"/>
  <c r="R1406" i="33"/>
  <c r="S1406" i="33"/>
  <c r="Q1407" i="33"/>
  <c r="T1407" i="33" s="1"/>
  <c r="R1407" i="33"/>
  <c r="S1407" i="33"/>
  <c r="Q1408" i="33"/>
  <c r="T1408" i="33" s="1"/>
  <c r="R1408" i="33"/>
  <c r="S1408" i="33"/>
  <c r="Q1409" i="33"/>
  <c r="T1409" i="33" s="1"/>
  <c r="R1409" i="33"/>
  <c r="S1409" i="33"/>
  <c r="Q1410" i="33"/>
  <c r="T1410" i="33" s="1"/>
  <c r="R1410" i="33"/>
  <c r="S1410" i="33"/>
  <c r="Q1411" i="33"/>
  <c r="T1411" i="33" s="1"/>
  <c r="R1411" i="33"/>
  <c r="S1411" i="33"/>
  <c r="Q1412" i="33"/>
  <c r="T1412" i="33" s="1"/>
  <c r="R1412" i="33"/>
  <c r="S1412" i="33"/>
  <c r="Q1413" i="33"/>
  <c r="T1413" i="33" s="1"/>
  <c r="R1413" i="33"/>
  <c r="S1413" i="33"/>
  <c r="Q1414" i="33"/>
  <c r="T1414" i="33" s="1"/>
  <c r="R1414" i="33"/>
  <c r="S1414" i="33"/>
  <c r="Q1415" i="33"/>
  <c r="T1415" i="33" s="1"/>
  <c r="R1415" i="33"/>
  <c r="S1415" i="33"/>
  <c r="Q1416" i="33"/>
  <c r="T1416" i="33" s="1"/>
  <c r="R1416" i="33"/>
  <c r="S1416" i="33"/>
  <c r="Q1417" i="33"/>
  <c r="T1417" i="33" s="1"/>
  <c r="R1417" i="33"/>
  <c r="S1417" i="33"/>
  <c r="Q1418" i="33"/>
  <c r="T1418" i="33" s="1"/>
  <c r="R1418" i="33"/>
  <c r="S1418" i="33"/>
  <c r="Q1419" i="33"/>
  <c r="T1419" i="33" s="1"/>
  <c r="R1419" i="33"/>
  <c r="S1419" i="33"/>
  <c r="Q1420" i="33"/>
  <c r="T1420" i="33" s="1"/>
  <c r="R1420" i="33"/>
  <c r="S1420" i="33"/>
  <c r="Q1421" i="33"/>
  <c r="T1421" i="33" s="1"/>
  <c r="R1421" i="33"/>
  <c r="S1421" i="33"/>
  <c r="Q1422" i="33"/>
  <c r="T1422" i="33" s="1"/>
  <c r="R1422" i="33"/>
  <c r="S1422" i="33"/>
  <c r="Q1423" i="33"/>
  <c r="T1423" i="33" s="1"/>
  <c r="R1423" i="33"/>
  <c r="S1423" i="33"/>
  <c r="Q1424" i="33"/>
  <c r="T1424" i="33" s="1"/>
  <c r="R1424" i="33"/>
  <c r="S1424" i="33"/>
  <c r="Q1425" i="33"/>
  <c r="T1425" i="33" s="1"/>
  <c r="R1425" i="33"/>
  <c r="S1425" i="33"/>
  <c r="Q1426" i="33"/>
  <c r="T1426" i="33" s="1"/>
  <c r="R1426" i="33"/>
  <c r="S1426" i="33"/>
  <c r="Q1427" i="33"/>
  <c r="T1427" i="33" s="1"/>
  <c r="R1427" i="33"/>
  <c r="S1427" i="33"/>
  <c r="Q1428" i="33"/>
  <c r="T1428" i="33" s="1"/>
  <c r="R1428" i="33"/>
  <c r="S1428" i="33"/>
  <c r="Q1429" i="33"/>
  <c r="T1429" i="33" s="1"/>
  <c r="R1429" i="33"/>
  <c r="S1429" i="33"/>
  <c r="Q1430" i="33"/>
  <c r="T1430" i="33" s="1"/>
  <c r="R1430" i="33"/>
  <c r="S1430" i="33"/>
  <c r="Q1431" i="33"/>
  <c r="T1431" i="33" s="1"/>
  <c r="R1431" i="33"/>
  <c r="S1431" i="33"/>
  <c r="Q1432" i="33"/>
  <c r="T1432" i="33" s="1"/>
  <c r="R1432" i="33"/>
  <c r="S1432" i="33"/>
  <c r="Q1433" i="33"/>
  <c r="T1433" i="33" s="1"/>
  <c r="R1433" i="33"/>
  <c r="S1433" i="33"/>
  <c r="Q1434" i="33"/>
  <c r="T1434" i="33" s="1"/>
  <c r="R1434" i="33"/>
  <c r="S1434" i="33"/>
  <c r="Q1435" i="33"/>
  <c r="T1435" i="33" s="1"/>
  <c r="R1435" i="33"/>
  <c r="S1435" i="33"/>
  <c r="Q1436" i="33"/>
  <c r="T1436" i="33" s="1"/>
  <c r="R1436" i="33"/>
  <c r="S1436" i="33"/>
  <c r="Q1437" i="33"/>
  <c r="T1437" i="33" s="1"/>
  <c r="R1437" i="33"/>
  <c r="S1437" i="33"/>
  <c r="Q1438" i="33"/>
  <c r="T1438" i="33" s="1"/>
  <c r="R1438" i="33"/>
  <c r="S1438" i="33"/>
  <c r="Q1439" i="33"/>
  <c r="T1439" i="33" s="1"/>
  <c r="R1439" i="33"/>
  <c r="S1439" i="33"/>
  <c r="Q1440" i="33"/>
  <c r="T1440" i="33" s="1"/>
  <c r="R1440" i="33"/>
  <c r="S1440" i="33"/>
  <c r="Q1441" i="33"/>
  <c r="T1441" i="33" s="1"/>
  <c r="R1441" i="33"/>
  <c r="S1441" i="33"/>
  <c r="Q1442" i="33"/>
  <c r="T1442" i="33" s="1"/>
  <c r="R1442" i="33"/>
  <c r="S1442" i="33"/>
  <c r="Q1443" i="33"/>
  <c r="T1443" i="33" s="1"/>
  <c r="R1443" i="33"/>
  <c r="S1443" i="33"/>
  <c r="Q1444" i="33"/>
  <c r="T1444" i="33" s="1"/>
  <c r="R1444" i="33"/>
  <c r="S1444" i="33"/>
  <c r="Q1445" i="33"/>
  <c r="T1445" i="33" s="1"/>
  <c r="R1445" i="33"/>
  <c r="S1445" i="33"/>
  <c r="Q1446" i="33"/>
  <c r="T1446" i="33" s="1"/>
  <c r="R1446" i="33"/>
  <c r="S1446" i="33"/>
  <c r="Q1447" i="33"/>
  <c r="T1447" i="33" s="1"/>
  <c r="R1447" i="33"/>
  <c r="S1447" i="33"/>
  <c r="Q1448" i="33"/>
  <c r="T1448" i="33" s="1"/>
  <c r="R1448" i="33"/>
  <c r="S1448" i="33"/>
  <c r="Q1449" i="33"/>
  <c r="T1449" i="33" s="1"/>
  <c r="R1449" i="33"/>
  <c r="S1449" i="33"/>
  <c r="Q1450" i="33"/>
  <c r="T1450" i="33" s="1"/>
  <c r="R1450" i="33"/>
  <c r="S1450" i="33"/>
  <c r="Q1451" i="33"/>
  <c r="T1451" i="33" s="1"/>
  <c r="R1451" i="33"/>
  <c r="S1451" i="33"/>
  <c r="Q1452" i="33"/>
  <c r="T1452" i="33" s="1"/>
  <c r="R1452" i="33"/>
  <c r="S1452" i="33"/>
  <c r="Q1453" i="33"/>
  <c r="T1453" i="33" s="1"/>
  <c r="R1453" i="33"/>
  <c r="S1453" i="33"/>
  <c r="Q1454" i="33"/>
  <c r="T1454" i="33" s="1"/>
  <c r="R1454" i="33"/>
  <c r="S1454" i="33"/>
  <c r="Q1455" i="33"/>
  <c r="T1455" i="33" s="1"/>
  <c r="R1455" i="33"/>
  <c r="S1455" i="33"/>
  <c r="Q1456" i="33"/>
  <c r="T1456" i="33" s="1"/>
  <c r="R1456" i="33"/>
  <c r="S1456" i="33"/>
  <c r="Q1457" i="33"/>
  <c r="T1457" i="33" s="1"/>
  <c r="R1457" i="33"/>
  <c r="S1457" i="33"/>
  <c r="Q1458" i="33"/>
  <c r="T1458" i="33" s="1"/>
  <c r="R1458" i="33"/>
  <c r="S1458" i="33"/>
  <c r="Q1459" i="33"/>
  <c r="T1459" i="33" s="1"/>
  <c r="R1459" i="33"/>
  <c r="S1459" i="33"/>
  <c r="Q1460" i="33"/>
  <c r="T1460" i="33" s="1"/>
  <c r="R1460" i="33"/>
  <c r="S1460" i="33"/>
  <c r="Q1461" i="33"/>
  <c r="T1461" i="33" s="1"/>
  <c r="R1461" i="33"/>
  <c r="S1461" i="33"/>
  <c r="Q1462" i="33"/>
  <c r="T1462" i="33" s="1"/>
  <c r="R1462" i="33"/>
  <c r="S1462" i="33"/>
  <c r="Q1463" i="33"/>
  <c r="T1463" i="33" s="1"/>
  <c r="R1463" i="33"/>
  <c r="S1463" i="33"/>
  <c r="Q1464" i="33"/>
  <c r="T1464" i="33" s="1"/>
  <c r="R1464" i="33"/>
  <c r="S1464" i="33"/>
  <c r="Q1465" i="33"/>
  <c r="T1465" i="33" s="1"/>
  <c r="R1465" i="33"/>
  <c r="S1465" i="33"/>
  <c r="Q1466" i="33"/>
  <c r="T1466" i="33" s="1"/>
  <c r="R1466" i="33"/>
  <c r="S1466" i="33"/>
  <c r="Q1467" i="33"/>
  <c r="T1467" i="33" s="1"/>
  <c r="R1467" i="33"/>
  <c r="S1467" i="33"/>
  <c r="Q1468" i="33"/>
  <c r="T1468" i="33" s="1"/>
  <c r="R1468" i="33"/>
  <c r="S1468" i="33"/>
  <c r="Q1469" i="33"/>
  <c r="T1469" i="33" s="1"/>
  <c r="R1469" i="33"/>
  <c r="S1469" i="33"/>
  <c r="Q1470" i="33"/>
  <c r="T1470" i="33" s="1"/>
  <c r="R1470" i="33"/>
  <c r="S1470" i="33"/>
  <c r="Q1471" i="33"/>
  <c r="T1471" i="33" s="1"/>
  <c r="R1471" i="33"/>
  <c r="S1471" i="33"/>
  <c r="Q1472" i="33"/>
  <c r="T1472" i="33" s="1"/>
  <c r="R1472" i="33"/>
  <c r="S1472" i="33"/>
  <c r="Q1473" i="33"/>
  <c r="T1473" i="33" s="1"/>
  <c r="R1473" i="33"/>
  <c r="S1473" i="33"/>
  <c r="Q1474" i="33"/>
  <c r="T1474" i="33" s="1"/>
  <c r="R1474" i="33"/>
  <c r="S1474" i="33"/>
  <c r="Q1475" i="33"/>
  <c r="T1475" i="33" s="1"/>
  <c r="R1475" i="33"/>
  <c r="S1475" i="33"/>
  <c r="Q1476" i="33"/>
  <c r="T1476" i="33" s="1"/>
  <c r="R1476" i="33"/>
  <c r="S1476" i="33"/>
  <c r="Q1477" i="33"/>
  <c r="T1477" i="33" s="1"/>
  <c r="R1477" i="33"/>
  <c r="S1477" i="33"/>
  <c r="Q1478" i="33"/>
  <c r="T1478" i="33" s="1"/>
  <c r="R1478" i="33"/>
  <c r="S1478" i="33"/>
  <c r="Q1479" i="33"/>
  <c r="T1479" i="33" s="1"/>
  <c r="R1479" i="33"/>
  <c r="S1479" i="33"/>
  <c r="Q1480" i="33"/>
  <c r="T1480" i="33" s="1"/>
  <c r="R1480" i="33"/>
  <c r="S1480" i="33"/>
  <c r="Q1481" i="33"/>
  <c r="T1481" i="33" s="1"/>
  <c r="R1481" i="33"/>
  <c r="S1481" i="33"/>
  <c r="Q1482" i="33"/>
  <c r="T1482" i="33" s="1"/>
  <c r="R1482" i="33"/>
  <c r="S1482" i="33"/>
  <c r="Q1483" i="33"/>
  <c r="T1483" i="33" s="1"/>
  <c r="R1483" i="33"/>
  <c r="S1483" i="33"/>
  <c r="Q1484" i="33"/>
  <c r="T1484" i="33" s="1"/>
  <c r="R1484" i="33"/>
  <c r="S1484" i="33"/>
  <c r="Q1485" i="33"/>
  <c r="T1485" i="33" s="1"/>
  <c r="R1485" i="33"/>
  <c r="S1485" i="33"/>
  <c r="Q1486" i="33"/>
  <c r="T1486" i="33" s="1"/>
  <c r="R1486" i="33"/>
  <c r="S1486" i="33"/>
  <c r="Q1487" i="33"/>
  <c r="T1487" i="33" s="1"/>
  <c r="R1487" i="33"/>
  <c r="S1487" i="33"/>
  <c r="Q1488" i="33"/>
  <c r="T1488" i="33" s="1"/>
  <c r="R1488" i="33"/>
  <c r="S1488" i="33"/>
  <c r="Q1489" i="33"/>
  <c r="T1489" i="33" s="1"/>
  <c r="R1489" i="33"/>
  <c r="S1489" i="33"/>
  <c r="Q1490" i="33"/>
  <c r="T1490" i="33" s="1"/>
  <c r="R1490" i="33"/>
  <c r="S1490" i="33"/>
  <c r="Q1491" i="33"/>
  <c r="T1491" i="33" s="1"/>
  <c r="R1491" i="33"/>
  <c r="S1491" i="33"/>
  <c r="Q1492" i="33"/>
  <c r="T1492" i="33" s="1"/>
  <c r="R1492" i="33"/>
  <c r="S1492" i="33"/>
  <c r="Q1493" i="33"/>
  <c r="T1493" i="33" s="1"/>
  <c r="R1493" i="33"/>
  <c r="S1493" i="33"/>
  <c r="Q1494" i="33"/>
  <c r="T1494" i="33" s="1"/>
  <c r="R1494" i="33"/>
  <c r="S1494" i="33"/>
  <c r="Q1495" i="33"/>
  <c r="T1495" i="33" s="1"/>
  <c r="R1495" i="33"/>
  <c r="S1495" i="33"/>
  <c r="Q1496" i="33"/>
  <c r="T1496" i="33" s="1"/>
  <c r="R1496" i="33"/>
  <c r="S1496" i="33"/>
  <c r="Q1497" i="33"/>
  <c r="T1497" i="33" s="1"/>
  <c r="R1497" i="33"/>
  <c r="S1497" i="33"/>
  <c r="Q1498" i="33"/>
  <c r="T1498" i="33" s="1"/>
  <c r="R1498" i="33"/>
  <c r="S1498" i="33"/>
  <c r="Q1499" i="33"/>
  <c r="T1499" i="33" s="1"/>
  <c r="R1499" i="33"/>
  <c r="S1499" i="33"/>
  <c r="Q1500" i="33"/>
  <c r="T1500" i="33" s="1"/>
  <c r="R1500" i="33"/>
  <c r="S1500" i="33"/>
  <c r="Q1501" i="33"/>
  <c r="T1501" i="33" s="1"/>
  <c r="R1501" i="33"/>
  <c r="S1501" i="33"/>
  <c r="S7" i="33"/>
  <c r="R7" i="33"/>
  <c r="T32" i="33" l="1"/>
  <c r="T28" i="33"/>
  <c r="T8" i="33"/>
  <c r="T27" i="33"/>
  <c r="T48" i="33"/>
  <c r="T44" i="33"/>
  <c r="T40" i="33"/>
  <c r="T12" i="33"/>
  <c r="T46" i="33"/>
  <c r="T42" i="33"/>
  <c r="T38" i="33"/>
  <c r="T34" i="33"/>
  <c r="T30" i="33"/>
  <c r="T26" i="33"/>
  <c r="T22" i="33"/>
  <c r="T18" i="33"/>
  <c r="T10" i="33"/>
  <c r="T47" i="33"/>
  <c r="T43" i="33"/>
  <c r="T39" i="33"/>
  <c r="T35" i="33"/>
  <c r="T31" i="33"/>
  <c r="T15" i="33"/>
  <c r="T7" i="33"/>
  <c r="T13" i="33"/>
  <c r="T14" i="33"/>
  <c r="T11" i="33"/>
  <c r="T9" i="33"/>
  <c r="T19" i="33"/>
  <c r="T23" i="33"/>
  <c r="T24" i="33"/>
  <c r="T20" i="33"/>
  <c r="T16" i="33"/>
  <c r="T25" i="33"/>
  <c r="T21" i="33"/>
  <c r="T17" i="33"/>
  <c r="F7" i="39"/>
  <c r="E7" i="39"/>
  <c r="G7" i="39" s="1"/>
  <c r="Z7" i="39" s="1"/>
  <c r="D7" i="39"/>
  <c r="F1000" i="39" l="1"/>
  <c r="Y1000" i="39" s="1"/>
  <c r="E1000" i="39"/>
  <c r="G1000" i="39" s="1"/>
  <c r="Z1000" i="39" s="1"/>
  <c r="D1000" i="39"/>
  <c r="F999" i="39"/>
  <c r="Y999" i="39" s="1"/>
  <c r="E999" i="39"/>
  <c r="G999" i="39" s="1"/>
  <c r="Z999" i="39" s="1"/>
  <c r="D999" i="39"/>
  <c r="F998" i="39"/>
  <c r="Y998" i="39" s="1"/>
  <c r="E998" i="39"/>
  <c r="G998" i="39" s="1"/>
  <c r="Z998" i="39" s="1"/>
  <c r="D998" i="39"/>
  <c r="F997" i="39"/>
  <c r="Y997" i="39" s="1"/>
  <c r="E997" i="39"/>
  <c r="G997" i="39" s="1"/>
  <c r="Z997" i="39" s="1"/>
  <c r="D997" i="39"/>
  <c r="F996" i="39"/>
  <c r="Y996" i="39" s="1"/>
  <c r="E996" i="39"/>
  <c r="G996" i="39" s="1"/>
  <c r="Z996" i="39" s="1"/>
  <c r="D996" i="39"/>
  <c r="F995" i="39"/>
  <c r="Y995" i="39" s="1"/>
  <c r="E995" i="39"/>
  <c r="G995" i="39" s="1"/>
  <c r="Z995" i="39" s="1"/>
  <c r="D995" i="39"/>
  <c r="F994" i="39"/>
  <c r="Y994" i="39" s="1"/>
  <c r="E994" i="39"/>
  <c r="G994" i="39" s="1"/>
  <c r="Z994" i="39" s="1"/>
  <c r="D994" i="39"/>
  <c r="F993" i="39"/>
  <c r="Y993" i="39" s="1"/>
  <c r="E993" i="39"/>
  <c r="G993" i="39" s="1"/>
  <c r="Z993" i="39" s="1"/>
  <c r="D993" i="39"/>
  <c r="F992" i="39"/>
  <c r="Y992" i="39" s="1"/>
  <c r="E992" i="39"/>
  <c r="G992" i="39" s="1"/>
  <c r="Z992" i="39" s="1"/>
  <c r="D992" i="39"/>
  <c r="F991" i="39"/>
  <c r="Y991" i="39" s="1"/>
  <c r="E991" i="39"/>
  <c r="G991" i="39" s="1"/>
  <c r="Z991" i="39" s="1"/>
  <c r="D991" i="39"/>
  <c r="F990" i="39"/>
  <c r="Y990" i="39" s="1"/>
  <c r="E990" i="39"/>
  <c r="G990" i="39" s="1"/>
  <c r="Z990" i="39" s="1"/>
  <c r="D990" i="39"/>
  <c r="F989" i="39"/>
  <c r="Y989" i="39" s="1"/>
  <c r="E989" i="39"/>
  <c r="G989" i="39" s="1"/>
  <c r="Z989" i="39" s="1"/>
  <c r="D989" i="39"/>
  <c r="F988" i="39"/>
  <c r="Y988" i="39" s="1"/>
  <c r="E988" i="39"/>
  <c r="G988" i="39" s="1"/>
  <c r="Z988" i="39" s="1"/>
  <c r="D988" i="39"/>
  <c r="F987" i="39"/>
  <c r="Y987" i="39" s="1"/>
  <c r="E987" i="39"/>
  <c r="G987" i="39" s="1"/>
  <c r="Z987" i="39" s="1"/>
  <c r="D987" i="39"/>
  <c r="F986" i="39"/>
  <c r="Y986" i="39" s="1"/>
  <c r="E986" i="39"/>
  <c r="G986" i="39" s="1"/>
  <c r="Z986" i="39" s="1"/>
  <c r="D986" i="39"/>
  <c r="F985" i="39"/>
  <c r="Y985" i="39" s="1"/>
  <c r="E985" i="39"/>
  <c r="G985" i="39" s="1"/>
  <c r="Z985" i="39" s="1"/>
  <c r="D985" i="39"/>
  <c r="F984" i="39"/>
  <c r="Y984" i="39" s="1"/>
  <c r="E984" i="39"/>
  <c r="G984" i="39" s="1"/>
  <c r="Z984" i="39" s="1"/>
  <c r="D984" i="39"/>
  <c r="F983" i="39"/>
  <c r="Y983" i="39" s="1"/>
  <c r="E983" i="39"/>
  <c r="G983" i="39" s="1"/>
  <c r="Z983" i="39" s="1"/>
  <c r="D983" i="39"/>
  <c r="F982" i="39"/>
  <c r="Y982" i="39" s="1"/>
  <c r="E982" i="39"/>
  <c r="G982" i="39" s="1"/>
  <c r="Z982" i="39" s="1"/>
  <c r="D982" i="39"/>
  <c r="F981" i="39"/>
  <c r="Y981" i="39" s="1"/>
  <c r="E981" i="39"/>
  <c r="G981" i="39" s="1"/>
  <c r="Z981" i="39" s="1"/>
  <c r="D981" i="39"/>
  <c r="F980" i="39"/>
  <c r="Y980" i="39" s="1"/>
  <c r="E980" i="39"/>
  <c r="G980" i="39" s="1"/>
  <c r="Z980" i="39" s="1"/>
  <c r="D980" i="39"/>
  <c r="F979" i="39"/>
  <c r="Y979" i="39" s="1"/>
  <c r="E979" i="39"/>
  <c r="G979" i="39" s="1"/>
  <c r="Z979" i="39" s="1"/>
  <c r="D979" i="39"/>
  <c r="F978" i="39"/>
  <c r="Y978" i="39" s="1"/>
  <c r="E978" i="39"/>
  <c r="G978" i="39" s="1"/>
  <c r="Z978" i="39" s="1"/>
  <c r="D978" i="39"/>
  <c r="F977" i="39"/>
  <c r="Y977" i="39" s="1"/>
  <c r="E977" i="39"/>
  <c r="G977" i="39" s="1"/>
  <c r="Z977" i="39" s="1"/>
  <c r="D977" i="39"/>
  <c r="F976" i="39"/>
  <c r="Y976" i="39" s="1"/>
  <c r="E976" i="39"/>
  <c r="G976" i="39" s="1"/>
  <c r="Z976" i="39" s="1"/>
  <c r="D976" i="39"/>
  <c r="F975" i="39"/>
  <c r="Y975" i="39" s="1"/>
  <c r="E975" i="39"/>
  <c r="G975" i="39" s="1"/>
  <c r="Z975" i="39" s="1"/>
  <c r="D975" i="39"/>
  <c r="F974" i="39"/>
  <c r="Y974" i="39" s="1"/>
  <c r="E974" i="39"/>
  <c r="G974" i="39" s="1"/>
  <c r="Z974" i="39" s="1"/>
  <c r="D974" i="39"/>
  <c r="F973" i="39"/>
  <c r="Y973" i="39" s="1"/>
  <c r="E973" i="39"/>
  <c r="G973" i="39" s="1"/>
  <c r="Z973" i="39" s="1"/>
  <c r="D973" i="39"/>
  <c r="F972" i="39"/>
  <c r="Y972" i="39" s="1"/>
  <c r="E972" i="39"/>
  <c r="G972" i="39" s="1"/>
  <c r="Z972" i="39" s="1"/>
  <c r="D972" i="39"/>
  <c r="F971" i="39"/>
  <c r="Y971" i="39" s="1"/>
  <c r="E971" i="39"/>
  <c r="G971" i="39" s="1"/>
  <c r="Z971" i="39" s="1"/>
  <c r="D971" i="39"/>
  <c r="F970" i="39"/>
  <c r="Y970" i="39" s="1"/>
  <c r="E970" i="39"/>
  <c r="G970" i="39" s="1"/>
  <c r="Z970" i="39" s="1"/>
  <c r="D970" i="39"/>
  <c r="F969" i="39"/>
  <c r="Y969" i="39" s="1"/>
  <c r="E969" i="39"/>
  <c r="G969" i="39" s="1"/>
  <c r="Z969" i="39" s="1"/>
  <c r="D969" i="39"/>
  <c r="F968" i="39"/>
  <c r="Y968" i="39" s="1"/>
  <c r="E968" i="39"/>
  <c r="G968" i="39" s="1"/>
  <c r="Z968" i="39" s="1"/>
  <c r="D968" i="39"/>
  <c r="F967" i="39"/>
  <c r="Y967" i="39" s="1"/>
  <c r="E967" i="39"/>
  <c r="G967" i="39" s="1"/>
  <c r="Z967" i="39" s="1"/>
  <c r="D967" i="39"/>
  <c r="F966" i="39"/>
  <c r="Y966" i="39" s="1"/>
  <c r="E966" i="39"/>
  <c r="G966" i="39" s="1"/>
  <c r="Z966" i="39" s="1"/>
  <c r="D966" i="39"/>
  <c r="F965" i="39"/>
  <c r="Y965" i="39" s="1"/>
  <c r="E965" i="39"/>
  <c r="G965" i="39" s="1"/>
  <c r="Z965" i="39" s="1"/>
  <c r="D965" i="39"/>
  <c r="F964" i="39"/>
  <c r="Y964" i="39" s="1"/>
  <c r="E964" i="39"/>
  <c r="G964" i="39" s="1"/>
  <c r="Z964" i="39" s="1"/>
  <c r="D964" i="39"/>
  <c r="F963" i="39"/>
  <c r="Y963" i="39" s="1"/>
  <c r="E963" i="39"/>
  <c r="G963" i="39" s="1"/>
  <c r="Z963" i="39" s="1"/>
  <c r="D963" i="39"/>
  <c r="F962" i="39"/>
  <c r="Y962" i="39" s="1"/>
  <c r="E962" i="39"/>
  <c r="G962" i="39" s="1"/>
  <c r="Z962" i="39" s="1"/>
  <c r="D962" i="39"/>
  <c r="F961" i="39"/>
  <c r="Y961" i="39" s="1"/>
  <c r="E961" i="39"/>
  <c r="G961" i="39" s="1"/>
  <c r="Z961" i="39" s="1"/>
  <c r="D961" i="39"/>
  <c r="F960" i="39"/>
  <c r="Y960" i="39" s="1"/>
  <c r="E960" i="39"/>
  <c r="G960" i="39" s="1"/>
  <c r="Z960" i="39" s="1"/>
  <c r="D960" i="39"/>
  <c r="F959" i="39"/>
  <c r="Y959" i="39" s="1"/>
  <c r="E959" i="39"/>
  <c r="G959" i="39" s="1"/>
  <c r="Z959" i="39" s="1"/>
  <c r="D959" i="39"/>
  <c r="F958" i="39"/>
  <c r="Y958" i="39" s="1"/>
  <c r="E958" i="39"/>
  <c r="G958" i="39" s="1"/>
  <c r="Z958" i="39" s="1"/>
  <c r="D958" i="39"/>
  <c r="F957" i="39"/>
  <c r="Y957" i="39" s="1"/>
  <c r="E957" i="39"/>
  <c r="G957" i="39" s="1"/>
  <c r="Z957" i="39" s="1"/>
  <c r="D957" i="39"/>
  <c r="F956" i="39"/>
  <c r="Y956" i="39" s="1"/>
  <c r="E956" i="39"/>
  <c r="G956" i="39" s="1"/>
  <c r="Z956" i="39" s="1"/>
  <c r="D956" i="39"/>
  <c r="F955" i="39"/>
  <c r="Y955" i="39" s="1"/>
  <c r="E955" i="39"/>
  <c r="G955" i="39" s="1"/>
  <c r="Z955" i="39" s="1"/>
  <c r="D955" i="39"/>
  <c r="F954" i="39"/>
  <c r="Y954" i="39" s="1"/>
  <c r="E954" i="39"/>
  <c r="G954" i="39" s="1"/>
  <c r="Z954" i="39" s="1"/>
  <c r="D954" i="39"/>
  <c r="F953" i="39"/>
  <c r="Y953" i="39" s="1"/>
  <c r="E953" i="39"/>
  <c r="G953" i="39" s="1"/>
  <c r="Z953" i="39" s="1"/>
  <c r="D953" i="39"/>
  <c r="F952" i="39"/>
  <c r="Y952" i="39" s="1"/>
  <c r="E952" i="39"/>
  <c r="G952" i="39" s="1"/>
  <c r="Z952" i="39" s="1"/>
  <c r="D952" i="39"/>
  <c r="F951" i="39"/>
  <c r="Y951" i="39" s="1"/>
  <c r="E951" i="39"/>
  <c r="G951" i="39" s="1"/>
  <c r="Z951" i="39" s="1"/>
  <c r="D951" i="39"/>
  <c r="F950" i="39"/>
  <c r="Y950" i="39" s="1"/>
  <c r="E950" i="39"/>
  <c r="G950" i="39" s="1"/>
  <c r="Z950" i="39" s="1"/>
  <c r="D950" i="39"/>
  <c r="F949" i="39"/>
  <c r="Y949" i="39" s="1"/>
  <c r="E949" i="39"/>
  <c r="G949" i="39" s="1"/>
  <c r="Z949" i="39" s="1"/>
  <c r="D949" i="39"/>
  <c r="F948" i="39"/>
  <c r="Y948" i="39" s="1"/>
  <c r="E948" i="39"/>
  <c r="G948" i="39" s="1"/>
  <c r="Z948" i="39" s="1"/>
  <c r="D948" i="39"/>
  <c r="F947" i="39"/>
  <c r="Y947" i="39" s="1"/>
  <c r="E947" i="39"/>
  <c r="G947" i="39" s="1"/>
  <c r="Z947" i="39" s="1"/>
  <c r="D947" i="39"/>
  <c r="F946" i="39"/>
  <c r="Y946" i="39" s="1"/>
  <c r="E946" i="39"/>
  <c r="G946" i="39" s="1"/>
  <c r="Z946" i="39" s="1"/>
  <c r="D946" i="39"/>
  <c r="F945" i="39"/>
  <c r="Y945" i="39" s="1"/>
  <c r="E945" i="39"/>
  <c r="G945" i="39" s="1"/>
  <c r="Z945" i="39" s="1"/>
  <c r="D945" i="39"/>
  <c r="F944" i="39"/>
  <c r="Y944" i="39" s="1"/>
  <c r="E944" i="39"/>
  <c r="G944" i="39" s="1"/>
  <c r="Z944" i="39" s="1"/>
  <c r="D944" i="39"/>
  <c r="F943" i="39"/>
  <c r="Y943" i="39" s="1"/>
  <c r="E943" i="39"/>
  <c r="G943" i="39" s="1"/>
  <c r="Z943" i="39" s="1"/>
  <c r="D943" i="39"/>
  <c r="F942" i="39"/>
  <c r="Y942" i="39" s="1"/>
  <c r="E942" i="39"/>
  <c r="G942" i="39" s="1"/>
  <c r="Z942" i="39" s="1"/>
  <c r="D942" i="39"/>
  <c r="F941" i="39"/>
  <c r="Y941" i="39" s="1"/>
  <c r="E941" i="39"/>
  <c r="G941" i="39" s="1"/>
  <c r="Z941" i="39" s="1"/>
  <c r="D941" i="39"/>
  <c r="F940" i="39"/>
  <c r="Y940" i="39" s="1"/>
  <c r="E940" i="39"/>
  <c r="G940" i="39" s="1"/>
  <c r="Z940" i="39" s="1"/>
  <c r="D940" i="39"/>
  <c r="F939" i="39"/>
  <c r="Y939" i="39" s="1"/>
  <c r="E939" i="39"/>
  <c r="G939" i="39" s="1"/>
  <c r="Z939" i="39" s="1"/>
  <c r="D939" i="39"/>
  <c r="F938" i="39"/>
  <c r="Y938" i="39" s="1"/>
  <c r="E938" i="39"/>
  <c r="G938" i="39" s="1"/>
  <c r="Z938" i="39" s="1"/>
  <c r="D938" i="39"/>
  <c r="F937" i="39"/>
  <c r="Y937" i="39" s="1"/>
  <c r="E937" i="39"/>
  <c r="G937" i="39" s="1"/>
  <c r="Z937" i="39" s="1"/>
  <c r="D937" i="39"/>
  <c r="F936" i="39"/>
  <c r="Y936" i="39" s="1"/>
  <c r="E936" i="39"/>
  <c r="G936" i="39" s="1"/>
  <c r="Z936" i="39" s="1"/>
  <c r="D936" i="39"/>
  <c r="F935" i="39"/>
  <c r="Y935" i="39" s="1"/>
  <c r="E935" i="39"/>
  <c r="G935" i="39" s="1"/>
  <c r="Z935" i="39" s="1"/>
  <c r="D935" i="39"/>
  <c r="F934" i="39"/>
  <c r="Y934" i="39" s="1"/>
  <c r="E934" i="39"/>
  <c r="G934" i="39" s="1"/>
  <c r="Z934" i="39" s="1"/>
  <c r="D934" i="39"/>
  <c r="F933" i="39"/>
  <c r="Y933" i="39" s="1"/>
  <c r="E933" i="39"/>
  <c r="G933" i="39" s="1"/>
  <c r="Z933" i="39" s="1"/>
  <c r="D933" i="39"/>
  <c r="F932" i="39"/>
  <c r="Y932" i="39" s="1"/>
  <c r="E932" i="39"/>
  <c r="G932" i="39" s="1"/>
  <c r="Z932" i="39" s="1"/>
  <c r="D932" i="39"/>
  <c r="F931" i="39"/>
  <c r="Y931" i="39" s="1"/>
  <c r="E931" i="39"/>
  <c r="G931" i="39" s="1"/>
  <c r="Z931" i="39" s="1"/>
  <c r="D931" i="39"/>
  <c r="F930" i="39"/>
  <c r="Y930" i="39" s="1"/>
  <c r="E930" i="39"/>
  <c r="G930" i="39" s="1"/>
  <c r="Z930" i="39" s="1"/>
  <c r="D930" i="39"/>
  <c r="F929" i="39"/>
  <c r="Y929" i="39" s="1"/>
  <c r="E929" i="39"/>
  <c r="G929" i="39" s="1"/>
  <c r="Z929" i="39" s="1"/>
  <c r="D929" i="39"/>
  <c r="F928" i="39"/>
  <c r="Y928" i="39" s="1"/>
  <c r="E928" i="39"/>
  <c r="G928" i="39" s="1"/>
  <c r="Z928" i="39" s="1"/>
  <c r="D928" i="39"/>
  <c r="F927" i="39"/>
  <c r="Y927" i="39" s="1"/>
  <c r="E927" i="39"/>
  <c r="G927" i="39" s="1"/>
  <c r="Z927" i="39" s="1"/>
  <c r="D927" i="39"/>
  <c r="F926" i="39"/>
  <c r="Y926" i="39" s="1"/>
  <c r="E926" i="39"/>
  <c r="G926" i="39" s="1"/>
  <c r="Z926" i="39" s="1"/>
  <c r="D926" i="39"/>
  <c r="F925" i="39"/>
  <c r="Y925" i="39" s="1"/>
  <c r="E925" i="39"/>
  <c r="G925" i="39" s="1"/>
  <c r="Z925" i="39" s="1"/>
  <c r="D925" i="39"/>
  <c r="F924" i="39"/>
  <c r="Y924" i="39" s="1"/>
  <c r="E924" i="39"/>
  <c r="G924" i="39" s="1"/>
  <c r="Z924" i="39" s="1"/>
  <c r="D924" i="39"/>
  <c r="F923" i="39"/>
  <c r="Y923" i="39" s="1"/>
  <c r="E923" i="39"/>
  <c r="G923" i="39" s="1"/>
  <c r="Z923" i="39" s="1"/>
  <c r="D923" i="39"/>
  <c r="F922" i="39"/>
  <c r="Y922" i="39" s="1"/>
  <c r="E922" i="39"/>
  <c r="G922" i="39" s="1"/>
  <c r="Z922" i="39" s="1"/>
  <c r="D922" i="39"/>
  <c r="F921" i="39"/>
  <c r="Y921" i="39" s="1"/>
  <c r="E921" i="39"/>
  <c r="G921" i="39" s="1"/>
  <c r="Z921" i="39" s="1"/>
  <c r="D921" i="39"/>
  <c r="F920" i="39"/>
  <c r="Y920" i="39" s="1"/>
  <c r="E920" i="39"/>
  <c r="G920" i="39" s="1"/>
  <c r="Z920" i="39" s="1"/>
  <c r="D920" i="39"/>
  <c r="F919" i="39"/>
  <c r="Y919" i="39" s="1"/>
  <c r="E919" i="39"/>
  <c r="G919" i="39" s="1"/>
  <c r="Z919" i="39" s="1"/>
  <c r="D919" i="39"/>
  <c r="F918" i="39"/>
  <c r="Y918" i="39" s="1"/>
  <c r="E918" i="39"/>
  <c r="G918" i="39" s="1"/>
  <c r="Z918" i="39" s="1"/>
  <c r="D918" i="39"/>
  <c r="F917" i="39"/>
  <c r="Y917" i="39" s="1"/>
  <c r="E917" i="39"/>
  <c r="G917" i="39" s="1"/>
  <c r="Z917" i="39" s="1"/>
  <c r="D917" i="39"/>
  <c r="F916" i="39"/>
  <c r="Y916" i="39" s="1"/>
  <c r="E916" i="39"/>
  <c r="G916" i="39" s="1"/>
  <c r="Z916" i="39" s="1"/>
  <c r="D916" i="39"/>
  <c r="F915" i="39"/>
  <c r="Y915" i="39" s="1"/>
  <c r="E915" i="39"/>
  <c r="G915" i="39" s="1"/>
  <c r="Z915" i="39" s="1"/>
  <c r="D915" i="39"/>
  <c r="F914" i="39"/>
  <c r="Y914" i="39" s="1"/>
  <c r="E914" i="39"/>
  <c r="G914" i="39" s="1"/>
  <c r="Z914" i="39" s="1"/>
  <c r="D914" i="39"/>
  <c r="F913" i="39"/>
  <c r="Y913" i="39" s="1"/>
  <c r="E913" i="39"/>
  <c r="G913" i="39" s="1"/>
  <c r="Z913" i="39" s="1"/>
  <c r="D913" i="39"/>
  <c r="F912" i="39"/>
  <c r="Y912" i="39" s="1"/>
  <c r="E912" i="39"/>
  <c r="G912" i="39" s="1"/>
  <c r="Z912" i="39" s="1"/>
  <c r="D912" i="39"/>
  <c r="F911" i="39"/>
  <c r="Y911" i="39" s="1"/>
  <c r="E911" i="39"/>
  <c r="G911" i="39" s="1"/>
  <c r="Z911" i="39" s="1"/>
  <c r="D911" i="39"/>
  <c r="F910" i="39"/>
  <c r="Y910" i="39" s="1"/>
  <c r="E910" i="39"/>
  <c r="G910" i="39" s="1"/>
  <c r="Z910" i="39" s="1"/>
  <c r="D910" i="39"/>
  <c r="F909" i="39"/>
  <c r="Y909" i="39" s="1"/>
  <c r="E909" i="39"/>
  <c r="G909" i="39" s="1"/>
  <c r="Z909" i="39" s="1"/>
  <c r="D909" i="39"/>
  <c r="F908" i="39"/>
  <c r="Y908" i="39" s="1"/>
  <c r="E908" i="39"/>
  <c r="G908" i="39" s="1"/>
  <c r="Z908" i="39" s="1"/>
  <c r="D908" i="39"/>
  <c r="F907" i="39"/>
  <c r="Y907" i="39" s="1"/>
  <c r="E907" i="39"/>
  <c r="G907" i="39" s="1"/>
  <c r="Z907" i="39" s="1"/>
  <c r="D907" i="39"/>
  <c r="F906" i="39"/>
  <c r="Y906" i="39" s="1"/>
  <c r="E906" i="39"/>
  <c r="G906" i="39" s="1"/>
  <c r="Z906" i="39" s="1"/>
  <c r="D906" i="39"/>
  <c r="F905" i="39"/>
  <c r="Y905" i="39" s="1"/>
  <c r="E905" i="39"/>
  <c r="G905" i="39" s="1"/>
  <c r="Z905" i="39" s="1"/>
  <c r="D905" i="39"/>
  <c r="F904" i="39"/>
  <c r="Y904" i="39" s="1"/>
  <c r="E904" i="39"/>
  <c r="G904" i="39" s="1"/>
  <c r="Z904" i="39" s="1"/>
  <c r="D904" i="39"/>
  <c r="F903" i="39"/>
  <c r="Y903" i="39" s="1"/>
  <c r="E903" i="39"/>
  <c r="G903" i="39" s="1"/>
  <c r="Z903" i="39" s="1"/>
  <c r="D903" i="39"/>
  <c r="F902" i="39"/>
  <c r="Y902" i="39" s="1"/>
  <c r="E902" i="39"/>
  <c r="G902" i="39" s="1"/>
  <c r="Z902" i="39" s="1"/>
  <c r="D902" i="39"/>
  <c r="F901" i="39"/>
  <c r="Y901" i="39" s="1"/>
  <c r="E901" i="39"/>
  <c r="G901" i="39" s="1"/>
  <c r="Z901" i="39" s="1"/>
  <c r="D901" i="39"/>
  <c r="F900" i="39"/>
  <c r="Y900" i="39" s="1"/>
  <c r="E900" i="39"/>
  <c r="G900" i="39" s="1"/>
  <c r="Z900" i="39" s="1"/>
  <c r="D900" i="39"/>
  <c r="F899" i="39"/>
  <c r="Y899" i="39" s="1"/>
  <c r="E899" i="39"/>
  <c r="G899" i="39" s="1"/>
  <c r="Z899" i="39" s="1"/>
  <c r="D899" i="39"/>
  <c r="F898" i="39"/>
  <c r="Y898" i="39" s="1"/>
  <c r="E898" i="39"/>
  <c r="G898" i="39" s="1"/>
  <c r="Z898" i="39" s="1"/>
  <c r="D898" i="39"/>
  <c r="F897" i="39"/>
  <c r="Y897" i="39" s="1"/>
  <c r="E897" i="39"/>
  <c r="G897" i="39" s="1"/>
  <c r="Z897" i="39" s="1"/>
  <c r="D897" i="39"/>
  <c r="F896" i="39"/>
  <c r="Y896" i="39" s="1"/>
  <c r="E896" i="39"/>
  <c r="G896" i="39" s="1"/>
  <c r="Z896" i="39" s="1"/>
  <c r="D896" i="39"/>
  <c r="F895" i="39"/>
  <c r="Y895" i="39" s="1"/>
  <c r="E895" i="39"/>
  <c r="G895" i="39" s="1"/>
  <c r="Z895" i="39" s="1"/>
  <c r="D895" i="39"/>
  <c r="F894" i="39"/>
  <c r="Y894" i="39" s="1"/>
  <c r="E894" i="39"/>
  <c r="G894" i="39" s="1"/>
  <c r="Z894" i="39" s="1"/>
  <c r="D894" i="39"/>
  <c r="F893" i="39"/>
  <c r="Y893" i="39" s="1"/>
  <c r="E893" i="39"/>
  <c r="G893" i="39" s="1"/>
  <c r="Z893" i="39" s="1"/>
  <c r="D893" i="39"/>
  <c r="F892" i="39"/>
  <c r="Y892" i="39" s="1"/>
  <c r="E892" i="39"/>
  <c r="G892" i="39" s="1"/>
  <c r="Z892" i="39" s="1"/>
  <c r="D892" i="39"/>
  <c r="F891" i="39"/>
  <c r="Y891" i="39" s="1"/>
  <c r="E891" i="39"/>
  <c r="G891" i="39" s="1"/>
  <c r="Z891" i="39" s="1"/>
  <c r="D891" i="39"/>
  <c r="F890" i="39"/>
  <c r="Y890" i="39" s="1"/>
  <c r="E890" i="39"/>
  <c r="G890" i="39" s="1"/>
  <c r="Z890" i="39" s="1"/>
  <c r="D890" i="39"/>
  <c r="F889" i="39"/>
  <c r="Y889" i="39" s="1"/>
  <c r="E889" i="39"/>
  <c r="G889" i="39" s="1"/>
  <c r="Z889" i="39" s="1"/>
  <c r="D889" i="39"/>
  <c r="F888" i="39"/>
  <c r="Y888" i="39" s="1"/>
  <c r="E888" i="39"/>
  <c r="G888" i="39" s="1"/>
  <c r="Z888" i="39" s="1"/>
  <c r="D888" i="39"/>
  <c r="F887" i="39"/>
  <c r="Y887" i="39" s="1"/>
  <c r="E887" i="39"/>
  <c r="G887" i="39" s="1"/>
  <c r="Z887" i="39" s="1"/>
  <c r="D887" i="39"/>
  <c r="F886" i="39"/>
  <c r="Y886" i="39" s="1"/>
  <c r="E886" i="39"/>
  <c r="G886" i="39" s="1"/>
  <c r="Z886" i="39" s="1"/>
  <c r="D886" i="39"/>
  <c r="F885" i="39"/>
  <c r="Y885" i="39" s="1"/>
  <c r="E885" i="39"/>
  <c r="G885" i="39" s="1"/>
  <c r="Z885" i="39" s="1"/>
  <c r="D885" i="39"/>
  <c r="F884" i="39"/>
  <c r="Y884" i="39" s="1"/>
  <c r="E884" i="39"/>
  <c r="G884" i="39" s="1"/>
  <c r="Z884" i="39" s="1"/>
  <c r="D884" i="39"/>
  <c r="F883" i="39"/>
  <c r="Y883" i="39" s="1"/>
  <c r="E883" i="39"/>
  <c r="G883" i="39" s="1"/>
  <c r="Z883" i="39" s="1"/>
  <c r="D883" i="39"/>
  <c r="F882" i="39"/>
  <c r="Y882" i="39" s="1"/>
  <c r="E882" i="39"/>
  <c r="G882" i="39" s="1"/>
  <c r="Z882" i="39" s="1"/>
  <c r="D882" i="39"/>
  <c r="F881" i="39"/>
  <c r="Y881" i="39" s="1"/>
  <c r="E881" i="39"/>
  <c r="G881" i="39" s="1"/>
  <c r="Z881" i="39" s="1"/>
  <c r="D881" i="39"/>
  <c r="F880" i="39"/>
  <c r="Y880" i="39" s="1"/>
  <c r="E880" i="39"/>
  <c r="G880" i="39" s="1"/>
  <c r="Z880" i="39" s="1"/>
  <c r="D880" i="39"/>
  <c r="F879" i="39"/>
  <c r="Y879" i="39" s="1"/>
  <c r="E879" i="39"/>
  <c r="G879" i="39" s="1"/>
  <c r="Z879" i="39" s="1"/>
  <c r="D879" i="39"/>
  <c r="F878" i="39"/>
  <c r="Y878" i="39" s="1"/>
  <c r="E878" i="39"/>
  <c r="G878" i="39" s="1"/>
  <c r="Z878" i="39" s="1"/>
  <c r="D878" i="39"/>
  <c r="F877" i="39"/>
  <c r="Y877" i="39" s="1"/>
  <c r="E877" i="39"/>
  <c r="G877" i="39" s="1"/>
  <c r="Z877" i="39" s="1"/>
  <c r="D877" i="39"/>
  <c r="F876" i="39"/>
  <c r="Y876" i="39" s="1"/>
  <c r="E876" i="39"/>
  <c r="G876" i="39" s="1"/>
  <c r="Z876" i="39" s="1"/>
  <c r="D876" i="39"/>
  <c r="F875" i="39"/>
  <c r="Y875" i="39" s="1"/>
  <c r="E875" i="39"/>
  <c r="G875" i="39" s="1"/>
  <c r="Z875" i="39" s="1"/>
  <c r="D875" i="39"/>
  <c r="F874" i="39"/>
  <c r="Y874" i="39" s="1"/>
  <c r="E874" i="39"/>
  <c r="G874" i="39" s="1"/>
  <c r="Z874" i="39" s="1"/>
  <c r="D874" i="39"/>
  <c r="F873" i="39"/>
  <c r="Y873" i="39" s="1"/>
  <c r="E873" i="39"/>
  <c r="G873" i="39" s="1"/>
  <c r="Z873" i="39" s="1"/>
  <c r="D873" i="39"/>
  <c r="F872" i="39"/>
  <c r="Y872" i="39" s="1"/>
  <c r="E872" i="39"/>
  <c r="G872" i="39" s="1"/>
  <c r="Z872" i="39" s="1"/>
  <c r="D872" i="39"/>
  <c r="F871" i="39"/>
  <c r="Y871" i="39" s="1"/>
  <c r="E871" i="39"/>
  <c r="G871" i="39" s="1"/>
  <c r="Z871" i="39" s="1"/>
  <c r="D871" i="39"/>
  <c r="F870" i="39"/>
  <c r="Y870" i="39" s="1"/>
  <c r="E870" i="39"/>
  <c r="G870" i="39" s="1"/>
  <c r="Z870" i="39" s="1"/>
  <c r="D870" i="39"/>
  <c r="F869" i="39"/>
  <c r="Y869" i="39" s="1"/>
  <c r="E869" i="39"/>
  <c r="G869" i="39" s="1"/>
  <c r="Z869" i="39" s="1"/>
  <c r="D869" i="39"/>
  <c r="F868" i="39"/>
  <c r="Y868" i="39" s="1"/>
  <c r="E868" i="39"/>
  <c r="G868" i="39" s="1"/>
  <c r="Z868" i="39" s="1"/>
  <c r="D868" i="39"/>
  <c r="F867" i="39"/>
  <c r="Y867" i="39" s="1"/>
  <c r="E867" i="39"/>
  <c r="G867" i="39" s="1"/>
  <c r="Z867" i="39" s="1"/>
  <c r="D867" i="39"/>
  <c r="F866" i="39"/>
  <c r="Y866" i="39" s="1"/>
  <c r="E866" i="39"/>
  <c r="G866" i="39" s="1"/>
  <c r="Z866" i="39" s="1"/>
  <c r="D866" i="39"/>
  <c r="F865" i="39"/>
  <c r="Y865" i="39" s="1"/>
  <c r="E865" i="39"/>
  <c r="G865" i="39" s="1"/>
  <c r="Z865" i="39" s="1"/>
  <c r="D865" i="39"/>
  <c r="F864" i="39"/>
  <c r="Y864" i="39" s="1"/>
  <c r="E864" i="39"/>
  <c r="G864" i="39" s="1"/>
  <c r="Z864" i="39" s="1"/>
  <c r="D864" i="39"/>
  <c r="F863" i="39"/>
  <c r="Y863" i="39" s="1"/>
  <c r="E863" i="39"/>
  <c r="G863" i="39" s="1"/>
  <c r="Z863" i="39" s="1"/>
  <c r="D863" i="39"/>
  <c r="F862" i="39"/>
  <c r="Y862" i="39" s="1"/>
  <c r="E862" i="39"/>
  <c r="G862" i="39" s="1"/>
  <c r="Z862" i="39" s="1"/>
  <c r="D862" i="39"/>
  <c r="F861" i="39"/>
  <c r="Y861" i="39" s="1"/>
  <c r="E861" i="39"/>
  <c r="G861" i="39" s="1"/>
  <c r="Z861" i="39" s="1"/>
  <c r="D861" i="39"/>
  <c r="F860" i="39"/>
  <c r="Y860" i="39" s="1"/>
  <c r="E860" i="39"/>
  <c r="G860" i="39" s="1"/>
  <c r="Z860" i="39" s="1"/>
  <c r="D860" i="39"/>
  <c r="F859" i="39"/>
  <c r="Y859" i="39" s="1"/>
  <c r="E859" i="39"/>
  <c r="G859" i="39" s="1"/>
  <c r="Z859" i="39" s="1"/>
  <c r="D859" i="39"/>
  <c r="F858" i="39"/>
  <c r="Y858" i="39" s="1"/>
  <c r="E858" i="39"/>
  <c r="G858" i="39" s="1"/>
  <c r="Z858" i="39" s="1"/>
  <c r="D858" i="39"/>
  <c r="F857" i="39"/>
  <c r="Y857" i="39" s="1"/>
  <c r="E857" i="39"/>
  <c r="G857" i="39" s="1"/>
  <c r="Z857" i="39" s="1"/>
  <c r="D857" i="39"/>
  <c r="F856" i="39"/>
  <c r="Y856" i="39" s="1"/>
  <c r="E856" i="39"/>
  <c r="G856" i="39" s="1"/>
  <c r="Z856" i="39" s="1"/>
  <c r="D856" i="39"/>
  <c r="F855" i="39"/>
  <c r="Y855" i="39" s="1"/>
  <c r="E855" i="39"/>
  <c r="G855" i="39" s="1"/>
  <c r="Z855" i="39" s="1"/>
  <c r="D855" i="39"/>
  <c r="F854" i="39"/>
  <c r="Y854" i="39" s="1"/>
  <c r="E854" i="39"/>
  <c r="G854" i="39" s="1"/>
  <c r="Z854" i="39" s="1"/>
  <c r="D854" i="39"/>
  <c r="F853" i="39"/>
  <c r="Y853" i="39" s="1"/>
  <c r="E853" i="39"/>
  <c r="G853" i="39" s="1"/>
  <c r="Z853" i="39" s="1"/>
  <c r="D853" i="39"/>
  <c r="F852" i="39"/>
  <c r="Y852" i="39" s="1"/>
  <c r="E852" i="39"/>
  <c r="G852" i="39" s="1"/>
  <c r="Z852" i="39" s="1"/>
  <c r="D852" i="39"/>
  <c r="F851" i="39"/>
  <c r="Y851" i="39" s="1"/>
  <c r="E851" i="39"/>
  <c r="G851" i="39" s="1"/>
  <c r="Z851" i="39" s="1"/>
  <c r="D851" i="39"/>
  <c r="F850" i="39"/>
  <c r="Y850" i="39" s="1"/>
  <c r="E850" i="39"/>
  <c r="G850" i="39" s="1"/>
  <c r="Z850" i="39" s="1"/>
  <c r="D850" i="39"/>
  <c r="F849" i="39"/>
  <c r="Y849" i="39" s="1"/>
  <c r="E849" i="39"/>
  <c r="G849" i="39" s="1"/>
  <c r="Z849" i="39" s="1"/>
  <c r="D849" i="39"/>
  <c r="F848" i="39"/>
  <c r="Y848" i="39" s="1"/>
  <c r="E848" i="39"/>
  <c r="G848" i="39" s="1"/>
  <c r="Z848" i="39" s="1"/>
  <c r="D848" i="39"/>
  <c r="F847" i="39"/>
  <c r="Y847" i="39" s="1"/>
  <c r="E847" i="39"/>
  <c r="G847" i="39" s="1"/>
  <c r="Z847" i="39" s="1"/>
  <c r="D847" i="39"/>
  <c r="F846" i="39"/>
  <c r="Y846" i="39" s="1"/>
  <c r="E846" i="39"/>
  <c r="G846" i="39" s="1"/>
  <c r="Z846" i="39" s="1"/>
  <c r="D846" i="39"/>
  <c r="F845" i="39"/>
  <c r="Y845" i="39" s="1"/>
  <c r="E845" i="39"/>
  <c r="G845" i="39" s="1"/>
  <c r="Z845" i="39" s="1"/>
  <c r="D845" i="39"/>
  <c r="F844" i="39"/>
  <c r="Y844" i="39" s="1"/>
  <c r="E844" i="39"/>
  <c r="G844" i="39" s="1"/>
  <c r="Z844" i="39" s="1"/>
  <c r="D844" i="39"/>
  <c r="F843" i="39"/>
  <c r="Y843" i="39" s="1"/>
  <c r="E843" i="39"/>
  <c r="G843" i="39" s="1"/>
  <c r="Z843" i="39" s="1"/>
  <c r="D843" i="39"/>
  <c r="F842" i="39"/>
  <c r="Y842" i="39" s="1"/>
  <c r="E842" i="39"/>
  <c r="G842" i="39" s="1"/>
  <c r="Z842" i="39" s="1"/>
  <c r="D842" i="39"/>
  <c r="F841" i="39"/>
  <c r="Y841" i="39" s="1"/>
  <c r="E841" i="39"/>
  <c r="G841" i="39" s="1"/>
  <c r="Z841" i="39" s="1"/>
  <c r="D841" i="39"/>
  <c r="F840" i="39"/>
  <c r="Y840" i="39" s="1"/>
  <c r="E840" i="39"/>
  <c r="G840" i="39" s="1"/>
  <c r="Z840" i="39" s="1"/>
  <c r="D840" i="39"/>
  <c r="F839" i="39"/>
  <c r="Y839" i="39" s="1"/>
  <c r="E839" i="39"/>
  <c r="G839" i="39" s="1"/>
  <c r="Z839" i="39" s="1"/>
  <c r="D839" i="39"/>
  <c r="F838" i="39"/>
  <c r="Y838" i="39" s="1"/>
  <c r="E838" i="39"/>
  <c r="G838" i="39" s="1"/>
  <c r="Z838" i="39" s="1"/>
  <c r="D838" i="39"/>
  <c r="F837" i="39"/>
  <c r="Y837" i="39" s="1"/>
  <c r="E837" i="39"/>
  <c r="G837" i="39" s="1"/>
  <c r="Z837" i="39" s="1"/>
  <c r="D837" i="39"/>
  <c r="F836" i="39"/>
  <c r="Y836" i="39" s="1"/>
  <c r="E836" i="39"/>
  <c r="G836" i="39" s="1"/>
  <c r="Z836" i="39" s="1"/>
  <c r="D836" i="39"/>
  <c r="F835" i="39"/>
  <c r="Y835" i="39" s="1"/>
  <c r="E835" i="39"/>
  <c r="G835" i="39" s="1"/>
  <c r="Z835" i="39" s="1"/>
  <c r="D835" i="39"/>
  <c r="F834" i="39"/>
  <c r="Y834" i="39" s="1"/>
  <c r="E834" i="39"/>
  <c r="G834" i="39" s="1"/>
  <c r="Z834" i="39" s="1"/>
  <c r="D834" i="39"/>
  <c r="F833" i="39"/>
  <c r="Y833" i="39" s="1"/>
  <c r="E833" i="39"/>
  <c r="G833" i="39" s="1"/>
  <c r="Z833" i="39" s="1"/>
  <c r="D833" i="39"/>
  <c r="F832" i="39"/>
  <c r="Y832" i="39" s="1"/>
  <c r="E832" i="39"/>
  <c r="G832" i="39" s="1"/>
  <c r="Z832" i="39" s="1"/>
  <c r="D832" i="39"/>
  <c r="F831" i="39"/>
  <c r="Y831" i="39" s="1"/>
  <c r="E831" i="39"/>
  <c r="G831" i="39" s="1"/>
  <c r="Z831" i="39" s="1"/>
  <c r="D831" i="39"/>
  <c r="F830" i="39"/>
  <c r="Y830" i="39" s="1"/>
  <c r="E830" i="39"/>
  <c r="G830" i="39" s="1"/>
  <c r="Z830" i="39" s="1"/>
  <c r="D830" i="39"/>
  <c r="F829" i="39"/>
  <c r="Y829" i="39" s="1"/>
  <c r="E829" i="39"/>
  <c r="G829" i="39" s="1"/>
  <c r="Z829" i="39" s="1"/>
  <c r="D829" i="39"/>
  <c r="F828" i="39"/>
  <c r="Y828" i="39" s="1"/>
  <c r="E828" i="39"/>
  <c r="G828" i="39" s="1"/>
  <c r="Z828" i="39" s="1"/>
  <c r="D828" i="39"/>
  <c r="F827" i="39"/>
  <c r="Y827" i="39" s="1"/>
  <c r="E827" i="39"/>
  <c r="G827" i="39" s="1"/>
  <c r="Z827" i="39" s="1"/>
  <c r="D827" i="39"/>
  <c r="F826" i="39"/>
  <c r="Y826" i="39" s="1"/>
  <c r="E826" i="39"/>
  <c r="G826" i="39" s="1"/>
  <c r="Z826" i="39" s="1"/>
  <c r="D826" i="39"/>
  <c r="F825" i="39"/>
  <c r="Y825" i="39" s="1"/>
  <c r="E825" i="39"/>
  <c r="G825" i="39" s="1"/>
  <c r="Z825" i="39" s="1"/>
  <c r="D825" i="39"/>
  <c r="F824" i="39"/>
  <c r="Y824" i="39" s="1"/>
  <c r="E824" i="39"/>
  <c r="G824" i="39" s="1"/>
  <c r="Z824" i="39" s="1"/>
  <c r="D824" i="39"/>
  <c r="F823" i="39"/>
  <c r="Y823" i="39" s="1"/>
  <c r="E823" i="39"/>
  <c r="G823" i="39" s="1"/>
  <c r="Z823" i="39" s="1"/>
  <c r="D823" i="39"/>
  <c r="F822" i="39"/>
  <c r="Y822" i="39" s="1"/>
  <c r="E822" i="39"/>
  <c r="G822" i="39" s="1"/>
  <c r="Z822" i="39" s="1"/>
  <c r="D822" i="39"/>
  <c r="F821" i="39"/>
  <c r="Y821" i="39" s="1"/>
  <c r="E821" i="39"/>
  <c r="G821" i="39" s="1"/>
  <c r="Z821" i="39" s="1"/>
  <c r="D821" i="39"/>
  <c r="F820" i="39"/>
  <c r="Y820" i="39" s="1"/>
  <c r="E820" i="39"/>
  <c r="G820" i="39" s="1"/>
  <c r="Z820" i="39" s="1"/>
  <c r="D820" i="39"/>
  <c r="F819" i="39"/>
  <c r="Y819" i="39" s="1"/>
  <c r="E819" i="39"/>
  <c r="G819" i="39" s="1"/>
  <c r="Z819" i="39" s="1"/>
  <c r="D819" i="39"/>
  <c r="F818" i="39"/>
  <c r="Y818" i="39" s="1"/>
  <c r="E818" i="39"/>
  <c r="G818" i="39" s="1"/>
  <c r="Z818" i="39" s="1"/>
  <c r="D818" i="39"/>
  <c r="F817" i="39"/>
  <c r="Y817" i="39" s="1"/>
  <c r="E817" i="39"/>
  <c r="G817" i="39" s="1"/>
  <c r="Z817" i="39" s="1"/>
  <c r="D817" i="39"/>
  <c r="F816" i="39"/>
  <c r="Y816" i="39" s="1"/>
  <c r="E816" i="39"/>
  <c r="G816" i="39" s="1"/>
  <c r="Z816" i="39" s="1"/>
  <c r="D816" i="39"/>
  <c r="F815" i="39"/>
  <c r="Y815" i="39" s="1"/>
  <c r="E815" i="39"/>
  <c r="G815" i="39" s="1"/>
  <c r="Z815" i="39" s="1"/>
  <c r="D815" i="39"/>
  <c r="F814" i="39"/>
  <c r="Y814" i="39" s="1"/>
  <c r="E814" i="39"/>
  <c r="G814" i="39" s="1"/>
  <c r="Z814" i="39" s="1"/>
  <c r="D814" i="39"/>
  <c r="F813" i="39"/>
  <c r="Y813" i="39" s="1"/>
  <c r="E813" i="39"/>
  <c r="G813" i="39" s="1"/>
  <c r="Z813" i="39" s="1"/>
  <c r="D813" i="39"/>
  <c r="F812" i="39"/>
  <c r="Y812" i="39" s="1"/>
  <c r="E812" i="39"/>
  <c r="G812" i="39" s="1"/>
  <c r="Z812" i="39" s="1"/>
  <c r="D812" i="39"/>
  <c r="F811" i="39"/>
  <c r="Y811" i="39" s="1"/>
  <c r="E811" i="39"/>
  <c r="G811" i="39" s="1"/>
  <c r="Z811" i="39" s="1"/>
  <c r="D811" i="39"/>
  <c r="F810" i="39"/>
  <c r="Y810" i="39" s="1"/>
  <c r="E810" i="39"/>
  <c r="G810" i="39" s="1"/>
  <c r="Z810" i="39" s="1"/>
  <c r="D810" i="39"/>
  <c r="F809" i="39"/>
  <c r="Y809" i="39" s="1"/>
  <c r="E809" i="39"/>
  <c r="G809" i="39" s="1"/>
  <c r="Z809" i="39" s="1"/>
  <c r="D809" i="39"/>
  <c r="F808" i="39"/>
  <c r="Y808" i="39" s="1"/>
  <c r="E808" i="39"/>
  <c r="G808" i="39" s="1"/>
  <c r="Z808" i="39" s="1"/>
  <c r="D808" i="39"/>
  <c r="F807" i="39"/>
  <c r="Y807" i="39" s="1"/>
  <c r="E807" i="39"/>
  <c r="G807" i="39" s="1"/>
  <c r="Z807" i="39" s="1"/>
  <c r="D807" i="39"/>
  <c r="F806" i="39"/>
  <c r="Y806" i="39" s="1"/>
  <c r="E806" i="39"/>
  <c r="G806" i="39" s="1"/>
  <c r="Z806" i="39" s="1"/>
  <c r="D806" i="39"/>
  <c r="F805" i="39"/>
  <c r="Y805" i="39" s="1"/>
  <c r="E805" i="39"/>
  <c r="G805" i="39" s="1"/>
  <c r="Z805" i="39" s="1"/>
  <c r="D805" i="39"/>
  <c r="F804" i="39"/>
  <c r="Y804" i="39" s="1"/>
  <c r="E804" i="39"/>
  <c r="G804" i="39" s="1"/>
  <c r="Z804" i="39" s="1"/>
  <c r="D804" i="39"/>
  <c r="F803" i="39"/>
  <c r="Y803" i="39" s="1"/>
  <c r="E803" i="39"/>
  <c r="G803" i="39" s="1"/>
  <c r="Z803" i="39" s="1"/>
  <c r="D803" i="39"/>
  <c r="F802" i="39"/>
  <c r="Y802" i="39" s="1"/>
  <c r="E802" i="39"/>
  <c r="G802" i="39" s="1"/>
  <c r="Z802" i="39" s="1"/>
  <c r="D802" i="39"/>
  <c r="F801" i="39"/>
  <c r="Y801" i="39" s="1"/>
  <c r="E801" i="39"/>
  <c r="G801" i="39" s="1"/>
  <c r="Z801" i="39" s="1"/>
  <c r="D801" i="39"/>
  <c r="F800" i="39"/>
  <c r="Y800" i="39" s="1"/>
  <c r="E800" i="39"/>
  <c r="G800" i="39" s="1"/>
  <c r="Z800" i="39" s="1"/>
  <c r="D800" i="39"/>
  <c r="F799" i="39"/>
  <c r="Y799" i="39" s="1"/>
  <c r="E799" i="39"/>
  <c r="G799" i="39" s="1"/>
  <c r="Z799" i="39" s="1"/>
  <c r="D799" i="39"/>
  <c r="F798" i="39"/>
  <c r="Y798" i="39" s="1"/>
  <c r="E798" i="39"/>
  <c r="G798" i="39" s="1"/>
  <c r="Z798" i="39" s="1"/>
  <c r="D798" i="39"/>
  <c r="F797" i="39"/>
  <c r="Y797" i="39" s="1"/>
  <c r="E797" i="39"/>
  <c r="G797" i="39" s="1"/>
  <c r="Z797" i="39" s="1"/>
  <c r="D797" i="39"/>
  <c r="F796" i="39"/>
  <c r="Y796" i="39" s="1"/>
  <c r="E796" i="39"/>
  <c r="G796" i="39" s="1"/>
  <c r="Z796" i="39" s="1"/>
  <c r="D796" i="39"/>
  <c r="F795" i="39"/>
  <c r="Y795" i="39" s="1"/>
  <c r="E795" i="39"/>
  <c r="G795" i="39" s="1"/>
  <c r="Z795" i="39" s="1"/>
  <c r="D795" i="39"/>
  <c r="F794" i="39"/>
  <c r="Y794" i="39" s="1"/>
  <c r="E794" i="39"/>
  <c r="G794" i="39" s="1"/>
  <c r="Z794" i="39" s="1"/>
  <c r="D794" i="39"/>
  <c r="F793" i="39"/>
  <c r="Y793" i="39" s="1"/>
  <c r="E793" i="39"/>
  <c r="G793" i="39" s="1"/>
  <c r="Z793" i="39" s="1"/>
  <c r="D793" i="39"/>
  <c r="F792" i="39"/>
  <c r="Y792" i="39" s="1"/>
  <c r="E792" i="39"/>
  <c r="G792" i="39" s="1"/>
  <c r="Z792" i="39" s="1"/>
  <c r="D792" i="39"/>
  <c r="F791" i="39"/>
  <c r="Y791" i="39" s="1"/>
  <c r="E791" i="39"/>
  <c r="G791" i="39" s="1"/>
  <c r="Z791" i="39" s="1"/>
  <c r="D791" i="39"/>
  <c r="F790" i="39"/>
  <c r="Y790" i="39" s="1"/>
  <c r="E790" i="39"/>
  <c r="G790" i="39" s="1"/>
  <c r="Z790" i="39" s="1"/>
  <c r="D790" i="39"/>
  <c r="F789" i="39"/>
  <c r="Y789" i="39" s="1"/>
  <c r="E789" i="39"/>
  <c r="G789" i="39" s="1"/>
  <c r="Z789" i="39" s="1"/>
  <c r="D789" i="39"/>
  <c r="F788" i="39"/>
  <c r="Y788" i="39" s="1"/>
  <c r="E788" i="39"/>
  <c r="G788" i="39" s="1"/>
  <c r="Z788" i="39" s="1"/>
  <c r="D788" i="39"/>
  <c r="F787" i="39"/>
  <c r="Y787" i="39" s="1"/>
  <c r="E787" i="39"/>
  <c r="G787" i="39" s="1"/>
  <c r="Z787" i="39" s="1"/>
  <c r="D787" i="39"/>
  <c r="F786" i="39"/>
  <c r="Y786" i="39" s="1"/>
  <c r="E786" i="39"/>
  <c r="G786" i="39" s="1"/>
  <c r="Z786" i="39" s="1"/>
  <c r="D786" i="39"/>
  <c r="F785" i="39"/>
  <c r="Y785" i="39" s="1"/>
  <c r="E785" i="39"/>
  <c r="G785" i="39" s="1"/>
  <c r="Z785" i="39" s="1"/>
  <c r="D785" i="39"/>
  <c r="F784" i="39"/>
  <c r="Y784" i="39" s="1"/>
  <c r="E784" i="39"/>
  <c r="G784" i="39" s="1"/>
  <c r="Z784" i="39" s="1"/>
  <c r="D784" i="39"/>
  <c r="F783" i="39"/>
  <c r="Y783" i="39" s="1"/>
  <c r="E783" i="39"/>
  <c r="G783" i="39" s="1"/>
  <c r="Z783" i="39" s="1"/>
  <c r="D783" i="39"/>
  <c r="F782" i="39"/>
  <c r="Y782" i="39" s="1"/>
  <c r="E782" i="39"/>
  <c r="G782" i="39" s="1"/>
  <c r="Z782" i="39" s="1"/>
  <c r="D782" i="39"/>
  <c r="F781" i="39"/>
  <c r="Y781" i="39" s="1"/>
  <c r="E781" i="39"/>
  <c r="G781" i="39" s="1"/>
  <c r="Z781" i="39" s="1"/>
  <c r="D781" i="39"/>
  <c r="F780" i="39"/>
  <c r="Y780" i="39" s="1"/>
  <c r="E780" i="39"/>
  <c r="G780" i="39" s="1"/>
  <c r="Z780" i="39" s="1"/>
  <c r="D780" i="39"/>
  <c r="F779" i="39"/>
  <c r="Y779" i="39" s="1"/>
  <c r="E779" i="39"/>
  <c r="G779" i="39" s="1"/>
  <c r="Z779" i="39" s="1"/>
  <c r="D779" i="39"/>
  <c r="F778" i="39"/>
  <c r="Y778" i="39" s="1"/>
  <c r="E778" i="39"/>
  <c r="G778" i="39" s="1"/>
  <c r="Z778" i="39" s="1"/>
  <c r="D778" i="39"/>
  <c r="F777" i="39"/>
  <c r="Y777" i="39" s="1"/>
  <c r="E777" i="39"/>
  <c r="G777" i="39" s="1"/>
  <c r="Z777" i="39" s="1"/>
  <c r="D777" i="39"/>
  <c r="F776" i="39"/>
  <c r="Y776" i="39" s="1"/>
  <c r="E776" i="39"/>
  <c r="G776" i="39" s="1"/>
  <c r="Z776" i="39" s="1"/>
  <c r="D776" i="39"/>
  <c r="F775" i="39"/>
  <c r="Y775" i="39" s="1"/>
  <c r="E775" i="39"/>
  <c r="G775" i="39" s="1"/>
  <c r="Z775" i="39" s="1"/>
  <c r="D775" i="39"/>
  <c r="F774" i="39"/>
  <c r="Y774" i="39" s="1"/>
  <c r="E774" i="39"/>
  <c r="G774" i="39" s="1"/>
  <c r="Z774" i="39" s="1"/>
  <c r="D774" i="39"/>
  <c r="F773" i="39"/>
  <c r="Y773" i="39" s="1"/>
  <c r="E773" i="39"/>
  <c r="G773" i="39" s="1"/>
  <c r="Z773" i="39" s="1"/>
  <c r="D773" i="39"/>
  <c r="F772" i="39"/>
  <c r="Y772" i="39" s="1"/>
  <c r="E772" i="39"/>
  <c r="G772" i="39" s="1"/>
  <c r="Z772" i="39" s="1"/>
  <c r="D772" i="39"/>
  <c r="F771" i="39"/>
  <c r="Y771" i="39" s="1"/>
  <c r="E771" i="39"/>
  <c r="G771" i="39" s="1"/>
  <c r="Z771" i="39" s="1"/>
  <c r="D771" i="39"/>
  <c r="F770" i="39"/>
  <c r="Y770" i="39" s="1"/>
  <c r="E770" i="39"/>
  <c r="G770" i="39" s="1"/>
  <c r="Z770" i="39" s="1"/>
  <c r="D770" i="39"/>
  <c r="F769" i="39"/>
  <c r="Y769" i="39" s="1"/>
  <c r="E769" i="39"/>
  <c r="G769" i="39" s="1"/>
  <c r="Z769" i="39" s="1"/>
  <c r="D769" i="39"/>
  <c r="F768" i="39"/>
  <c r="Y768" i="39" s="1"/>
  <c r="E768" i="39"/>
  <c r="G768" i="39" s="1"/>
  <c r="Z768" i="39" s="1"/>
  <c r="D768" i="39"/>
  <c r="F767" i="39"/>
  <c r="Y767" i="39" s="1"/>
  <c r="E767" i="39"/>
  <c r="G767" i="39" s="1"/>
  <c r="Z767" i="39" s="1"/>
  <c r="D767" i="39"/>
  <c r="F766" i="39"/>
  <c r="Y766" i="39" s="1"/>
  <c r="E766" i="39"/>
  <c r="G766" i="39" s="1"/>
  <c r="Z766" i="39" s="1"/>
  <c r="D766" i="39"/>
  <c r="F765" i="39"/>
  <c r="Y765" i="39" s="1"/>
  <c r="E765" i="39"/>
  <c r="G765" i="39" s="1"/>
  <c r="Z765" i="39" s="1"/>
  <c r="D765" i="39"/>
  <c r="F764" i="39"/>
  <c r="Y764" i="39" s="1"/>
  <c r="E764" i="39"/>
  <c r="G764" i="39" s="1"/>
  <c r="Z764" i="39" s="1"/>
  <c r="D764" i="39"/>
  <c r="F763" i="39"/>
  <c r="Y763" i="39" s="1"/>
  <c r="E763" i="39"/>
  <c r="G763" i="39" s="1"/>
  <c r="Z763" i="39" s="1"/>
  <c r="D763" i="39"/>
  <c r="F762" i="39"/>
  <c r="Y762" i="39" s="1"/>
  <c r="E762" i="39"/>
  <c r="G762" i="39" s="1"/>
  <c r="Z762" i="39" s="1"/>
  <c r="D762" i="39"/>
  <c r="F761" i="39"/>
  <c r="Y761" i="39" s="1"/>
  <c r="E761" i="39"/>
  <c r="G761" i="39" s="1"/>
  <c r="Z761" i="39" s="1"/>
  <c r="D761" i="39"/>
  <c r="F760" i="39"/>
  <c r="Y760" i="39" s="1"/>
  <c r="E760" i="39"/>
  <c r="G760" i="39" s="1"/>
  <c r="Z760" i="39" s="1"/>
  <c r="D760" i="39"/>
  <c r="F759" i="39"/>
  <c r="Y759" i="39" s="1"/>
  <c r="E759" i="39"/>
  <c r="G759" i="39" s="1"/>
  <c r="Z759" i="39" s="1"/>
  <c r="D759" i="39"/>
  <c r="F758" i="39"/>
  <c r="Y758" i="39" s="1"/>
  <c r="E758" i="39"/>
  <c r="G758" i="39" s="1"/>
  <c r="Z758" i="39" s="1"/>
  <c r="D758" i="39"/>
  <c r="F757" i="39"/>
  <c r="Y757" i="39" s="1"/>
  <c r="E757" i="39"/>
  <c r="G757" i="39" s="1"/>
  <c r="Z757" i="39" s="1"/>
  <c r="D757" i="39"/>
  <c r="F756" i="39"/>
  <c r="Y756" i="39" s="1"/>
  <c r="E756" i="39"/>
  <c r="G756" i="39" s="1"/>
  <c r="Z756" i="39" s="1"/>
  <c r="D756" i="39"/>
  <c r="F755" i="39"/>
  <c r="Y755" i="39" s="1"/>
  <c r="E755" i="39"/>
  <c r="G755" i="39" s="1"/>
  <c r="Z755" i="39" s="1"/>
  <c r="D755" i="39"/>
  <c r="F754" i="39"/>
  <c r="Y754" i="39" s="1"/>
  <c r="E754" i="39"/>
  <c r="G754" i="39" s="1"/>
  <c r="Z754" i="39" s="1"/>
  <c r="D754" i="39"/>
  <c r="F753" i="39"/>
  <c r="Y753" i="39" s="1"/>
  <c r="E753" i="39"/>
  <c r="G753" i="39" s="1"/>
  <c r="Z753" i="39" s="1"/>
  <c r="D753" i="39"/>
  <c r="F752" i="39"/>
  <c r="Y752" i="39" s="1"/>
  <c r="E752" i="39"/>
  <c r="G752" i="39" s="1"/>
  <c r="Z752" i="39" s="1"/>
  <c r="D752" i="39"/>
  <c r="F751" i="39"/>
  <c r="Y751" i="39" s="1"/>
  <c r="E751" i="39"/>
  <c r="G751" i="39" s="1"/>
  <c r="Z751" i="39" s="1"/>
  <c r="D751" i="39"/>
  <c r="F750" i="39"/>
  <c r="Y750" i="39" s="1"/>
  <c r="E750" i="39"/>
  <c r="G750" i="39" s="1"/>
  <c r="Z750" i="39" s="1"/>
  <c r="D750" i="39"/>
  <c r="F749" i="39"/>
  <c r="Y749" i="39" s="1"/>
  <c r="E749" i="39"/>
  <c r="G749" i="39" s="1"/>
  <c r="Z749" i="39" s="1"/>
  <c r="D749" i="39"/>
  <c r="F748" i="39"/>
  <c r="Y748" i="39" s="1"/>
  <c r="E748" i="39"/>
  <c r="G748" i="39" s="1"/>
  <c r="Z748" i="39" s="1"/>
  <c r="D748" i="39"/>
  <c r="F747" i="39"/>
  <c r="Y747" i="39" s="1"/>
  <c r="E747" i="39"/>
  <c r="G747" i="39" s="1"/>
  <c r="Z747" i="39" s="1"/>
  <c r="D747" i="39"/>
  <c r="F746" i="39"/>
  <c r="Y746" i="39" s="1"/>
  <c r="E746" i="39"/>
  <c r="G746" i="39" s="1"/>
  <c r="Z746" i="39" s="1"/>
  <c r="D746" i="39"/>
  <c r="F745" i="39"/>
  <c r="Y745" i="39" s="1"/>
  <c r="E745" i="39"/>
  <c r="G745" i="39" s="1"/>
  <c r="Z745" i="39" s="1"/>
  <c r="D745" i="39"/>
  <c r="F744" i="39"/>
  <c r="Y744" i="39" s="1"/>
  <c r="E744" i="39"/>
  <c r="G744" i="39" s="1"/>
  <c r="Z744" i="39" s="1"/>
  <c r="D744" i="39"/>
  <c r="F743" i="39"/>
  <c r="Y743" i="39" s="1"/>
  <c r="E743" i="39"/>
  <c r="G743" i="39" s="1"/>
  <c r="Z743" i="39" s="1"/>
  <c r="D743" i="39"/>
  <c r="F742" i="39"/>
  <c r="Y742" i="39" s="1"/>
  <c r="E742" i="39"/>
  <c r="G742" i="39" s="1"/>
  <c r="Z742" i="39" s="1"/>
  <c r="D742" i="39"/>
  <c r="F741" i="39"/>
  <c r="Y741" i="39" s="1"/>
  <c r="E741" i="39"/>
  <c r="G741" i="39" s="1"/>
  <c r="Z741" i="39" s="1"/>
  <c r="D741" i="39"/>
  <c r="F740" i="39"/>
  <c r="Y740" i="39" s="1"/>
  <c r="E740" i="39"/>
  <c r="G740" i="39" s="1"/>
  <c r="Z740" i="39" s="1"/>
  <c r="D740" i="39"/>
  <c r="F739" i="39"/>
  <c r="Y739" i="39" s="1"/>
  <c r="E739" i="39"/>
  <c r="G739" i="39" s="1"/>
  <c r="Z739" i="39" s="1"/>
  <c r="D739" i="39"/>
  <c r="F738" i="39"/>
  <c r="Y738" i="39" s="1"/>
  <c r="E738" i="39"/>
  <c r="G738" i="39" s="1"/>
  <c r="Z738" i="39" s="1"/>
  <c r="D738" i="39"/>
  <c r="F737" i="39"/>
  <c r="Y737" i="39" s="1"/>
  <c r="E737" i="39"/>
  <c r="G737" i="39" s="1"/>
  <c r="Z737" i="39" s="1"/>
  <c r="D737" i="39"/>
  <c r="F736" i="39"/>
  <c r="Y736" i="39" s="1"/>
  <c r="E736" i="39"/>
  <c r="G736" i="39" s="1"/>
  <c r="Z736" i="39" s="1"/>
  <c r="D736" i="39"/>
  <c r="F735" i="39"/>
  <c r="Y735" i="39" s="1"/>
  <c r="E735" i="39"/>
  <c r="G735" i="39" s="1"/>
  <c r="Z735" i="39" s="1"/>
  <c r="D735" i="39"/>
  <c r="F734" i="39"/>
  <c r="Y734" i="39" s="1"/>
  <c r="E734" i="39"/>
  <c r="G734" i="39" s="1"/>
  <c r="Z734" i="39" s="1"/>
  <c r="D734" i="39"/>
  <c r="F733" i="39"/>
  <c r="Y733" i="39" s="1"/>
  <c r="E733" i="39"/>
  <c r="G733" i="39" s="1"/>
  <c r="Z733" i="39" s="1"/>
  <c r="D733" i="39"/>
  <c r="F732" i="39"/>
  <c r="Y732" i="39" s="1"/>
  <c r="E732" i="39"/>
  <c r="G732" i="39" s="1"/>
  <c r="Z732" i="39" s="1"/>
  <c r="D732" i="39"/>
  <c r="F731" i="39"/>
  <c r="Y731" i="39" s="1"/>
  <c r="E731" i="39"/>
  <c r="G731" i="39" s="1"/>
  <c r="Z731" i="39" s="1"/>
  <c r="D731" i="39"/>
  <c r="F730" i="39"/>
  <c r="Y730" i="39" s="1"/>
  <c r="E730" i="39"/>
  <c r="G730" i="39" s="1"/>
  <c r="Z730" i="39" s="1"/>
  <c r="D730" i="39"/>
  <c r="F729" i="39"/>
  <c r="Y729" i="39" s="1"/>
  <c r="E729" i="39"/>
  <c r="G729" i="39" s="1"/>
  <c r="Z729" i="39" s="1"/>
  <c r="D729" i="39"/>
  <c r="F728" i="39"/>
  <c r="Y728" i="39" s="1"/>
  <c r="E728" i="39"/>
  <c r="G728" i="39" s="1"/>
  <c r="Z728" i="39" s="1"/>
  <c r="D728" i="39"/>
  <c r="F727" i="39"/>
  <c r="Y727" i="39" s="1"/>
  <c r="E727" i="39"/>
  <c r="G727" i="39" s="1"/>
  <c r="Z727" i="39" s="1"/>
  <c r="D727" i="39"/>
  <c r="F726" i="39"/>
  <c r="Y726" i="39" s="1"/>
  <c r="E726" i="39"/>
  <c r="G726" i="39" s="1"/>
  <c r="Z726" i="39" s="1"/>
  <c r="D726" i="39"/>
  <c r="F725" i="39"/>
  <c r="Y725" i="39" s="1"/>
  <c r="E725" i="39"/>
  <c r="G725" i="39" s="1"/>
  <c r="Z725" i="39" s="1"/>
  <c r="D725" i="39"/>
  <c r="F724" i="39"/>
  <c r="Y724" i="39" s="1"/>
  <c r="E724" i="39"/>
  <c r="G724" i="39" s="1"/>
  <c r="Z724" i="39" s="1"/>
  <c r="D724" i="39"/>
  <c r="F723" i="39"/>
  <c r="Y723" i="39" s="1"/>
  <c r="E723" i="39"/>
  <c r="G723" i="39" s="1"/>
  <c r="Z723" i="39" s="1"/>
  <c r="D723" i="39"/>
  <c r="F722" i="39"/>
  <c r="Y722" i="39" s="1"/>
  <c r="E722" i="39"/>
  <c r="G722" i="39" s="1"/>
  <c r="Z722" i="39" s="1"/>
  <c r="D722" i="39"/>
  <c r="F721" i="39"/>
  <c r="Y721" i="39" s="1"/>
  <c r="E721" i="39"/>
  <c r="G721" i="39" s="1"/>
  <c r="Z721" i="39" s="1"/>
  <c r="D721" i="39"/>
  <c r="F720" i="39"/>
  <c r="Y720" i="39" s="1"/>
  <c r="E720" i="39"/>
  <c r="G720" i="39" s="1"/>
  <c r="Z720" i="39" s="1"/>
  <c r="D720" i="39"/>
  <c r="F719" i="39"/>
  <c r="Y719" i="39" s="1"/>
  <c r="E719" i="39"/>
  <c r="G719" i="39" s="1"/>
  <c r="Z719" i="39" s="1"/>
  <c r="D719" i="39"/>
  <c r="F718" i="39"/>
  <c r="Y718" i="39" s="1"/>
  <c r="E718" i="39"/>
  <c r="G718" i="39" s="1"/>
  <c r="Z718" i="39" s="1"/>
  <c r="D718" i="39"/>
  <c r="F717" i="39"/>
  <c r="Y717" i="39" s="1"/>
  <c r="E717" i="39"/>
  <c r="G717" i="39" s="1"/>
  <c r="Z717" i="39" s="1"/>
  <c r="D717" i="39"/>
  <c r="F716" i="39"/>
  <c r="Y716" i="39" s="1"/>
  <c r="E716" i="39"/>
  <c r="G716" i="39" s="1"/>
  <c r="Z716" i="39" s="1"/>
  <c r="D716" i="39"/>
  <c r="F715" i="39"/>
  <c r="Y715" i="39" s="1"/>
  <c r="E715" i="39"/>
  <c r="G715" i="39" s="1"/>
  <c r="Z715" i="39" s="1"/>
  <c r="D715" i="39"/>
  <c r="F714" i="39"/>
  <c r="Y714" i="39" s="1"/>
  <c r="E714" i="39"/>
  <c r="G714" i="39" s="1"/>
  <c r="Z714" i="39" s="1"/>
  <c r="D714" i="39"/>
  <c r="F713" i="39"/>
  <c r="Y713" i="39" s="1"/>
  <c r="E713" i="39"/>
  <c r="G713" i="39" s="1"/>
  <c r="Z713" i="39" s="1"/>
  <c r="D713" i="39"/>
  <c r="F712" i="39"/>
  <c r="Y712" i="39" s="1"/>
  <c r="E712" i="39"/>
  <c r="G712" i="39" s="1"/>
  <c r="Z712" i="39" s="1"/>
  <c r="D712" i="39"/>
  <c r="F711" i="39"/>
  <c r="Y711" i="39" s="1"/>
  <c r="E711" i="39"/>
  <c r="G711" i="39" s="1"/>
  <c r="Z711" i="39" s="1"/>
  <c r="D711" i="39"/>
  <c r="F710" i="39"/>
  <c r="Y710" i="39" s="1"/>
  <c r="E710" i="39"/>
  <c r="G710" i="39" s="1"/>
  <c r="Z710" i="39" s="1"/>
  <c r="D710" i="39"/>
  <c r="F709" i="39"/>
  <c r="Y709" i="39" s="1"/>
  <c r="E709" i="39"/>
  <c r="G709" i="39" s="1"/>
  <c r="Z709" i="39" s="1"/>
  <c r="D709" i="39"/>
  <c r="F708" i="39"/>
  <c r="Y708" i="39" s="1"/>
  <c r="E708" i="39"/>
  <c r="G708" i="39" s="1"/>
  <c r="Z708" i="39" s="1"/>
  <c r="D708" i="39"/>
  <c r="F707" i="39"/>
  <c r="Y707" i="39" s="1"/>
  <c r="E707" i="39"/>
  <c r="G707" i="39" s="1"/>
  <c r="Z707" i="39" s="1"/>
  <c r="D707" i="39"/>
  <c r="F706" i="39"/>
  <c r="Y706" i="39" s="1"/>
  <c r="E706" i="39"/>
  <c r="G706" i="39" s="1"/>
  <c r="Z706" i="39" s="1"/>
  <c r="D706" i="39"/>
  <c r="F705" i="39"/>
  <c r="Y705" i="39" s="1"/>
  <c r="E705" i="39"/>
  <c r="G705" i="39" s="1"/>
  <c r="Z705" i="39" s="1"/>
  <c r="D705" i="39"/>
  <c r="F704" i="39"/>
  <c r="Y704" i="39" s="1"/>
  <c r="E704" i="39"/>
  <c r="G704" i="39" s="1"/>
  <c r="Z704" i="39" s="1"/>
  <c r="D704" i="39"/>
  <c r="F703" i="39"/>
  <c r="Y703" i="39" s="1"/>
  <c r="E703" i="39"/>
  <c r="G703" i="39" s="1"/>
  <c r="Z703" i="39" s="1"/>
  <c r="D703" i="39"/>
  <c r="F702" i="39"/>
  <c r="Y702" i="39" s="1"/>
  <c r="E702" i="39"/>
  <c r="G702" i="39" s="1"/>
  <c r="Z702" i="39" s="1"/>
  <c r="D702" i="39"/>
  <c r="F701" i="39"/>
  <c r="Y701" i="39" s="1"/>
  <c r="E701" i="39"/>
  <c r="G701" i="39" s="1"/>
  <c r="Z701" i="39" s="1"/>
  <c r="D701" i="39"/>
  <c r="F700" i="39"/>
  <c r="Y700" i="39" s="1"/>
  <c r="E700" i="39"/>
  <c r="G700" i="39" s="1"/>
  <c r="Z700" i="39" s="1"/>
  <c r="D700" i="39"/>
  <c r="F699" i="39"/>
  <c r="Y699" i="39" s="1"/>
  <c r="E699" i="39"/>
  <c r="G699" i="39" s="1"/>
  <c r="Z699" i="39" s="1"/>
  <c r="D699" i="39"/>
  <c r="F698" i="39"/>
  <c r="Y698" i="39" s="1"/>
  <c r="E698" i="39"/>
  <c r="G698" i="39" s="1"/>
  <c r="Z698" i="39" s="1"/>
  <c r="D698" i="39"/>
  <c r="F697" i="39"/>
  <c r="Y697" i="39" s="1"/>
  <c r="E697" i="39"/>
  <c r="G697" i="39" s="1"/>
  <c r="Z697" i="39" s="1"/>
  <c r="D697" i="39"/>
  <c r="F696" i="39"/>
  <c r="Y696" i="39" s="1"/>
  <c r="E696" i="39"/>
  <c r="G696" i="39" s="1"/>
  <c r="Z696" i="39" s="1"/>
  <c r="D696" i="39"/>
  <c r="F695" i="39"/>
  <c r="Y695" i="39" s="1"/>
  <c r="E695" i="39"/>
  <c r="G695" i="39" s="1"/>
  <c r="Z695" i="39" s="1"/>
  <c r="D695" i="39"/>
  <c r="F694" i="39"/>
  <c r="Y694" i="39" s="1"/>
  <c r="E694" i="39"/>
  <c r="G694" i="39" s="1"/>
  <c r="Z694" i="39" s="1"/>
  <c r="D694" i="39"/>
  <c r="F693" i="39"/>
  <c r="Y693" i="39" s="1"/>
  <c r="E693" i="39"/>
  <c r="G693" i="39" s="1"/>
  <c r="Z693" i="39" s="1"/>
  <c r="D693" i="39"/>
  <c r="F692" i="39"/>
  <c r="Y692" i="39" s="1"/>
  <c r="E692" i="39"/>
  <c r="G692" i="39" s="1"/>
  <c r="Z692" i="39" s="1"/>
  <c r="D692" i="39"/>
  <c r="F691" i="39"/>
  <c r="Y691" i="39" s="1"/>
  <c r="E691" i="39"/>
  <c r="G691" i="39" s="1"/>
  <c r="Z691" i="39" s="1"/>
  <c r="D691" i="39"/>
  <c r="F690" i="39"/>
  <c r="Y690" i="39" s="1"/>
  <c r="E690" i="39"/>
  <c r="G690" i="39" s="1"/>
  <c r="Z690" i="39" s="1"/>
  <c r="D690" i="39"/>
  <c r="F689" i="39"/>
  <c r="Y689" i="39" s="1"/>
  <c r="E689" i="39"/>
  <c r="G689" i="39" s="1"/>
  <c r="Z689" i="39" s="1"/>
  <c r="D689" i="39"/>
  <c r="F688" i="39"/>
  <c r="Y688" i="39" s="1"/>
  <c r="E688" i="39"/>
  <c r="G688" i="39" s="1"/>
  <c r="Z688" i="39" s="1"/>
  <c r="D688" i="39"/>
  <c r="F687" i="39"/>
  <c r="Y687" i="39" s="1"/>
  <c r="E687" i="39"/>
  <c r="G687" i="39" s="1"/>
  <c r="Z687" i="39" s="1"/>
  <c r="D687" i="39"/>
  <c r="F686" i="39"/>
  <c r="Y686" i="39" s="1"/>
  <c r="E686" i="39"/>
  <c r="G686" i="39" s="1"/>
  <c r="Z686" i="39" s="1"/>
  <c r="D686" i="39"/>
  <c r="F685" i="39"/>
  <c r="Y685" i="39" s="1"/>
  <c r="E685" i="39"/>
  <c r="G685" i="39" s="1"/>
  <c r="Z685" i="39" s="1"/>
  <c r="D685" i="39"/>
  <c r="F684" i="39"/>
  <c r="Y684" i="39" s="1"/>
  <c r="E684" i="39"/>
  <c r="G684" i="39" s="1"/>
  <c r="Z684" i="39" s="1"/>
  <c r="D684" i="39"/>
  <c r="F683" i="39"/>
  <c r="Y683" i="39" s="1"/>
  <c r="E683" i="39"/>
  <c r="G683" i="39" s="1"/>
  <c r="Z683" i="39" s="1"/>
  <c r="D683" i="39"/>
  <c r="F682" i="39"/>
  <c r="Y682" i="39" s="1"/>
  <c r="E682" i="39"/>
  <c r="G682" i="39" s="1"/>
  <c r="Z682" i="39" s="1"/>
  <c r="D682" i="39"/>
  <c r="F681" i="39"/>
  <c r="Y681" i="39" s="1"/>
  <c r="E681" i="39"/>
  <c r="G681" i="39" s="1"/>
  <c r="Z681" i="39" s="1"/>
  <c r="D681" i="39"/>
  <c r="F680" i="39"/>
  <c r="Y680" i="39" s="1"/>
  <c r="E680" i="39"/>
  <c r="G680" i="39" s="1"/>
  <c r="Z680" i="39" s="1"/>
  <c r="D680" i="39"/>
  <c r="F679" i="39"/>
  <c r="Y679" i="39" s="1"/>
  <c r="E679" i="39"/>
  <c r="G679" i="39" s="1"/>
  <c r="Z679" i="39" s="1"/>
  <c r="D679" i="39"/>
  <c r="F678" i="39"/>
  <c r="Y678" i="39" s="1"/>
  <c r="E678" i="39"/>
  <c r="G678" i="39" s="1"/>
  <c r="Z678" i="39" s="1"/>
  <c r="D678" i="39"/>
  <c r="F677" i="39"/>
  <c r="Y677" i="39" s="1"/>
  <c r="E677" i="39"/>
  <c r="G677" i="39" s="1"/>
  <c r="Z677" i="39" s="1"/>
  <c r="D677" i="39"/>
  <c r="F676" i="39"/>
  <c r="Y676" i="39" s="1"/>
  <c r="E676" i="39"/>
  <c r="G676" i="39" s="1"/>
  <c r="Z676" i="39" s="1"/>
  <c r="D676" i="39"/>
  <c r="F675" i="39"/>
  <c r="Y675" i="39" s="1"/>
  <c r="E675" i="39"/>
  <c r="G675" i="39" s="1"/>
  <c r="Z675" i="39" s="1"/>
  <c r="D675" i="39"/>
  <c r="F674" i="39"/>
  <c r="Y674" i="39" s="1"/>
  <c r="E674" i="39"/>
  <c r="G674" i="39" s="1"/>
  <c r="Z674" i="39" s="1"/>
  <c r="D674" i="39"/>
  <c r="F673" i="39"/>
  <c r="Y673" i="39" s="1"/>
  <c r="E673" i="39"/>
  <c r="G673" i="39" s="1"/>
  <c r="Z673" i="39" s="1"/>
  <c r="D673" i="39"/>
  <c r="F672" i="39"/>
  <c r="Y672" i="39" s="1"/>
  <c r="E672" i="39"/>
  <c r="G672" i="39" s="1"/>
  <c r="Z672" i="39" s="1"/>
  <c r="D672" i="39"/>
  <c r="F671" i="39"/>
  <c r="Y671" i="39" s="1"/>
  <c r="E671" i="39"/>
  <c r="G671" i="39" s="1"/>
  <c r="Z671" i="39" s="1"/>
  <c r="D671" i="39"/>
  <c r="F670" i="39"/>
  <c r="Y670" i="39" s="1"/>
  <c r="E670" i="39"/>
  <c r="G670" i="39" s="1"/>
  <c r="Z670" i="39" s="1"/>
  <c r="D670" i="39"/>
  <c r="F669" i="39"/>
  <c r="Y669" i="39" s="1"/>
  <c r="E669" i="39"/>
  <c r="G669" i="39" s="1"/>
  <c r="Z669" i="39" s="1"/>
  <c r="D669" i="39"/>
  <c r="F668" i="39"/>
  <c r="Y668" i="39" s="1"/>
  <c r="E668" i="39"/>
  <c r="G668" i="39" s="1"/>
  <c r="Z668" i="39" s="1"/>
  <c r="D668" i="39"/>
  <c r="F667" i="39"/>
  <c r="Y667" i="39" s="1"/>
  <c r="E667" i="39"/>
  <c r="G667" i="39" s="1"/>
  <c r="Z667" i="39" s="1"/>
  <c r="D667" i="39"/>
  <c r="F666" i="39"/>
  <c r="Y666" i="39" s="1"/>
  <c r="E666" i="39"/>
  <c r="G666" i="39" s="1"/>
  <c r="Z666" i="39" s="1"/>
  <c r="D666" i="39"/>
  <c r="F665" i="39"/>
  <c r="Y665" i="39" s="1"/>
  <c r="E665" i="39"/>
  <c r="G665" i="39" s="1"/>
  <c r="Z665" i="39" s="1"/>
  <c r="D665" i="39"/>
  <c r="F664" i="39"/>
  <c r="Y664" i="39" s="1"/>
  <c r="E664" i="39"/>
  <c r="G664" i="39" s="1"/>
  <c r="Z664" i="39" s="1"/>
  <c r="D664" i="39"/>
  <c r="F663" i="39"/>
  <c r="Y663" i="39" s="1"/>
  <c r="E663" i="39"/>
  <c r="G663" i="39" s="1"/>
  <c r="Z663" i="39" s="1"/>
  <c r="D663" i="39"/>
  <c r="F662" i="39"/>
  <c r="Y662" i="39" s="1"/>
  <c r="E662" i="39"/>
  <c r="G662" i="39" s="1"/>
  <c r="Z662" i="39" s="1"/>
  <c r="D662" i="39"/>
  <c r="F661" i="39"/>
  <c r="Y661" i="39" s="1"/>
  <c r="E661" i="39"/>
  <c r="G661" i="39" s="1"/>
  <c r="Z661" i="39" s="1"/>
  <c r="D661" i="39"/>
  <c r="F660" i="39"/>
  <c r="Y660" i="39" s="1"/>
  <c r="E660" i="39"/>
  <c r="G660" i="39" s="1"/>
  <c r="Z660" i="39" s="1"/>
  <c r="D660" i="39"/>
  <c r="F659" i="39"/>
  <c r="Y659" i="39" s="1"/>
  <c r="E659" i="39"/>
  <c r="G659" i="39" s="1"/>
  <c r="Z659" i="39" s="1"/>
  <c r="D659" i="39"/>
  <c r="F658" i="39"/>
  <c r="Y658" i="39" s="1"/>
  <c r="E658" i="39"/>
  <c r="G658" i="39" s="1"/>
  <c r="Z658" i="39" s="1"/>
  <c r="D658" i="39"/>
  <c r="F657" i="39"/>
  <c r="Y657" i="39" s="1"/>
  <c r="E657" i="39"/>
  <c r="G657" i="39" s="1"/>
  <c r="Z657" i="39" s="1"/>
  <c r="D657" i="39"/>
  <c r="F656" i="39"/>
  <c r="Y656" i="39" s="1"/>
  <c r="E656" i="39"/>
  <c r="G656" i="39" s="1"/>
  <c r="Z656" i="39" s="1"/>
  <c r="D656" i="39"/>
  <c r="F655" i="39"/>
  <c r="Y655" i="39" s="1"/>
  <c r="E655" i="39"/>
  <c r="G655" i="39" s="1"/>
  <c r="Z655" i="39" s="1"/>
  <c r="D655" i="39"/>
  <c r="F654" i="39"/>
  <c r="Y654" i="39" s="1"/>
  <c r="E654" i="39"/>
  <c r="G654" i="39" s="1"/>
  <c r="Z654" i="39" s="1"/>
  <c r="D654" i="39"/>
  <c r="F653" i="39"/>
  <c r="Y653" i="39" s="1"/>
  <c r="E653" i="39"/>
  <c r="G653" i="39" s="1"/>
  <c r="Z653" i="39" s="1"/>
  <c r="D653" i="39"/>
  <c r="F652" i="39"/>
  <c r="Y652" i="39" s="1"/>
  <c r="E652" i="39"/>
  <c r="G652" i="39" s="1"/>
  <c r="Z652" i="39" s="1"/>
  <c r="D652" i="39"/>
  <c r="F651" i="39"/>
  <c r="Y651" i="39" s="1"/>
  <c r="E651" i="39"/>
  <c r="G651" i="39" s="1"/>
  <c r="Z651" i="39" s="1"/>
  <c r="D651" i="39"/>
  <c r="F650" i="39"/>
  <c r="Y650" i="39" s="1"/>
  <c r="E650" i="39"/>
  <c r="G650" i="39" s="1"/>
  <c r="Z650" i="39" s="1"/>
  <c r="D650" i="39"/>
  <c r="F649" i="39"/>
  <c r="Y649" i="39" s="1"/>
  <c r="E649" i="39"/>
  <c r="G649" i="39" s="1"/>
  <c r="Z649" i="39" s="1"/>
  <c r="D649" i="39"/>
  <c r="F648" i="39"/>
  <c r="Y648" i="39" s="1"/>
  <c r="E648" i="39"/>
  <c r="G648" i="39" s="1"/>
  <c r="Z648" i="39" s="1"/>
  <c r="D648" i="39"/>
  <c r="F647" i="39"/>
  <c r="Y647" i="39" s="1"/>
  <c r="E647" i="39"/>
  <c r="G647" i="39" s="1"/>
  <c r="Z647" i="39" s="1"/>
  <c r="D647" i="39"/>
  <c r="F646" i="39"/>
  <c r="Y646" i="39" s="1"/>
  <c r="E646" i="39"/>
  <c r="G646" i="39" s="1"/>
  <c r="Z646" i="39" s="1"/>
  <c r="D646" i="39"/>
  <c r="F645" i="39"/>
  <c r="Y645" i="39" s="1"/>
  <c r="E645" i="39"/>
  <c r="G645" i="39" s="1"/>
  <c r="Z645" i="39" s="1"/>
  <c r="D645" i="39"/>
  <c r="F644" i="39"/>
  <c r="Y644" i="39" s="1"/>
  <c r="E644" i="39"/>
  <c r="G644" i="39" s="1"/>
  <c r="Z644" i="39" s="1"/>
  <c r="D644" i="39"/>
  <c r="F643" i="39"/>
  <c r="Y643" i="39" s="1"/>
  <c r="E643" i="39"/>
  <c r="G643" i="39" s="1"/>
  <c r="Z643" i="39" s="1"/>
  <c r="D643" i="39"/>
  <c r="F642" i="39"/>
  <c r="Y642" i="39" s="1"/>
  <c r="E642" i="39"/>
  <c r="G642" i="39" s="1"/>
  <c r="Z642" i="39" s="1"/>
  <c r="D642" i="39"/>
  <c r="F641" i="39"/>
  <c r="Y641" i="39" s="1"/>
  <c r="E641" i="39"/>
  <c r="G641" i="39" s="1"/>
  <c r="Z641" i="39" s="1"/>
  <c r="D641" i="39"/>
  <c r="F640" i="39"/>
  <c r="Y640" i="39" s="1"/>
  <c r="E640" i="39"/>
  <c r="G640" i="39" s="1"/>
  <c r="Z640" i="39" s="1"/>
  <c r="D640" i="39"/>
  <c r="F639" i="39"/>
  <c r="Y639" i="39" s="1"/>
  <c r="E639" i="39"/>
  <c r="G639" i="39" s="1"/>
  <c r="Z639" i="39" s="1"/>
  <c r="D639" i="39"/>
  <c r="F638" i="39"/>
  <c r="Y638" i="39" s="1"/>
  <c r="E638" i="39"/>
  <c r="G638" i="39" s="1"/>
  <c r="Z638" i="39" s="1"/>
  <c r="D638" i="39"/>
  <c r="F637" i="39"/>
  <c r="Y637" i="39" s="1"/>
  <c r="E637" i="39"/>
  <c r="G637" i="39" s="1"/>
  <c r="Z637" i="39" s="1"/>
  <c r="D637" i="39"/>
  <c r="F636" i="39"/>
  <c r="Y636" i="39" s="1"/>
  <c r="E636" i="39"/>
  <c r="G636" i="39" s="1"/>
  <c r="Z636" i="39" s="1"/>
  <c r="D636" i="39"/>
  <c r="F635" i="39"/>
  <c r="Y635" i="39" s="1"/>
  <c r="E635" i="39"/>
  <c r="G635" i="39" s="1"/>
  <c r="Z635" i="39" s="1"/>
  <c r="D635" i="39"/>
  <c r="F634" i="39"/>
  <c r="Y634" i="39" s="1"/>
  <c r="E634" i="39"/>
  <c r="G634" i="39" s="1"/>
  <c r="Z634" i="39" s="1"/>
  <c r="D634" i="39"/>
  <c r="F633" i="39"/>
  <c r="Y633" i="39" s="1"/>
  <c r="E633" i="39"/>
  <c r="G633" i="39" s="1"/>
  <c r="Z633" i="39" s="1"/>
  <c r="D633" i="39"/>
  <c r="F632" i="39"/>
  <c r="Y632" i="39" s="1"/>
  <c r="E632" i="39"/>
  <c r="G632" i="39" s="1"/>
  <c r="Z632" i="39" s="1"/>
  <c r="D632" i="39"/>
  <c r="F631" i="39"/>
  <c r="Y631" i="39" s="1"/>
  <c r="E631" i="39"/>
  <c r="G631" i="39" s="1"/>
  <c r="Z631" i="39" s="1"/>
  <c r="D631" i="39"/>
  <c r="F630" i="39"/>
  <c r="Y630" i="39" s="1"/>
  <c r="E630" i="39"/>
  <c r="G630" i="39" s="1"/>
  <c r="Z630" i="39" s="1"/>
  <c r="D630" i="39"/>
  <c r="F629" i="39"/>
  <c r="Y629" i="39" s="1"/>
  <c r="E629" i="39"/>
  <c r="G629" i="39" s="1"/>
  <c r="Z629" i="39" s="1"/>
  <c r="D629" i="39"/>
  <c r="F628" i="39"/>
  <c r="Y628" i="39" s="1"/>
  <c r="E628" i="39"/>
  <c r="G628" i="39" s="1"/>
  <c r="Z628" i="39" s="1"/>
  <c r="D628" i="39"/>
  <c r="F627" i="39"/>
  <c r="Y627" i="39" s="1"/>
  <c r="E627" i="39"/>
  <c r="G627" i="39" s="1"/>
  <c r="Z627" i="39" s="1"/>
  <c r="D627" i="39"/>
  <c r="F626" i="39"/>
  <c r="Y626" i="39" s="1"/>
  <c r="E626" i="39"/>
  <c r="G626" i="39" s="1"/>
  <c r="Z626" i="39" s="1"/>
  <c r="D626" i="39"/>
  <c r="F625" i="39"/>
  <c r="Y625" i="39" s="1"/>
  <c r="E625" i="39"/>
  <c r="G625" i="39" s="1"/>
  <c r="Z625" i="39" s="1"/>
  <c r="D625" i="39"/>
  <c r="F624" i="39"/>
  <c r="Y624" i="39" s="1"/>
  <c r="E624" i="39"/>
  <c r="G624" i="39" s="1"/>
  <c r="Z624" i="39" s="1"/>
  <c r="D624" i="39"/>
  <c r="F623" i="39"/>
  <c r="Y623" i="39" s="1"/>
  <c r="E623" i="39"/>
  <c r="G623" i="39" s="1"/>
  <c r="Z623" i="39" s="1"/>
  <c r="D623" i="39"/>
  <c r="F622" i="39"/>
  <c r="Y622" i="39" s="1"/>
  <c r="E622" i="39"/>
  <c r="G622" i="39" s="1"/>
  <c r="Z622" i="39" s="1"/>
  <c r="D622" i="39"/>
  <c r="F621" i="39"/>
  <c r="Y621" i="39" s="1"/>
  <c r="E621" i="39"/>
  <c r="G621" i="39" s="1"/>
  <c r="Z621" i="39" s="1"/>
  <c r="D621" i="39"/>
  <c r="F620" i="39"/>
  <c r="Y620" i="39" s="1"/>
  <c r="E620" i="39"/>
  <c r="G620" i="39" s="1"/>
  <c r="Z620" i="39" s="1"/>
  <c r="D620" i="39"/>
  <c r="F619" i="39"/>
  <c r="Y619" i="39" s="1"/>
  <c r="E619" i="39"/>
  <c r="G619" i="39" s="1"/>
  <c r="Z619" i="39" s="1"/>
  <c r="D619" i="39"/>
  <c r="F618" i="39"/>
  <c r="Y618" i="39" s="1"/>
  <c r="E618" i="39"/>
  <c r="G618" i="39" s="1"/>
  <c r="Z618" i="39" s="1"/>
  <c r="D618" i="39"/>
  <c r="F617" i="39"/>
  <c r="Y617" i="39" s="1"/>
  <c r="E617" i="39"/>
  <c r="G617" i="39" s="1"/>
  <c r="Z617" i="39" s="1"/>
  <c r="D617" i="39"/>
  <c r="F616" i="39"/>
  <c r="Y616" i="39" s="1"/>
  <c r="E616" i="39"/>
  <c r="G616" i="39" s="1"/>
  <c r="Z616" i="39" s="1"/>
  <c r="D616" i="39"/>
  <c r="F615" i="39"/>
  <c r="Y615" i="39" s="1"/>
  <c r="E615" i="39"/>
  <c r="G615" i="39" s="1"/>
  <c r="Z615" i="39" s="1"/>
  <c r="D615" i="39"/>
  <c r="F614" i="39"/>
  <c r="Y614" i="39" s="1"/>
  <c r="E614" i="39"/>
  <c r="G614" i="39" s="1"/>
  <c r="Z614" i="39" s="1"/>
  <c r="D614" i="39"/>
  <c r="F613" i="39"/>
  <c r="Y613" i="39" s="1"/>
  <c r="E613" i="39"/>
  <c r="G613" i="39" s="1"/>
  <c r="Z613" i="39" s="1"/>
  <c r="D613" i="39"/>
  <c r="F612" i="39"/>
  <c r="Y612" i="39" s="1"/>
  <c r="E612" i="39"/>
  <c r="G612" i="39" s="1"/>
  <c r="Z612" i="39" s="1"/>
  <c r="D612" i="39"/>
  <c r="F611" i="39"/>
  <c r="Y611" i="39" s="1"/>
  <c r="E611" i="39"/>
  <c r="G611" i="39" s="1"/>
  <c r="Z611" i="39" s="1"/>
  <c r="D611" i="39"/>
  <c r="F610" i="39"/>
  <c r="Y610" i="39" s="1"/>
  <c r="E610" i="39"/>
  <c r="G610" i="39" s="1"/>
  <c r="Z610" i="39" s="1"/>
  <c r="D610" i="39"/>
  <c r="F609" i="39"/>
  <c r="Y609" i="39" s="1"/>
  <c r="E609" i="39"/>
  <c r="G609" i="39" s="1"/>
  <c r="Z609" i="39" s="1"/>
  <c r="D609" i="39"/>
  <c r="F608" i="39"/>
  <c r="Y608" i="39" s="1"/>
  <c r="E608" i="39"/>
  <c r="G608" i="39" s="1"/>
  <c r="Z608" i="39" s="1"/>
  <c r="D608" i="39"/>
  <c r="F607" i="39"/>
  <c r="Y607" i="39" s="1"/>
  <c r="E607" i="39"/>
  <c r="G607" i="39" s="1"/>
  <c r="Z607" i="39" s="1"/>
  <c r="D607" i="39"/>
  <c r="F606" i="39"/>
  <c r="Y606" i="39" s="1"/>
  <c r="E606" i="39"/>
  <c r="G606" i="39" s="1"/>
  <c r="Z606" i="39" s="1"/>
  <c r="D606" i="39"/>
  <c r="F605" i="39"/>
  <c r="Y605" i="39" s="1"/>
  <c r="E605" i="39"/>
  <c r="G605" i="39" s="1"/>
  <c r="Z605" i="39" s="1"/>
  <c r="D605" i="39"/>
  <c r="F604" i="39"/>
  <c r="Y604" i="39" s="1"/>
  <c r="E604" i="39"/>
  <c r="G604" i="39" s="1"/>
  <c r="Z604" i="39" s="1"/>
  <c r="D604" i="39"/>
  <c r="F603" i="39"/>
  <c r="Y603" i="39" s="1"/>
  <c r="E603" i="39"/>
  <c r="G603" i="39" s="1"/>
  <c r="Z603" i="39" s="1"/>
  <c r="D603" i="39"/>
  <c r="F602" i="39"/>
  <c r="Y602" i="39" s="1"/>
  <c r="E602" i="39"/>
  <c r="G602" i="39" s="1"/>
  <c r="Z602" i="39" s="1"/>
  <c r="D602" i="39"/>
  <c r="F601" i="39"/>
  <c r="Y601" i="39" s="1"/>
  <c r="E601" i="39"/>
  <c r="G601" i="39" s="1"/>
  <c r="Z601" i="39" s="1"/>
  <c r="D601" i="39"/>
  <c r="F600" i="39"/>
  <c r="Y600" i="39" s="1"/>
  <c r="E600" i="39"/>
  <c r="G600" i="39" s="1"/>
  <c r="Z600" i="39" s="1"/>
  <c r="D600" i="39"/>
  <c r="F599" i="39"/>
  <c r="Y599" i="39" s="1"/>
  <c r="E599" i="39"/>
  <c r="G599" i="39" s="1"/>
  <c r="Z599" i="39" s="1"/>
  <c r="D599" i="39"/>
  <c r="F598" i="39"/>
  <c r="Y598" i="39" s="1"/>
  <c r="E598" i="39"/>
  <c r="G598" i="39" s="1"/>
  <c r="Z598" i="39" s="1"/>
  <c r="D598" i="39"/>
  <c r="F597" i="39"/>
  <c r="Y597" i="39" s="1"/>
  <c r="E597" i="39"/>
  <c r="G597" i="39" s="1"/>
  <c r="Z597" i="39" s="1"/>
  <c r="D597" i="39"/>
  <c r="F596" i="39"/>
  <c r="Y596" i="39" s="1"/>
  <c r="E596" i="39"/>
  <c r="G596" i="39" s="1"/>
  <c r="Z596" i="39" s="1"/>
  <c r="D596" i="39"/>
  <c r="F595" i="39"/>
  <c r="Y595" i="39" s="1"/>
  <c r="E595" i="39"/>
  <c r="G595" i="39" s="1"/>
  <c r="Z595" i="39" s="1"/>
  <c r="D595" i="39"/>
  <c r="F594" i="39"/>
  <c r="Y594" i="39" s="1"/>
  <c r="E594" i="39"/>
  <c r="G594" i="39" s="1"/>
  <c r="Z594" i="39" s="1"/>
  <c r="D594" i="39"/>
  <c r="F593" i="39"/>
  <c r="Y593" i="39" s="1"/>
  <c r="E593" i="39"/>
  <c r="G593" i="39" s="1"/>
  <c r="Z593" i="39" s="1"/>
  <c r="D593" i="39"/>
  <c r="F592" i="39"/>
  <c r="Y592" i="39" s="1"/>
  <c r="E592" i="39"/>
  <c r="G592" i="39" s="1"/>
  <c r="Z592" i="39" s="1"/>
  <c r="D592" i="39"/>
  <c r="F591" i="39"/>
  <c r="Y591" i="39" s="1"/>
  <c r="E591" i="39"/>
  <c r="G591" i="39" s="1"/>
  <c r="Z591" i="39" s="1"/>
  <c r="D591" i="39"/>
  <c r="F590" i="39"/>
  <c r="Y590" i="39" s="1"/>
  <c r="E590" i="39"/>
  <c r="G590" i="39" s="1"/>
  <c r="Z590" i="39" s="1"/>
  <c r="D590" i="39"/>
  <c r="F589" i="39"/>
  <c r="Y589" i="39" s="1"/>
  <c r="E589" i="39"/>
  <c r="G589" i="39" s="1"/>
  <c r="Z589" i="39" s="1"/>
  <c r="D589" i="39"/>
  <c r="F588" i="39"/>
  <c r="Y588" i="39" s="1"/>
  <c r="E588" i="39"/>
  <c r="G588" i="39" s="1"/>
  <c r="Z588" i="39" s="1"/>
  <c r="D588" i="39"/>
  <c r="F587" i="39"/>
  <c r="Y587" i="39" s="1"/>
  <c r="E587" i="39"/>
  <c r="G587" i="39" s="1"/>
  <c r="Z587" i="39" s="1"/>
  <c r="D587" i="39"/>
  <c r="F586" i="39"/>
  <c r="Y586" i="39" s="1"/>
  <c r="E586" i="39"/>
  <c r="G586" i="39" s="1"/>
  <c r="Z586" i="39" s="1"/>
  <c r="D586" i="39"/>
  <c r="F585" i="39"/>
  <c r="Y585" i="39" s="1"/>
  <c r="E585" i="39"/>
  <c r="G585" i="39" s="1"/>
  <c r="Z585" i="39" s="1"/>
  <c r="D585" i="39"/>
  <c r="F584" i="39"/>
  <c r="Y584" i="39" s="1"/>
  <c r="E584" i="39"/>
  <c r="G584" i="39" s="1"/>
  <c r="Z584" i="39" s="1"/>
  <c r="D584" i="39"/>
  <c r="F583" i="39"/>
  <c r="Y583" i="39" s="1"/>
  <c r="E583" i="39"/>
  <c r="G583" i="39" s="1"/>
  <c r="Z583" i="39" s="1"/>
  <c r="D583" i="39"/>
  <c r="F582" i="39"/>
  <c r="Y582" i="39" s="1"/>
  <c r="E582" i="39"/>
  <c r="G582" i="39" s="1"/>
  <c r="Z582" i="39" s="1"/>
  <c r="D582" i="39"/>
  <c r="F581" i="39"/>
  <c r="Y581" i="39" s="1"/>
  <c r="E581" i="39"/>
  <c r="G581" i="39" s="1"/>
  <c r="Z581" i="39" s="1"/>
  <c r="D581" i="39"/>
  <c r="F580" i="39"/>
  <c r="Y580" i="39" s="1"/>
  <c r="E580" i="39"/>
  <c r="G580" i="39" s="1"/>
  <c r="Z580" i="39" s="1"/>
  <c r="D580" i="39"/>
  <c r="F579" i="39"/>
  <c r="Y579" i="39" s="1"/>
  <c r="E579" i="39"/>
  <c r="G579" i="39" s="1"/>
  <c r="Z579" i="39" s="1"/>
  <c r="D579" i="39"/>
  <c r="F578" i="39"/>
  <c r="Y578" i="39" s="1"/>
  <c r="E578" i="39"/>
  <c r="G578" i="39" s="1"/>
  <c r="Z578" i="39" s="1"/>
  <c r="D578" i="39"/>
  <c r="F577" i="39"/>
  <c r="Y577" i="39" s="1"/>
  <c r="E577" i="39"/>
  <c r="G577" i="39" s="1"/>
  <c r="Z577" i="39" s="1"/>
  <c r="D577" i="39"/>
  <c r="F576" i="39"/>
  <c r="Y576" i="39" s="1"/>
  <c r="E576" i="39"/>
  <c r="G576" i="39" s="1"/>
  <c r="Z576" i="39" s="1"/>
  <c r="D576" i="39"/>
  <c r="F575" i="39"/>
  <c r="Y575" i="39" s="1"/>
  <c r="E575" i="39"/>
  <c r="G575" i="39" s="1"/>
  <c r="Z575" i="39" s="1"/>
  <c r="D575" i="39"/>
  <c r="F574" i="39"/>
  <c r="Y574" i="39" s="1"/>
  <c r="E574" i="39"/>
  <c r="G574" i="39" s="1"/>
  <c r="Z574" i="39" s="1"/>
  <c r="D574" i="39"/>
  <c r="F573" i="39"/>
  <c r="Y573" i="39" s="1"/>
  <c r="E573" i="39"/>
  <c r="G573" i="39" s="1"/>
  <c r="Z573" i="39" s="1"/>
  <c r="D573" i="39"/>
  <c r="F572" i="39"/>
  <c r="Y572" i="39" s="1"/>
  <c r="E572" i="39"/>
  <c r="G572" i="39" s="1"/>
  <c r="Z572" i="39" s="1"/>
  <c r="D572" i="39"/>
  <c r="F571" i="39"/>
  <c r="Y571" i="39" s="1"/>
  <c r="E571" i="39"/>
  <c r="G571" i="39" s="1"/>
  <c r="Z571" i="39" s="1"/>
  <c r="D571" i="39"/>
  <c r="F570" i="39"/>
  <c r="Y570" i="39" s="1"/>
  <c r="E570" i="39"/>
  <c r="G570" i="39" s="1"/>
  <c r="Z570" i="39" s="1"/>
  <c r="D570" i="39"/>
  <c r="F569" i="39"/>
  <c r="Y569" i="39" s="1"/>
  <c r="E569" i="39"/>
  <c r="G569" i="39" s="1"/>
  <c r="Z569" i="39" s="1"/>
  <c r="D569" i="39"/>
  <c r="F568" i="39"/>
  <c r="Y568" i="39" s="1"/>
  <c r="E568" i="39"/>
  <c r="G568" i="39" s="1"/>
  <c r="Z568" i="39" s="1"/>
  <c r="D568" i="39"/>
  <c r="F567" i="39"/>
  <c r="Y567" i="39" s="1"/>
  <c r="E567" i="39"/>
  <c r="G567" i="39" s="1"/>
  <c r="Z567" i="39" s="1"/>
  <c r="D567" i="39"/>
  <c r="F566" i="39"/>
  <c r="Y566" i="39" s="1"/>
  <c r="E566" i="39"/>
  <c r="G566" i="39" s="1"/>
  <c r="Z566" i="39" s="1"/>
  <c r="D566" i="39"/>
  <c r="F565" i="39"/>
  <c r="Y565" i="39" s="1"/>
  <c r="E565" i="39"/>
  <c r="G565" i="39" s="1"/>
  <c r="Z565" i="39" s="1"/>
  <c r="D565" i="39"/>
  <c r="F564" i="39"/>
  <c r="Y564" i="39" s="1"/>
  <c r="E564" i="39"/>
  <c r="G564" i="39" s="1"/>
  <c r="Z564" i="39" s="1"/>
  <c r="D564" i="39"/>
  <c r="F563" i="39"/>
  <c r="Y563" i="39" s="1"/>
  <c r="E563" i="39"/>
  <c r="G563" i="39" s="1"/>
  <c r="Z563" i="39" s="1"/>
  <c r="D563" i="39"/>
  <c r="F562" i="39"/>
  <c r="Y562" i="39" s="1"/>
  <c r="E562" i="39"/>
  <c r="G562" i="39" s="1"/>
  <c r="Z562" i="39" s="1"/>
  <c r="D562" i="39"/>
  <c r="F561" i="39"/>
  <c r="Y561" i="39" s="1"/>
  <c r="E561" i="39"/>
  <c r="G561" i="39" s="1"/>
  <c r="Z561" i="39" s="1"/>
  <c r="D561" i="39"/>
  <c r="F560" i="39"/>
  <c r="Y560" i="39" s="1"/>
  <c r="E560" i="39"/>
  <c r="G560" i="39" s="1"/>
  <c r="Z560" i="39" s="1"/>
  <c r="D560" i="39"/>
  <c r="F559" i="39"/>
  <c r="Y559" i="39" s="1"/>
  <c r="E559" i="39"/>
  <c r="G559" i="39" s="1"/>
  <c r="Z559" i="39" s="1"/>
  <c r="D559" i="39"/>
  <c r="F558" i="39"/>
  <c r="Y558" i="39" s="1"/>
  <c r="E558" i="39"/>
  <c r="G558" i="39" s="1"/>
  <c r="Z558" i="39" s="1"/>
  <c r="D558" i="39"/>
  <c r="F557" i="39"/>
  <c r="Y557" i="39" s="1"/>
  <c r="E557" i="39"/>
  <c r="G557" i="39" s="1"/>
  <c r="Z557" i="39" s="1"/>
  <c r="D557" i="39"/>
  <c r="F556" i="39"/>
  <c r="Y556" i="39" s="1"/>
  <c r="E556" i="39"/>
  <c r="G556" i="39" s="1"/>
  <c r="Z556" i="39" s="1"/>
  <c r="D556" i="39"/>
  <c r="F555" i="39"/>
  <c r="Y555" i="39" s="1"/>
  <c r="E555" i="39"/>
  <c r="G555" i="39" s="1"/>
  <c r="Z555" i="39" s="1"/>
  <c r="D555" i="39"/>
  <c r="F554" i="39"/>
  <c r="Y554" i="39" s="1"/>
  <c r="E554" i="39"/>
  <c r="G554" i="39" s="1"/>
  <c r="Z554" i="39" s="1"/>
  <c r="D554" i="39"/>
  <c r="F553" i="39"/>
  <c r="Y553" i="39" s="1"/>
  <c r="E553" i="39"/>
  <c r="G553" i="39" s="1"/>
  <c r="Z553" i="39" s="1"/>
  <c r="D553" i="39"/>
  <c r="F552" i="39"/>
  <c r="Y552" i="39" s="1"/>
  <c r="E552" i="39"/>
  <c r="G552" i="39" s="1"/>
  <c r="Z552" i="39" s="1"/>
  <c r="D552" i="39"/>
  <c r="F551" i="39"/>
  <c r="Y551" i="39" s="1"/>
  <c r="E551" i="39"/>
  <c r="G551" i="39" s="1"/>
  <c r="Z551" i="39" s="1"/>
  <c r="D551" i="39"/>
  <c r="F550" i="39"/>
  <c r="Y550" i="39" s="1"/>
  <c r="E550" i="39"/>
  <c r="G550" i="39" s="1"/>
  <c r="Z550" i="39" s="1"/>
  <c r="D550" i="39"/>
  <c r="F549" i="39"/>
  <c r="Y549" i="39" s="1"/>
  <c r="E549" i="39"/>
  <c r="G549" i="39" s="1"/>
  <c r="Z549" i="39" s="1"/>
  <c r="D549" i="39"/>
  <c r="F548" i="39"/>
  <c r="Y548" i="39" s="1"/>
  <c r="E548" i="39"/>
  <c r="G548" i="39" s="1"/>
  <c r="Z548" i="39" s="1"/>
  <c r="D548" i="39"/>
  <c r="F547" i="39"/>
  <c r="Y547" i="39" s="1"/>
  <c r="E547" i="39"/>
  <c r="G547" i="39" s="1"/>
  <c r="Z547" i="39" s="1"/>
  <c r="D547" i="39"/>
  <c r="F546" i="39"/>
  <c r="Y546" i="39" s="1"/>
  <c r="E546" i="39"/>
  <c r="G546" i="39" s="1"/>
  <c r="Z546" i="39" s="1"/>
  <c r="D546" i="39"/>
  <c r="F545" i="39"/>
  <c r="Y545" i="39" s="1"/>
  <c r="E545" i="39"/>
  <c r="G545" i="39" s="1"/>
  <c r="Z545" i="39" s="1"/>
  <c r="D545" i="39"/>
  <c r="F544" i="39"/>
  <c r="Y544" i="39" s="1"/>
  <c r="E544" i="39"/>
  <c r="G544" i="39" s="1"/>
  <c r="Z544" i="39" s="1"/>
  <c r="D544" i="39"/>
  <c r="F543" i="39"/>
  <c r="Y543" i="39" s="1"/>
  <c r="E543" i="39"/>
  <c r="G543" i="39" s="1"/>
  <c r="Z543" i="39" s="1"/>
  <c r="D543" i="39"/>
  <c r="F542" i="39"/>
  <c r="Y542" i="39" s="1"/>
  <c r="E542" i="39"/>
  <c r="G542" i="39" s="1"/>
  <c r="Z542" i="39" s="1"/>
  <c r="D542" i="39"/>
  <c r="F541" i="39"/>
  <c r="Y541" i="39" s="1"/>
  <c r="E541" i="39"/>
  <c r="G541" i="39" s="1"/>
  <c r="Z541" i="39" s="1"/>
  <c r="D541" i="39"/>
  <c r="F540" i="39"/>
  <c r="Y540" i="39" s="1"/>
  <c r="E540" i="39"/>
  <c r="G540" i="39" s="1"/>
  <c r="Z540" i="39" s="1"/>
  <c r="D540" i="39"/>
  <c r="F539" i="39"/>
  <c r="Y539" i="39" s="1"/>
  <c r="E539" i="39"/>
  <c r="G539" i="39" s="1"/>
  <c r="Z539" i="39" s="1"/>
  <c r="D539" i="39"/>
  <c r="F538" i="39"/>
  <c r="Y538" i="39" s="1"/>
  <c r="E538" i="39"/>
  <c r="G538" i="39" s="1"/>
  <c r="Z538" i="39" s="1"/>
  <c r="D538" i="39"/>
  <c r="F537" i="39"/>
  <c r="Y537" i="39" s="1"/>
  <c r="E537" i="39"/>
  <c r="G537" i="39" s="1"/>
  <c r="Z537" i="39" s="1"/>
  <c r="D537" i="39"/>
  <c r="F536" i="39"/>
  <c r="Y536" i="39" s="1"/>
  <c r="E536" i="39"/>
  <c r="G536" i="39" s="1"/>
  <c r="Z536" i="39" s="1"/>
  <c r="D536" i="39"/>
  <c r="F535" i="39"/>
  <c r="Y535" i="39" s="1"/>
  <c r="E535" i="39"/>
  <c r="G535" i="39" s="1"/>
  <c r="Z535" i="39" s="1"/>
  <c r="D535" i="39"/>
  <c r="F534" i="39"/>
  <c r="Y534" i="39" s="1"/>
  <c r="E534" i="39"/>
  <c r="G534" i="39" s="1"/>
  <c r="Z534" i="39" s="1"/>
  <c r="D534" i="39"/>
  <c r="F533" i="39"/>
  <c r="Y533" i="39" s="1"/>
  <c r="E533" i="39"/>
  <c r="G533" i="39" s="1"/>
  <c r="Z533" i="39" s="1"/>
  <c r="D533" i="39"/>
  <c r="F532" i="39"/>
  <c r="Y532" i="39" s="1"/>
  <c r="E532" i="39"/>
  <c r="G532" i="39" s="1"/>
  <c r="Z532" i="39" s="1"/>
  <c r="D532" i="39"/>
  <c r="F531" i="39"/>
  <c r="Y531" i="39" s="1"/>
  <c r="E531" i="39"/>
  <c r="G531" i="39" s="1"/>
  <c r="Z531" i="39" s="1"/>
  <c r="D531" i="39"/>
  <c r="F530" i="39"/>
  <c r="Y530" i="39" s="1"/>
  <c r="E530" i="39"/>
  <c r="G530" i="39" s="1"/>
  <c r="Z530" i="39" s="1"/>
  <c r="D530" i="39"/>
  <c r="F529" i="39"/>
  <c r="Y529" i="39" s="1"/>
  <c r="E529" i="39"/>
  <c r="G529" i="39" s="1"/>
  <c r="Z529" i="39" s="1"/>
  <c r="D529" i="39"/>
  <c r="F528" i="39"/>
  <c r="Y528" i="39" s="1"/>
  <c r="E528" i="39"/>
  <c r="G528" i="39" s="1"/>
  <c r="Z528" i="39" s="1"/>
  <c r="D528" i="39"/>
  <c r="F527" i="39"/>
  <c r="Y527" i="39" s="1"/>
  <c r="E527" i="39"/>
  <c r="G527" i="39" s="1"/>
  <c r="Z527" i="39" s="1"/>
  <c r="D527" i="39"/>
  <c r="F526" i="39"/>
  <c r="Y526" i="39" s="1"/>
  <c r="E526" i="39"/>
  <c r="G526" i="39" s="1"/>
  <c r="Z526" i="39" s="1"/>
  <c r="D526" i="39"/>
  <c r="F525" i="39"/>
  <c r="Y525" i="39" s="1"/>
  <c r="E525" i="39"/>
  <c r="G525" i="39" s="1"/>
  <c r="Z525" i="39" s="1"/>
  <c r="D525" i="39"/>
  <c r="F524" i="39"/>
  <c r="Y524" i="39" s="1"/>
  <c r="E524" i="39"/>
  <c r="G524" i="39" s="1"/>
  <c r="Z524" i="39" s="1"/>
  <c r="D524" i="39"/>
  <c r="F523" i="39"/>
  <c r="Y523" i="39" s="1"/>
  <c r="E523" i="39"/>
  <c r="G523" i="39" s="1"/>
  <c r="Z523" i="39" s="1"/>
  <c r="D523" i="39"/>
  <c r="F522" i="39"/>
  <c r="Y522" i="39" s="1"/>
  <c r="E522" i="39"/>
  <c r="G522" i="39" s="1"/>
  <c r="Z522" i="39" s="1"/>
  <c r="D522" i="39"/>
  <c r="F521" i="39"/>
  <c r="Y521" i="39" s="1"/>
  <c r="E521" i="39"/>
  <c r="G521" i="39" s="1"/>
  <c r="Z521" i="39" s="1"/>
  <c r="D521" i="39"/>
  <c r="F520" i="39"/>
  <c r="Y520" i="39" s="1"/>
  <c r="E520" i="39"/>
  <c r="G520" i="39" s="1"/>
  <c r="Z520" i="39" s="1"/>
  <c r="D520" i="39"/>
  <c r="F519" i="39"/>
  <c r="Y519" i="39" s="1"/>
  <c r="E519" i="39"/>
  <c r="G519" i="39" s="1"/>
  <c r="Z519" i="39" s="1"/>
  <c r="D519" i="39"/>
  <c r="F518" i="39"/>
  <c r="Y518" i="39" s="1"/>
  <c r="E518" i="39"/>
  <c r="G518" i="39" s="1"/>
  <c r="Z518" i="39" s="1"/>
  <c r="D518" i="39"/>
  <c r="F517" i="39"/>
  <c r="Y517" i="39" s="1"/>
  <c r="E517" i="39"/>
  <c r="G517" i="39" s="1"/>
  <c r="Z517" i="39" s="1"/>
  <c r="D517" i="39"/>
  <c r="F516" i="39"/>
  <c r="Y516" i="39" s="1"/>
  <c r="E516" i="39"/>
  <c r="G516" i="39" s="1"/>
  <c r="Z516" i="39" s="1"/>
  <c r="D516" i="39"/>
  <c r="F515" i="39"/>
  <c r="Y515" i="39" s="1"/>
  <c r="E515" i="39"/>
  <c r="G515" i="39" s="1"/>
  <c r="Z515" i="39" s="1"/>
  <c r="D515" i="39"/>
  <c r="F514" i="39"/>
  <c r="Y514" i="39" s="1"/>
  <c r="E514" i="39"/>
  <c r="G514" i="39" s="1"/>
  <c r="Z514" i="39" s="1"/>
  <c r="D514" i="39"/>
  <c r="F513" i="39"/>
  <c r="Y513" i="39" s="1"/>
  <c r="E513" i="39"/>
  <c r="G513" i="39" s="1"/>
  <c r="Z513" i="39" s="1"/>
  <c r="D513" i="39"/>
  <c r="F512" i="39"/>
  <c r="Y512" i="39" s="1"/>
  <c r="E512" i="39"/>
  <c r="G512" i="39" s="1"/>
  <c r="Z512" i="39" s="1"/>
  <c r="D512" i="39"/>
  <c r="F511" i="39"/>
  <c r="Y511" i="39" s="1"/>
  <c r="E511" i="39"/>
  <c r="G511" i="39" s="1"/>
  <c r="Z511" i="39" s="1"/>
  <c r="D511" i="39"/>
  <c r="F510" i="39"/>
  <c r="Y510" i="39" s="1"/>
  <c r="E510" i="39"/>
  <c r="G510" i="39" s="1"/>
  <c r="Z510" i="39" s="1"/>
  <c r="D510" i="39"/>
  <c r="F509" i="39"/>
  <c r="Y509" i="39" s="1"/>
  <c r="E509" i="39"/>
  <c r="G509" i="39" s="1"/>
  <c r="Z509" i="39" s="1"/>
  <c r="D509" i="39"/>
  <c r="F508" i="39"/>
  <c r="Y508" i="39" s="1"/>
  <c r="E508" i="39"/>
  <c r="G508" i="39" s="1"/>
  <c r="Z508" i="39" s="1"/>
  <c r="D508" i="39"/>
  <c r="F507" i="39"/>
  <c r="Y507" i="39" s="1"/>
  <c r="E507" i="39"/>
  <c r="G507" i="39" s="1"/>
  <c r="Z507" i="39" s="1"/>
  <c r="D507" i="39"/>
  <c r="F506" i="39"/>
  <c r="Y506" i="39" s="1"/>
  <c r="E506" i="39"/>
  <c r="G506" i="39" s="1"/>
  <c r="Z506" i="39" s="1"/>
  <c r="D506" i="39"/>
  <c r="F505" i="39"/>
  <c r="Y505" i="39" s="1"/>
  <c r="E505" i="39"/>
  <c r="G505" i="39" s="1"/>
  <c r="Z505" i="39" s="1"/>
  <c r="D505" i="39"/>
  <c r="F504" i="39"/>
  <c r="Y504" i="39" s="1"/>
  <c r="E504" i="39"/>
  <c r="G504" i="39" s="1"/>
  <c r="Z504" i="39" s="1"/>
  <c r="D504" i="39"/>
  <c r="F503" i="39"/>
  <c r="Y503" i="39" s="1"/>
  <c r="E503" i="39"/>
  <c r="G503" i="39" s="1"/>
  <c r="Z503" i="39" s="1"/>
  <c r="D503" i="39"/>
  <c r="F502" i="39"/>
  <c r="Y502" i="39" s="1"/>
  <c r="E502" i="39"/>
  <c r="G502" i="39" s="1"/>
  <c r="Z502" i="39" s="1"/>
  <c r="D502" i="39"/>
  <c r="F501" i="39"/>
  <c r="Y501" i="39" s="1"/>
  <c r="E501" i="39"/>
  <c r="G501" i="39" s="1"/>
  <c r="Z501" i="39" s="1"/>
  <c r="D501" i="39"/>
  <c r="F500" i="39"/>
  <c r="Y500" i="39" s="1"/>
  <c r="E500" i="39"/>
  <c r="G500" i="39" s="1"/>
  <c r="Z500" i="39" s="1"/>
  <c r="D500" i="39"/>
  <c r="F499" i="39"/>
  <c r="Y499" i="39" s="1"/>
  <c r="E499" i="39"/>
  <c r="G499" i="39" s="1"/>
  <c r="Z499" i="39" s="1"/>
  <c r="D499" i="39"/>
  <c r="F498" i="39"/>
  <c r="Y498" i="39" s="1"/>
  <c r="E498" i="39"/>
  <c r="G498" i="39" s="1"/>
  <c r="Z498" i="39" s="1"/>
  <c r="D498" i="39"/>
  <c r="F497" i="39"/>
  <c r="Y497" i="39" s="1"/>
  <c r="E497" i="39"/>
  <c r="G497" i="39" s="1"/>
  <c r="Z497" i="39" s="1"/>
  <c r="D497" i="39"/>
  <c r="F496" i="39"/>
  <c r="Y496" i="39" s="1"/>
  <c r="E496" i="39"/>
  <c r="G496" i="39" s="1"/>
  <c r="Z496" i="39" s="1"/>
  <c r="D496" i="39"/>
  <c r="F495" i="39"/>
  <c r="Y495" i="39" s="1"/>
  <c r="E495" i="39"/>
  <c r="G495" i="39" s="1"/>
  <c r="Z495" i="39" s="1"/>
  <c r="D495" i="39"/>
  <c r="F494" i="39"/>
  <c r="Y494" i="39" s="1"/>
  <c r="E494" i="39"/>
  <c r="G494" i="39" s="1"/>
  <c r="Z494" i="39" s="1"/>
  <c r="D494" i="39"/>
  <c r="F493" i="39"/>
  <c r="Y493" i="39" s="1"/>
  <c r="E493" i="39"/>
  <c r="G493" i="39" s="1"/>
  <c r="Z493" i="39" s="1"/>
  <c r="D493" i="39"/>
  <c r="F492" i="39"/>
  <c r="Y492" i="39" s="1"/>
  <c r="E492" i="39"/>
  <c r="G492" i="39" s="1"/>
  <c r="Z492" i="39" s="1"/>
  <c r="D492" i="39"/>
  <c r="F491" i="39"/>
  <c r="Y491" i="39" s="1"/>
  <c r="E491" i="39"/>
  <c r="G491" i="39" s="1"/>
  <c r="Z491" i="39" s="1"/>
  <c r="D491" i="39"/>
  <c r="F490" i="39"/>
  <c r="Y490" i="39" s="1"/>
  <c r="E490" i="39"/>
  <c r="G490" i="39" s="1"/>
  <c r="Z490" i="39" s="1"/>
  <c r="D490" i="39"/>
  <c r="F489" i="39"/>
  <c r="Y489" i="39" s="1"/>
  <c r="E489" i="39"/>
  <c r="G489" i="39" s="1"/>
  <c r="Z489" i="39" s="1"/>
  <c r="D489" i="39"/>
  <c r="F488" i="39"/>
  <c r="Y488" i="39" s="1"/>
  <c r="E488" i="39"/>
  <c r="G488" i="39" s="1"/>
  <c r="Z488" i="39" s="1"/>
  <c r="D488" i="39"/>
  <c r="F487" i="39"/>
  <c r="Y487" i="39" s="1"/>
  <c r="E487" i="39"/>
  <c r="G487" i="39" s="1"/>
  <c r="Z487" i="39" s="1"/>
  <c r="D487" i="39"/>
  <c r="F486" i="39"/>
  <c r="Y486" i="39" s="1"/>
  <c r="E486" i="39"/>
  <c r="G486" i="39" s="1"/>
  <c r="Z486" i="39" s="1"/>
  <c r="D486" i="39"/>
  <c r="F485" i="39"/>
  <c r="Y485" i="39" s="1"/>
  <c r="E485" i="39"/>
  <c r="G485" i="39" s="1"/>
  <c r="Z485" i="39" s="1"/>
  <c r="D485" i="39"/>
  <c r="F484" i="39"/>
  <c r="Y484" i="39" s="1"/>
  <c r="E484" i="39"/>
  <c r="G484" i="39" s="1"/>
  <c r="Z484" i="39" s="1"/>
  <c r="D484" i="39"/>
  <c r="F483" i="39"/>
  <c r="Y483" i="39" s="1"/>
  <c r="E483" i="39"/>
  <c r="G483" i="39" s="1"/>
  <c r="Z483" i="39" s="1"/>
  <c r="D483" i="39"/>
  <c r="F482" i="39"/>
  <c r="Y482" i="39" s="1"/>
  <c r="E482" i="39"/>
  <c r="G482" i="39" s="1"/>
  <c r="Z482" i="39" s="1"/>
  <c r="D482" i="39"/>
  <c r="F481" i="39"/>
  <c r="Y481" i="39" s="1"/>
  <c r="E481" i="39"/>
  <c r="G481" i="39" s="1"/>
  <c r="Z481" i="39" s="1"/>
  <c r="D481" i="39"/>
  <c r="F480" i="39"/>
  <c r="Y480" i="39" s="1"/>
  <c r="E480" i="39"/>
  <c r="G480" i="39" s="1"/>
  <c r="Z480" i="39" s="1"/>
  <c r="D480" i="39"/>
  <c r="F479" i="39"/>
  <c r="Y479" i="39" s="1"/>
  <c r="E479" i="39"/>
  <c r="G479" i="39" s="1"/>
  <c r="Z479" i="39" s="1"/>
  <c r="D479" i="39"/>
  <c r="F478" i="39"/>
  <c r="Y478" i="39" s="1"/>
  <c r="E478" i="39"/>
  <c r="G478" i="39" s="1"/>
  <c r="Z478" i="39" s="1"/>
  <c r="D478" i="39"/>
  <c r="F477" i="39"/>
  <c r="Y477" i="39" s="1"/>
  <c r="E477" i="39"/>
  <c r="G477" i="39" s="1"/>
  <c r="Z477" i="39" s="1"/>
  <c r="D477" i="39"/>
  <c r="F476" i="39"/>
  <c r="Y476" i="39" s="1"/>
  <c r="E476" i="39"/>
  <c r="G476" i="39" s="1"/>
  <c r="Z476" i="39" s="1"/>
  <c r="D476" i="39"/>
  <c r="F475" i="39"/>
  <c r="Y475" i="39" s="1"/>
  <c r="E475" i="39"/>
  <c r="G475" i="39" s="1"/>
  <c r="Z475" i="39" s="1"/>
  <c r="D475" i="39"/>
  <c r="F474" i="39"/>
  <c r="Y474" i="39" s="1"/>
  <c r="E474" i="39"/>
  <c r="G474" i="39" s="1"/>
  <c r="Z474" i="39" s="1"/>
  <c r="D474" i="39"/>
  <c r="F473" i="39"/>
  <c r="Y473" i="39" s="1"/>
  <c r="E473" i="39"/>
  <c r="G473" i="39" s="1"/>
  <c r="Z473" i="39" s="1"/>
  <c r="D473" i="39"/>
  <c r="F472" i="39"/>
  <c r="Y472" i="39" s="1"/>
  <c r="E472" i="39"/>
  <c r="G472" i="39" s="1"/>
  <c r="Z472" i="39" s="1"/>
  <c r="D472" i="39"/>
  <c r="F471" i="39"/>
  <c r="Y471" i="39" s="1"/>
  <c r="E471" i="39"/>
  <c r="G471" i="39" s="1"/>
  <c r="Z471" i="39" s="1"/>
  <c r="D471" i="39"/>
  <c r="F470" i="39"/>
  <c r="Y470" i="39" s="1"/>
  <c r="E470" i="39"/>
  <c r="G470" i="39" s="1"/>
  <c r="Z470" i="39" s="1"/>
  <c r="D470" i="39"/>
  <c r="F469" i="39"/>
  <c r="Y469" i="39" s="1"/>
  <c r="E469" i="39"/>
  <c r="G469" i="39" s="1"/>
  <c r="Z469" i="39" s="1"/>
  <c r="D469" i="39"/>
  <c r="F468" i="39"/>
  <c r="Y468" i="39" s="1"/>
  <c r="E468" i="39"/>
  <c r="G468" i="39" s="1"/>
  <c r="Z468" i="39" s="1"/>
  <c r="D468" i="39"/>
  <c r="F467" i="39"/>
  <c r="Y467" i="39" s="1"/>
  <c r="E467" i="39"/>
  <c r="G467" i="39" s="1"/>
  <c r="Z467" i="39" s="1"/>
  <c r="D467" i="39"/>
  <c r="F466" i="39"/>
  <c r="Y466" i="39" s="1"/>
  <c r="E466" i="39"/>
  <c r="G466" i="39" s="1"/>
  <c r="Z466" i="39" s="1"/>
  <c r="D466" i="39"/>
  <c r="F465" i="39"/>
  <c r="Y465" i="39" s="1"/>
  <c r="E465" i="39"/>
  <c r="G465" i="39" s="1"/>
  <c r="Z465" i="39" s="1"/>
  <c r="D465" i="39"/>
  <c r="F464" i="39"/>
  <c r="Y464" i="39" s="1"/>
  <c r="E464" i="39"/>
  <c r="G464" i="39" s="1"/>
  <c r="Z464" i="39" s="1"/>
  <c r="D464" i="39"/>
  <c r="F463" i="39"/>
  <c r="Y463" i="39" s="1"/>
  <c r="E463" i="39"/>
  <c r="G463" i="39" s="1"/>
  <c r="Z463" i="39" s="1"/>
  <c r="D463" i="39"/>
  <c r="F462" i="39"/>
  <c r="Y462" i="39" s="1"/>
  <c r="E462" i="39"/>
  <c r="G462" i="39" s="1"/>
  <c r="Z462" i="39" s="1"/>
  <c r="D462" i="39"/>
  <c r="F461" i="39"/>
  <c r="Y461" i="39" s="1"/>
  <c r="E461" i="39"/>
  <c r="G461" i="39" s="1"/>
  <c r="Z461" i="39" s="1"/>
  <c r="D461" i="39"/>
  <c r="F460" i="39"/>
  <c r="Y460" i="39" s="1"/>
  <c r="E460" i="39"/>
  <c r="G460" i="39" s="1"/>
  <c r="Z460" i="39" s="1"/>
  <c r="D460" i="39"/>
  <c r="F459" i="39"/>
  <c r="Y459" i="39" s="1"/>
  <c r="E459" i="39"/>
  <c r="G459" i="39" s="1"/>
  <c r="Z459" i="39" s="1"/>
  <c r="D459" i="39"/>
  <c r="F458" i="39"/>
  <c r="Y458" i="39" s="1"/>
  <c r="E458" i="39"/>
  <c r="G458" i="39" s="1"/>
  <c r="Z458" i="39" s="1"/>
  <c r="D458" i="39"/>
  <c r="F457" i="39"/>
  <c r="Y457" i="39" s="1"/>
  <c r="E457" i="39"/>
  <c r="G457" i="39" s="1"/>
  <c r="Z457" i="39" s="1"/>
  <c r="D457" i="39"/>
  <c r="F456" i="39"/>
  <c r="Y456" i="39" s="1"/>
  <c r="E456" i="39"/>
  <c r="G456" i="39" s="1"/>
  <c r="Z456" i="39" s="1"/>
  <c r="D456" i="39"/>
  <c r="F455" i="39"/>
  <c r="Y455" i="39" s="1"/>
  <c r="E455" i="39"/>
  <c r="G455" i="39" s="1"/>
  <c r="Z455" i="39" s="1"/>
  <c r="D455" i="39"/>
  <c r="F454" i="39"/>
  <c r="Y454" i="39" s="1"/>
  <c r="E454" i="39"/>
  <c r="G454" i="39" s="1"/>
  <c r="Z454" i="39" s="1"/>
  <c r="D454" i="39"/>
  <c r="F453" i="39"/>
  <c r="Y453" i="39" s="1"/>
  <c r="E453" i="39"/>
  <c r="G453" i="39" s="1"/>
  <c r="Z453" i="39" s="1"/>
  <c r="D453" i="39"/>
  <c r="F452" i="39"/>
  <c r="Y452" i="39" s="1"/>
  <c r="E452" i="39"/>
  <c r="G452" i="39" s="1"/>
  <c r="Z452" i="39" s="1"/>
  <c r="D452" i="39"/>
  <c r="F451" i="39"/>
  <c r="Y451" i="39" s="1"/>
  <c r="E451" i="39"/>
  <c r="G451" i="39" s="1"/>
  <c r="Z451" i="39" s="1"/>
  <c r="D451" i="39"/>
  <c r="F450" i="39"/>
  <c r="Y450" i="39" s="1"/>
  <c r="E450" i="39"/>
  <c r="G450" i="39" s="1"/>
  <c r="Z450" i="39" s="1"/>
  <c r="D450" i="39"/>
  <c r="F449" i="39"/>
  <c r="Y449" i="39" s="1"/>
  <c r="E449" i="39"/>
  <c r="G449" i="39" s="1"/>
  <c r="Z449" i="39" s="1"/>
  <c r="D449" i="39"/>
  <c r="F448" i="39"/>
  <c r="Y448" i="39" s="1"/>
  <c r="E448" i="39"/>
  <c r="G448" i="39" s="1"/>
  <c r="Z448" i="39" s="1"/>
  <c r="D448" i="39"/>
  <c r="F447" i="39"/>
  <c r="Y447" i="39" s="1"/>
  <c r="E447" i="39"/>
  <c r="G447" i="39" s="1"/>
  <c r="Z447" i="39" s="1"/>
  <c r="D447" i="39"/>
  <c r="F446" i="39"/>
  <c r="Y446" i="39" s="1"/>
  <c r="E446" i="39"/>
  <c r="G446" i="39" s="1"/>
  <c r="Z446" i="39" s="1"/>
  <c r="D446" i="39"/>
  <c r="F445" i="39"/>
  <c r="Y445" i="39" s="1"/>
  <c r="E445" i="39"/>
  <c r="G445" i="39" s="1"/>
  <c r="Z445" i="39" s="1"/>
  <c r="D445" i="39"/>
  <c r="F444" i="39"/>
  <c r="Y444" i="39" s="1"/>
  <c r="E444" i="39"/>
  <c r="G444" i="39" s="1"/>
  <c r="Z444" i="39" s="1"/>
  <c r="D444" i="39"/>
  <c r="F443" i="39"/>
  <c r="Y443" i="39" s="1"/>
  <c r="E443" i="39"/>
  <c r="G443" i="39" s="1"/>
  <c r="Z443" i="39" s="1"/>
  <c r="D443" i="39"/>
  <c r="F442" i="39"/>
  <c r="Y442" i="39" s="1"/>
  <c r="E442" i="39"/>
  <c r="G442" i="39" s="1"/>
  <c r="Z442" i="39" s="1"/>
  <c r="D442" i="39"/>
  <c r="F441" i="39"/>
  <c r="Y441" i="39" s="1"/>
  <c r="E441" i="39"/>
  <c r="G441" i="39" s="1"/>
  <c r="Z441" i="39" s="1"/>
  <c r="D441" i="39"/>
  <c r="F440" i="39"/>
  <c r="Y440" i="39" s="1"/>
  <c r="E440" i="39"/>
  <c r="G440" i="39" s="1"/>
  <c r="Z440" i="39" s="1"/>
  <c r="D440" i="39"/>
  <c r="F439" i="39"/>
  <c r="Y439" i="39" s="1"/>
  <c r="E439" i="39"/>
  <c r="G439" i="39" s="1"/>
  <c r="Z439" i="39" s="1"/>
  <c r="D439" i="39"/>
  <c r="F438" i="39"/>
  <c r="Y438" i="39" s="1"/>
  <c r="E438" i="39"/>
  <c r="G438" i="39" s="1"/>
  <c r="Z438" i="39" s="1"/>
  <c r="D438" i="39"/>
  <c r="F437" i="39"/>
  <c r="Y437" i="39" s="1"/>
  <c r="E437" i="39"/>
  <c r="G437" i="39" s="1"/>
  <c r="Z437" i="39" s="1"/>
  <c r="D437" i="39"/>
  <c r="F436" i="39"/>
  <c r="Y436" i="39" s="1"/>
  <c r="E436" i="39"/>
  <c r="G436" i="39" s="1"/>
  <c r="Z436" i="39" s="1"/>
  <c r="D436" i="39"/>
  <c r="F435" i="39"/>
  <c r="Y435" i="39" s="1"/>
  <c r="E435" i="39"/>
  <c r="G435" i="39" s="1"/>
  <c r="Z435" i="39" s="1"/>
  <c r="D435" i="39"/>
  <c r="F434" i="39"/>
  <c r="Y434" i="39" s="1"/>
  <c r="E434" i="39"/>
  <c r="G434" i="39" s="1"/>
  <c r="Z434" i="39" s="1"/>
  <c r="D434" i="39"/>
  <c r="F433" i="39"/>
  <c r="Y433" i="39" s="1"/>
  <c r="E433" i="39"/>
  <c r="G433" i="39" s="1"/>
  <c r="Z433" i="39" s="1"/>
  <c r="D433" i="39"/>
  <c r="F432" i="39"/>
  <c r="Y432" i="39" s="1"/>
  <c r="E432" i="39"/>
  <c r="G432" i="39" s="1"/>
  <c r="Z432" i="39" s="1"/>
  <c r="D432" i="39"/>
  <c r="F431" i="39"/>
  <c r="Y431" i="39" s="1"/>
  <c r="E431" i="39"/>
  <c r="G431" i="39" s="1"/>
  <c r="Z431" i="39" s="1"/>
  <c r="D431" i="39"/>
  <c r="F430" i="39"/>
  <c r="Y430" i="39" s="1"/>
  <c r="E430" i="39"/>
  <c r="G430" i="39" s="1"/>
  <c r="Z430" i="39" s="1"/>
  <c r="D430" i="39"/>
  <c r="F429" i="39"/>
  <c r="Y429" i="39" s="1"/>
  <c r="E429" i="39"/>
  <c r="G429" i="39" s="1"/>
  <c r="Z429" i="39" s="1"/>
  <c r="D429" i="39"/>
  <c r="F428" i="39"/>
  <c r="Y428" i="39" s="1"/>
  <c r="E428" i="39"/>
  <c r="G428" i="39" s="1"/>
  <c r="Z428" i="39" s="1"/>
  <c r="D428" i="39"/>
  <c r="F427" i="39"/>
  <c r="Y427" i="39" s="1"/>
  <c r="E427" i="39"/>
  <c r="G427" i="39" s="1"/>
  <c r="Z427" i="39" s="1"/>
  <c r="D427" i="39"/>
  <c r="F426" i="39"/>
  <c r="Y426" i="39" s="1"/>
  <c r="E426" i="39"/>
  <c r="G426" i="39" s="1"/>
  <c r="Z426" i="39" s="1"/>
  <c r="D426" i="39"/>
  <c r="F425" i="39"/>
  <c r="Y425" i="39" s="1"/>
  <c r="E425" i="39"/>
  <c r="G425" i="39" s="1"/>
  <c r="Z425" i="39" s="1"/>
  <c r="D425" i="39"/>
  <c r="F424" i="39"/>
  <c r="Y424" i="39" s="1"/>
  <c r="E424" i="39"/>
  <c r="G424" i="39" s="1"/>
  <c r="Z424" i="39" s="1"/>
  <c r="D424" i="39"/>
  <c r="F423" i="39"/>
  <c r="Y423" i="39" s="1"/>
  <c r="E423" i="39"/>
  <c r="G423" i="39" s="1"/>
  <c r="Z423" i="39" s="1"/>
  <c r="D423" i="39"/>
  <c r="F422" i="39"/>
  <c r="Y422" i="39" s="1"/>
  <c r="E422" i="39"/>
  <c r="G422" i="39" s="1"/>
  <c r="Z422" i="39" s="1"/>
  <c r="D422" i="39"/>
  <c r="F421" i="39"/>
  <c r="Y421" i="39" s="1"/>
  <c r="E421" i="39"/>
  <c r="G421" i="39" s="1"/>
  <c r="Z421" i="39" s="1"/>
  <c r="D421" i="39"/>
  <c r="F420" i="39"/>
  <c r="Y420" i="39" s="1"/>
  <c r="E420" i="39"/>
  <c r="G420" i="39" s="1"/>
  <c r="Z420" i="39" s="1"/>
  <c r="D420" i="39"/>
  <c r="F419" i="39"/>
  <c r="Y419" i="39" s="1"/>
  <c r="E419" i="39"/>
  <c r="G419" i="39" s="1"/>
  <c r="Z419" i="39" s="1"/>
  <c r="D419" i="39"/>
  <c r="F418" i="39"/>
  <c r="Y418" i="39" s="1"/>
  <c r="E418" i="39"/>
  <c r="G418" i="39" s="1"/>
  <c r="Z418" i="39" s="1"/>
  <c r="D418" i="39"/>
  <c r="F417" i="39"/>
  <c r="Y417" i="39" s="1"/>
  <c r="E417" i="39"/>
  <c r="G417" i="39" s="1"/>
  <c r="Z417" i="39" s="1"/>
  <c r="D417" i="39"/>
  <c r="F416" i="39"/>
  <c r="Y416" i="39" s="1"/>
  <c r="E416" i="39"/>
  <c r="G416" i="39" s="1"/>
  <c r="Z416" i="39" s="1"/>
  <c r="D416" i="39"/>
  <c r="F415" i="39"/>
  <c r="Y415" i="39" s="1"/>
  <c r="E415" i="39"/>
  <c r="G415" i="39" s="1"/>
  <c r="Z415" i="39" s="1"/>
  <c r="D415" i="39"/>
  <c r="F414" i="39"/>
  <c r="Y414" i="39" s="1"/>
  <c r="E414" i="39"/>
  <c r="G414" i="39" s="1"/>
  <c r="Z414" i="39" s="1"/>
  <c r="D414" i="39"/>
  <c r="F413" i="39"/>
  <c r="Y413" i="39" s="1"/>
  <c r="E413" i="39"/>
  <c r="G413" i="39" s="1"/>
  <c r="Z413" i="39" s="1"/>
  <c r="D413" i="39"/>
  <c r="F412" i="39"/>
  <c r="Y412" i="39" s="1"/>
  <c r="E412" i="39"/>
  <c r="G412" i="39" s="1"/>
  <c r="Z412" i="39" s="1"/>
  <c r="D412" i="39"/>
  <c r="F411" i="39"/>
  <c r="Y411" i="39" s="1"/>
  <c r="E411" i="39"/>
  <c r="G411" i="39" s="1"/>
  <c r="Z411" i="39" s="1"/>
  <c r="D411" i="39"/>
  <c r="F410" i="39"/>
  <c r="Y410" i="39" s="1"/>
  <c r="E410" i="39"/>
  <c r="G410" i="39" s="1"/>
  <c r="Z410" i="39" s="1"/>
  <c r="D410" i="39"/>
  <c r="F409" i="39"/>
  <c r="Y409" i="39" s="1"/>
  <c r="E409" i="39"/>
  <c r="G409" i="39" s="1"/>
  <c r="Z409" i="39" s="1"/>
  <c r="D409" i="39"/>
  <c r="F408" i="39"/>
  <c r="Y408" i="39" s="1"/>
  <c r="E408" i="39"/>
  <c r="G408" i="39" s="1"/>
  <c r="Z408" i="39" s="1"/>
  <c r="D408" i="39"/>
  <c r="F407" i="39"/>
  <c r="Y407" i="39" s="1"/>
  <c r="E407" i="39"/>
  <c r="G407" i="39" s="1"/>
  <c r="Z407" i="39" s="1"/>
  <c r="D407" i="39"/>
  <c r="F406" i="39"/>
  <c r="Y406" i="39" s="1"/>
  <c r="E406" i="39"/>
  <c r="G406" i="39" s="1"/>
  <c r="Z406" i="39" s="1"/>
  <c r="D406" i="39"/>
  <c r="F405" i="39"/>
  <c r="Y405" i="39" s="1"/>
  <c r="E405" i="39"/>
  <c r="G405" i="39" s="1"/>
  <c r="Z405" i="39" s="1"/>
  <c r="D405" i="39"/>
  <c r="F404" i="39"/>
  <c r="Y404" i="39" s="1"/>
  <c r="E404" i="39"/>
  <c r="G404" i="39" s="1"/>
  <c r="Z404" i="39" s="1"/>
  <c r="D404" i="39"/>
  <c r="F403" i="39"/>
  <c r="Y403" i="39" s="1"/>
  <c r="E403" i="39"/>
  <c r="G403" i="39" s="1"/>
  <c r="Z403" i="39" s="1"/>
  <c r="D403" i="39"/>
  <c r="F402" i="39"/>
  <c r="Y402" i="39" s="1"/>
  <c r="E402" i="39"/>
  <c r="G402" i="39" s="1"/>
  <c r="Z402" i="39" s="1"/>
  <c r="D402" i="39"/>
  <c r="F401" i="39"/>
  <c r="Y401" i="39" s="1"/>
  <c r="E401" i="39"/>
  <c r="G401" i="39" s="1"/>
  <c r="Z401" i="39" s="1"/>
  <c r="D401" i="39"/>
  <c r="F400" i="39"/>
  <c r="Y400" i="39" s="1"/>
  <c r="E400" i="39"/>
  <c r="G400" i="39" s="1"/>
  <c r="Z400" i="39" s="1"/>
  <c r="D400" i="39"/>
  <c r="F399" i="39"/>
  <c r="Y399" i="39" s="1"/>
  <c r="E399" i="39"/>
  <c r="G399" i="39" s="1"/>
  <c r="Z399" i="39" s="1"/>
  <c r="D399" i="39"/>
  <c r="F398" i="39"/>
  <c r="Y398" i="39" s="1"/>
  <c r="E398" i="39"/>
  <c r="G398" i="39" s="1"/>
  <c r="Z398" i="39" s="1"/>
  <c r="D398" i="39"/>
  <c r="F397" i="39"/>
  <c r="Y397" i="39" s="1"/>
  <c r="E397" i="39"/>
  <c r="G397" i="39" s="1"/>
  <c r="Z397" i="39" s="1"/>
  <c r="D397" i="39"/>
  <c r="F396" i="39"/>
  <c r="Y396" i="39" s="1"/>
  <c r="E396" i="39"/>
  <c r="G396" i="39" s="1"/>
  <c r="Z396" i="39" s="1"/>
  <c r="D396" i="39"/>
  <c r="F395" i="39"/>
  <c r="Y395" i="39" s="1"/>
  <c r="E395" i="39"/>
  <c r="G395" i="39" s="1"/>
  <c r="Z395" i="39" s="1"/>
  <c r="D395" i="39"/>
  <c r="F394" i="39"/>
  <c r="Y394" i="39" s="1"/>
  <c r="E394" i="39"/>
  <c r="G394" i="39" s="1"/>
  <c r="Z394" i="39" s="1"/>
  <c r="D394" i="39"/>
  <c r="F393" i="39"/>
  <c r="Y393" i="39" s="1"/>
  <c r="E393" i="39"/>
  <c r="G393" i="39" s="1"/>
  <c r="Z393" i="39" s="1"/>
  <c r="D393" i="39"/>
  <c r="F392" i="39"/>
  <c r="Y392" i="39" s="1"/>
  <c r="E392" i="39"/>
  <c r="G392" i="39" s="1"/>
  <c r="Z392" i="39" s="1"/>
  <c r="D392" i="39"/>
  <c r="F391" i="39"/>
  <c r="Y391" i="39" s="1"/>
  <c r="E391" i="39"/>
  <c r="G391" i="39" s="1"/>
  <c r="Z391" i="39" s="1"/>
  <c r="D391" i="39"/>
  <c r="F390" i="39"/>
  <c r="Y390" i="39" s="1"/>
  <c r="E390" i="39"/>
  <c r="G390" i="39" s="1"/>
  <c r="Z390" i="39" s="1"/>
  <c r="D390" i="39"/>
  <c r="F389" i="39"/>
  <c r="Y389" i="39" s="1"/>
  <c r="E389" i="39"/>
  <c r="G389" i="39" s="1"/>
  <c r="Z389" i="39" s="1"/>
  <c r="D389" i="39"/>
  <c r="F388" i="39"/>
  <c r="Y388" i="39" s="1"/>
  <c r="E388" i="39"/>
  <c r="G388" i="39" s="1"/>
  <c r="Z388" i="39" s="1"/>
  <c r="D388" i="39"/>
  <c r="F387" i="39"/>
  <c r="Y387" i="39" s="1"/>
  <c r="E387" i="39"/>
  <c r="G387" i="39" s="1"/>
  <c r="Z387" i="39" s="1"/>
  <c r="D387" i="39"/>
  <c r="F386" i="39"/>
  <c r="Y386" i="39" s="1"/>
  <c r="E386" i="39"/>
  <c r="G386" i="39" s="1"/>
  <c r="Z386" i="39" s="1"/>
  <c r="D386" i="39"/>
  <c r="F385" i="39"/>
  <c r="Y385" i="39" s="1"/>
  <c r="E385" i="39"/>
  <c r="G385" i="39" s="1"/>
  <c r="Z385" i="39" s="1"/>
  <c r="D385" i="39"/>
  <c r="F384" i="39"/>
  <c r="Y384" i="39" s="1"/>
  <c r="E384" i="39"/>
  <c r="G384" i="39" s="1"/>
  <c r="Z384" i="39" s="1"/>
  <c r="D384" i="39"/>
  <c r="F383" i="39"/>
  <c r="Y383" i="39" s="1"/>
  <c r="E383" i="39"/>
  <c r="G383" i="39" s="1"/>
  <c r="Z383" i="39" s="1"/>
  <c r="D383" i="39"/>
  <c r="F382" i="39"/>
  <c r="Y382" i="39" s="1"/>
  <c r="E382" i="39"/>
  <c r="G382" i="39" s="1"/>
  <c r="Z382" i="39" s="1"/>
  <c r="D382" i="39"/>
  <c r="F381" i="39"/>
  <c r="Y381" i="39" s="1"/>
  <c r="E381" i="39"/>
  <c r="G381" i="39" s="1"/>
  <c r="Z381" i="39" s="1"/>
  <c r="D381" i="39"/>
  <c r="F380" i="39"/>
  <c r="Y380" i="39" s="1"/>
  <c r="E380" i="39"/>
  <c r="G380" i="39" s="1"/>
  <c r="Z380" i="39" s="1"/>
  <c r="D380" i="39"/>
  <c r="F379" i="39"/>
  <c r="Y379" i="39" s="1"/>
  <c r="E379" i="39"/>
  <c r="G379" i="39" s="1"/>
  <c r="Z379" i="39" s="1"/>
  <c r="D379" i="39"/>
  <c r="F378" i="39"/>
  <c r="Y378" i="39" s="1"/>
  <c r="E378" i="39"/>
  <c r="G378" i="39" s="1"/>
  <c r="Z378" i="39" s="1"/>
  <c r="D378" i="39"/>
  <c r="F377" i="39"/>
  <c r="Y377" i="39" s="1"/>
  <c r="E377" i="39"/>
  <c r="G377" i="39" s="1"/>
  <c r="Z377" i="39" s="1"/>
  <c r="D377" i="39"/>
  <c r="F376" i="39"/>
  <c r="Y376" i="39" s="1"/>
  <c r="E376" i="39"/>
  <c r="G376" i="39" s="1"/>
  <c r="Z376" i="39" s="1"/>
  <c r="D376" i="39"/>
  <c r="F375" i="39"/>
  <c r="Y375" i="39" s="1"/>
  <c r="E375" i="39"/>
  <c r="G375" i="39" s="1"/>
  <c r="Z375" i="39" s="1"/>
  <c r="D375" i="39"/>
  <c r="F374" i="39"/>
  <c r="Y374" i="39" s="1"/>
  <c r="E374" i="39"/>
  <c r="G374" i="39" s="1"/>
  <c r="Z374" i="39" s="1"/>
  <c r="D374" i="39"/>
  <c r="F373" i="39"/>
  <c r="Y373" i="39" s="1"/>
  <c r="E373" i="39"/>
  <c r="G373" i="39" s="1"/>
  <c r="Z373" i="39" s="1"/>
  <c r="D373" i="39"/>
  <c r="F372" i="39"/>
  <c r="Y372" i="39" s="1"/>
  <c r="E372" i="39"/>
  <c r="G372" i="39" s="1"/>
  <c r="Z372" i="39" s="1"/>
  <c r="D372" i="39"/>
  <c r="F371" i="39"/>
  <c r="Y371" i="39" s="1"/>
  <c r="E371" i="39"/>
  <c r="G371" i="39" s="1"/>
  <c r="Z371" i="39" s="1"/>
  <c r="D371" i="39"/>
  <c r="F370" i="39"/>
  <c r="Y370" i="39" s="1"/>
  <c r="E370" i="39"/>
  <c r="G370" i="39" s="1"/>
  <c r="Z370" i="39" s="1"/>
  <c r="D370" i="39"/>
  <c r="F369" i="39"/>
  <c r="Y369" i="39" s="1"/>
  <c r="E369" i="39"/>
  <c r="G369" i="39" s="1"/>
  <c r="Z369" i="39" s="1"/>
  <c r="D369" i="39"/>
  <c r="F368" i="39"/>
  <c r="Y368" i="39" s="1"/>
  <c r="E368" i="39"/>
  <c r="G368" i="39" s="1"/>
  <c r="Z368" i="39" s="1"/>
  <c r="D368" i="39"/>
  <c r="F367" i="39"/>
  <c r="Y367" i="39" s="1"/>
  <c r="E367" i="39"/>
  <c r="G367" i="39" s="1"/>
  <c r="Z367" i="39" s="1"/>
  <c r="D367" i="39"/>
  <c r="F366" i="39"/>
  <c r="Y366" i="39" s="1"/>
  <c r="E366" i="39"/>
  <c r="G366" i="39" s="1"/>
  <c r="Z366" i="39" s="1"/>
  <c r="D366" i="39"/>
  <c r="F365" i="39"/>
  <c r="Y365" i="39" s="1"/>
  <c r="E365" i="39"/>
  <c r="G365" i="39" s="1"/>
  <c r="Z365" i="39" s="1"/>
  <c r="D365" i="39"/>
  <c r="F364" i="39"/>
  <c r="Y364" i="39" s="1"/>
  <c r="E364" i="39"/>
  <c r="G364" i="39" s="1"/>
  <c r="Z364" i="39" s="1"/>
  <c r="D364" i="39"/>
  <c r="F363" i="39"/>
  <c r="Y363" i="39" s="1"/>
  <c r="E363" i="39"/>
  <c r="G363" i="39" s="1"/>
  <c r="Z363" i="39" s="1"/>
  <c r="D363" i="39"/>
  <c r="F362" i="39"/>
  <c r="Y362" i="39" s="1"/>
  <c r="E362" i="39"/>
  <c r="G362" i="39" s="1"/>
  <c r="Z362" i="39" s="1"/>
  <c r="D362" i="39"/>
  <c r="F361" i="39"/>
  <c r="Y361" i="39" s="1"/>
  <c r="E361" i="39"/>
  <c r="G361" i="39" s="1"/>
  <c r="Z361" i="39" s="1"/>
  <c r="D361" i="39"/>
  <c r="F360" i="39"/>
  <c r="Y360" i="39" s="1"/>
  <c r="E360" i="39"/>
  <c r="G360" i="39" s="1"/>
  <c r="Z360" i="39" s="1"/>
  <c r="D360" i="39"/>
  <c r="F359" i="39"/>
  <c r="Y359" i="39" s="1"/>
  <c r="E359" i="39"/>
  <c r="G359" i="39" s="1"/>
  <c r="Z359" i="39" s="1"/>
  <c r="D359" i="39"/>
  <c r="F358" i="39"/>
  <c r="Y358" i="39" s="1"/>
  <c r="E358" i="39"/>
  <c r="G358" i="39" s="1"/>
  <c r="Z358" i="39" s="1"/>
  <c r="D358" i="39"/>
  <c r="F357" i="39"/>
  <c r="Y357" i="39" s="1"/>
  <c r="E357" i="39"/>
  <c r="G357" i="39" s="1"/>
  <c r="Z357" i="39" s="1"/>
  <c r="D357" i="39"/>
  <c r="F356" i="39"/>
  <c r="Y356" i="39" s="1"/>
  <c r="E356" i="39"/>
  <c r="G356" i="39" s="1"/>
  <c r="Z356" i="39" s="1"/>
  <c r="D356" i="39"/>
  <c r="F355" i="39"/>
  <c r="Y355" i="39" s="1"/>
  <c r="E355" i="39"/>
  <c r="G355" i="39" s="1"/>
  <c r="Z355" i="39" s="1"/>
  <c r="D355" i="39"/>
  <c r="F354" i="39"/>
  <c r="Y354" i="39" s="1"/>
  <c r="E354" i="39"/>
  <c r="G354" i="39" s="1"/>
  <c r="Z354" i="39" s="1"/>
  <c r="D354" i="39"/>
  <c r="F353" i="39"/>
  <c r="Y353" i="39" s="1"/>
  <c r="E353" i="39"/>
  <c r="G353" i="39" s="1"/>
  <c r="Z353" i="39" s="1"/>
  <c r="D353" i="39"/>
  <c r="F352" i="39"/>
  <c r="Y352" i="39" s="1"/>
  <c r="E352" i="39"/>
  <c r="G352" i="39" s="1"/>
  <c r="Z352" i="39" s="1"/>
  <c r="D352" i="39"/>
  <c r="F351" i="39"/>
  <c r="Y351" i="39" s="1"/>
  <c r="E351" i="39"/>
  <c r="G351" i="39" s="1"/>
  <c r="Z351" i="39" s="1"/>
  <c r="D351" i="39"/>
  <c r="F350" i="39"/>
  <c r="Y350" i="39" s="1"/>
  <c r="E350" i="39"/>
  <c r="G350" i="39" s="1"/>
  <c r="Z350" i="39" s="1"/>
  <c r="D350" i="39"/>
  <c r="F349" i="39"/>
  <c r="Y349" i="39" s="1"/>
  <c r="E349" i="39"/>
  <c r="G349" i="39" s="1"/>
  <c r="Z349" i="39" s="1"/>
  <c r="D349" i="39"/>
  <c r="F348" i="39"/>
  <c r="Y348" i="39" s="1"/>
  <c r="E348" i="39"/>
  <c r="G348" i="39" s="1"/>
  <c r="Z348" i="39" s="1"/>
  <c r="D348" i="39"/>
  <c r="F347" i="39"/>
  <c r="Y347" i="39" s="1"/>
  <c r="E347" i="39"/>
  <c r="G347" i="39" s="1"/>
  <c r="Z347" i="39" s="1"/>
  <c r="D347" i="39"/>
  <c r="F346" i="39"/>
  <c r="Y346" i="39" s="1"/>
  <c r="E346" i="39"/>
  <c r="G346" i="39" s="1"/>
  <c r="Z346" i="39" s="1"/>
  <c r="D346" i="39"/>
  <c r="F345" i="39"/>
  <c r="Y345" i="39" s="1"/>
  <c r="E345" i="39"/>
  <c r="G345" i="39" s="1"/>
  <c r="Z345" i="39" s="1"/>
  <c r="D345" i="39"/>
  <c r="F344" i="39"/>
  <c r="Y344" i="39" s="1"/>
  <c r="E344" i="39"/>
  <c r="G344" i="39" s="1"/>
  <c r="Z344" i="39" s="1"/>
  <c r="D344" i="39"/>
  <c r="F343" i="39"/>
  <c r="Y343" i="39" s="1"/>
  <c r="E343" i="39"/>
  <c r="G343" i="39" s="1"/>
  <c r="Z343" i="39" s="1"/>
  <c r="D343" i="39"/>
  <c r="F342" i="39"/>
  <c r="Y342" i="39" s="1"/>
  <c r="E342" i="39"/>
  <c r="G342" i="39" s="1"/>
  <c r="Z342" i="39" s="1"/>
  <c r="D342" i="39"/>
  <c r="F341" i="39"/>
  <c r="Y341" i="39" s="1"/>
  <c r="E341" i="39"/>
  <c r="G341" i="39" s="1"/>
  <c r="Z341" i="39" s="1"/>
  <c r="D341" i="39"/>
  <c r="F340" i="39"/>
  <c r="Y340" i="39" s="1"/>
  <c r="E340" i="39"/>
  <c r="G340" i="39" s="1"/>
  <c r="Z340" i="39" s="1"/>
  <c r="D340" i="39"/>
  <c r="F339" i="39"/>
  <c r="Y339" i="39" s="1"/>
  <c r="E339" i="39"/>
  <c r="G339" i="39" s="1"/>
  <c r="Z339" i="39" s="1"/>
  <c r="D339" i="39"/>
  <c r="F338" i="39"/>
  <c r="Y338" i="39" s="1"/>
  <c r="E338" i="39"/>
  <c r="G338" i="39" s="1"/>
  <c r="Z338" i="39" s="1"/>
  <c r="D338" i="39"/>
  <c r="F337" i="39"/>
  <c r="Y337" i="39" s="1"/>
  <c r="E337" i="39"/>
  <c r="G337" i="39" s="1"/>
  <c r="Z337" i="39" s="1"/>
  <c r="D337" i="39"/>
  <c r="F336" i="39"/>
  <c r="Y336" i="39" s="1"/>
  <c r="E336" i="39"/>
  <c r="G336" i="39" s="1"/>
  <c r="Z336" i="39" s="1"/>
  <c r="D336" i="39"/>
  <c r="F335" i="39"/>
  <c r="Y335" i="39" s="1"/>
  <c r="E335" i="39"/>
  <c r="G335" i="39" s="1"/>
  <c r="Z335" i="39" s="1"/>
  <c r="D335" i="39"/>
  <c r="F334" i="39"/>
  <c r="Y334" i="39" s="1"/>
  <c r="E334" i="39"/>
  <c r="G334" i="39" s="1"/>
  <c r="Z334" i="39" s="1"/>
  <c r="D334" i="39"/>
  <c r="F333" i="39"/>
  <c r="Y333" i="39" s="1"/>
  <c r="E333" i="39"/>
  <c r="G333" i="39" s="1"/>
  <c r="Z333" i="39" s="1"/>
  <c r="D333" i="39"/>
  <c r="F332" i="39"/>
  <c r="Y332" i="39" s="1"/>
  <c r="E332" i="39"/>
  <c r="G332" i="39" s="1"/>
  <c r="Z332" i="39" s="1"/>
  <c r="D332" i="39"/>
  <c r="F331" i="39"/>
  <c r="Y331" i="39" s="1"/>
  <c r="E331" i="39"/>
  <c r="G331" i="39" s="1"/>
  <c r="Z331" i="39" s="1"/>
  <c r="D331" i="39"/>
  <c r="F330" i="39"/>
  <c r="Y330" i="39" s="1"/>
  <c r="E330" i="39"/>
  <c r="G330" i="39" s="1"/>
  <c r="Z330" i="39" s="1"/>
  <c r="D330" i="39"/>
  <c r="F329" i="39"/>
  <c r="Y329" i="39" s="1"/>
  <c r="E329" i="39"/>
  <c r="G329" i="39" s="1"/>
  <c r="Z329" i="39" s="1"/>
  <c r="D329" i="39"/>
  <c r="F328" i="39"/>
  <c r="Y328" i="39" s="1"/>
  <c r="E328" i="39"/>
  <c r="G328" i="39" s="1"/>
  <c r="Z328" i="39" s="1"/>
  <c r="D328" i="39"/>
  <c r="F327" i="39"/>
  <c r="Y327" i="39" s="1"/>
  <c r="E327" i="39"/>
  <c r="G327" i="39" s="1"/>
  <c r="Z327" i="39" s="1"/>
  <c r="D327" i="39"/>
  <c r="F326" i="39"/>
  <c r="Y326" i="39" s="1"/>
  <c r="E326" i="39"/>
  <c r="G326" i="39" s="1"/>
  <c r="Z326" i="39" s="1"/>
  <c r="D326" i="39"/>
  <c r="F325" i="39"/>
  <c r="Y325" i="39" s="1"/>
  <c r="E325" i="39"/>
  <c r="G325" i="39" s="1"/>
  <c r="Z325" i="39" s="1"/>
  <c r="D325" i="39"/>
  <c r="F324" i="39"/>
  <c r="Y324" i="39" s="1"/>
  <c r="E324" i="39"/>
  <c r="G324" i="39" s="1"/>
  <c r="Z324" i="39" s="1"/>
  <c r="D324" i="39"/>
  <c r="F323" i="39"/>
  <c r="Y323" i="39" s="1"/>
  <c r="E323" i="39"/>
  <c r="G323" i="39" s="1"/>
  <c r="Z323" i="39" s="1"/>
  <c r="D323" i="39"/>
  <c r="F322" i="39"/>
  <c r="Y322" i="39" s="1"/>
  <c r="E322" i="39"/>
  <c r="G322" i="39" s="1"/>
  <c r="Z322" i="39" s="1"/>
  <c r="D322" i="39"/>
  <c r="F321" i="39"/>
  <c r="Y321" i="39" s="1"/>
  <c r="E321" i="39"/>
  <c r="G321" i="39" s="1"/>
  <c r="Z321" i="39" s="1"/>
  <c r="D321" i="39"/>
  <c r="F320" i="39"/>
  <c r="Y320" i="39" s="1"/>
  <c r="E320" i="39"/>
  <c r="G320" i="39" s="1"/>
  <c r="Z320" i="39" s="1"/>
  <c r="D320" i="39"/>
  <c r="F319" i="39"/>
  <c r="Y319" i="39" s="1"/>
  <c r="E319" i="39"/>
  <c r="G319" i="39" s="1"/>
  <c r="Z319" i="39" s="1"/>
  <c r="D319" i="39"/>
  <c r="F318" i="39"/>
  <c r="Y318" i="39" s="1"/>
  <c r="E318" i="39"/>
  <c r="G318" i="39" s="1"/>
  <c r="Z318" i="39" s="1"/>
  <c r="D318" i="39"/>
  <c r="F317" i="39"/>
  <c r="Y317" i="39" s="1"/>
  <c r="E317" i="39"/>
  <c r="G317" i="39" s="1"/>
  <c r="Z317" i="39" s="1"/>
  <c r="D317" i="39"/>
  <c r="F316" i="39"/>
  <c r="Y316" i="39" s="1"/>
  <c r="E316" i="39"/>
  <c r="G316" i="39" s="1"/>
  <c r="Z316" i="39" s="1"/>
  <c r="D316" i="39"/>
  <c r="F315" i="39"/>
  <c r="Y315" i="39" s="1"/>
  <c r="E315" i="39"/>
  <c r="G315" i="39" s="1"/>
  <c r="Z315" i="39" s="1"/>
  <c r="D315" i="39"/>
  <c r="F314" i="39"/>
  <c r="Y314" i="39" s="1"/>
  <c r="E314" i="39"/>
  <c r="G314" i="39" s="1"/>
  <c r="Z314" i="39" s="1"/>
  <c r="D314" i="39"/>
  <c r="F313" i="39"/>
  <c r="Y313" i="39" s="1"/>
  <c r="E313" i="39"/>
  <c r="G313" i="39" s="1"/>
  <c r="Z313" i="39" s="1"/>
  <c r="D313" i="39"/>
  <c r="F312" i="39"/>
  <c r="Y312" i="39" s="1"/>
  <c r="E312" i="39"/>
  <c r="G312" i="39" s="1"/>
  <c r="Z312" i="39" s="1"/>
  <c r="D312" i="39"/>
  <c r="F311" i="39"/>
  <c r="Y311" i="39" s="1"/>
  <c r="E311" i="39"/>
  <c r="G311" i="39" s="1"/>
  <c r="Z311" i="39" s="1"/>
  <c r="D311" i="39"/>
  <c r="F310" i="39"/>
  <c r="Y310" i="39" s="1"/>
  <c r="E310" i="39"/>
  <c r="G310" i="39" s="1"/>
  <c r="Z310" i="39" s="1"/>
  <c r="D310" i="39"/>
  <c r="F309" i="39"/>
  <c r="Y309" i="39" s="1"/>
  <c r="E309" i="39"/>
  <c r="G309" i="39" s="1"/>
  <c r="Z309" i="39" s="1"/>
  <c r="D309" i="39"/>
  <c r="F308" i="39"/>
  <c r="Y308" i="39" s="1"/>
  <c r="E308" i="39"/>
  <c r="G308" i="39" s="1"/>
  <c r="Z308" i="39" s="1"/>
  <c r="D308" i="39"/>
  <c r="F307" i="39"/>
  <c r="Y307" i="39" s="1"/>
  <c r="E307" i="39"/>
  <c r="G307" i="39" s="1"/>
  <c r="Z307" i="39" s="1"/>
  <c r="D307" i="39"/>
  <c r="F306" i="39"/>
  <c r="Y306" i="39" s="1"/>
  <c r="E306" i="39"/>
  <c r="G306" i="39" s="1"/>
  <c r="Z306" i="39" s="1"/>
  <c r="D306" i="39"/>
  <c r="F305" i="39"/>
  <c r="Y305" i="39" s="1"/>
  <c r="E305" i="39"/>
  <c r="G305" i="39" s="1"/>
  <c r="Z305" i="39" s="1"/>
  <c r="D305" i="39"/>
  <c r="F304" i="39"/>
  <c r="Y304" i="39" s="1"/>
  <c r="E304" i="39"/>
  <c r="G304" i="39" s="1"/>
  <c r="Z304" i="39" s="1"/>
  <c r="D304" i="39"/>
  <c r="F303" i="39"/>
  <c r="Y303" i="39" s="1"/>
  <c r="E303" i="39"/>
  <c r="G303" i="39" s="1"/>
  <c r="Z303" i="39" s="1"/>
  <c r="D303" i="39"/>
  <c r="F302" i="39"/>
  <c r="Y302" i="39" s="1"/>
  <c r="E302" i="39"/>
  <c r="G302" i="39" s="1"/>
  <c r="Z302" i="39" s="1"/>
  <c r="D302" i="39"/>
  <c r="F301" i="39"/>
  <c r="Y301" i="39" s="1"/>
  <c r="E301" i="39"/>
  <c r="G301" i="39" s="1"/>
  <c r="Z301" i="39" s="1"/>
  <c r="D301" i="39"/>
  <c r="F300" i="39"/>
  <c r="Y300" i="39" s="1"/>
  <c r="E300" i="39"/>
  <c r="G300" i="39" s="1"/>
  <c r="Z300" i="39" s="1"/>
  <c r="D300" i="39"/>
  <c r="F299" i="39"/>
  <c r="Y299" i="39" s="1"/>
  <c r="E299" i="39"/>
  <c r="G299" i="39" s="1"/>
  <c r="Z299" i="39" s="1"/>
  <c r="D299" i="39"/>
  <c r="F298" i="39"/>
  <c r="Y298" i="39" s="1"/>
  <c r="E298" i="39"/>
  <c r="G298" i="39" s="1"/>
  <c r="Z298" i="39" s="1"/>
  <c r="D298" i="39"/>
  <c r="F297" i="39"/>
  <c r="Y297" i="39" s="1"/>
  <c r="E297" i="39"/>
  <c r="G297" i="39" s="1"/>
  <c r="Z297" i="39" s="1"/>
  <c r="D297" i="39"/>
  <c r="F296" i="39"/>
  <c r="Y296" i="39" s="1"/>
  <c r="E296" i="39"/>
  <c r="G296" i="39" s="1"/>
  <c r="Z296" i="39" s="1"/>
  <c r="D296" i="39"/>
  <c r="F295" i="39"/>
  <c r="Y295" i="39" s="1"/>
  <c r="E295" i="39"/>
  <c r="G295" i="39" s="1"/>
  <c r="Z295" i="39" s="1"/>
  <c r="D295" i="39"/>
  <c r="F294" i="39"/>
  <c r="Y294" i="39" s="1"/>
  <c r="E294" i="39"/>
  <c r="G294" i="39" s="1"/>
  <c r="Z294" i="39" s="1"/>
  <c r="D294" i="39"/>
  <c r="F293" i="39"/>
  <c r="Y293" i="39" s="1"/>
  <c r="E293" i="39"/>
  <c r="G293" i="39" s="1"/>
  <c r="Z293" i="39" s="1"/>
  <c r="D293" i="39"/>
  <c r="F292" i="39"/>
  <c r="Y292" i="39" s="1"/>
  <c r="E292" i="39"/>
  <c r="G292" i="39" s="1"/>
  <c r="Z292" i="39" s="1"/>
  <c r="D292" i="39"/>
  <c r="F291" i="39"/>
  <c r="Y291" i="39" s="1"/>
  <c r="E291" i="39"/>
  <c r="G291" i="39" s="1"/>
  <c r="Z291" i="39" s="1"/>
  <c r="D291" i="39"/>
  <c r="F290" i="39"/>
  <c r="Y290" i="39" s="1"/>
  <c r="E290" i="39"/>
  <c r="G290" i="39" s="1"/>
  <c r="Z290" i="39" s="1"/>
  <c r="D290" i="39"/>
  <c r="F289" i="39"/>
  <c r="Y289" i="39" s="1"/>
  <c r="E289" i="39"/>
  <c r="G289" i="39" s="1"/>
  <c r="Z289" i="39" s="1"/>
  <c r="D289" i="39"/>
  <c r="F288" i="39"/>
  <c r="Y288" i="39" s="1"/>
  <c r="E288" i="39"/>
  <c r="G288" i="39" s="1"/>
  <c r="Z288" i="39" s="1"/>
  <c r="D288" i="39"/>
  <c r="F287" i="39"/>
  <c r="Y287" i="39" s="1"/>
  <c r="E287" i="39"/>
  <c r="G287" i="39" s="1"/>
  <c r="Z287" i="39" s="1"/>
  <c r="D287" i="39"/>
  <c r="F286" i="39"/>
  <c r="Y286" i="39" s="1"/>
  <c r="E286" i="39"/>
  <c r="G286" i="39" s="1"/>
  <c r="Z286" i="39" s="1"/>
  <c r="D286" i="39"/>
  <c r="F285" i="39"/>
  <c r="Y285" i="39" s="1"/>
  <c r="E285" i="39"/>
  <c r="G285" i="39" s="1"/>
  <c r="Z285" i="39" s="1"/>
  <c r="D285" i="39"/>
  <c r="F284" i="39"/>
  <c r="Y284" i="39" s="1"/>
  <c r="E284" i="39"/>
  <c r="G284" i="39" s="1"/>
  <c r="Z284" i="39" s="1"/>
  <c r="D284" i="39"/>
  <c r="F283" i="39"/>
  <c r="Y283" i="39" s="1"/>
  <c r="E283" i="39"/>
  <c r="G283" i="39" s="1"/>
  <c r="Z283" i="39" s="1"/>
  <c r="D283" i="39"/>
  <c r="F282" i="39"/>
  <c r="Y282" i="39" s="1"/>
  <c r="E282" i="39"/>
  <c r="G282" i="39" s="1"/>
  <c r="Z282" i="39" s="1"/>
  <c r="D282" i="39"/>
  <c r="F281" i="39"/>
  <c r="Y281" i="39" s="1"/>
  <c r="E281" i="39"/>
  <c r="G281" i="39" s="1"/>
  <c r="Z281" i="39" s="1"/>
  <c r="D281" i="39"/>
  <c r="F280" i="39"/>
  <c r="Y280" i="39" s="1"/>
  <c r="E280" i="39"/>
  <c r="G280" i="39" s="1"/>
  <c r="Z280" i="39" s="1"/>
  <c r="D280" i="39"/>
  <c r="F279" i="39"/>
  <c r="Y279" i="39" s="1"/>
  <c r="E279" i="39"/>
  <c r="G279" i="39" s="1"/>
  <c r="Z279" i="39" s="1"/>
  <c r="D279" i="39"/>
  <c r="F278" i="39"/>
  <c r="Y278" i="39" s="1"/>
  <c r="E278" i="39"/>
  <c r="G278" i="39" s="1"/>
  <c r="Z278" i="39" s="1"/>
  <c r="D278" i="39"/>
  <c r="F277" i="39"/>
  <c r="Y277" i="39" s="1"/>
  <c r="E277" i="39"/>
  <c r="G277" i="39" s="1"/>
  <c r="Z277" i="39" s="1"/>
  <c r="D277" i="39"/>
  <c r="F276" i="39"/>
  <c r="Y276" i="39" s="1"/>
  <c r="E276" i="39"/>
  <c r="G276" i="39" s="1"/>
  <c r="Z276" i="39" s="1"/>
  <c r="D276" i="39"/>
  <c r="F275" i="39"/>
  <c r="Y275" i="39" s="1"/>
  <c r="E275" i="39"/>
  <c r="G275" i="39" s="1"/>
  <c r="Z275" i="39" s="1"/>
  <c r="D275" i="39"/>
  <c r="F274" i="39"/>
  <c r="Y274" i="39" s="1"/>
  <c r="E274" i="39"/>
  <c r="G274" i="39" s="1"/>
  <c r="Z274" i="39" s="1"/>
  <c r="D274" i="39"/>
  <c r="F273" i="39"/>
  <c r="Y273" i="39" s="1"/>
  <c r="E273" i="39"/>
  <c r="G273" i="39" s="1"/>
  <c r="Z273" i="39" s="1"/>
  <c r="D273" i="39"/>
  <c r="F272" i="39"/>
  <c r="Y272" i="39" s="1"/>
  <c r="E272" i="39"/>
  <c r="G272" i="39" s="1"/>
  <c r="Z272" i="39" s="1"/>
  <c r="D272" i="39"/>
  <c r="F271" i="39"/>
  <c r="Y271" i="39" s="1"/>
  <c r="E271" i="39"/>
  <c r="G271" i="39" s="1"/>
  <c r="Z271" i="39" s="1"/>
  <c r="D271" i="39"/>
  <c r="F270" i="39"/>
  <c r="Y270" i="39" s="1"/>
  <c r="E270" i="39"/>
  <c r="G270" i="39" s="1"/>
  <c r="Z270" i="39" s="1"/>
  <c r="D270" i="39"/>
  <c r="F269" i="39"/>
  <c r="Y269" i="39" s="1"/>
  <c r="E269" i="39"/>
  <c r="G269" i="39" s="1"/>
  <c r="Z269" i="39" s="1"/>
  <c r="D269" i="39"/>
  <c r="F268" i="39"/>
  <c r="Y268" i="39" s="1"/>
  <c r="E268" i="39"/>
  <c r="G268" i="39" s="1"/>
  <c r="Z268" i="39" s="1"/>
  <c r="D268" i="39"/>
  <c r="F267" i="39"/>
  <c r="Y267" i="39" s="1"/>
  <c r="E267" i="39"/>
  <c r="G267" i="39" s="1"/>
  <c r="Z267" i="39" s="1"/>
  <c r="D267" i="39"/>
  <c r="F266" i="39"/>
  <c r="Y266" i="39" s="1"/>
  <c r="E266" i="39"/>
  <c r="G266" i="39" s="1"/>
  <c r="Z266" i="39" s="1"/>
  <c r="D266" i="39"/>
  <c r="F265" i="39"/>
  <c r="Y265" i="39" s="1"/>
  <c r="E265" i="39"/>
  <c r="G265" i="39" s="1"/>
  <c r="Z265" i="39" s="1"/>
  <c r="D265" i="39"/>
  <c r="F264" i="39"/>
  <c r="Y264" i="39" s="1"/>
  <c r="E264" i="39"/>
  <c r="G264" i="39" s="1"/>
  <c r="Z264" i="39" s="1"/>
  <c r="D264" i="39"/>
  <c r="F263" i="39"/>
  <c r="Y263" i="39" s="1"/>
  <c r="E263" i="39"/>
  <c r="G263" i="39" s="1"/>
  <c r="Z263" i="39" s="1"/>
  <c r="D263" i="39"/>
  <c r="F262" i="39"/>
  <c r="Y262" i="39" s="1"/>
  <c r="E262" i="39"/>
  <c r="G262" i="39" s="1"/>
  <c r="Z262" i="39" s="1"/>
  <c r="D262" i="39"/>
  <c r="F261" i="39"/>
  <c r="Y261" i="39" s="1"/>
  <c r="E261" i="39"/>
  <c r="G261" i="39" s="1"/>
  <c r="Z261" i="39" s="1"/>
  <c r="D261" i="39"/>
  <c r="F260" i="39"/>
  <c r="Y260" i="39" s="1"/>
  <c r="E260" i="39"/>
  <c r="G260" i="39" s="1"/>
  <c r="Z260" i="39" s="1"/>
  <c r="D260" i="39"/>
  <c r="F259" i="39"/>
  <c r="Y259" i="39" s="1"/>
  <c r="E259" i="39"/>
  <c r="G259" i="39" s="1"/>
  <c r="Z259" i="39" s="1"/>
  <c r="D259" i="39"/>
  <c r="F258" i="39"/>
  <c r="Y258" i="39" s="1"/>
  <c r="E258" i="39"/>
  <c r="G258" i="39" s="1"/>
  <c r="Z258" i="39" s="1"/>
  <c r="D258" i="39"/>
  <c r="F257" i="39"/>
  <c r="Y257" i="39" s="1"/>
  <c r="E257" i="39"/>
  <c r="G257" i="39" s="1"/>
  <c r="Z257" i="39" s="1"/>
  <c r="D257" i="39"/>
  <c r="F256" i="39"/>
  <c r="Y256" i="39" s="1"/>
  <c r="E256" i="39"/>
  <c r="G256" i="39" s="1"/>
  <c r="Z256" i="39" s="1"/>
  <c r="D256" i="39"/>
  <c r="F255" i="39"/>
  <c r="Y255" i="39" s="1"/>
  <c r="E255" i="39"/>
  <c r="G255" i="39" s="1"/>
  <c r="Z255" i="39" s="1"/>
  <c r="D255" i="39"/>
  <c r="F254" i="39"/>
  <c r="Y254" i="39" s="1"/>
  <c r="E254" i="39"/>
  <c r="G254" i="39" s="1"/>
  <c r="Z254" i="39" s="1"/>
  <c r="D254" i="39"/>
  <c r="F253" i="39"/>
  <c r="Y253" i="39" s="1"/>
  <c r="E253" i="39"/>
  <c r="G253" i="39" s="1"/>
  <c r="Z253" i="39" s="1"/>
  <c r="D253" i="39"/>
  <c r="F252" i="39"/>
  <c r="Y252" i="39" s="1"/>
  <c r="E252" i="39"/>
  <c r="G252" i="39" s="1"/>
  <c r="Z252" i="39" s="1"/>
  <c r="D252" i="39"/>
  <c r="F251" i="39"/>
  <c r="Y251" i="39" s="1"/>
  <c r="E251" i="39"/>
  <c r="G251" i="39" s="1"/>
  <c r="Z251" i="39" s="1"/>
  <c r="D251" i="39"/>
  <c r="F250" i="39"/>
  <c r="Y250" i="39" s="1"/>
  <c r="E250" i="39"/>
  <c r="G250" i="39" s="1"/>
  <c r="Z250" i="39" s="1"/>
  <c r="D250" i="39"/>
  <c r="F249" i="39"/>
  <c r="Y249" i="39" s="1"/>
  <c r="E249" i="39"/>
  <c r="G249" i="39" s="1"/>
  <c r="Z249" i="39" s="1"/>
  <c r="D249" i="39"/>
  <c r="F248" i="39"/>
  <c r="Y248" i="39" s="1"/>
  <c r="E248" i="39"/>
  <c r="G248" i="39" s="1"/>
  <c r="Z248" i="39" s="1"/>
  <c r="D248" i="39"/>
  <c r="Y247" i="39"/>
  <c r="F247" i="39"/>
  <c r="E247" i="39"/>
  <c r="G247" i="39" s="1"/>
  <c r="Z247" i="39" s="1"/>
  <c r="D247" i="39"/>
  <c r="F246" i="39"/>
  <c r="Y246" i="39" s="1"/>
  <c r="E246" i="39"/>
  <c r="G246" i="39" s="1"/>
  <c r="Z246" i="39" s="1"/>
  <c r="D246" i="39"/>
  <c r="F245" i="39"/>
  <c r="Y245" i="39" s="1"/>
  <c r="E245" i="39"/>
  <c r="G245" i="39" s="1"/>
  <c r="Z245" i="39" s="1"/>
  <c r="D245" i="39"/>
  <c r="F244" i="39"/>
  <c r="Y244" i="39" s="1"/>
  <c r="E244" i="39"/>
  <c r="G244" i="39" s="1"/>
  <c r="Z244" i="39" s="1"/>
  <c r="D244" i="39"/>
  <c r="F243" i="39"/>
  <c r="Y243" i="39" s="1"/>
  <c r="E243" i="39"/>
  <c r="G243" i="39" s="1"/>
  <c r="Z243" i="39" s="1"/>
  <c r="D243" i="39"/>
  <c r="F242" i="39"/>
  <c r="Y242" i="39" s="1"/>
  <c r="E242" i="39"/>
  <c r="G242" i="39" s="1"/>
  <c r="Z242" i="39" s="1"/>
  <c r="D242" i="39"/>
  <c r="F241" i="39"/>
  <c r="Y241" i="39" s="1"/>
  <c r="E241" i="39"/>
  <c r="G241" i="39" s="1"/>
  <c r="Z241" i="39" s="1"/>
  <c r="D241" i="39"/>
  <c r="F240" i="39"/>
  <c r="Y240" i="39" s="1"/>
  <c r="E240" i="39"/>
  <c r="G240" i="39" s="1"/>
  <c r="Z240" i="39" s="1"/>
  <c r="D240" i="39"/>
  <c r="F239" i="39"/>
  <c r="Y239" i="39" s="1"/>
  <c r="E239" i="39"/>
  <c r="G239" i="39" s="1"/>
  <c r="Z239" i="39" s="1"/>
  <c r="D239" i="39"/>
  <c r="F238" i="39"/>
  <c r="Y238" i="39" s="1"/>
  <c r="E238" i="39"/>
  <c r="G238" i="39" s="1"/>
  <c r="Z238" i="39" s="1"/>
  <c r="D238" i="39"/>
  <c r="F237" i="39"/>
  <c r="Y237" i="39" s="1"/>
  <c r="E237" i="39"/>
  <c r="G237" i="39" s="1"/>
  <c r="Z237" i="39" s="1"/>
  <c r="D237" i="39"/>
  <c r="F236" i="39"/>
  <c r="Y236" i="39" s="1"/>
  <c r="E236" i="39"/>
  <c r="G236" i="39" s="1"/>
  <c r="Z236" i="39" s="1"/>
  <c r="D236" i="39"/>
  <c r="F235" i="39"/>
  <c r="Y235" i="39" s="1"/>
  <c r="E235" i="39"/>
  <c r="G235" i="39" s="1"/>
  <c r="Z235" i="39" s="1"/>
  <c r="D235" i="39"/>
  <c r="F234" i="39"/>
  <c r="Y234" i="39" s="1"/>
  <c r="E234" i="39"/>
  <c r="G234" i="39" s="1"/>
  <c r="Z234" i="39" s="1"/>
  <c r="D234" i="39"/>
  <c r="F233" i="39"/>
  <c r="Y233" i="39" s="1"/>
  <c r="E233" i="39"/>
  <c r="G233" i="39" s="1"/>
  <c r="Z233" i="39" s="1"/>
  <c r="D233" i="39"/>
  <c r="F232" i="39"/>
  <c r="Y232" i="39" s="1"/>
  <c r="E232" i="39"/>
  <c r="G232" i="39" s="1"/>
  <c r="Z232" i="39" s="1"/>
  <c r="D232" i="39"/>
  <c r="F231" i="39"/>
  <c r="Y231" i="39" s="1"/>
  <c r="E231" i="39"/>
  <c r="G231" i="39" s="1"/>
  <c r="Z231" i="39" s="1"/>
  <c r="D231" i="39"/>
  <c r="F230" i="39"/>
  <c r="Y230" i="39" s="1"/>
  <c r="E230" i="39"/>
  <c r="G230" i="39" s="1"/>
  <c r="Z230" i="39" s="1"/>
  <c r="D230" i="39"/>
  <c r="F229" i="39"/>
  <c r="Y229" i="39" s="1"/>
  <c r="E229" i="39"/>
  <c r="G229" i="39" s="1"/>
  <c r="Z229" i="39" s="1"/>
  <c r="D229" i="39"/>
  <c r="F228" i="39"/>
  <c r="Y228" i="39" s="1"/>
  <c r="E228" i="39"/>
  <c r="G228" i="39" s="1"/>
  <c r="Z228" i="39" s="1"/>
  <c r="D228" i="39"/>
  <c r="F227" i="39"/>
  <c r="Y227" i="39" s="1"/>
  <c r="E227" i="39"/>
  <c r="G227" i="39" s="1"/>
  <c r="Z227" i="39" s="1"/>
  <c r="D227" i="39"/>
  <c r="F226" i="39"/>
  <c r="Y226" i="39" s="1"/>
  <c r="E226" i="39"/>
  <c r="G226" i="39" s="1"/>
  <c r="Z226" i="39" s="1"/>
  <c r="D226" i="39"/>
  <c r="F225" i="39"/>
  <c r="Y225" i="39" s="1"/>
  <c r="E225" i="39"/>
  <c r="G225" i="39" s="1"/>
  <c r="Z225" i="39" s="1"/>
  <c r="D225" i="39"/>
  <c r="F224" i="39"/>
  <c r="Y224" i="39" s="1"/>
  <c r="E224" i="39"/>
  <c r="G224" i="39" s="1"/>
  <c r="Z224" i="39" s="1"/>
  <c r="D224" i="39"/>
  <c r="F223" i="39"/>
  <c r="Y223" i="39" s="1"/>
  <c r="E223" i="39"/>
  <c r="G223" i="39" s="1"/>
  <c r="Z223" i="39" s="1"/>
  <c r="D223" i="39"/>
  <c r="F222" i="39"/>
  <c r="Y222" i="39" s="1"/>
  <c r="E222" i="39"/>
  <c r="G222" i="39" s="1"/>
  <c r="Z222" i="39" s="1"/>
  <c r="D222" i="39"/>
  <c r="F221" i="39"/>
  <c r="Y221" i="39" s="1"/>
  <c r="E221" i="39"/>
  <c r="G221" i="39" s="1"/>
  <c r="Z221" i="39" s="1"/>
  <c r="D221" i="39"/>
  <c r="F220" i="39"/>
  <c r="Y220" i="39" s="1"/>
  <c r="E220" i="39"/>
  <c r="G220" i="39" s="1"/>
  <c r="Z220" i="39" s="1"/>
  <c r="D220" i="39"/>
  <c r="F219" i="39"/>
  <c r="Y219" i="39" s="1"/>
  <c r="E219" i="39"/>
  <c r="G219" i="39" s="1"/>
  <c r="Z219" i="39" s="1"/>
  <c r="D219" i="39"/>
  <c r="F218" i="39"/>
  <c r="Y218" i="39" s="1"/>
  <c r="E218" i="39"/>
  <c r="G218" i="39" s="1"/>
  <c r="Z218" i="39" s="1"/>
  <c r="D218" i="39"/>
  <c r="F217" i="39"/>
  <c r="Y217" i="39" s="1"/>
  <c r="E217" i="39"/>
  <c r="G217" i="39" s="1"/>
  <c r="Z217" i="39" s="1"/>
  <c r="D217" i="39"/>
  <c r="F216" i="39"/>
  <c r="Y216" i="39" s="1"/>
  <c r="E216" i="39"/>
  <c r="G216" i="39" s="1"/>
  <c r="Z216" i="39" s="1"/>
  <c r="D216" i="39"/>
  <c r="F215" i="39"/>
  <c r="Y215" i="39" s="1"/>
  <c r="E215" i="39"/>
  <c r="G215" i="39" s="1"/>
  <c r="Z215" i="39" s="1"/>
  <c r="D215" i="39"/>
  <c r="F214" i="39"/>
  <c r="Y214" i="39" s="1"/>
  <c r="E214" i="39"/>
  <c r="G214" i="39" s="1"/>
  <c r="Z214" i="39" s="1"/>
  <c r="D214" i="39"/>
  <c r="F213" i="39"/>
  <c r="Y213" i="39" s="1"/>
  <c r="E213" i="39"/>
  <c r="G213" i="39" s="1"/>
  <c r="Z213" i="39" s="1"/>
  <c r="D213" i="39"/>
  <c r="F212" i="39"/>
  <c r="Y212" i="39" s="1"/>
  <c r="E212" i="39"/>
  <c r="G212" i="39" s="1"/>
  <c r="Z212" i="39" s="1"/>
  <c r="D212" i="39"/>
  <c r="F211" i="39"/>
  <c r="Y211" i="39" s="1"/>
  <c r="E211" i="39"/>
  <c r="G211" i="39" s="1"/>
  <c r="Z211" i="39" s="1"/>
  <c r="D211" i="39"/>
  <c r="F210" i="39"/>
  <c r="Y210" i="39" s="1"/>
  <c r="E210" i="39"/>
  <c r="G210" i="39" s="1"/>
  <c r="Z210" i="39" s="1"/>
  <c r="D210" i="39"/>
  <c r="F209" i="39"/>
  <c r="Y209" i="39" s="1"/>
  <c r="E209" i="39"/>
  <c r="G209" i="39" s="1"/>
  <c r="Z209" i="39" s="1"/>
  <c r="D209" i="39"/>
  <c r="F208" i="39"/>
  <c r="Y208" i="39" s="1"/>
  <c r="E208" i="39"/>
  <c r="G208" i="39" s="1"/>
  <c r="Z208" i="39" s="1"/>
  <c r="D208" i="39"/>
  <c r="F207" i="39"/>
  <c r="Y207" i="39" s="1"/>
  <c r="E207" i="39"/>
  <c r="G207" i="39" s="1"/>
  <c r="Z207" i="39" s="1"/>
  <c r="D207" i="39"/>
  <c r="F206" i="39"/>
  <c r="Y206" i="39" s="1"/>
  <c r="E206" i="39"/>
  <c r="G206" i="39" s="1"/>
  <c r="Z206" i="39" s="1"/>
  <c r="D206" i="39"/>
  <c r="F205" i="39"/>
  <c r="Y205" i="39" s="1"/>
  <c r="E205" i="39"/>
  <c r="G205" i="39" s="1"/>
  <c r="Z205" i="39" s="1"/>
  <c r="D205" i="39"/>
  <c r="F204" i="39"/>
  <c r="Y204" i="39" s="1"/>
  <c r="E204" i="39"/>
  <c r="G204" i="39" s="1"/>
  <c r="Z204" i="39" s="1"/>
  <c r="D204" i="39"/>
  <c r="F203" i="39"/>
  <c r="Y203" i="39" s="1"/>
  <c r="E203" i="39"/>
  <c r="G203" i="39" s="1"/>
  <c r="Z203" i="39" s="1"/>
  <c r="D203" i="39"/>
  <c r="F202" i="39"/>
  <c r="Y202" i="39" s="1"/>
  <c r="E202" i="39"/>
  <c r="G202" i="39" s="1"/>
  <c r="Z202" i="39" s="1"/>
  <c r="D202" i="39"/>
  <c r="F201" i="39"/>
  <c r="Y201" i="39" s="1"/>
  <c r="E201" i="39"/>
  <c r="G201" i="39" s="1"/>
  <c r="Z201" i="39" s="1"/>
  <c r="D201" i="39"/>
  <c r="F200" i="39"/>
  <c r="Y200" i="39" s="1"/>
  <c r="E200" i="39"/>
  <c r="G200" i="39" s="1"/>
  <c r="Z200" i="39" s="1"/>
  <c r="D200" i="39"/>
  <c r="F199" i="39"/>
  <c r="Y199" i="39" s="1"/>
  <c r="E199" i="39"/>
  <c r="G199" i="39" s="1"/>
  <c r="Z199" i="39" s="1"/>
  <c r="D199" i="39"/>
  <c r="F198" i="39"/>
  <c r="Y198" i="39" s="1"/>
  <c r="E198" i="39"/>
  <c r="G198" i="39" s="1"/>
  <c r="Z198" i="39" s="1"/>
  <c r="D198" i="39"/>
  <c r="F197" i="39"/>
  <c r="Y197" i="39" s="1"/>
  <c r="E197" i="39"/>
  <c r="G197" i="39" s="1"/>
  <c r="Z197" i="39" s="1"/>
  <c r="D197" i="39"/>
  <c r="F196" i="39"/>
  <c r="Y196" i="39" s="1"/>
  <c r="E196" i="39"/>
  <c r="G196" i="39" s="1"/>
  <c r="Z196" i="39" s="1"/>
  <c r="D196" i="39"/>
  <c r="F195" i="39"/>
  <c r="Y195" i="39" s="1"/>
  <c r="E195" i="39"/>
  <c r="G195" i="39" s="1"/>
  <c r="Z195" i="39" s="1"/>
  <c r="D195" i="39"/>
  <c r="F194" i="39"/>
  <c r="Y194" i="39" s="1"/>
  <c r="E194" i="39"/>
  <c r="G194" i="39" s="1"/>
  <c r="Z194" i="39" s="1"/>
  <c r="D194" i="39"/>
  <c r="F193" i="39"/>
  <c r="Y193" i="39" s="1"/>
  <c r="E193" i="39"/>
  <c r="G193" i="39" s="1"/>
  <c r="Z193" i="39" s="1"/>
  <c r="D193" i="39"/>
  <c r="F192" i="39"/>
  <c r="Y192" i="39" s="1"/>
  <c r="E192" i="39"/>
  <c r="G192" i="39" s="1"/>
  <c r="Z192" i="39" s="1"/>
  <c r="D192" i="39"/>
  <c r="F191" i="39"/>
  <c r="Y191" i="39" s="1"/>
  <c r="E191" i="39"/>
  <c r="G191" i="39" s="1"/>
  <c r="Z191" i="39" s="1"/>
  <c r="D191" i="39"/>
  <c r="F190" i="39"/>
  <c r="Y190" i="39" s="1"/>
  <c r="E190" i="39"/>
  <c r="G190" i="39" s="1"/>
  <c r="Z190" i="39" s="1"/>
  <c r="D190" i="39"/>
  <c r="F189" i="39"/>
  <c r="Y189" i="39" s="1"/>
  <c r="E189" i="39"/>
  <c r="G189" i="39" s="1"/>
  <c r="Z189" i="39" s="1"/>
  <c r="D189" i="39"/>
  <c r="F188" i="39"/>
  <c r="Y188" i="39" s="1"/>
  <c r="E188" i="39"/>
  <c r="G188" i="39" s="1"/>
  <c r="Z188" i="39" s="1"/>
  <c r="D188" i="39"/>
  <c r="F187" i="39"/>
  <c r="Y187" i="39" s="1"/>
  <c r="E187" i="39"/>
  <c r="G187" i="39" s="1"/>
  <c r="Z187" i="39" s="1"/>
  <c r="D187" i="39"/>
  <c r="F186" i="39"/>
  <c r="Y186" i="39" s="1"/>
  <c r="E186" i="39"/>
  <c r="G186" i="39" s="1"/>
  <c r="Z186" i="39" s="1"/>
  <c r="D186" i="39"/>
  <c r="F185" i="39"/>
  <c r="Y185" i="39" s="1"/>
  <c r="E185" i="39"/>
  <c r="G185" i="39" s="1"/>
  <c r="Z185" i="39" s="1"/>
  <c r="D185" i="39"/>
  <c r="F184" i="39"/>
  <c r="Y184" i="39" s="1"/>
  <c r="E184" i="39"/>
  <c r="G184" i="39" s="1"/>
  <c r="Z184" i="39" s="1"/>
  <c r="D184" i="39"/>
  <c r="F183" i="39"/>
  <c r="Y183" i="39" s="1"/>
  <c r="E183" i="39"/>
  <c r="G183" i="39" s="1"/>
  <c r="Z183" i="39" s="1"/>
  <c r="D183" i="39"/>
  <c r="F182" i="39"/>
  <c r="Y182" i="39" s="1"/>
  <c r="E182" i="39"/>
  <c r="G182" i="39" s="1"/>
  <c r="Z182" i="39" s="1"/>
  <c r="D182" i="39"/>
  <c r="F181" i="39"/>
  <c r="Y181" i="39" s="1"/>
  <c r="E181" i="39"/>
  <c r="G181" i="39" s="1"/>
  <c r="Z181" i="39" s="1"/>
  <c r="D181" i="39"/>
  <c r="F180" i="39"/>
  <c r="Y180" i="39" s="1"/>
  <c r="E180" i="39"/>
  <c r="G180" i="39" s="1"/>
  <c r="Z180" i="39" s="1"/>
  <c r="D180" i="39"/>
  <c r="F179" i="39"/>
  <c r="Y179" i="39" s="1"/>
  <c r="E179" i="39"/>
  <c r="G179" i="39" s="1"/>
  <c r="Z179" i="39" s="1"/>
  <c r="D179" i="39"/>
  <c r="F178" i="39"/>
  <c r="Y178" i="39" s="1"/>
  <c r="E178" i="39"/>
  <c r="G178" i="39" s="1"/>
  <c r="Z178" i="39" s="1"/>
  <c r="D178" i="39"/>
  <c r="F177" i="39"/>
  <c r="Y177" i="39" s="1"/>
  <c r="E177" i="39"/>
  <c r="G177" i="39" s="1"/>
  <c r="Z177" i="39" s="1"/>
  <c r="D177" i="39"/>
  <c r="F176" i="39"/>
  <c r="Y176" i="39" s="1"/>
  <c r="E176" i="39"/>
  <c r="G176" i="39" s="1"/>
  <c r="Z176" i="39" s="1"/>
  <c r="D176" i="39"/>
  <c r="F175" i="39"/>
  <c r="Y175" i="39" s="1"/>
  <c r="E175" i="39"/>
  <c r="G175" i="39" s="1"/>
  <c r="Z175" i="39" s="1"/>
  <c r="D175" i="39"/>
  <c r="F174" i="39"/>
  <c r="Y174" i="39" s="1"/>
  <c r="E174" i="39"/>
  <c r="G174" i="39" s="1"/>
  <c r="Z174" i="39" s="1"/>
  <c r="D174" i="39"/>
  <c r="F173" i="39"/>
  <c r="Y173" i="39" s="1"/>
  <c r="E173" i="39"/>
  <c r="G173" i="39" s="1"/>
  <c r="Z173" i="39" s="1"/>
  <c r="D173" i="39"/>
  <c r="F172" i="39"/>
  <c r="Y172" i="39" s="1"/>
  <c r="E172" i="39"/>
  <c r="G172" i="39" s="1"/>
  <c r="Z172" i="39" s="1"/>
  <c r="D172" i="39"/>
  <c r="F171" i="39"/>
  <c r="Y171" i="39" s="1"/>
  <c r="E171" i="39"/>
  <c r="G171" i="39" s="1"/>
  <c r="Z171" i="39" s="1"/>
  <c r="D171" i="39"/>
  <c r="F170" i="39"/>
  <c r="Y170" i="39" s="1"/>
  <c r="E170" i="39"/>
  <c r="G170" i="39" s="1"/>
  <c r="Z170" i="39" s="1"/>
  <c r="D170" i="39"/>
  <c r="F169" i="39"/>
  <c r="Y169" i="39" s="1"/>
  <c r="E169" i="39"/>
  <c r="G169" i="39" s="1"/>
  <c r="Z169" i="39" s="1"/>
  <c r="D169" i="39"/>
  <c r="F168" i="39"/>
  <c r="Y168" i="39" s="1"/>
  <c r="E168" i="39"/>
  <c r="G168" i="39" s="1"/>
  <c r="Z168" i="39" s="1"/>
  <c r="D168" i="39"/>
  <c r="F167" i="39"/>
  <c r="Y167" i="39" s="1"/>
  <c r="E167" i="39"/>
  <c r="G167" i="39" s="1"/>
  <c r="Z167" i="39" s="1"/>
  <c r="D167" i="39"/>
  <c r="F166" i="39"/>
  <c r="Y166" i="39" s="1"/>
  <c r="E166" i="39"/>
  <c r="G166" i="39" s="1"/>
  <c r="Z166" i="39" s="1"/>
  <c r="D166" i="39"/>
  <c r="F165" i="39"/>
  <c r="Y165" i="39" s="1"/>
  <c r="E165" i="39"/>
  <c r="G165" i="39" s="1"/>
  <c r="Z165" i="39" s="1"/>
  <c r="D165" i="39"/>
  <c r="F164" i="39"/>
  <c r="Y164" i="39" s="1"/>
  <c r="E164" i="39"/>
  <c r="G164" i="39" s="1"/>
  <c r="Z164" i="39" s="1"/>
  <c r="D164" i="39"/>
  <c r="F163" i="39"/>
  <c r="Y163" i="39" s="1"/>
  <c r="E163" i="39"/>
  <c r="G163" i="39" s="1"/>
  <c r="Z163" i="39" s="1"/>
  <c r="D163" i="39"/>
  <c r="F162" i="39"/>
  <c r="Y162" i="39" s="1"/>
  <c r="E162" i="39"/>
  <c r="G162" i="39" s="1"/>
  <c r="Z162" i="39" s="1"/>
  <c r="D162" i="39"/>
  <c r="F161" i="39"/>
  <c r="Y161" i="39" s="1"/>
  <c r="E161" i="39"/>
  <c r="G161" i="39" s="1"/>
  <c r="Z161" i="39" s="1"/>
  <c r="D161" i="39"/>
  <c r="F160" i="39"/>
  <c r="Y160" i="39" s="1"/>
  <c r="E160" i="39"/>
  <c r="G160" i="39" s="1"/>
  <c r="Z160" i="39" s="1"/>
  <c r="D160" i="39"/>
  <c r="F159" i="39"/>
  <c r="Y159" i="39" s="1"/>
  <c r="E159" i="39"/>
  <c r="G159" i="39" s="1"/>
  <c r="Z159" i="39" s="1"/>
  <c r="D159" i="39"/>
  <c r="F158" i="39"/>
  <c r="Y158" i="39" s="1"/>
  <c r="E158" i="39"/>
  <c r="G158" i="39" s="1"/>
  <c r="Z158" i="39" s="1"/>
  <c r="D158" i="39"/>
  <c r="F157" i="39"/>
  <c r="Y157" i="39" s="1"/>
  <c r="E157" i="39"/>
  <c r="G157" i="39" s="1"/>
  <c r="Z157" i="39" s="1"/>
  <c r="D157" i="39"/>
  <c r="F156" i="39"/>
  <c r="Y156" i="39" s="1"/>
  <c r="E156" i="39"/>
  <c r="G156" i="39" s="1"/>
  <c r="Z156" i="39" s="1"/>
  <c r="D156" i="39"/>
  <c r="F155" i="39"/>
  <c r="Y155" i="39" s="1"/>
  <c r="E155" i="39"/>
  <c r="G155" i="39" s="1"/>
  <c r="Z155" i="39" s="1"/>
  <c r="D155" i="39"/>
  <c r="F154" i="39"/>
  <c r="Y154" i="39" s="1"/>
  <c r="E154" i="39"/>
  <c r="G154" i="39" s="1"/>
  <c r="Z154" i="39" s="1"/>
  <c r="D154" i="39"/>
  <c r="F153" i="39"/>
  <c r="Y153" i="39" s="1"/>
  <c r="E153" i="39"/>
  <c r="G153" i="39" s="1"/>
  <c r="Z153" i="39" s="1"/>
  <c r="D153" i="39"/>
  <c r="F152" i="39"/>
  <c r="Y152" i="39" s="1"/>
  <c r="E152" i="39"/>
  <c r="G152" i="39" s="1"/>
  <c r="Z152" i="39" s="1"/>
  <c r="D152" i="39"/>
  <c r="F151" i="39"/>
  <c r="Y151" i="39" s="1"/>
  <c r="E151" i="39"/>
  <c r="G151" i="39" s="1"/>
  <c r="Z151" i="39" s="1"/>
  <c r="D151" i="39"/>
  <c r="F150" i="39"/>
  <c r="Y150" i="39" s="1"/>
  <c r="E150" i="39"/>
  <c r="G150" i="39" s="1"/>
  <c r="Z150" i="39" s="1"/>
  <c r="D150" i="39"/>
  <c r="F149" i="39"/>
  <c r="Y149" i="39" s="1"/>
  <c r="E149" i="39"/>
  <c r="G149" i="39" s="1"/>
  <c r="Z149" i="39" s="1"/>
  <c r="D149" i="39"/>
  <c r="F148" i="39"/>
  <c r="Y148" i="39" s="1"/>
  <c r="E148" i="39"/>
  <c r="G148" i="39" s="1"/>
  <c r="Z148" i="39" s="1"/>
  <c r="D148" i="39"/>
  <c r="F147" i="39"/>
  <c r="Y147" i="39" s="1"/>
  <c r="E147" i="39"/>
  <c r="G147" i="39" s="1"/>
  <c r="Z147" i="39" s="1"/>
  <c r="D147" i="39"/>
  <c r="F146" i="39"/>
  <c r="Y146" i="39" s="1"/>
  <c r="E146" i="39"/>
  <c r="G146" i="39" s="1"/>
  <c r="Z146" i="39" s="1"/>
  <c r="D146" i="39"/>
  <c r="F145" i="39"/>
  <c r="Y145" i="39" s="1"/>
  <c r="E145" i="39"/>
  <c r="G145" i="39" s="1"/>
  <c r="Z145" i="39" s="1"/>
  <c r="D145" i="39"/>
  <c r="F144" i="39"/>
  <c r="Y144" i="39" s="1"/>
  <c r="E144" i="39"/>
  <c r="G144" i="39" s="1"/>
  <c r="Z144" i="39" s="1"/>
  <c r="D144" i="39"/>
  <c r="F143" i="39"/>
  <c r="Y143" i="39" s="1"/>
  <c r="E143" i="39"/>
  <c r="G143" i="39" s="1"/>
  <c r="Z143" i="39" s="1"/>
  <c r="D143" i="39"/>
  <c r="F142" i="39"/>
  <c r="Y142" i="39" s="1"/>
  <c r="E142" i="39"/>
  <c r="G142" i="39" s="1"/>
  <c r="Z142" i="39" s="1"/>
  <c r="D142" i="39"/>
  <c r="F141" i="39"/>
  <c r="Y141" i="39" s="1"/>
  <c r="E141" i="39"/>
  <c r="G141" i="39" s="1"/>
  <c r="Z141" i="39" s="1"/>
  <c r="D141" i="39"/>
  <c r="F140" i="39"/>
  <c r="Y140" i="39" s="1"/>
  <c r="E140" i="39"/>
  <c r="G140" i="39" s="1"/>
  <c r="Z140" i="39" s="1"/>
  <c r="D140" i="39"/>
  <c r="F139" i="39"/>
  <c r="Y139" i="39" s="1"/>
  <c r="E139" i="39"/>
  <c r="G139" i="39" s="1"/>
  <c r="Z139" i="39" s="1"/>
  <c r="D139" i="39"/>
  <c r="F138" i="39"/>
  <c r="Y138" i="39" s="1"/>
  <c r="E138" i="39"/>
  <c r="G138" i="39" s="1"/>
  <c r="Z138" i="39" s="1"/>
  <c r="D138" i="39"/>
  <c r="F137" i="39"/>
  <c r="Y137" i="39" s="1"/>
  <c r="E137" i="39"/>
  <c r="G137" i="39" s="1"/>
  <c r="Z137" i="39" s="1"/>
  <c r="D137" i="39"/>
  <c r="F136" i="39"/>
  <c r="Y136" i="39" s="1"/>
  <c r="E136" i="39"/>
  <c r="G136" i="39" s="1"/>
  <c r="Z136" i="39" s="1"/>
  <c r="D136" i="39"/>
  <c r="F135" i="39"/>
  <c r="Y135" i="39" s="1"/>
  <c r="E135" i="39"/>
  <c r="G135" i="39" s="1"/>
  <c r="Z135" i="39" s="1"/>
  <c r="D135" i="39"/>
  <c r="F134" i="39"/>
  <c r="Y134" i="39" s="1"/>
  <c r="E134" i="39"/>
  <c r="G134" i="39" s="1"/>
  <c r="Z134" i="39" s="1"/>
  <c r="D134" i="39"/>
  <c r="F133" i="39"/>
  <c r="Y133" i="39" s="1"/>
  <c r="E133" i="39"/>
  <c r="G133" i="39" s="1"/>
  <c r="Z133" i="39" s="1"/>
  <c r="D133" i="39"/>
  <c r="F132" i="39"/>
  <c r="Y132" i="39" s="1"/>
  <c r="E132" i="39"/>
  <c r="G132" i="39" s="1"/>
  <c r="Z132" i="39" s="1"/>
  <c r="D132" i="39"/>
  <c r="F131" i="39"/>
  <c r="Y131" i="39" s="1"/>
  <c r="E131" i="39"/>
  <c r="G131" i="39" s="1"/>
  <c r="Z131" i="39" s="1"/>
  <c r="D131" i="39"/>
  <c r="F130" i="39"/>
  <c r="Y130" i="39" s="1"/>
  <c r="E130" i="39"/>
  <c r="G130" i="39" s="1"/>
  <c r="Z130" i="39" s="1"/>
  <c r="D130" i="39"/>
  <c r="F129" i="39"/>
  <c r="Y129" i="39" s="1"/>
  <c r="E129" i="39"/>
  <c r="G129" i="39" s="1"/>
  <c r="Z129" i="39" s="1"/>
  <c r="D129" i="39"/>
  <c r="F128" i="39"/>
  <c r="Y128" i="39" s="1"/>
  <c r="E128" i="39"/>
  <c r="G128" i="39" s="1"/>
  <c r="Z128" i="39" s="1"/>
  <c r="D128" i="39"/>
  <c r="F127" i="39"/>
  <c r="Y127" i="39" s="1"/>
  <c r="E127" i="39"/>
  <c r="G127" i="39" s="1"/>
  <c r="Z127" i="39" s="1"/>
  <c r="D127" i="39"/>
  <c r="F126" i="39"/>
  <c r="Y126" i="39" s="1"/>
  <c r="E126" i="39"/>
  <c r="G126" i="39" s="1"/>
  <c r="Z126" i="39" s="1"/>
  <c r="D126" i="39"/>
  <c r="F125" i="39"/>
  <c r="Y125" i="39" s="1"/>
  <c r="E125" i="39"/>
  <c r="G125" i="39" s="1"/>
  <c r="Z125" i="39" s="1"/>
  <c r="D125" i="39"/>
  <c r="F124" i="39"/>
  <c r="Y124" i="39" s="1"/>
  <c r="E124" i="39"/>
  <c r="G124" i="39" s="1"/>
  <c r="Z124" i="39" s="1"/>
  <c r="D124" i="39"/>
  <c r="F123" i="39"/>
  <c r="Y123" i="39" s="1"/>
  <c r="E123" i="39"/>
  <c r="G123" i="39" s="1"/>
  <c r="Z123" i="39" s="1"/>
  <c r="D123" i="39"/>
  <c r="F122" i="39"/>
  <c r="Y122" i="39" s="1"/>
  <c r="E122" i="39"/>
  <c r="G122" i="39" s="1"/>
  <c r="Z122" i="39" s="1"/>
  <c r="D122" i="39"/>
  <c r="F121" i="39"/>
  <c r="Y121" i="39" s="1"/>
  <c r="E121" i="39"/>
  <c r="G121" i="39" s="1"/>
  <c r="Z121" i="39" s="1"/>
  <c r="D121" i="39"/>
  <c r="F120" i="39"/>
  <c r="Y120" i="39" s="1"/>
  <c r="E120" i="39"/>
  <c r="G120" i="39" s="1"/>
  <c r="Z120" i="39" s="1"/>
  <c r="D120" i="39"/>
  <c r="F119" i="39"/>
  <c r="Y119" i="39" s="1"/>
  <c r="E119" i="39"/>
  <c r="G119" i="39" s="1"/>
  <c r="Z119" i="39" s="1"/>
  <c r="D119" i="39"/>
  <c r="F118" i="39"/>
  <c r="Y118" i="39" s="1"/>
  <c r="E118" i="39"/>
  <c r="G118" i="39" s="1"/>
  <c r="Z118" i="39" s="1"/>
  <c r="D118" i="39"/>
  <c r="F117" i="39"/>
  <c r="Y117" i="39" s="1"/>
  <c r="E117" i="39"/>
  <c r="G117" i="39" s="1"/>
  <c r="Z117" i="39" s="1"/>
  <c r="D117" i="39"/>
  <c r="F116" i="39"/>
  <c r="Y116" i="39" s="1"/>
  <c r="E116" i="39"/>
  <c r="G116" i="39" s="1"/>
  <c r="Z116" i="39" s="1"/>
  <c r="D116" i="39"/>
  <c r="F115" i="39"/>
  <c r="Y115" i="39" s="1"/>
  <c r="E115" i="39"/>
  <c r="G115" i="39" s="1"/>
  <c r="Z115" i="39" s="1"/>
  <c r="D115" i="39"/>
  <c r="F114" i="39"/>
  <c r="Y114" i="39" s="1"/>
  <c r="E114" i="39"/>
  <c r="G114" i="39" s="1"/>
  <c r="Z114" i="39" s="1"/>
  <c r="D114" i="39"/>
  <c r="F113" i="39"/>
  <c r="Y113" i="39" s="1"/>
  <c r="E113" i="39"/>
  <c r="G113" i="39" s="1"/>
  <c r="Z113" i="39" s="1"/>
  <c r="D113" i="39"/>
  <c r="F112" i="39"/>
  <c r="Y112" i="39" s="1"/>
  <c r="E112" i="39"/>
  <c r="G112" i="39" s="1"/>
  <c r="Z112" i="39" s="1"/>
  <c r="D112" i="39"/>
  <c r="F111" i="39"/>
  <c r="Y111" i="39" s="1"/>
  <c r="E111" i="39"/>
  <c r="G111" i="39" s="1"/>
  <c r="Z111" i="39" s="1"/>
  <c r="D111" i="39"/>
  <c r="F110" i="39"/>
  <c r="Y110" i="39" s="1"/>
  <c r="E110" i="39"/>
  <c r="G110" i="39" s="1"/>
  <c r="Z110" i="39" s="1"/>
  <c r="D110" i="39"/>
  <c r="F109" i="39"/>
  <c r="Y109" i="39" s="1"/>
  <c r="E109" i="39"/>
  <c r="G109" i="39" s="1"/>
  <c r="Z109" i="39" s="1"/>
  <c r="D109" i="39"/>
  <c r="F108" i="39"/>
  <c r="Y108" i="39" s="1"/>
  <c r="E108" i="39"/>
  <c r="G108" i="39" s="1"/>
  <c r="Z108" i="39" s="1"/>
  <c r="D108" i="39"/>
  <c r="F107" i="39"/>
  <c r="Y107" i="39" s="1"/>
  <c r="E107" i="39"/>
  <c r="G107" i="39" s="1"/>
  <c r="Z107" i="39" s="1"/>
  <c r="D107" i="39"/>
  <c r="F106" i="39"/>
  <c r="Y106" i="39" s="1"/>
  <c r="E106" i="39"/>
  <c r="G106" i="39" s="1"/>
  <c r="Z106" i="39" s="1"/>
  <c r="D106" i="39"/>
  <c r="F105" i="39"/>
  <c r="Y105" i="39" s="1"/>
  <c r="E105" i="39"/>
  <c r="G105" i="39" s="1"/>
  <c r="Z105" i="39" s="1"/>
  <c r="D105" i="39"/>
  <c r="F104" i="39"/>
  <c r="Y104" i="39" s="1"/>
  <c r="E104" i="39"/>
  <c r="G104" i="39" s="1"/>
  <c r="Z104" i="39" s="1"/>
  <c r="D104" i="39"/>
  <c r="F103" i="39"/>
  <c r="Y103" i="39" s="1"/>
  <c r="E103" i="39"/>
  <c r="G103" i="39" s="1"/>
  <c r="Z103" i="39" s="1"/>
  <c r="D103" i="39"/>
  <c r="F102" i="39"/>
  <c r="Y102" i="39" s="1"/>
  <c r="E102" i="39"/>
  <c r="G102" i="39" s="1"/>
  <c r="Z102" i="39" s="1"/>
  <c r="D102" i="39"/>
  <c r="F101" i="39"/>
  <c r="Y101" i="39" s="1"/>
  <c r="E101" i="39"/>
  <c r="G101" i="39" s="1"/>
  <c r="Z101" i="39" s="1"/>
  <c r="D101" i="39"/>
  <c r="F100" i="39"/>
  <c r="Y100" i="39" s="1"/>
  <c r="E100" i="39"/>
  <c r="G100" i="39" s="1"/>
  <c r="Z100" i="39" s="1"/>
  <c r="D100" i="39"/>
  <c r="F99" i="39"/>
  <c r="Y99" i="39" s="1"/>
  <c r="E99" i="39"/>
  <c r="G99" i="39" s="1"/>
  <c r="Z99" i="39" s="1"/>
  <c r="D99" i="39"/>
  <c r="F98" i="39"/>
  <c r="Y98" i="39" s="1"/>
  <c r="E98" i="39"/>
  <c r="G98" i="39" s="1"/>
  <c r="Z98" i="39" s="1"/>
  <c r="D98" i="39"/>
  <c r="F97" i="39"/>
  <c r="Y97" i="39" s="1"/>
  <c r="E97" i="39"/>
  <c r="G97" i="39" s="1"/>
  <c r="Z97" i="39" s="1"/>
  <c r="D97" i="39"/>
  <c r="F96" i="39"/>
  <c r="Y96" i="39" s="1"/>
  <c r="E96" i="39"/>
  <c r="G96" i="39" s="1"/>
  <c r="Z96" i="39" s="1"/>
  <c r="D96" i="39"/>
  <c r="F95" i="39"/>
  <c r="Y95" i="39" s="1"/>
  <c r="E95" i="39"/>
  <c r="G95" i="39" s="1"/>
  <c r="Z95" i="39" s="1"/>
  <c r="D95" i="39"/>
  <c r="F94" i="39"/>
  <c r="Y94" i="39" s="1"/>
  <c r="E94" i="39"/>
  <c r="G94" i="39" s="1"/>
  <c r="Z94" i="39" s="1"/>
  <c r="D94" i="39"/>
  <c r="F93" i="39"/>
  <c r="Y93" i="39" s="1"/>
  <c r="E93" i="39"/>
  <c r="G93" i="39" s="1"/>
  <c r="Z93" i="39" s="1"/>
  <c r="D93" i="39"/>
  <c r="F92" i="39"/>
  <c r="Y92" i="39" s="1"/>
  <c r="E92" i="39"/>
  <c r="G92" i="39" s="1"/>
  <c r="Z92" i="39" s="1"/>
  <c r="D92" i="39"/>
  <c r="F91" i="39"/>
  <c r="Y91" i="39" s="1"/>
  <c r="E91" i="39"/>
  <c r="G91" i="39" s="1"/>
  <c r="Z91" i="39" s="1"/>
  <c r="D91" i="39"/>
  <c r="F90" i="39"/>
  <c r="Y90" i="39" s="1"/>
  <c r="E90" i="39"/>
  <c r="G90" i="39" s="1"/>
  <c r="Z90" i="39" s="1"/>
  <c r="D90" i="39"/>
  <c r="F89" i="39"/>
  <c r="Y89" i="39" s="1"/>
  <c r="E89" i="39"/>
  <c r="G89" i="39" s="1"/>
  <c r="Z89" i="39" s="1"/>
  <c r="D89" i="39"/>
  <c r="F88" i="39"/>
  <c r="Y88" i="39" s="1"/>
  <c r="E88" i="39"/>
  <c r="G88" i="39" s="1"/>
  <c r="Z88" i="39" s="1"/>
  <c r="D88" i="39"/>
  <c r="F87" i="39"/>
  <c r="Y87" i="39" s="1"/>
  <c r="E87" i="39"/>
  <c r="G87" i="39" s="1"/>
  <c r="Z87" i="39" s="1"/>
  <c r="D87" i="39"/>
  <c r="F86" i="39"/>
  <c r="Y86" i="39" s="1"/>
  <c r="E86" i="39"/>
  <c r="G86" i="39" s="1"/>
  <c r="Z86" i="39" s="1"/>
  <c r="D86" i="39"/>
  <c r="F85" i="39"/>
  <c r="Y85" i="39" s="1"/>
  <c r="E85" i="39"/>
  <c r="G85" i="39" s="1"/>
  <c r="Z85" i="39" s="1"/>
  <c r="D85" i="39"/>
  <c r="F84" i="39"/>
  <c r="Y84" i="39" s="1"/>
  <c r="E84" i="39"/>
  <c r="G84" i="39" s="1"/>
  <c r="Z84" i="39" s="1"/>
  <c r="D84" i="39"/>
  <c r="F83" i="39"/>
  <c r="Y83" i="39" s="1"/>
  <c r="E83" i="39"/>
  <c r="G83" i="39" s="1"/>
  <c r="Z83" i="39" s="1"/>
  <c r="D83" i="39"/>
  <c r="F82" i="39"/>
  <c r="Y82" i="39" s="1"/>
  <c r="E82" i="39"/>
  <c r="G82" i="39" s="1"/>
  <c r="Z82" i="39" s="1"/>
  <c r="D82" i="39"/>
  <c r="F81" i="39"/>
  <c r="Y81" i="39" s="1"/>
  <c r="E81" i="39"/>
  <c r="G81" i="39" s="1"/>
  <c r="Z81" i="39" s="1"/>
  <c r="D81" i="39"/>
  <c r="F80" i="39"/>
  <c r="Y80" i="39" s="1"/>
  <c r="E80" i="39"/>
  <c r="G80" i="39" s="1"/>
  <c r="Z80" i="39" s="1"/>
  <c r="D80" i="39"/>
  <c r="F79" i="39"/>
  <c r="Y79" i="39" s="1"/>
  <c r="E79" i="39"/>
  <c r="G79" i="39" s="1"/>
  <c r="Z79" i="39" s="1"/>
  <c r="D79" i="39"/>
  <c r="F78" i="39"/>
  <c r="Y78" i="39" s="1"/>
  <c r="E78" i="39"/>
  <c r="G78" i="39" s="1"/>
  <c r="Z78" i="39" s="1"/>
  <c r="D78" i="39"/>
  <c r="F77" i="39"/>
  <c r="Y77" i="39" s="1"/>
  <c r="E77" i="39"/>
  <c r="G77" i="39" s="1"/>
  <c r="Z77" i="39" s="1"/>
  <c r="D77" i="39"/>
  <c r="F76" i="39"/>
  <c r="Y76" i="39" s="1"/>
  <c r="E76" i="39"/>
  <c r="G76" i="39" s="1"/>
  <c r="Z76" i="39" s="1"/>
  <c r="D76" i="39"/>
  <c r="F75" i="39"/>
  <c r="Y75" i="39" s="1"/>
  <c r="E75" i="39"/>
  <c r="G75" i="39" s="1"/>
  <c r="Z75" i="39" s="1"/>
  <c r="D75" i="39"/>
  <c r="F74" i="39"/>
  <c r="Y74" i="39" s="1"/>
  <c r="E74" i="39"/>
  <c r="G74" i="39" s="1"/>
  <c r="Z74" i="39" s="1"/>
  <c r="D74" i="39"/>
  <c r="F73" i="39"/>
  <c r="Y73" i="39" s="1"/>
  <c r="E73" i="39"/>
  <c r="G73" i="39" s="1"/>
  <c r="Z73" i="39" s="1"/>
  <c r="D73" i="39"/>
  <c r="F72" i="39"/>
  <c r="Y72" i="39" s="1"/>
  <c r="E72" i="39"/>
  <c r="G72" i="39" s="1"/>
  <c r="Z72" i="39" s="1"/>
  <c r="D72" i="39"/>
  <c r="F71" i="39"/>
  <c r="Y71" i="39" s="1"/>
  <c r="E71" i="39"/>
  <c r="G71" i="39" s="1"/>
  <c r="Z71" i="39" s="1"/>
  <c r="D71" i="39"/>
  <c r="F70" i="39"/>
  <c r="Y70" i="39" s="1"/>
  <c r="E70" i="39"/>
  <c r="G70" i="39" s="1"/>
  <c r="Z70" i="39" s="1"/>
  <c r="D70" i="39"/>
  <c r="F69" i="39"/>
  <c r="Y69" i="39" s="1"/>
  <c r="E69" i="39"/>
  <c r="G69" i="39" s="1"/>
  <c r="Z69" i="39" s="1"/>
  <c r="D69" i="39"/>
  <c r="F68" i="39"/>
  <c r="Y68" i="39" s="1"/>
  <c r="E68" i="39"/>
  <c r="G68" i="39" s="1"/>
  <c r="Z68" i="39" s="1"/>
  <c r="D68" i="39"/>
  <c r="F67" i="39"/>
  <c r="Y67" i="39" s="1"/>
  <c r="E67" i="39"/>
  <c r="G67" i="39" s="1"/>
  <c r="Z67" i="39" s="1"/>
  <c r="D67" i="39"/>
  <c r="F66" i="39"/>
  <c r="Y66" i="39" s="1"/>
  <c r="E66" i="39"/>
  <c r="G66" i="39" s="1"/>
  <c r="Z66" i="39" s="1"/>
  <c r="D66" i="39"/>
  <c r="F65" i="39"/>
  <c r="Y65" i="39" s="1"/>
  <c r="E65" i="39"/>
  <c r="G65" i="39" s="1"/>
  <c r="Z65" i="39" s="1"/>
  <c r="D65" i="39"/>
  <c r="F64" i="39"/>
  <c r="Y64" i="39" s="1"/>
  <c r="E64" i="39"/>
  <c r="G64" i="39" s="1"/>
  <c r="Z64" i="39" s="1"/>
  <c r="D64" i="39"/>
  <c r="F63" i="39"/>
  <c r="Y63" i="39" s="1"/>
  <c r="E63" i="39"/>
  <c r="G63" i="39" s="1"/>
  <c r="Z63" i="39" s="1"/>
  <c r="D63" i="39"/>
  <c r="F62" i="39"/>
  <c r="Y62" i="39" s="1"/>
  <c r="E62" i="39"/>
  <c r="G62" i="39" s="1"/>
  <c r="Z62" i="39" s="1"/>
  <c r="D62" i="39"/>
  <c r="F61" i="39"/>
  <c r="Y61" i="39" s="1"/>
  <c r="E61" i="39"/>
  <c r="G61" i="39" s="1"/>
  <c r="Z61" i="39" s="1"/>
  <c r="D61" i="39"/>
  <c r="F60" i="39"/>
  <c r="Y60" i="39" s="1"/>
  <c r="E60" i="39"/>
  <c r="G60" i="39" s="1"/>
  <c r="Z60" i="39" s="1"/>
  <c r="D60" i="39"/>
  <c r="F59" i="39"/>
  <c r="Y59" i="39" s="1"/>
  <c r="E59" i="39"/>
  <c r="G59" i="39" s="1"/>
  <c r="Z59" i="39" s="1"/>
  <c r="D59" i="39"/>
  <c r="F58" i="39"/>
  <c r="Y58" i="39" s="1"/>
  <c r="E58" i="39"/>
  <c r="G58" i="39" s="1"/>
  <c r="Z58" i="39" s="1"/>
  <c r="D58" i="39"/>
  <c r="F57" i="39"/>
  <c r="Y57" i="39" s="1"/>
  <c r="E57" i="39"/>
  <c r="G57" i="39" s="1"/>
  <c r="Z57" i="39" s="1"/>
  <c r="D57" i="39"/>
  <c r="F56" i="39"/>
  <c r="Y56" i="39" s="1"/>
  <c r="E56" i="39"/>
  <c r="G56" i="39" s="1"/>
  <c r="Z56" i="39" s="1"/>
  <c r="D56" i="39"/>
  <c r="F55" i="39"/>
  <c r="Y55" i="39" s="1"/>
  <c r="E55" i="39"/>
  <c r="G55" i="39" s="1"/>
  <c r="Z55" i="39" s="1"/>
  <c r="D55" i="39"/>
  <c r="F54" i="39"/>
  <c r="Y54" i="39" s="1"/>
  <c r="E54" i="39"/>
  <c r="G54" i="39" s="1"/>
  <c r="Z54" i="39" s="1"/>
  <c r="D54" i="39"/>
  <c r="F53" i="39"/>
  <c r="Y53" i="39" s="1"/>
  <c r="E53" i="39"/>
  <c r="G53" i="39" s="1"/>
  <c r="Z53" i="39" s="1"/>
  <c r="D53" i="39"/>
  <c r="F52" i="39"/>
  <c r="Y52" i="39" s="1"/>
  <c r="E52" i="39"/>
  <c r="G52" i="39" s="1"/>
  <c r="Z52" i="39" s="1"/>
  <c r="D52" i="39"/>
  <c r="F51" i="39"/>
  <c r="Y51" i="39" s="1"/>
  <c r="E51" i="39"/>
  <c r="G51" i="39" s="1"/>
  <c r="Z51" i="39" s="1"/>
  <c r="D51" i="39"/>
  <c r="F50" i="39"/>
  <c r="Y50" i="39" s="1"/>
  <c r="E50" i="39"/>
  <c r="G50" i="39" s="1"/>
  <c r="Z50" i="39" s="1"/>
  <c r="D50" i="39"/>
  <c r="F49" i="39"/>
  <c r="Y49" i="39" s="1"/>
  <c r="E49" i="39"/>
  <c r="G49" i="39" s="1"/>
  <c r="Z49" i="39" s="1"/>
  <c r="D49" i="39"/>
  <c r="F48" i="39"/>
  <c r="Y48" i="39" s="1"/>
  <c r="E48" i="39"/>
  <c r="G48" i="39" s="1"/>
  <c r="Z48" i="39" s="1"/>
  <c r="D48" i="39"/>
  <c r="F47" i="39"/>
  <c r="Y47" i="39" s="1"/>
  <c r="E47" i="39"/>
  <c r="G47" i="39" s="1"/>
  <c r="Z47" i="39" s="1"/>
  <c r="D47" i="39"/>
  <c r="F46" i="39"/>
  <c r="Y46" i="39" s="1"/>
  <c r="E46" i="39"/>
  <c r="G46" i="39" s="1"/>
  <c r="Z46" i="39" s="1"/>
  <c r="D46" i="39"/>
  <c r="F45" i="39"/>
  <c r="Y45" i="39" s="1"/>
  <c r="E45" i="39"/>
  <c r="G45" i="39" s="1"/>
  <c r="Z45" i="39" s="1"/>
  <c r="D45" i="39"/>
  <c r="F44" i="39"/>
  <c r="Y44" i="39" s="1"/>
  <c r="E44" i="39"/>
  <c r="G44" i="39" s="1"/>
  <c r="Z44" i="39" s="1"/>
  <c r="D44" i="39"/>
  <c r="F43" i="39"/>
  <c r="Y43" i="39" s="1"/>
  <c r="E43" i="39"/>
  <c r="G43" i="39" s="1"/>
  <c r="Z43" i="39" s="1"/>
  <c r="D43" i="39"/>
  <c r="F42" i="39"/>
  <c r="Y42" i="39" s="1"/>
  <c r="E42" i="39"/>
  <c r="G42" i="39" s="1"/>
  <c r="Z42" i="39" s="1"/>
  <c r="D42" i="39"/>
  <c r="F41" i="39"/>
  <c r="Y41" i="39" s="1"/>
  <c r="E41" i="39"/>
  <c r="G41" i="39" s="1"/>
  <c r="Z41" i="39" s="1"/>
  <c r="D41" i="39"/>
  <c r="F40" i="39"/>
  <c r="Y40" i="39" s="1"/>
  <c r="E40" i="39"/>
  <c r="G40" i="39" s="1"/>
  <c r="Z40" i="39" s="1"/>
  <c r="D40" i="39"/>
  <c r="F39" i="39"/>
  <c r="Y39" i="39" s="1"/>
  <c r="E39" i="39"/>
  <c r="G39" i="39" s="1"/>
  <c r="Z39" i="39" s="1"/>
  <c r="D39" i="39"/>
  <c r="F38" i="39"/>
  <c r="Y38" i="39" s="1"/>
  <c r="E38" i="39"/>
  <c r="G38" i="39" s="1"/>
  <c r="Z38" i="39" s="1"/>
  <c r="D38" i="39"/>
  <c r="F37" i="39"/>
  <c r="Y37" i="39" s="1"/>
  <c r="E37" i="39"/>
  <c r="G37" i="39" s="1"/>
  <c r="Z37" i="39" s="1"/>
  <c r="D37" i="39"/>
  <c r="F36" i="39"/>
  <c r="Y36" i="39" s="1"/>
  <c r="E36" i="39"/>
  <c r="G36" i="39" s="1"/>
  <c r="Z36" i="39" s="1"/>
  <c r="D36" i="39"/>
  <c r="F35" i="39"/>
  <c r="Y35" i="39" s="1"/>
  <c r="E35" i="39"/>
  <c r="G35" i="39" s="1"/>
  <c r="Z35" i="39" s="1"/>
  <c r="D35" i="39"/>
  <c r="F34" i="39"/>
  <c r="Y34" i="39" s="1"/>
  <c r="E34" i="39"/>
  <c r="G34" i="39" s="1"/>
  <c r="Z34" i="39" s="1"/>
  <c r="D34" i="39"/>
  <c r="F33" i="39"/>
  <c r="Y33" i="39" s="1"/>
  <c r="E33" i="39"/>
  <c r="G33" i="39" s="1"/>
  <c r="Z33" i="39" s="1"/>
  <c r="D33" i="39"/>
  <c r="F32" i="39"/>
  <c r="Y32" i="39" s="1"/>
  <c r="E32" i="39"/>
  <c r="G32" i="39" s="1"/>
  <c r="Z32" i="39" s="1"/>
  <c r="D32" i="39"/>
  <c r="F31" i="39"/>
  <c r="Y31" i="39" s="1"/>
  <c r="E31" i="39"/>
  <c r="G31" i="39" s="1"/>
  <c r="Z31" i="39" s="1"/>
  <c r="D31" i="39"/>
  <c r="F30" i="39"/>
  <c r="Y30" i="39" s="1"/>
  <c r="E30" i="39"/>
  <c r="G30" i="39" s="1"/>
  <c r="Z30" i="39" s="1"/>
  <c r="D30" i="39"/>
  <c r="F29" i="39"/>
  <c r="Y29" i="39" s="1"/>
  <c r="E29" i="39"/>
  <c r="G29" i="39" s="1"/>
  <c r="Z29" i="39" s="1"/>
  <c r="D29" i="39"/>
  <c r="F28" i="39"/>
  <c r="Y28" i="39" s="1"/>
  <c r="E28" i="39"/>
  <c r="G28" i="39" s="1"/>
  <c r="Z28" i="39" s="1"/>
  <c r="D28" i="39"/>
  <c r="F27" i="39"/>
  <c r="Y27" i="39" s="1"/>
  <c r="E27" i="39"/>
  <c r="G27" i="39" s="1"/>
  <c r="Z27" i="39" s="1"/>
  <c r="D27" i="39"/>
  <c r="F26" i="39"/>
  <c r="Y26" i="39" s="1"/>
  <c r="E26" i="39"/>
  <c r="G26" i="39" s="1"/>
  <c r="Z26" i="39" s="1"/>
  <c r="D26" i="39"/>
  <c r="F25" i="39"/>
  <c r="Y25" i="39" s="1"/>
  <c r="E25" i="39"/>
  <c r="G25" i="39" s="1"/>
  <c r="Z25" i="39" s="1"/>
  <c r="D25" i="39"/>
  <c r="F24" i="39"/>
  <c r="Y24" i="39" s="1"/>
  <c r="E24" i="39"/>
  <c r="G24" i="39" s="1"/>
  <c r="Z24" i="39" s="1"/>
  <c r="D24" i="39"/>
  <c r="F23" i="39"/>
  <c r="Y23" i="39" s="1"/>
  <c r="E23" i="39"/>
  <c r="G23" i="39" s="1"/>
  <c r="Z23" i="39" s="1"/>
  <c r="D23" i="39"/>
  <c r="F22" i="39"/>
  <c r="Y22" i="39" s="1"/>
  <c r="E22" i="39"/>
  <c r="G22" i="39" s="1"/>
  <c r="Z22" i="39" s="1"/>
  <c r="D22" i="39"/>
  <c r="F21" i="39"/>
  <c r="Y21" i="39" s="1"/>
  <c r="E21" i="39"/>
  <c r="G21" i="39" s="1"/>
  <c r="Z21" i="39" s="1"/>
  <c r="D21" i="39"/>
  <c r="F20" i="39"/>
  <c r="Y20" i="39" s="1"/>
  <c r="E20" i="39"/>
  <c r="G20" i="39" s="1"/>
  <c r="Z20" i="39" s="1"/>
  <c r="D20" i="39"/>
  <c r="F19" i="39"/>
  <c r="Y19" i="39" s="1"/>
  <c r="E19" i="39"/>
  <c r="G19" i="39" s="1"/>
  <c r="Z19" i="39" s="1"/>
  <c r="D19" i="39"/>
  <c r="F18" i="39"/>
  <c r="Y18" i="39" s="1"/>
  <c r="E18" i="39"/>
  <c r="G18" i="39" s="1"/>
  <c r="Z18" i="39" s="1"/>
  <c r="D18" i="39"/>
  <c r="F17" i="39"/>
  <c r="Y17" i="39" s="1"/>
  <c r="E17" i="39"/>
  <c r="G17" i="39" s="1"/>
  <c r="Z17" i="39" s="1"/>
  <c r="D17" i="39"/>
  <c r="F16" i="39"/>
  <c r="Y16" i="39" s="1"/>
  <c r="E16" i="39"/>
  <c r="G16" i="39" s="1"/>
  <c r="Z16" i="39" s="1"/>
  <c r="D16" i="39"/>
  <c r="F15" i="39"/>
  <c r="Y15" i="39" s="1"/>
  <c r="E15" i="39"/>
  <c r="G15" i="39" s="1"/>
  <c r="Z15" i="39" s="1"/>
  <c r="D15" i="39"/>
  <c r="F14" i="39"/>
  <c r="Y14" i="39" s="1"/>
  <c r="E14" i="39"/>
  <c r="G14" i="39" s="1"/>
  <c r="Z14" i="39" s="1"/>
  <c r="D14" i="39"/>
  <c r="F13" i="39"/>
  <c r="Y13" i="39" s="1"/>
  <c r="E13" i="39"/>
  <c r="G13" i="39" s="1"/>
  <c r="Z13" i="39" s="1"/>
  <c r="D13" i="39"/>
  <c r="F12" i="39"/>
  <c r="Y12" i="39" s="1"/>
  <c r="E12" i="39"/>
  <c r="G12" i="39" s="1"/>
  <c r="Z12" i="39" s="1"/>
  <c r="D12" i="39"/>
  <c r="F11" i="39"/>
  <c r="Y11" i="39" s="1"/>
  <c r="E11" i="39"/>
  <c r="G11" i="39" s="1"/>
  <c r="Z11" i="39" s="1"/>
  <c r="D11" i="39"/>
  <c r="F10" i="39"/>
  <c r="Y10" i="39" s="1"/>
  <c r="E10" i="39"/>
  <c r="G10" i="39" s="1"/>
  <c r="Z10" i="39" s="1"/>
  <c r="D10" i="39"/>
  <c r="F9" i="39"/>
  <c r="Y9" i="39" s="1"/>
  <c r="E9" i="39"/>
  <c r="G9" i="39" s="1"/>
  <c r="Z9" i="39" s="1"/>
  <c r="D9" i="39"/>
  <c r="F8" i="39"/>
  <c r="Y8" i="39" s="1"/>
  <c r="E8" i="39"/>
  <c r="G8" i="39" s="1"/>
  <c r="Z8" i="39" s="1"/>
  <c r="D8" i="39"/>
  <c r="Y7" i="39"/>
  <c r="A6" i="41" l="1"/>
  <c r="A6" i="45" l="1"/>
  <c r="A6" i="44"/>
  <c r="A6" i="43"/>
  <c r="A6" i="62"/>
  <c r="A6" i="53"/>
  <c r="A6" i="52"/>
  <c r="A6" i="49"/>
  <c r="A6" i="48"/>
  <c r="A6" i="40"/>
  <c r="A6" i="34"/>
  <c r="A6" i="32"/>
  <c r="A6" i="60"/>
  <c r="A6" i="47"/>
  <c r="A6" i="38"/>
  <c r="A6" i="37"/>
  <c r="A7" i="39"/>
  <c r="A6" i="31"/>
  <c r="A6" i="28"/>
  <c r="A6" i="55"/>
  <c r="A7" i="33"/>
  <c r="A6" i="59"/>
  <c r="A6" i="54"/>
  <c r="A6" i="24"/>
  <c r="A6" i="36"/>
  <c r="A7" i="26"/>
  <c r="A7" i="42"/>
  <c r="A6" i="57"/>
  <c r="A6" i="12"/>
  <c r="A6" i="11"/>
  <c r="A6" i="10"/>
  <c r="A6" i="20"/>
  <c r="D6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Teh Wai San</author>
  </authors>
  <commentList>
    <comment ref="A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To be provided by G&amp;P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Enter "0" if no survey data yet. To update after survey data obtained.</t>
        </r>
      </text>
    </comment>
    <comment ref="O3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Input by G&amp;P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Teh Wai San</author>
  </authors>
  <commentList>
    <comment ref="H3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The core references shall be in format of "C&lt;numbering&gt;". Example: C1, C2, C3, etc.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Teh Wai San</author>
  </authors>
  <commentList>
    <comment ref="C3" authorId="0" shapeId="0" xr:uid="{00000000-0006-0000-1100-000001000000}">
      <text>
        <r>
          <rPr>
            <b/>
            <sz val="12"/>
            <color indexed="81"/>
            <rFont val="Tahoma"/>
            <family val="2"/>
          </rPr>
          <t>The input depth for each borehole shall be continous from 0m until termination depth of borehole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" authorId="0" shapeId="0" xr:uid="{00000000-0006-0000-1100-000002000000}">
      <text>
        <r>
          <rPr>
            <b/>
            <sz val="11"/>
            <color indexed="81"/>
            <rFont val="Tahoma"/>
            <family val="2"/>
          </rPr>
          <t xml:space="preserve">The input depth for each borehole shall be continous from 0m until termination depth of borehole.
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Teh Wai San</author>
  </authors>
  <commentList>
    <comment ref="J3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Total number of blows shall not exceed 25 for Seating Drive</t>
        </r>
      </text>
    </comment>
    <comment ref="K3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Total number of blows shall not exceed 25 for Seating Drive</t>
        </r>
      </text>
    </comment>
    <comment ref="L3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Total Number of Blows shall not exceed 50 for Test Drive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Total Number of Blows shall not exceed 50 for Test Drive</t>
        </r>
      </text>
    </comment>
    <comment ref="N3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Total Number of Blows shall not exceed 50 for Test Drive</t>
        </r>
      </text>
    </comment>
    <comment ref="O3" authorId="0" shapeId="0" xr:uid="{00000000-0006-0000-1500-000006000000}">
      <text>
        <r>
          <rPr>
            <b/>
            <sz val="9"/>
            <color indexed="81"/>
            <rFont val="Tahoma"/>
            <family val="2"/>
          </rPr>
          <t>Total Number of Blows shall not exceed 50 for Test Drive</t>
        </r>
      </text>
    </comment>
  </commentList>
</comments>
</file>

<file path=xl/sharedStrings.xml><?xml version="1.0" encoding="utf-8"?>
<sst xmlns="http://schemas.openxmlformats.org/spreadsheetml/2006/main" count="3681" uniqueCount="1677">
  <si>
    <t>PROJ_ID</t>
  </si>
  <si>
    <t>Project Identifier</t>
  </si>
  <si>
    <t>&lt;UNITS&gt;</t>
  </si>
  <si>
    <t>TYPE</t>
  </si>
  <si>
    <t>PROJ_NAME</t>
  </si>
  <si>
    <t>Project title</t>
  </si>
  <si>
    <t>X</t>
  </si>
  <si>
    <t>PROJ_LOC</t>
  </si>
  <si>
    <t>Location of site</t>
  </si>
  <si>
    <t>PROJ_CLNT</t>
  </si>
  <si>
    <t>Client name</t>
  </si>
  <si>
    <t>PROJ_CONT</t>
  </si>
  <si>
    <t>Contractors name</t>
  </si>
  <si>
    <t>PROJ_ENG</t>
  </si>
  <si>
    <t>Project Engineer</t>
  </si>
  <si>
    <t>LOCA_ID</t>
  </si>
  <si>
    <t>ID</t>
  </si>
  <si>
    <t>SAMP_TOP</t>
  </si>
  <si>
    <t>m</t>
  </si>
  <si>
    <t>2DP</t>
  </si>
  <si>
    <t>ABBR_HDNG</t>
  </si>
  <si>
    <t>Field heading in group</t>
  </si>
  <si>
    <t>ABBR_CODE</t>
  </si>
  <si>
    <t>Abbreviation used</t>
  </si>
  <si>
    <t>ABBR_DESC</t>
  </si>
  <si>
    <t>Description of abbreviation</t>
  </si>
  <si>
    <t>ABBR_REM</t>
  </si>
  <si>
    <t>Remarks</t>
  </si>
  <si>
    <t>TRAN_ISNO</t>
  </si>
  <si>
    <t>Issue sequence reference</t>
  </si>
  <si>
    <t>TRAN_DATE</t>
  </si>
  <si>
    <t>Date of production of data file</t>
  </si>
  <si>
    <t>yyyy-mm-dd</t>
  </si>
  <si>
    <t>DT</t>
  </si>
  <si>
    <t>TRAN_PROD</t>
  </si>
  <si>
    <t>Data file producer</t>
  </si>
  <si>
    <t>TRAN_STAT</t>
  </si>
  <si>
    <t>Status of data within submission</t>
  </si>
  <si>
    <t>TRAN_AGS</t>
  </si>
  <si>
    <t>AGS Edition Reference</t>
  </si>
  <si>
    <t>TRAN_RECV</t>
  </si>
  <si>
    <t>Data file recipient</t>
  </si>
  <si>
    <t>TRAN_REM</t>
  </si>
  <si>
    <t>TYPE_TYPE</t>
  </si>
  <si>
    <t>Data type code</t>
  </si>
  <si>
    <t>TYPE_DESC</t>
  </si>
  <si>
    <t>Description</t>
  </si>
  <si>
    <t>UNIT_UNIT</t>
  </si>
  <si>
    <t>Unit</t>
  </si>
  <si>
    <t>UNIT_DESC</t>
  </si>
  <si>
    <t>UNIT_REM</t>
  </si>
  <si>
    <t>DICT_TYPE</t>
  </si>
  <si>
    <t>DICT_STAT</t>
  </si>
  <si>
    <t>Location identifier</t>
  </si>
  <si>
    <t>STOP</t>
  </si>
  <si>
    <t>TABLES=LOCA</t>
  </si>
  <si>
    <t>TABLES=PROJ</t>
  </si>
  <si>
    <t>TABLES=ABBR</t>
  </si>
  <si>
    <t>TABLES=TRAN</t>
  </si>
  <si>
    <t>TABLES=TYPE</t>
  </si>
  <si>
    <t>TABLES=UNIT</t>
  </si>
  <si>
    <t>CDIA_DPTH</t>
  </si>
  <si>
    <t>Depth of base of casing recorded in CDIA_DIAM</t>
  </si>
  <si>
    <t>CDIA_DIAM</t>
  </si>
  <si>
    <t>Casing diameter</t>
  </si>
  <si>
    <t>mm</t>
  </si>
  <si>
    <t>0DP</t>
  </si>
  <si>
    <t>CDIA_REM</t>
  </si>
  <si>
    <t>TABLES=CDIA</t>
  </si>
  <si>
    <t>Compulsory sheets</t>
  </si>
  <si>
    <t>Drilling work related sheets</t>
  </si>
  <si>
    <t>Field test related sheets</t>
  </si>
  <si>
    <t>Lab test related sheets</t>
  </si>
  <si>
    <t>CORE_TOP</t>
  </si>
  <si>
    <t>Depth to top of core run</t>
  </si>
  <si>
    <t>CORE_BASE</t>
  </si>
  <si>
    <t>Depth to base of core run</t>
  </si>
  <si>
    <t>CORE_PREC</t>
  </si>
  <si>
    <t>Percentage of core recovered in core run (TCR)</t>
  </si>
  <si>
    <t>%</t>
  </si>
  <si>
    <t>CORE_RQD</t>
  </si>
  <si>
    <t>Rock Quality Designation for core run (RQD)</t>
  </si>
  <si>
    <t>CORE_DIAM</t>
  </si>
  <si>
    <t>Core diameter</t>
  </si>
  <si>
    <t>CORE_REM</t>
  </si>
  <si>
    <t>TABLES=CORE</t>
  </si>
  <si>
    <t>DISC_TOP</t>
  </si>
  <si>
    <t>Depth to top in hole, or distance to start on traverse, of discontinuity zone, or discontinuity</t>
  </si>
  <si>
    <t>DISC_BASE</t>
  </si>
  <si>
    <t>Depth to base in hole, or distance to end on traverse, of discontinuity zone</t>
  </si>
  <si>
    <t>FRAC_SET</t>
  </si>
  <si>
    <t>Discontinuity set reference</t>
  </si>
  <si>
    <t>DISC_NUMB</t>
  </si>
  <si>
    <t>Discontinuity reference</t>
  </si>
  <si>
    <t>DISC_TYPE</t>
  </si>
  <si>
    <t>Type of discontinuity</t>
  </si>
  <si>
    <t>PA</t>
  </si>
  <si>
    <t>DISC_DIP</t>
  </si>
  <si>
    <t>Dip of discontinuity</t>
  </si>
  <si>
    <t>deg</t>
  </si>
  <si>
    <t>DISC_DIR</t>
  </si>
  <si>
    <t>Dip direction of discontinuity</t>
  </si>
  <si>
    <t>DISC_RGH</t>
  </si>
  <si>
    <t>Small scale roughness</t>
  </si>
  <si>
    <t>DISC_PLAN</t>
  </si>
  <si>
    <t>Medium scale roughness</t>
  </si>
  <si>
    <t>DISC_WAVE</t>
  </si>
  <si>
    <t>Large scale roughness, wavelength</t>
  </si>
  <si>
    <t>1DP</t>
  </si>
  <si>
    <t>DISC_AMP</t>
  </si>
  <si>
    <t>Large scale roughness, amplitude</t>
  </si>
  <si>
    <t>DISC_JRC</t>
  </si>
  <si>
    <t>Joint Roughness Coefficient</t>
  </si>
  <si>
    <t>DISC_APP</t>
  </si>
  <si>
    <t>Surface appearance</t>
  </si>
  <si>
    <t>DISC_APT</t>
  </si>
  <si>
    <t>Discontinuity aperture measurement</t>
  </si>
  <si>
    <t>DISC_APOB</t>
  </si>
  <si>
    <t>Discontinuity aperture observation</t>
  </si>
  <si>
    <t>DISC_INFM</t>
  </si>
  <si>
    <t>Infilling material</t>
  </si>
  <si>
    <t>DISC_TERM</t>
  </si>
  <si>
    <t>Discontinuity termination (lower, upper)</t>
  </si>
  <si>
    <t>DISC_PERS</t>
  </si>
  <si>
    <t>Persistence measurement</t>
  </si>
  <si>
    <t>DISC_STR</t>
  </si>
  <si>
    <t>Discontinuity wall strength</t>
  </si>
  <si>
    <t>MPa</t>
  </si>
  <si>
    <t>DISC_WETH</t>
  </si>
  <si>
    <t>Discontinuity wall weathering</t>
  </si>
  <si>
    <t>DISC_SEEP</t>
  </si>
  <si>
    <t>Seepage rating</t>
  </si>
  <si>
    <t>DISC_FLOW</t>
  </si>
  <si>
    <t>Water flow estimate</t>
  </si>
  <si>
    <t>l/s</t>
  </si>
  <si>
    <t>DISC_REM</t>
  </si>
  <si>
    <t>FRAC_FROM</t>
  </si>
  <si>
    <t>Depth to top in hole, or distance to start on traverse, of the zone</t>
  </si>
  <si>
    <t>FRAC_TO</t>
  </si>
  <si>
    <t>Depth to base in hole, or distance to end on traverse, of the zone</t>
  </si>
  <si>
    <t>XN</t>
  </si>
  <si>
    <t>FRAC_FI</t>
  </si>
  <si>
    <t>Fracture Index / frequency over zone (fractures per metre)</t>
  </si>
  <si>
    <t>FRAC_REM</t>
  </si>
  <si>
    <t>Comments on fracture set</t>
  </si>
  <si>
    <t>TABLES=FRAC</t>
  </si>
  <si>
    <t>Geology related sheets</t>
  </si>
  <si>
    <t>Client:</t>
  </si>
  <si>
    <t>Main Contractor:</t>
  </si>
  <si>
    <t>Depth to top of sample</t>
  </si>
  <si>
    <t>SAMP_REF</t>
  </si>
  <si>
    <t>Sample reference</t>
  </si>
  <si>
    <t>SAMP_TYPE</t>
  </si>
  <si>
    <t>Sample type</t>
  </si>
  <si>
    <t>SAMP_ID</t>
  </si>
  <si>
    <t>Sample unique global identifier</t>
  </si>
  <si>
    <t>SPEC_REF</t>
  </si>
  <si>
    <t>Specimen reference</t>
  </si>
  <si>
    <t>SPEC_DPTH</t>
  </si>
  <si>
    <t>Depth to top of test specimen</t>
  </si>
  <si>
    <t>GCHM_CODE</t>
  </si>
  <si>
    <t>Determinand</t>
  </si>
  <si>
    <t>GCHM_METH</t>
  </si>
  <si>
    <t>Test method</t>
  </si>
  <si>
    <t>GCHM_TTYP</t>
  </si>
  <si>
    <t>Test type</t>
  </si>
  <si>
    <t>GCHM_RESL</t>
  </si>
  <si>
    <t>Test result</t>
  </si>
  <si>
    <t>U</t>
  </si>
  <si>
    <t>GCHM_UNIT</t>
  </si>
  <si>
    <t>Test result units</t>
  </si>
  <si>
    <t>PU</t>
  </si>
  <si>
    <t>GCHM_LAB</t>
  </si>
  <si>
    <t>Name of testing laboratory/organisation</t>
  </si>
  <si>
    <t>GCHM_REM</t>
  </si>
  <si>
    <t>Remarks on test</t>
  </si>
  <si>
    <t>TEST_STAT</t>
  </si>
  <si>
    <t>Test status</t>
  </si>
  <si>
    <t>TABLES=GCHM</t>
  </si>
  <si>
    <t>GEOL_TOP</t>
  </si>
  <si>
    <t>GEOL_BASE</t>
  </si>
  <si>
    <t>GEOL_DESC</t>
  </si>
  <si>
    <t>GEOL_LEG</t>
  </si>
  <si>
    <t>Depth to the top of stratum</t>
  </si>
  <si>
    <t>Depth to the base of description</t>
  </si>
  <si>
    <t>General description of stratum</t>
  </si>
  <si>
    <t>Legend code</t>
  </si>
  <si>
    <t>GEOL_GEOL</t>
  </si>
  <si>
    <t>Geology code</t>
  </si>
  <si>
    <t>GEOL_GEO2</t>
  </si>
  <si>
    <t>Second geology code</t>
  </si>
  <si>
    <t>GEOL_FORM</t>
  </si>
  <si>
    <t>Geological formation or stratum name</t>
  </si>
  <si>
    <t>GEOL_REM</t>
  </si>
  <si>
    <t>TABLES=GEOL</t>
  </si>
  <si>
    <t>SPEC_DESC</t>
  </si>
  <si>
    <t>Specimen description</t>
  </si>
  <si>
    <t>GRAG_GRAV</t>
  </si>
  <si>
    <t>Percentage of material tested in range 63mm to 2mm (gravel)</t>
  </si>
  <si>
    <t>GRAG_SAND</t>
  </si>
  <si>
    <t>Percentage of material tested in range 2mm to 63um (sand)</t>
  </si>
  <si>
    <t>GRAG_SILT</t>
  </si>
  <si>
    <t>Percentage of material tested in range 63um to 2um (silt)</t>
  </si>
  <si>
    <t>GRAG_CLAY</t>
  </si>
  <si>
    <t>Percentage of material tested less than 2um (clay)</t>
  </si>
  <si>
    <t>GRAG_FINE</t>
  </si>
  <si>
    <t>Percentage less than 63um</t>
  </si>
  <si>
    <t>GRAG_REM</t>
  </si>
  <si>
    <t>Remarks including commentary on effect of specimen disturbance on test result</t>
  </si>
  <si>
    <t>GRAG_METH</t>
  </si>
  <si>
    <t>GRAG_LAB</t>
  </si>
  <si>
    <t>TABLES=GRAG</t>
  </si>
  <si>
    <t>Consultant:</t>
  </si>
  <si>
    <t>Sub-contractor:</t>
  </si>
  <si>
    <t>Laboratory:</t>
  </si>
  <si>
    <t>Chemical Laboratory:</t>
  </si>
  <si>
    <t>Sheet Legend</t>
  </si>
  <si>
    <t>3SF</t>
  </si>
  <si>
    <t>GRAT_TYPE</t>
  </si>
  <si>
    <t>HORN_TOP</t>
  </si>
  <si>
    <t>Depth to top of exploratory hole section</t>
  </si>
  <si>
    <t>HORN_BASE</t>
  </si>
  <si>
    <t>Depth to base of exploratory hole section</t>
  </si>
  <si>
    <t>HORN_ORNT</t>
  </si>
  <si>
    <t>Orientation of exploratory hole section or traverse (degrees from north)</t>
  </si>
  <si>
    <t>HORN_INCL</t>
  </si>
  <si>
    <t>Inclination of exploratory hole section or traverse (measured positively down from horizontal)</t>
  </si>
  <si>
    <t>HORN_REM</t>
  </si>
  <si>
    <t>Remarks relating to orientation and inclination of hole section</t>
  </si>
  <si>
    <t>TABLES=HORN</t>
  </si>
  <si>
    <t>IPRG_TOP</t>
  </si>
  <si>
    <t>Depth to top of test zone</t>
  </si>
  <si>
    <t>IPRG_TESN</t>
  </si>
  <si>
    <t>Test reference</t>
  </si>
  <si>
    <t>IPRG_BASE</t>
  </si>
  <si>
    <t>Depth to base of test zone</t>
  </si>
  <si>
    <t>IPRG_STG</t>
  </si>
  <si>
    <t>Stage number of multistage packer test</t>
  </si>
  <si>
    <t>IPRG_TYPE</t>
  </si>
  <si>
    <t>Type of test</t>
  </si>
  <si>
    <t>IPRG_PRWL</t>
  </si>
  <si>
    <t>Depth to water in borehole or piezometer immediately prior to test</t>
  </si>
  <si>
    <t>IPRG_SWAL</t>
  </si>
  <si>
    <t>Depth to water at start of test</t>
  </si>
  <si>
    <t>IPRG_TDIA</t>
  </si>
  <si>
    <t>Diameter of test zone</t>
  </si>
  <si>
    <t>IPRG_SDIA</t>
  </si>
  <si>
    <t>Diameter of standpipe or casing</t>
  </si>
  <si>
    <t>3DP</t>
  </si>
  <si>
    <t>IPRG_IPRM</t>
  </si>
  <si>
    <t>Permeability</t>
  </si>
  <si>
    <t>m/s</t>
  </si>
  <si>
    <t>1SCI</t>
  </si>
  <si>
    <t>IPRG_FLOW</t>
  </si>
  <si>
    <t>Average flow during packer test stage</t>
  </si>
  <si>
    <t>IPRG_AWL</t>
  </si>
  <si>
    <t>Depth to assumed standing water level</t>
  </si>
  <si>
    <t>IPRG_HEAD</t>
  </si>
  <si>
    <t>Applied total head of water during test stage at centre of packer test zone</t>
  </si>
  <si>
    <t>IPRG_DATE</t>
  </si>
  <si>
    <t>Test date</t>
  </si>
  <si>
    <t>IPRG_REM</t>
  </si>
  <si>
    <t>Test remarks</t>
  </si>
  <si>
    <t>IPRG_ENV</t>
  </si>
  <si>
    <t>Details of weather and environmental conditions during test</t>
  </si>
  <si>
    <t>IPRG_METH</t>
  </si>
  <si>
    <t>IPRG_CONT</t>
  </si>
  <si>
    <t>Name of testing organisation</t>
  </si>
  <si>
    <t>TABLES=IPRG</t>
  </si>
  <si>
    <t>IPRT_TIME</t>
  </si>
  <si>
    <t>Elapsed time</t>
  </si>
  <si>
    <t>hh:mm:ss</t>
  </si>
  <si>
    <t>T</t>
  </si>
  <si>
    <t>IPRT_DPTH</t>
  </si>
  <si>
    <t>Depth to water at time IPRT_TIME</t>
  </si>
  <si>
    <t>IPRT_REM</t>
  </si>
  <si>
    <t>Test reading remark</t>
  </si>
  <si>
    <t>TABLES=IPRT</t>
  </si>
  <si>
    <t>ISPT_TOP</t>
  </si>
  <si>
    <t>Depth to top of test</t>
  </si>
  <si>
    <t>ISPT_SEAT</t>
  </si>
  <si>
    <t>Number of blows for seating drive</t>
  </si>
  <si>
    <t>ISPT_MAIN</t>
  </si>
  <si>
    <t>Number of blows for main test drive</t>
  </si>
  <si>
    <t>ISPT_NPEN</t>
  </si>
  <si>
    <t>Total penetration for seating drive and test drive</t>
  </si>
  <si>
    <t>ISPT_NVAL</t>
  </si>
  <si>
    <t>SPT 'N' value</t>
  </si>
  <si>
    <t>ISPT_REP</t>
  </si>
  <si>
    <t>SPT reported result</t>
  </si>
  <si>
    <t>ISPT_SWP</t>
  </si>
  <si>
    <t>Self-weight penetration</t>
  </si>
  <si>
    <t>ISPT_INC1</t>
  </si>
  <si>
    <t>Number of blows for 1st Increment (Seating)</t>
  </si>
  <si>
    <t>ISPT_INC2</t>
  </si>
  <si>
    <t>Number of blows for 2nd Increment (Seating)</t>
  </si>
  <si>
    <t>ISPT_INC3</t>
  </si>
  <si>
    <t>Number of blows for 1st Increment (Test)</t>
  </si>
  <si>
    <t>ISPT_INC4</t>
  </si>
  <si>
    <t>Number of blows for 2nd Increment (Test)</t>
  </si>
  <si>
    <t>ISPT_INC5</t>
  </si>
  <si>
    <t>Number of blows for 3rd Increment (Test)</t>
  </si>
  <si>
    <t>ISPT_INC6</t>
  </si>
  <si>
    <t>Number of blows for 4th Increment (Test)</t>
  </si>
  <si>
    <t>ISPT_PEN1</t>
  </si>
  <si>
    <t>Penetration for 1st Increment (Seating Drive)</t>
  </si>
  <si>
    <t>ISPT_PEN2</t>
  </si>
  <si>
    <t>Penetration for 2nd Increment (Seating Drive)</t>
  </si>
  <si>
    <t>ISPT_PEN3</t>
  </si>
  <si>
    <t>Penetration for 1st Increment (Test)</t>
  </si>
  <si>
    <t>ISPT_PEN4</t>
  </si>
  <si>
    <t>Penetration for 2nd Increment (Test)</t>
  </si>
  <si>
    <t>ISPT_PEN5</t>
  </si>
  <si>
    <t>Penetration for 3rd Increment (Test)</t>
  </si>
  <si>
    <t>ISPT_PEN6</t>
  </si>
  <si>
    <t>Penetration for 4th Increment (Test)</t>
  </si>
  <si>
    <t>ISPT_ROCK</t>
  </si>
  <si>
    <t>SPT carried out in soft rock</t>
  </si>
  <si>
    <t>YN</t>
  </si>
  <si>
    <t>TABLES=ISPT</t>
  </si>
  <si>
    <t>LLPL_LL</t>
  </si>
  <si>
    <t>Liquid limit</t>
  </si>
  <si>
    <t>2SF</t>
  </si>
  <si>
    <t>LLPL_PL</t>
  </si>
  <si>
    <t>Plastic limit</t>
  </si>
  <si>
    <t>LLPL_PI</t>
  </si>
  <si>
    <t>Plasticity Index</t>
  </si>
  <si>
    <t>LLPL_REM</t>
  </si>
  <si>
    <t>LLPL_METH</t>
  </si>
  <si>
    <t>LLPL_LAB</t>
  </si>
  <si>
    <t>TABLES=LLPL</t>
  </si>
  <si>
    <t>LNMC_MC</t>
  </si>
  <si>
    <t>Moisture content</t>
  </si>
  <si>
    <t>MC</t>
  </si>
  <si>
    <t>LNMC_TEMP</t>
  </si>
  <si>
    <t>Temperature sample dried at</t>
  </si>
  <si>
    <t>DegC</t>
  </si>
  <si>
    <t>LNMC_REM</t>
  </si>
  <si>
    <t>LNMC_METH</t>
  </si>
  <si>
    <t>LNMC_LAB</t>
  </si>
  <si>
    <t>TABLES=LNMC</t>
  </si>
  <si>
    <t>LOCA_TYPE</t>
  </si>
  <si>
    <t>Type of activity</t>
  </si>
  <si>
    <t>LOCA_STAT</t>
  </si>
  <si>
    <t>Status of information relating to this position</t>
  </si>
  <si>
    <t>LOCA_NATE</t>
  </si>
  <si>
    <t>National Grid Easting of location or start of traverse</t>
  </si>
  <si>
    <t>LOCA_NATN</t>
  </si>
  <si>
    <t>National Grid Northing of location or start of traverse</t>
  </si>
  <si>
    <t>LOCA_GREF</t>
  </si>
  <si>
    <t>National grid referencing system used</t>
  </si>
  <si>
    <t>LOCA_GL</t>
  </si>
  <si>
    <t>Ground level relative to datum of location or start of traverse</t>
  </si>
  <si>
    <t>LOCA_REM</t>
  </si>
  <si>
    <t>General remarks</t>
  </si>
  <si>
    <t>LOCA_FDEP</t>
  </si>
  <si>
    <t>Final depth</t>
  </si>
  <si>
    <t>LOCA_STAR</t>
  </si>
  <si>
    <t>Date of start of activity</t>
  </si>
  <si>
    <t>MONG_ID</t>
  </si>
  <si>
    <t>Monitoring point reference</t>
  </si>
  <si>
    <t>MONG_DIS</t>
  </si>
  <si>
    <t>Initial distance of monitoring point from LOCA_ID</t>
  </si>
  <si>
    <t>PIPE_REF</t>
  </si>
  <si>
    <t>Pipe reference</t>
  </si>
  <si>
    <t>MONG_DATE</t>
  </si>
  <si>
    <t>Installation date</t>
  </si>
  <si>
    <t>MONG_TYPE</t>
  </si>
  <si>
    <t>Instrument type</t>
  </si>
  <si>
    <t>MONG_DETL</t>
  </si>
  <si>
    <t>Details of instrument</t>
  </si>
  <si>
    <t>MONG_TRZ</t>
  </si>
  <si>
    <t>Distance to start of response zone from LOCA_ID datum</t>
  </si>
  <si>
    <t>MONG_BRZ</t>
  </si>
  <si>
    <t>Distance to end of response zone from LOCA_ID datum</t>
  </si>
  <si>
    <t>MONG_REM</t>
  </si>
  <si>
    <t>MONG_CONT</t>
  </si>
  <si>
    <t>Contractor who installed monitoring instrument</t>
  </si>
  <si>
    <t>TABLES=MONG</t>
  </si>
  <si>
    <t>Instrument related sheets</t>
  </si>
  <si>
    <t>MOND_DTIM</t>
  </si>
  <si>
    <t>Date and time of reading</t>
  </si>
  <si>
    <t>yyyy-mm-ddThh:mm</t>
  </si>
  <si>
    <t>MOND_TYPE</t>
  </si>
  <si>
    <t>Reading type</t>
  </si>
  <si>
    <t>MOND_REF</t>
  </si>
  <si>
    <t>Reading reference</t>
  </si>
  <si>
    <t>MOND_INST</t>
  </si>
  <si>
    <t>Instrument reference / serial number</t>
  </si>
  <si>
    <t>MOND_RDNG</t>
  </si>
  <si>
    <t>Reading</t>
  </si>
  <si>
    <t>MOND_UNIT</t>
  </si>
  <si>
    <t>Units of reading</t>
  </si>
  <si>
    <t>MOND_METH</t>
  </si>
  <si>
    <t>Measurement method</t>
  </si>
  <si>
    <t>MOND_CONT</t>
  </si>
  <si>
    <t>Organisation taking reading</t>
  </si>
  <si>
    <t>MOND_REM</t>
  </si>
  <si>
    <t>Comments on reading</t>
  </si>
  <si>
    <t>TABLES=MOND</t>
  </si>
  <si>
    <t>PIPE_TOP</t>
  </si>
  <si>
    <t>Top of construction zone</t>
  </si>
  <si>
    <t>PIPE_BASE</t>
  </si>
  <si>
    <t>Base of construction zone</t>
  </si>
  <si>
    <t>PIPE_DIAM</t>
  </si>
  <si>
    <t>Diameter of pipe</t>
  </si>
  <si>
    <t>PIPE_TYPE</t>
  </si>
  <si>
    <t>Type of pipe</t>
  </si>
  <si>
    <t>PIPE_CONS</t>
  </si>
  <si>
    <t>Details of pipe construction</t>
  </si>
  <si>
    <t>PIPE_REM</t>
  </si>
  <si>
    <t>TABLES=PIPE</t>
  </si>
  <si>
    <t>PMTG_DPTH</t>
  </si>
  <si>
    <t>Depth of test</t>
  </si>
  <si>
    <t>PMTG_TESN</t>
  </si>
  <si>
    <t>PMTG_DATE</t>
  </si>
  <si>
    <t>Date of test</t>
  </si>
  <si>
    <t>PMTG_WAT</t>
  </si>
  <si>
    <t>Measured or assumed ground water  level</t>
  </si>
  <si>
    <t>PMTG_CONT</t>
  </si>
  <si>
    <t>Subcontractors name</t>
  </si>
  <si>
    <t>PMTG_CREW</t>
  </si>
  <si>
    <t>Operators details</t>
  </si>
  <si>
    <t>PMTG_REF</t>
  </si>
  <si>
    <t>PMTG_TYPE</t>
  </si>
  <si>
    <t>Pressuremeter type</t>
  </si>
  <si>
    <t>PMTG_DIAM</t>
  </si>
  <si>
    <t>Uninflated diameter of pressuremeter</t>
  </si>
  <si>
    <t>PMTG_HO</t>
  </si>
  <si>
    <t>Estimated in situ horizontal stress</t>
  </si>
  <si>
    <t>kPa</t>
  </si>
  <si>
    <t>PMTG_GI</t>
  </si>
  <si>
    <t>Initial shear modulus</t>
  </si>
  <si>
    <t>PMTG_CU</t>
  </si>
  <si>
    <t>Undrained shear strength</t>
  </si>
  <si>
    <t>PMTG_PL</t>
  </si>
  <si>
    <t>Limit pressure</t>
  </si>
  <si>
    <t>PMTG_AF</t>
  </si>
  <si>
    <t>Angle of friction</t>
  </si>
  <si>
    <t>PMTG_AD</t>
  </si>
  <si>
    <t>Angle of dilation</t>
  </si>
  <si>
    <t>PMTG_AFCV</t>
  </si>
  <si>
    <t>Angle of friction at constant volume (*cv) used</t>
  </si>
  <si>
    <t>PMTG_METH</t>
  </si>
  <si>
    <t>Method(s) used to determine derived soil parameters (including those in PMTL).</t>
  </si>
  <si>
    <t>PMTG_ENV</t>
  </si>
  <si>
    <t>PMTG_REM</t>
  </si>
  <si>
    <t>TABLES=PMTG</t>
  </si>
  <si>
    <t>RPLT_PLS</t>
  </si>
  <si>
    <t>Uncorrected point load (Is)</t>
  </si>
  <si>
    <t>RPLT_PLSI</t>
  </si>
  <si>
    <t>Size corrected point load index (Is 50)</t>
  </si>
  <si>
    <t>RPLT_PLTF</t>
  </si>
  <si>
    <t>Point load test type</t>
  </si>
  <si>
    <t>RPLT_MC</t>
  </si>
  <si>
    <t>Water content of point load test specimen</t>
  </si>
  <si>
    <t>RPLT_REM</t>
  </si>
  <si>
    <t>RPLT_METH</t>
  </si>
  <si>
    <t>RPLT_LAB</t>
  </si>
  <si>
    <t>TABLES=RPLT</t>
  </si>
  <si>
    <t>RUCS_SDIA</t>
  </si>
  <si>
    <t>Specimen diameter</t>
  </si>
  <si>
    <t>RUCS_LEN</t>
  </si>
  <si>
    <t>Specimen length</t>
  </si>
  <si>
    <t>RUCS_MC</t>
  </si>
  <si>
    <t>Water content of specimen tested</t>
  </si>
  <si>
    <t>RUCS_COND</t>
  </si>
  <si>
    <t>Condition of specimen as tested</t>
  </si>
  <si>
    <t>RUCS_DURN</t>
  </si>
  <si>
    <t>Test duration</t>
  </si>
  <si>
    <t>mm:ss</t>
  </si>
  <si>
    <t>RUCS_STRA</t>
  </si>
  <si>
    <t>Stress rate</t>
  </si>
  <si>
    <t>MPa/s</t>
  </si>
  <si>
    <t>RUCS_UCS</t>
  </si>
  <si>
    <t>Uniaxial compressive strength</t>
  </si>
  <si>
    <t>RUCS_MODE</t>
  </si>
  <si>
    <t>Mode of failure</t>
  </si>
  <si>
    <t>RUCS_E</t>
  </si>
  <si>
    <t>Young's modulus</t>
  </si>
  <si>
    <t>GPa</t>
  </si>
  <si>
    <t>RUCS_MU</t>
  </si>
  <si>
    <t>Poisson's ratio</t>
  </si>
  <si>
    <t>RUCS_ESTR</t>
  </si>
  <si>
    <t>Stress level at which modulus has been measured</t>
  </si>
  <si>
    <t>RUCS_ETYP</t>
  </si>
  <si>
    <t>Method of determination of Young's modulus</t>
  </si>
  <si>
    <t>RUCS_MACH</t>
  </si>
  <si>
    <t>Type of testing machine</t>
  </si>
  <si>
    <t>RUCS_REM</t>
  </si>
  <si>
    <t>RUCS_METH</t>
  </si>
  <si>
    <t>RUCS_LAB</t>
  </si>
  <si>
    <t>TABLES=RUCS</t>
  </si>
  <si>
    <t>Sample unique identifier</t>
  </si>
  <si>
    <t>SAMP_BASE</t>
  </si>
  <si>
    <t>Depth to base of sample</t>
  </si>
  <si>
    <t>TABLES=SAMP</t>
  </si>
  <si>
    <t>SHBG_TYPE</t>
  </si>
  <si>
    <t>SHBG_COND</t>
  </si>
  <si>
    <t>Sample condition</t>
  </si>
  <si>
    <t>SHBG_PCOH</t>
  </si>
  <si>
    <t>Peak cohesion intercept</t>
  </si>
  <si>
    <t>SHBG_PHI</t>
  </si>
  <si>
    <t>Peak angle of friction</t>
  </si>
  <si>
    <t>SHBG_METH</t>
  </si>
  <si>
    <t>SHBG_LAB</t>
  </si>
  <si>
    <t>TREG_COND</t>
  </si>
  <si>
    <t>TREG_COH</t>
  </si>
  <si>
    <t>Cohesion intercept associated with TREG_PHI</t>
  </si>
  <si>
    <t>TREG_PHI</t>
  </si>
  <si>
    <t>Angle of friction for effective shear strength triaxial test</t>
  </si>
  <si>
    <t>TREG_FCR</t>
  </si>
  <si>
    <t>Failure criterion</t>
  </si>
  <si>
    <t>TREG_METH</t>
  </si>
  <si>
    <t>TREG_LAB</t>
  </si>
  <si>
    <t>TABLES=TREG</t>
  </si>
  <si>
    <t>TRET_TESN</t>
  </si>
  <si>
    <t>Triaxial test/stage number</t>
  </si>
  <si>
    <t>TRET_SDIA</t>
  </si>
  <si>
    <t>TRET_LEN</t>
  </si>
  <si>
    <t>TRET_IMC</t>
  </si>
  <si>
    <t>Specimen initial moisture content</t>
  </si>
  <si>
    <t>TRET_FMC</t>
  </si>
  <si>
    <t>Specimen final moisture content</t>
  </si>
  <si>
    <t>TRET_BDEN</t>
  </si>
  <si>
    <t>Initial bulk density</t>
  </si>
  <si>
    <t>Mg/m3</t>
  </si>
  <si>
    <t>TRET_DDEN</t>
  </si>
  <si>
    <t>Initial dry density</t>
  </si>
  <si>
    <t>TRET_SAT</t>
  </si>
  <si>
    <t>Method of saturation</t>
  </si>
  <si>
    <t>TRET_CONS</t>
  </si>
  <si>
    <t>Details of consolidation stage</t>
  </si>
  <si>
    <t>TRET_CONP</t>
  </si>
  <si>
    <t>Effective stress at end of consolidation/ start of shear stage</t>
  </si>
  <si>
    <t>TRET_MODE</t>
  </si>
  <si>
    <t>TRET_REM</t>
  </si>
  <si>
    <t>Comments</t>
  </si>
  <si>
    <t>TABLES=TRET</t>
  </si>
  <si>
    <t>WSTG_DPTH</t>
  </si>
  <si>
    <t>Depth to water strike</t>
  </si>
  <si>
    <t>WSTG_DTIM</t>
  </si>
  <si>
    <t>Date and time of water strike</t>
  </si>
  <si>
    <t>WSTG_CAS</t>
  </si>
  <si>
    <t>Casing depth at time of water strike</t>
  </si>
  <si>
    <t>WSTG_REM</t>
  </si>
  <si>
    <t>TABLES=WSTG</t>
  </si>
  <si>
    <t>WETH_TOP</t>
  </si>
  <si>
    <t>Depth to top of weathering subdivision</t>
  </si>
  <si>
    <t>WETH_BASE</t>
  </si>
  <si>
    <t>Depth to base of weathering subdivision</t>
  </si>
  <si>
    <t>WETH_SCH</t>
  </si>
  <si>
    <t>Weathering scheme</t>
  </si>
  <si>
    <t>WETH_SYS</t>
  </si>
  <si>
    <t>Material or mass weathering system</t>
  </si>
  <si>
    <t>WETH_WETH</t>
  </si>
  <si>
    <t>Weathering classifier for WETH_SCH and WETH_SYS</t>
  </si>
  <si>
    <t>WETH_REM</t>
  </si>
  <si>
    <t>TABLES=WETH</t>
  </si>
  <si>
    <t>Wash boring</t>
  </si>
  <si>
    <t>TP</t>
  </si>
  <si>
    <t>millimetre</t>
  </si>
  <si>
    <t>cm</t>
  </si>
  <si>
    <t>centimetre</t>
  </si>
  <si>
    <t>metre</t>
  </si>
  <si>
    <t>km</t>
  </si>
  <si>
    <t>kilometre</t>
  </si>
  <si>
    <t>in</t>
  </si>
  <si>
    <t>inch</t>
  </si>
  <si>
    <t>ft</t>
  </si>
  <si>
    <t>foot</t>
  </si>
  <si>
    <t>yd</t>
  </si>
  <si>
    <t>yard</t>
  </si>
  <si>
    <t>mi</t>
  </si>
  <si>
    <t>mile</t>
  </si>
  <si>
    <t>cm2</t>
  </si>
  <si>
    <t>square centimetre</t>
  </si>
  <si>
    <t>m2</t>
  </si>
  <si>
    <t>square metre</t>
  </si>
  <si>
    <t>km2</t>
  </si>
  <si>
    <t>square kilometre</t>
  </si>
  <si>
    <t>hect</t>
  </si>
  <si>
    <t>hectare</t>
  </si>
  <si>
    <t>in2</t>
  </si>
  <si>
    <t>square inch</t>
  </si>
  <si>
    <t>ft2</t>
  </si>
  <si>
    <t>square foot</t>
  </si>
  <si>
    <t>yd2</t>
  </si>
  <si>
    <t>square yard</t>
  </si>
  <si>
    <t>mi2</t>
  </si>
  <si>
    <t>square mile</t>
  </si>
  <si>
    <t>acre</t>
  </si>
  <si>
    <t>cm3</t>
  </si>
  <si>
    <t>cubic centimetre</t>
  </si>
  <si>
    <t>m3</t>
  </si>
  <si>
    <t>cubic metre</t>
  </si>
  <si>
    <t>l</t>
  </si>
  <si>
    <t>litre</t>
  </si>
  <si>
    <t>in3</t>
  </si>
  <si>
    <t>cubic inch</t>
  </si>
  <si>
    <t>ft3</t>
  </si>
  <si>
    <t>cubic foot</t>
  </si>
  <si>
    <t>yd3</t>
  </si>
  <si>
    <t>cubic yard</t>
  </si>
  <si>
    <t>gal</t>
  </si>
  <si>
    <t>gallon</t>
  </si>
  <si>
    <t>N</t>
  </si>
  <si>
    <t>Newton</t>
  </si>
  <si>
    <t>kN</t>
  </si>
  <si>
    <t>kiloNewton</t>
  </si>
  <si>
    <t>MN</t>
  </si>
  <si>
    <t>megaNewton</t>
  </si>
  <si>
    <t>lbf</t>
  </si>
  <si>
    <t>pounds force</t>
  </si>
  <si>
    <t>tonf</t>
  </si>
  <si>
    <t>tons force</t>
  </si>
  <si>
    <t>kgf</t>
  </si>
  <si>
    <t>kilograms force</t>
  </si>
  <si>
    <t>g</t>
  </si>
  <si>
    <t>gram</t>
  </si>
  <si>
    <t>kg</t>
  </si>
  <si>
    <t>kilogram</t>
  </si>
  <si>
    <t>Mg</t>
  </si>
  <si>
    <t>megagram (tonne)</t>
  </si>
  <si>
    <t>lb</t>
  </si>
  <si>
    <t>pound</t>
  </si>
  <si>
    <t>t</t>
  </si>
  <si>
    <t>ton</t>
  </si>
  <si>
    <t>kips</t>
  </si>
  <si>
    <t>kilopound</t>
  </si>
  <si>
    <t>kN/m2</t>
  </si>
  <si>
    <t>kiloNewtons per square metre</t>
  </si>
  <si>
    <t>kiloPascal</t>
  </si>
  <si>
    <t>MN/m2</t>
  </si>
  <si>
    <t>megaNewtons per square metre</t>
  </si>
  <si>
    <t>megaPascal</t>
  </si>
  <si>
    <t>gigaPascal</t>
  </si>
  <si>
    <t>psi</t>
  </si>
  <si>
    <t>pounds per square inch</t>
  </si>
  <si>
    <t>psf</t>
  </si>
  <si>
    <t>pounds per square foot</t>
  </si>
  <si>
    <t>ksi</t>
  </si>
  <si>
    <t>kips per square inch</t>
  </si>
  <si>
    <t>ksf</t>
  </si>
  <si>
    <t>kips per square foot</t>
  </si>
  <si>
    <t>tsf</t>
  </si>
  <si>
    <t>tons per square foot</t>
  </si>
  <si>
    <t>kg/cm2</t>
  </si>
  <si>
    <t>kilograms per square centimetre</t>
  </si>
  <si>
    <t>bar</t>
  </si>
  <si>
    <t>kN/m3</t>
  </si>
  <si>
    <t>kiloNewtons per cubic metre</t>
  </si>
  <si>
    <t>megagrams per cubic metre</t>
  </si>
  <si>
    <t>pcf</t>
  </si>
  <si>
    <t>pounds per cubic foot</t>
  </si>
  <si>
    <t>g/cm3</t>
  </si>
  <si>
    <t>grams per cubic centimetre</t>
  </si>
  <si>
    <t>kg/m3</t>
  </si>
  <si>
    <t>kilograms per cubic metre</t>
  </si>
  <si>
    <t>s</t>
  </si>
  <si>
    <t>second</t>
  </si>
  <si>
    <t>min</t>
  </si>
  <si>
    <t>minute</t>
  </si>
  <si>
    <t>hr</t>
  </si>
  <si>
    <t>hour</t>
  </si>
  <si>
    <t>day</t>
  </si>
  <si>
    <t>month</t>
  </si>
  <si>
    <t>yr</t>
  </si>
  <si>
    <t>year</t>
  </si>
  <si>
    <t>hhmm</t>
  </si>
  <si>
    <t>hours minutes</t>
  </si>
  <si>
    <t>hhmmss</t>
  </si>
  <si>
    <t>hours minutes seconds</t>
  </si>
  <si>
    <t>dd/mm/yyyy</t>
  </si>
  <si>
    <t>day month year</t>
  </si>
  <si>
    <t>mm/s</t>
  </si>
  <si>
    <t>millimetres per second</t>
  </si>
  <si>
    <t>cm/s</t>
  </si>
  <si>
    <t>centimetres per second</t>
  </si>
  <si>
    <t>metres per second</t>
  </si>
  <si>
    <t>km/hr</t>
  </si>
  <si>
    <t>kilometres per hour</t>
  </si>
  <si>
    <t>ft/min</t>
  </si>
  <si>
    <t>feet per minute</t>
  </si>
  <si>
    <t>mph</t>
  </si>
  <si>
    <t>miles per hour</t>
  </si>
  <si>
    <t>litres per second</t>
  </si>
  <si>
    <t>l/min</t>
  </si>
  <si>
    <t>litres per minute</t>
  </si>
  <si>
    <t>m3/s</t>
  </si>
  <si>
    <t>cubic metres per second</t>
  </si>
  <si>
    <t>gpm</t>
  </si>
  <si>
    <t>gallons per minute</t>
  </si>
  <si>
    <t>mgd</t>
  </si>
  <si>
    <t>million gallons per day</t>
  </si>
  <si>
    <t>cfs</t>
  </si>
  <si>
    <t>cubic feet per second</t>
  </si>
  <si>
    <t>ug/l</t>
  </si>
  <si>
    <t>micrograms per litre</t>
  </si>
  <si>
    <t>mg/l</t>
  </si>
  <si>
    <t>milligrams per litre</t>
  </si>
  <si>
    <t>g/l</t>
  </si>
  <si>
    <t>grams per litre</t>
  </si>
  <si>
    <t>ug/kg</t>
  </si>
  <si>
    <t>micrograms per kilogram</t>
  </si>
  <si>
    <t>mg/kg</t>
  </si>
  <si>
    <t>milligrams per kilogram</t>
  </si>
  <si>
    <t>ppb</t>
  </si>
  <si>
    <t>parts per billion</t>
  </si>
  <si>
    <t>ppm</t>
  </si>
  <si>
    <t>parts per million</t>
  </si>
  <si>
    <t>percentage</t>
  </si>
  <si>
    <t>% dry weight</t>
  </si>
  <si>
    <t>percentage of dry weight</t>
  </si>
  <si>
    <t>%vol</t>
  </si>
  <si>
    <t>percentage volume</t>
  </si>
  <si>
    <t>colonies/ml</t>
  </si>
  <si>
    <t>colonies per millilitre</t>
  </si>
  <si>
    <t>colonies/l</t>
  </si>
  <si>
    <t>colonies per litre</t>
  </si>
  <si>
    <t>CFU/ml</t>
  </si>
  <si>
    <t>colony forming units per millilitre</t>
  </si>
  <si>
    <t>CFU/g</t>
  </si>
  <si>
    <t>colony forming units per gram</t>
  </si>
  <si>
    <t>MPN/ml</t>
  </si>
  <si>
    <t>most probable number per millilitre</t>
  </si>
  <si>
    <t>MPN/100ml</t>
  </si>
  <si>
    <t>most probable number per 100 millilitres</t>
  </si>
  <si>
    <t>MPN/l</t>
  </si>
  <si>
    <t>most probable number per litre</t>
  </si>
  <si>
    <t>m2/MN</t>
  </si>
  <si>
    <t>square metres per megaNewton</t>
  </si>
  <si>
    <t>ft2/t</t>
  </si>
  <si>
    <t>square feet per ton</t>
  </si>
  <si>
    <t>m2/yr</t>
  </si>
  <si>
    <t>square metres per year</t>
  </si>
  <si>
    <t>ft2/yr</t>
  </si>
  <si>
    <t>square feet per year</t>
  </si>
  <si>
    <t>ft2/day</t>
  </si>
  <si>
    <t>square feet per day</t>
  </si>
  <si>
    <t>Nm</t>
  </si>
  <si>
    <t>Newton metre</t>
  </si>
  <si>
    <t>degree (angle)</t>
  </si>
  <si>
    <t>degree Celsius</t>
  </si>
  <si>
    <t>DegF</t>
  </si>
  <si>
    <t>degree Fahrenheit</t>
  </si>
  <si>
    <t>uV</t>
  </si>
  <si>
    <t>mV</t>
  </si>
  <si>
    <t>milliVolt</t>
  </si>
  <si>
    <t>ohm</t>
  </si>
  <si>
    <t>Ohm</t>
  </si>
  <si>
    <t>ohmcm</t>
  </si>
  <si>
    <t>Ohm centimetre</t>
  </si>
  <si>
    <t>uS/cm</t>
  </si>
  <si>
    <t>microSiemens per centimetre</t>
  </si>
  <si>
    <t>kJ/kg</t>
  </si>
  <si>
    <t>kiloJoules per kilogram</t>
  </si>
  <si>
    <t>counts/s</t>
  </si>
  <si>
    <t>counts per second</t>
  </si>
  <si>
    <t>Yes</t>
  </si>
  <si>
    <t>No</t>
  </si>
  <si>
    <t>kg/m</t>
  </si>
  <si>
    <t>kilograms per metre</t>
  </si>
  <si>
    <t>ppmv</t>
  </si>
  <si>
    <t>Parts per million volume</t>
  </si>
  <si>
    <t>year month day</t>
  </si>
  <si>
    <t>DMS</t>
  </si>
  <si>
    <t>Degrees:Minutes:Seconds</t>
  </si>
  <si>
    <t>Date time in international format</t>
  </si>
  <si>
    <t>Unique Identifier</t>
  </si>
  <si>
    <t>British Standard BS1377 : Part 2 reported moisture content</t>
  </si>
  <si>
    <t>Value; required number of decimal places, 0</t>
  </si>
  <si>
    <t>Value; required number of decimal places, 1</t>
  </si>
  <si>
    <t>Value; required number of decimal places, 2</t>
  </si>
  <si>
    <t>Value; required number of decimal places, 3</t>
  </si>
  <si>
    <t>4DP</t>
  </si>
  <si>
    <t>Value; required number of decimal places, 4</t>
  </si>
  <si>
    <t>0SCI</t>
  </si>
  <si>
    <t>Scientific Notation; required number of decimal places, 0</t>
  </si>
  <si>
    <t>Scientific Notation; required number of decimal places, 1</t>
  </si>
  <si>
    <t>2SCI</t>
  </si>
  <si>
    <t>Scientific Notation; required number of decimal places, 2</t>
  </si>
  <si>
    <t>3SCI</t>
  </si>
  <si>
    <t>Scientific Notation; required number of decimal places, 3</t>
  </si>
  <si>
    <t>4SCI</t>
  </si>
  <si>
    <t>Scientific Notation; required number of decimal places, 4</t>
  </si>
  <si>
    <t>1SF</t>
  </si>
  <si>
    <t>Value; required number of significant figures, 1</t>
  </si>
  <si>
    <t>Value; required number of significant figures, 2</t>
  </si>
  <si>
    <t>Value; required number of significant figures, 3</t>
  </si>
  <si>
    <t>4SF</t>
  </si>
  <si>
    <t>Value; required number of significant figures, 4</t>
  </si>
  <si>
    <t>Pick list text listed in ABBR Group</t>
  </si>
  <si>
    <t>PT</t>
  </si>
  <si>
    <t>Pick list text listed in TYPE Group</t>
  </si>
  <si>
    <t>Pick list text listed in UNIT Group</t>
  </si>
  <si>
    <t>RL</t>
  </si>
  <si>
    <t>Record link</t>
  </si>
  <si>
    <t>Value with variable format</t>
  </si>
  <si>
    <t>Text</t>
  </si>
  <si>
    <t>Text / numeric</t>
  </si>
  <si>
    <t>Y or N</t>
  </si>
  <si>
    <t>ARTW_TYPE</t>
  </si>
  <si>
    <t>DRY</t>
  </si>
  <si>
    <t>Dry test</t>
  </si>
  <si>
    <t>WET</t>
  </si>
  <si>
    <t>Wet test</t>
  </si>
  <si>
    <t>BKFL_LEG</t>
  </si>
  <si>
    <t>Sand backfill</t>
  </si>
  <si>
    <t>Gravel backfill</t>
  </si>
  <si>
    <t>Bentonite</t>
  </si>
  <si>
    <t>Grout</t>
  </si>
  <si>
    <t>Arisings</t>
  </si>
  <si>
    <t>Concrete</t>
  </si>
  <si>
    <t>Asphalt</t>
  </si>
  <si>
    <t>Ballast</t>
  </si>
  <si>
    <t>Upstanding cover</t>
  </si>
  <si>
    <t>Flush cover</t>
  </si>
  <si>
    <t>Paving slab</t>
  </si>
  <si>
    <t>CBRG_COND</t>
  </si>
  <si>
    <t>UNDISTURBED</t>
  </si>
  <si>
    <t>Undisturbed</t>
  </si>
  <si>
    <t>REMOULDED</t>
  </si>
  <si>
    <t>Remoulded</t>
  </si>
  <si>
    <t>CMPG_MOLD</t>
  </si>
  <si>
    <t>1 LITRE</t>
  </si>
  <si>
    <t>1 Litre mould type</t>
  </si>
  <si>
    <t>CBR</t>
  </si>
  <si>
    <t>CBR Mould type</t>
  </si>
  <si>
    <t>CMPG_TYPE</t>
  </si>
  <si>
    <t>2.5KG</t>
  </si>
  <si>
    <t>2.5kg</t>
  </si>
  <si>
    <t>4.5KG</t>
  </si>
  <si>
    <t>4.5kg Heavy compaction</t>
  </si>
  <si>
    <t>VIBRO</t>
  </si>
  <si>
    <t>Vibro compaction</t>
  </si>
  <si>
    <t>CONG_COND</t>
  </si>
  <si>
    <t>CONG_TYPE</t>
  </si>
  <si>
    <t>HYDRAULIC CELL</t>
  </si>
  <si>
    <t>Hydraulic cell</t>
  </si>
  <si>
    <t>EXPANDABILITY</t>
  </si>
  <si>
    <t>Expandability</t>
  </si>
  <si>
    <t>OEDOMETER</t>
  </si>
  <si>
    <t>Oedometer</t>
  </si>
  <si>
    <t>DICT_DTYP</t>
  </si>
  <si>
    <t>Text listed in ABBR Group</t>
  </si>
  <si>
    <t>Text listed in TYPE Group</t>
  </si>
  <si>
    <t>Text listed in UNIT Group</t>
  </si>
  <si>
    <t>KEY</t>
  </si>
  <si>
    <t>Key field</t>
  </si>
  <si>
    <t>REQUIRED</t>
  </si>
  <si>
    <t>Required field</t>
  </si>
  <si>
    <t>OTHER</t>
  </si>
  <si>
    <t>Other field</t>
  </si>
  <si>
    <t>HEADING</t>
  </si>
  <si>
    <t>Flag to indicate definition is a HEADING</t>
  </si>
  <si>
    <t>GROUP</t>
  </si>
  <si>
    <t>Flag to indicate definition is a GROUP</t>
  </si>
  <si>
    <t>D</t>
  </si>
  <si>
    <t>Terminates against another discontinuity</t>
  </si>
  <si>
    <t>R</t>
  </si>
  <si>
    <t>Terminates within rock</t>
  </si>
  <si>
    <t>Extends beyond exposure</t>
  </si>
  <si>
    <t>DPRG_TYPE</t>
  </si>
  <si>
    <t>DPH</t>
  </si>
  <si>
    <t>Heavy dynamic probe (50kg hammer mass/500mm drop)</t>
  </si>
  <si>
    <t>DPSH-A</t>
  </si>
  <si>
    <t>Superheavy dynamic probe (63.5kg hammer mass/500mm drop)</t>
  </si>
  <si>
    <t>DPSH-B</t>
  </si>
  <si>
    <t>Superheavy (63.5kg hammer mass/750mm drop)</t>
  </si>
  <si>
    <t>DPL</t>
  </si>
  <si>
    <t>Light dynamic probe (10kg hammer mass/500mm drop)</t>
  </si>
  <si>
    <t>DPM</t>
  </si>
  <si>
    <t>Medium dynamic probe (30kg hammer mass/500mm drop)</t>
  </si>
  <si>
    <t>ESCG_COND</t>
  </si>
  <si>
    <t>ESCG_TYPE</t>
  </si>
  <si>
    <t>CD</t>
  </si>
  <si>
    <t>Consolidated Drained</t>
  </si>
  <si>
    <t>CDM</t>
  </si>
  <si>
    <t>Consolidated Drained Multistage</t>
  </si>
  <si>
    <t>CU</t>
  </si>
  <si>
    <t>Consolidated Undrained</t>
  </si>
  <si>
    <t>CUM</t>
  </si>
  <si>
    <t>Consolidated Undrained Multistage</t>
  </si>
  <si>
    <t>FILE_DOCT</t>
  </si>
  <si>
    <t>CAL</t>
  </si>
  <si>
    <t>Calibration data</t>
  </si>
  <si>
    <t>CR</t>
  </si>
  <si>
    <t>Construction record</t>
  </si>
  <si>
    <t>DRAW</t>
  </si>
  <si>
    <t>Drawing</t>
  </si>
  <si>
    <t>GEN</t>
  </si>
  <si>
    <t>General</t>
  </si>
  <si>
    <t>MS</t>
  </si>
  <si>
    <t>Method statement</t>
  </si>
  <si>
    <t>PH</t>
  </si>
  <si>
    <t>Photograph</t>
  </si>
  <si>
    <t>RAW</t>
  </si>
  <si>
    <t>Raw data</t>
  </si>
  <si>
    <t>REP</t>
  </si>
  <si>
    <t>Report</t>
  </si>
  <si>
    <t>TECH</t>
  </si>
  <si>
    <t>Technical paper</t>
  </si>
  <si>
    <t>VI</t>
  </si>
  <si>
    <t>Video clip</t>
  </si>
  <si>
    <t>FRST_COND</t>
  </si>
  <si>
    <t>RECOMPACTION</t>
  </si>
  <si>
    <t>Recompacted</t>
  </si>
  <si>
    <t>ACO2</t>
  </si>
  <si>
    <t>Aggressive carbon dioxide (as mg/l)</t>
  </si>
  <si>
    <t>AS</t>
  </si>
  <si>
    <t>Acid-soluble sulphate (as % SO4)</t>
  </si>
  <si>
    <t>CACO3</t>
  </si>
  <si>
    <t>Chalk content (as %CaCO3)</t>
  </si>
  <si>
    <t>CL</t>
  </si>
  <si>
    <t>Chloride (as mg/l)</t>
  </si>
  <si>
    <t>CO2</t>
  </si>
  <si>
    <t>Carbonate content (as %CO2)</t>
  </si>
  <si>
    <t>LOI</t>
  </si>
  <si>
    <t>Loss on ignition (as %)</t>
  </si>
  <si>
    <t>NH4</t>
  </si>
  <si>
    <t>Ammonium ion (as mg/l)</t>
  </si>
  <si>
    <t>NO3</t>
  </si>
  <si>
    <t>Nitrate (as mg/l)</t>
  </si>
  <si>
    <t>OGM</t>
  </si>
  <si>
    <t>Organic matter content (as %)</t>
  </si>
  <si>
    <t>Acidity/alkalinity (pH to nearest 0.1)</t>
  </si>
  <si>
    <t>REDOX</t>
  </si>
  <si>
    <t>Redox potential (in mV)</t>
  </si>
  <si>
    <t>TDS</t>
  </si>
  <si>
    <t>Total dissolved solids (in mg/l to 2SF)</t>
  </si>
  <si>
    <t>TS</t>
  </si>
  <si>
    <t>Total sulphur (as %S)</t>
  </si>
  <si>
    <t>WMG</t>
  </si>
  <si>
    <t>Water/soil extract Magnesium (as m/g)</t>
  </si>
  <si>
    <t>WS</t>
  </si>
  <si>
    <t>Water-soluble sulphate (as mg/l SO4)</t>
  </si>
  <si>
    <t>AS_SO3</t>
  </si>
  <si>
    <t>Acid-soluble sulphate (as % SO3)</t>
  </si>
  <si>
    <t>WS_SO3</t>
  </si>
  <si>
    <t>Water-soluble sulphate (as g/l SO3)</t>
  </si>
  <si>
    <t>SO3</t>
  </si>
  <si>
    <t>Sulphate as SO3</t>
  </si>
  <si>
    <t>SOLID_21 WATER EXTRACT</t>
  </si>
  <si>
    <t>Solid (2:1 Soil/Water extract)</t>
  </si>
  <si>
    <t>SOLID_ACID EXTRACT</t>
  </si>
  <si>
    <t>Solid (Acid extract)</t>
  </si>
  <si>
    <t>SOLID_TOTAL</t>
  </si>
  <si>
    <t>Solid (Total)</t>
  </si>
  <si>
    <t>WATER</t>
  </si>
  <si>
    <t>Water</t>
  </si>
  <si>
    <t>MADE GROUND</t>
  </si>
  <si>
    <t>Bituminous Material</t>
  </si>
  <si>
    <t>CONCRETE</t>
  </si>
  <si>
    <t>CLAY</t>
  </si>
  <si>
    <t>Silty CLAY</t>
  </si>
  <si>
    <t>Sandy CLAY</t>
  </si>
  <si>
    <t>Gravelly CLAY</t>
  </si>
  <si>
    <t>Cobbly CLAY</t>
  </si>
  <si>
    <t>Bouldery CLAY</t>
  </si>
  <si>
    <t>Silty sandy CLAY</t>
  </si>
  <si>
    <t>Silty gravelly CLAY</t>
  </si>
  <si>
    <t>Silty cobbly CLAY</t>
  </si>
  <si>
    <t>Silty bouldery CLAY</t>
  </si>
  <si>
    <t>Silty sandy gravelly CLAY</t>
  </si>
  <si>
    <t>Silty sandy cobbly CLAY</t>
  </si>
  <si>
    <t>Silty sandy bouldery CLAY</t>
  </si>
  <si>
    <t>Silty sandy gravelly cobbly CLAY</t>
  </si>
  <si>
    <t>Silty sandy gravelly bouldery CLAY</t>
  </si>
  <si>
    <t>Silty sandy gravelly cobbly bouldery CLAY</t>
  </si>
  <si>
    <t>Silty sandy organic CLAY</t>
  </si>
  <si>
    <t>Silty sandy gravelly organic CLAY</t>
  </si>
  <si>
    <t>Silty organic CLAY</t>
  </si>
  <si>
    <t>Sandy gravelly CLAY</t>
  </si>
  <si>
    <t>Sandy cobbly CLAY</t>
  </si>
  <si>
    <t>Sandy bouldery CLAY</t>
  </si>
  <si>
    <t>Sandy gravelly cobbly CLAY</t>
  </si>
  <si>
    <t>Sandy gravelly bouldery CLAY</t>
  </si>
  <si>
    <t>Sandy gravelly cobbly bouldery CLAY</t>
  </si>
  <si>
    <t>Sandy organic CLAY</t>
  </si>
  <si>
    <t>Sandy gravelly organic CLAY</t>
  </si>
  <si>
    <t>Organic CLAY</t>
  </si>
  <si>
    <t>SILT</t>
  </si>
  <si>
    <t>Clay/Silt</t>
  </si>
  <si>
    <t>Sandy SILT</t>
  </si>
  <si>
    <t>Gravelly SILT</t>
  </si>
  <si>
    <t>Organic SILT</t>
  </si>
  <si>
    <t>Sandy gravelly SILT</t>
  </si>
  <si>
    <t>Clayey sandy gravelly organic cobbly SILT</t>
  </si>
  <si>
    <t>Sandy cobbly SILT</t>
  </si>
  <si>
    <t>Sandy bouldery SILT</t>
  </si>
  <si>
    <t>Sandy organic SILT</t>
  </si>
  <si>
    <t>Sandy gravelly organic SILT</t>
  </si>
  <si>
    <t>Sandy gravelly cobbly SILT</t>
  </si>
  <si>
    <t>Sandy gravelly organic cobbly SILT</t>
  </si>
  <si>
    <t>Gravelly cobbly SILT</t>
  </si>
  <si>
    <t>Gravelly bouldery SILT</t>
  </si>
  <si>
    <t>Gravelly organic SILT</t>
  </si>
  <si>
    <t>Gravelly organic cobbly SILT</t>
  </si>
  <si>
    <t>Cobbly SILT</t>
  </si>
  <si>
    <t>Cobbly bouldery SILT</t>
  </si>
  <si>
    <t>Organic cobbly SILT</t>
  </si>
  <si>
    <t>Bouldery SILT</t>
  </si>
  <si>
    <t>SAND</t>
  </si>
  <si>
    <t>Clayey SAND</t>
  </si>
  <si>
    <t>Silty SAND</t>
  </si>
  <si>
    <t>Gravelly SAND</t>
  </si>
  <si>
    <t>Cobbly SAND</t>
  </si>
  <si>
    <t>Bouldery SAND</t>
  </si>
  <si>
    <t>Clayey gravelly SAND</t>
  </si>
  <si>
    <t>Clayey gravelly cobbly SAND</t>
  </si>
  <si>
    <t>Silty gravelly SAND</t>
  </si>
  <si>
    <t>Silty gravelly cobbly SAND</t>
  </si>
  <si>
    <t>Silty gravelly cobbly bouldery SAND</t>
  </si>
  <si>
    <t>Gravelly cobbly SAND</t>
  </si>
  <si>
    <t>Gravelly cobbly bouldery SAND</t>
  </si>
  <si>
    <t>Gravelly bouldery SAND</t>
  </si>
  <si>
    <t>Cobbly bouldery SAND</t>
  </si>
  <si>
    <t>SAND and GRAVEL</t>
  </si>
  <si>
    <t>Organic SAND</t>
  </si>
  <si>
    <t>Silty organic SAND</t>
  </si>
  <si>
    <t>Gravelly organic SAND</t>
  </si>
  <si>
    <t>Cobbly organic SAND</t>
  </si>
  <si>
    <t>Bouldery organic SAND</t>
  </si>
  <si>
    <t>GRAVEL</t>
  </si>
  <si>
    <t>Clayey GRAVEL</t>
  </si>
  <si>
    <t>Silty GRAVEL</t>
  </si>
  <si>
    <t>Sandy GRAVEL</t>
  </si>
  <si>
    <t>Organic GRAVEL</t>
  </si>
  <si>
    <t>Cobbly GRAVEL</t>
  </si>
  <si>
    <t>Bouldery GRAVEL</t>
  </si>
  <si>
    <t>Clayey sandy GRAVEL</t>
  </si>
  <si>
    <t>Clayey cobbly GRAVEL</t>
  </si>
  <si>
    <t>Clayey bouldery GRAVEL</t>
  </si>
  <si>
    <t>Clayey organic GRAVEL</t>
  </si>
  <si>
    <t>Clayey sandy organic GRAVEL</t>
  </si>
  <si>
    <t>Silty sandy GRAVEL</t>
  </si>
  <si>
    <t>Silty cobbly GRAVEL</t>
  </si>
  <si>
    <t>Silty bouldery GRAVEL</t>
  </si>
  <si>
    <t>Silty organic GRAVEL</t>
  </si>
  <si>
    <t>Silty organic sandy GRAVEL</t>
  </si>
  <si>
    <t>Sandy cobbly GRAVEL</t>
  </si>
  <si>
    <t>Sandy bouldery GRAVEL</t>
  </si>
  <si>
    <t>Sandy organic GRAVEL</t>
  </si>
  <si>
    <t>Silty sandy cobbly GRAVEL</t>
  </si>
  <si>
    <t>PEAT</t>
  </si>
  <si>
    <t>Clayey PEAT</t>
  </si>
  <si>
    <t>Silty PEAT</t>
  </si>
  <si>
    <t>Sandy PEAT</t>
  </si>
  <si>
    <t>Gravelly PEAT</t>
  </si>
  <si>
    <t>Cobbly PEAT</t>
  </si>
  <si>
    <t>Clayey sandy PEAT</t>
  </si>
  <si>
    <t>Clayey gravelly PEAT</t>
  </si>
  <si>
    <t>Silty sandy PEAT</t>
  </si>
  <si>
    <t>Silty sandy gravelly PEAT</t>
  </si>
  <si>
    <t>Sandy gravelly PEAT</t>
  </si>
  <si>
    <t>COBBLES</t>
  </si>
  <si>
    <t>Clayey COBBLES</t>
  </si>
  <si>
    <t>Silty COBBLES</t>
  </si>
  <si>
    <t>Sandy COBBLES</t>
  </si>
  <si>
    <t>Gravelly COBBLES</t>
  </si>
  <si>
    <t>Organic COBBLES</t>
  </si>
  <si>
    <t>Clayey sandy COBBLES</t>
  </si>
  <si>
    <t>Clayey gravelly COBBLES</t>
  </si>
  <si>
    <t>Silty sandy COBBLES</t>
  </si>
  <si>
    <t>Silty gravelly COBBLES</t>
  </si>
  <si>
    <t>Silty organic COBBLES</t>
  </si>
  <si>
    <t>Silty gravelly sandy COBBLES</t>
  </si>
  <si>
    <t>Silty sandy organic COBBLES</t>
  </si>
  <si>
    <t>Silty sandy gravelly organic COBBLES</t>
  </si>
  <si>
    <t>Sandy gravelly COBBLES</t>
  </si>
  <si>
    <t>Sandy organic COBBLES</t>
  </si>
  <si>
    <t>Gravelly organic COBBLES</t>
  </si>
  <si>
    <t>COBBLES and BOULDERS</t>
  </si>
  <si>
    <t>BOULDERS</t>
  </si>
  <si>
    <t>Gravelly cobbly BOULDERS</t>
  </si>
  <si>
    <t>MUDSTONE</t>
  </si>
  <si>
    <t>SILTSTONE</t>
  </si>
  <si>
    <t>SANDSTONE</t>
  </si>
  <si>
    <t>LIMESTONE</t>
  </si>
  <si>
    <t>CHALK</t>
  </si>
  <si>
    <t>COAL</t>
  </si>
  <si>
    <t>BRECCIA</t>
  </si>
  <si>
    <t>CONGLOMERATE</t>
  </si>
  <si>
    <t>Fine grained IGNEOUS</t>
  </si>
  <si>
    <t>Medium grained IGNEOUS</t>
  </si>
  <si>
    <t>Course grained IGNEOUS</t>
  </si>
  <si>
    <t>Fine grained METAMORPHIC</t>
  </si>
  <si>
    <t>Medium grained METAMORPHIC</t>
  </si>
  <si>
    <t>Course grained METAMORPHIC</t>
  </si>
  <si>
    <t>Pyroclastic (volcanic ash)</t>
  </si>
  <si>
    <t>Gypsum, Rocksalt</t>
  </si>
  <si>
    <t>Shale</t>
  </si>
  <si>
    <t>Void</t>
  </si>
  <si>
    <t>No Recovery</t>
  </si>
  <si>
    <t>Undetermined</t>
  </si>
  <si>
    <t>Wood</t>
  </si>
  <si>
    <t>DS</t>
  </si>
  <si>
    <t>Dry sieve</t>
  </si>
  <si>
    <t>HY</t>
  </si>
  <si>
    <t>Hydrometer</t>
  </si>
  <si>
    <t>PP</t>
  </si>
  <si>
    <t>Pipette</t>
  </si>
  <si>
    <t>Wet sieve</t>
  </si>
  <si>
    <t>ABS</t>
  </si>
  <si>
    <t>Automatic Ballast Sampler</t>
  </si>
  <si>
    <t>CH</t>
  </si>
  <si>
    <t>Slope surface protection stripping</t>
  </si>
  <si>
    <t>CP</t>
  </si>
  <si>
    <t>Cable percussion (shell and auger)</t>
  </si>
  <si>
    <t>DCP</t>
  </si>
  <si>
    <t>Dynamic cone penetrometer</t>
  </si>
  <si>
    <t>DP</t>
  </si>
  <si>
    <t>Dynamic probe sampling</t>
  </si>
  <si>
    <t>EXP</t>
  </si>
  <si>
    <t>Logged exposure</t>
  </si>
  <si>
    <t>GCOP</t>
  </si>
  <si>
    <t>GCO probe</t>
  </si>
  <si>
    <t>HA</t>
  </si>
  <si>
    <t>Hand Auger</t>
  </si>
  <si>
    <t>ICBR</t>
  </si>
  <si>
    <t>In situ CBR test</t>
  </si>
  <si>
    <t>IDEN</t>
  </si>
  <si>
    <t>In situ density test</t>
  </si>
  <si>
    <t>INST</t>
  </si>
  <si>
    <t>Instrument</t>
  </si>
  <si>
    <t>IP</t>
  </si>
  <si>
    <t>Inspection pit</t>
  </si>
  <si>
    <t>IRDX</t>
  </si>
  <si>
    <t>In situ redox test</t>
  </si>
  <si>
    <t>IRES</t>
  </si>
  <si>
    <t>In situ resistivity</t>
  </si>
  <si>
    <t>IVAN</t>
  </si>
  <si>
    <t>In situ vane test</t>
  </si>
  <si>
    <t>OP</t>
  </si>
  <si>
    <t>Observation pit/trench</t>
  </si>
  <si>
    <t>PM</t>
  </si>
  <si>
    <t>Pressuremeter test hole</t>
  </si>
  <si>
    <t>RC</t>
  </si>
  <si>
    <t>Rotary cored</t>
  </si>
  <si>
    <t>RCG</t>
  </si>
  <si>
    <t>Rotary drilling in common ground</t>
  </si>
  <si>
    <t>RO</t>
  </si>
  <si>
    <t>Rotary open hole</t>
  </si>
  <si>
    <t>SCP</t>
  </si>
  <si>
    <t>Static cone penetrometer</t>
  </si>
  <si>
    <t>SNC</t>
  </si>
  <si>
    <t>Sonic core drilling</t>
  </si>
  <si>
    <t>Trial pit/trench</t>
  </si>
  <si>
    <t>VC</t>
  </si>
  <si>
    <t>Vibrocore</t>
  </si>
  <si>
    <t>W</t>
  </si>
  <si>
    <t>VE</t>
  </si>
  <si>
    <t>Vacuum Excavation</t>
  </si>
  <si>
    <t>CC</t>
  </si>
  <si>
    <t>Concrete core</t>
  </si>
  <si>
    <t>ICBR_TYPE</t>
  </si>
  <si>
    <t>IN SITU CBR</t>
  </si>
  <si>
    <t>In situ CBR apparatus</t>
  </si>
  <si>
    <t>MEXECONE</t>
  </si>
  <si>
    <t>Mexecone</t>
  </si>
  <si>
    <t>ISPT_TYPE</t>
  </si>
  <si>
    <t>C</t>
  </si>
  <si>
    <t>Cone</t>
  </si>
  <si>
    <t>S</t>
  </si>
  <si>
    <t>Split spoon</t>
  </si>
  <si>
    <t>IVAN_TYPE</t>
  </si>
  <si>
    <t>BOREHOLE</t>
  </si>
  <si>
    <t>Borehole vane</t>
  </si>
  <si>
    <t>FIELD</t>
  </si>
  <si>
    <t>Hand-held field vane</t>
  </si>
  <si>
    <t>LBST_STAT</t>
  </si>
  <si>
    <t>IN PROGRESS</t>
  </si>
  <si>
    <t>In progress</t>
  </si>
  <si>
    <t>AWAITING START</t>
  </si>
  <si>
    <t>Await start</t>
  </si>
  <si>
    <t>RESTRICTED</t>
  </si>
  <si>
    <t>Restricted</t>
  </si>
  <si>
    <t>COMPLETED</t>
  </si>
  <si>
    <t>Completed</t>
  </si>
  <si>
    <t>LDEN_COND</t>
  </si>
  <si>
    <t>RECOMPACTED</t>
  </si>
  <si>
    <t>LDEN_SMTY</t>
  </si>
  <si>
    <t>BLOCK SAMPLE</t>
  </si>
  <si>
    <t>Block sample</t>
  </si>
  <si>
    <t>CYLINDER</t>
  </si>
  <si>
    <t>Cylinder</t>
  </si>
  <si>
    <t>LDEN_TYPE</t>
  </si>
  <si>
    <t>IMMERSION</t>
  </si>
  <si>
    <t>Immersion/displacement measurement</t>
  </si>
  <si>
    <t>LINEAR</t>
  </si>
  <si>
    <t>Linear measurement</t>
  </si>
  <si>
    <t>ITM</t>
  </si>
  <si>
    <t>Ordnance Survey Ireland Irish Transverse Mercator</t>
  </si>
  <si>
    <t>LOCAL</t>
  </si>
  <si>
    <t>Local Grid</t>
  </si>
  <si>
    <t>OSGB</t>
  </si>
  <si>
    <t>Ordnance Survey Great Britain National Grid</t>
  </si>
  <si>
    <t>OSI</t>
  </si>
  <si>
    <t>Ordnance Survey Ireland Irish Grid</t>
  </si>
  <si>
    <t>DRAFT</t>
  </si>
  <si>
    <t>Draft data</t>
  </si>
  <si>
    <t>FINAL</t>
  </si>
  <si>
    <t>Final data</t>
  </si>
  <si>
    <t>HISTORIC</t>
  </si>
  <si>
    <t>Historical data converted from paper records</t>
  </si>
  <si>
    <t>PRELIM</t>
  </si>
  <si>
    <t>Preliminary data</t>
  </si>
  <si>
    <t>SL</t>
  </si>
  <si>
    <t>Sampling Location</t>
  </si>
  <si>
    <t>EH</t>
  </si>
  <si>
    <t>Exploratory Hole</t>
  </si>
  <si>
    <t>IPLT</t>
  </si>
  <si>
    <t>In situ plate loading test</t>
  </si>
  <si>
    <t>DSTL</t>
  </si>
  <si>
    <t>Distance</t>
  </si>
  <si>
    <t>GPRS</t>
  </si>
  <si>
    <t>Differential Pressure</t>
  </si>
  <si>
    <t>PRES</t>
  </si>
  <si>
    <t>RAIN</t>
  </si>
  <si>
    <t>Rainfall</t>
  </si>
  <si>
    <t>RFLOW</t>
  </si>
  <si>
    <t>River flowrate measurement</t>
  </si>
  <si>
    <t>RLEVEL</t>
  </si>
  <si>
    <t>River level measurement</t>
  </si>
  <si>
    <t>WDEP</t>
  </si>
  <si>
    <t>Depth to water from LOCA_ID datum</t>
  </si>
  <si>
    <t>WHD</t>
  </si>
  <si>
    <t>Head of water above tip</t>
  </si>
  <si>
    <t>EPIE</t>
  </si>
  <si>
    <t>Electronic Piezometer</t>
  </si>
  <si>
    <t>ESET</t>
  </si>
  <si>
    <t>Electronic settlement cell/gauges</t>
  </si>
  <si>
    <t>ETM</t>
  </si>
  <si>
    <t>Magnetic Extensometer</t>
  </si>
  <si>
    <t>ETR</t>
  </si>
  <si>
    <t>Rod Extensometer</t>
  </si>
  <si>
    <t>ETT</t>
  </si>
  <si>
    <t>Tape Extensometer</t>
  </si>
  <si>
    <t>GWMP</t>
  </si>
  <si>
    <t>Groundwater monitoring point</t>
  </si>
  <si>
    <t>HPIE</t>
  </si>
  <si>
    <t>Hydraulic piezometer</t>
  </si>
  <si>
    <t>HSET</t>
  </si>
  <si>
    <t>Hydraulic settlement cell/gauges</t>
  </si>
  <si>
    <t>ICE</t>
  </si>
  <si>
    <t>Inclinometer</t>
  </si>
  <si>
    <t>ICM</t>
  </si>
  <si>
    <t>Inclinometer - Manual</t>
  </si>
  <si>
    <t>IPCE</t>
  </si>
  <si>
    <t>Interface pressure cell</t>
  </si>
  <si>
    <t>IPCH</t>
  </si>
  <si>
    <t>IPCP</t>
  </si>
  <si>
    <t>LC</t>
  </si>
  <si>
    <t>Load cell</t>
  </si>
  <si>
    <t>MSET</t>
  </si>
  <si>
    <t>Levelling point or plate</t>
  </si>
  <si>
    <t>PPIE</t>
  </si>
  <si>
    <t>Pneumatic Piezometer</t>
  </si>
  <si>
    <t>SP</t>
  </si>
  <si>
    <t>Standpipe</t>
  </si>
  <si>
    <t>SPIE</t>
  </si>
  <si>
    <t>Standpipe piezometer</t>
  </si>
  <si>
    <t>TMB</t>
  </si>
  <si>
    <t>Tiltmeter</t>
  </si>
  <si>
    <t>TMU</t>
  </si>
  <si>
    <t>Tiltmeter - Uniaxial</t>
  </si>
  <si>
    <t>PLAIN</t>
  </si>
  <si>
    <t>Plain</t>
  </si>
  <si>
    <t>SLOTTED</t>
  </si>
  <si>
    <t>Slotted</t>
  </si>
  <si>
    <t>HPD</t>
  </si>
  <si>
    <t>High pressure dilatometer</t>
  </si>
  <si>
    <t>MPM</t>
  </si>
  <si>
    <t>Menard type pressuremeter</t>
  </si>
  <si>
    <t>PIP</t>
  </si>
  <si>
    <t>Push-in pressuremeter</t>
  </si>
  <si>
    <t>SBP</t>
  </si>
  <si>
    <t>Self boring pressuremeter</t>
  </si>
  <si>
    <t>WRSBP</t>
  </si>
  <si>
    <t>Weak rock self boring pressuremeter</t>
  </si>
  <si>
    <t>A</t>
  </si>
  <si>
    <t>Axial</t>
  </si>
  <si>
    <t>B</t>
  </si>
  <si>
    <t>Block</t>
  </si>
  <si>
    <t>Diametral</t>
  </si>
  <si>
    <t>I</t>
  </si>
  <si>
    <t>Irregular lump</t>
  </si>
  <si>
    <t>L</t>
  </si>
  <si>
    <t>Parallel to planes of weakness</t>
  </si>
  <si>
    <t>P</t>
  </si>
  <si>
    <t>Perpendicular to planes of weakness</t>
  </si>
  <si>
    <t>SECANT</t>
  </si>
  <si>
    <t>Secant modulus</t>
  </si>
  <si>
    <t>TANGENT</t>
  </si>
  <si>
    <t>Tangent modulus</t>
  </si>
  <si>
    <t>Core sample</t>
  </si>
  <si>
    <t>Small disturbed sample</t>
  </si>
  <si>
    <t>ES</t>
  </si>
  <si>
    <t>Soil sample for environmental testing</t>
  </si>
  <si>
    <t>EW</t>
  </si>
  <si>
    <t>Water sample for environmental testing</t>
  </si>
  <si>
    <t>G</t>
  </si>
  <si>
    <t>Gas sample</t>
  </si>
  <si>
    <t>M</t>
  </si>
  <si>
    <t>Mazier type sample</t>
  </si>
  <si>
    <t>Piston sample</t>
  </si>
  <si>
    <t>SPTLS</t>
  </si>
  <si>
    <t>Standard penetration test liner sample</t>
  </si>
  <si>
    <t>TW</t>
  </si>
  <si>
    <t>Thin walled push in sample</t>
  </si>
  <si>
    <t>Undisturbed sample - open drive</t>
  </si>
  <si>
    <t>UT</t>
  </si>
  <si>
    <t>Thin wall open drive tube sampler</t>
  </si>
  <si>
    <t>Water sample</t>
  </si>
  <si>
    <t>CONCC</t>
  </si>
  <si>
    <t>Concrete Core</t>
  </si>
  <si>
    <t>LARGE RSHEAR</t>
  </si>
  <si>
    <t>Large Ring shear</t>
  </si>
  <si>
    <t>LARGE SBOX</t>
  </si>
  <si>
    <t>Large Shearbox</t>
  </si>
  <si>
    <t>SMALL RSHEAR</t>
  </si>
  <si>
    <t>Small Ring shear</t>
  </si>
  <si>
    <t>SMALL SBOX</t>
  </si>
  <si>
    <t>Small Shearbox</t>
  </si>
  <si>
    <t>TREG_TYPE</t>
  </si>
  <si>
    <t>CADC</t>
  </si>
  <si>
    <t>Anisotropically consolidated drained compression with pwp measurement</t>
  </si>
  <si>
    <t>CADE</t>
  </si>
  <si>
    <t>Anisotropically consolidated drained extension with pwp measurement</t>
  </si>
  <si>
    <t>CAUC</t>
  </si>
  <si>
    <t>Anisotropically consolidated undrained compression with pwp measurement</t>
  </si>
  <si>
    <t>CAUE</t>
  </si>
  <si>
    <t>Anisotropically consolidated undrained extension with pwp measurement</t>
  </si>
  <si>
    <t>Consolidated drained (single stage)</t>
  </si>
  <si>
    <t>Consolidated drained (multi-stage)</t>
  </si>
  <si>
    <t>CIDC</t>
  </si>
  <si>
    <t>Isotropically consolidated drained compression with pwp measurement</t>
  </si>
  <si>
    <t>CIDE</t>
  </si>
  <si>
    <t>Isotropically consolidated drained extension with pwp measurement</t>
  </si>
  <si>
    <t>Consolidated undrained with pwp measurement (single stage)</t>
  </si>
  <si>
    <t>Consolidated undrained with pwp measurement (multi-stage)</t>
  </si>
  <si>
    <t>UUP</t>
  </si>
  <si>
    <t>Unconsolidated undrained with pwp measurement</t>
  </si>
  <si>
    <t>TRIG_COND</t>
  </si>
  <si>
    <t>TRIG_TYPE</t>
  </si>
  <si>
    <t>UNC</t>
  </si>
  <si>
    <t>Unconfined Compressive test</t>
  </si>
  <si>
    <t>UU</t>
  </si>
  <si>
    <t>Unconsolidated quick undrained (single stage)</t>
  </si>
  <si>
    <t>UUM</t>
  </si>
  <si>
    <t>Unconsolidated quick undrained (multi-stage)</t>
  </si>
  <si>
    <t>GEO3</t>
  </si>
  <si>
    <t>Geoguide 3</t>
  </si>
  <si>
    <t>ISRM</t>
  </si>
  <si>
    <t>BS 5930:1999 PRE AMEND 1</t>
  </si>
  <si>
    <t>BS 5930:1999 Pre Amendment 1</t>
  </si>
  <si>
    <t>BS 5930:1999 AMEND 1</t>
  </si>
  <si>
    <t>BS 5930:1999 Amendment 1</t>
  </si>
  <si>
    <t>MAT GRADE</t>
  </si>
  <si>
    <t>Material Weathering Grade</t>
  </si>
  <si>
    <t>MASS GRADE</t>
  </si>
  <si>
    <t>Rock Mass Weathering Grade</t>
  </si>
  <si>
    <t>MASS CLASS</t>
  </si>
  <si>
    <t>Rock Mass Weathering Classification</t>
  </si>
  <si>
    <t>MASS ZONE</t>
  </si>
  <si>
    <t>Rock Mass Weathering Zone</t>
  </si>
  <si>
    <t>PIEZO</t>
  </si>
  <si>
    <t>Piezometer</t>
  </si>
  <si>
    <t>PVC 65mm</t>
  </si>
  <si>
    <t>PVC 50mm</t>
  </si>
  <si>
    <t>PVC 65mm diameter</t>
  </si>
  <si>
    <t>PVC 50mm diameter</t>
  </si>
  <si>
    <t>OYO</t>
  </si>
  <si>
    <t>Oyo type pressuremeter</t>
  </si>
  <si>
    <t>PROJECT DETAILS</t>
  </si>
  <si>
    <t>SUB-CONTRACTOR DETAILS</t>
  </si>
  <si>
    <t>Main Contract No:</t>
  </si>
  <si>
    <t>Sub-contract No:</t>
  </si>
  <si>
    <t>pH</t>
  </si>
  <si>
    <t>STND_REF</t>
  </si>
  <si>
    <t>Reference of standard</t>
  </si>
  <si>
    <t>STND_TTLE</t>
  </si>
  <si>
    <t>Document Title</t>
  </si>
  <si>
    <t>STND_SCPE</t>
  </si>
  <si>
    <t>Scope of data collected to this standard</t>
  </si>
  <si>
    <t>STND_REM</t>
  </si>
  <si>
    <t>TABLES=STND</t>
  </si>
  <si>
    <t>Depth of base of hole at the diameter recorded in HDIA_DIAM</t>
  </si>
  <si>
    <t>Hole diameter</t>
  </si>
  <si>
    <t>HDIA_DPTH</t>
  </si>
  <si>
    <t>HDIA_DIAM</t>
  </si>
  <si>
    <t>HDIA_REM</t>
  </si>
  <si>
    <t>TABLES=HDIA</t>
  </si>
  <si>
    <t xml:space="preserve"> </t>
  </si>
  <si>
    <t>Hole depth</t>
  </si>
  <si>
    <t>Depth of casing</t>
  </si>
  <si>
    <t>Depth to water</t>
  </si>
  <si>
    <t>Rearks</t>
  </si>
  <si>
    <t>PTIM_DTIM</t>
  </si>
  <si>
    <t>PTIM_DPTH</t>
  </si>
  <si>
    <t>PTIM_CAS</t>
  </si>
  <si>
    <t>PTIM_WAT</t>
  </si>
  <si>
    <t>PTIM_REM</t>
  </si>
  <si>
    <t>Sequence number</t>
  </si>
  <si>
    <t>Total pressure</t>
  </si>
  <si>
    <t>Pore pressure cell A</t>
  </si>
  <si>
    <t>Pore pressure cell B</t>
  </si>
  <si>
    <t>Volume change in test cell</t>
  </si>
  <si>
    <t>PMTD_SEQ</t>
  </si>
  <si>
    <t>PMTD_TPC</t>
  </si>
  <si>
    <t>PMTD_PPA</t>
  </si>
  <si>
    <t>PMTD_PPB</t>
  </si>
  <si>
    <t>PMTD_VOL</t>
  </si>
  <si>
    <t>TABLES=PMTD</t>
  </si>
  <si>
    <t>Type of test performed</t>
  </si>
  <si>
    <t>Type of sample</t>
  </si>
  <si>
    <t>Bulk density</t>
  </si>
  <si>
    <t>LDEN_BDEN</t>
  </si>
  <si>
    <t>LDEN_METH</t>
  </si>
  <si>
    <t>LDEN_LAB</t>
  </si>
  <si>
    <t>TABLES=LDEN</t>
  </si>
  <si>
    <t>Depth of bottom of test</t>
  </si>
  <si>
    <t>SPTN for extrapolate</t>
  </si>
  <si>
    <t>Major</t>
  </si>
  <si>
    <r>
      <rPr>
        <b/>
        <sz val="11"/>
        <color indexed="8"/>
        <rFont val="Calibri"/>
        <family val="2"/>
      </rPr>
      <t xml:space="preserve">Minor 1 </t>
    </r>
    <r>
      <rPr>
        <sz val="11"/>
        <color theme="1"/>
        <rFont val="Calibri"/>
        <family val="2"/>
        <scheme val="minor"/>
      </rPr>
      <t xml:space="preserve">
(left blank if not applicable)</t>
    </r>
  </si>
  <si>
    <r>
      <rPr>
        <b/>
        <sz val="11"/>
        <color indexed="8"/>
        <rFont val="Calibri"/>
        <family val="2"/>
      </rPr>
      <t xml:space="preserve">Minor 2 </t>
    </r>
    <r>
      <rPr>
        <sz val="11"/>
        <color theme="1"/>
        <rFont val="Calibri"/>
        <family val="2"/>
        <scheme val="minor"/>
      </rPr>
      <t xml:space="preserve">
(left blank if not applicable)</t>
    </r>
  </si>
  <si>
    <t>TOP SOIL</t>
  </si>
  <si>
    <t>SN</t>
  </si>
  <si>
    <t>SI</t>
  </si>
  <si>
    <t>GR</t>
  </si>
  <si>
    <t>EMPTY CAVITY</t>
  </si>
  <si>
    <t>CV</t>
  </si>
  <si>
    <t>INFILLED CAVITY</t>
  </si>
  <si>
    <t>IL</t>
  </si>
  <si>
    <t>FILL MATERIAL/RUBBISH</t>
  </si>
  <si>
    <t>F</t>
  </si>
  <si>
    <t>BOULDER/LATERITIC BOULDER</t>
  </si>
  <si>
    <t>BO</t>
  </si>
  <si>
    <t>BRICK/CONCRETE/CEMENT</t>
  </si>
  <si>
    <t>CON</t>
  </si>
  <si>
    <t>LS</t>
  </si>
  <si>
    <t>GRANITE</t>
  </si>
  <si>
    <t>GN</t>
  </si>
  <si>
    <t>ST</t>
  </si>
  <si>
    <t>SHALE</t>
  </si>
  <si>
    <t>SH</t>
  </si>
  <si>
    <t>DECAYED WOOD/TIMBER</t>
  </si>
  <si>
    <t>WO</t>
  </si>
  <si>
    <t>PREMIX/CRUSHER RUN/PAVEMENT/TARMAC/TAR ROAD</t>
  </si>
  <si>
    <t>WEATHERED ROCK/ DECOMPOSED ROCK</t>
  </si>
  <si>
    <t>WR</t>
  </si>
  <si>
    <t>QUARTZ</t>
  </si>
  <si>
    <t>QZ</t>
  </si>
  <si>
    <t>ROCK FRAGMENT/ ROCK FILL</t>
  </si>
  <si>
    <t>RF</t>
  </si>
  <si>
    <t>SLATE/ SKARN</t>
  </si>
  <si>
    <t>AEOLIANITE</t>
  </si>
  <si>
    <t>AE</t>
  </si>
  <si>
    <t>COBBLES/ SEASHELLS/ CORAL</t>
  </si>
  <si>
    <t>CO</t>
  </si>
  <si>
    <t>SCHIST/ GNEISS</t>
  </si>
  <si>
    <t>SC</t>
  </si>
  <si>
    <t>MUDSTONE/ CLAYSTONE</t>
  </si>
  <si>
    <t>MARBLE/ GABBRO</t>
  </si>
  <si>
    <t>GA</t>
  </si>
  <si>
    <t>WLS</t>
  </si>
  <si>
    <t>PHYLLITE/ BASALT/ CONGLOMERATE/ ASPALT/ PYRITE</t>
  </si>
  <si>
    <t>LATERITE STONE/ LATERITE GRAVEL</t>
  </si>
  <si>
    <t>LT</t>
  </si>
  <si>
    <t>BLACK STONE</t>
  </si>
  <si>
    <t>BS</t>
  </si>
  <si>
    <t>STONE/ ROCK MATERIAL</t>
  </si>
  <si>
    <t>STONE</t>
  </si>
  <si>
    <t>HARD LAYER</t>
  </si>
  <si>
    <t>HL</t>
  </si>
  <si>
    <t>NO RECOVERY/ CORELOSS</t>
  </si>
  <si>
    <t>NO</t>
  </si>
  <si>
    <t>UNKNOWN (WASH BORING/ HAND AUGER)</t>
  </si>
  <si>
    <t>WB</t>
  </si>
  <si>
    <t>Automated fill in cell</t>
  </si>
  <si>
    <t>1. To input the data of SI and to convert to AGS format, the following procedures should be followed:</t>
  </si>
  <si>
    <t>Introduction To SI  AGS 4.0 Worksheet</t>
  </si>
  <si>
    <t xml:space="preserve">Step A:  </t>
  </si>
  <si>
    <r>
      <t xml:space="preserve">AGS worksheet can only be converted to AGS format when all information in </t>
    </r>
    <r>
      <rPr>
        <sz val="10"/>
        <color rgb="FF92D050"/>
        <rFont val="Arial"/>
        <family val="2"/>
      </rPr>
      <t>green</t>
    </r>
    <r>
      <rPr>
        <sz val="10"/>
        <rFont val="Arial"/>
        <family val="2"/>
      </rPr>
      <t xml:space="preserve"> datasheet is filled in.    </t>
    </r>
  </si>
  <si>
    <r>
      <t xml:space="preserve">Key in all information in PROJ - AGS and TRAN - AGS datasheet. The column with </t>
    </r>
    <r>
      <rPr>
        <sz val="10"/>
        <color rgb="FF00B050"/>
        <rFont val="Arial"/>
        <family val="2"/>
      </rPr>
      <t>green colour word</t>
    </r>
    <r>
      <rPr>
        <sz val="10"/>
        <rFont val="Arial"/>
        <family val="2"/>
      </rPr>
      <t xml:space="preserve"> is compulsory/important to be filled in. </t>
    </r>
  </si>
  <si>
    <t>Make sure all fields are key-ed in with the correct format units, referring to &lt;UNITS&gt;.</t>
  </si>
  <si>
    <t xml:space="preserve">Step B:  </t>
  </si>
  <si>
    <t>BS 5930</t>
  </si>
  <si>
    <t>Code of Practice for Site Investigations</t>
  </si>
  <si>
    <t>Field testing and sampling</t>
  </si>
  <si>
    <t>BS 1377</t>
  </si>
  <si>
    <t>Methods of Test for Soils for Civil Engineering Purposes</t>
  </si>
  <si>
    <t>Laboratory testing</t>
  </si>
  <si>
    <t>CELL LEGEND</t>
  </si>
  <si>
    <t>Date and time of progress reading</t>
  </si>
  <si>
    <t>Input cell (Compulsory to be filled in by contractor)</t>
  </si>
  <si>
    <t>Yellow</t>
  </si>
  <si>
    <t>Red</t>
  </si>
  <si>
    <t>Light Blue</t>
  </si>
  <si>
    <t>Step C:</t>
  </si>
  <si>
    <t>Notes:</t>
  </si>
  <si>
    <t xml:space="preserve">Choose from pick list </t>
  </si>
  <si>
    <r>
      <t xml:space="preserve">Continue to input other relevant datasheets. Cells in Yellow colour </t>
    </r>
    <r>
      <rPr>
        <sz val="10"/>
        <color rgb="FFFF0000"/>
        <rFont val="Arial"/>
        <family val="2"/>
      </rPr>
      <t>must</t>
    </r>
    <r>
      <rPr>
        <sz val="10"/>
        <rFont val="Arial"/>
        <family val="2"/>
      </rPr>
      <t xml:space="preserve"> be fill with information and correct units. Refer "CELL LEGEND".</t>
    </r>
  </si>
  <si>
    <t>TABLES=PTIM</t>
  </si>
  <si>
    <t>TABLES=DISC</t>
  </si>
  <si>
    <t>TABLES=SHBG</t>
  </si>
  <si>
    <t>PROJECT INFORMATION</t>
  </si>
  <si>
    <t>ABBREVIATIONS</t>
  </si>
  <si>
    <r>
      <rPr>
        <b/>
        <i/>
        <sz val="14"/>
        <color theme="0"/>
        <rFont val="Calibri"/>
        <family val="2"/>
        <scheme val="minor"/>
      </rPr>
      <t>DATA FILE TRANSMISSION</t>
    </r>
    <r>
      <rPr>
        <b/>
        <i/>
        <sz val="14"/>
        <color theme="1"/>
        <rFont val="Calibri"/>
        <family val="2"/>
        <scheme val="minor"/>
      </rPr>
      <t xml:space="preserve"> </t>
    </r>
  </si>
  <si>
    <t xml:space="preserve">DEFINITION OF DATA TYPE </t>
  </si>
  <si>
    <t>DEFINITION OF UNITS</t>
  </si>
  <si>
    <t xml:space="preserve">STANDARD SPECIFICATIONS </t>
  </si>
  <si>
    <t xml:space="preserve">LOCATION DETAILS </t>
  </si>
  <si>
    <r>
      <rPr>
        <b/>
        <i/>
        <sz val="14"/>
        <color theme="0"/>
        <rFont val="Calibri"/>
        <family val="2"/>
        <scheme val="minor"/>
      </rPr>
      <t>SAMPLE INFORMATION</t>
    </r>
    <r>
      <rPr>
        <sz val="11"/>
        <color theme="1"/>
        <rFont val="Calibri"/>
        <family val="2"/>
        <scheme val="minor"/>
      </rPr>
      <t xml:space="preserve"> </t>
    </r>
  </si>
  <si>
    <t xml:space="preserve">CORING INFORMATION </t>
  </si>
  <si>
    <r>
      <rPr>
        <b/>
        <i/>
        <sz val="14"/>
        <color theme="0"/>
        <rFont val="Calibri"/>
        <family val="2"/>
        <scheme val="minor"/>
      </rPr>
      <t>HOLE DIAMETER BY DEPTH</t>
    </r>
    <r>
      <rPr>
        <sz val="11"/>
        <color theme="0"/>
        <rFont val="Calibri"/>
        <family val="2"/>
        <scheme val="minor"/>
      </rPr>
      <t xml:space="preserve"> </t>
    </r>
  </si>
  <si>
    <t>CASING DIAMETER BY DEPTH</t>
  </si>
  <si>
    <t>EXPLORATORY HOLE ORIENTATION &amp; INCLINATION</t>
  </si>
  <si>
    <t>WATER STRIKE (GENERAL)</t>
  </si>
  <si>
    <t>BORING/DRILLING PROGRESS TIME</t>
  </si>
  <si>
    <t>FIELD GEOLOGICAL DESCRIPTION</t>
  </si>
  <si>
    <t>WEATHERING DATA</t>
  </si>
  <si>
    <t>DISCONTUINITY DATA</t>
  </si>
  <si>
    <t>FRACTURE SPACING</t>
  </si>
  <si>
    <t>STANDARD PENETRATION TEST</t>
  </si>
  <si>
    <t>IN-SITU PERMEABILITY (GENERAL)</t>
  </si>
  <si>
    <t>IN-SITU PERMEABILITY (DATA)</t>
  </si>
  <si>
    <t>PRESSUREMETER (GENERAL)</t>
  </si>
  <si>
    <t xml:space="preserve">PRESSUREMETER (DATA) </t>
  </si>
  <si>
    <t xml:space="preserve">GEOTECHNICAL CHEMISTRY TEST </t>
  </si>
  <si>
    <t xml:space="preserve">PARTICLE SIZE DISTRIBUTION (GENERAL) </t>
  </si>
  <si>
    <t xml:space="preserve">MOISTURE CONTENT TEST </t>
  </si>
  <si>
    <t>LIQUID &amp; PLASTIC LIMIT TEST</t>
  </si>
  <si>
    <t xml:space="preserve">SHEARBOX TESTING (GENERAL) </t>
  </si>
  <si>
    <t xml:space="preserve">POINT LOAD TEST </t>
  </si>
  <si>
    <t xml:space="preserve">ROCK UNIAXIAL COMPRESSIVE STRENGTH &amp; DEFORMABILITY TEST </t>
  </si>
  <si>
    <t xml:space="preserve">TRIAXIAL TEST/EFFECTIVE (GENERAL) </t>
  </si>
  <si>
    <t>TRIAXIAL TEST/EFFECTIVE (DATA)</t>
  </si>
  <si>
    <t xml:space="preserve">DENSITY TEST </t>
  </si>
  <si>
    <t>MONITORING INSTALLATION &amp; INSTRUMENT</t>
  </si>
  <si>
    <t>MONITORING READINGS</t>
  </si>
  <si>
    <t>MONITORING INSTALLATION PIPE WORK</t>
  </si>
  <si>
    <t>All remarks column are optional (depends on the need) to be filled</t>
  </si>
  <si>
    <t>Project Name:</t>
  </si>
  <si>
    <t>Constant Flow Rate</t>
  </si>
  <si>
    <t>Constant Head</t>
  </si>
  <si>
    <t xml:space="preserve">Falling Head </t>
  </si>
  <si>
    <t>Packer test</t>
  </si>
  <si>
    <t xml:space="preserve">Rising Head </t>
  </si>
  <si>
    <t xml:space="preserve">Water Pressure </t>
  </si>
  <si>
    <t>Constant flow rate test</t>
  </si>
  <si>
    <t>Constant head</t>
  </si>
  <si>
    <t>Falling head</t>
  </si>
  <si>
    <t>Single or Multistage packer test</t>
  </si>
  <si>
    <t xml:space="preserve">Rising head </t>
  </si>
  <si>
    <t xml:space="preserve">Water pressure test </t>
  </si>
  <si>
    <t xml:space="preserve">Flow chart data input: Title &amp; Project --&gt; Compulsory Sheets --&gt; Drilling Work Sheets  --&gt; Geology Sheets  --&gt; Field Test Sheets, Others, Etc.  </t>
  </si>
  <si>
    <t>KL Limestone</t>
  </si>
  <si>
    <t xml:space="preserve"> -</t>
  </si>
  <si>
    <t>None</t>
  </si>
  <si>
    <t>KH</t>
  </si>
  <si>
    <t>Kenny Hill Formation</t>
  </si>
  <si>
    <t>MR</t>
  </si>
  <si>
    <t>Marble</t>
  </si>
  <si>
    <t>FILL</t>
  </si>
  <si>
    <t>Backfill</t>
  </si>
  <si>
    <t xml:space="preserve">Granite </t>
  </si>
  <si>
    <t xml:space="preserve">Alluvium </t>
  </si>
  <si>
    <t>Alluvium</t>
  </si>
  <si>
    <t>Residual Soil</t>
  </si>
  <si>
    <t>RS</t>
  </si>
  <si>
    <t>Peat</t>
  </si>
  <si>
    <t xml:space="preserve">Marine Clay </t>
  </si>
  <si>
    <t xml:space="preserve">MC </t>
  </si>
  <si>
    <t xml:space="preserve">Weathering Grade VI (Residual Soil) </t>
  </si>
  <si>
    <t>WG(VI)</t>
  </si>
  <si>
    <t>WG(V)</t>
  </si>
  <si>
    <t>WG(IV)</t>
  </si>
  <si>
    <t>WG(III)</t>
  </si>
  <si>
    <t>WG(II)</t>
  </si>
  <si>
    <t>WG(I)</t>
  </si>
  <si>
    <t>Weathering Grade V (Completely weathered)</t>
  </si>
  <si>
    <t>Weathering Grade IV (Highly weathered)</t>
  </si>
  <si>
    <t>Weathering Grade III (Moderately weathered)</t>
  </si>
  <si>
    <t>Weathering Grade II (Slightly weathered)</t>
  </si>
  <si>
    <t>Weathering Grade I (Fresh)</t>
  </si>
  <si>
    <t>KLL</t>
  </si>
  <si>
    <t>LOCA-AGS</t>
  </si>
  <si>
    <t>ISPT-AGS</t>
  </si>
  <si>
    <t>GEOL-AGS</t>
  </si>
  <si>
    <t>CORE-AGS</t>
  </si>
  <si>
    <t>WSTG-AGS</t>
  </si>
  <si>
    <t>Ground Water Level 
(Depth from Ground Level)</t>
  </si>
  <si>
    <t/>
  </si>
  <si>
    <t>Soil Typle</t>
  </si>
  <si>
    <t>PROJ-AGS</t>
  </si>
  <si>
    <r>
      <t xml:space="preserve">The preliminary data required is the </t>
    </r>
    <r>
      <rPr>
        <b/>
        <sz val="11"/>
        <color theme="1"/>
        <rFont val="Calibri"/>
        <family val="2"/>
        <scheme val="minor"/>
      </rPr>
      <t>yellow heading</t>
    </r>
    <r>
      <rPr>
        <sz val="11"/>
        <color theme="1"/>
        <rFont val="Calibri"/>
        <family val="2"/>
        <scheme val="minor"/>
      </rPr>
      <t xml:space="preserve"> column in following sheet:</t>
    </r>
  </si>
  <si>
    <t>Clayey sandy SILT</t>
  </si>
  <si>
    <t>NCBH 163</t>
  </si>
  <si>
    <t>NCBH 1</t>
  </si>
  <si>
    <t>UG-059-BH1</t>
  </si>
  <si>
    <t>IMPORTANT NOTES- PRELIMINARY DATA REQUIREMENT</t>
  </si>
  <si>
    <r>
      <t xml:space="preserve">The contractor shall submit the  preliminary data </t>
    </r>
    <r>
      <rPr>
        <b/>
        <sz val="11"/>
        <color theme="1"/>
        <rFont val="Calibri"/>
        <family val="2"/>
        <scheme val="minor"/>
      </rPr>
      <t>within specified duration as stipulated in the contract</t>
    </r>
    <r>
      <rPr>
        <sz val="11"/>
        <color theme="1"/>
        <rFont val="Calibri"/>
        <family val="2"/>
        <scheme val="minor"/>
      </rPr>
      <t xml:space="preserve"> upon termination of each borehole.</t>
    </r>
  </si>
  <si>
    <t>Remarks (Core References)</t>
  </si>
  <si>
    <t>SS</t>
  </si>
  <si>
    <t>ORGANIC MATTER/PEAT/ROOT/DECAYED MATTER</t>
  </si>
  <si>
    <t>WEATHERED LIMESTONE/ ROCK</t>
  </si>
  <si>
    <t>Revision History</t>
  </si>
  <si>
    <t>Date</t>
  </si>
  <si>
    <t>Rev no.</t>
  </si>
  <si>
    <t>Revision Log</t>
  </si>
  <si>
    <t>4.0.0</t>
  </si>
  <si>
    <t>4.0.1</t>
  </si>
  <si>
    <t>4.0.2</t>
  </si>
  <si>
    <t>First Version</t>
  </si>
  <si>
    <t>1. CORE - AGS: Add Remarks (Core references)
2. ISPT - AGS: Correct formula for SPTN -Extrapolate (Hidden column)</t>
  </si>
  <si>
    <t>GEOL - AGS: Added Soil Type for "Sandstone" under pick list</t>
  </si>
  <si>
    <t>megaPascal per second</t>
  </si>
  <si>
    <t>year month day hour minute</t>
  </si>
  <si>
    <t>hour minute second</t>
  </si>
  <si>
    <t>minute second</t>
  </si>
  <si>
    <t>4.0.3</t>
  </si>
  <si>
    <t>1. UNIT - AGS: Add units of 'Mpa/s', 'yyy-mm-ddThh:mm', 'hh:mm:ss' and 'mm:ss'</t>
  </si>
  <si>
    <t>2. Lab Test Sheets: Change 'SAMP_ID' and 'SAMP_REF' to picklist</t>
  </si>
  <si>
    <t>UD1</t>
  </si>
  <si>
    <t xml:space="preserve">CONSOLIDATION TEST (GENERAL) </t>
  </si>
  <si>
    <t>Details of specimen preparation including time between preparation and testing</t>
  </si>
  <si>
    <t>Type of consolidation test</t>
  </si>
  <si>
    <t>Test specimen diameter</t>
  </si>
  <si>
    <t>Test specimen height</t>
  </si>
  <si>
    <t>Initial water/moisture content</t>
  </si>
  <si>
    <t>Final water/moisture content</t>
  </si>
  <si>
    <t>Particle density with prefix # if value assumed</t>
  </si>
  <si>
    <t>Initial degree of saturation</t>
  </si>
  <si>
    <t>Swelling pressure</t>
  </si>
  <si>
    <t>Height change of specimen on saturation as percentage of original height (BS1377 Settlement on saturation test)</t>
  </si>
  <si>
    <t>Initial voids ratio</t>
  </si>
  <si>
    <t>SPEC_PREP</t>
  </si>
  <si>
    <t>CONG_SDIA</t>
  </si>
  <si>
    <t>CONG_HIGT</t>
  </si>
  <si>
    <t>CONG_MCI</t>
  </si>
  <si>
    <t>CONG_MCF</t>
  </si>
  <si>
    <t>CONG_BDEN</t>
  </si>
  <si>
    <t>CONG_DDEN</t>
  </si>
  <si>
    <t>CONG_PDEN</t>
  </si>
  <si>
    <t>CONG_SATR</t>
  </si>
  <si>
    <t>CONG_SPRS</t>
  </si>
  <si>
    <t>CONG_SATH</t>
  </si>
  <si>
    <t>CONG_IVR</t>
  </si>
  <si>
    <t>CONG_REM</t>
  </si>
  <si>
    <t>CONG_METH</t>
  </si>
  <si>
    <t>CONG_LAB</t>
  </si>
  <si>
    <t>TABLES=CONG</t>
  </si>
  <si>
    <t xml:space="preserve">CONSOLIDATION TEST (DATA) </t>
  </si>
  <si>
    <t>Oedometer stress increment</t>
  </si>
  <si>
    <t>Voids ratio at start of increment</t>
  </si>
  <si>
    <t>Stress at end of stress increment/decrement</t>
  </si>
  <si>
    <t>Voids ratio at end of stress increment</t>
  </si>
  <si>
    <t>Reported coefficient of volume compressibility over stress increment</t>
  </si>
  <si>
    <t>Coefficient of secondary compression over stress increment</t>
  </si>
  <si>
    <t>Coefficient of consolidation over stress increment determined by the root time method</t>
  </si>
  <si>
    <t>Coefficient of consolidation over stress increment determined by the log time method</t>
  </si>
  <si>
    <t>Average temperature over stress increment</t>
  </si>
  <si>
    <t>CONS_INCN</t>
  </si>
  <si>
    <t>CONS_IVR</t>
  </si>
  <si>
    <t>CONS_INCF</t>
  </si>
  <si>
    <t>CONS_INCE</t>
  </si>
  <si>
    <t>CONS_INMV</t>
  </si>
  <si>
    <t>CONS_INSC</t>
  </si>
  <si>
    <t>CONS_CVRT</t>
  </si>
  <si>
    <t>CONS_CVLG</t>
  </si>
  <si>
    <t>CONS_TEMP</t>
  </si>
  <si>
    <t>CONS_REM</t>
  </si>
  <si>
    <t>TABLES=CONS</t>
  </si>
  <si>
    <t>degC</t>
  </si>
  <si>
    <t>3. Added new sheet for Consolidation test "CONG-AGS" and "CONS-AGS"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</si>
</sst>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14409]yyyy\-mm\-dd;@"/>
    <numFmt numFmtId="165" formatCode="yyyy\-mm\-dd\Thh:mm"/>
    <numFmt numFmtId="166" formatCode="0.0"/>
    <numFmt numFmtId="167" formatCode="0.000"/>
    <numFmt numFmtId="168" formatCode="[$-14409]h:mm:ss;@"/>
  </numFmts>
  <fonts count="27" x14ac:knownFonts="1">
    <font>
      <sz val="11"/>
      <color theme="1"/>
      <name val="Calibri"/>
      <family val="2"/>
      <scheme val="minor"/>
    </font>
    <font>
      <sz val="11"/>
      <color rgb="FF0064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name val="Calibri"/>
      <family val="2"/>
    </font>
    <font>
      <sz val="9"/>
      <color indexed="8"/>
      <name val="Calibri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1"/>
      <color rgb="FF00B050"/>
      <name val="Calibri"/>
      <family val="2"/>
      <scheme val="minor"/>
    </font>
    <font>
      <sz val="10"/>
      <color rgb="FF00B050"/>
      <name val="Arial"/>
      <family val="2"/>
    </font>
    <font>
      <sz val="10"/>
      <color rgb="FF92D050"/>
      <name val="Arial"/>
      <family val="2"/>
    </font>
    <font>
      <sz val="11"/>
      <name val="Calibri"/>
      <family val="2"/>
      <scheme val="minor"/>
    </font>
    <font>
      <sz val="10"/>
      <color rgb="FFFF0000"/>
      <name val="Arial"/>
      <family val="2"/>
    </font>
    <font>
      <b/>
      <u/>
      <sz val="14"/>
      <color rgb="FFFF0000"/>
      <name val="Arial"/>
      <family val="2"/>
    </font>
    <font>
      <b/>
      <u/>
      <sz val="18"/>
      <color rgb="FFFF0000"/>
      <name val="Arial"/>
      <family val="2"/>
    </font>
    <font>
      <sz val="11"/>
      <color theme="0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u/>
      <sz val="11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AA7916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7" fillId="0" borderId="0"/>
  </cellStyleXfs>
  <cellXfs count="246"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0" fillId="0" borderId="0" xfId="0" applyFill="1"/>
    <xf numFmtId="0" fontId="0" fillId="0" borderId="1" xfId="0" applyBorder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left"/>
    </xf>
    <xf numFmtId="0" fontId="0" fillId="0" borderId="3" xfId="0" applyFill="1" applyBorder="1"/>
    <xf numFmtId="0" fontId="2" fillId="0" borderId="5" xfId="0" applyFont="1" applyFill="1" applyBorder="1"/>
    <xf numFmtId="2" fontId="0" fillId="8" borderId="1" xfId="0" applyNumberFormat="1" applyFill="1" applyBorder="1"/>
    <xf numFmtId="0" fontId="0" fillId="8" borderId="1" xfId="0" applyFill="1" applyBorder="1"/>
    <xf numFmtId="0" fontId="0" fillId="9" borderId="1" xfId="0" applyFill="1" applyBorder="1" applyAlignment="1">
      <alignment horizontal="center" vertical="center" textRotation="90" wrapText="1"/>
    </xf>
    <xf numFmtId="0" fontId="3" fillId="11" borderId="1" xfId="0" applyFont="1" applyFill="1" applyBorder="1" applyAlignment="1">
      <alignment horizontal="center" vertical="center" textRotation="90"/>
    </xf>
    <xf numFmtId="0" fontId="0" fillId="11" borderId="1" xfId="0" applyFill="1" applyBorder="1" applyAlignment="1">
      <alignment horizontal="center" vertical="center" textRotation="90" wrapText="1"/>
    </xf>
    <xf numFmtId="0" fontId="0" fillId="10" borderId="1" xfId="0" applyFill="1" applyBorder="1"/>
    <xf numFmtId="0" fontId="5" fillId="0" borderId="0" xfId="0" applyFont="1"/>
    <xf numFmtId="0" fontId="6" fillId="0" borderId="0" xfId="0" applyFont="1"/>
    <xf numFmtId="0" fontId="3" fillId="12" borderId="1" xfId="0" applyFont="1" applyFill="1" applyBorder="1" applyAlignment="1">
      <alignment textRotation="90" wrapText="1"/>
    </xf>
    <xf numFmtId="0" fontId="3" fillId="12" borderId="1" xfId="0" applyFont="1" applyFill="1" applyBorder="1" applyAlignment="1">
      <alignment horizontal="right" textRotation="90" wrapText="1"/>
    </xf>
    <xf numFmtId="0" fontId="0" fillId="8" borderId="1" xfId="0" applyFill="1" applyBorder="1" applyAlignment="1">
      <alignment horizontal="left"/>
    </xf>
    <xf numFmtId="0" fontId="0" fillId="12" borderId="1" xfId="0" applyFill="1" applyBorder="1" applyAlignment="1">
      <alignment wrapText="1"/>
    </xf>
    <xf numFmtId="164" fontId="0" fillId="8" borderId="1" xfId="0" applyNumberFormat="1" applyFill="1" applyBorder="1"/>
    <xf numFmtId="164" fontId="3" fillId="12" borderId="1" xfId="0" applyNumberFormat="1" applyFont="1" applyFill="1" applyBorder="1" applyAlignment="1">
      <alignment textRotation="90" wrapText="1"/>
    </xf>
    <xf numFmtId="0" fontId="3" fillId="12" borderId="1" xfId="0" applyFont="1" applyFill="1" applyBorder="1" applyAlignment="1">
      <alignment textRotation="90"/>
    </xf>
    <xf numFmtId="0" fontId="3" fillId="12" borderId="1" xfId="0" applyFont="1" applyFill="1" applyBorder="1" applyAlignment="1">
      <alignment wrapText="1"/>
    </xf>
    <xf numFmtId="2" fontId="3" fillId="12" borderId="1" xfId="0" applyNumberFormat="1" applyFont="1" applyFill="1" applyBorder="1" applyAlignment="1">
      <alignment textRotation="90" wrapText="1"/>
    </xf>
    <xf numFmtId="0" fontId="0" fillId="8" borderId="1" xfId="0" applyFont="1" applyFill="1" applyBorder="1"/>
    <xf numFmtId="0" fontId="10" fillId="8" borderId="1" xfId="0" applyFont="1" applyFill="1" applyBorder="1"/>
    <xf numFmtId="0" fontId="0" fillId="12" borderId="2" xfId="0" applyFill="1" applyBorder="1"/>
    <xf numFmtId="0" fontId="0" fillId="14" borderId="1" xfId="0" applyFill="1" applyBorder="1"/>
    <xf numFmtId="0" fontId="0" fillId="15" borderId="1" xfId="0" applyFont="1" applyFill="1" applyBorder="1"/>
    <xf numFmtId="0" fontId="0" fillId="15" borderId="1" xfId="0" applyFill="1" applyBorder="1"/>
    <xf numFmtId="164" fontId="10" fillId="8" borderId="1" xfId="0" applyNumberFormat="1" applyFont="1" applyFill="1" applyBorder="1"/>
    <xf numFmtId="164" fontId="0" fillId="15" borderId="1" xfId="0" applyNumberFormat="1" applyFill="1" applyBorder="1"/>
    <xf numFmtId="0" fontId="7" fillId="0" borderId="0" xfId="1" applyBorder="1"/>
    <xf numFmtId="0" fontId="0" fillId="0" borderId="0" xfId="0" applyBorder="1"/>
    <xf numFmtId="0" fontId="9" fillId="0" borderId="0" xfId="1" applyFont="1" applyBorder="1" applyAlignment="1">
      <alignment horizontal="left"/>
    </xf>
    <xf numFmtId="0" fontId="7" fillId="0" borderId="0" xfId="1" applyFont="1" applyBorder="1" applyAlignment="1"/>
    <xf numFmtId="0" fontId="7" fillId="0" borderId="0" xfId="1" applyBorder="1" applyAlignment="1"/>
    <xf numFmtId="0" fontId="0" fillId="8" borderId="2" xfId="0" applyFill="1" applyBorder="1"/>
    <xf numFmtId="2" fontId="0" fillId="8" borderId="2" xfId="0" applyNumberFormat="1" applyFill="1" applyBorder="1"/>
    <xf numFmtId="164" fontId="0" fillId="8" borderId="2" xfId="0" applyNumberFormat="1" applyFill="1" applyBorder="1"/>
    <xf numFmtId="2" fontId="0" fillId="15" borderId="1" xfId="0" applyNumberFormat="1" applyFill="1" applyBorder="1"/>
    <xf numFmtId="165" fontId="0" fillId="15" borderId="1" xfId="0" applyNumberFormat="1" applyFill="1" applyBorder="1"/>
    <xf numFmtId="0" fontId="3" fillId="14" borderId="1" xfId="0" applyFont="1" applyFill="1" applyBorder="1"/>
    <xf numFmtId="2" fontId="0" fillId="15" borderId="1" xfId="0" applyNumberFormat="1" applyFont="1" applyFill="1" applyBorder="1"/>
    <xf numFmtId="49" fontId="0" fillId="15" borderId="1" xfId="0" applyNumberFormat="1" applyFont="1" applyFill="1" applyBorder="1"/>
    <xf numFmtId="1" fontId="0" fillId="15" borderId="1" xfId="0" applyNumberFormat="1" applyFill="1" applyBorder="1"/>
    <xf numFmtId="0" fontId="13" fillId="8" borderId="1" xfId="0" applyFont="1" applyFill="1" applyBorder="1"/>
    <xf numFmtId="2" fontId="10" fillId="8" borderId="1" xfId="0" applyNumberFormat="1" applyFont="1" applyFill="1" applyBorder="1"/>
    <xf numFmtId="0" fontId="0" fillId="0" borderId="1" xfId="0" applyFill="1" applyBorder="1"/>
    <xf numFmtId="0" fontId="7" fillId="14" borderId="1" xfId="1" applyFill="1" applyBorder="1"/>
    <xf numFmtId="0" fontId="8" fillId="13" borderId="1" xfId="1" applyFont="1" applyFill="1" applyBorder="1"/>
    <xf numFmtId="0" fontId="15" fillId="0" borderId="0" xfId="1" applyFont="1" applyBorder="1"/>
    <xf numFmtId="0" fontId="16" fillId="0" borderId="0" xfId="1" applyFont="1" applyBorder="1"/>
    <xf numFmtId="0" fontId="7" fillId="0" borderId="0" xfId="1" applyFill="1" applyBorder="1"/>
    <xf numFmtId="0" fontId="0" fillId="15" borderId="0" xfId="0" applyFill="1" applyBorder="1"/>
    <xf numFmtId="0" fontId="0" fillId="16" borderId="0" xfId="0" applyFill="1" applyBorder="1"/>
    <xf numFmtId="0" fontId="18" fillId="0" borderId="0" xfId="0" applyFont="1"/>
    <xf numFmtId="0" fontId="0" fillId="2" borderId="1" xfId="0" applyFill="1" applyBorder="1"/>
    <xf numFmtId="0" fontId="0" fillId="3" borderId="1" xfId="0" applyFill="1" applyBorder="1"/>
    <xf numFmtId="0" fontId="0" fillId="6" borderId="1" xfId="0" applyFill="1" applyBorder="1"/>
    <xf numFmtId="0" fontId="0" fillId="4" borderId="1" xfId="0" applyFill="1" applyBorder="1"/>
    <xf numFmtId="0" fontId="0" fillId="5" borderId="1" xfId="0" applyFill="1" applyBorder="1"/>
    <xf numFmtId="0" fontId="0" fillId="7" borderId="1" xfId="0" applyFill="1" applyBorder="1"/>
    <xf numFmtId="0" fontId="0" fillId="0" borderId="0" xfId="0" applyFill="1" applyBorder="1"/>
    <xf numFmtId="0" fontId="0" fillId="14" borderId="1" xfId="0" applyFill="1" applyBorder="1" applyAlignment="1">
      <alignment horizontal="left"/>
    </xf>
    <xf numFmtId="0" fontId="7" fillId="0" borderId="0" xfId="1" applyFont="1" applyFill="1" applyBorder="1" applyAlignment="1"/>
    <xf numFmtId="49" fontId="0" fillId="14" borderId="1" xfId="0" applyNumberFormat="1" applyFill="1" applyBorder="1"/>
    <xf numFmtId="0" fontId="3" fillId="0" borderId="0" xfId="0" applyFont="1" applyFill="1" applyBorder="1" applyAlignment="1">
      <alignment textRotation="90" wrapText="1"/>
    </xf>
    <xf numFmtId="0" fontId="3" fillId="0" borderId="0" xfId="0" applyFont="1" applyFill="1" applyBorder="1" applyAlignment="1">
      <alignment wrapText="1"/>
    </xf>
    <xf numFmtId="49" fontId="0" fillId="0" borderId="1" xfId="0" applyNumberFormat="1" applyFill="1" applyBorder="1"/>
    <xf numFmtId="0" fontId="13" fillId="0" borderId="1" xfId="0" applyFont="1" applyFill="1" applyBorder="1"/>
    <xf numFmtId="0" fontId="19" fillId="17" borderId="0" xfId="0" applyFont="1" applyFill="1"/>
    <xf numFmtId="0" fontId="21" fillId="17" borderId="0" xfId="0" applyFont="1" applyFill="1" applyAlignment="1">
      <alignment horizontal="center"/>
    </xf>
    <xf numFmtId="0" fontId="0" fillId="17" borderId="0" xfId="0" applyFill="1"/>
    <xf numFmtId="0" fontId="0" fillId="17" borderId="0" xfId="0" applyFill="1" applyAlignment="1">
      <alignment horizontal="left"/>
    </xf>
    <xf numFmtId="0" fontId="0" fillId="17" borderId="6" xfId="0" applyFill="1" applyBorder="1"/>
    <xf numFmtId="0" fontId="0" fillId="17" borderId="8" xfId="0" applyFill="1" applyBorder="1"/>
    <xf numFmtId="0" fontId="21" fillId="17" borderId="8" xfId="0" applyFont="1" applyFill="1" applyBorder="1"/>
    <xf numFmtId="0" fontId="0" fillId="17" borderId="7" xfId="0" applyFill="1" applyBorder="1"/>
    <xf numFmtId="0" fontId="21" fillId="17" borderId="8" xfId="0" applyFont="1" applyFill="1" applyBorder="1" applyAlignment="1">
      <alignment horizontal="center"/>
    </xf>
    <xf numFmtId="0" fontId="21" fillId="17" borderId="0" xfId="0" applyFont="1" applyFill="1" applyAlignment="1">
      <alignment horizontal="right"/>
    </xf>
    <xf numFmtId="0" fontId="0" fillId="16" borderId="1" xfId="0" applyFill="1" applyBorder="1"/>
    <xf numFmtId="0" fontId="7" fillId="16" borderId="1" xfId="1" applyFill="1" applyBorder="1"/>
    <xf numFmtId="49" fontId="0" fillId="16" borderId="1" xfId="0" applyNumberFormat="1" applyFont="1" applyFill="1" applyBorder="1" applyAlignment="1">
      <alignment horizontal="left"/>
    </xf>
    <xf numFmtId="0" fontId="0" fillId="14" borderId="1" xfId="0" applyFont="1" applyFill="1" applyBorder="1"/>
    <xf numFmtId="0" fontId="13" fillId="8" borderId="1" xfId="0" applyFont="1" applyFill="1" applyBorder="1" applyAlignment="1">
      <alignment horizontal="left"/>
    </xf>
    <xf numFmtId="0" fontId="0" fillId="0" borderId="0" xfId="0"/>
    <xf numFmtId="0" fontId="0" fillId="14" borderId="1" xfId="0" applyFill="1" applyBorder="1"/>
    <xf numFmtId="49" fontId="0" fillId="14" borderId="1" xfId="0" applyNumberFormat="1" applyFill="1" applyBorder="1" applyAlignment="1">
      <alignment horizontal="left"/>
    </xf>
    <xf numFmtId="49" fontId="0" fillId="16" borderId="1" xfId="0" applyNumberFormat="1" applyFont="1" applyFill="1" applyBorder="1"/>
    <xf numFmtId="0" fontId="10" fillId="0" borderId="1" xfId="0" applyFont="1" applyBorder="1"/>
    <xf numFmtId="0" fontId="10" fillId="0" borderId="2" xfId="0" applyFont="1" applyBorder="1"/>
    <xf numFmtId="0" fontId="10" fillId="0" borderId="4" xfId="0" applyFont="1" applyBorder="1"/>
    <xf numFmtId="0" fontId="0" fillId="11" borderId="0" xfId="0" applyFill="1"/>
    <xf numFmtId="0" fontId="3" fillId="11" borderId="1" xfId="0" applyFont="1" applyFill="1" applyBorder="1" applyAlignment="1">
      <alignment textRotation="90" wrapText="1"/>
    </xf>
    <xf numFmtId="2" fontId="3" fillId="11" borderId="1" xfId="0" applyNumberFormat="1" applyFont="1" applyFill="1" applyBorder="1" applyAlignment="1">
      <alignment textRotation="90" wrapText="1"/>
    </xf>
    <xf numFmtId="0" fontId="0" fillId="0" borderId="1" xfId="0" applyFill="1" applyBorder="1" applyAlignment="1">
      <alignment textRotation="90" wrapText="1"/>
    </xf>
    <xf numFmtId="1" fontId="0" fillId="18" borderId="1" xfId="0" applyNumberFormat="1" applyFill="1" applyBorder="1"/>
    <xf numFmtId="0" fontId="0" fillId="0" borderId="6" xfId="0" applyFill="1" applyBorder="1"/>
    <xf numFmtId="0" fontId="0" fillId="0" borderId="0" xfId="0" applyProtection="1">
      <protection locked="0"/>
    </xf>
    <xf numFmtId="0" fontId="3" fillId="12" borderId="1" xfId="0" applyFont="1" applyFill="1" applyBorder="1" applyAlignment="1" applyProtection="1">
      <alignment textRotation="90" wrapText="1"/>
      <protection locked="0"/>
    </xf>
    <xf numFmtId="0" fontId="0" fillId="0" borderId="0" xfId="0" applyAlignment="1" applyProtection="1">
      <alignment wrapText="1"/>
      <protection locked="0"/>
    </xf>
    <xf numFmtId="0" fontId="0" fillId="8" borderId="1" xfId="0" applyFill="1" applyBorder="1" applyProtection="1">
      <protection locked="0"/>
    </xf>
    <xf numFmtId="0" fontId="10" fillId="8" borderId="1" xfId="0" applyFont="1" applyFill="1" applyBorder="1" applyProtection="1">
      <protection locked="0"/>
    </xf>
    <xf numFmtId="0" fontId="0" fillId="15" borderId="7" xfId="0" applyFill="1" applyBorder="1" applyProtection="1">
      <protection locked="0"/>
    </xf>
    <xf numFmtId="164" fontId="0" fillId="15" borderId="1" xfId="0" applyNumberFormat="1" applyFill="1" applyBorder="1" applyProtection="1">
      <protection locked="0"/>
    </xf>
    <xf numFmtId="0" fontId="0" fillId="15" borderId="1" xfId="0" applyFill="1" applyBorder="1" applyProtection="1">
      <protection locked="0"/>
    </xf>
    <xf numFmtId="0" fontId="0" fillId="0" borderId="1" xfId="0" applyFill="1" applyBorder="1" applyProtection="1">
      <protection locked="0"/>
    </xf>
    <xf numFmtId="164" fontId="0" fillId="0" borderId="0" xfId="0" applyNumberFormat="1" applyProtection="1">
      <protection locked="0"/>
    </xf>
    <xf numFmtId="0" fontId="0" fillId="17" borderId="0" xfId="0" applyFill="1" applyProtection="1"/>
    <xf numFmtId="0" fontId="3" fillId="12" borderId="1" xfId="0" applyFont="1" applyFill="1" applyBorder="1" applyAlignment="1" applyProtection="1">
      <alignment textRotation="90" wrapText="1"/>
    </xf>
    <xf numFmtId="0" fontId="0" fillId="8" borderId="1" xfId="0" applyFill="1" applyBorder="1" applyProtection="1"/>
    <xf numFmtId="0" fontId="0" fillId="14" borderId="1" xfId="0" applyFill="1" applyBorder="1" applyProtection="1"/>
    <xf numFmtId="0" fontId="0" fillId="0" borderId="0" xfId="0" applyProtection="1"/>
    <xf numFmtId="164" fontId="0" fillId="17" borderId="0" xfId="0" applyNumberFormat="1" applyFill="1" applyProtection="1"/>
    <xf numFmtId="0" fontId="20" fillId="17" borderId="0" xfId="0" applyFont="1" applyFill="1" applyAlignment="1" applyProtection="1">
      <alignment horizontal="center"/>
    </xf>
    <xf numFmtId="164" fontId="3" fillId="12" borderId="1" xfId="0" applyNumberFormat="1" applyFont="1" applyFill="1" applyBorder="1" applyAlignment="1" applyProtection="1">
      <alignment textRotation="90" wrapText="1"/>
    </xf>
    <xf numFmtId="0" fontId="0" fillId="12" borderId="1" xfId="0" applyFill="1" applyBorder="1" applyAlignment="1" applyProtection="1">
      <alignment wrapText="1"/>
    </xf>
    <xf numFmtId="0" fontId="10" fillId="8" borderId="1" xfId="0" applyFont="1" applyFill="1" applyBorder="1" applyProtection="1"/>
    <xf numFmtId="164" fontId="10" fillId="8" borderId="1" xfId="0" applyNumberFormat="1" applyFont="1" applyFill="1" applyBorder="1" applyProtection="1"/>
    <xf numFmtId="164" fontId="0" fillId="8" borderId="1" xfId="0" applyNumberFormat="1" applyFill="1" applyBorder="1" applyProtection="1"/>
    <xf numFmtId="0" fontId="0" fillId="17" borderId="8" xfId="0" applyFill="1" applyBorder="1" applyProtection="1">
      <protection locked="0"/>
    </xf>
    <xf numFmtId="0" fontId="3" fillId="12" borderId="1" xfId="0" applyFont="1" applyFill="1" applyBorder="1" applyAlignment="1" applyProtection="1">
      <alignment textRotation="90"/>
      <protection locked="0"/>
    </xf>
    <xf numFmtId="0" fontId="0" fillId="16" borderId="1" xfId="0" applyFill="1" applyBorder="1" applyProtection="1">
      <protection locked="0"/>
    </xf>
    <xf numFmtId="2" fontId="0" fillId="15" borderId="1" xfId="0" applyNumberFormat="1" applyFill="1" applyBorder="1" applyProtection="1">
      <protection locked="0"/>
    </xf>
    <xf numFmtId="0" fontId="0" fillId="17" borderId="6" xfId="0" applyFill="1" applyBorder="1" applyProtection="1"/>
    <xf numFmtId="0" fontId="3" fillId="12" borderId="1" xfId="0" applyFont="1" applyFill="1" applyBorder="1" applyAlignment="1" applyProtection="1">
      <alignment textRotation="90"/>
    </xf>
    <xf numFmtId="0" fontId="0" fillId="17" borderId="8" xfId="0" applyFill="1" applyBorder="1" applyProtection="1"/>
    <xf numFmtId="0" fontId="0" fillId="17" borderId="8" xfId="0" applyFill="1" applyBorder="1" applyAlignment="1" applyProtection="1">
      <alignment horizontal="center"/>
    </xf>
    <xf numFmtId="0" fontId="0" fillId="17" borderId="7" xfId="0" applyFill="1" applyBorder="1" applyProtection="1"/>
    <xf numFmtId="0" fontId="3" fillId="12" borderId="1" xfId="0" applyFont="1" applyFill="1" applyBorder="1" applyProtection="1"/>
    <xf numFmtId="1" fontId="0" fillId="15" borderId="1" xfId="0" applyNumberFormat="1" applyFill="1" applyBorder="1" applyProtection="1">
      <protection locked="0"/>
    </xf>
    <xf numFmtId="49" fontId="0" fillId="0" borderId="1" xfId="0" applyNumberFormat="1" applyFill="1" applyBorder="1" applyProtection="1">
      <protection locked="0"/>
    </xf>
    <xf numFmtId="0" fontId="17" fillId="17" borderId="8" xfId="0" applyFont="1" applyFill="1" applyBorder="1" applyAlignment="1" applyProtection="1">
      <alignment horizontal="center"/>
    </xf>
    <xf numFmtId="0" fontId="21" fillId="17" borderId="8" xfId="0" applyFont="1" applyFill="1" applyBorder="1" applyAlignment="1" applyProtection="1">
      <alignment horizontal="center"/>
    </xf>
    <xf numFmtId="0" fontId="3" fillId="12" borderId="1" xfId="0" applyFont="1" applyFill="1" applyBorder="1" applyAlignment="1" applyProtection="1">
      <alignment wrapText="1"/>
    </xf>
    <xf numFmtId="0" fontId="13" fillId="8" borderId="1" xfId="0" applyFont="1" applyFill="1" applyBorder="1" applyProtection="1">
      <protection locked="0"/>
    </xf>
    <xf numFmtId="2" fontId="0" fillId="0" borderId="1" xfId="0" applyNumberFormat="1" applyBorder="1" applyProtection="1">
      <protection locked="0"/>
    </xf>
    <xf numFmtId="1" fontId="0" fillId="0" borderId="1" xfId="0" applyNumberFormat="1" applyBorder="1" applyProtection="1">
      <protection locked="0"/>
    </xf>
    <xf numFmtId="0" fontId="0" fillId="0" borderId="1" xfId="0" applyBorder="1" applyProtection="1">
      <protection locked="0"/>
    </xf>
    <xf numFmtId="0" fontId="13" fillId="8" borderId="1" xfId="0" applyFont="1" applyFill="1" applyBorder="1" applyProtection="1"/>
    <xf numFmtId="165" fontId="0" fillId="15" borderId="1" xfId="0" applyNumberFormat="1" applyFill="1" applyBorder="1" applyProtection="1">
      <protection locked="0"/>
    </xf>
    <xf numFmtId="2" fontId="0" fillId="15" borderId="1" xfId="0" applyNumberFormat="1" applyFill="1" applyBorder="1" applyAlignment="1" applyProtection="1">
      <alignment horizontal="right"/>
      <protection locked="0"/>
    </xf>
    <xf numFmtId="0" fontId="0" fillId="0" borderId="0" xfId="0" applyBorder="1" applyProtection="1">
      <protection locked="0"/>
    </xf>
    <xf numFmtId="14" fontId="0" fillId="0" borderId="0" xfId="0" applyNumberFormat="1" applyProtection="1">
      <protection locked="0"/>
    </xf>
    <xf numFmtId="49" fontId="0" fillId="0" borderId="1" xfId="0" applyNumberFormat="1" applyBorder="1" applyProtection="1">
      <protection locked="0"/>
    </xf>
    <xf numFmtId="165" fontId="0" fillId="15" borderId="1" xfId="0" applyNumberFormat="1" applyFill="1" applyBorder="1" applyAlignment="1" applyProtection="1">
      <alignment horizontal="left"/>
      <protection locked="0"/>
    </xf>
    <xf numFmtId="0" fontId="3" fillId="14" borderId="1" xfId="0" applyFont="1" applyFill="1" applyBorder="1" applyProtection="1"/>
    <xf numFmtId="0" fontId="13" fillId="17" borderId="8" xfId="0" applyFont="1" applyFill="1" applyBorder="1" applyProtection="1"/>
    <xf numFmtId="0" fontId="0" fillId="8" borderId="2" xfId="0" applyFill="1" applyBorder="1" applyProtection="1"/>
    <xf numFmtId="166" fontId="0" fillId="0" borderId="1" xfId="0" applyNumberFormat="1" applyBorder="1" applyProtection="1">
      <protection locked="0"/>
    </xf>
    <xf numFmtId="0" fontId="21" fillId="17" borderId="0" xfId="0" applyFont="1" applyFill="1" applyAlignment="1" applyProtection="1">
      <alignment horizontal="center"/>
    </xf>
    <xf numFmtId="2" fontId="0" fillId="0" borderId="1" xfId="0" applyNumberFormat="1" applyFill="1" applyBorder="1" applyProtection="1">
      <protection locked="0"/>
    </xf>
    <xf numFmtId="1" fontId="0" fillId="0" borderId="1" xfId="0" applyNumberFormat="1" applyFill="1" applyBorder="1" applyProtection="1">
      <protection locked="0"/>
    </xf>
    <xf numFmtId="168" fontId="0" fillId="0" borderId="1" xfId="0" applyNumberFormat="1" applyBorder="1" applyProtection="1">
      <protection locked="0"/>
    </xf>
    <xf numFmtId="0" fontId="21" fillId="17" borderId="8" xfId="0" applyFont="1" applyFill="1" applyBorder="1" applyProtection="1"/>
    <xf numFmtId="164" fontId="0" fillId="0" borderId="1" xfId="0" applyNumberFormat="1" applyBorder="1" applyProtection="1">
      <protection locked="0"/>
    </xf>
    <xf numFmtId="2" fontId="0" fillId="0" borderId="1" xfId="0" applyNumberFormat="1" applyFont="1" applyBorder="1" applyProtection="1">
      <protection locked="0"/>
    </xf>
    <xf numFmtId="0" fontId="0" fillId="0" borderId="1" xfId="0" applyFont="1" applyFill="1" applyBorder="1" applyProtection="1">
      <protection locked="0"/>
    </xf>
    <xf numFmtId="0" fontId="0" fillId="16" borderId="1" xfId="0" applyFont="1" applyFill="1" applyBorder="1" applyProtection="1">
      <protection locked="0"/>
    </xf>
    <xf numFmtId="2" fontId="0" fillId="0" borderId="1" xfId="0" applyNumberFormat="1" applyFont="1" applyFill="1" applyBorder="1" applyProtection="1">
      <protection locked="0"/>
    </xf>
    <xf numFmtId="0" fontId="0" fillId="0" borderId="0" xfId="0" applyFont="1" applyFill="1" applyBorder="1" applyProtection="1">
      <protection locked="0"/>
    </xf>
    <xf numFmtId="0" fontId="0" fillId="14" borderId="6" xfId="0" applyFill="1" applyBorder="1" applyProtection="1"/>
    <xf numFmtId="166" fontId="0" fillId="0" borderId="1" xfId="0" applyNumberFormat="1" applyFill="1" applyBorder="1" applyProtection="1">
      <protection locked="0"/>
    </xf>
    <xf numFmtId="0" fontId="13" fillId="14" borderId="1" xfId="0" applyFont="1" applyFill="1" applyBorder="1" applyProtection="1"/>
    <xf numFmtId="0" fontId="0" fillId="17" borderId="0" xfId="0" applyFill="1" applyAlignment="1" applyProtection="1">
      <alignment horizontal="center"/>
    </xf>
    <xf numFmtId="0" fontId="1" fillId="8" borderId="1" xfId="0" applyFont="1" applyFill="1" applyBorder="1" applyProtection="1"/>
    <xf numFmtId="0" fontId="0" fillId="8" borderId="1" xfId="0" applyFont="1" applyFill="1" applyBorder="1" applyProtection="1"/>
    <xf numFmtId="45" fontId="0" fillId="0" borderId="1" xfId="0" applyNumberFormat="1" applyFill="1" applyBorder="1" applyProtection="1">
      <protection locked="0"/>
    </xf>
    <xf numFmtId="0" fontId="17" fillId="17" borderId="8" xfId="0" applyFont="1" applyFill="1" applyBorder="1" applyProtection="1"/>
    <xf numFmtId="49" fontId="0" fillId="16" borderId="1" xfId="0" applyNumberFormat="1" applyFill="1" applyBorder="1" applyProtection="1">
      <protection locked="0"/>
    </xf>
    <xf numFmtId="0" fontId="0" fillId="0" borderId="7" xfId="0" applyBorder="1" applyProtection="1">
      <protection locked="0"/>
    </xf>
    <xf numFmtId="0" fontId="3" fillId="12" borderId="9" xfId="0" applyFont="1" applyFill="1" applyBorder="1" applyProtection="1"/>
    <xf numFmtId="0" fontId="3" fillId="12" borderId="9" xfId="0" applyFont="1" applyFill="1" applyBorder="1" applyAlignment="1" applyProtection="1">
      <alignment textRotation="90"/>
    </xf>
    <xf numFmtId="0" fontId="3" fillId="12" borderId="4" xfId="0" applyFont="1" applyFill="1" applyBorder="1" applyProtection="1"/>
    <xf numFmtId="164" fontId="0" fillId="0" borderId="1" xfId="0" applyNumberFormat="1" applyFill="1" applyBorder="1" applyProtection="1">
      <protection locked="0"/>
    </xf>
    <xf numFmtId="165" fontId="0" fillId="0" borderId="1" xfId="0" applyNumberFormat="1" applyFill="1" applyBorder="1" applyProtection="1">
      <protection locked="0"/>
    </xf>
    <xf numFmtId="0" fontId="0" fillId="15" borderId="1" xfId="0" applyFill="1" applyBorder="1" applyProtection="1"/>
    <xf numFmtId="0" fontId="0" fillId="15" borderId="2" xfId="0" applyFill="1" applyBorder="1" applyProtection="1"/>
    <xf numFmtId="0" fontId="0" fillId="15" borderId="1" xfId="0" applyFont="1" applyFill="1" applyBorder="1" applyProtection="1"/>
    <xf numFmtId="2" fontId="0" fillId="15" borderId="1" xfId="0" applyNumberFormat="1" applyFill="1" applyBorder="1" applyProtection="1"/>
    <xf numFmtId="164" fontId="0" fillId="15" borderId="1" xfId="0" applyNumberFormat="1" applyFill="1" applyBorder="1" applyProtection="1"/>
    <xf numFmtId="0" fontId="0" fillId="16" borderId="1" xfId="0" applyFill="1" applyBorder="1" applyProtection="1"/>
    <xf numFmtId="1" fontId="0" fillId="15" borderId="1" xfId="0" applyNumberFormat="1" applyFill="1" applyBorder="1" applyProtection="1"/>
    <xf numFmtId="2" fontId="0" fillId="15" borderId="1" xfId="0" applyNumberFormat="1" applyFill="1" applyBorder="1" applyAlignment="1" applyProtection="1">
      <alignment horizontal="center"/>
    </xf>
    <xf numFmtId="165" fontId="0" fillId="15" borderId="1" xfId="0" applyNumberFormat="1" applyFill="1" applyBorder="1" applyAlignment="1" applyProtection="1">
      <alignment horizontal="center"/>
    </xf>
    <xf numFmtId="165" fontId="0" fillId="15" borderId="1" xfId="0" applyNumberFormat="1" applyFill="1" applyBorder="1" applyAlignment="1" applyProtection="1">
      <alignment horizontal="center"/>
      <protection locked="0"/>
    </xf>
    <xf numFmtId="2" fontId="0" fillId="15" borderId="4" xfId="0" applyNumberFormat="1" applyFill="1" applyBorder="1" applyAlignment="1" applyProtection="1">
      <alignment horizontal="right"/>
      <protection locked="0"/>
    </xf>
    <xf numFmtId="2" fontId="0" fillId="15" borderId="1" xfId="0" applyNumberFormat="1" applyFont="1" applyFill="1" applyBorder="1" applyProtection="1"/>
    <xf numFmtId="49" fontId="0" fillId="15" borderId="1" xfId="0" applyNumberFormat="1" applyFont="1" applyFill="1" applyBorder="1" applyProtection="1"/>
    <xf numFmtId="49" fontId="0" fillId="16" borderId="1" xfId="0" applyNumberFormat="1" applyFont="1" applyFill="1" applyBorder="1" applyAlignment="1" applyProtection="1">
      <alignment horizontal="left"/>
    </xf>
    <xf numFmtId="49" fontId="0" fillId="16" borderId="1" xfId="0" applyNumberFormat="1" applyFont="1" applyFill="1" applyBorder="1" applyProtection="1"/>
    <xf numFmtId="167" fontId="0" fillId="0" borderId="1" xfId="0" applyNumberFormat="1" applyFill="1" applyBorder="1" applyProtection="1">
      <protection locked="0"/>
    </xf>
    <xf numFmtId="11" fontId="0" fillId="0" borderId="1" xfId="0" applyNumberFormat="1" applyFill="1" applyBorder="1" applyProtection="1">
      <protection locked="0"/>
    </xf>
    <xf numFmtId="0" fontId="3" fillId="11" borderId="1" xfId="0" applyFont="1" applyFill="1" applyBorder="1" applyAlignment="1">
      <alignment textRotation="90"/>
    </xf>
    <xf numFmtId="0" fontId="0" fillId="10" borderId="1" xfId="0" applyFill="1" applyBorder="1" applyProtection="1"/>
    <xf numFmtId="0" fontId="0" fillId="0" borderId="0" xfId="0"/>
    <xf numFmtId="0" fontId="6" fillId="0" borderId="0" xfId="0" applyFont="1"/>
    <xf numFmtId="0" fontId="0" fillId="19" borderId="0" xfId="0" applyFill="1"/>
    <xf numFmtId="0" fontId="26" fillId="19" borderId="0" xfId="0" applyFont="1" applyFill="1"/>
    <xf numFmtId="0" fontId="0" fillId="19" borderId="1" xfId="0" applyFill="1" applyBorder="1"/>
    <xf numFmtId="15" fontId="0" fillId="19" borderId="1" xfId="0" applyNumberFormat="1" applyFill="1" applyBorder="1" applyAlignment="1">
      <alignment horizontal="left"/>
    </xf>
    <xf numFmtId="0" fontId="0" fillId="19" borderId="1" xfId="0" applyFill="1" applyBorder="1" applyAlignment="1">
      <alignment horizontal="left"/>
    </xf>
    <xf numFmtId="0" fontId="0" fillId="0" borderId="1" xfId="0" applyNumberFormat="1" applyFill="1" applyBorder="1" applyProtection="1">
      <protection locked="0"/>
    </xf>
    <xf numFmtId="0" fontId="0" fillId="0" borderId="2" xfId="0" applyNumberFormat="1" applyFill="1" applyBorder="1" applyProtection="1">
      <protection locked="0"/>
    </xf>
    <xf numFmtId="0" fontId="0" fillId="0" borderId="6" xfId="0" applyNumberFormat="1" applyFill="1" applyBorder="1" applyProtection="1">
      <protection locked="0"/>
    </xf>
    <xf numFmtId="0" fontId="0" fillId="0" borderId="4" xfId="0" applyNumberFormat="1" applyFill="1" applyBorder="1" applyProtection="1">
      <protection locked="0"/>
    </xf>
    <xf numFmtId="15" fontId="0" fillId="19" borderId="2" xfId="0" applyNumberFormat="1" applyFill="1" applyBorder="1" applyAlignment="1">
      <alignment horizontal="left"/>
    </xf>
    <xf numFmtId="15" fontId="0" fillId="19" borderId="4" xfId="0" applyNumberFormat="1" applyFill="1" applyBorder="1" applyAlignment="1">
      <alignment horizontal="left"/>
    </xf>
    <xf numFmtId="0" fontId="0" fillId="19" borderId="2" xfId="0" applyFill="1" applyBorder="1" applyAlignment="1">
      <alignment horizontal="left"/>
    </xf>
    <xf numFmtId="0" fontId="0" fillId="19" borderId="4" xfId="0" applyFill="1" applyBorder="1" applyAlignment="1">
      <alignment horizontal="left"/>
    </xf>
    <xf numFmtId="0" fontId="0" fillId="19" borderId="6" xfId="0" applyFill="1" applyBorder="1" applyAlignment="1">
      <alignment horizontal="center"/>
    </xf>
    <xf numFmtId="0" fontId="0" fillId="19" borderId="8" xfId="0" applyFill="1" applyBorder="1" applyAlignment="1">
      <alignment horizontal="center"/>
    </xf>
    <xf numFmtId="0" fontId="0" fillId="19" borderId="7" xfId="0" applyFill="1" applyBorder="1" applyAlignment="1">
      <alignment horizontal="center"/>
    </xf>
    <xf numFmtId="0" fontId="0" fillId="19" borderId="6" xfId="0" applyFill="1" applyBorder="1" applyAlignment="1">
      <alignment horizontal="left"/>
    </xf>
    <xf numFmtId="0" fontId="0" fillId="19" borderId="8" xfId="0" applyFill="1" applyBorder="1" applyAlignment="1">
      <alignment horizontal="left"/>
    </xf>
    <xf numFmtId="0" fontId="0" fillId="19" borderId="7" xfId="0" applyFill="1" applyBorder="1" applyAlignment="1">
      <alignment horizontal="left"/>
    </xf>
    <xf numFmtId="0" fontId="0" fillId="19" borderId="5" xfId="0" applyFill="1" applyBorder="1" applyAlignment="1">
      <alignment horizontal="left" wrapText="1"/>
    </xf>
    <xf numFmtId="0" fontId="0" fillId="19" borderId="13" xfId="0" applyFill="1" applyBorder="1" applyAlignment="1">
      <alignment horizontal="left" wrapText="1"/>
    </xf>
    <xf numFmtId="0" fontId="0" fillId="19" borderId="6" xfId="0" applyFill="1" applyBorder="1" applyAlignment="1">
      <alignment horizontal="left" wrapText="1"/>
    </xf>
    <xf numFmtId="0" fontId="0" fillId="19" borderId="3" xfId="0" applyFill="1" applyBorder="1" applyAlignment="1">
      <alignment horizontal="left"/>
    </xf>
    <xf numFmtId="0" fontId="0" fillId="19" borderId="11" xfId="0" applyFill="1" applyBorder="1" applyAlignment="1">
      <alignment horizontal="left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6" borderId="0" xfId="0" applyFill="1" applyAlignment="1">
      <alignment horizontal="center"/>
    </xf>
    <xf numFmtId="2" fontId="21" fillId="17" borderId="10" xfId="0" applyNumberFormat="1" applyFont="1" applyFill="1" applyBorder="1" applyAlignment="1">
      <alignment horizontal="center" vertical="center"/>
    </xf>
    <xf numFmtId="2" fontId="21" fillId="17" borderId="3" xfId="0" applyNumberFormat="1" applyFont="1" applyFill="1" applyBorder="1" applyAlignment="1">
      <alignment horizontal="center" vertical="center"/>
    </xf>
    <xf numFmtId="2" fontId="21" fillId="17" borderId="11" xfId="0" applyNumberFormat="1" applyFont="1" applyFill="1" applyBorder="1" applyAlignment="1">
      <alignment horizontal="center" vertical="center"/>
    </xf>
    <xf numFmtId="2" fontId="21" fillId="17" borderId="12" xfId="0" applyNumberFormat="1" applyFont="1" applyFill="1" applyBorder="1" applyAlignment="1">
      <alignment horizontal="center" vertical="center"/>
    </xf>
    <xf numFmtId="2" fontId="21" fillId="17" borderId="5" xfId="0" applyNumberFormat="1" applyFont="1" applyFill="1" applyBorder="1" applyAlignment="1">
      <alignment horizontal="center" vertical="center"/>
    </xf>
    <xf numFmtId="2" fontId="21" fillId="17" borderId="13" xfId="0" applyNumberFormat="1" applyFont="1" applyFill="1" applyBorder="1" applyAlignment="1">
      <alignment horizontal="center" vertical="center"/>
    </xf>
    <xf numFmtId="0" fontId="21" fillId="17" borderId="0" xfId="0" applyFont="1" applyFill="1" applyBorder="1" applyAlignment="1">
      <alignment horizontal="center" vertical="center"/>
    </xf>
    <xf numFmtId="0" fontId="21" fillId="17" borderId="5" xfId="0" applyFont="1" applyFill="1" applyBorder="1" applyAlignment="1">
      <alignment horizontal="center" vertical="center"/>
    </xf>
    <xf numFmtId="0" fontId="0" fillId="11" borderId="6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15" fontId="0" fillId="19" borderId="9" xfId="0" applyNumberFormat="1" applyFill="1" applyBorder="1" applyAlignment="1">
      <alignment horizontal="left"/>
    </xf>
    <xf numFmtId="0" fontId="0" fillId="19" borderId="9" xfId="0" applyFill="1" applyBorder="1" applyAlignment="1">
      <alignment horizontal="left"/>
    </xf>
    <xf numFmtId="0" fontId="0" fillId="19" borderId="12" xfId="0" applyFill="1" applyBorder="1" applyAlignment="1">
      <alignment horizontal="left" wrapText="1"/>
    </xf>
    <xf numFmtId="0" fontId="0" fillId="19" borderId="15" xfId="0" applyFill="1" applyBorder="1" applyAlignment="1">
      <alignment horizontal="left" wrapText="1"/>
    </xf>
    <xf numFmtId="0" fontId="0" fillId="19" borderId="0" xfId="0" applyFill="1" applyBorder="1" applyAlignment="1">
      <alignment horizontal="left" wrapText="1"/>
    </xf>
    <xf numFmtId="0" fontId="0" fillId="19" borderId="14" xfId="0" applyFill="1" applyBorder="1" applyAlignment="1">
      <alignment horizontal="left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FF"/>
      <color rgb="FFAA7916"/>
      <color rgb="FFFFFF00"/>
      <color rgb="FFFFFF99"/>
      <color rgb="FFCC0000"/>
      <color rgb="FFFFFF66"/>
      <color rgb="FF4F6228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zrul%20Arif\AGS%204.0%20issue\G&amp;P%20AGS%204.0%20-%20Blank%20(Renew%20Item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Title &amp; Project Details"/>
      <sheetName val="PROJ - AGS"/>
      <sheetName val="ABBR - AGS"/>
      <sheetName val="TRAN - AGS"/>
      <sheetName val="TYPE - AGS"/>
      <sheetName val="UNIT - AGS"/>
      <sheetName val="STND - AGS"/>
      <sheetName val="LOCA - AGS"/>
      <sheetName val="SAMP - AGS"/>
      <sheetName val="CORE - AGS"/>
      <sheetName val="HDIA - AGS"/>
      <sheetName val="CDIA - AGS"/>
      <sheetName val="HORN - AGS"/>
      <sheetName val="WSTG - AGS"/>
      <sheetName val="PTIM - AGS"/>
      <sheetName val="GEOL - AGS"/>
      <sheetName val="WETH - AGS"/>
      <sheetName val="DISC - AGS"/>
      <sheetName val="FRAC - AGS"/>
      <sheetName val="ISPT - AGS"/>
      <sheetName val="IPRG - AGS"/>
      <sheetName val="IPRT - AGS"/>
      <sheetName val="PMTG - AGS"/>
      <sheetName val="PMTD - AGS"/>
      <sheetName val="GCHM - AGS"/>
      <sheetName val="GRAG - AGS"/>
      <sheetName val="LLPL - AGS"/>
      <sheetName val="LNMC - AGS"/>
      <sheetName val="SHBG - AGS"/>
      <sheetName val="RPLT - AGS"/>
      <sheetName val="RUCS - AGS"/>
      <sheetName val="TREG - AGS"/>
      <sheetName val="TRET - AGS"/>
      <sheetName val="LDEN - AGS"/>
      <sheetName val="CONG - AGS"/>
      <sheetName val="CONS - AGS"/>
      <sheetName val="MONG - AGS"/>
      <sheetName val="MOND - AGS"/>
      <sheetName val="PIPE - AGS"/>
    </sheetNames>
    <sheetDataSet>
      <sheetData sheetId="0"/>
      <sheetData sheetId="1"/>
      <sheetData sheetId="2">
        <row r="6">
          <cell r="A6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7"/>
  <sheetViews>
    <sheetView tabSelected="1" zoomScaleNormal="100" workbookViewId="0">
      <selection activeCell="C23" sqref="C23:I23"/>
    </sheetView>
  </sheetViews>
  <sheetFormatPr defaultRowHeight="15" x14ac:dyDescent="0.25"/>
  <cols>
    <col min="1" max="1" width="14.42578125" customWidth="1"/>
    <col min="9" max="9" width="19.7109375" customWidth="1"/>
  </cols>
  <sheetData>
    <row r="1" spans="1:9" x14ac:dyDescent="0.25">
      <c r="A1" s="202" t="s">
        <v>1608</v>
      </c>
      <c r="B1" s="201"/>
      <c r="C1" s="201"/>
      <c r="D1" s="201"/>
      <c r="E1" s="201"/>
      <c r="F1" s="201"/>
      <c r="G1" s="201"/>
      <c r="H1" s="201"/>
      <c r="I1" s="201"/>
    </row>
    <row r="2" spans="1:9" x14ac:dyDescent="0.25">
      <c r="A2" s="201"/>
      <c r="B2" s="201"/>
      <c r="C2" s="201"/>
      <c r="D2" s="201"/>
      <c r="E2" s="201"/>
      <c r="F2" s="201"/>
      <c r="G2" s="201"/>
      <c r="H2" s="201"/>
      <c r="I2" s="201"/>
    </row>
    <row r="3" spans="1:9" x14ac:dyDescent="0.25">
      <c r="A3" s="201"/>
      <c r="B3" s="201"/>
      <c r="C3" s="201"/>
      <c r="D3" s="201"/>
      <c r="E3" s="201"/>
      <c r="F3" s="201"/>
      <c r="G3" s="201"/>
      <c r="H3" s="201"/>
      <c r="I3" s="201"/>
    </row>
    <row r="4" spans="1:9" x14ac:dyDescent="0.25">
      <c r="A4" s="203" t="s">
        <v>1609</v>
      </c>
      <c r="B4" s="203" t="s">
        <v>1610</v>
      </c>
      <c r="C4" s="214" t="s">
        <v>1611</v>
      </c>
      <c r="D4" s="215"/>
      <c r="E4" s="215"/>
      <c r="F4" s="215"/>
      <c r="G4" s="215"/>
      <c r="H4" s="215"/>
      <c r="I4" s="216"/>
    </row>
    <row r="5" spans="1:9" x14ac:dyDescent="0.25">
      <c r="A5" s="204">
        <v>43251</v>
      </c>
      <c r="B5" s="205" t="s">
        <v>1612</v>
      </c>
      <c r="C5" s="217" t="s">
        <v>1615</v>
      </c>
      <c r="D5" s="218"/>
      <c r="E5" s="218"/>
      <c r="F5" s="218"/>
      <c r="G5" s="218"/>
      <c r="H5" s="218"/>
      <c r="I5" s="219"/>
    </row>
    <row r="6" spans="1:9" ht="30" customHeight="1" x14ac:dyDescent="0.25">
      <c r="A6" s="204">
        <v>43278</v>
      </c>
      <c r="B6" s="205" t="s">
        <v>1613</v>
      </c>
      <c r="C6" s="222" t="s">
        <v>1616</v>
      </c>
      <c r="D6" s="218"/>
      <c r="E6" s="218"/>
      <c r="F6" s="218"/>
      <c r="G6" s="218"/>
      <c r="H6" s="218"/>
      <c r="I6" s="219"/>
    </row>
    <row r="7" spans="1:9" x14ac:dyDescent="0.25">
      <c r="A7" s="204">
        <v>43314</v>
      </c>
      <c r="B7" s="205" t="s">
        <v>1614</v>
      </c>
      <c r="C7" s="217" t="s">
        <v>1617</v>
      </c>
      <c r="D7" s="218"/>
      <c r="E7" s="218"/>
      <c r="F7" s="218"/>
      <c r="G7" s="218"/>
      <c r="H7" s="218"/>
      <c r="I7" s="219"/>
    </row>
    <row r="8" spans="1:9" ht="15" customHeight="1" x14ac:dyDescent="0.25">
      <c r="A8" s="210">
        <v>43368</v>
      </c>
      <c r="B8" s="212" t="s">
        <v>1622</v>
      </c>
      <c r="C8" s="223" t="s">
        <v>1623</v>
      </c>
      <c r="D8" s="223"/>
      <c r="E8" s="223"/>
      <c r="F8" s="223"/>
      <c r="G8" s="223"/>
      <c r="H8" s="223"/>
      <c r="I8" s="224"/>
    </row>
    <row r="9" spans="1:9" s="199" customFormat="1" ht="15" customHeight="1" x14ac:dyDescent="0.25">
      <c r="A9" s="240"/>
      <c r="B9" s="241"/>
      <c r="C9" s="243" t="s">
        <v>1624</v>
      </c>
      <c r="D9" s="244"/>
      <c r="E9" s="244"/>
      <c r="F9" s="244"/>
      <c r="G9" s="244"/>
      <c r="H9" s="244"/>
      <c r="I9" s="245"/>
    </row>
    <row r="10" spans="1:9" ht="15" customHeight="1" x14ac:dyDescent="0.25">
      <c r="A10" s="211"/>
      <c r="B10" s="213"/>
      <c r="C10" s="242" t="s">
        <v>1676</v>
      </c>
      <c r="D10" s="220"/>
      <c r="E10" s="220"/>
      <c r="F10" s="220"/>
      <c r="G10" s="220"/>
      <c r="H10" s="220"/>
      <c r="I10" s="221"/>
    </row>
    <row r="11" spans="1:9" x14ac:dyDescent="0.25">
      <c r="A11" s="205"/>
      <c r="B11" s="205"/>
      <c r="C11" s="217"/>
      <c r="D11" s="218"/>
      <c r="E11" s="218"/>
      <c r="F11" s="218"/>
      <c r="G11" s="218"/>
      <c r="H11" s="218"/>
      <c r="I11" s="219"/>
    </row>
    <row r="12" spans="1:9" x14ac:dyDescent="0.25">
      <c r="A12" s="205"/>
      <c r="B12" s="205"/>
      <c r="C12" s="217"/>
      <c r="D12" s="218"/>
      <c r="E12" s="218"/>
      <c r="F12" s="218"/>
      <c r="G12" s="218"/>
      <c r="H12" s="218"/>
      <c r="I12" s="219"/>
    </row>
    <row r="13" spans="1:9" x14ac:dyDescent="0.25">
      <c r="A13" s="205"/>
      <c r="B13" s="205"/>
      <c r="C13" s="217"/>
      <c r="D13" s="218"/>
      <c r="E13" s="218"/>
      <c r="F13" s="218"/>
      <c r="G13" s="218"/>
      <c r="H13" s="218"/>
      <c r="I13" s="219"/>
    </row>
    <row r="14" spans="1:9" x14ac:dyDescent="0.25">
      <c r="A14" s="205"/>
      <c r="B14" s="205"/>
      <c r="C14" s="217"/>
      <c r="D14" s="218"/>
      <c r="E14" s="218"/>
      <c r="F14" s="218"/>
      <c r="G14" s="218"/>
      <c r="H14" s="218"/>
      <c r="I14" s="219"/>
    </row>
    <row r="15" spans="1:9" x14ac:dyDescent="0.25">
      <c r="A15" s="205"/>
      <c r="B15" s="205"/>
      <c r="C15" s="217"/>
      <c r="D15" s="218"/>
      <c r="E15" s="218"/>
      <c r="F15" s="218"/>
      <c r="G15" s="218"/>
      <c r="H15" s="218"/>
      <c r="I15" s="219"/>
    </row>
    <row r="16" spans="1:9" x14ac:dyDescent="0.25">
      <c r="A16" s="205"/>
      <c r="B16" s="205"/>
      <c r="C16" s="217"/>
      <c r="D16" s="218"/>
      <c r="E16" s="218"/>
      <c r="F16" s="218"/>
      <c r="G16" s="218"/>
      <c r="H16" s="218"/>
      <c r="I16" s="219"/>
    </row>
    <row r="17" spans="1:9" x14ac:dyDescent="0.25">
      <c r="A17" s="205"/>
      <c r="B17" s="205"/>
      <c r="C17" s="217"/>
      <c r="D17" s="218"/>
      <c r="E17" s="218"/>
      <c r="F17" s="218"/>
      <c r="G17" s="218"/>
      <c r="H17" s="218"/>
      <c r="I17" s="219"/>
    </row>
    <row r="18" spans="1:9" x14ac:dyDescent="0.25">
      <c r="A18" s="205"/>
      <c r="B18" s="205"/>
      <c r="C18" s="217"/>
      <c r="D18" s="218"/>
      <c r="E18" s="218"/>
      <c r="F18" s="218"/>
      <c r="G18" s="218"/>
      <c r="H18" s="218"/>
      <c r="I18" s="219"/>
    </row>
    <row r="19" spans="1:9" x14ac:dyDescent="0.25">
      <c r="A19" s="205"/>
      <c r="B19" s="205"/>
      <c r="C19" s="217"/>
      <c r="D19" s="218"/>
      <c r="E19" s="218"/>
      <c r="F19" s="218"/>
      <c r="G19" s="218"/>
      <c r="H19" s="218"/>
      <c r="I19" s="219"/>
    </row>
    <row r="20" spans="1:9" x14ac:dyDescent="0.25">
      <c r="A20" s="205"/>
      <c r="B20" s="205"/>
      <c r="C20" s="217"/>
      <c r="D20" s="218"/>
      <c r="E20" s="218"/>
      <c r="F20" s="218"/>
      <c r="G20" s="218"/>
      <c r="H20" s="218"/>
      <c r="I20" s="219"/>
    </row>
    <row r="21" spans="1:9" x14ac:dyDescent="0.25">
      <c r="A21" s="205"/>
      <c r="B21" s="205"/>
      <c r="C21" s="217"/>
      <c r="D21" s="218"/>
      <c r="E21" s="218"/>
      <c r="F21" s="218"/>
      <c r="G21" s="218"/>
      <c r="H21" s="218"/>
      <c r="I21" s="219"/>
    </row>
    <row r="22" spans="1:9" x14ac:dyDescent="0.25">
      <c r="A22" s="205"/>
      <c r="B22" s="205"/>
      <c r="C22" s="217"/>
      <c r="D22" s="218"/>
      <c r="E22" s="218"/>
      <c r="F22" s="218"/>
      <c r="G22" s="218"/>
      <c r="H22" s="218"/>
      <c r="I22" s="219"/>
    </row>
    <row r="23" spans="1:9" x14ac:dyDescent="0.25">
      <c r="A23" s="205"/>
      <c r="B23" s="205"/>
      <c r="C23" s="217"/>
      <c r="D23" s="218"/>
      <c r="E23" s="218"/>
      <c r="F23" s="218"/>
      <c r="G23" s="218"/>
      <c r="H23" s="218"/>
      <c r="I23" s="219"/>
    </row>
    <row r="24" spans="1:9" x14ac:dyDescent="0.25">
      <c r="A24" s="205"/>
      <c r="B24" s="205"/>
      <c r="C24" s="217"/>
      <c r="D24" s="218"/>
      <c r="E24" s="218"/>
      <c r="F24" s="218"/>
      <c r="G24" s="218"/>
      <c r="H24" s="218"/>
      <c r="I24" s="219"/>
    </row>
    <row r="25" spans="1:9" x14ac:dyDescent="0.25">
      <c r="A25" s="203"/>
      <c r="B25" s="203"/>
      <c r="C25" s="214"/>
      <c r="D25" s="215"/>
      <c r="E25" s="215"/>
      <c r="F25" s="215"/>
      <c r="G25" s="215"/>
      <c r="H25" s="215"/>
      <c r="I25" s="216"/>
    </row>
    <row r="26" spans="1:9" x14ac:dyDescent="0.25">
      <c r="A26" s="203"/>
      <c r="B26" s="203"/>
      <c r="C26" s="214"/>
      <c r="D26" s="215"/>
      <c r="E26" s="215"/>
      <c r="F26" s="215"/>
      <c r="G26" s="215"/>
      <c r="H26" s="215"/>
      <c r="I26" s="216"/>
    </row>
    <row r="27" spans="1:9" x14ac:dyDescent="0.25">
      <c r="A27" s="203"/>
      <c r="B27" s="203"/>
      <c r="C27" s="214"/>
      <c r="D27" s="215"/>
      <c r="E27" s="215"/>
      <c r="F27" s="215"/>
      <c r="G27" s="215"/>
      <c r="H27" s="215"/>
      <c r="I27" s="216"/>
    </row>
    <row r="28" spans="1:9" x14ac:dyDescent="0.25">
      <c r="A28" s="203"/>
      <c r="B28" s="203"/>
      <c r="C28" s="214"/>
      <c r="D28" s="215"/>
      <c r="E28" s="215"/>
      <c r="F28" s="215"/>
      <c r="G28" s="215"/>
      <c r="H28" s="215"/>
      <c r="I28" s="216"/>
    </row>
    <row r="29" spans="1:9" x14ac:dyDescent="0.25">
      <c r="A29" s="203"/>
      <c r="B29" s="203"/>
      <c r="C29" s="214"/>
      <c r="D29" s="215"/>
      <c r="E29" s="215"/>
      <c r="F29" s="215"/>
      <c r="G29" s="215"/>
      <c r="H29" s="215"/>
      <c r="I29" s="216"/>
    </row>
    <row r="30" spans="1:9" x14ac:dyDescent="0.25">
      <c r="A30" s="203"/>
      <c r="B30" s="203"/>
      <c r="C30" s="214"/>
      <c r="D30" s="215"/>
      <c r="E30" s="215"/>
      <c r="F30" s="215"/>
      <c r="G30" s="215"/>
      <c r="H30" s="215"/>
      <c r="I30" s="216"/>
    </row>
    <row r="31" spans="1:9" x14ac:dyDescent="0.25">
      <c r="A31" s="203"/>
      <c r="B31" s="203"/>
      <c r="C31" s="214"/>
      <c r="D31" s="215"/>
      <c r="E31" s="215"/>
      <c r="F31" s="215"/>
      <c r="G31" s="215"/>
      <c r="H31" s="215"/>
      <c r="I31" s="216"/>
    </row>
    <row r="32" spans="1:9" x14ac:dyDescent="0.25">
      <c r="A32" s="203"/>
      <c r="B32" s="203"/>
      <c r="C32" s="214"/>
      <c r="D32" s="215"/>
      <c r="E32" s="215"/>
      <c r="F32" s="215"/>
      <c r="G32" s="215"/>
      <c r="H32" s="215"/>
      <c r="I32" s="216"/>
    </row>
    <row r="33" spans="1:9" x14ac:dyDescent="0.25">
      <c r="A33" s="203"/>
      <c r="B33" s="203"/>
      <c r="C33" s="214"/>
      <c r="D33" s="215"/>
      <c r="E33" s="215"/>
      <c r="F33" s="215"/>
      <c r="G33" s="215"/>
      <c r="H33" s="215"/>
      <c r="I33" s="216"/>
    </row>
    <row r="34" spans="1:9" x14ac:dyDescent="0.25">
      <c r="A34" s="203"/>
      <c r="B34" s="203"/>
      <c r="C34" s="214"/>
      <c r="D34" s="215"/>
      <c r="E34" s="215"/>
      <c r="F34" s="215"/>
      <c r="G34" s="215"/>
      <c r="H34" s="215"/>
      <c r="I34" s="216"/>
    </row>
    <row r="35" spans="1:9" x14ac:dyDescent="0.25">
      <c r="A35" s="203"/>
      <c r="B35" s="203"/>
      <c r="C35" s="214"/>
      <c r="D35" s="215"/>
      <c r="E35" s="215"/>
      <c r="F35" s="215"/>
      <c r="G35" s="215"/>
      <c r="H35" s="215"/>
      <c r="I35" s="216"/>
    </row>
    <row r="36" spans="1:9" x14ac:dyDescent="0.25">
      <c r="A36" s="203"/>
      <c r="B36" s="203"/>
      <c r="C36" s="214"/>
      <c r="D36" s="215"/>
      <c r="E36" s="215"/>
      <c r="F36" s="215"/>
      <c r="G36" s="215"/>
      <c r="H36" s="215"/>
      <c r="I36" s="216"/>
    </row>
    <row r="37" spans="1:9" x14ac:dyDescent="0.25">
      <c r="A37" s="203"/>
      <c r="B37" s="203"/>
      <c r="C37" s="214"/>
      <c r="D37" s="215"/>
      <c r="E37" s="215"/>
      <c r="F37" s="215"/>
      <c r="G37" s="215"/>
      <c r="H37" s="215"/>
      <c r="I37" s="216"/>
    </row>
  </sheetData>
  <sheetProtection algorithmName="SHA-512" hashValue="1nv7oo7oYPofSv9Zxk4b58/qhhyxVAfF7PiTtuvLKg9Sj5ZHLgULVCU+ArZFLQy5x14mR4rE/eTlRdBV9hkztQ==" saltValue="2vGZoXMAq7WRH44TVEjeyQ==" spinCount="100000" sheet="1" objects="1" scenarios="1"/>
  <mergeCells count="36">
    <mergeCell ref="C9:I9"/>
    <mergeCell ref="C4:I4"/>
    <mergeCell ref="C5:I5"/>
    <mergeCell ref="C6:I6"/>
    <mergeCell ref="C7:I7"/>
    <mergeCell ref="C8:I8"/>
    <mergeCell ref="C25:I25"/>
    <mergeCell ref="C26:I26"/>
    <mergeCell ref="C21:I21"/>
    <mergeCell ref="C10:I10"/>
    <mergeCell ref="C11:I11"/>
    <mergeCell ref="C12:I12"/>
    <mergeCell ref="C13:I13"/>
    <mergeCell ref="C14:I14"/>
    <mergeCell ref="C15:I15"/>
    <mergeCell ref="C16:I16"/>
    <mergeCell ref="C17:I17"/>
    <mergeCell ref="C18:I18"/>
    <mergeCell ref="C19:I19"/>
    <mergeCell ref="C20:I20"/>
    <mergeCell ref="A8:A10"/>
    <mergeCell ref="B8:B10"/>
    <mergeCell ref="C35:I35"/>
    <mergeCell ref="C36:I36"/>
    <mergeCell ref="C37:I37"/>
    <mergeCell ref="C29:I29"/>
    <mergeCell ref="C30:I30"/>
    <mergeCell ref="C31:I31"/>
    <mergeCell ref="C32:I32"/>
    <mergeCell ref="C33:I33"/>
    <mergeCell ref="C34:I34"/>
    <mergeCell ref="C27:I27"/>
    <mergeCell ref="C28:I28"/>
    <mergeCell ref="C22:I22"/>
    <mergeCell ref="C23:I23"/>
    <mergeCell ref="C24:I24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rgb="FFFFC000"/>
  </sheetPr>
  <dimension ref="A1:P200"/>
  <sheetViews>
    <sheetView zoomScaleNormal="100" workbookViewId="0">
      <pane xSplit="1" ySplit="6" topLeftCell="B7" activePane="bottomRight" state="frozen"/>
      <selection pane="topRight" activeCell="B1" sqref="B1"/>
      <selection pane="bottomLeft" activeCell="A5" sqref="A5"/>
      <selection pane="bottomRight" activeCell="M9" sqref="M9"/>
    </sheetView>
  </sheetViews>
  <sheetFormatPr defaultRowHeight="15" x14ac:dyDescent="0.25"/>
  <cols>
    <col min="2" max="2" width="11.85546875" customWidth="1"/>
    <col min="3" max="3" width="10.85546875" bestFit="1" customWidth="1"/>
    <col min="4" max="4" width="12.28515625" bestFit="1" customWidth="1"/>
    <col min="5" max="5" width="11.140625" bestFit="1" customWidth="1"/>
    <col min="6" max="8" width="12.28515625" style="6" bestFit="1" customWidth="1"/>
    <col min="9" max="9" width="11.140625" style="6" bestFit="1" customWidth="1"/>
    <col min="10" max="11" width="12.140625" style="5" bestFit="1" customWidth="1"/>
    <col min="12" max="12" width="12.28515625" bestFit="1" customWidth="1"/>
    <col min="13" max="13" width="13.140625" bestFit="1" customWidth="1"/>
    <col min="14" max="14" width="11.5703125" bestFit="1" customWidth="1"/>
    <col min="16" max="16" width="13.140625" bestFit="1" customWidth="1"/>
  </cols>
  <sheetData>
    <row r="1" spans="1:16" ht="9.9499999999999993" customHeight="1" x14ac:dyDescent="0.25">
      <c r="A1" s="229" t="s">
        <v>1513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1"/>
    </row>
    <row r="2" spans="1:16" s="89" customFormat="1" ht="9.9499999999999993" customHeight="1" x14ac:dyDescent="0.25">
      <c r="A2" s="232"/>
      <c r="B2" s="233"/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4"/>
    </row>
    <row r="3" spans="1:16" s="2" customFormat="1" ht="87.95" customHeight="1" x14ac:dyDescent="0.25">
      <c r="A3" s="97" t="s">
        <v>1</v>
      </c>
      <c r="B3" s="97" t="s">
        <v>53</v>
      </c>
      <c r="C3" s="18" t="s">
        <v>342</v>
      </c>
      <c r="D3" s="18" t="s">
        <v>344</v>
      </c>
      <c r="E3" s="18" t="s">
        <v>350</v>
      </c>
      <c r="F3" s="26" t="s">
        <v>346</v>
      </c>
      <c r="G3" s="26" t="s">
        <v>348</v>
      </c>
      <c r="H3" s="98" t="s">
        <v>352</v>
      </c>
      <c r="I3" s="98" t="s">
        <v>356</v>
      </c>
      <c r="J3" s="23" t="s">
        <v>358</v>
      </c>
      <c r="K3" s="18" t="s">
        <v>354</v>
      </c>
      <c r="L3" s="18"/>
      <c r="M3" s="18"/>
      <c r="N3" s="70"/>
      <c r="O3" s="99" t="s">
        <v>1593</v>
      </c>
      <c r="P3" s="71"/>
    </row>
    <row r="4" spans="1:16" x14ac:dyDescent="0.25">
      <c r="A4" s="11" t="s">
        <v>0</v>
      </c>
      <c r="B4" s="28" t="s">
        <v>15</v>
      </c>
      <c r="C4" s="28" t="s">
        <v>341</v>
      </c>
      <c r="D4" s="28" t="s">
        <v>343</v>
      </c>
      <c r="E4" s="28" t="s">
        <v>349</v>
      </c>
      <c r="F4" s="50" t="s">
        <v>345</v>
      </c>
      <c r="G4" s="50" t="s">
        <v>347</v>
      </c>
      <c r="H4" s="50" t="s">
        <v>351</v>
      </c>
      <c r="I4" s="50" t="s">
        <v>355</v>
      </c>
      <c r="J4" s="33" t="s">
        <v>357</v>
      </c>
      <c r="K4" s="27" t="s">
        <v>353</v>
      </c>
      <c r="L4" s="11" t="s">
        <v>54</v>
      </c>
      <c r="M4" s="11" t="s">
        <v>55</v>
      </c>
      <c r="N4" s="66"/>
      <c r="O4" s="66"/>
      <c r="P4" s="66"/>
    </row>
    <row r="5" spans="1:16" x14ac:dyDescent="0.25">
      <c r="A5" s="11" t="s">
        <v>2</v>
      </c>
      <c r="B5" s="11"/>
      <c r="C5" s="11"/>
      <c r="D5" s="11"/>
      <c r="E5" s="11"/>
      <c r="F5" s="10" t="s">
        <v>18</v>
      </c>
      <c r="G5" s="10" t="s">
        <v>18</v>
      </c>
      <c r="H5" s="10" t="s">
        <v>18</v>
      </c>
      <c r="I5" s="10" t="s">
        <v>18</v>
      </c>
      <c r="J5" s="22" t="s">
        <v>32</v>
      </c>
      <c r="K5" s="11"/>
      <c r="L5" s="11"/>
      <c r="M5" s="11"/>
      <c r="N5" s="66"/>
      <c r="O5" s="89" t="s">
        <v>18</v>
      </c>
      <c r="P5" s="66"/>
    </row>
    <row r="6" spans="1:16" x14ac:dyDescent="0.25">
      <c r="A6" s="11" t="s">
        <v>3</v>
      </c>
      <c r="B6" s="40" t="s">
        <v>16</v>
      </c>
      <c r="C6" s="40" t="s">
        <v>96</v>
      </c>
      <c r="D6" s="40" t="s">
        <v>96</v>
      </c>
      <c r="E6" s="40" t="s">
        <v>96</v>
      </c>
      <c r="F6" s="41" t="s">
        <v>19</v>
      </c>
      <c r="G6" s="41" t="s">
        <v>19</v>
      </c>
      <c r="H6" s="41" t="s">
        <v>19</v>
      </c>
      <c r="I6" s="41" t="s">
        <v>19</v>
      </c>
      <c r="J6" s="42" t="s">
        <v>33</v>
      </c>
      <c r="K6" s="40" t="s">
        <v>6</v>
      </c>
      <c r="L6" s="11"/>
      <c r="M6" s="11"/>
      <c r="N6" s="66"/>
      <c r="O6" s="66"/>
      <c r="P6" s="66"/>
    </row>
    <row r="7" spans="1:16" x14ac:dyDescent="0.25">
      <c r="A7" s="30">
        <f>'PROJ - AGS'!A6</f>
        <v>0</v>
      </c>
      <c r="B7" s="180"/>
      <c r="C7" s="84"/>
      <c r="D7" s="84"/>
      <c r="E7" s="84"/>
      <c r="F7" s="183"/>
      <c r="G7" s="183"/>
      <c r="H7" s="183"/>
      <c r="I7" s="183"/>
      <c r="J7" s="184"/>
      <c r="K7" s="51"/>
      <c r="L7" s="66"/>
      <c r="M7" s="66"/>
      <c r="N7" s="66"/>
      <c r="O7" s="66"/>
      <c r="P7" s="66"/>
    </row>
    <row r="8" spans="1:16" x14ac:dyDescent="0.25">
      <c r="A8" s="30"/>
      <c r="B8" s="180"/>
      <c r="C8" s="84"/>
      <c r="D8" s="84"/>
      <c r="E8" s="84"/>
      <c r="F8" s="183"/>
      <c r="G8" s="183"/>
      <c r="H8" s="183"/>
      <c r="I8" s="183"/>
      <c r="J8" s="184"/>
      <c r="K8" s="51"/>
      <c r="L8" s="66"/>
      <c r="M8" s="66"/>
      <c r="N8" s="66"/>
      <c r="O8" s="66"/>
      <c r="P8" s="66"/>
    </row>
    <row r="9" spans="1:16" x14ac:dyDescent="0.25">
      <c r="A9" s="30"/>
      <c r="B9" s="180"/>
      <c r="C9" s="84"/>
      <c r="D9" s="84"/>
      <c r="E9" s="84"/>
      <c r="F9" s="183"/>
      <c r="G9" s="183"/>
      <c r="H9" s="183"/>
      <c r="I9" s="183"/>
      <c r="J9" s="184"/>
      <c r="K9" s="51"/>
      <c r="L9" s="66"/>
      <c r="M9" s="66"/>
      <c r="N9" s="66"/>
      <c r="O9" s="66"/>
      <c r="P9" s="66"/>
    </row>
    <row r="10" spans="1:16" x14ac:dyDescent="0.25">
      <c r="A10" s="30"/>
      <c r="B10" s="180"/>
      <c r="C10" s="84"/>
      <c r="D10" s="84"/>
      <c r="E10" s="84"/>
      <c r="F10" s="183"/>
      <c r="G10" s="183"/>
      <c r="H10" s="183"/>
      <c r="I10" s="183"/>
      <c r="J10" s="184"/>
      <c r="K10" s="51"/>
      <c r="L10" s="66"/>
      <c r="M10" s="66"/>
      <c r="N10" s="66"/>
      <c r="O10" s="66"/>
      <c r="P10" s="66"/>
    </row>
    <row r="11" spans="1:16" x14ac:dyDescent="0.25">
      <c r="A11" s="30"/>
      <c r="B11" s="32"/>
      <c r="C11" s="84"/>
      <c r="D11" s="84"/>
      <c r="E11" s="84"/>
      <c r="F11" s="43"/>
      <c r="G11" s="43"/>
      <c r="H11" s="43"/>
      <c r="I11" s="43"/>
      <c r="J11" s="34"/>
      <c r="K11" s="51"/>
      <c r="L11" s="66"/>
      <c r="M11" s="66"/>
      <c r="N11" s="66"/>
      <c r="O11" s="66"/>
      <c r="P11" s="66"/>
    </row>
    <row r="12" spans="1:16" x14ac:dyDescent="0.25">
      <c r="A12" s="30"/>
      <c r="B12" s="32"/>
      <c r="C12" s="84"/>
      <c r="D12" s="84"/>
      <c r="E12" s="84"/>
      <c r="F12" s="43"/>
      <c r="G12" s="43"/>
      <c r="H12" s="43"/>
      <c r="I12" s="43"/>
      <c r="J12" s="34"/>
      <c r="K12" s="51"/>
      <c r="L12" s="66"/>
      <c r="M12" s="66"/>
      <c r="N12" s="66"/>
      <c r="O12" s="66"/>
      <c r="P12" s="66"/>
    </row>
    <row r="13" spans="1:16" x14ac:dyDescent="0.25">
      <c r="A13" s="30"/>
      <c r="B13" s="32"/>
      <c r="C13" s="84"/>
      <c r="D13" s="84"/>
      <c r="E13" s="84"/>
      <c r="F13" s="43"/>
      <c r="G13" s="43"/>
      <c r="H13" s="43"/>
      <c r="I13" s="43"/>
      <c r="J13" s="34"/>
      <c r="K13" s="51"/>
      <c r="L13" s="66"/>
      <c r="M13" s="66"/>
      <c r="N13" s="66"/>
      <c r="O13" s="66"/>
      <c r="P13" s="66"/>
    </row>
    <row r="14" spans="1:16" x14ac:dyDescent="0.25">
      <c r="A14" s="30"/>
      <c r="B14" s="32"/>
      <c r="C14" s="84"/>
      <c r="D14" s="84"/>
      <c r="E14" s="84"/>
      <c r="F14" s="43"/>
      <c r="G14" s="43"/>
      <c r="H14" s="43"/>
      <c r="I14" s="43"/>
      <c r="J14" s="34"/>
      <c r="K14" s="51"/>
      <c r="L14" s="66"/>
      <c r="M14" s="66"/>
      <c r="N14" s="66"/>
      <c r="O14" s="66"/>
      <c r="P14" s="66"/>
    </row>
    <row r="15" spans="1:16" x14ac:dyDescent="0.25">
      <c r="A15" s="30"/>
      <c r="B15" s="32"/>
      <c r="C15" s="84"/>
      <c r="D15" s="84"/>
      <c r="E15" s="84"/>
      <c r="F15" s="43"/>
      <c r="G15" s="43"/>
      <c r="H15" s="43"/>
      <c r="I15" s="43"/>
      <c r="J15" s="34"/>
      <c r="K15" s="51"/>
      <c r="L15" s="66"/>
      <c r="M15" s="66"/>
      <c r="N15" s="66"/>
      <c r="O15" s="66"/>
      <c r="P15" s="66"/>
    </row>
    <row r="16" spans="1:16" x14ac:dyDescent="0.25">
      <c r="A16" s="30"/>
      <c r="B16" s="32"/>
      <c r="C16" s="84"/>
      <c r="D16" s="84"/>
      <c r="E16" s="84"/>
      <c r="F16" s="43"/>
      <c r="G16" s="43"/>
      <c r="H16" s="43"/>
      <c r="I16" s="43"/>
      <c r="J16" s="34"/>
      <c r="K16" s="51"/>
      <c r="L16" s="66"/>
      <c r="M16" s="66"/>
      <c r="N16" s="66"/>
      <c r="O16" s="66"/>
      <c r="P16" s="66"/>
    </row>
    <row r="17" spans="1:16" x14ac:dyDescent="0.25">
      <c r="A17" s="30"/>
      <c r="B17" s="32"/>
      <c r="C17" s="84"/>
      <c r="D17" s="84"/>
      <c r="E17" s="84"/>
      <c r="F17" s="43"/>
      <c r="G17" s="43"/>
      <c r="H17" s="43"/>
      <c r="I17" s="43"/>
      <c r="J17" s="34"/>
      <c r="K17" s="51"/>
      <c r="L17" s="66"/>
      <c r="M17" s="66"/>
      <c r="N17" s="66"/>
      <c r="O17" s="66"/>
      <c r="P17" s="66"/>
    </row>
    <row r="18" spans="1:16" x14ac:dyDescent="0.25">
      <c r="A18" s="30"/>
      <c r="B18" s="32"/>
      <c r="C18" s="84"/>
      <c r="D18" s="84"/>
      <c r="E18" s="84"/>
      <c r="F18" s="43"/>
      <c r="G18" s="43"/>
      <c r="H18" s="43"/>
      <c r="I18" s="43"/>
      <c r="J18" s="34"/>
      <c r="K18" s="51"/>
      <c r="L18" s="66"/>
      <c r="M18" s="66"/>
      <c r="N18" s="66"/>
      <c r="O18" s="66"/>
      <c r="P18" s="66"/>
    </row>
    <row r="19" spans="1:16" x14ac:dyDescent="0.25">
      <c r="A19" s="30"/>
      <c r="B19" s="32"/>
      <c r="C19" s="84"/>
      <c r="D19" s="84"/>
      <c r="E19" s="84"/>
      <c r="F19" s="43"/>
      <c r="G19" s="43"/>
      <c r="H19" s="43"/>
      <c r="I19" s="43"/>
      <c r="J19" s="34"/>
      <c r="K19" s="51"/>
      <c r="L19" s="66"/>
      <c r="M19" s="66"/>
      <c r="N19" s="66"/>
      <c r="O19" s="66"/>
      <c r="P19" s="66"/>
    </row>
    <row r="20" spans="1:16" x14ac:dyDescent="0.25">
      <c r="A20" s="30"/>
      <c r="B20" s="32"/>
      <c r="C20" s="84"/>
      <c r="D20" s="84"/>
      <c r="E20" s="84"/>
      <c r="F20" s="43"/>
      <c r="G20" s="43"/>
      <c r="H20" s="43"/>
      <c r="I20" s="43"/>
      <c r="J20" s="34"/>
      <c r="K20" s="51"/>
      <c r="L20" s="66"/>
      <c r="M20" s="66"/>
      <c r="N20" s="66"/>
      <c r="O20" s="66"/>
      <c r="P20" s="66"/>
    </row>
    <row r="21" spans="1:16" x14ac:dyDescent="0.25">
      <c r="A21" s="30"/>
      <c r="B21" s="32"/>
      <c r="C21" s="84"/>
      <c r="D21" s="84"/>
      <c r="E21" s="84"/>
      <c r="F21" s="43"/>
      <c r="G21" s="43"/>
      <c r="H21" s="43"/>
      <c r="I21" s="43"/>
      <c r="J21" s="34"/>
      <c r="K21" s="51"/>
      <c r="L21" s="66"/>
      <c r="M21" s="66"/>
      <c r="N21" s="66"/>
      <c r="O21" s="66"/>
      <c r="P21" s="66"/>
    </row>
    <row r="22" spans="1:16" x14ac:dyDescent="0.25">
      <c r="A22" s="30"/>
      <c r="B22" s="32"/>
      <c r="C22" s="84"/>
      <c r="D22" s="84"/>
      <c r="E22" s="84"/>
      <c r="F22" s="43"/>
      <c r="G22" s="43"/>
      <c r="H22" s="43"/>
      <c r="I22" s="43"/>
      <c r="J22" s="34"/>
      <c r="K22" s="51"/>
      <c r="L22" s="66"/>
      <c r="M22" s="66"/>
      <c r="N22" s="66"/>
      <c r="O22" s="66"/>
      <c r="P22" s="66"/>
    </row>
    <row r="23" spans="1:16" x14ac:dyDescent="0.25">
      <c r="A23" s="30"/>
      <c r="B23" s="32"/>
      <c r="C23" s="84"/>
      <c r="D23" s="84"/>
      <c r="E23" s="84"/>
      <c r="F23" s="43"/>
      <c r="G23" s="43"/>
      <c r="H23" s="43"/>
      <c r="I23" s="43"/>
      <c r="J23" s="34"/>
      <c r="K23" s="51"/>
    </row>
    <row r="24" spans="1:16" x14ac:dyDescent="0.25">
      <c r="A24" s="30"/>
      <c r="B24" s="32"/>
      <c r="C24" s="84"/>
      <c r="D24" s="84"/>
      <c r="E24" s="84"/>
      <c r="F24" s="43"/>
      <c r="G24" s="43"/>
      <c r="H24" s="43"/>
      <c r="I24" s="43"/>
      <c r="J24" s="34"/>
      <c r="K24" s="51"/>
    </row>
    <row r="25" spans="1:16" x14ac:dyDescent="0.25">
      <c r="A25" s="30"/>
      <c r="B25" s="32"/>
      <c r="C25" s="84"/>
      <c r="D25" s="84"/>
      <c r="E25" s="84"/>
      <c r="F25" s="43"/>
      <c r="G25" s="43"/>
      <c r="H25" s="43"/>
      <c r="I25" s="43"/>
      <c r="J25" s="34"/>
      <c r="K25" s="51"/>
    </row>
    <row r="26" spans="1:16" x14ac:dyDescent="0.25">
      <c r="A26" s="30"/>
      <c r="B26" s="32"/>
      <c r="C26" s="84"/>
      <c r="D26" s="84"/>
      <c r="E26" s="84"/>
      <c r="F26" s="43"/>
      <c r="G26" s="43"/>
      <c r="H26" s="43"/>
      <c r="I26" s="43"/>
      <c r="J26" s="34"/>
      <c r="K26" s="51"/>
    </row>
    <row r="27" spans="1:16" x14ac:dyDescent="0.25">
      <c r="A27" s="30"/>
      <c r="B27" s="32"/>
      <c r="C27" s="84"/>
      <c r="D27" s="84"/>
      <c r="E27" s="84"/>
      <c r="F27" s="43"/>
      <c r="G27" s="43"/>
      <c r="H27" s="43"/>
      <c r="I27" s="43"/>
      <c r="J27" s="34"/>
      <c r="K27" s="51"/>
    </row>
    <row r="28" spans="1:16" x14ac:dyDescent="0.25">
      <c r="A28" s="30"/>
      <c r="B28" s="32"/>
      <c r="C28" s="84"/>
      <c r="D28" s="84"/>
      <c r="E28" s="84"/>
      <c r="F28" s="43"/>
      <c r="G28" s="43"/>
      <c r="H28" s="43"/>
      <c r="I28" s="43"/>
      <c r="J28" s="34"/>
      <c r="K28" s="51"/>
    </row>
    <row r="29" spans="1:16" x14ac:dyDescent="0.25">
      <c r="A29" s="30"/>
      <c r="B29" s="32"/>
      <c r="C29" s="84"/>
      <c r="D29" s="84"/>
      <c r="E29" s="84"/>
      <c r="F29" s="43"/>
      <c r="G29" s="43"/>
      <c r="H29" s="43"/>
      <c r="I29" s="43"/>
      <c r="J29" s="34"/>
      <c r="K29" s="51"/>
    </row>
    <row r="30" spans="1:16" x14ac:dyDescent="0.25">
      <c r="A30" s="30"/>
      <c r="B30" s="32"/>
      <c r="C30" s="84"/>
      <c r="D30" s="84"/>
      <c r="E30" s="84"/>
      <c r="F30" s="43"/>
      <c r="G30" s="43"/>
      <c r="H30" s="43"/>
      <c r="I30" s="43"/>
      <c r="J30" s="34"/>
      <c r="K30" s="51"/>
    </row>
    <row r="31" spans="1:16" x14ac:dyDescent="0.25">
      <c r="A31" s="30"/>
      <c r="B31" s="32"/>
      <c r="C31" s="84"/>
      <c r="D31" s="84"/>
      <c r="E31" s="84"/>
      <c r="F31" s="43"/>
      <c r="G31" s="43"/>
      <c r="H31" s="43"/>
      <c r="I31" s="43"/>
      <c r="J31" s="34"/>
      <c r="K31" s="51"/>
    </row>
    <row r="32" spans="1:16" x14ac:dyDescent="0.25">
      <c r="A32" s="30"/>
      <c r="B32" s="32"/>
      <c r="C32" s="84"/>
      <c r="D32" s="84"/>
      <c r="E32" s="84"/>
      <c r="F32" s="43"/>
      <c r="G32" s="43"/>
      <c r="H32" s="43"/>
      <c r="I32" s="43"/>
      <c r="J32" s="34"/>
      <c r="K32" s="51"/>
    </row>
    <row r="33" spans="1:11" x14ac:dyDescent="0.25">
      <c r="A33" s="30"/>
      <c r="B33" s="32"/>
      <c r="C33" s="84"/>
      <c r="D33" s="84"/>
      <c r="E33" s="84"/>
      <c r="F33" s="43"/>
      <c r="G33" s="43"/>
      <c r="H33" s="43"/>
      <c r="I33" s="43"/>
      <c r="J33" s="34"/>
      <c r="K33" s="51"/>
    </row>
    <row r="34" spans="1:11" x14ac:dyDescent="0.25">
      <c r="A34" s="30"/>
      <c r="B34" s="32"/>
      <c r="C34" s="84"/>
      <c r="D34" s="84"/>
      <c r="E34" s="84"/>
      <c r="F34" s="43"/>
      <c r="G34" s="43"/>
      <c r="H34" s="43"/>
      <c r="I34" s="43"/>
      <c r="J34" s="34"/>
      <c r="K34" s="51"/>
    </row>
    <row r="35" spans="1:11" x14ac:dyDescent="0.25">
      <c r="A35" s="30"/>
      <c r="B35" s="32"/>
      <c r="C35" s="84"/>
      <c r="D35" s="84"/>
      <c r="E35" s="84"/>
      <c r="F35" s="43"/>
      <c r="G35" s="43"/>
      <c r="H35" s="43"/>
      <c r="I35" s="43"/>
      <c r="J35" s="34"/>
      <c r="K35" s="51"/>
    </row>
    <row r="36" spans="1:11" x14ac:dyDescent="0.25">
      <c r="A36" s="30"/>
      <c r="B36" s="32"/>
      <c r="C36" s="84"/>
      <c r="D36" s="84"/>
      <c r="E36" s="84"/>
      <c r="F36" s="43"/>
      <c r="G36" s="43"/>
      <c r="H36" s="43"/>
      <c r="I36" s="43"/>
      <c r="J36" s="34"/>
      <c r="K36" s="51"/>
    </row>
    <row r="37" spans="1:11" x14ac:dyDescent="0.25">
      <c r="A37" s="30"/>
      <c r="B37" s="32"/>
      <c r="C37" s="84"/>
      <c r="D37" s="84"/>
      <c r="E37" s="84"/>
      <c r="F37" s="43"/>
      <c r="G37" s="43"/>
      <c r="H37" s="43"/>
      <c r="I37" s="43"/>
      <c r="J37" s="34"/>
      <c r="K37" s="51"/>
    </row>
    <row r="38" spans="1:11" x14ac:dyDescent="0.25">
      <c r="A38" s="30"/>
      <c r="B38" s="32"/>
      <c r="C38" s="84"/>
      <c r="D38" s="84"/>
      <c r="E38" s="84"/>
      <c r="F38" s="43"/>
      <c r="G38" s="43"/>
      <c r="H38" s="43"/>
      <c r="I38" s="43"/>
      <c r="J38" s="34"/>
      <c r="K38" s="51"/>
    </row>
    <row r="39" spans="1:11" x14ac:dyDescent="0.25">
      <c r="A39" s="30"/>
      <c r="B39" s="32"/>
      <c r="C39" s="84"/>
      <c r="D39" s="84"/>
      <c r="E39" s="84"/>
      <c r="F39" s="43"/>
      <c r="G39" s="43"/>
      <c r="H39" s="43"/>
      <c r="I39" s="43"/>
      <c r="J39" s="34"/>
      <c r="K39" s="51"/>
    </row>
    <row r="40" spans="1:11" x14ac:dyDescent="0.25">
      <c r="A40" s="30"/>
      <c r="B40" s="32"/>
      <c r="C40" s="84"/>
      <c r="D40" s="84"/>
      <c r="E40" s="84"/>
      <c r="F40" s="43"/>
      <c r="G40" s="43"/>
      <c r="H40" s="43"/>
      <c r="I40" s="43"/>
      <c r="J40" s="34"/>
      <c r="K40" s="51"/>
    </row>
    <row r="41" spans="1:11" x14ac:dyDescent="0.25">
      <c r="A41" s="30"/>
      <c r="B41" s="32"/>
      <c r="C41" s="84"/>
      <c r="D41" s="84"/>
      <c r="E41" s="84"/>
      <c r="F41" s="43"/>
      <c r="G41" s="43"/>
      <c r="H41" s="43"/>
      <c r="I41" s="43"/>
      <c r="J41" s="34"/>
      <c r="K41" s="51"/>
    </row>
    <row r="42" spans="1:11" x14ac:dyDescent="0.25">
      <c r="A42" s="30"/>
      <c r="B42" s="32"/>
      <c r="C42" s="84"/>
      <c r="D42" s="84"/>
      <c r="E42" s="84"/>
      <c r="F42" s="43"/>
      <c r="G42" s="43"/>
      <c r="H42" s="43"/>
      <c r="I42" s="43"/>
      <c r="J42" s="34"/>
      <c r="K42" s="51"/>
    </row>
    <row r="43" spans="1:11" x14ac:dyDescent="0.25">
      <c r="A43" s="30"/>
      <c r="B43" s="32"/>
      <c r="C43" s="84"/>
      <c r="D43" s="84"/>
      <c r="E43" s="84"/>
      <c r="F43" s="43"/>
      <c r="G43" s="43"/>
      <c r="H43" s="43"/>
      <c r="I43" s="43"/>
      <c r="J43" s="34"/>
      <c r="K43" s="51"/>
    </row>
    <row r="44" spans="1:11" x14ac:dyDescent="0.25">
      <c r="A44" s="30"/>
      <c r="B44" s="32"/>
      <c r="C44" s="84"/>
      <c r="D44" s="84"/>
      <c r="E44" s="84"/>
      <c r="F44" s="43"/>
      <c r="G44" s="43"/>
      <c r="H44" s="43"/>
      <c r="I44" s="43"/>
      <c r="J44" s="34"/>
      <c r="K44" s="51"/>
    </row>
    <row r="45" spans="1:11" x14ac:dyDescent="0.25">
      <c r="A45" s="30"/>
      <c r="B45" s="32"/>
      <c r="C45" s="84"/>
      <c r="D45" s="84"/>
      <c r="E45" s="84"/>
      <c r="F45" s="43"/>
      <c r="G45" s="43"/>
      <c r="H45" s="43"/>
      <c r="I45" s="43"/>
      <c r="J45" s="34"/>
      <c r="K45" s="51"/>
    </row>
    <row r="46" spans="1:11" x14ac:dyDescent="0.25">
      <c r="A46" s="30"/>
      <c r="B46" s="32"/>
      <c r="C46" s="84"/>
      <c r="D46" s="84"/>
      <c r="E46" s="84"/>
      <c r="F46" s="43"/>
      <c r="G46" s="43"/>
      <c r="H46" s="43"/>
      <c r="I46" s="43"/>
      <c r="J46" s="34"/>
      <c r="K46" s="51"/>
    </row>
    <row r="47" spans="1:11" x14ac:dyDescent="0.25">
      <c r="A47" s="30"/>
      <c r="B47" s="32"/>
      <c r="C47" s="84"/>
      <c r="D47" s="84"/>
      <c r="E47" s="84"/>
      <c r="F47" s="43"/>
      <c r="G47" s="43"/>
      <c r="H47" s="43"/>
      <c r="I47" s="43"/>
      <c r="J47" s="34"/>
      <c r="K47" s="51"/>
    </row>
    <row r="48" spans="1:11" x14ac:dyDescent="0.25">
      <c r="A48" s="30"/>
      <c r="B48" s="32"/>
      <c r="C48" s="84"/>
      <c r="D48" s="84"/>
      <c r="E48" s="84"/>
      <c r="F48" s="43"/>
      <c r="G48" s="43"/>
      <c r="H48" s="43"/>
      <c r="I48" s="43"/>
      <c r="J48" s="34"/>
      <c r="K48" s="51"/>
    </row>
    <row r="49" spans="1:11" x14ac:dyDescent="0.25">
      <c r="A49" s="30"/>
      <c r="B49" s="32"/>
      <c r="C49" s="84"/>
      <c r="D49" s="84"/>
      <c r="E49" s="84"/>
      <c r="F49" s="43"/>
      <c r="G49" s="43"/>
      <c r="H49" s="43"/>
      <c r="I49" s="43"/>
      <c r="J49" s="34"/>
      <c r="K49" s="51"/>
    </row>
    <row r="50" spans="1:11" x14ac:dyDescent="0.25">
      <c r="A50" s="30"/>
      <c r="B50" s="32"/>
      <c r="C50" s="84"/>
      <c r="D50" s="84"/>
      <c r="E50" s="84"/>
      <c r="F50" s="43"/>
      <c r="G50" s="43"/>
      <c r="H50" s="43"/>
      <c r="I50" s="43"/>
      <c r="J50" s="34"/>
      <c r="K50" s="51"/>
    </row>
    <row r="51" spans="1:11" x14ac:dyDescent="0.25">
      <c r="A51" s="30"/>
      <c r="B51" s="32"/>
      <c r="C51" s="84"/>
      <c r="D51" s="84"/>
      <c r="E51" s="84"/>
      <c r="F51" s="43"/>
      <c r="G51" s="43"/>
      <c r="H51" s="43"/>
      <c r="I51" s="43"/>
      <c r="J51" s="34"/>
      <c r="K51" s="51"/>
    </row>
    <row r="52" spans="1:11" x14ac:dyDescent="0.25">
      <c r="A52" s="30"/>
      <c r="B52" s="32"/>
      <c r="C52" s="84"/>
      <c r="D52" s="84"/>
      <c r="E52" s="84"/>
      <c r="F52" s="43"/>
      <c r="G52" s="43"/>
      <c r="H52" s="43"/>
      <c r="I52" s="43"/>
      <c r="J52" s="34"/>
      <c r="K52" s="51"/>
    </row>
    <row r="53" spans="1:11" x14ac:dyDescent="0.25">
      <c r="A53" s="30"/>
      <c r="B53" s="32"/>
      <c r="C53" s="84"/>
      <c r="D53" s="84"/>
      <c r="E53" s="84"/>
      <c r="F53" s="43"/>
      <c r="G53" s="43"/>
      <c r="H53" s="43"/>
      <c r="I53" s="43"/>
      <c r="J53" s="34"/>
      <c r="K53" s="51"/>
    </row>
    <row r="54" spans="1:11" x14ac:dyDescent="0.25">
      <c r="A54" s="30"/>
      <c r="B54" s="32"/>
      <c r="C54" s="84"/>
      <c r="D54" s="84"/>
      <c r="E54" s="84"/>
      <c r="F54" s="43"/>
      <c r="G54" s="43"/>
      <c r="H54" s="43"/>
      <c r="I54" s="43"/>
      <c r="J54" s="34"/>
      <c r="K54" s="51"/>
    </row>
    <row r="55" spans="1:11" x14ac:dyDescent="0.25">
      <c r="A55" s="30"/>
      <c r="B55" s="32"/>
      <c r="C55" s="84"/>
      <c r="D55" s="84"/>
      <c r="E55" s="84"/>
      <c r="F55" s="43"/>
      <c r="G55" s="43"/>
      <c r="H55" s="43"/>
      <c r="I55" s="43"/>
      <c r="J55" s="34"/>
      <c r="K55" s="51"/>
    </row>
    <row r="56" spans="1:11" x14ac:dyDescent="0.25">
      <c r="A56" s="30"/>
      <c r="B56" s="32"/>
      <c r="C56" s="84"/>
      <c r="D56" s="84"/>
      <c r="E56" s="84"/>
      <c r="F56" s="43"/>
      <c r="G56" s="43"/>
      <c r="H56" s="43"/>
      <c r="I56" s="43"/>
      <c r="J56" s="34"/>
      <c r="K56" s="51"/>
    </row>
    <row r="57" spans="1:11" x14ac:dyDescent="0.25">
      <c r="A57" s="30"/>
      <c r="B57" s="32"/>
      <c r="C57" s="84"/>
      <c r="D57" s="84"/>
      <c r="E57" s="84"/>
      <c r="F57" s="43"/>
      <c r="G57" s="43"/>
      <c r="H57" s="43"/>
      <c r="I57" s="43"/>
      <c r="J57" s="34"/>
      <c r="K57" s="51"/>
    </row>
    <row r="58" spans="1:11" x14ac:dyDescent="0.25">
      <c r="A58" s="30"/>
      <c r="B58" s="32"/>
      <c r="C58" s="84"/>
      <c r="D58" s="84"/>
      <c r="E58" s="84"/>
      <c r="F58" s="43"/>
      <c r="G58" s="43"/>
      <c r="H58" s="43"/>
      <c r="I58" s="43"/>
      <c r="J58" s="34"/>
      <c r="K58" s="51"/>
    </row>
    <row r="59" spans="1:11" x14ac:dyDescent="0.25">
      <c r="A59" s="30"/>
      <c r="B59" s="32"/>
      <c r="C59" s="84"/>
      <c r="D59" s="84"/>
      <c r="E59" s="84"/>
      <c r="F59" s="43"/>
      <c r="G59" s="43"/>
      <c r="H59" s="43"/>
      <c r="I59" s="43"/>
      <c r="J59" s="34"/>
      <c r="K59" s="51"/>
    </row>
    <row r="60" spans="1:11" x14ac:dyDescent="0.25">
      <c r="A60" s="30"/>
      <c r="B60" s="32"/>
      <c r="C60" s="84"/>
      <c r="D60" s="84"/>
      <c r="E60" s="84"/>
      <c r="F60" s="43"/>
      <c r="G60" s="43"/>
      <c r="H60" s="43"/>
      <c r="I60" s="43"/>
      <c r="J60" s="34"/>
      <c r="K60" s="51"/>
    </row>
    <row r="61" spans="1:11" x14ac:dyDescent="0.25">
      <c r="A61" s="30"/>
      <c r="B61" s="32"/>
      <c r="C61" s="84"/>
      <c r="D61" s="84"/>
      <c r="E61" s="84"/>
      <c r="F61" s="43"/>
      <c r="G61" s="43"/>
      <c r="H61" s="43"/>
      <c r="I61" s="43"/>
      <c r="J61" s="34"/>
      <c r="K61" s="51"/>
    </row>
    <row r="62" spans="1:11" x14ac:dyDescent="0.25">
      <c r="A62" s="30"/>
      <c r="B62" s="32"/>
      <c r="C62" s="84"/>
      <c r="D62" s="84"/>
      <c r="E62" s="84"/>
      <c r="F62" s="43"/>
      <c r="G62" s="43"/>
      <c r="H62" s="43"/>
      <c r="I62" s="43"/>
      <c r="J62" s="34"/>
      <c r="K62" s="51"/>
    </row>
    <row r="63" spans="1:11" x14ac:dyDescent="0.25">
      <c r="A63" s="30"/>
      <c r="B63" s="32"/>
      <c r="C63" s="84"/>
      <c r="D63" s="84"/>
      <c r="E63" s="84"/>
      <c r="F63" s="43"/>
      <c r="G63" s="43"/>
      <c r="H63" s="43"/>
      <c r="I63" s="43"/>
      <c r="J63" s="34"/>
      <c r="K63" s="51"/>
    </row>
    <row r="64" spans="1:11" x14ac:dyDescent="0.25">
      <c r="A64" s="30"/>
      <c r="B64" s="32"/>
      <c r="C64" s="84"/>
      <c r="D64" s="84"/>
      <c r="E64" s="84"/>
      <c r="F64" s="43"/>
      <c r="G64" s="43"/>
      <c r="H64" s="43"/>
      <c r="I64" s="43"/>
      <c r="J64" s="34"/>
      <c r="K64" s="51"/>
    </row>
    <row r="65" spans="1:11" x14ac:dyDescent="0.25">
      <c r="A65" s="30"/>
      <c r="B65" s="32"/>
      <c r="C65" s="84"/>
      <c r="D65" s="84"/>
      <c r="E65" s="84"/>
      <c r="F65" s="43"/>
      <c r="G65" s="43"/>
      <c r="H65" s="43"/>
      <c r="I65" s="43"/>
      <c r="J65" s="34"/>
      <c r="K65" s="51"/>
    </row>
    <row r="66" spans="1:11" x14ac:dyDescent="0.25">
      <c r="A66" s="30"/>
      <c r="B66" s="32"/>
      <c r="C66" s="84"/>
      <c r="D66" s="84"/>
      <c r="E66" s="84"/>
      <c r="F66" s="43"/>
      <c r="G66" s="43"/>
      <c r="H66" s="43"/>
      <c r="I66" s="43"/>
      <c r="J66" s="34"/>
      <c r="K66" s="51"/>
    </row>
    <row r="67" spans="1:11" x14ac:dyDescent="0.25">
      <c r="A67" s="30"/>
      <c r="B67" s="32"/>
      <c r="C67" s="84"/>
      <c r="D67" s="84"/>
      <c r="E67" s="84"/>
      <c r="F67" s="43"/>
      <c r="G67" s="43"/>
      <c r="H67" s="43"/>
      <c r="I67" s="43"/>
      <c r="J67" s="34"/>
      <c r="K67" s="51"/>
    </row>
    <row r="68" spans="1:11" x14ac:dyDescent="0.25">
      <c r="A68" s="30"/>
      <c r="B68" s="32"/>
      <c r="C68" s="84"/>
      <c r="D68" s="84"/>
      <c r="E68" s="84"/>
      <c r="F68" s="43"/>
      <c r="G68" s="43"/>
      <c r="H68" s="43"/>
      <c r="I68" s="43"/>
      <c r="J68" s="34"/>
      <c r="K68" s="51"/>
    </row>
    <row r="69" spans="1:11" x14ac:dyDescent="0.25">
      <c r="A69" s="30"/>
      <c r="B69" s="32"/>
      <c r="C69" s="84"/>
      <c r="D69" s="84"/>
      <c r="E69" s="84"/>
      <c r="F69" s="43"/>
      <c r="G69" s="43"/>
      <c r="H69" s="43"/>
      <c r="I69" s="43"/>
      <c r="J69" s="34"/>
      <c r="K69" s="51"/>
    </row>
    <row r="70" spans="1:11" x14ac:dyDescent="0.25">
      <c r="A70" s="30"/>
      <c r="B70" s="32"/>
      <c r="C70" s="84"/>
      <c r="D70" s="84"/>
      <c r="E70" s="84"/>
      <c r="F70" s="43"/>
      <c r="G70" s="43"/>
      <c r="H70" s="43"/>
      <c r="I70" s="43"/>
      <c r="J70" s="34"/>
      <c r="K70" s="51"/>
    </row>
    <row r="71" spans="1:11" x14ac:dyDescent="0.25">
      <c r="A71" s="30"/>
      <c r="B71" s="32"/>
      <c r="C71" s="84"/>
      <c r="D71" s="84"/>
      <c r="E71" s="84"/>
      <c r="F71" s="43"/>
      <c r="G71" s="43"/>
      <c r="H71" s="43"/>
      <c r="I71" s="43"/>
      <c r="J71" s="34"/>
      <c r="K71" s="51"/>
    </row>
    <row r="72" spans="1:11" x14ac:dyDescent="0.25">
      <c r="A72" s="30"/>
      <c r="B72" s="32"/>
      <c r="C72" s="84"/>
      <c r="D72" s="84"/>
      <c r="E72" s="84"/>
      <c r="F72" s="43"/>
      <c r="G72" s="43"/>
      <c r="H72" s="43"/>
      <c r="I72" s="43"/>
      <c r="J72" s="34"/>
      <c r="K72" s="51"/>
    </row>
    <row r="73" spans="1:11" x14ac:dyDescent="0.25">
      <c r="A73" s="30"/>
      <c r="B73" s="32"/>
      <c r="C73" s="84"/>
      <c r="D73" s="84"/>
      <c r="E73" s="84"/>
      <c r="F73" s="43"/>
      <c r="G73" s="43"/>
      <c r="H73" s="43"/>
      <c r="I73" s="43"/>
      <c r="J73" s="34"/>
      <c r="K73" s="51"/>
    </row>
    <row r="74" spans="1:11" x14ac:dyDescent="0.25">
      <c r="A74" s="30"/>
      <c r="B74" s="32"/>
      <c r="C74" s="84"/>
      <c r="D74" s="84"/>
      <c r="E74" s="84"/>
      <c r="F74" s="43"/>
      <c r="G74" s="43"/>
      <c r="H74" s="43"/>
      <c r="I74" s="43"/>
      <c r="J74" s="34"/>
      <c r="K74" s="51"/>
    </row>
    <row r="75" spans="1:11" x14ac:dyDescent="0.25">
      <c r="A75" s="30"/>
      <c r="B75" s="32"/>
      <c r="C75" s="84"/>
      <c r="D75" s="84"/>
      <c r="E75" s="84"/>
      <c r="F75" s="43"/>
      <c r="G75" s="43"/>
      <c r="H75" s="43"/>
      <c r="I75" s="43"/>
      <c r="J75" s="34"/>
      <c r="K75" s="51"/>
    </row>
    <row r="76" spans="1:11" x14ac:dyDescent="0.25">
      <c r="A76" s="30"/>
      <c r="B76" s="32"/>
      <c r="C76" s="84"/>
      <c r="D76" s="84"/>
      <c r="E76" s="84"/>
      <c r="F76" s="43"/>
      <c r="G76" s="43"/>
      <c r="H76" s="43"/>
      <c r="I76" s="43"/>
      <c r="J76" s="34"/>
      <c r="K76" s="51"/>
    </row>
    <row r="77" spans="1:11" x14ac:dyDescent="0.25">
      <c r="A77" s="30"/>
      <c r="B77" s="32"/>
      <c r="C77" s="84"/>
      <c r="D77" s="84"/>
      <c r="E77" s="84"/>
      <c r="F77" s="43"/>
      <c r="G77" s="43"/>
      <c r="H77" s="43"/>
      <c r="I77" s="43"/>
      <c r="J77" s="34"/>
      <c r="K77" s="51"/>
    </row>
    <row r="78" spans="1:11" x14ac:dyDescent="0.25">
      <c r="A78" s="30"/>
      <c r="B78" s="32"/>
      <c r="C78" s="84"/>
      <c r="D78" s="84"/>
      <c r="E78" s="84"/>
      <c r="F78" s="43"/>
      <c r="G78" s="43"/>
      <c r="H78" s="43"/>
      <c r="I78" s="43"/>
      <c r="J78" s="34"/>
      <c r="K78" s="51"/>
    </row>
    <row r="79" spans="1:11" x14ac:dyDescent="0.25">
      <c r="A79" s="30"/>
      <c r="B79" s="32"/>
      <c r="C79" s="84"/>
      <c r="D79" s="84"/>
      <c r="E79" s="84"/>
      <c r="F79" s="43"/>
      <c r="G79" s="43"/>
      <c r="H79" s="43"/>
      <c r="I79" s="43"/>
      <c r="J79" s="34"/>
      <c r="K79" s="51"/>
    </row>
    <row r="80" spans="1:11" x14ac:dyDescent="0.25">
      <c r="A80" s="30"/>
      <c r="B80" s="32"/>
      <c r="C80" s="84"/>
      <c r="D80" s="84"/>
      <c r="E80" s="84"/>
      <c r="F80" s="43"/>
      <c r="G80" s="43"/>
      <c r="H80" s="43"/>
      <c r="I80" s="43"/>
      <c r="J80" s="34"/>
      <c r="K80" s="51"/>
    </row>
    <row r="81" spans="1:11" x14ac:dyDescent="0.25">
      <c r="A81" s="30"/>
      <c r="B81" s="32"/>
      <c r="C81" s="84"/>
      <c r="D81" s="84"/>
      <c r="E81" s="84"/>
      <c r="F81" s="43"/>
      <c r="G81" s="43"/>
      <c r="H81" s="43"/>
      <c r="I81" s="43"/>
      <c r="J81" s="34"/>
      <c r="K81" s="51"/>
    </row>
    <row r="82" spans="1:11" x14ac:dyDescent="0.25">
      <c r="A82" s="30"/>
      <c r="B82" s="32"/>
      <c r="C82" s="84"/>
      <c r="D82" s="84"/>
      <c r="E82" s="84"/>
      <c r="F82" s="43"/>
      <c r="G82" s="43"/>
      <c r="H82" s="43"/>
      <c r="I82" s="43"/>
      <c r="J82" s="34"/>
      <c r="K82" s="51"/>
    </row>
    <row r="83" spans="1:11" x14ac:dyDescent="0.25">
      <c r="A83" s="30"/>
      <c r="B83" s="32"/>
      <c r="C83" s="84"/>
      <c r="D83" s="84"/>
      <c r="E83" s="84"/>
      <c r="F83" s="43"/>
      <c r="G83" s="43"/>
      <c r="H83" s="43"/>
      <c r="I83" s="43"/>
      <c r="J83" s="34"/>
      <c r="K83" s="51"/>
    </row>
    <row r="84" spans="1:11" x14ac:dyDescent="0.25">
      <c r="A84" s="30"/>
      <c r="B84" s="32"/>
      <c r="C84" s="84"/>
      <c r="D84" s="84"/>
      <c r="E84" s="84"/>
      <c r="F84" s="43"/>
      <c r="G84" s="43"/>
      <c r="H84" s="43"/>
      <c r="I84" s="43"/>
      <c r="J84" s="34"/>
      <c r="K84" s="51"/>
    </row>
    <row r="85" spans="1:11" x14ac:dyDescent="0.25">
      <c r="A85" s="30"/>
      <c r="B85" s="32"/>
      <c r="C85" s="84"/>
      <c r="D85" s="84"/>
      <c r="E85" s="84"/>
      <c r="F85" s="43"/>
      <c r="G85" s="43"/>
      <c r="H85" s="43"/>
      <c r="I85" s="43"/>
      <c r="J85" s="34"/>
      <c r="K85" s="51"/>
    </row>
    <row r="86" spans="1:11" x14ac:dyDescent="0.25">
      <c r="A86" s="30"/>
      <c r="B86" s="32"/>
      <c r="C86" s="84"/>
      <c r="D86" s="84"/>
      <c r="E86" s="84"/>
      <c r="F86" s="43"/>
      <c r="G86" s="43"/>
      <c r="H86" s="43"/>
      <c r="I86" s="43"/>
      <c r="J86" s="34"/>
      <c r="K86" s="51"/>
    </row>
    <row r="87" spans="1:11" x14ac:dyDescent="0.25">
      <c r="A87" s="30"/>
      <c r="B87" s="32"/>
      <c r="C87" s="84"/>
      <c r="D87" s="84"/>
      <c r="E87" s="84"/>
      <c r="F87" s="43"/>
      <c r="G87" s="43"/>
      <c r="H87" s="43"/>
      <c r="I87" s="43"/>
      <c r="J87" s="34"/>
      <c r="K87" s="51"/>
    </row>
    <row r="88" spans="1:11" x14ac:dyDescent="0.25">
      <c r="A88" s="30"/>
      <c r="B88" s="32"/>
      <c r="C88" s="84"/>
      <c r="D88" s="84"/>
      <c r="E88" s="84"/>
      <c r="F88" s="43"/>
      <c r="G88" s="43"/>
      <c r="H88" s="43"/>
      <c r="I88" s="43"/>
      <c r="J88" s="34"/>
      <c r="K88" s="51"/>
    </row>
    <row r="89" spans="1:11" x14ac:dyDescent="0.25">
      <c r="A89" s="30"/>
      <c r="B89" s="32"/>
      <c r="C89" s="84"/>
      <c r="D89" s="84"/>
      <c r="E89" s="84"/>
      <c r="F89" s="43"/>
      <c r="G89" s="43"/>
      <c r="H89" s="43"/>
      <c r="I89" s="43"/>
      <c r="J89" s="34"/>
      <c r="K89" s="51"/>
    </row>
    <row r="90" spans="1:11" x14ac:dyDescent="0.25">
      <c r="A90" s="30"/>
      <c r="B90" s="32"/>
      <c r="C90" s="84"/>
      <c r="D90" s="84"/>
      <c r="E90" s="84"/>
      <c r="F90" s="43"/>
      <c r="G90" s="43"/>
      <c r="H90" s="43"/>
      <c r="I90" s="43"/>
      <c r="J90" s="34"/>
      <c r="K90" s="51"/>
    </row>
    <row r="91" spans="1:11" x14ac:dyDescent="0.25">
      <c r="A91" s="30"/>
      <c r="B91" s="32"/>
      <c r="C91" s="84"/>
      <c r="D91" s="84"/>
      <c r="E91" s="84"/>
      <c r="F91" s="43"/>
      <c r="G91" s="43"/>
      <c r="H91" s="43"/>
      <c r="I91" s="43"/>
      <c r="J91" s="34"/>
      <c r="K91" s="51"/>
    </row>
    <row r="92" spans="1:11" x14ac:dyDescent="0.25">
      <c r="A92" s="30"/>
      <c r="B92" s="32"/>
      <c r="C92" s="84"/>
      <c r="D92" s="84"/>
      <c r="E92" s="84"/>
      <c r="F92" s="43"/>
      <c r="G92" s="43"/>
      <c r="H92" s="43"/>
      <c r="I92" s="43"/>
      <c r="J92" s="34"/>
      <c r="K92" s="51"/>
    </row>
    <row r="93" spans="1:11" x14ac:dyDescent="0.25">
      <c r="A93" s="30"/>
      <c r="B93" s="32"/>
      <c r="C93" s="84"/>
      <c r="D93" s="84"/>
      <c r="E93" s="84"/>
      <c r="F93" s="43"/>
      <c r="G93" s="43"/>
      <c r="H93" s="43"/>
      <c r="I93" s="43"/>
      <c r="J93" s="34"/>
      <c r="K93" s="51"/>
    </row>
    <row r="94" spans="1:11" x14ac:dyDescent="0.25">
      <c r="A94" s="30"/>
      <c r="B94" s="32"/>
      <c r="C94" s="84"/>
      <c r="D94" s="84"/>
      <c r="E94" s="84"/>
      <c r="F94" s="43"/>
      <c r="G94" s="43"/>
      <c r="H94" s="43"/>
      <c r="I94" s="43"/>
      <c r="J94" s="34"/>
      <c r="K94" s="51"/>
    </row>
    <row r="95" spans="1:11" x14ac:dyDescent="0.25">
      <c r="A95" s="30"/>
      <c r="B95" s="32"/>
      <c r="C95" s="84"/>
      <c r="D95" s="84"/>
      <c r="E95" s="84"/>
      <c r="F95" s="43"/>
      <c r="G95" s="43"/>
      <c r="H95" s="43"/>
      <c r="I95" s="43"/>
      <c r="J95" s="34"/>
      <c r="K95" s="51"/>
    </row>
    <row r="96" spans="1:11" x14ac:dyDescent="0.25">
      <c r="A96" s="30"/>
      <c r="B96" s="32"/>
      <c r="C96" s="84"/>
      <c r="D96" s="84"/>
      <c r="E96" s="84"/>
      <c r="F96" s="43"/>
      <c r="G96" s="43"/>
      <c r="H96" s="43"/>
      <c r="I96" s="43"/>
      <c r="J96" s="34"/>
      <c r="K96" s="51"/>
    </row>
    <row r="97" spans="1:11" x14ac:dyDescent="0.25">
      <c r="A97" s="30"/>
      <c r="B97" s="32"/>
      <c r="C97" s="84"/>
      <c r="D97" s="84"/>
      <c r="E97" s="84"/>
      <c r="F97" s="43"/>
      <c r="G97" s="43"/>
      <c r="H97" s="43"/>
      <c r="I97" s="43"/>
      <c r="J97" s="34"/>
      <c r="K97" s="51"/>
    </row>
    <row r="98" spans="1:11" x14ac:dyDescent="0.25">
      <c r="A98" s="30"/>
      <c r="B98" s="32"/>
      <c r="C98" s="84"/>
      <c r="D98" s="84"/>
      <c r="E98" s="84"/>
      <c r="F98" s="43"/>
      <c r="G98" s="43"/>
      <c r="H98" s="43"/>
      <c r="I98" s="43"/>
      <c r="J98" s="34"/>
      <c r="K98" s="51"/>
    </row>
    <row r="99" spans="1:11" x14ac:dyDescent="0.25">
      <c r="A99" s="30"/>
      <c r="B99" s="32"/>
      <c r="C99" s="84"/>
      <c r="D99" s="84"/>
      <c r="E99" s="84"/>
      <c r="F99" s="43"/>
      <c r="G99" s="43"/>
      <c r="H99" s="43"/>
      <c r="I99" s="43"/>
      <c r="J99" s="34"/>
      <c r="K99" s="51"/>
    </row>
    <row r="100" spans="1:11" x14ac:dyDescent="0.25">
      <c r="A100" s="30"/>
      <c r="B100" s="32"/>
      <c r="C100" s="84"/>
      <c r="D100" s="84"/>
      <c r="E100" s="84"/>
      <c r="F100" s="43"/>
      <c r="G100" s="43"/>
      <c r="H100" s="43"/>
      <c r="I100" s="43"/>
      <c r="J100" s="34"/>
      <c r="K100" s="51"/>
    </row>
    <row r="101" spans="1:11" x14ac:dyDescent="0.25">
      <c r="A101" s="30"/>
      <c r="B101" s="32"/>
      <c r="C101" s="84"/>
      <c r="D101" s="84"/>
      <c r="E101" s="84"/>
      <c r="F101" s="43"/>
      <c r="G101" s="43"/>
      <c r="H101" s="43"/>
      <c r="I101" s="43"/>
      <c r="J101" s="34"/>
      <c r="K101" s="51"/>
    </row>
    <row r="102" spans="1:11" x14ac:dyDescent="0.25">
      <c r="A102" s="30"/>
      <c r="B102" s="32"/>
      <c r="C102" s="84"/>
      <c r="D102" s="84"/>
      <c r="E102" s="84"/>
      <c r="F102" s="43"/>
      <c r="G102" s="43"/>
      <c r="H102" s="43"/>
      <c r="I102" s="43"/>
      <c r="J102" s="34"/>
      <c r="K102" s="51"/>
    </row>
    <row r="103" spans="1:11" x14ac:dyDescent="0.25">
      <c r="A103" s="30"/>
      <c r="B103" s="32"/>
      <c r="C103" s="84"/>
      <c r="D103" s="84"/>
      <c r="E103" s="84"/>
      <c r="F103" s="43"/>
      <c r="G103" s="43"/>
      <c r="H103" s="43"/>
      <c r="I103" s="43"/>
      <c r="J103" s="34"/>
      <c r="K103" s="51"/>
    </row>
    <row r="104" spans="1:11" x14ac:dyDescent="0.25">
      <c r="A104" s="30"/>
      <c r="B104" s="32"/>
      <c r="C104" s="84"/>
      <c r="D104" s="84"/>
      <c r="E104" s="84"/>
      <c r="F104" s="43"/>
      <c r="G104" s="43"/>
      <c r="H104" s="43"/>
      <c r="I104" s="43"/>
      <c r="J104" s="34"/>
      <c r="K104" s="51"/>
    </row>
    <row r="105" spans="1:11" x14ac:dyDescent="0.25">
      <c r="A105" s="30"/>
      <c r="B105" s="32"/>
      <c r="C105" s="84"/>
      <c r="D105" s="84"/>
      <c r="E105" s="84"/>
      <c r="F105" s="43"/>
      <c r="G105" s="43"/>
      <c r="H105" s="43"/>
      <c r="I105" s="43"/>
      <c r="J105" s="34"/>
      <c r="K105" s="51"/>
    </row>
    <row r="106" spans="1:11" x14ac:dyDescent="0.25">
      <c r="A106" s="30"/>
      <c r="B106" s="32"/>
      <c r="C106" s="84"/>
      <c r="D106" s="84"/>
      <c r="E106" s="84"/>
      <c r="F106" s="43"/>
      <c r="G106" s="43"/>
      <c r="H106" s="43"/>
      <c r="I106" s="43"/>
      <c r="J106" s="34"/>
      <c r="K106" s="51"/>
    </row>
    <row r="107" spans="1:11" x14ac:dyDescent="0.25">
      <c r="A107" s="30"/>
      <c r="B107" s="32"/>
      <c r="C107" s="84"/>
      <c r="D107" s="84"/>
      <c r="E107" s="84"/>
      <c r="F107" s="43"/>
      <c r="G107" s="43"/>
      <c r="H107" s="43"/>
      <c r="I107" s="43"/>
      <c r="J107" s="34"/>
      <c r="K107" s="51"/>
    </row>
    <row r="108" spans="1:11" x14ac:dyDescent="0.25">
      <c r="A108" s="30"/>
      <c r="B108" s="32"/>
      <c r="C108" s="84"/>
      <c r="D108" s="84"/>
      <c r="E108" s="84"/>
      <c r="F108" s="43"/>
      <c r="G108" s="43"/>
      <c r="H108" s="43"/>
      <c r="I108" s="43"/>
      <c r="J108" s="34"/>
      <c r="K108" s="51"/>
    </row>
    <row r="109" spans="1:11" x14ac:dyDescent="0.25">
      <c r="A109" s="30"/>
      <c r="B109" s="32"/>
      <c r="C109" s="84"/>
      <c r="D109" s="84"/>
      <c r="E109" s="84"/>
      <c r="F109" s="43"/>
      <c r="G109" s="43"/>
      <c r="H109" s="43"/>
      <c r="I109" s="43"/>
      <c r="J109" s="34"/>
      <c r="K109" s="51"/>
    </row>
    <row r="110" spans="1:11" x14ac:dyDescent="0.25">
      <c r="A110" s="30"/>
      <c r="B110" s="32"/>
      <c r="C110" s="84"/>
      <c r="D110" s="84"/>
      <c r="E110" s="84"/>
      <c r="F110" s="43"/>
      <c r="G110" s="43"/>
      <c r="H110" s="43"/>
      <c r="I110" s="43"/>
      <c r="J110" s="34"/>
      <c r="K110" s="51"/>
    </row>
    <row r="111" spans="1:11" x14ac:dyDescent="0.25">
      <c r="A111" s="30"/>
      <c r="B111" s="32"/>
      <c r="C111" s="84"/>
      <c r="D111" s="84"/>
      <c r="E111" s="84"/>
      <c r="F111" s="43"/>
      <c r="G111" s="43"/>
      <c r="H111" s="43"/>
      <c r="I111" s="43"/>
      <c r="J111" s="34"/>
      <c r="K111" s="51"/>
    </row>
    <row r="112" spans="1:11" x14ac:dyDescent="0.25">
      <c r="A112" s="30"/>
      <c r="B112" s="32"/>
      <c r="C112" s="84"/>
      <c r="D112" s="84"/>
      <c r="E112" s="84"/>
      <c r="F112" s="43"/>
      <c r="G112" s="43"/>
      <c r="H112" s="43"/>
      <c r="I112" s="43"/>
      <c r="J112" s="34"/>
      <c r="K112" s="51"/>
    </row>
    <row r="113" spans="1:11" x14ac:dyDescent="0.25">
      <c r="A113" s="30"/>
      <c r="B113" s="32"/>
      <c r="C113" s="84"/>
      <c r="D113" s="84"/>
      <c r="E113" s="84"/>
      <c r="F113" s="43"/>
      <c r="G113" s="43"/>
      <c r="H113" s="43"/>
      <c r="I113" s="43"/>
      <c r="J113" s="34"/>
      <c r="K113" s="51"/>
    </row>
    <row r="114" spans="1:11" x14ac:dyDescent="0.25">
      <c r="A114" s="30"/>
      <c r="B114" s="32"/>
      <c r="C114" s="84"/>
      <c r="D114" s="84"/>
      <c r="E114" s="84"/>
      <c r="F114" s="43"/>
      <c r="G114" s="43"/>
      <c r="H114" s="43"/>
      <c r="I114" s="43"/>
      <c r="J114" s="34"/>
      <c r="K114" s="51"/>
    </row>
    <row r="115" spans="1:11" x14ac:dyDescent="0.25">
      <c r="A115" s="30"/>
      <c r="B115" s="32"/>
      <c r="C115" s="84"/>
      <c r="D115" s="84"/>
      <c r="E115" s="84"/>
      <c r="F115" s="43"/>
      <c r="G115" s="43"/>
      <c r="H115" s="43"/>
      <c r="I115" s="43"/>
      <c r="J115" s="34"/>
      <c r="K115" s="51"/>
    </row>
    <row r="116" spans="1:11" x14ac:dyDescent="0.25">
      <c r="A116" s="30"/>
      <c r="B116" s="32"/>
      <c r="C116" s="84"/>
      <c r="D116" s="84"/>
      <c r="E116" s="84"/>
      <c r="F116" s="43"/>
      <c r="G116" s="43"/>
      <c r="H116" s="43"/>
      <c r="I116" s="43"/>
      <c r="J116" s="34"/>
      <c r="K116" s="51"/>
    </row>
    <row r="117" spans="1:11" x14ac:dyDescent="0.25">
      <c r="A117" s="30"/>
      <c r="B117" s="32"/>
      <c r="C117" s="84"/>
      <c r="D117" s="84"/>
      <c r="E117" s="84"/>
      <c r="F117" s="43"/>
      <c r="G117" s="43"/>
      <c r="H117" s="43"/>
      <c r="I117" s="43"/>
      <c r="J117" s="34"/>
      <c r="K117" s="51"/>
    </row>
    <row r="118" spans="1:11" x14ac:dyDescent="0.25">
      <c r="A118" s="30"/>
      <c r="B118" s="32"/>
      <c r="C118" s="84"/>
      <c r="D118" s="84"/>
      <c r="E118" s="84"/>
      <c r="F118" s="43"/>
      <c r="G118" s="43"/>
      <c r="H118" s="43"/>
      <c r="I118" s="43"/>
      <c r="J118" s="34"/>
      <c r="K118" s="51"/>
    </row>
    <row r="119" spans="1:11" x14ac:dyDescent="0.25">
      <c r="A119" s="30"/>
      <c r="B119" s="32"/>
      <c r="C119" s="84"/>
      <c r="D119" s="84"/>
      <c r="E119" s="84"/>
      <c r="F119" s="43"/>
      <c r="G119" s="43"/>
      <c r="H119" s="43"/>
      <c r="I119" s="43"/>
      <c r="J119" s="34"/>
      <c r="K119" s="51"/>
    </row>
    <row r="120" spans="1:11" x14ac:dyDescent="0.25">
      <c r="A120" s="30"/>
      <c r="B120" s="32"/>
      <c r="C120" s="84"/>
      <c r="D120" s="84"/>
      <c r="E120" s="84"/>
      <c r="F120" s="43"/>
      <c r="G120" s="43"/>
      <c r="H120" s="43"/>
      <c r="I120" s="43"/>
      <c r="J120" s="34"/>
      <c r="K120" s="51"/>
    </row>
    <row r="121" spans="1:11" x14ac:dyDescent="0.25">
      <c r="A121" s="30"/>
      <c r="B121" s="32"/>
      <c r="C121" s="84"/>
      <c r="D121" s="84"/>
      <c r="E121" s="84"/>
      <c r="F121" s="43"/>
      <c r="G121" s="43"/>
      <c r="H121" s="43"/>
      <c r="I121" s="43"/>
      <c r="J121" s="34"/>
      <c r="K121" s="51"/>
    </row>
    <row r="122" spans="1:11" x14ac:dyDescent="0.25">
      <c r="A122" s="30"/>
      <c r="B122" s="32"/>
      <c r="C122" s="84"/>
      <c r="D122" s="84"/>
      <c r="E122" s="84"/>
      <c r="F122" s="43"/>
      <c r="G122" s="43"/>
      <c r="H122" s="43"/>
      <c r="I122" s="43"/>
      <c r="J122" s="34"/>
      <c r="K122" s="51"/>
    </row>
    <row r="123" spans="1:11" x14ac:dyDescent="0.25">
      <c r="A123" s="30"/>
      <c r="B123" s="32"/>
      <c r="C123" s="84"/>
      <c r="D123" s="84"/>
      <c r="E123" s="84"/>
      <c r="F123" s="43"/>
      <c r="G123" s="43"/>
      <c r="H123" s="43"/>
      <c r="I123" s="43"/>
      <c r="J123" s="34"/>
      <c r="K123" s="51"/>
    </row>
    <row r="124" spans="1:11" x14ac:dyDescent="0.25">
      <c r="A124" s="30"/>
      <c r="B124" s="32"/>
      <c r="C124" s="84"/>
      <c r="D124" s="84"/>
      <c r="E124" s="84"/>
      <c r="F124" s="43"/>
      <c r="G124" s="43"/>
      <c r="H124" s="43"/>
      <c r="I124" s="43"/>
      <c r="J124" s="34"/>
      <c r="K124" s="51"/>
    </row>
    <row r="125" spans="1:11" x14ac:dyDescent="0.25">
      <c r="A125" s="30"/>
      <c r="B125" s="32"/>
      <c r="C125" s="84"/>
      <c r="D125" s="84"/>
      <c r="E125" s="84"/>
      <c r="F125" s="43"/>
      <c r="G125" s="43"/>
      <c r="H125" s="43"/>
      <c r="I125" s="43"/>
      <c r="J125" s="34"/>
      <c r="K125" s="51"/>
    </row>
    <row r="126" spans="1:11" x14ac:dyDescent="0.25">
      <c r="A126" s="30"/>
      <c r="B126" s="32"/>
      <c r="C126" s="84"/>
      <c r="D126" s="84"/>
      <c r="E126" s="84"/>
      <c r="F126" s="43"/>
      <c r="G126" s="43"/>
      <c r="H126" s="43"/>
      <c r="I126" s="43"/>
      <c r="J126" s="34"/>
      <c r="K126" s="51"/>
    </row>
    <row r="127" spans="1:11" x14ac:dyDescent="0.25">
      <c r="A127" s="30"/>
      <c r="B127" s="32"/>
      <c r="C127" s="84"/>
      <c r="D127" s="84"/>
      <c r="E127" s="84"/>
      <c r="F127" s="43"/>
      <c r="G127" s="43"/>
      <c r="H127" s="43"/>
      <c r="I127" s="43"/>
      <c r="J127" s="34"/>
      <c r="K127" s="51"/>
    </row>
    <row r="128" spans="1:11" x14ac:dyDescent="0.25">
      <c r="A128" s="30"/>
      <c r="B128" s="32"/>
      <c r="C128" s="84"/>
      <c r="D128" s="84"/>
      <c r="E128" s="84"/>
      <c r="F128" s="43"/>
      <c r="G128" s="43"/>
      <c r="H128" s="43"/>
      <c r="I128" s="43"/>
      <c r="J128" s="34"/>
      <c r="K128" s="51"/>
    </row>
    <row r="129" spans="1:11" x14ac:dyDescent="0.25">
      <c r="A129" s="30"/>
      <c r="B129" s="32"/>
      <c r="C129" s="84"/>
      <c r="D129" s="84"/>
      <c r="E129" s="84"/>
      <c r="F129" s="43"/>
      <c r="G129" s="43"/>
      <c r="H129" s="43"/>
      <c r="I129" s="43"/>
      <c r="J129" s="34"/>
      <c r="K129" s="51"/>
    </row>
    <row r="130" spans="1:11" x14ac:dyDescent="0.25">
      <c r="A130" s="30"/>
      <c r="B130" s="32"/>
      <c r="C130" s="84"/>
      <c r="D130" s="84"/>
      <c r="E130" s="84"/>
      <c r="F130" s="43"/>
      <c r="G130" s="43"/>
      <c r="H130" s="43"/>
      <c r="I130" s="43"/>
      <c r="J130" s="34"/>
      <c r="K130" s="51"/>
    </row>
    <row r="131" spans="1:11" x14ac:dyDescent="0.25">
      <c r="A131" s="30"/>
      <c r="B131" s="32"/>
      <c r="C131" s="84"/>
      <c r="D131" s="84"/>
      <c r="E131" s="84"/>
      <c r="F131" s="43"/>
      <c r="G131" s="43"/>
      <c r="H131" s="43"/>
      <c r="I131" s="43"/>
      <c r="J131" s="34"/>
      <c r="K131" s="51"/>
    </row>
    <row r="132" spans="1:11" x14ac:dyDescent="0.25">
      <c r="A132" s="30"/>
      <c r="B132" s="32"/>
      <c r="C132" s="84"/>
      <c r="D132" s="84"/>
      <c r="E132" s="84"/>
      <c r="F132" s="43"/>
      <c r="G132" s="43"/>
      <c r="H132" s="43"/>
      <c r="I132" s="43"/>
      <c r="J132" s="34"/>
      <c r="K132" s="51"/>
    </row>
    <row r="133" spans="1:11" x14ac:dyDescent="0.25">
      <c r="A133" s="30"/>
      <c r="B133" s="32"/>
      <c r="C133" s="84"/>
      <c r="D133" s="84"/>
      <c r="E133" s="84"/>
      <c r="F133" s="43"/>
      <c r="G133" s="43"/>
      <c r="H133" s="43"/>
      <c r="I133" s="43"/>
      <c r="J133" s="34"/>
      <c r="K133" s="51"/>
    </row>
    <row r="134" spans="1:11" x14ac:dyDescent="0.25">
      <c r="A134" s="30"/>
      <c r="B134" s="32"/>
      <c r="C134" s="84"/>
      <c r="D134" s="84"/>
      <c r="E134" s="84"/>
      <c r="F134" s="43"/>
      <c r="G134" s="43"/>
      <c r="H134" s="43"/>
      <c r="I134" s="43"/>
      <c r="J134" s="34"/>
      <c r="K134" s="51"/>
    </row>
    <row r="135" spans="1:11" x14ac:dyDescent="0.25">
      <c r="A135" s="30"/>
      <c r="B135" s="32"/>
      <c r="C135" s="84"/>
      <c r="D135" s="84"/>
      <c r="E135" s="84"/>
      <c r="F135" s="43"/>
      <c r="G135" s="43"/>
      <c r="H135" s="43"/>
      <c r="I135" s="43"/>
      <c r="J135" s="34"/>
      <c r="K135" s="51"/>
    </row>
    <row r="136" spans="1:11" x14ac:dyDescent="0.25">
      <c r="A136" s="30"/>
      <c r="B136" s="32"/>
      <c r="C136" s="84"/>
      <c r="D136" s="84"/>
      <c r="E136" s="84"/>
      <c r="F136" s="43"/>
      <c r="G136" s="43"/>
      <c r="H136" s="43"/>
      <c r="I136" s="43"/>
      <c r="J136" s="34"/>
      <c r="K136" s="51"/>
    </row>
    <row r="137" spans="1:11" x14ac:dyDescent="0.25">
      <c r="A137" s="30"/>
      <c r="B137" s="32"/>
      <c r="C137" s="84"/>
      <c r="D137" s="84"/>
      <c r="E137" s="84"/>
      <c r="F137" s="43"/>
      <c r="G137" s="43"/>
      <c r="H137" s="43"/>
      <c r="I137" s="43"/>
      <c r="J137" s="34"/>
      <c r="K137" s="51"/>
    </row>
    <row r="138" spans="1:11" x14ac:dyDescent="0.25">
      <c r="A138" s="30"/>
      <c r="B138" s="32"/>
      <c r="C138" s="84"/>
      <c r="D138" s="84"/>
      <c r="E138" s="84"/>
      <c r="F138" s="43"/>
      <c r="G138" s="43"/>
      <c r="H138" s="43"/>
      <c r="I138" s="43"/>
      <c r="J138" s="34"/>
      <c r="K138" s="51"/>
    </row>
    <row r="139" spans="1:11" x14ac:dyDescent="0.25">
      <c r="A139" s="30"/>
      <c r="B139" s="32"/>
      <c r="C139" s="84"/>
      <c r="D139" s="84"/>
      <c r="E139" s="84"/>
      <c r="F139" s="43"/>
      <c r="G139" s="43"/>
      <c r="H139" s="43"/>
      <c r="I139" s="43"/>
      <c r="J139" s="34"/>
      <c r="K139" s="51"/>
    </row>
    <row r="140" spans="1:11" x14ac:dyDescent="0.25">
      <c r="A140" s="30"/>
      <c r="B140" s="32"/>
      <c r="C140" s="84"/>
      <c r="D140" s="84"/>
      <c r="E140" s="84"/>
      <c r="F140" s="43"/>
      <c r="G140" s="43"/>
      <c r="H140" s="43"/>
      <c r="I140" s="43"/>
      <c r="J140" s="34"/>
      <c r="K140" s="51"/>
    </row>
    <row r="141" spans="1:11" x14ac:dyDescent="0.25">
      <c r="A141" s="30"/>
      <c r="B141" s="32"/>
      <c r="C141" s="84"/>
      <c r="D141" s="84"/>
      <c r="E141" s="84"/>
      <c r="F141" s="43"/>
      <c r="G141" s="43"/>
      <c r="H141" s="43"/>
      <c r="I141" s="43"/>
      <c r="J141" s="34"/>
      <c r="K141" s="51"/>
    </row>
    <row r="142" spans="1:11" x14ac:dyDescent="0.25">
      <c r="A142" s="30"/>
      <c r="B142" s="32"/>
      <c r="C142" s="84"/>
      <c r="D142" s="84"/>
      <c r="E142" s="84"/>
      <c r="F142" s="43"/>
      <c r="G142" s="43"/>
      <c r="H142" s="43"/>
      <c r="I142" s="43"/>
      <c r="J142" s="34"/>
      <c r="K142" s="51"/>
    </row>
    <row r="143" spans="1:11" x14ac:dyDescent="0.25">
      <c r="A143" s="30"/>
      <c r="B143" s="32"/>
      <c r="C143" s="84"/>
      <c r="D143" s="84"/>
      <c r="E143" s="84"/>
      <c r="F143" s="43"/>
      <c r="G143" s="43"/>
      <c r="H143" s="43"/>
      <c r="I143" s="43"/>
      <c r="J143" s="34"/>
      <c r="K143" s="51"/>
    </row>
    <row r="144" spans="1:11" x14ac:dyDescent="0.25">
      <c r="A144" s="30"/>
      <c r="B144" s="32"/>
      <c r="C144" s="84"/>
      <c r="D144" s="84"/>
      <c r="E144" s="84"/>
      <c r="F144" s="43"/>
      <c r="G144" s="43"/>
      <c r="H144" s="43"/>
      <c r="I144" s="43"/>
      <c r="J144" s="34"/>
      <c r="K144" s="51"/>
    </row>
    <row r="145" spans="1:11" x14ac:dyDescent="0.25">
      <c r="A145" s="30"/>
      <c r="B145" s="32"/>
      <c r="C145" s="84"/>
      <c r="D145" s="84"/>
      <c r="E145" s="84"/>
      <c r="F145" s="43"/>
      <c r="G145" s="43"/>
      <c r="H145" s="43"/>
      <c r="I145" s="43"/>
      <c r="J145" s="34"/>
      <c r="K145" s="51"/>
    </row>
    <row r="146" spans="1:11" x14ac:dyDescent="0.25">
      <c r="A146" s="30"/>
      <c r="B146" s="32"/>
      <c r="C146" s="84"/>
      <c r="D146" s="84"/>
      <c r="E146" s="84"/>
      <c r="F146" s="43"/>
      <c r="G146" s="43"/>
      <c r="H146" s="43"/>
      <c r="I146" s="43"/>
      <c r="J146" s="34"/>
      <c r="K146" s="51"/>
    </row>
    <row r="147" spans="1:11" x14ac:dyDescent="0.25">
      <c r="A147" s="30"/>
      <c r="B147" s="32"/>
      <c r="C147" s="84"/>
      <c r="D147" s="84"/>
      <c r="E147" s="84"/>
      <c r="F147" s="43"/>
      <c r="G147" s="43"/>
      <c r="H147" s="43"/>
      <c r="I147" s="43"/>
      <c r="J147" s="34"/>
      <c r="K147" s="51"/>
    </row>
    <row r="148" spans="1:11" x14ac:dyDescent="0.25">
      <c r="A148" s="30"/>
      <c r="B148" s="32"/>
      <c r="C148" s="84"/>
      <c r="D148" s="84"/>
      <c r="E148" s="84"/>
      <c r="F148" s="43"/>
      <c r="G148" s="43"/>
      <c r="H148" s="43"/>
      <c r="I148" s="43"/>
      <c r="J148" s="34"/>
      <c r="K148" s="51"/>
    </row>
    <row r="149" spans="1:11" x14ac:dyDescent="0.25">
      <c r="A149" s="30"/>
      <c r="B149" s="32"/>
      <c r="C149" s="84"/>
      <c r="D149" s="84"/>
      <c r="E149" s="84"/>
      <c r="F149" s="43"/>
      <c r="G149" s="43"/>
      <c r="H149" s="43"/>
      <c r="I149" s="43"/>
      <c r="J149" s="34"/>
      <c r="K149" s="51"/>
    </row>
    <row r="150" spans="1:11" x14ac:dyDescent="0.25">
      <c r="A150" s="30"/>
      <c r="B150" s="32"/>
      <c r="C150" s="84"/>
      <c r="D150" s="84"/>
      <c r="E150" s="84"/>
      <c r="F150" s="43"/>
      <c r="G150" s="43"/>
      <c r="H150" s="43"/>
      <c r="I150" s="43"/>
      <c r="J150" s="34"/>
      <c r="K150" s="51"/>
    </row>
    <row r="151" spans="1:11" x14ac:dyDescent="0.25">
      <c r="A151" s="30"/>
      <c r="B151" s="32"/>
      <c r="C151" s="84"/>
      <c r="D151" s="84"/>
      <c r="E151" s="84"/>
      <c r="F151" s="43"/>
      <c r="G151" s="43"/>
      <c r="H151" s="43"/>
      <c r="I151" s="43"/>
      <c r="J151" s="34"/>
      <c r="K151" s="51"/>
    </row>
    <row r="152" spans="1:11" x14ac:dyDescent="0.25">
      <c r="A152" s="30"/>
      <c r="B152" s="32"/>
      <c r="C152" s="84"/>
      <c r="D152" s="84"/>
      <c r="E152" s="84"/>
      <c r="F152" s="43"/>
      <c r="G152" s="43"/>
      <c r="H152" s="43"/>
      <c r="I152" s="43"/>
      <c r="J152" s="34"/>
      <c r="K152" s="51"/>
    </row>
    <row r="153" spans="1:11" x14ac:dyDescent="0.25">
      <c r="A153" s="30"/>
      <c r="B153" s="32"/>
      <c r="C153" s="84"/>
      <c r="D153" s="84"/>
      <c r="E153" s="84"/>
      <c r="F153" s="43"/>
      <c r="G153" s="43"/>
      <c r="H153" s="43"/>
      <c r="I153" s="43"/>
      <c r="J153" s="34"/>
      <c r="K153" s="51"/>
    </row>
    <row r="154" spans="1:11" x14ac:dyDescent="0.25">
      <c r="A154" s="30"/>
      <c r="B154" s="32"/>
      <c r="C154" s="84"/>
      <c r="D154" s="84"/>
      <c r="E154" s="84"/>
      <c r="F154" s="43"/>
      <c r="G154" s="43"/>
      <c r="H154" s="43"/>
      <c r="I154" s="43"/>
      <c r="J154" s="34"/>
      <c r="K154" s="51"/>
    </row>
    <row r="155" spans="1:11" x14ac:dyDescent="0.25">
      <c r="A155" s="30"/>
      <c r="B155" s="32"/>
      <c r="C155" s="84"/>
      <c r="D155" s="84"/>
      <c r="E155" s="84"/>
      <c r="F155" s="43"/>
      <c r="G155" s="43"/>
      <c r="H155" s="43"/>
      <c r="I155" s="43"/>
      <c r="J155" s="34"/>
      <c r="K155" s="51"/>
    </row>
    <row r="156" spans="1:11" x14ac:dyDescent="0.25">
      <c r="A156" s="30"/>
      <c r="B156" s="32"/>
      <c r="C156" s="84"/>
      <c r="D156" s="84"/>
      <c r="E156" s="84"/>
      <c r="F156" s="43"/>
      <c r="G156" s="43"/>
      <c r="H156" s="43"/>
      <c r="I156" s="43"/>
      <c r="J156" s="34"/>
      <c r="K156" s="51"/>
    </row>
    <row r="157" spans="1:11" x14ac:dyDescent="0.25">
      <c r="A157" s="30"/>
      <c r="B157" s="32"/>
      <c r="C157" s="84"/>
      <c r="D157" s="84"/>
      <c r="E157" s="84"/>
      <c r="F157" s="43"/>
      <c r="G157" s="43"/>
      <c r="H157" s="43"/>
      <c r="I157" s="43"/>
      <c r="J157" s="34"/>
      <c r="K157" s="51"/>
    </row>
    <row r="158" spans="1:11" x14ac:dyDescent="0.25">
      <c r="A158" s="30"/>
      <c r="B158" s="32"/>
      <c r="C158" s="84"/>
      <c r="D158" s="84"/>
      <c r="E158" s="84"/>
      <c r="F158" s="43"/>
      <c r="G158" s="43"/>
      <c r="H158" s="43"/>
      <c r="I158" s="43"/>
      <c r="J158" s="34"/>
      <c r="K158" s="51"/>
    </row>
    <row r="159" spans="1:11" x14ac:dyDescent="0.25">
      <c r="A159" s="30"/>
      <c r="B159" s="32"/>
      <c r="C159" s="84"/>
      <c r="D159" s="84"/>
      <c r="E159" s="84"/>
      <c r="F159" s="43"/>
      <c r="G159" s="43"/>
      <c r="H159" s="43"/>
      <c r="I159" s="43"/>
      <c r="J159" s="34"/>
      <c r="K159" s="51"/>
    </row>
    <row r="160" spans="1:11" x14ac:dyDescent="0.25">
      <c r="A160" s="30"/>
      <c r="B160" s="32"/>
      <c r="C160" s="84"/>
      <c r="D160" s="84"/>
      <c r="E160" s="84"/>
      <c r="F160" s="43"/>
      <c r="G160" s="43"/>
      <c r="H160" s="43"/>
      <c r="I160" s="43"/>
      <c r="J160" s="34"/>
      <c r="K160" s="51"/>
    </row>
    <row r="161" spans="1:11" x14ac:dyDescent="0.25">
      <c r="A161" s="30"/>
      <c r="B161" s="32"/>
      <c r="C161" s="84"/>
      <c r="D161" s="84"/>
      <c r="E161" s="84"/>
      <c r="F161" s="43"/>
      <c r="G161" s="43"/>
      <c r="H161" s="43"/>
      <c r="I161" s="43"/>
      <c r="J161" s="34"/>
      <c r="K161" s="51"/>
    </row>
    <row r="162" spans="1:11" x14ac:dyDescent="0.25">
      <c r="A162" s="30"/>
      <c r="B162" s="32"/>
      <c r="C162" s="84"/>
      <c r="D162" s="84"/>
      <c r="E162" s="84"/>
      <c r="F162" s="43"/>
      <c r="G162" s="43"/>
      <c r="H162" s="43"/>
      <c r="I162" s="43"/>
      <c r="J162" s="34"/>
      <c r="K162" s="51"/>
    </row>
    <row r="163" spans="1:11" x14ac:dyDescent="0.25">
      <c r="A163" s="30"/>
      <c r="B163" s="32"/>
      <c r="C163" s="84"/>
      <c r="D163" s="84"/>
      <c r="E163" s="84"/>
      <c r="F163" s="43"/>
      <c r="G163" s="43"/>
      <c r="H163" s="43"/>
      <c r="I163" s="43"/>
      <c r="J163" s="34"/>
      <c r="K163" s="51"/>
    </row>
    <row r="164" spans="1:11" x14ac:dyDescent="0.25">
      <c r="A164" s="30"/>
      <c r="B164" s="32"/>
      <c r="C164" s="84"/>
      <c r="D164" s="84"/>
      <c r="E164" s="84"/>
      <c r="F164" s="43"/>
      <c r="G164" s="43"/>
      <c r="H164" s="43"/>
      <c r="I164" s="43"/>
      <c r="J164" s="34"/>
      <c r="K164" s="51"/>
    </row>
    <row r="165" spans="1:11" x14ac:dyDescent="0.25">
      <c r="A165" s="30"/>
      <c r="B165" s="32"/>
      <c r="C165" s="84"/>
      <c r="D165" s="84"/>
      <c r="E165" s="84"/>
      <c r="F165" s="43"/>
      <c r="G165" s="43"/>
      <c r="H165" s="43"/>
      <c r="I165" s="43"/>
      <c r="J165" s="34"/>
      <c r="K165" s="51"/>
    </row>
    <row r="166" spans="1:11" x14ac:dyDescent="0.25">
      <c r="A166" s="30"/>
      <c r="B166" s="32"/>
      <c r="C166" s="84"/>
      <c r="D166" s="84"/>
      <c r="E166" s="84"/>
      <c r="F166" s="43"/>
      <c r="G166" s="43"/>
      <c r="H166" s="43"/>
      <c r="I166" s="43"/>
      <c r="J166" s="34"/>
      <c r="K166" s="51"/>
    </row>
    <row r="167" spans="1:11" x14ac:dyDescent="0.25">
      <c r="A167" s="30"/>
      <c r="B167" s="32"/>
      <c r="C167" s="84"/>
      <c r="D167" s="84"/>
      <c r="E167" s="84"/>
      <c r="F167" s="43"/>
      <c r="G167" s="43"/>
      <c r="H167" s="43"/>
      <c r="I167" s="43"/>
      <c r="J167" s="34"/>
      <c r="K167" s="51"/>
    </row>
    <row r="168" spans="1:11" x14ac:dyDescent="0.25">
      <c r="A168" s="30"/>
      <c r="B168" s="32"/>
      <c r="C168" s="84"/>
      <c r="D168" s="84"/>
      <c r="E168" s="84"/>
      <c r="F168" s="43"/>
      <c r="G168" s="43"/>
      <c r="H168" s="43"/>
      <c r="I168" s="43"/>
      <c r="J168" s="34"/>
      <c r="K168" s="51"/>
    </row>
    <row r="169" spans="1:11" x14ac:dyDescent="0.25">
      <c r="A169" s="30"/>
      <c r="B169" s="32"/>
      <c r="C169" s="84"/>
      <c r="D169" s="84"/>
      <c r="E169" s="84"/>
      <c r="F169" s="43"/>
      <c r="G169" s="43"/>
      <c r="H169" s="43"/>
      <c r="I169" s="43"/>
      <c r="J169" s="34"/>
      <c r="K169" s="51"/>
    </row>
    <row r="170" spans="1:11" x14ac:dyDescent="0.25">
      <c r="A170" s="30"/>
      <c r="B170" s="32"/>
      <c r="C170" s="84"/>
      <c r="D170" s="84"/>
      <c r="E170" s="84"/>
      <c r="F170" s="43"/>
      <c r="G170" s="43"/>
      <c r="H170" s="43"/>
      <c r="I170" s="43"/>
      <c r="J170" s="34"/>
      <c r="K170" s="51"/>
    </row>
    <row r="171" spans="1:11" x14ac:dyDescent="0.25">
      <c r="A171" s="30"/>
      <c r="B171" s="32"/>
      <c r="C171" s="84"/>
      <c r="D171" s="84"/>
      <c r="E171" s="84"/>
      <c r="F171" s="43"/>
      <c r="G171" s="43"/>
      <c r="H171" s="43"/>
      <c r="I171" s="43"/>
      <c r="J171" s="34"/>
      <c r="K171" s="51"/>
    </row>
    <row r="172" spans="1:11" x14ac:dyDescent="0.25">
      <c r="A172" s="30"/>
      <c r="B172" s="32"/>
      <c r="C172" s="84"/>
      <c r="D172" s="84"/>
      <c r="E172" s="84"/>
      <c r="F172" s="43"/>
      <c r="G172" s="43"/>
      <c r="H172" s="43"/>
      <c r="I172" s="43"/>
      <c r="J172" s="34"/>
      <c r="K172" s="51"/>
    </row>
    <row r="173" spans="1:11" x14ac:dyDescent="0.25">
      <c r="A173" s="30"/>
      <c r="B173" s="32"/>
      <c r="C173" s="84"/>
      <c r="D173" s="84"/>
      <c r="E173" s="84"/>
      <c r="F173" s="43"/>
      <c r="G173" s="43"/>
      <c r="H173" s="43"/>
      <c r="I173" s="43"/>
      <c r="J173" s="34"/>
      <c r="K173" s="51"/>
    </row>
    <row r="174" spans="1:11" x14ac:dyDescent="0.25">
      <c r="A174" s="30"/>
      <c r="B174" s="32"/>
      <c r="C174" s="84"/>
      <c r="D174" s="84"/>
      <c r="E174" s="84"/>
      <c r="F174" s="43"/>
      <c r="G174" s="43"/>
      <c r="H174" s="43"/>
      <c r="I174" s="43"/>
      <c r="J174" s="34"/>
      <c r="K174" s="51"/>
    </row>
    <row r="175" spans="1:11" x14ac:dyDescent="0.25">
      <c r="A175" s="30"/>
      <c r="B175" s="32"/>
      <c r="C175" s="84"/>
      <c r="D175" s="84"/>
      <c r="E175" s="84"/>
      <c r="F175" s="43"/>
      <c r="G175" s="43"/>
      <c r="H175" s="43"/>
      <c r="I175" s="43"/>
      <c r="J175" s="34"/>
      <c r="K175" s="51"/>
    </row>
    <row r="176" spans="1:11" x14ac:dyDescent="0.25">
      <c r="A176" s="30"/>
      <c r="B176" s="32"/>
      <c r="C176" s="84"/>
      <c r="D176" s="84"/>
      <c r="E176" s="84"/>
      <c r="F176" s="43"/>
      <c r="G176" s="43"/>
      <c r="H176" s="43"/>
      <c r="I176" s="43"/>
      <c r="J176" s="34"/>
      <c r="K176" s="51"/>
    </row>
    <row r="177" spans="1:11" x14ac:dyDescent="0.25">
      <c r="A177" s="30"/>
      <c r="B177" s="32"/>
      <c r="C177" s="84"/>
      <c r="D177" s="84"/>
      <c r="E177" s="84"/>
      <c r="F177" s="43"/>
      <c r="G177" s="43"/>
      <c r="H177" s="43"/>
      <c r="I177" s="43"/>
      <c r="J177" s="34"/>
      <c r="K177" s="51"/>
    </row>
    <row r="178" spans="1:11" x14ac:dyDescent="0.25">
      <c r="A178" s="30"/>
      <c r="B178" s="32"/>
      <c r="C178" s="84"/>
      <c r="D178" s="84"/>
      <c r="E178" s="84"/>
      <c r="F178" s="43"/>
      <c r="G178" s="43"/>
      <c r="H178" s="43"/>
      <c r="I178" s="43"/>
      <c r="J178" s="34"/>
      <c r="K178" s="51"/>
    </row>
    <row r="179" spans="1:11" x14ac:dyDescent="0.25">
      <c r="A179" s="30"/>
      <c r="B179" s="32"/>
      <c r="C179" s="84"/>
      <c r="D179" s="84"/>
      <c r="E179" s="84"/>
      <c r="F179" s="43"/>
      <c r="G179" s="43"/>
      <c r="H179" s="43"/>
      <c r="I179" s="43"/>
      <c r="J179" s="34"/>
      <c r="K179" s="51"/>
    </row>
    <row r="180" spans="1:11" x14ac:dyDescent="0.25">
      <c r="A180" s="30"/>
      <c r="B180" s="32"/>
      <c r="C180" s="84"/>
      <c r="D180" s="84"/>
      <c r="E180" s="84"/>
      <c r="F180" s="43"/>
      <c r="G180" s="43"/>
      <c r="H180" s="43"/>
      <c r="I180" s="43"/>
      <c r="J180" s="34"/>
      <c r="K180" s="51"/>
    </row>
    <row r="181" spans="1:11" x14ac:dyDescent="0.25">
      <c r="A181" s="30"/>
      <c r="B181" s="32"/>
      <c r="C181" s="84"/>
      <c r="D181" s="84"/>
      <c r="E181" s="84"/>
      <c r="F181" s="43"/>
      <c r="G181" s="43"/>
      <c r="H181" s="43"/>
      <c r="I181" s="43"/>
      <c r="J181" s="34"/>
      <c r="K181" s="51"/>
    </row>
    <row r="182" spans="1:11" x14ac:dyDescent="0.25">
      <c r="A182" s="30"/>
      <c r="B182" s="32"/>
      <c r="C182" s="84"/>
      <c r="D182" s="84"/>
      <c r="E182" s="84"/>
      <c r="F182" s="43"/>
      <c r="G182" s="43"/>
      <c r="H182" s="43"/>
      <c r="I182" s="43"/>
      <c r="J182" s="34"/>
      <c r="K182" s="51"/>
    </row>
    <row r="183" spans="1:11" x14ac:dyDescent="0.25">
      <c r="A183" s="30"/>
      <c r="B183" s="32"/>
      <c r="C183" s="84"/>
      <c r="D183" s="84"/>
      <c r="E183" s="84"/>
      <c r="F183" s="43"/>
      <c r="G183" s="43"/>
      <c r="H183" s="43"/>
      <c r="I183" s="43"/>
      <c r="J183" s="34"/>
      <c r="K183" s="51"/>
    </row>
    <row r="184" spans="1:11" x14ac:dyDescent="0.25">
      <c r="A184" s="30"/>
      <c r="B184" s="32"/>
      <c r="C184" s="84"/>
      <c r="D184" s="84"/>
      <c r="E184" s="84"/>
      <c r="F184" s="43"/>
      <c r="G184" s="43"/>
      <c r="H184" s="43"/>
      <c r="I184" s="43"/>
      <c r="J184" s="34"/>
      <c r="K184" s="51"/>
    </row>
    <row r="185" spans="1:11" x14ac:dyDescent="0.25">
      <c r="A185" s="30"/>
      <c r="B185" s="32"/>
      <c r="C185" s="84"/>
      <c r="D185" s="84"/>
      <c r="E185" s="84"/>
      <c r="F185" s="43"/>
      <c r="G185" s="43"/>
      <c r="H185" s="43"/>
      <c r="I185" s="43"/>
      <c r="J185" s="34"/>
      <c r="K185" s="51"/>
    </row>
    <row r="186" spans="1:11" x14ac:dyDescent="0.25">
      <c r="A186" s="30"/>
      <c r="B186" s="32"/>
      <c r="C186" s="84"/>
      <c r="D186" s="84"/>
      <c r="E186" s="84"/>
      <c r="F186" s="43"/>
      <c r="G186" s="43"/>
      <c r="H186" s="43"/>
      <c r="I186" s="43"/>
      <c r="J186" s="34"/>
      <c r="K186" s="51"/>
    </row>
    <row r="187" spans="1:11" x14ac:dyDescent="0.25">
      <c r="A187" s="30"/>
      <c r="B187" s="32"/>
      <c r="C187" s="84"/>
      <c r="D187" s="84"/>
      <c r="E187" s="84"/>
      <c r="F187" s="43"/>
      <c r="G187" s="43"/>
      <c r="H187" s="43"/>
      <c r="I187" s="43"/>
      <c r="J187" s="34"/>
      <c r="K187" s="51"/>
    </row>
    <row r="188" spans="1:11" x14ac:dyDescent="0.25">
      <c r="A188" s="30"/>
      <c r="B188" s="32"/>
      <c r="C188" s="84"/>
      <c r="D188" s="84"/>
      <c r="E188" s="84"/>
      <c r="F188" s="43"/>
      <c r="G188" s="43"/>
      <c r="H188" s="43"/>
      <c r="I188" s="43"/>
      <c r="J188" s="34"/>
      <c r="K188" s="51"/>
    </row>
    <row r="189" spans="1:11" x14ac:dyDescent="0.25">
      <c r="A189" s="30"/>
      <c r="B189" s="32"/>
      <c r="C189" s="84"/>
      <c r="D189" s="84"/>
      <c r="E189" s="84"/>
      <c r="F189" s="43"/>
      <c r="G189" s="43"/>
      <c r="H189" s="43"/>
      <c r="I189" s="43"/>
      <c r="J189" s="34"/>
      <c r="K189" s="51"/>
    </row>
    <row r="190" spans="1:11" x14ac:dyDescent="0.25">
      <c r="A190" s="30"/>
      <c r="B190" s="32"/>
      <c r="C190" s="84"/>
      <c r="D190" s="84"/>
      <c r="E190" s="84"/>
      <c r="F190" s="43"/>
      <c r="G190" s="43"/>
      <c r="H190" s="43"/>
      <c r="I190" s="43"/>
      <c r="J190" s="34"/>
      <c r="K190" s="51"/>
    </row>
    <row r="191" spans="1:11" x14ac:dyDescent="0.25">
      <c r="A191" s="30"/>
      <c r="B191" s="32"/>
      <c r="C191" s="84"/>
      <c r="D191" s="84"/>
      <c r="E191" s="84"/>
      <c r="F191" s="43"/>
      <c r="G191" s="43"/>
      <c r="H191" s="43"/>
      <c r="I191" s="43"/>
      <c r="J191" s="34"/>
      <c r="K191" s="51"/>
    </row>
    <row r="192" spans="1:11" x14ac:dyDescent="0.25">
      <c r="A192" s="30"/>
      <c r="B192" s="32"/>
      <c r="C192" s="84"/>
      <c r="D192" s="84"/>
      <c r="E192" s="84"/>
      <c r="F192" s="43"/>
      <c r="G192" s="43"/>
      <c r="H192" s="43"/>
      <c r="I192" s="43"/>
      <c r="J192" s="34"/>
      <c r="K192" s="51"/>
    </row>
    <row r="193" spans="1:11" x14ac:dyDescent="0.25">
      <c r="A193" s="30"/>
      <c r="B193" s="32"/>
      <c r="C193" s="84"/>
      <c r="D193" s="84"/>
      <c r="E193" s="84"/>
      <c r="F193" s="43"/>
      <c r="G193" s="43"/>
      <c r="H193" s="43"/>
      <c r="I193" s="43"/>
      <c r="J193" s="34"/>
      <c r="K193" s="51"/>
    </row>
    <row r="194" spans="1:11" x14ac:dyDescent="0.25">
      <c r="A194" s="30"/>
      <c r="B194" s="32"/>
      <c r="C194" s="84"/>
      <c r="D194" s="84"/>
      <c r="E194" s="84"/>
      <c r="F194" s="43"/>
      <c r="G194" s="43"/>
      <c r="H194" s="43"/>
      <c r="I194" s="43"/>
      <c r="J194" s="34"/>
      <c r="K194" s="51"/>
    </row>
    <row r="195" spans="1:11" x14ac:dyDescent="0.25">
      <c r="A195" s="30"/>
      <c r="B195" s="32"/>
      <c r="C195" s="84"/>
      <c r="D195" s="84"/>
      <c r="E195" s="84"/>
      <c r="F195" s="43"/>
      <c r="G195" s="43"/>
      <c r="H195" s="43"/>
      <c r="I195" s="43"/>
      <c r="J195" s="34"/>
      <c r="K195" s="51"/>
    </row>
    <row r="196" spans="1:11" x14ac:dyDescent="0.25">
      <c r="A196" s="30"/>
      <c r="B196" s="32"/>
      <c r="C196" s="84"/>
      <c r="D196" s="84"/>
      <c r="E196" s="84"/>
      <c r="F196" s="43"/>
      <c r="G196" s="43"/>
      <c r="H196" s="43"/>
      <c r="I196" s="43"/>
      <c r="J196" s="34"/>
      <c r="K196" s="51"/>
    </row>
    <row r="197" spans="1:11" x14ac:dyDescent="0.25">
      <c r="A197" s="30"/>
      <c r="B197" s="32"/>
      <c r="C197" s="84"/>
      <c r="D197" s="84"/>
      <c r="E197" s="84"/>
      <c r="F197" s="43"/>
      <c r="G197" s="43"/>
      <c r="H197" s="43"/>
      <c r="I197" s="43"/>
      <c r="J197" s="34"/>
      <c r="K197" s="51"/>
    </row>
    <row r="198" spans="1:11" x14ac:dyDescent="0.25">
      <c r="A198" s="30"/>
      <c r="B198" s="32"/>
      <c r="C198" s="84"/>
      <c r="D198" s="84"/>
      <c r="E198" s="84"/>
      <c r="F198" s="43"/>
      <c r="G198" s="43"/>
      <c r="H198" s="43"/>
      <c r="I198" s="43"/>
      <c r="J198" s="34"/>
      <c r="K198" s="51"/>
    </row>
    <row r="199" spans="1:11" x14ac:dyDescent="0.25">
      <c r="A199" s="30"/>
      <c r="B199" s="32"/>
      <c r="C199" s="84"/>
      <c r="D199" s="84"/>
      <c r="E199" s="84"/>
      <c r="F199" s="43"/>
      <c r="G199" s="43"/>
      <c r="H199" s="43"/>
      <c r="I199" s="43"/>
      <c r="J199" s="34"/>
      <c r="K199" s="51"/>
    </row>
    <row r="200" spans="1:11" x14ac:dyDescent="0.25">
      <c r="A200" s="30"/>
      <c r="B200" s="32"/>
      <c r="C200" s="84"/>
      <c r="D200" s="84"/>
      <c r="E200" s="84"/>
      <c r="F200" s="43"/>
      <c r="G200" s="43"/>
      <c r="H200" s="43"/>
      <c r="I200" s="43"/>
      <c r="J200" s="34"/>
      <c r="K200" s="51"/>
    </row>
  </sheetData>
  <sheetProtection algorithmName="SHA-512" hashValue="ce4r/Y2EorwKA/OrsadQBAiBKZviZo9lhgSIEIgHZOKHKMj1fpXHV+Om0sVFSTSsF39h0lrDh6yl0bghKmQTSg==" saltValue="zx/1sBdGIV8ObHTaWNnjVg==" spinCount="100000" sheet="1" objects="1" scenarios="1"/>
  <protectedRanges>
    <protectedRange sqref="L7:M200" name="Range2"/>
    <protectedRange sqref="B7:J200 O7:O200" name="Range1"/>
  </protectedRanges>
  <mergeCells count="1">
    <mergeCell ref="A1:M2"/>
  </mergeCell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900-000000000000}">
          <x14:formula1>
            <xm:f>'ABBR - AGS'!$C$428:$C$457</xm:f>
          </x14:formula1>
          <xm:sqref>C7:C200</xm:sqref>
        </x14:dataValidation>
        <x14:dataValidation type="list" allowBlank="1" showInputMessage="1" showErrorMessage="1" xr:uid="{00000000-0002-0000-0900-000001000000}">
          <x14:formula1>
            <xm:f>'ABBR - AGS'!$C$424:$C$427</xm:f>
          </x14:formula1>
          <xm:sqref>D7:D200</xm:sqref>
        </x14:dataValidation>
        <x14:dataValidation type="list" allowBlank="1" showInputMessage="1" showErrorMessage="1" xr:uid="{00000000-0002-0000-0900-000002000000}">
          <x14:formula1>
            <xm:f>'ABBR - AGS'!$C$420:$C$423</xm:f>
          </x14:formula1>
          <xm:sqref>E7:E200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tabColor rgb="FFFFC000"/>
  </sheetPr>
  <dimension ref="A1:I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L7" sqref="L7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1.5703125" style="102" bestFit="1" customWidth="1"/>
    <col min="5" max="5" width="10.28515625" style="102" bestFit="1" customWidth="1"/>
    <col min="6" max="6" width="11.28515625" style="102" bestFit="1" customWidth="1"/>
    <col min="7" max="7" width="11.42578125" style="102" bestFit="1" customWidth="1"/>
    <col min="8" max="8" width="9.140625" style="102"/>
    <col min="9" max="9" width="13.5703125" style="102" bestFit="1" customWidth="1"/>
    <col min="10" max="16384" width="9.140625" style="102"/>
  </cols>
  <sheetData>
    <row r="1" spans="1:9" ht="18.75" x14ac:dyDescent="0.3">
      <c r="A1" s="128"/>
      <c r="B1" s="124"/>
      <c r="C1" s="130"/>
      <c r="D1" s="112"/>
      <c r="E1" s="131" t="s">
        <v>1514</v>
      </c>
      <c r="F1" s="130"/>
      <c r="G1" s="130"/>
      <c r="H1" s="130"/>
      <c r="I1" s="132"/>
    </row>
    <row r="2" spans="1:9" ht="123.75" x14ac:dyDescent="0.25">
      <c r="A2" s="129" t="s">
        <v>1</v>
      </c>
      <c r="B2" s="125" t="s">
        <v>53</v>
      </c>
      <c r="C2" s="129" t="s">
        <v>149</v>
      </c>
      <c r="D2" s="129" t="s">
        <v>495</v>
      </c>
      <c r="E2" s="129" t="s">
        <v>151</v>
      </c>
      <c r="F2" s="129" t="s">
        <v>153</v>
      </c>
      <c r="G2" s="129" t="s">
        <v>493</v>
      </c>
      <c r="H2" s="133"/>
      <c r="I2" s="133"/>
    </row>
    <row r="3" spans="1:9" x14ac:dyDescent="0.25">
      <c r="A3" s="114" t="s">
        <v>0</v>
      </c>
      <c r="B3" s="106" t="s">
        <v>15</v>
      </c>
      <c r="C3" s="121" t="s">
        <v>17</v>
      </c>
      <c r="D3" s="121" t="s">
        <v>494</v>
      </c>
      <c r="E3" s="121" t="s">
        <v>150</v>
      </c>
      <c r="F3" s="121" t="s">
        <v>152</v>
      </c>
      <c r="G3" s="121" t="s">
        <v>154</v>
      </c>
      <c r="H3" s="114" t="s">
        <v>54</v>
      </c>
      <c r="I3" s="114" t="s">
        <v>496</v>
      </c>
    </row>
    <row r="4" spans="1:9" x14ac:dyDescent="0.25">
      <c r="A4" s="114" t="s">
        <v>2</v>
      </c>
      <c r="B4" s="105"/>
      <c r="C4" s="114" t="s">
        <v>18</v>
      </c>
      <c r="D4" s="114" t="s">
        <v>18</v>
      </c>
      <c r="E4" s="114"/>
      <c r="F4" s="114"/>
      <c r="G4" s="114"/>
      <c r="H4" s="114"/>
      <c r="I4" s="114"/>
    </row>
    <row r="5" spans="1:9" x14ac:dyDescent="0.25">
      <c r="A5" s="114" t="s">
        <v>3</v>
      </c>
      <c r="B5" s="105" t="s">
        <v>16</v>
      </c>
      <c r="C5" s="114" t="s">
        <v>19</v>
      </c>
      <c r="D5" s="114" t="s">
        <v>19</v>
      </c>
      <c r="E5" s="114" t="s">
        <v>6</v>
      </c>
      <c r="F5" s="114" t="s">
        <v>96</v>
      </c>
      <c r="G5" s="114" t="s">
        <v>16</v>
      </c>
      <c r="H5" s="114"/>
      <c r="I5" s="114"/>
    </row>
    <row r="6" spans="1:9" x14ac:dyDescent="0.25">
      <c r="A6" s="115">
        <f>'PROJ - AGS'!A6</f>
        <v>0</v>
      </c>
      <c r="B6" s="126"/>
      <c r="C6" s="127"/>
      <c r="D6" s="127"/>
      <c r="E6" s="109"/>
      <c r="F6" s="126"/>
      <c r="G6" s="109"/>
    </row>
    <row r="7" spans="1:9" x14ac:dyDescent="0.25">
      <c r="A7" s="115"/>
      <c r="B7" s="126"/>
      <c r="C7" s="127"/>
      <c r="D7" s="127"/>
      <c r="E7" s="109"/>
      <c r="F7" s="126"/>
      <c r="G7" s="109"/>
    </row>
    <row r="8" spans="1:9" x14ac:dyDescent="0.25">
      <c r="A8" s="115"/>
      <c r="B8" s="126"/>
      <c r="C8" s="127"/>
      <c r="D8" s="127"/>
      <c r="E8" s="109"/>
      <c r="F8" s="126"/>
      <c r="G8" s="109"/>
    </row>
    <row r="9" spans="1:9" x14ac:dyDescent="0.25">
      <c r="A9" s="115"/>
      <c r="B9" s="126"/>
      <c r="C9" s="127"/>
      <c r="D9" s="127"/>
      <c r="E9" s="109"/>
      <c r="F9" s="126"/>
      <c r="G9" s="109"/>
    </row>
    <row r="10" spans="1:9" x14ac:dyDescent="0.25">
      <c r="A10" s="115"/>
      <c r="B10" s="126"/>
      <c r="C10" s="127"/>
      <c r="D10" s="127"/>
      <c r="E10" s="109"/>
      <c r="F10" s="126"/>
      <c r="G10" s="109"/>
    </row>
    <row r="11" spans="1:9" x14ac:dyDescent="0.25">
      <c r="A11" s="115"/>
      <c r="B11" s="126"/>
      <c r="C11" s="127"/>
      <c r="D11" s="127"/>
      <c r="E11" s="109"/>
      <c r="F11" s="126"/>
      <c r="G11" s="109"/>
    </row>
    <row r="12" spans="1:9" x14ac:dyDescent="0.25">
      <c r="A12" s="115"/>
      <c r="B12" s="126"/>
      <c r="C12" s="127"/>
      <c r="D12" s="127"/>
      <c r="E12" s="109"/>
      <c r="F12" s="126"/>
      <c r="G12" s="109"/>
    </row>
    <row r="13" spans="1:9" x14ac:dyDescent="0.25">
      <c r="A13" s="115"/>
      <c r="B13" s="126"/>
      <c r="C13" s="127"/>
      <c r="D13" s="127"/>
      <c r="E13" s="109"/>
      <c r="F13" s="126"/>
      <c r="G13" s="109"/>
    </row>
    <row r="14" spans="1:9" x14ac:dyDescent="0.25">
      <c r="A14" s="115"/>
      <c r="B14" s="126"/>
      <c r="C14" s="127"/>
      <c r="D14" s="127"/>
      <c r="E14" s="109"/>
      <c r="F14" s="126"/>
      <c r="G14" s="109"/>
    </row>
    <row r="15" spans="1:9" x14ac:dyDescent="0.25">
      <c r="A15" s="115"/>
      <c r="B15" s="126"/>
      <c r="C15" s="127"/>
      <c r="D15" s="127"/>
      <c r="E15" s="109"/>
      <c r="F15" s="126"/>
      <c r="G15" s="109"/>
    </row>
    <row r="16" spans="1:9" x14ac:dyDescent="0.25">
      <c r="A16" s="115"/>
      <c r="B16" s="126"/>
      <c r="C16" s="127"/>
      <c r="D16" s="127"/>
      <c r="E16" s="109"/>
      <c r="F16" s="126"/>
      <c r="G16" s="109"/>
    </row>
    <row r="17" spans="1:7" x14ac:dyDescent="0.25">
      <c r="A17" s="115"/>
      <c r="B17" s="126"/>
      <c r="C17" s="127"/>
      <c r="D17" s="127"/>
      <c r="E17" s="109"/>
      <c r="F17" s="126"/>
      <c r="G17" s="109"/>
    </row>
    <row r="18" spans="1:7" x14ac:dyDescent="0.25">
      <c r="A18" s="115"/>
      <c r="B18" s="126"/>
      <c r="C18" s="127"/>
      <c r="D18" s="127"/>
      <c r="E18" s="109"/>
      <c r="F18" s="126"/>
      <c r="G18" s="109"/>
    </row>
    <row r="19" spans="1:7" x14ac:dyDescent="0.25">
      <c r="A19" s="115"/>
      <c r="B19" s="126"/>
      <c r="C19" s="127"/>
      <c r="D19" s="127"/>
      <c r="E19" s="109"/>
      <c r="F19" s="126"/>
      <c r="G19" s="109"/>
    </row>
    <row r="20" spans="1:7" x14ac:dyDescent="0.25">
      <c r="A20" s="115"/>
      <c r="B20" s="126"/>
      <c r="C20" s="127"/>
      <c r="D20" s="127"/>
      <c r="E20" s="109"/>
      <c r="F20" s="126"/>
      <c r="G20" s="109"/>
    </row>
    <row r="21" spans="1:7" x14ac:dyDescent="0.25">
      <c r="A21" s="115"/>
      <c r="B21" s="126"/>
      <c r="C21" s="127"/>
      <c r="D21" s="127"/>
      <c r="E21" s="109"/>
      <c r="F21" s="126"/>
      <c r="G21" s="109"/>
    </row>
    <row r="22" spans="1:7" x14ac:dyDescent="0.25">
      <c r="A22" s="115"/>
      <c r="B22" s="126"/>
      <c r="C22" s="127"/>
      <c r="D22" s="127"/>
      <c r="E22" s="109"/>
      <c r="F22" s="126"/>
      <c r="G22" s="109"/>
    </row>
    <row r="23" spans="1:7" x14ac:dyDescent="0.25">
      <c r="A23" s="115"/>
      <c r="B23" s="126"/>
      <c r="C23" s="127"/>
      <c r="D23" s="127"/>
      <c r="E23" s="109"/>
      <c r="F23" s="126"/>
      <c r="G23" s="109"/>
    </row>
    <row r="24" spans="1:7" x14ac:dyDescent="0.25">
      <c r="A24" s="115"/>
      <c r="B24" s="126"/>
      <c r="C24" s="127"/>
      <c r="D24" s="127"/>
      <c r="E24" s="109"/>
      <c r="F24" s="126"/>
      <c r="G24" s="109"/>
    </row>
    <row r="25" spans="1:7" x14ac:dyDescent="0.25">
      <c r="A25" s="115"/>
      <c r="B25" s="126"/>
      <c r="C25" s="127"/>
      <c r="D25" s="127"/>
      <c r="E25" s="109"/>
      <c r="F25" s="126"/>
      <c r="G25" s="109"/>
    </row>
    <row r="26" spans="1:7" x14ac:dyDescent="0.25">
      <c r="A26" s="115"/>
      <c r="B26" s="126"/>
      <c r="C26" s="127"/>
      <c r="D26" s="127"/>
      <c r="E26" s="109"/>
      <c r="F26" s="126"/>
      <c r="G26" s="109"/>
    </row>
    <row r="27" spans="1:7" x14ac:dyDescent="0.25">
      <c r="A27" s="115"/>
      <c r="B27" s="126"/>
      <c r="C27" s="127"/>
      <c r="D27" s="127"/>
      <c r="E27" s="109"/>
      <c r="F27" s="126"/>
      <c r="G27" s="109"/>
    </row>
    <row r="28" spans="1:7" x14ac:dyDescent="0.25">
      <c r="A28" s="115"/>
      <c r="B28" s="126"/>
      <c r="C28" s="127"/>
      <c r="D28" s="127"/>
      <c r="E28" s="109"/>
      <c r="F28" s="126"/>
      <c r="G28" s="109"/>
    </row>
    <row r="29" spans="1:7" x14ac:dyDescent="0.25">
      <c r="A29" s="115"/>
      <c r="B29" s="126"/>
      <c r="C29" s="127"/>
      <c r="D29" s="127"/>
      <c r="E29" s="109"/>
      <c r="F29" s="126"/>
      <c r="G29" s="109"/>
    </row>
    <row r="30" spans="1:7" x14ac:dyDescent="0.25">
      <c r="A30" s="115"/>
      <c r="B30" s="126"/>
      <c r="C30" s="127"/>
      <c r="D30" s="127"/>
      <c r="E30" s="109"/>
      <c r="F30" s="126"/>
      <c r="G30" s="109"/>
    </row>
    <row r="31" spans="1:7" x14ac:dyDescent="0.25">
      <c r="A31" s="115"/>
      <c r="B31" s="126"/>
      <c r="C31" s="127"/>
      <c r="D31" s="127"/>
      <c r="E31" s="109"/>
      <c r="F31" s="126"/>
      <c r="G31" s="109"/>
    </row>
    <row r="32" spans="1:7" x14ac:dyDescent="0.25">
      <c r="A32" s="115"/>
      <c r="B32" s="126"/>
      <c r="C32" s="127"/>
      <c r="D32" s="127"/>
      <c r="E32" s="109"/>
      <c r="F32" s="126"/>
      <c r="G32" s="109"/>
    </row>
    <row r="33" spans="1:7" x14ac:dyDescent="0.25">
      <c r="A33" s="115"/>
      <c r="B33" s="126"/>
      <c r="C33" s="127"/>
      <c r="D33" s="127"/>
      <c r="E33" s="109"/>
      <c r="F33" s="126"/>
      <c r="G33" s="109"/>
    </row>
    <row r="34" spans="1:7" x14ac:dyDescent="0.25">
      <c r="A34" s="115"/>
      <c r="B34" s="126"/>
      <c r="C34" s="127"/>
      <c r="D34" s="127"/>
      <c r="E34" s="109"/>
      <c r="F34" s="126"/>
      <c r="G34" s="109"/>
    </row>
    <row r="35" spans="1:7" x14ac:dyDescent="0.25">
      <c r="A35" s="115"/>
      <c r="B35" s="126"/>
      <c r="C35" s="127"/>
      <c r="D35" s="127"/>
      <c r="E35" s="109"/>
      <c r="F35" s="126"/>
      <c r="G35" s="109"/>
    </row>
    <row r="36" spans="1:7" x14ac:dyDescent="0.25">
      <c r="A36" s="115"/>
      <c r="B36" s="126"/>
      <c r="C36" s="127"/>
      <c r="D36" s="127"/>
      <c r="E36" s="109"/>
      <c r="F36" s="126"/>
      <c r="G36" s="109"/>
    </row>
    <row r="37" spans="1:7" x14ac:dyDescent="0.25">
      <c r="A37" s="115"/>
      <c r="B37" s="126"/>
      <c r="C37" s="127"/>
      <c r="D37" s="127"/>
      <c r="E37" s="109"/>
      <c r="F37" s="126"/>
      <c r="G37" s="109"/>
    </row>
    <row r="38" spans="1:7" x14ac:dyDescent="0.25">
      <c r="A38" s="115"/>
      <c r="B38" s="126"/>
      <c r="C38" s="127"/>
      <c r="D38" s="127"/>
      <c r="E38" s="109"/>
      <c r="F38" s="126"/>
      <c r="G38" s="109"/>
    </row>
    <row r="39" spans="1:7" x14ac:dyDescent="0.25">
      <c r="A39" s="115"/>
      <c r="B39" s="126"/>
      <c r="C39" s="127"/>
      <c r="D39" s="127"/>
      <c r="E39" s="109"/>
      <c r="F39" s="126"/>
      <c r="G39" s="109"/>
    </row>
    <row r="40" spans="1:7" x14ac:dyDescent="0.25">
      <c r="A40" s="115"/>
      <c r="B40" s="126"/>
      <c r="C40" s="127"/>
      <c r="D40" s="127"/>
      <c r="E40" s="109"/>
      <c r="F40" s="126"/>
      <c r="G40" s="109"/>
    </row>
    <row r="41" spans="1:7" x14ac:dyDescent="0.25">
      <c r="A41" s="115"/>
      <c r="B41" s="126"/>
      <c r="C41" s="127"/>
      <c r="D41" s="127"/>
      <c r="E41" s="109"/>
      <c r="F41" s="126"/>
      <c r="G41" s="109"/>
    </row>
    <row r="42" spans="1:7" x14ac:dyDescent="0.25">
      <c r="A42" s="115"/>
      <c r="B42" s="126"/>
      <c r="C42" s="127"/>
      <c r="D42" s="127"/>
      <c r="E42" s="109"/>
      <c r="F42" s="126"/>
      <c r="G42" s="109"/>
    </row>
    <row r="43" spans="1:7" x14ac:dyDescent="0.25">
      <c r="A43" s="115"/>
      <c r="B43" s="126"/>
      <c r="C43" s="127"/>
      <c r="D43" s="127"/>
      <c r="E43" s="109"/>
      <c r="F43" s="126"/>
      <c r="G43" s="109"/>
    </row>
    <row r="44" spans="1:7" x14ac:dyDescent="0.25">
      <c r="A44" s="115"/>
      <c r="B44" s="126"/>
      <c r="C44" s="127"/>
      <c r="D44" s="127"/>
      <c r="E44" s="109"/>
      <c r="F44" s="126"/>
      <c r="G44" s="109"/>
    </row>
    <row r="45" spans="1:7" x14ac:dyDescent="0.25">
      <c r="A45" s="115"/>
      <c r="B45" s="126"/>
      <c r="C45" s="127"/>
      <c r="D45" s="127"/>
      <c r="E45" s="109"/>
      <c r="F45" s="126"/>
      <c r="G45" s="109"/>
    </row>
    <row r="46" spans="1:7" x14ac:dyDescent="0.25">
      <c r="A46" s="115"/>
      <c r="B46" s="126"/>
      <c r="C46" s="127"/>
      <c r="D46" s="127"/>
      <c r="E46" s="109"/>
      <c r="F46" s="126"/>
      <c r="G46" s="109"/>
    </row>
    <row r="47" spans="1:7" x14ac:dyDescent="0.25">
      <c r="A47" s="115"/>
      <c r="B47" s="126"/>
      <c r="C47" s="127"/>
      <c r="D47" s="127"/>
      <c r="E47" s="109"/>
      <c r="F47" s="126"/>
      <c r="G47" s="109"/>
    </row>
    <row r="48" spans="1:7" x14ac:dyDescent="0.25">
      <c r="A48" s="115"/>
      <c r="B48" s="126"/>
      <c r="C48" s="127"/>
      <c r="D48" s="127"/>
      <c r="E48" s="109"/>
      <c r="F48" s="126"/>
      <c r="G48" s="109"/>
    </row>
    <row r="49" spans="1:7" x14ac:dyDescent="0.25">
      <c r="A49" s="115"/>
      <c r="B49" s="126"/>
      <c r="C49" s="127"/>
      <c r="D49" s="127"/>
      <c r="E49" s="109"/>
      <c r="F49" s="126"/>
      <c r="G49" s="109"/>
    </row>
    <row r="50" spans="1:7" x14ac:dyDescent="0.25">
      <c r="A50" s="115"/>
      <c r="B50" s="126"/>
      <c r="C50" s="127"/>
      <c r="D50" s="127"/>
      <c r="E50" s="109"/>
      <c r="F50" s="126"/>
      <c r="G50" s="109"/>
    </row>
    <row r="51" spans="1:7" x14ac:dyDescent="0.25">
      <c r="A51" s="115"/>
      <c r="B51" s="126"/>
      <c r="C51" s="127"/>
      <c r="D51" s="127"/>
      <c r="E51" s="109"/>
      <c r="F51" s="126"/>
      <c r="G51" s="109"/>
    </row>
    <row r="52" spans="1:7" x14ac:dyDescent="0.25">
      <c r="A52" s="115"/>
      <c r="B52" s="126"/>
      <c r="C52" s="127"/>
      <c r="D52" s="127"/>
      <c r="E52" s="109"/>
      <c r="F52" s="126"/>
      <c r="G52" s="109"/>
    </row>
    <row r="53" spans="1:7" x14ac:dyDescent="0.25">
      <c r="A53" s="115"/>
      <c r="B53" s="126"/>
      <c r="C53" s="127"/>
      <c r="D53" s="127"/>
      <c r="E53" s="109"/>
      <c r="F53" s="126"/>
      <c r="G53" s="109"/>
    </row>
    <row r="54" spans="1:7" x14ac:dyDescent="0.25">
      <c r="A54" s="115"/>
      <c r="B54" s="126"/>
      <c r="C54" s="127"/>
      <c r="D54" s="127"/>
      <c r="E54" s="109"/>
      <c r="F54" s="126"/>
      <c r="G54" s="109"/>
    </row>
    <row r="55" spans="1:7" x14ac:dyDescent="0.25">
      <c r="A55" s="115"/>
      <c r="B55" s="126"/>
      <c r="C55" s="127"/>
      <c r="D55" s="127"/>
      <c r="E55" s="109"/>
      <c r="F55" s="126"/>
      <c r="G55" s="109"/>
    </row>
    <row r="56" spans="1:7" x14ac:dyDescent="0.25">
      <c r="A56" s="115"/>
      <c r="B56" s="126"/>
      <c r="C56" s="127"/>
      <c r="D56" s="127"/>
      <c r="E56" s="109"/>
      <c r="F56" s="126"/>
      <c r="G56" s="109"/>
    </row>
    <row r="57" spans="1:7" x14ac:dyDescent="0.25">
      <c r="A57" s="115"/>
      <c r="B57" s="126"/>
      <c r="C57" s="127"/>
      <c r="D57" s="127"/>
      <c r="E57" s="109"/>
      <c r="F57" s="126"/>
      <c r="G57" s="109"/>
    </row>
    <row r="58" spans="1:7" x14ac:dyDescent="0.25">
      <c r="A58" s="115"/>
      <c r="B58" s="126"/>
      <c r="C58" s="127"/>
      <c r="D58" s="127"/>
      <c r="E58" s="109"/>
      <c r="F58" s="126"/>
      <c r="G58" s="109"/>
    </row>
    <row r="59" spans="1:7" x14ac:dyDescent="0.25">
      <c r="A59" s="115"/>
      <c r="B59" s="126"/>
      <c r="C59" s="127"/>
      <c r="D59" s="127"/>
      <c r="E59" s="109"/>
      <c r="F59" s="126"/>
      <c r="G59" s="109"/>
    </row>
    <row r="60" spans="1:7" x14ac:dyDescent="0.25">
      <c r="A60" s="115"/>
      <c r="B60" s="126"/>
      <c r="C60" s="127"/>
      <c r="D60" s="127"/>
      <c r="E60" s="109"/>
      <c r="F60" s="126"/>
      <c r="G60" s="109"/>
    </row>
    <row r="61" spans="1:7" x14ac:dyDescent="0.25">
      <c r="A61" s="115"/>
      <c r="B61" s="126"/>
      <c r="C61" s="127"/>
      <c r="D61" s="127"/>
      <c r="E61" s="109"/>
      <c r="F61" s="126"/>
      <c r="G61" s="109"/>
    </row>
    <row r="62" spans="1:7" x14ac:dyDescent="0.25">
      <c r="A62" s="115"/>
      <c r="B62" s="126"/>
      <c r="C62" s="127"/>
      <c r="D62" s="127"/>
      <c r="E62" s="109"/>
      <c r="F62" s="126"/>
      <c r="G62" s="109"/>
    </row>
    <row r="63" spans="1:7" x14ac:dyDescent="0.25">
      <c r="A63" s="115"/>
      <c r="B63" s="126"/>
      <c r="C63" s="127"/>
      <c r="D63" s="127"/>
      <c r="E63" s="109"/>
      <c r="F63" s="126"/>
      <c r="G63" s="109"/>
    </row>
    <row r="64" spans="1:7" x14ac:dyDescent="0.25">
      <c r="A64" s="115"/>
      <c r="B64" s="126"/>
      <c r="C64" s="127"/>
      <c r="D64" s="127"/>
      <c r="E64" s="109"/>
      <c r="F64" s="126"/>
      <c r="G64" s="109"/>
    </row>
    <row r="65" spans="1:7" x14ac:dyDescent="0.25">
      <c r="A65" s="115"/>
      <c r="B65" s="126"/>
      <c r="C65" s="127"/>
      <c r="D65" s="127"/>
      <c r="E65" s="109"/>
      <c r="F65" s="126"/>
      <c r="G65" s="109"/>
    </row>
    <row r="66" spans="1:7" x14ac:dyDescent="0.25">
      <c r="A66" s="115"/>
      <c r="B66" s="126"/>
      <c r="C66" s="127"/>
      <c r="D66" s="127"/>
      <c r="E66" s="109"/>
      <c r="F66" s="126"/>
      <c r="G66" s="109"/>
    </row>
    <row r="67" spans="1:7" x14ac:dyDescent="0.25">
      <c r="A67" s="115"/>
      <c r="B67" s="126"/>
      <c r="C67" s="127"/>
      <c r="D67" s="127"/>
      <c r="E67" s="109"/>
      <c r="F67" s="126"/>
      <c r="G67" s="109"/>
    </row>
    <row r="68" spans="1:7" x14ac:dyDescent="0.25">
      <c r="A68" s="115"/>
      <c r="B68" s="126"/>
      <c r="C68" s="127"/>
      <c r="D68" s="127"/>
      <c r="E68" s="109"/>
      <c r="F68" s="126"/>
      <c r="G68" s="109"/>
    </row>
    <row r="69" spans="1:7" x14ac:dyDescent="0.25">
      <c r="A69" s="115"/>
      <c r="B69" s="126"/>
      <c r="C69" s="127"/>
      <c r="D69" s="127"/>
      <c r="E69" s="109"/>
      <c r="F69" s="126"/>
      <c r="G69" s="109"/>
    </row>
    <row r="70" spans="1:7" x14ac:dyDescent="0.25">
      <c r="A70" s="115"/>
      <c r="B70" s="126"/>
      <c r="C70" s="127"/>
      <c r="D70" s="127"/>
      <c r="E70" s="109"/>
      <c r="F70" s="126"/>
      <c r="G70" s="109"/>
    </row>
    <row r="71" spans="1:7" x14ac:dyDescent="0.25">
      <c r="A71" s="115"/>
      <c r="B71" s="126"/>
      <c r="C71" s="127"/>
      <c r="D71" s="127"/>
      <c r="E71" s="109"/>
      <c r="F71" s="126"/>
      <c r="G71" s="109"/>
    </row>
    <row r="72" spans="1:7" x14ac:dyDescent="0.25">
      <c r="A72" s="115"/>
      <c r="B72" s="126"/>
      <c r="C72" s="127"/>
      <c r="D72" s="127"/>
      <c r="E72" s="109"/>
      <c r="F72" s="126"/>
      <c r="G72" s="109"/>
    </row>
    <row r="73" spans="1:7" x14ac:dyDescent="0.25">
      <c r="A73" s="115"/>
      <c r="B73" s="126"/>
      <c r="C73" s="127"/>
      <c r="D73" s="127"/>
      <c r="E73" s="109"/>
      <c r="F73" s="126"/>
      <c r="G73" s="109"/>
    </row>
    <row r="74" spans="1:7" x14ac:dyDescent="0.25">
      <c r="A74" s="115"/>
      <c r="B74" s="126"/>
      <c r="C74" s="127"/>
      <c r="D74" s="127"/>
      <c r="E74" s="109"/>
      <c r="F74" s="126"/>
      <c r="G74" s="109"/>
    </row>
    <row r="75" spans="1:7" x14ac:dyDescent="0.25">
      <c r="A75" s="115"/>
      <c r="B75" s="126"/>
      <c r="C75" s="127"/>
      <c r="D75" s="127"/>
      <c r="E75" s="109"/>
      <c r="F75" s="126"/>
      <c r="G75" s="109"/>
    </row>
    <row r="76" spans="1:7" x14ac:dyDescent="0.25">
      <c r="A76" s="115"/>
      <c r="B76" s="126"/>
      <c r="C76" s="127"/>
      <c r="D76" s="127"/>
      <c r="E76" s="109"/>
      <c r="F76" s="126"/>
      <c r="G76" s="109"/>
    </row>
    <row r="77" spans="1:7" x14ac:dyDescent="0.25">
      <c r="A77" s="115"/>
      <c r="B77" s="126"/>
      <c r="C77" s="127"/>
      <c r="D77" s="127"/>
      <c r="E77" s="109"/>
      <c r="F77" s="126"/>
      <c r="G77" s="109"/>
    </row>
    <row r="78" spans="1:7" x14ac:dyDescent="0.25">
      <c r="A78" s="115"/>
      <c r="B78" s="126"/>
      <c r="C78" s="127"/>
      <c r="D78" s="127"/>
      <c r="E78" s="109"/>
      <c r="F78" s="126"/>
      <c r="G78" s="109"/>
    </row>
    <row r="79" spans="1:7" x14ac:dyDescent="0.25">
      <c r="A79" s="115"/>
      <c r="B79" s="126"/>
      <c r="C79" s="127"/>
      <c r="D79" s="127"/>
      <c r="E79" s="109"/>
      <c r="F79" s="126"/>
      <c r="G79" s="109"/>
    </row>
    <row r="80" spans="1:7" x14ac:dyDescent="0.25">
      <c r="A80" s="115"/>
      <c r="B80" s="126"/>
      <c r="C80" s="127"/>
      <c r="D80" s="127"/>
      <c r="E80" s="109"/>
      <c r="F80" s="126"/>
      <c r="G80" s="109"/>
    </row>
    <row r="81" spans="1:7" x14ac:dyDescent="0.25">
      <c r="A81" s="115"/>
      <c r="B81" s="126"/>
      <c r="C81" s="127"/>
      <c r="D81" s="127"/>
      <c r="E81" s="109"/>
      <c r="F81" s="126"/>
      <c r="G81" s="109"/>
    </row>
    <row r="82" spans="1:7" x14ac:dyDescent="0.25">
      <c r="A82" s="115"/>
      <c r="B82" s="126"/>
      <c r="C82" s="127"/>
      <c r="D82" s="127"/>
      <c r="E82" s="109"/>
      <c r="F82" s="126"/>
      <c r="G82" s="109"/>
    </row>
    <row r="83" spans="1:7" x14ac:dyDescent="0.25">
      <c r="A83" s="115"/>
      <c r="B83" s="126"/>
      <c r="C83" s="127"/>
      <c r="D83" s="127"/>
      <c r="E83" s="109"/>
      <c r="F83" s="126"/>
      <c r="G83" s="109"/>
    </row>
    <row r="84" spans="1:7" x14ac:dyDescent="0.25">
      <c r="A84" s="115"/>
      <c r="B84" s="126"/>
      <c r="C84" s="127"/>
      <c r="D84" s="127"/>
      <c r="E84" s="109"/>
      <c r="F84" s="126"/>
      <c r="G84" s="109"/>
    </row>
    <row r="85" spans="1:7" x14ac:dyDescent="0.25">
      <c r="A85" s="115"/>
      <c r="B85" s="126"/>
      <c r="C85" s="127"/>
      <c r="D85" s="127"/>
      <c r="E85" s="109"/>
      <c r="F85" s="126"/>
      <c r="G85" s="109"/>
    </row>
    <row r="86" spans="1:7" x14ac:dyDescent="0.25">
      <c r="A86" s="115"/>
      <c r="B86" s="126"/>
      <c r="C86" s="127"/>
      <c r="D86" s="127"/>
      <c r="E86" s="109"/>
      <c r="F86" s="126"/>
      <c r="G86" s="109"/>
    </row>
    <row r="87" spans="1:7" x14ac:dyDescent="0.25">
      <c r="A87" s="115"/>
      <c r="B87" s="126"/>
      <c r="C87" s="127"/>
      <c r="D87" s="127"/>
      <c r="E87" s="109"/>
      <c r="F87" s="126"/>
      <c r="G87" s="109"/>
    </row>
    <row r="88" spans="1:7" x14ac:dyDescent="0.25">
      <c r="A88" s="115"/>
      <c r="B88" s="126"/>
      <c r="C88" s="127"/>
      <c r="D88" s="127"/>
      <c r="E88" s="109"/>
      <c r="F88" s="126"/>
      <c r="G88" s="109"/>
    </row>
    <row r="89" spans="1:7" x14ac:dyDescent="0.25">
      <c r="A89" s="115"/>
      <c r="B89" s="126"/>
      <c r="C89" s="127"/>
      <c r="D89" s="127"/>
      <c r="E89" s="109"/>
      <c r="F89" s="126"/>
      <c r="G89" s="109"/>
    </row>
    <row r="90" spans="1:7" x14ac:dyDescent="0.25">
      <c r="A90" s="115"/>
      <c r="B90" s="126"/>
      <c r="C90" s="127"/>
      <c r="D90" s="127"/>
      <c r="E90" s="109"/>
      <c r="F90" s="126"/>
      <c r="G90" s="109"/>
    </row>
    <row r="91" spans="1:7" x14ac:dyDescent="0.25">
      <c r="A91" s="115"/>
      <c r="B91" s="126"/>
      <c r="C91" s="127"/>
      <c r="D91" s="127"/>
      <c r="E91" s="109"/>
      <c r="F91" s="126"/>
      <c r="G91" s="109"/>
    </row>
    <row r="92" spans="1:7" x14ac:dyDescent="0.25">
      <c r="A92" s="115"/>
      <c r="B92" s="126"/>
      <c r="C92" s="127"/>
      <c r="D92" s="127"/>
      <c r="E92" s="109"/>
      <c r="F92" s="126"/>
      <c r="G92" s="109"/>
    </row>
    <row r="93" spans="1:7" x14ac:dyDescent="0.25">
      <c r="A93" s="115"/>
      <c r="B93" s="126"/>
      <c r="C93" s="127"/>
      <c r="D93" s="127"/>
      <c r="E93" s="109"/>
      <c r="F93" s="126"/>
      <c r="G93" s="109"/>
    </row>
    <row r="94" spans="1:7" x14ac:dyDescent="0.25">
      <c r="A94" s="115"/>
      <c r="B94" s="126"/>
      <c r="C94" s="127"/>
      <c r="D94" s="127"/>
      <c r="E94" s="109"/>
      <c r="F94" s="126"/>
      <c r="G94" s="109"/>
    </row>
    <row r="95" spans="1:7" x14ac:dyDescent="0.25">
      <c r="A95" s="115"/>
      <c r="B95" s="126"/>
      <c r="C95" s="127"/>
      <c r="D95" s="127"/>
      <c r="E95" s="109"/>
      <c r="F95" s="126"/>
      <c r="G95" s="109"/>
    </row>
    <row r="96" spans="1:7" x14ac:dyDescent="0.25">
      <c r="A96" s="115"/>
      <c r="B96" s="126"/>
      <c r="C96" s="127"/>
      <c r="D96" s="127"/>
      <c r="E96" s="109"/>
      <c r="F96" s="126"/>
      <c r="G96" s="109"/>
    </row>
    <row r="97" spans="1:7" x14ac:dyDescent="0.25">
      <c r="A97" s="115"/>
      <c r="B97" s="126"/>
      <c r="C97" s="127"/>
      <c r="D97" s="127"/>
      <c r="E97" s="109"/>
      <c r="F97" s="126"/>
      <c r="G97" s="109"/>
    </row>
    <row r="98" spans="1:7" x14ac:dyDescent="0.25">
      <c r="A98" s="115"/>
      <c r="B98" s="126"/>
      <c r="C98" s="127"/>
      <c r="D98" s="127"/>
      <c r="E98" s="109"/>
      <c r="F98" s="126"/>
      <c r="G98" s="109"/>
    </row>
    <row r="99" spans="1:7" x14ac:dyDescent="0.25">
      <c r="A99" s="115"/>
      <c r="B99" s="126"/>
      <c r="C99" s="127"/>
      <c r="D99" s="127"/>
      <c r="E99" s="109"/>
      <c r="F99" s="126"/>
      <c r="G99" s="109"/>
    </row>
    <row r="100" spans="1:7" x14ac:dyDescent="0.25">
      <c r="A100" s="115"/>
      <c r="B100" s="126"/>
      <c r="C100" s="127"/>
      <c r="D100" s="127"/>
      <c r="E100" s="109"/>
      <c r="F100" s="126"/>
      <c r="G100" s="109"/>
    </row>
    <row r="101" spans="1:7" x14ac:dyDescent="0.25">
      <c r="A101" s="115"/>
      <c r="B101" s="126"/>
      <c r="C101" s="127"/>
      <c r="D101" s="127"/>
      <c r="E101" s="109"/>
      <c r="F101" s="126"/>
      <c r="G101" s="109"/>
    </row>
    <row r="102" spans="1:7" x14ac:dyDescent="0.25">
      <c r="A102" s="115"/>
      <c r="B102" s="126"/>
      <c r="C102" s="127"/>
      <c r="D102" s="127"/>
      <c r="E102" s="109"/>
      <c r="F102" s="126"/>
      <c r="G102" s="109"/>
    </row>
    <row r="103" spans="1:7" x14ac:dyDescent="0.25">
      <c r="A103" s="115"/>
      <c r="B103" s="126"/>
      <c r="C103" s="127"/>
      <c r="D103" s="127"/>
      <c r="E103" s="109"/>
      <c r="F103" s="126"/>
      <c r="G103" s="109"/>
    </row>
    <row r="104" spans="1:7" x14ac:dyDescent="0.25">
      <c r="A104" s="115"/>
      <c r="B104" s="126"/>
      <c r="C104" s="127"/>
      <c r="D104" s="127"/>
      <c r="E104" s="109"/>
      <c r="F104" s="126"/>
      <c r="G104" s="109"/>
    </row>
    <row r="105" spans="1:7" x14ac:dyDescent="0.25">
      <c r="A105" s="115"/>
      <c r="B105" s="126"/>
      <c r="C105" s="127"/>
      <c r="D105" s="127"/>
      <c r="E105" s="109"/>
      <c r="F105" s="126"/>
      <c r="G105" s="109"/>
    </row>
    <row r="106" spans="1:7" x14ac:dyDescent="0.25">
      <c r="A106" s="115"/>
      <c r="B106" s="126"/>
      <c r="C106" s="127"/>
      <c r="D106" s="127"/>
      <c r="E106" s="109"/>
      <c r="F106" s="126"/>
      <c r="G106" s="109"/>
    </row>
    <row r="107" spans="1:7" x14ac:dyDescent="0.25">
      <c r="A107" s="115"/>
      <c r="B107" s="126"/>
      <c r="C107" s="127"/>
      <c r="D107" s="127"/>
      <c r="E107" s="109"/>
      <c r="F107" s="126"/>
      <c r="G107" s="109"/>
    </row>
    <row r="108" spans="1:7" x14ac:dyDescent="0.25">
      <c r="A108" s="115"/>
      <c r="B108" s="126"/>
      <c r="C108" s="127"/>
      <c r="D108" s="127"/>
      <c r="E108" s="109"/>
      <c r="F108" s="126"/>
      <c r="G108" s="109"/>
    </row>
    <row r="109" spans="1:7" x14ac:dyDescent="0.25">
      <c r="A109" s="115"/>
      <c r="B109" s="126"/>
      <c r="C109" s="127"/>
      <c r="D109" s="127"/>
      <c r="E109" s="109"/>
      <c r="F109" s="126"/>
      <c r="G109" s="109"/>
    </row>
    <row r="110" spans="1:7" x14ac:dyDescent="0.25">
      <c r="A110" s="115"/>
      <c r="B110" s="126"/>
      <c r="C110" s="127"/>
      <c r="D110" s="127"/>
      <c r="E110" s="109"/>
      <c r="F110" s="126"/>
      <c r="G110" s="109"/>
    </row>
    <row r="111" spans="1:7" x14ac:dyDescent="0.25">
      <c r="A111" s="115"/>
      <c r="B111" s="126"/>
      <c r="C111" s="127"/>
      <c r="D111" s="127"/>
      <c r="E111" s="109"/>
      <c r="F111" s="126"/>
      <c r="G111" s="109"/>
    </row>
    <row r="112" spans="1:7" x14ac:dyDescent="0.25">
      <c r="A112" s="115"/>
      <c r="B112" s="126"/>
      <c r="C112" s="127"/>
      <c r="D112" s="127"/>
      <c r="E112" s="109"/>
      <c r="F112" s="126"/>
      <c r="G112" s="109"/>
    </row>
    <row r="113" spans="1:7" x14ac:dyDescent="0.25">
      <c r="A113" s="115"/>
      <c r="B113" s="126"/>
      <c r="C113" s="127"/>
      <c r="D113" s="127"/>
      <c r="E113" s="109"/>
      <c r="F113" s="126"/>
      <c r="G113" s="109"/>
    </row>
    <row r="114" spans="1:7" x14ac:dyDescent="0.25">
      <c r="A114" s="115"/>
      <c r="B114" s="126"/>
      <c r="C114" s="127"/>
      <c r="D114" s="127"/>
      <c r="E114" s="109"/>
      <c r="F114" s="126"/>
      <c r="G114" s="109"/>
    </row>
    <row r="115" spans="1:7" x14ac:dyDescent="0.25">
      <c r="A115" s="115"/>
      <c r="B115" s="126"/>
      <c r="C115" s="127"/>
      <c r="D115" s="127"/>
      <c r="E115" s="109"/>
      <c r="F115" s="126"/>
      <c r="G115" s="109"/>
    </row>
    <row r="116" spans="1:7" x14ac:dyDescent="0.25">
      <c r="A116" s="115"/>
      <c r="B116" s="126"/>
      <c r="C116" s="127"/>
      <c r="D116" s="127"/>
      <c r="E116" s="109"/>
      <c r="F116" s="126"/>
      <c r="G116" s="109"/>
    </row>
    <row r="117" spans="1:7" x14ac:dyDescent="0.25">
      <c r="A117" s="115"/>
      <c r="B117" s="126"/>
      <c r="C117" s="127"/>
      <c r="D117" s="127"/>
      <c r="E117" s="109"/>
      <c r="F117" s="126"/>
      <c r="G117" s="109"/>
    </row>
    <row r="118" spans="1:7" x14ac:dyDescent="0.25">
      <c r="A118" s="115"/>
      <c r="B118" s="126"/>
      <c r="C118" s="127"/>
      <c r="D118" s="127"/>
      <c r="E118" s="109"/>
      <c r="F118" s="126"/>
      <c r="G118" s="109"/>
    </row>
    <row r="119" spans="1:7" x14ac:dyDescent="0.25">
      <c r="A119" s="115"/>
      <c r="B119" s="126"/>
      <c r="C119" s="127"/>
      <c r="D119" s="127"/>
      <c r="E119" s="109"/>
      <c r="F119" s="126"/>
      <c r="G119" s="109"/>
    </row>
    <row r="120" spans="1:7" x14ac:dyDescent="0.25">
      <c r="A120" s="115"/>
      <c r="B120" s="126"/>
      <c r="C120" s="127"/>
      <c r="D120" s="127"/>
      <c r="E120" s="109"/>
      <c r="F120" s="126"/>
      <c r="G120" s="109"/>
    </row>
    <row r="121" spans="1:7" x14ac:dyDescent="0.25">
      <c r="A121" s="115"/>
      <c r="B121" s="126"/>
      <c r="C121" s="127"/>
      <c r="D121" s="127"/>
      <c r="E121" s="109"/>
      <c r="F121" s="126"/>
      <c r="G121" s="109"/>
    </row>
    <row r="122" spans="1:7" x14ac:dyDescent="0.25">
      <c r="A122" s="115"/>
      <c r="B122" s="126"/>
      <c r="C122" s="127"/>
      <c r="D122" s="127"/>
      <c r="E122" s="109"/>
      <c r="F122" s="126"/>
      <c r="G122" s="109"/>
    </row>
    <row r="123" spans="1:7" x14ac:dyDescent="0.25">
      <c r="A123" s="115"/>
      <c r="B123" s="126"/>
      <c r="C123" s="127"/>
      <c r="D123" s="127"/>
      <c r="E123" s="109"/>
      <c r="F123" s="126"/>
      <c r="G123" s="109"/>
    </row>
    <row r="124" spans="1:7" x14ac:dyDescent="0.25">
      <c r="A124" s="115"/>
      <c r="B124" s="126"/>
      <c r="C124" s="127"/>
      <c r="D124" s="127"/>
      <c r="E124" s="109"/>
      <c r="F124" s="126"/>
      <c r="G124" s="109"/>
    </row>
    <row r="125" spans="1:7" x14ac:dyDescent="0.25">
      <c r="A125" s="115"/>
      <c r="B125" s="126"/>
      <c r="C125" s="127"/>
      <c r="D125" s="127"/>
      <c r="E125" s="109"/>
      <c r="F125" s="126"/>
      <c r="G125" s="109"/>
    </row>
    <row r="126" spans="1:7" x14ac:dyDescent="0.25">
      <c r="A126" s="115"/>
      <c r="B126" s="126"/>
      <c r="C126" s="127"/>
      <c r="D126" s="127"/>
      <c r="E126" s="109"/>
      <c r="F126" s="126"/>
      <c r="G126" s="109"/>
    </row>
    <row r="127" spans="1:7" x14ac:dyDescent="0.25">
      <c r="A127" s="115"/>
      <c r="B127" s="126"/>
      <c r="C127" s="127"/>
      <c r="D127" s="127"/>
      <c r="E127" s="109"/>
      <c r="F127" s="126"/>
      <c r="G127" s="109"/>
    </row>
    <row r="128" spans="1:7" x14ac:dyDescent="0.25">
      <c r="A128" s="115"/>
      <c r="B128" s="126"/>
      <c r="C128" s="127"/>
      <c r="D128" s="127"/>
      <c r="E128" s="109"/>
      <c r="F128" s="126"/>
      <c r="G128" s="109"/>
    </row>
    <row r="129" spans="1:7" x14ac:dyDescent="0.25">
      <c r="A129" s="115"/>
      <c r="B129" s="126"/>
      <c r="C129" s="127"/>
      <c r="D129" s="127"/>
      <c r="E129" s="109"/>
      <c r="F129" s="126"/>
      <c r="G129" s="109"/>
    </row>
    <row r="130" spans="1:7" x14ac:dyDescent="0.25">
      <c r="A130" s="115"/>
      <c r="B130" s="126"/>
      <c r="C130" s="127"/>
      <c r="D130" s="127"/>
      <c r="E130" s="109"/>
      <c r="F130" s="126"/>
      <c r="G130" s="109"/>
    </row>
    <row r="131" spans="1:7" x14ac:dyDescent="0.25">
      <c r="A131" s="115"/>
      <c r="B131" s="126"/>
      <c r="C131" s="127"/>
      <c r="D131" s="127"/>
      <c r="E131" s="109"/>
      <c r="F131" s="126"/>
      <c r="G131" s="109"/>
    </row>
    <row r="132" spans="1:7" x14ac:dyDescent="0.25">
      <c r="A132" s="115"/>
      <c r="B132" s="126"/>
      <c r="C132" s="127"/>
      <c r="D132" s="127"/>
      <c r="E132" s="109"/>
      <c r="F132" s="126"/>
      <c r="G132" s="109"/>
    </row>
    <row r="133" spans="1:7" x14ac:dyDescent="0.25">
      <c r="A133" s="115"/>
      <c r="B133" s="126"/>
      <c r="C133" s="127"/>
      <c r="D133" s="127"/>
      <c r="E133" s="109"/>
      <c r="F133" s="126"/>
      <c r="G133" s="109"/>
    </row>
    <row r="134" spans="1:7" x14ac:dyDescent="0.25">
      <c r="A134" s="115"/>
      <c r="B134" s="126"/>
      <c r="C134" s="127"/>
      <c r="D134" s="127"/>
      <c r="E134" s="109"/>
      <c r="F134" s="126"/>
      <c r="G134" s="109"/>
    </row>
    <row r="135" spans="1:7" x14ac:dyDescent="0.25">
      <c r="A135" s="115"/>
      <c r="B135" s="126"/>
      <c r="C135" s="127"/>
      <c r="D135" s="127"/>
      <c r="E135" s="109"/>
      <c r="F135" s="126"/>
      <c r="G135" s="109"/>
    </row>
    <row r="136" spans="1:7" x14ac:dyDescent="0.25">
      <c r="A136" s="115"/>
      <c r="B136" s="126"/>
      <c r="C136" s="127"/>
      <c r="D136" s="127"/>
      <c r="E136" s="109"/>
      <c r="F136" s="126"/>
      <c r="G136" s="109"/>
    </row>
    <row r="137" spans="1:7" x14ac:dyDescent="0.25">
      <c r="A137" s="115"/>
      <c r="B137" s="126"/>
      <c r="C137" s="127"/>
      <c r="D137" s="127"/>
      <c r="E137" s="109"/>
      <c r="F137" s="126"/>
      <c r="G137" s="109"/>
    </row>
    <row r="138" spans="1:7" x14ac:dyDescent="0.25">
      <c r="A138" s="115"/>
      <c r="B138" s="126"/>
      <c r="C138" s="127"/>
      <c r="D138" s="127"/>
      <c r="E138" s="109"/>
      <c r="F138" s="126"/>
      <c r="G138" s="109"/>
    </row>
    <row r="139" spans="1:7" x14ac:dyDescent="0.25">
      <c r="A139" s="115"/>
      <c r="B139" s="126"/>
      <c r="C139" s="127"/>
      <c r="D139" s="127"/>
      <c r="E139" s="109"/>
      <c r="F139" s="126"/>
      <c r="G139" s="109"/>
    </row>
    <row r="140" spans="1:7" x14ac:dyDescent="0.25">
      <c r="A140" s="115"/>
      <c r="B140" s="126"/>
      <c r="C140" s="127"/>
      <c r="D140" s="127"/>
      <c r="E140" s="109"/>
      <c r="F140" s="126"/>
      <c r="G140" s="109"/>
    </row>
    <row r="141" spans="1:7" x14ac:dyDescent="0.25">
      <c r="A141" s="115"/>
      <c r="B141" s="126"/>
      <c r="C141" s="127"/>
      <c r="D141" s="127"/>
      <c r="E141" s="109"/>
      <c r="F141" s="126"/>
      <c r="G141" s="109"/>
    </row>
    <row r="142" spans="1:7" x14ac:dyDescent="0.25">
      <c r="A142" s="115"/>
      <c r="B142" s="126"/>
      <c r="C142" s="127"/>
      <c r="D142" s="127"/>
      <c r="E142" s="109"/>
      <c r="F142" s="126"/>
      <c r="G142" s="109"/>
    </row>
    <row r="143" spans="1:7" x14ac:dyDescent="0.25">
      <c r="A143" s="115"/>
      <c r="B143" s="126"/>
      <c r="C143" s="127"/>
      <c r="D143" s="127"/>
      <c r="E143" s="109"/>
      <c r="F143" s="126"/>
      <c r="G143" s="109"/>
    </row>
    <row r="144" spans="1:7" x14ac:dyDescent="0.25">
      <c r="A144" s="115"/>
      <c r="B144" s="126"/>
      <c r="C144" s="127"/>
      <c r="D144" s="127"/>
      <c r="E144" s="109"/>
      <c r="F144" s="126"/>
      <c r="G144" s="109"/>
    </row>
    <row r="145" spans="1:7" x14ac:dyDescent="0.25">
      <c r="A145" s="115"/>
      <c r="B145" s="126"/>
      <c r="C145" s="127"/>
      <c r="D145" s="127"/>
      <c r="E145" s="109"/>
      <c r="F145" s="126"/>
      <c r="G145" s="109"/>
    </row>
    <row r="146" spans="1:7" x14ac:dyDescent="0.25">
      <c r="A146" s="115"/>
      <c r="B146" s="126"/>
      <c r="C146" s="127"/>
      <c r="D146" s="127"/>
      <c r="E146" s="109"/>
      <c r="F146" s="126"/>
      <c r="G146" s="109"/>
    </row>
    <row r="147" spans="1:7" x14ac:dyDescent="0.25">
      <c r="A147" s="115"/>
      <c r="B147" s="126"/>
      <c r="C147" s="127"/>
      <c r="D147" s="127"/>
      <c r="E147" s="109"/>
      <c r="F147" s="126"/>
      <c r="G147" s="109"/>
    </row>
    <row r="148" spans="1:7" x14ac:dyDescent="0.25">
      <c r="A148" s="115"/>
      <c r="B148" s="126"/>
      <c r="C148" s="127"/>
      <c r="D148" s="127"/>
      <c r="E148" s="109"/>
      <c r="F148" s="126"/>
      <c r="G148" s="109"/>
    </row>
    <row r="149" spans="1:7" x14ac:dyDescent="0.25">
      <c r="A149" s="115"/>
      <c r="B149" s="126"/>
      <c r="C149" s="127"/>
      <c r="D149" s="127"/>
      <c r="E149" s="109"/>
      <c r="F149" s="126"/>
      <c r="G149" s="109"/>
    </row>
    <row r="150" spans="1:7" x14ac:dyDescent="0.25">
      <c r="A150" s="115"/>
      <c r="B150" s="126"/>
      <c r="C150" s="127"/>
      <c r="D150" s="127"/>
      <c r="E150" s="109"/>
      <c r="F150" s="126"/>
      <c r="G150" s="109"/>
    </row>
    <row r="151" spans="1:7" x14ac:dyDescent="0.25">
      <c r="A151" s="115"/>
      <c r="B151" s="126"/>
      <c r="C151" s="127"/>
      <c r="D151" s="127"/>
      <c r="E151" s="109"/>
      <c r="F151" s="126"/>
      <c r="G151" s="109"/>
    </row>
    <row r="152" spans="1:7" x14ac:dyDescent="0.25">
      <c r="A152" s="115"/>
      <c r="B152" s="126"/>
      <c r="C152" s="127"/>
      <c r="D152" s="127"/>
      <c r="E152" s="109"/>
      <c r="F152" s="126"/>
      <c r="G152" s="109"/>
    </row>
    <row r="153" spans="1:7" x14ac:dyDescent="0.25">
      <c r="A153" s="115"/>
      <c r="B153" s="126"/>
      <c r="C153" s="127"/>
      <c r="D153" s="127"/>
      <c r="E153" s="109"/>
      <c r="F153" s="126"/>
      <c r="G153" s="109"/>
    </row>
    <row r="154" spans="1:7" x14ac:dyDescent="0.25">
      <c r="A154" s="115"/>
      <c r="B154" s="126"/>
      <c r="C154" s="127"/>
      <c r="D154" s="127"/>
      <c r="E154" s="109"/>
      <c r="F154" s="126"/>
      <c r="G154" s="109"/>
    </row>
    <row r="155" spans="1:7" x14ac:dyDescent="0.25">
      <c r="A155" s="115"/>
      <c r="B155" s="126"/>
      <c r="C155" s="127"/>
      <c r="D155" s="127"/>
      <c r="E155" s="109"/>
      <c r="F155" s="126"/>
      <c r="G155" s="109"/>
    </row>
    <row r="156" spans="1:7" x14ac:dyDescent="0.25">
      <c r="A156" s="115"/>
      <c r="B156" s="126"/>
      <c r="C156" s="127"/>
      <c r="D156" s="127"/>
      <c r="E156" s="109"/>
      <c r="F156" s="126"/>
      <c r="G156" s="109"/>
    </row>
    <row r="157" spans="1:7" x14ac:dyDescent="0.25">
      <c r="A157" s="115"/>
      <c r="B157" s="126"/>
      <c r="C157" s="127"/>
      <c r="D157" s="127"/>
      <c r="E157" s="109"/>
      <c r="F157" s="126"/>
      <c r="G157" s="109"/>
    </row>
    <row r="158" spans="1:7" x14ac:dyDescent="0.25">
      <c r="A158" s="115"/>
      <c r="B158" s="126"/>
      <c r="C158" s="127"/>
      <c r="D158" s="127"/>
      <c r="E158" s="109"/>
      <c r="F158" s="126"/>
      <c r="G158" s="109"/>
    </row>
    <row r="159" spans="1:7" x14ac:dyDescent="0.25">
      <c r="A159" s="115"/>
      <c r="B159" s="126"/>
      <c r="C159" s="127"/>
      <c r="D159" s="127"/>
      <c r="E159" s="109"/>
      <c r="F159" s="126"/>
      <c r="G159" s="109"/>
    </row>
    <row r="160" spans="1:7" x14ac:dyDescent="0.25">
      <c r="A160" s="115"/>
      <c r="B160" s="126"/>
      <c r="C160" s="127"/>
      <c r="D160" s="127"/>
      <c r="E160" s="109"/>
      <c r="F160" s="126"/>
      <c r="G160" s="109"/>
    </row>
    <row r="161" spans="1:7" x14ac:dyDescent="0.25">
      <c r="A161" s="115"/>
      <c r="B161" s="126"/>
      <c r="C161" s="127"/>
      <c r="D161" s="127"/>
      <c r="E161" s="109"/>
      <c r="F161" s="126"/>
      <c r="G161" s="109"/>
    </row>
    <row r="162" spans="1:7" x14ac:dyDescent="0.25">
      <c r="A162" s="115"/>
      <c r="B162" s="126"/>
      <c r="C162" s="127"/>
      <c r="D162" s="127"/>
      <c r="E162" s="109"/>
      <c r="F162" s="126"/>
      <c r="G162" s="109"/>
    </row>
    <row r="163" spans="1:7" x14ac:dyDescent="0.25">
      <c r="A163" s="115"/>
      <c r="B163" s="126"/>
      <c r="C163" s="127"/>
      <c r="D163" s="127"/>
      <c r="E163" s="109"/>
      <c r="F163" s="126"/>
      <c r="G163" s="109"/>
    </row>
    <row r="164" spans="1:7" x14ac:dyDescent="0.25">
      <c r="A164" s="115"/>
      <c r="B164" s="126"/>
      <c r="C164" s="127"/>
      <c r="D164" s="127"/>
      <c r="E164" s="109"/>
      <c r="F164" s="126"/>
      <c r="G164" s="109"/>
    </row>
    <row r="165" spans="1:7" x14ac:dyDescent="0.25">
      <c r="A165" s="115"/>
      <c r="B165" s="126"/>
      <c r="C165" s="127"/>
      <c r="D165" s="127"/>
      <c r="E165" s="109"/>
      <c r="F165" s="126"/>
      <c r="G165" s="109"/>
    </row>
    <row r="166" spans="1:7" x14ac:dyDescent="0.25">
      <c r="A166" s="115"/>
      <c r="B166" s="126"/>
      <c r="C166" s="127"/>
      <c r="D166" s="127"/>
      <c r="E166" s="109"/>
      <c r="F166" s="126"/>
      <c r="G166" s="109"/>
    </row>
    <row r="167" spans="1:7" x14ac:dyDescent="0.25">
      <c r="A167" s="115"/>
      <c r="B167" s="126"/>
      <c r="C167" s="127"/>
      <c r="D167" s="127"/>
      <c r="E167" s="109"/>
      <c r="F167" s="126"/>
      <c r="G167" s="109"/>
    </row>
    <row r="168" spans="1:7" x14ac:dyDescent="0.25">
      <c r="A168" s="115"/>
      <c r="B168" s="126"/>
      <c r="C168" s="127"/>
      <c r="D168" s="127"/>
      <c r="E168" s="109"/>
      <c r="F168" s="126"/>
      <c r="G168" s="109"/>
    </row>
    <row r="169" spans="1:7" x14ac:dyDescent="0.25">
      <c r="A169" s="115"/>
      <c r="B169" s="126"/>
      <c r="C169" s="127"/>
      <c r="D169" s="127"/>
      <c r="E169" s="109"/>
      <c r="F169" s="126"/>
      <c r="G169" s="109"/>
    </row>
    <row r="170" spans="1:7" x14ac:dyDescent="0.25">
      <c r="A170" s="115"/>
      <c r="B170" s="126"/>
      <c r="C170" s="127"/>
      <c r="D170" s="127"/>
      <c r="E170" s="109"/>
      <c r="F170" s="126"/>
      <c r="G170" s="109"/>
    </row>
    <row r="171" spans="1:7" x14ac:dyDescent="0.25">
      <c r="A171" s="115"/>
      <c r="B171" s="126"/>
      <c r="C171" s="127"/>
      <c r="D171" s="127"/>
      <c r="E171" s="109"/>
      <c r="F171" s="126"/>
      <c r="G171" s="109"/>
    </row>
    <row r="172" spans="1:7" x14ac:dyDescent="0.25">
      <c r="A172" s="115"/>
      <c r="B172" s="126"/>
      <c r="C172" s="127"/>
      <c r="D172" s="127"/>
      <c r="E172" s="109"/>
      <c r="F172" s="126"/>
      <c r="G172" s="109"/>
    </row>
    <row r="173" spans="1:7" x14ac:dyDescent="0.25">
      <c r="A173" s="115"/>
      <c r="B173" s="126"/>
      <c r="C173" s="127"/>
      <c r="D173" s="127"/>
      <c r="E173" s="109"/>
      <c r="F173" s="126"/>
      <c r="G173" s="109"/>
    </row>
    <row r="174" spans="1:7" x14ac:dyDescent="0.25">
      <c r="A174" s="115"/>
      <c r="B174" s="126"/>
      <c r="C174" s="127"/>
      <c r="D174" s="127"/>
      <c r="E174" s="109"/>
      <c r="F174" s="126"/>
      <c r="G174" s="109"/>
    </row>
    <row r="175" spans="1:7" x14ac:dyDescent="0.25">
      <c r="A175" s="115"/>
      <c r="B175" s="126"/>
      <c r="C175" s="127"/>
      <c r="D175" s="127"/>
      <c r="E175" s="109"/>
      <c r="F175" s="126"/>
      <c r="G175" s="109"/>
    </row>
    <row r="176" spans="1:7" x14ac:dyDescent="0.25">
      <c r="A176" s="115"/>
      <c r="B176" s="126"/>
      <c r="C176" s="127"/>
      <c r="D176" s="127"/>
      <c r="E176" s="109"/>
      <c r="F176" s="126"/>
      <c r="G176" s="109"/>
    </row>
    <row r="177" spans="1:7" x14ac:dyDescent="0.25">
      <c r="A177" s="115"/>
      <c r="B177" s="126"/>
      <c r="C177" s="127"/>
      <c r="D177" s="127"/>
      <c r="E177" s="109"/>
      <c r="F177" s="126"/>
      <c r="G177" s="109"/>
    </row>
    <row r="178" spans="1:7" x14ac:dyDescent="0.25">
      <c r="A178" s="115"/>
      <c r="B178" s="126"/>
      <c r="C178" s="127"/>
      <c r="D178" s="127"/>
      <c r="E178" s="109"/>
      <c r="F178" s="126"/>
      <c r="G178" s="109"/>
    </row>
    <row r="179" spans="1:7" x14ac:dyDescent="0.25">
      <c r="A179" s="115"/>
      <c r="B179" s="126"/>
      <c r="C179" s="127"/>
      <c r="D179" s="127"/>
      <c r="E179" s="109"/>
      <c r="F179" s="126"/>
      <c r="G179" s="109"/>
    </row>
    <row r="180" spans="1:7" x14ac:dyDescent="0.25">
      <c r="A180" s="115"/>
      <c r="B180" s="126"/>
      <c r="C180" s="127"/>
      <c r="D180" s="127"/>
      <c r="E180" s="109"/>
      <c r="F180" s="126"/>
      <c r="G180" s="109"/>
    </row>
    <row r="181" spans="1:7" x14ac:dyDescent="0.25">
      <c r="A181" s="115"/>
      <c r="B181" s="126"/>
      <c r="C181" s="127"/>
      <c r="D181" s="127"/>
      <c r="E181" s="109"/>
      <c r="F181" s="126"/>
      <c r="G181" s="109"/>
    </row>
    <row r="182" spans="1:7" x14ac:dyDescent="0.25">
      <c r="A182" s="115"/>
      <c r="B182" s="126"/>
      <c r="C182" s="127"/>
      <c r="D182" s="127"/>
      <c r="E182" s="109"/>
      <c r="F182" s="126"/>
      <c r="G182" s="109"/>
    </row>
    <row r="183" spans="1:7" x14ac:dyDescent="0.25">
      <c r="A183" s="115"/>
      <c r="B183" s="126"/>
      <c r="C183" s="127"/>
      <c r="D183" s="127"/>
      <c r="E183" s="109"/>
      <c r="F183" s="126"/>
      <c r="G183" s="109"/>
    </row>
    <row r="184" spans="1:7" x14ac:dyDescent="0.25">
      <c r="A184" s="115"/>
      <c r="B184" s="126"/>
      <c r="C184" s="127"/>
      <c r="D184" s="127"/>
      <c r="E184" s="109"/>
      <c r="F184" s="126"/>
      <c r="G184" s="109"/>
    </row>
    <row r="185" spans="1:7" x14ac:dyDescent="0.25">
      <c r="A185" s="115"/>
      <c r="B185" s="126"/>
      <c r="C185" s="127"/>
      <c r="D185" s="127"/>
      <c r="E185" s="109"/>
      <c r="F185" s="126"/>
      <c r="G185" s="109"/>
    </row>
    <row r="186" spans="1:7" x14ac:dyDescent="0.25">
      <c r="A186" s="115"/>
      <c r="B186" s="126"/>
      <c r="C186" s="127"/>
      <c r="D186" s="127"/>
      <c r="E186" s="109"/>
      <c r="F186" s="126"/>
      <c r="G186" s="109"/>
    </row>
    <row r="187" spans="1:7" x14ac:dyDescent="0.25">
      <c r="A187" s="115"/>
      <c r="B187" s="126"/>
      <c r="C187" s="127"/>
      <c r="D187" s="127"/>
      <c r="E187" s="109"/>
      <c r="F187" s="126"/>
      <c r="G187" s="109"/>
    </row>
    <row r="188" spans="1:7" x14ac:dyDescent="0.25">
      <c r="A188" s="115"/>
      <c r="B188" s="126"/>
      <c r="C188" s="127"/>
      <c r="D188" s="127"/>
      <c r="E188" s="109"/>
      <c r="F188" s="126"/>
      <c r="G188" s="109"/>
    </row>
    <row r="189" spans="1:7" x14ac:dyDescent="0.25">
      <c r="A189" s="115"/>
      <c r="B189" s="126"/>
      <c r="C189" s="127"/>
      <c r="D189" s="127"/>
      <c r="E189" s="109"/>
      <c r="F189" s="126"/>
      <c r="G189" s="109"/>
    </row>
    <row r="190" spans="1:7" x14ac:dyDescent="0.25">
      <c r="A190" s="115"/>
      <c r="B190" s="126"/>
      <c r="C190" s="127"/>
      <c r="D190" s="127"/>
      <c r="E190" s="109"/>
      <c r="F190" s="126"/>
      <c r="G190" s="109"/>
    </row>
    <row r="191" spans="1:7" x14ac:dyDescent="0.25">
      <c r="A191" s="115"/>
      <c r="B191" s="126"/>
      <c r="C191" s="127"/>
      <c r="D191" s="127"/>
      <c r="E191" s="109"/>
      <c r="F191" s="126"/>
      <c r="G191" s="109"/>
    </row>
    <row r="192" spans="1:7" x14ac:dyDescent="0.25">
      <c r="A192" s="115"/>
      <c r="B192" s="126"/>
      <c r="C192" s="127"/>
      <c r="D192" s="127"/>
      <c r="E192" s="109"/>
      <c r="F192" s="126"/>
      <c r="G192" s="109"/>
    </row>
    <row r="193" spans="1:7" x14ac:dyDescent="0.25">
      <c r="A193" s="115"/>
      <c r="B193" s="126"/>
      <c r="C193" s="127"/>
      <c r="D193" s="127"/>
      <c r="E193" s="109"/>
      <c r="F193" s="126"/>
      <c r="G193" s="109"/>
    </row>
    <row r="194" spans="1:7" x14ac:dyDescent="0.25">
      <c r="A194" s="115"/>
      <c r="B194" s="126"/>
      <c r="C194" s="127"/>
      <c r="D194" s="127"/>
      <c r="E194" s="109"/>
      <c r="F194" s="126"/>
      <c r="G194" s="109"/>
    </row>
    <row r="195" spans="1:7" x14ac:dyDescent="0.25">
      <c r="A195" s="115"/>
      <c r="B195" s="126"/>
      <c r="C195" s="127"/>
      <c r="D195" s="127"/>
      <c r="E195" s="109"/>
      <c r="F195" s="126"/>
      <c r="G195" s="109"/>
    </row>
    <row r="196" spans="1:7" x14ac:dyDescent="0.25">
      <c r="A196" s="115"/>
      <c r="B196" s="126"/>
      <c r="C196" s="127"/>
      <c r="D196" s="127"/>
      <c r="E196" s="109"/>
      <c r="F196" s="126"/>
      <c r="G196" s="109"/>
    </row>
    <row r="197" spans="1:7" x14ac:dyDescent="0.25">
      <c r="A197" s="115"/>
      <c r="B197" s="126"/>
      <c r="C197" s="127"/>
      <c r="D197" s="127"/>
      <c r="E197" s="109"/>
      <c r="F197" s="126"/>
      <c r="G197" s="109"/>
    </row>
    <row r="198" spans="1:7" x14ac:dyDescent="0.25">
      <c r="A198" s="115"/>
      <c r="B198" s="126"/>
      <c r="C198" s="127"/>
      <c r="D198" s="127"/>
      <c r="E198" s="109"/>
      <c r="F198" s="126"/>
      <c r="G198" s="109"/>
    </row>
    <row r="199" spans="1:7" x14ac:dyDescent="0.25">
      <c r="A199" s="115"/>
      <c r="B199" s="126"/>
      <c r="C199" s="127"/>
      <c r="D199" s="127"/>
      <c r="E199" s="109"/>
      <c r="F199" s="126"/>
      <c r="G199" s="109"/>
    </row>
    <row r="200" spans="1:7" x14ac:dyDescent="0.25">
      <c r="A200" s="115"/>
      <c r="B200" s="126"/>
      <c r="C200" s="127"/>
      <c r="D200" s="127"/>
      <c r="E200" s="109"/>
      <c r="F200" s="126"/>
      <c r="G200" s="109"/>
    </row>
    <row r="201" spans="1:7" x14ac:dyDescent="0.25">
      <c r="A201" s="115"/>
      <c r="B201" s="126"/>
      <c r="C201" s="127"/>
      <c r="D201" s="127"/>
      <c r="E201" s="109"/>
      <c r="F201" s="126"/>
      <c r="G201" s="109"/>
    </row>
    <row r="202" spans="1:7" x14ac:dyDescent="0.25">
      <c r="A202" s="115"/>
      <c r="B202" s="126"/>
      <c r="C202" s="127"/>
      <c r="D202" s="127"/>
      <c r="E202" s="109"/>
      <c r="F202" s="126"/>
      <c r="G202" s="109"/>
    </row>
    <row r="203" spans="1:7" x14ac:dyDescent="0.25">
      <c r="A203" s="115"/>
      <c r="B203" s="126"/>
      <c r="C203" s="127"/>
      <c r="D203" s="127"/>
      <c r="E203" s="109"/>
      <c r="F203" s="126"/>
      <c r="G203" s="109"/>
    </row>
    <row r="204" spans="1:7" x14ac:dyDescent="0.25">
      <c r="A204" s="115"/>
      <c r="B204" s="126"/>
      <c r="C204" s="127"/>
      <c r="D204" s="127"/>
      <c r="E204" s="109"/>
      <c r="F204" s="126"/>
      <c r="G204" s="109"/>
    </row>
    <row r="205" spans="1:7" x14ac:dyDescent="0.25">
      <c r="A205" s="115"/>
      <c r="B205" s="126"/>
      <c r="C205" s="127"/>
      <c r="D205" s="127"/>
      <c r="E205" s="109"/>
      <c r="F205" s="126"/>
      <c r="G205" s="109"/>
    </row>
    <row r="206" spans="1:7" x14ac:dyDescent="0.25">
      <c r="A206" s="115"/>
      <c r="B206" s="126"/>
      <c r="C206" s="127"/>
      <c r="D206" s="127"/>
      <c r="E206" s="109"/>
      <c r="F206" s="126"/>
      <c r="G206" s="109"/>
    </row>
    <row r="207" spans="1:7" x14ac:dyDescent="0.25">
      <c r="A207" s="115"/>
      <c r="B207" s="126"/>
      <c r="C207" s="127"/>
      <c r="D207" s="127"/>
      <c r="E207" s="109"/>
      <c r="F207" s="126"/>
      <c r="G207" s="109"/>
    </row>
    <row r="208" spans="1:7" x14ac:dyDescent="0.25">
      <c r="A208" s="115"/>
      <c r="B208" s="126"/>
      <c r="C208" s="127"/>
      <c r="D208" s="127"/>
      <c r="E208" s="109"/>
      <c r="F208" s="126"/>
      <c r="G208" s="109"/>
    </row>
    <row r="209" spans="1:7" x14ac:dyDescent="0.25">
      <c r="A209" s="115"/>
      <c r="B209" s="126"/>
      <c r="C209" s="127"/>
      <c r="D209" s="127"/>
      <c r="E209" s="109"/>
      <c r="F209" s="126"/>
      <c r="G209" s="109"/>
    </row>
    <row r="210" spans="1:7" x14ac:dyDescent="0.25">
      <c r="A210" s="115"/>
      <c r="B210" s="126"/>
      <c r="C210" s="127"/>
      <c r="D210" s="127"/>
      <c r="E210" s="109"/>
      <c r="F210" s="126"/>
      <c r="G210" s="109"/>
    </row>
    <row r="211" spans="1:7" x14ac:dyDescent="0.25">
      <c r="A211" s="115"/>
      <c r="B211" s="126"/>
      <c r="C211" s="127"/>
      <c r="D211" s="127"/>
      <c r="E211" s="109"/>
      <c r="F211" s="126"/>
      <c r="G211" s="109"/>
    </row>
    <row r="212" spans="1:7" x14ac:dyDescent="0.25">
      <c r="A212" s="115"/>
      <c r="B212" s="126"/>
      <c r="C212" s="127"/>
      <c r="D212" s="127"/>
      <c r="E212" s="109"/>
      <c r="F212" s="126"/>
      <c r="G212" s="109"/>
    </row>
    <row r="213" spans="1:7" x14ac:dyDescent="0.25">
      <c r="A213" s="115"/>
      <c r="B213" s="126"/>
      <c r="C213" s="127"/>
      <c r="D213" s="127"/>
      <c r="E213" s="109"/>
      <c r="F213" s="126"/>
      <c r="G213" s="109"/>
    </row>
    <row r="214" spans="1:7" x14ac:dyDescent="0.25">
      <c r="A214" s="115"/>
      <c r="B214" s="126"/>
      <c r="C214" s="127"/>
      <c r="D214" s="127"/>
      <c r="E214" s="109"/>
      <c r="F214" s="126"/>
      <c r="G214" s="109"/>
    </row>
    <row r="215" spans="1:7" x14ac:dyDescent="0.25">
      <c r="A215" s="115"/>
      <c r="B215" s="126"/>
      <c r="C215" s="127"/>
      <c r="D215" s="127"/>
      <c r="E215" s="109"/>
      <c r="F215" s="126"/>
      <c r="G215" s="109"/>
    </row>
    <row r="216" spans="1:7" x14ac:dyDescent="0.25">
      <c r="A216" s="115"/>
      <c r="B216" s="126"/>
      <c r="C216" s="127"/>
      <c r="D216" s="127"/>
      <c r="E216" s="109"/>
      <c r="F216" s="126"/>
      <c r="G216" s="109"/>
    </row>
    <row r="217" spans="1:7" x14ac:dyDescent="0.25">
      <c r="A217" s="115"/>
      <c r="B217" s="126"/>
      <c r="C217" s="127"/>
      <c r="D217" s="127"/>
      <c r="E217" s="109"/>
      <c r="F217" s="126"/>
      <c r="G217" s="109"/>
    </row>
    <row r="218" spans="1:7" x14ac:dyDescent="0.25">
      <c r="A218" s="115"/>
      <c r="B218" s="126"/>
      <c r="C218" s="127"/>
      <c r="D218" s="127"/>
      <c r="E218" s="109"/>
      <c r="F218" s="126"/>
      <c r="G218" s="109"/>
    </row>
    <row r="219" spans="1:7" x14ac:dyDescent="0.25">
      <c r="A219" s="115"/>
      <c r="B219" s="126"/>
      <c r="C219" s="127"/>
      <c r="D219" s="127"/>
      <c r="E219" s="109"/>
      <c r="F219" s="126"/>
      <c r="G219" s="109"/>
    </row>
    <row r="220" spans="1:7" x14ac:dyDescent="0.25">
      <c r="A220" s="115"/>
      <c r="B220" s="126"/>
      <c r="C220" s="127"/>
      <c r="D220" s="127"/>
      <c r="E220" s="109"/>
      <c r="F220" s="126"/>
      <c r="G220" s="109"/>
    </row>
    <row r="221" spans="1:7" x14ac:dyDescent="0.25">
      <c r="A221" s="115"/>
      <c r="B221" s="126"/>
      <c r="C221" s="127"/>
      <c r="D221" s="127"/>
      <c r="E221" s="109"/>
      <c r="F221" s="126"/>
      <c r="G221" s="109"/>
    </row>
    <row r="222" spans="1:7" x14ac:dyDescent="0.25">
      <c r="A222" s="115"/>
      <c r="B222" s="126"/>
      <c r="C222" s="127"/>
      <c r="D222" s="127"/>
      <c r="E222" s="109"/>
      <c r="F222" s="126"/>
      <c r="G222" s="109"/>
    </row>
    <row r="223" spans="1:7" x14ac:dyDescent="0.25">
      <c r="A223" s="115"/>
      <c r="B223" s="126"/>
      <c r="C223" s="127"/>
      <c r="D223" s="127"/>
      <c r="E223" s="109"/>
      <c r="F223" s="126"/>
      <c r="G223" s="109"/>
    </row>
    <row r="224" spans="1:7" x14ac:dyDescent="0.25">
      <c r="A224" s="115"/>
      <c r="B224" s="126"/>
      <c r="C224" s="127"/>
      <c r="D224" s="127"/>
      <c r="E224" s="109"/>
      <c r="F224" s="126"/>
      <c r="G224" s="109"/>
    </row>
    <row r="225" spans="1:7" x14ac:dyDescent="0.25">
      <c r="A225" s="115"/>
      <c r="B225" s="126"/>
      <c r="C225" s="127"/>
      <c r="D225" s="127"/>
      <c r="E225" s="109"/>
      <c r="F225" s="126"/>
      <c r="G225" s="109"/>
    </row>
    <row r="226" spans="1:7" x14ac:dyDescent="0.25">
      <c r="A226" s="115"/>
      <c r="B226" s="126"/>
      <c r="C226" s="127"/>
      <c r="D226" s="127"/>
      <c r="E226" s="109"/>
      <c r="F226" s="126"/>
      <c r="G226" s="109"/>
    </row>
    <row r="227" spans="1:7" x14ac:dyDescent="0.25">
      <c r="A227" s="115"/>
      <c r="B227" s="126"/>
      <c r="C227" s="127"/>
      <c r="D227" s="127"/>
      <c r="E227" s="109"/>
      <c r="F227" s="126"/>
      <c r="G227" s="109"/>
    </row>
    <row r="228" spans="1:7" x14ac:dyDescent="0.25">
      <c r="A228" s="115"/>
      <c r="B228" s="126"/>
      <c r="C228" s="127"/>
      <c r="D228" s="127"/>
      <c r="E228" s="109"/>
      <c r="F228" s="126"/>
      <c r="G228" s="109"/>
    </row>
    <row r="229" spans="1:7" x14ac:dyDescent="0.25">
      <c r="A229" s="115"/>
      <c r="B229" s="126"/>
      <c r="C229" s="127"/>
      <c r="D229" s="127"/>
      <c r="E229" s="109"/>
      <c r="F229" s="126"/>
      <c r="G229" s="109"/>
    </row>
    <row r="230" spans="1:7" x14ac:dyDescent="0.25">
      <c r="A230" s="115"/>
      <c r="B230" s="126"/>
      <c r="C230" s="127"/>
      <c r="D230" s="127"/>
      <c r="E230" s="109"/>
      <c r="F230" s="126"/>
      <c r="G230" s="109"/>
    </row>
    <row r="231" spans="1:7" x14ac:dyDescent="0.25">
      <c r="A231" s="115"/>
      <c r="B231" s="126"/>
      <c r="C231" s="127"/>
      <c r="D231" s="127"/>
      <c r="E231" s="109"/>
      <c r="F231" s="126"/>
      <c r="G231" s="109"/>
    </row>
    <row r="232" spans="1:7" x14ac:dyDescent="0.25">
      <c r="A232" s="115"/>
      <c r="B232" s="126"/>
      <c r="C232" s="127"/>
      <c r="D232" s="127"/>
      <c r="E232" s="109"/>
      <c r="F232" s="126"/>
      <c r="G232" s="109"/>
    </row>
    <row r="233" spans="1:7" x14ac:dyDescent="0.25">
      <c r="A233" s="115"/>
      <c r="B233" s="126"/>
      <c r="C233" s="127"/>
      <c r="D233" s="127"/>
      <c r="E233" s="109"/>
      <c r="F233" s="126"/>
      <c r="G233" s="109"/>
    </row>
    <row r="234" spans="1:7" x14ac:dyDescent="0.25">
      <c r="A234" s="115"/>
      <c r="B234" s="126"/>
      <c r="C234" s="127"/>
      <c r="D234" s="127"/>
      <c r="E234" s="109"/>
      <c r="F234" s="126"/>
      <c r="G234" s="109"/>
    </row>
    <row r="235" spans="1:7" x14ac:dyDescent="0.25">
      <c r="A235" s="115"/>
      <c r="B235" s="126"/>
      <c r="C235" s="127"/>
      <c r="D235" s="127"/>
      <c r="E235" s="109"/>
      <c r="F235" s="126"/>
      <c r="G235" s="109"/>
    </row>
    <row r="236" spans="1:7" x14ac:dyDescent="0.25">
      <c r="A236" s="115"/>
      <c r="B236" s="126"/>
      <c r="C236" s="127"/>
      <c r="D236" s="127"/>
      <c r="E236" s="109"/>
      <c r="F236" s="126"/>
      <c r="G236" s="109"/>
    </row>
    <row r="237" spans="1:7" x14ac:dyDescent="0.25">
      <c r="A237" s="115"/>
      <c r="B237" s="126"/>
      <c r="C237" s="127"/>
      <c r="D237" s="127"/>
      <c r="E237" s="109"/>
      <c r="F237" s="126"/>
      <c r="G237" s="109"/>
    </row>
    <row r="238" spans="1:7" x14ac:dyDescent="0.25">
      <c r="A238" s="115"/>
      <c r="B238" s="126"/>
      <c r="C238" s="127"/>
      <c r="D238" s="127"/>
      <c r="E238" s="109"/>
      <c r="F238" s="126"/>
      <c r="G238" s="109"/>
    </row>
    <row r="239" spans="1:7" x14ac:dyDescent="0.25">
      <c r="A239" s="115"/>
      <c r="B239" s="126"/>
      <c r="C239" s="127"/>
      <c r="D239" s="127"/>
      <c r="E239" s="109"/>
      <c r="F239" s="126"/>
      <c r="G239" s="109"/>
    </row>
    <row r="240" spans="1:7" x14ac:dyDescent="0.25">
      <c r="A240" s="115"/>
      <c r="B240" s="126"/>
      <c r="C240" s="127"/>
      <c r="D240" s="127"/>
      <c r="E240" s="109"/>
      <c r="F240" s="126"/>
      <c r="G240" s="109"/>
    </row>
    <row r="241" spans="1:7" x14ac:dyDescent="0.25">
      <c r="A241" s="115"/>
      <c r="B241" s="126"/>
      <c r="C241" s="127"/>
      <c r="D241" s="127"/>
      <c r="E241" s="109"/>
      <c r="F241" s="126"/>
      <c r="G241" s="109"/>
    </row>
    <row r="242" spans="1:7" x14ac:dyDescent="0.25">
      <c r="A242" s="115"/>
      <c r="B242" s="126"/>
      <c r="C242" s="127"/>
      <c r="D242" s="127"/>
      <c r="E242" s="109"/>
      <c r="F242" s="126"/>
      <c r="G242" s="109"/>
    </row>
    <row r="243" spans="1:7" x14ac:dyDescent="0.25">
      <c r="A243" s="115"/>
      <c r="B243" s="126"/>
      <c r="C243" s="127"/>
      <c r="D243" s="127"/>
      <c r="E243" s="109"/>
      <c r="F243" s="126"/>
      <c r="G243" s="109"/>
    </row>
    <row r="244" spans="1:7" x14ac:dyDescent="0.25">
      <c r="A244" s="115"/>
      <c r="B244" s="126"/>
      <c r="C244" s="127"/>
      <c r="D244" s="127"/>
      <c r="E244" s="109"/>
      <c r="F244" s="126"/>
      <c r="G244" s="109"/>
    </row>
    <row r="245" spans="1:7" x14ac:dyDescent="0.25">
      <c r="A245" s="115"/>
      <c r="B245" s="126"/>
      <c r="C245" s="127"/>
      <c r="D245" s="127"/>
      <c r="E245" s="109"/>
      <c r="F245" s="126"/>
      <c r="G245" s="109"/>
    </row>
    <row r="246" spans="1:7" x14ac:dyDescent="0.25">
      <c r="A246" s="115"/>
      <c r="B246" s="126"/>
      <c r="C246" s="127"/>
      <c r="D246" s="127"/>
      <c r="E246" s="109"/>
      <c r="F246" s="126"/>
      <c r="G246" s="109"/>
    </row>
    <row r="247" spans="1:7" x14ac:dyDescent="0.25">
      <c r="A247" s="115"/>
      <c r="B247" s="126"/>
      <c r="C247" s="127"/>
      <c r="D247" s="127"/>
      <c r="E247" s="109"/>
      <c r="F247" s="126"/>
      <c r="G247" s="109"/>
    </row>
    <row r="248" spans="1:7" x14ac:dyDescent="0.25">
      <c r="A248" s="115"/>
      <c r="B248" s="126"/>
      <c r="C248" s="127"/>
      <c r="D248" s="127"/>
      <c r="E248" s="109"/>
      <c r="F248" s="126"/>
      <c r="G248" s="109"/>
    </row>
    <row r="249" spans="1:7" x14ac:dyDescent="0.25">
      <c r="A249" s="115"/>
      <c r="B249" s="126"/>
      <c r="C249" s="127"/>
      <c r="D249" s="127"/>
      <c r="E249" s="109"/>
      <c r="F249" s="126"/>
      <c r="G249" s="109"/>
    </row>
    <row r="250" spans="1:7" x14ac:dyDescent="0.25">
      <c r="A250" s="115"/>
      <c r="B250" s="126"/>
      <c r="C250" s="127"/>
      <c r="D250" s="127"/>
      <c r="E250" s="109"/>
      <c r="F250" s="126"/>
      <c r="G250" s="109"/>
    </row>
    <row r="251" spans="1:7" x14ac:dyDescent="0.25">
      <c r="A251" s="115"/>
      <c r="B251" s="126"/>
      <c r="C251" s="127"/>
      <c r="D251" s="127"/>
      <c r="E251" s="109"/>
      <c r="F251" s="126"/>
      <c r="G251" s="109"/>
    </row>
    <row r="252" spans="1:7" x14ac:dyDescent="0.25">
      <c r="A252" s="115"/>
      <c r="B252" s="126"/>
      <c r="C252" s="127"/>
      <c r="D252" s="127"/>
      <c r="E252" s="109"/>
      <c r="F252" s="126"/>
      <c r="G252" s="109"/>
    </row>
    <row r="253" spans="1:7" x14ac:dyDescent="0.25">
      <c r="A253" s="115"/>
      <c r="B253" s="126"/>
      <c r="C253" s="127"/>
      <c r="D253" s="127"/>
      <c r="E253" s="109"/>
      <c r="F253" s="126"/>
      <c r="G253" s="109"/>
    </row>
    <row r="254" spans="1:7" x14ac:dyDescent="0.25">
      <c r="A254" s="115"/>
      <c r="B254" s="126"/>
      <c r="C254" s="127"/>
      <c r="D254" s="127"/>
      <c r="E254" s="109"/>
      <c r="F254" s="126"/>
      <c r="G254" s="109"/>
    </row>
    <row r="255" spans="1:7" x14ac:dyDescent="0.25">
      <c r="A255" s="115"/>
      <c r="B255" s="126"/>
      <c r="C255" s="127"/>
      <c r="D255" s="127"/>
      <c r="E255" s="109"/>
      <c r="F255" s="126"/>
      <c r="G255" s="109"/>
    </row>
    <row r="256" spans="1:7" x14ac:dyDescent="0.25">
      <c r="A256" s="115"/>
      <c r="B256" s="126"/>
      <c r="C256" s="127"/>
      <c r="D256" s="127"/>
      <c r="E256" s="109"/>
      <c r="F256" s="126"/>
      <c r="G256" s="109"/>
    </row>
    <row r="257" spans="1:7" x14ac:dyDescent="0.25">
      <c r="A257" s="115"/>
      <c r="B257" s="126"/>
      <c r="C257" s="127"/>
      <c r="D257" s="127"/>
      <c r="E257" s="109"/>
      <c r="F257" s="126"/>
      <c r="G257" s="109"/>
    </row>
    <row r="258" spans="1:7" x14ac:dyDescent="0.25">
      <c r="A258" s="115"/>
      <c r="B258" s="126"/>
      <c r="C258" s="127"/>
      <c r="D258" s="127"/>
      <c r="E258" s="109"/>
      <c r="F258" s="126"/>
      <c r="G258" s="109"/>
    </row>
    <row r="259" spans="1:7" x14ac:dyDescent="0.25">
      <c r="A259" s="115"/>
      <c r="B259" s="126"/>
      <c r="C259" s="127"/>
      <c r="D259" s="127"/>
      <c r="E259" s="109"/>
      <c r="F259" s="126"/>
      <c r="G259" s="109"/>
    </row>
    <row r="260" spans="1:7" x14ac:dyDescent="0.25">
      <c r="A260" s="115"/>
      <c r="B260" s="126"/>
      <c r="C260" s="127"/>
      <c r="D260" s="127"/>
      <c r="E260" s="109"/>
      <c r="F260" s="126"/>
      <c r="G260" s="109"/>
    </row>
    <row r="261" spans="1:7" x14ac:dyDescent="0.25">
      <c r="A261" s="115"/>
      <c r="B261" s="126"/>
      <c r="C261" s="127"/>
      <c r="D261" s="127"/>
      <c r="E261" s="109"/>
      <c r="F261" s="126"/>
      <c r="G261" s="109"/>
    </row>
    <row r="262" spans="1:7" x14ac:dyDescent="0.25">
      <c r="A262" s="115"/>
      <c r="B262" s="126"/>
      <c r="C262" s="127"/>
      <c r="D262" s="127"/>
      <c r="E262" s="109"/>
      <c r="F262" s="126"/>
      <c r="G262" s="109"/>
    </row>
    <row r="263" spans="1:7" x14ac:dyDescent="0.25">
      <c r="A263" s="115"/>
      <c r="B263" s="126"/>
      <c r="C263" s="127"/>
      <c r="D263" s="127"/>
      <c r="E263" s="109"/>
      <c r="F263" s="126"/>
      <c r="G263" s="109"/>
    </row>
    <row r="264" spans="1:7" x14ac:dyDescent="0.25">
      <c r="A264" s="115"/>
      <c r="B264" s="126"/>
      <c r="C264" s="127"/>
      <c r="D264" s="127"/>
      <c r="E264" s="109"/>
      <c r="F264" s="126"/>
      <c r="G264" s="109"/>
    </row>
    <row r="265" spans="1:7" x14ac:dyDescent="0.25">
      <c r="A265" s="115"/>
      <c r="B265" s="126"/>
      <c r="C265" s="127"/>
      <c r="D265" s="127"/>
      <c r="E265" s="109"/>
      <c r="F265" s="126"/>
      <c r="G265" s="109"/>
    </row>
    <row r="266" spans="1:7" x14ac:dyDescent="0.25">
      <c r="A266" s="115"/>
      <c r="B266" s="126"/>
      <c r="C266" s="127"/>
      <c r="D266" s="127"/>
      <c r="E266" s="109"/>
      <c r="F266" s="126"/>
      <c r="G266" s="109"/>
    </row>
    <row r="267" spans="1:7" x14ac:dyDescent="0.25">
      <c r="A267" s="115"/>
      <c r="B267" s="126"/>
      <c r="C267" s="127"/>
      <c r="D267" s="127"/>
      <c r="E267" s="109"/>
      <c r="F267" s="126"/>
      <c r="G267" s="109"/>
    </row>
    <row r="268" spans="1:7" x14ac:dyDescent="0.25">
      <c r="A268" s="115"/>
      <c r="B268" s="126"/>
      <c r="C268" s="127"/>
      <c r="D268" s="127"/>
      <c r="E268" s="109"/>
      <c r="F268" s="126"/>
      <c r="G268" s="109"/>
    </row>
    <row r="269" spans="1:7" x14ac:dyDescent="0.25">
      <c r="A269" s="115"/>
      <c r="B269" s="126"/>
      <c r="C269" s="127"/>
      <c r="D269" s="127"/>
      <c r="E269" s="109"/>
      <c r="F269" s="126"/>
      <c r="G269" s="109"/>
    </row>
    <row r="270" spans="1:7" x14ac:dyDescent="0.25">
      <c r="A270" s="115"/>
      <c r="B270" s="126"/>
      <c r="C270" s="127"/>
      <c r="D270" s="127"/>
      <c r="E270" s="109"/>
      <c r="F270" s="126"/>
      <c r="G270" s="109"/>
    </row>
    <row r="271" spans="1:7" x14ac:dyDescent="0.25">
      <c r="A271" s="115"/>
      <c r="B271" s="126"/>
      <c r="C271" s="127"/>
      <c r="D271" s="127"/>
      <c r="E271" s="109"/>
      <c r="F271" s="126"/>
      <c r="G271" s="109"/>
    </row>
    <row r="272" spans="1:7" x14ac:dyDescent="0.25">
      <c r="A272" s="115"/>
      <c r="B272" s="126"/>
      <c r="C272" s="127"/>
      <c r="D272" s="127"/>
      <c r="E272" s="109"/>
      <c r="F272" s="126"/>
      <c r="G272" s="109"/>
    </row>
    <row r="273" spans="1:7" x14ac:dyDescent="0.25">
      <c r="A273" s="115"/>
      <c r="B273" s="126"/>
      <c r="C273" s="127"/>
      <c r="D273" s="127"/>
      <c r="E273" s="109"/>
      <c r="F273" s="126"/>
      <c r="G273" s="109"/>
    </row>
    <row r="274" spans="1:7" x14ac:dyDescent="0.25">
      <c r="A274" s="115"/>
      <c r="B274" s="126"/>
      <c r="C274" s="127"/>
      <c r="D274" s="127"/>
      <c r="E274" s="109"/>
      <c r="F274" s="126"/>
      <c r="G274" s="109"/>
    </row>
    <row r="275" spans="1:7" x14ac:dyDescent="0.25">
      <c r="A275" s="115"/>
      <c r="B275" s="126"/>
      <c r="C275" s="127"/>
      <c r="D275" s="127"/>
      <c r="E275" s="109"/>
      <c r="F275" s="126"/>
      <c r="G275" s="109"/>
    </row>
    <row r="276" spans="1:7" x14ac:dyDescent="0.25">
      <c r="A276" s="115"/>
      <c r="B276" s="126"/>
      <c r="C276" s="127"/>
      <c r="D276" s="127"/>
      <c r="E276" s="109"/>
      <c r="F276" s="126"/>
      <c r="G276" s="109"/>
    </row>
    <row r="277" spans="1:7" x14ac:dyDescent="0.25">
      <c r="A277" s="115"/>
      <c r="B277" s="126"/>
      <c r="C277" s="127"/>
      <c r="D277" s="127"/>
      <c r="E277" s="109"/>
      <c r="F277" s="126"/>
      <c r="G277" s="109"/>
    </row>
    <row r="278" spans="1:7" x14ac:dyDescent="0.25">
      <c r="A278" s="115"/>
      <c r="B278" s="126"/>
      <c r="C278" s="127"/>
      <c r="D278" s="127"/>
      <c r="E278" s="109"/>
      <c r="F278" s="126"/>
      <c r="G278" s="109"/>
    </row>
    <row r="279" spans="1:7" x14ac:dyDescent="0.25">
      <c r="A279" s="115"/>
      <c r="B279" s="126"/>
      <c r="C279" s="127"/>
      <c r="D279" s="127"/>
      <c r="E279" s="109"/>
      <c r="F279" s="126"/>
      <c r="G279" s="109"/>
    </row>
    <row r="280" spans="1:7" x14ac:dyDescent="0.25">
      <c r="A280" s="115"/>
      <c r="B280" s="126"/>
      <c r="C280" s="127"/>
      <c r="D280" s="127"/>
      <c r="E280" s="109"/>
      <c r="F280" s="126"/>
      <c r="G280" s="109"/>
    </row>
    <row r="281" spans="1:7" x14ac:dyDescent="0.25">
      <c r="A281" s="115"/>
      <c r="B281" s="126"/>
      <c r="C281" s="127"/>
      <c r="D281" s="127"/>
      <c r="E281" s="109"/>
      <c r="F281" s="126"/>
      <c r="G281" s="109"/>
    </row>
    <row r="282" spans="1:7" x14ac:dyDescent="0.25">
      <c r="A282" s="115"/>
      <c r="B282" s="126"/>
      <c r="C282" s="127"/>
      <c r="D282" s="127"/>
      <c r="E282" s="109"/>
      <c r="F282" s="126"/>
      <c r="G282" s="109"/>
    </row>
    <row r="283" spans="1:7" x14ac:dyDescent="0.25">
      <c r="A283" s="115"/>
      <c r="B283" s="126"/>
      <c r="C283" s="127"/>
      <c r="D283" s="127"/>
      <c r="E283" s="109"/>
      <c r="F283" s="126"/>
      <c r="G283" s="109"/>
    </row>
    <row r="284" spans="1:7" x14ac:dyDescent="0.25">
      <c r="A284" s="115"/>
      <c r="B284" s="126"/>
      <c r="C284" s="127"/>
      <c r="D284" s="127"/>
      <c r="E284" s="109"/>
      <c r="F284" s="126"/>
      <c r="G284" s="109"/>
    </row>
    <row r="285" spans="1:7" x14ac:dyDescent="0.25">
      <c r="A285" s="115"/>
      <c r="B285" s="126"/>
      <c r="C285" s="127"/>
      <c r="D285" s="127"/>
      <c r="E285" s="109"/>
      <c r="F285" s="126"/>
      <c r="G285" s="109"/>
    </row>
    <row r="286" spans="1:7" x14ac:dyDescent="0.25">
      <c r="A286" s="115"/>
      <c r="B286" s="126"/>
      <c r="C286" s="127"/>
      <c r="D286" s="127"/>
      <c r="E286" s="109"/>
      <c r="F286" s="126"/>
      <c r="G286" s="109"/>
    </row>
    <row r="287" spans="1:7" x14ac:dyDescent="0.25">
      <c r="A287" s="115"/>
      <c r="B287" s="126"/>
      <c r="C287" s="127"/>
      <c r="D287" s="127"/>
      <c r="E287" s="109"/>
      <c r="F287" s="126"/>
      <c r="G287" s="109"/>
    </row>
    <row r="288" spans="1:7" x14ac:dyDescent="0.25">
      <c r="A288" s="115"/>
      <c r="B288" s="126"/>
      <c r="C288" s="127"/>
      <c r="D288" s="127"/>
      <c r="E288" s="109"/>
      <c r="F288" s="126"/>
      <c r="G288" s="109"/>
    </row>
    <row r="289" spans="1:7" x14ac:dyDescent="0.25">
      <c r="A289" s="115"/>
      <c r="B289" s="126"/>
      <c r="C289" s="127"/>
      <c r="D289" s="127"/>
      <c r="E289" s="109"/>
      <c r="F289" s="126"/>
      <c r="G289" s="109"/>
    </row>
    <row r="290" spans="1:7" x14ac:dyDescent="0.25">
      <c r="A290" s="115"/>
      <c r="B290" s="126"/>
      <c r="C290" s="127"/>
      <c r="D290" s="127"/>
      <c r="E290" s="109"/>
      <c r="F290" s="126"/>
      <c r="G290" s="109"/>
    </row>
    <row r="291" spans="1:7" x14ac:dyDescent="0.25">
      <c r="A291" s="115"/>
      <c r="B291" s="126"/>
      <c r="C291" s="127"/>
      <c r="D291" s="127"/>
      <c r="E291" s="109"/>
      <c r="F291" s="126"/>
      <c r="G291" s="109"/>
    </row>
    <row r="292" spans="1:7" x14ac:dyDescent="0.25">
      <c r="A292" s="115"/>
      <c r="B292" s="126"/>
      <c r="C292" s="127"/>
      <c r="D292" s="127"/>
      <c r="E292" s="109"/>
      <c r="F292" s="126"/>
      <c r="G292" s="109"/>
    </row>
    <row r="293" spans="1:7" x14ac:dyDescent="0.25">
      <c r="A293" s="115"/>
      <c r="B293" s="126"/>
      <c r="C293" s="127"/>
      <c r="D293" s="127"/>
      <c r="E293" s="109"/>
      <c r="F293" s="126"/>
      <c r="G293" s="109"/>
    </row>
    <row r="294" spans="1:7" x14ac:dyDescent="0.25">
      <c r="A294" s="115"/>
      <c r="B294" s="126"/>
      <c r="C294" s="127"/>
      <c r="D294" s="127"/>
      <c r="E294" s="109"/>
      <c r="F294" s="126"/>
      <c r="G294" s="109"/>
    </row>
    <row r="295" spans="1:7" x14ac:dyDescent="0.25">
      <c r="A295" s="115"/>
      <c r="B295" s="126"/>
      <c r="C295" s="127"/>
      <c r="D295" s="127"/>
      <c r="E295" s="109"/>
      <c r="F295" s="126"/>
      <c r="G295" s="109"/>
    </row>
    <row r="296" spans="1:7" x14ac:dyDescent="0.25">
      <c r="A296" s="115"/>
      <c r="B296" s="126"/>
      <c r="C296" s="127"/>
      <c r="D296" s="127"/>
      <c r="E296" s="109"/>
      <c r="F296" s="126"/>
      <c r="G296" s="109"/>
    </row>
    <row r="297" spans="1:7" x14ac:dyDescent="0.25">
      <c r="A297" s="115"/>
      <c r="B297" s="126"/>
      <c r="C297" s="127"/>
      <c r="D297" s="127"/>
      <c r="E297" s="109"/>
      <c r="F297" s="126"/>
      <c r="G297" s="109"/>
    </row>
    <row r="298" spans="1:7" x14ac:dyDescent="0.25">
      <c r="A298" s="115"/>
      <c r="B298" s="126"/>
      <c r="C298" s="127"/>
      <c r="D298" s="127"/>
      <c r="E298" s="109"/>
      <c r="F298" s="126"/>
      <c r="G298" s="109"/>
    </row>
    <row r="299" spans="1:7" x14ac:dyDescent="0.25">
      <c r="A299" s="115"/>
      <c r="B299" s="126"/>
      <c r="C299" s="127"/>
      <c r="D299" s="127"/>
      <c r="E299" s="109"/>
      <c r="F299" s="126"/>
      <c r="G299" s="109"/>
    </row>
    <row r="300" spans="1:7" x14ac:dyDescent="0.25">
      <c r="A300" s="115"/>
      <c r="B300" s="126"/>
      <c r="C300" s="127"/>
      <c r="D300" s="127"/>
      <c r="E300" s="109"/>
      <c r="F300" s="126"/>
      <c r="G300" s="109"/>
    </row>
    <row r="301" spans="1:7" x14ac:dyDescent="0.25">
      <c r="A301" s="115"/>
      <c r="B301" s="126"/>
      <c r="C301" s="127"/>
      <c r="D301" s="127"/>
      <c r="E301" s="109"/>
      <c r="F301" s="126"/>
      <c r="G301" s="109"/>
    </row>
    <row r="302" spans="1:7" x14ac:dyDescent="0.25">
      <c r="A302" s="115"/>
      <c r="B302" s="126"/>
      <c r="C302" s="127"/>
      <c r="D302" s="127"/>
      <c r="E302" s="109"/>
      <c r="F302" s="126"/>
      <c r="G302" s="109"/>
    </row>
    <row r="303" spans="1:7" x14ac:dyDescent="0.25">
      <c r="A303" s="115"/>
      <c r="B303" s="126"/>
      <c r="C303" s="127"/>
      <c r="D303" s="127"/>
      <c r="E303" s="109"/>
      <c r="F303" s="126"/>
      <c r="G303" s="109"/>
    </row>
    <row r="304" spans="1:7" x14ac:dyDescent="0.25">
      <c r="A304" s="115"/>
      <c r="B304" s="126"/>
      <c r="C304" s="127"/>
      <c r="D304" s="127"/>
      <c r="E304" s="109"/>
      <c r="F304" s="126"/>
      <c r="G304" s="109"/>
    </row>
    <row r="305" spans="1:7" x14ac:dyDescent="0.25">
      <c r="A305" s="115"/>
      <c r="B305" s="126"/>
      <c r="C305" s="127"/>
      <c r="D305" s="127"/>
      <c r="E305" s="109"/>
      <c r="F305" s="126"/>
      <c r="G305" s="109"/>
    </row>
    <row r="306" spans="1:7" x14ac:dyDescent="0.25">
      <c r="A306" s="115"/>
      <c r="B306" s="126"/>
      <c r="C306" s="127"/>
      <c r="D306" s="127"/>
      <c r="E306" s="109"/>
      <c r="F306" s="126"/>
      <c r="G306" s="109"/>
    </row>
    <row r="307" spans="1:7" x14ac:dyDescent="0.25">
      <c r="A307" s="115"/>
      <c r="B307" s="126"/>
      <c r="C307" s="127"/>
      <c r="D307" s="127"/>
      <c r="E307" s="109"/>
      <c r="F307" s="126"/>
      <c r="G307" s="109"/>
    </row>
    <row r="308" spans="1:7" x14ac:dyDescent="0.25">
      <c r="A308" s="115"/>
      <c r="B308" s="126"/>
      <c r="C308" s="127"/>
      <c r="D308" s="127"/>
      <c r="E308" s="109"/>
      <c r="F308" s="126"/>
      <c r="G308" s="109"/>
    </row>
    <row r="309" spans="1:7" x14ac:dyDescent="0.25">
      <c r="A309" s="115"/>
      <c r="B309" s="126"/>
      <c r="C309" s="127"/>
      <c r="D309" s="127"/>
      <c r="E309" s="109"/>
      <c r="F309" s="126"/>
      <c r="G309" s="109"/>
    </row>
    <row r="310" spans="1:7" x14ac:dyDescent="0.25">
      <c r="A310" s="115"/>
      <c r="B310" s="126"/>
      <c r="C310" s="127"/>
      <c r="D310" s="127"/>
      <c r="E310" s="109"/>
      <c r="F310" s="126"/>
      <c r="G310" s="109"/>
    </row>
    <row r="311" spans="1:7" x14ac:dyDescent="0.25">
      <c r="A311" s="115"/>
      <c r="B311" s="126"/>
      <c r="C311" s="127"/>
      <c r="D311" s="127"/>
      <c r="E311" s="109"/>
      <c r="F311" s="126"/>
      <c r="G311" s="109"/>
    </row>
    <row r="312" spans="1:7" x14ac:dyDescent="0.25">
      <c r="A312" s="115"/>
      <c r="B312" s="126"/>
      <c r="C312" s="127"/>
      <c r="D312" s="127"/>
      <c r="E312" s="109"/>
      <c r="F312" s="126"/>
      <c r="G312" s="109"/>
    </row>
    <row r="313" spans="1:7" x14ac:dyDescent="0.25">
      <c r="A313" s="115"/>
      <c r="B313" s="126"/>
      <c r="C313" s="127"/>
      <c r="D313" s="127"/>
      <c r="E313" s="109"/>
      <c r="F313" s="126"/>
      <c r="G313" s="109"/>
    </row>
    <row r="314" spans="1:7" x14ac:dyDescent="0.25">
      <c r="A314" s="115"/>
      <c r="B314" s="126"/>
      <c r="C314" s="127"/>
      <c r="D314" s="127"/>
      <c r="E314" s="109"/>
      <c r="F314" s="126"/>
      <c r="G314" s="109"/>
    </row>
    <row r="315" spans="1:7" x14ac:dyDescent="0.25">
      <c r="A315" s="115"/>
      <c r="B315" s="126"/>
      <c r="C315" s="127"/>
      <c r="D315" s="127"/>
      <c r="E315" s="109"/>
      <c r="F315" s="126"/>
      <c r="G315" s="109"/>
    </row>
    <row r="316" spans="1:7" x14ac:dyDescent="0.25">
      <c r="A316" s="115"/>
      <c r="B316" s="126"/>
      <c r="C316" s="127"/>
      <c r="D316" s="127"/>
      <c r="E316" s="109"/>
      <c r="F316" s="126"/>
      <c r="G316" s="109"/>
    </row>
    <row r="317" spans="1:7" x14ac:dyDescent="0.25">
      <c r="A317" s="115"/>
      <c r="B317" s="126"/>
      <c r="C317" s="127"/>
      <c r="D317" s="127"/>
      <c r="E317" s="109"/>
      <c r="F317" s="126"/>
      <c r="G317" s="109"/>
    </row>
    <row r="318" spans="1:7" x14ac:dyDescent="0.25">
      <c r="A318" s="115"/>
      <c r="B318" s="126"/>
      <c r="C318" s="127"/>
      <c r="D318" s="127"/>
      <c r="E318" s="109"/>
      <c r="F318" s="126"/>
      <c r="G318" s="109"/>
    </row>
    <row r="319" spans="1:7" x14ac:dyDescent="0.25">
      <c r="A319" s="115"/>
      <c r="B319" s="126"/>
      <c r="C319" s="127"/>
      <c r="D319" s="127"/>
      <c r="E319" s="109"/>
      <c r="F319" s="126"/>
      <c r="G319" s="109"/>
    </row>
    <row r="320" spans="1:7" x14ac:dyDescent="0.25">
      <c r="A320" s="115"/>
      <c r="B320" s="126"/>
      <c r="C320" s="127"/>
      <c r="D320" s="127"/>
      <c r="E320" s="109"/>
      <c r="F320" s="126"/>
      <c r="G320" s="109"/>
    </row>
    <row r="321" spans="1:7" x14ac:dyDescent="0.25">
      <c r="A321" s="115"/>
      <c r="B321" s="126"/>
      <c r="C321" s="127"/>
      <c r="D321" s="127"/>
      <c r="E321" s="109"/>
      <c r="F321" s="126"/>
      <c r="G321" s="109"/>
    </row>
    <row r="322" spans="1:7" x14ac:dyDescent="0.25">
      <c r="A322" s="115"/>
      <c r="B322" s="126"/>
      <c r="C322" s="127"/>
      <c r="D322" s="127"/>
      <c r="E322" s="109"/>
      <c r="F322" s="126"/>
      <c r="G322" s="109"/>
    </row>
    <row r="323" spans="1:7" x14ac:dyDescent="0.25">
      <c r="A323" s="115"/>
      <c r="B323" s="126"/>
      <c r="C323" s="127"/>
      <c r="D323" s="127"/>
      <c r="E323" s="109"/>
      <c r="F323" s="126"/>
      <c r="G323" s="109"/>
    </row>
    <row r="324" spans="1:7" x14ac:dyDescent="0.25">
      <c r="A324" s="115"/>
      <c r="B324" s="126"/>
      <c r="C324" s="127"/>
      <c r="D324" s="127"/>
      <c r="E324" s="109"/>
      <c r="F324" s="126"/>
      <c r="G324" s="109"/>
    </row>
    <row r="325" spans="1:7" x14ac:dyDescent="0.25">
      <c r="A325" s="115"/>
      <c r="B325" s="126"/>
      <c r="C325" s="127"/>
      <c r="D325" s="127"/>
      <c r="E325" s="109"/>
      <c r="F325" s="126"/>
      <c r="G325" s="109"/>
    </row>
    <row r="326" spans="1:7" x14ac:dyDescent="0.25">
      <c r="A326" s="115"/>
      <c r="B326" s="126"/>
      <c r="C326" s="127"/>
      <c r="D326" s="127"/>
      <c r="E326" s="109"/>
      <c r="F326" s="126"/>
      <c r="G326" s="109"/>
    </row>
    <row r="327" spans="1:7" x14ac:dyDescent="0.25">
      <c r="A327" s="115"/>
      <c r="B327" s="126"/>
      <c r="C327" s="127"/>
      <c r="D327" s="127"/>
      <c r="E327" s="109"/>
      <c r="F327" s="126"/>
      <c r="G327" s="109"/>
    </row>
    <row r="328" spans="1:7" x14ac:dyDescent="0.25">
      <c r="A328" s="115"/>
      <c r="B328" s="126"/>
      <c r="C328" s="127"/>
      <c r="D328" s="127"/>
      <c r="E328" s="109"/>
      <c r="F328" s="126"/>
      <c r="G328" s="109"/>
    </row>
    <row r="329" spans="1:7" x14ac:dyDescent="0.25">
      <c r="A329" s="115"/>
      <c r="B329" s="126"/>
      <c r="C329" s="127"/>
      <c r="D329" s="127"/>
      <c r="E329" s="109"/>
      <c r="F329" s="126"/>
      <c r="G329" s="109"/>
    </row>
    <row r="330" spans="1:7" x14ac:dyDescent="0.25">
      <c r="A330" s="115"/>
      <c r="B330" s="126"/>
      <c r="C330" s="127"/>
      <c r="D330" s="127"/>
      <c r="E330" s="109"/>
      <c r="F330" s="126"/>
      <c r="G330" s="109"/>
    </row>
    <row r="331" spans="1:7" x14ac:dyDescent="0.25">
      <c r="A331" s="115"/>
      <c r="B331" s="126"/>
      <c r="C331" s="127"/>
      <c r="D331" s="127"/>
      <c r="E331" s="109"/>
      <c r="F331" s="126"/>
      <c r="G331" s="109"/>
    </row>
    <row r="332" spans="1:7" x14ac:dyDescent="0.25">
      <c r="A332" s="115"/>
      <c r="B332" s="126"/>
      <c r="C332" s="127"/>
      <c r="D332" s="127"/>
      <c r="E332" s="109"/>
      <c r="F332" s="126"/>
      <c r="G332" s="109"/>
    </row>
    <row r="333" spans="1:7" x14ac:dyDescent="0.25">
      <c r="A333" s="115"/>
      <c r="B333" s="126"/>
      <c r="C333" s="127"/>
      <c r="D333" s="127"/>
      <c r="E333" s="109"/>
      <c r="F333" s="126"/>
      <c r="G333" s="109"/>
    </row>
    <row r="334" spans="1:7" x14ac:dyDescent="0.25">
      <c r="A334" s="115"/>
      <c r="B334" s="126"/>
      <c r="C334" s="127"/>
      <c r="D334" s="127"/>
      <c r="E334" s="109"/>
      <c r="F334" s="126"/>
      <c r="G334" s="109"/>
    </row>
    <row r="335" spans="1:7" x14ac:dyDescent="0.25">
      <c r="A335" s="115"/>
      <c r="B335" s="126"/>
      <c r="C335" s="127"/>
      <c r="D335" s="127"/>
      <c r="E335" s="109"/>
      <c r="F335" s="126"/>
      <c r="G335" s="109"/>
    </row>
    <row r="336" spans="1:7" x14ac:dyDescent="0.25">
      <c r="A336" s="115"/>
      <c r="B336" s="126"/>
      <c r="C336" s="127"/>
      <c r="D336" s="127"/>
      <c r="E336" s="109"/>
      <c r="F336" s="126"/>
      <c r="G336" s="109"/>
    </row>
    <row r="337" spans="1:7" x14ac:dyDescent="0.25">
      <c r="A337" s="115"/>
      <c r="B337" s="126"/>
      <c r="C337" s="127"/>
      <c r="D337" s="127"/>
      <c r="E337" s="109"/>
      <c r="F337" s="126"/>
      <c r="G337" s="109"/>
    </row>
    <row r="338" spans="1:7" x14ac:dyDescent="0.25">
      <c r="A338" s="115"/>
      <c r="B338" s="126"/>
      <c r="C338" s="127"/>
      <c r="D338" s="127"/>
      <c r="E338" s="109"/>
      <c r="F338" s="126"/>
      <c r="G338" s="109"/>
    </row>
    <row r="339" spans="1:7" x14ac:dyDescent="0.25">
      <c r="A339" s="115"/>
      <c r="B339" s="126"/>
      <c r="C339" s="127"/>
      <c r="D339" s="127"/>
      <c r="E339" s="109"/>
      <c r="F339" s="126"/>
      <c r="G339" s="109"/>
    </row>
    <row r="340" spans="1:7" x14ac:dyDescent="0.25">
      <c r="A340" s="115"/>
      <c r="B340" s="126"/>
      <c r="C340" s="127"/>
      <c r="D340" s="127"/>
      <c r="E340" s="109"/>
      <c r="F340" s="126"/>
      <c r="G340" s="109"/>
    </row>
    <row r="341" spans="1:7" x14ac:dyDescent="0.25">
      <c r="A341" s="115"/>
      <c r="B341" s="126"/>
      <c r="C341" s="127"/>
      <c r="D341" s="127"/>
      <c r="E341" s="109"/>
      <c r="F341" s="126"/>
      <c r="G341" s="109"/>
    </row>
    <row r="342" spans="1:7" x14ac:dyDescent="0.25">
      <c r="A342" s="115"/>
      <c r="B342" s="126"/>
      <c r="C342" s="127"/>
      <c r="D342" s="127"/>
      <c r="E342" s="109"/>
      <c r="F342" s="126"/>
      <c r="G342" s="109"/>
    </row>
    <row r="343" spans="1:7" x14ac:dyDescent="0.25">
      <c r="A343" s="115"/>
      <c r="B343" s="126"/>
      <c r="C343" s="127"/>
      <c r="D343" s="127"/>
      <c r="E343" s="109"/>
      <c r="F343" s="126"/>
      <c r="G343" s="109"/>
    </row>
    <row r="344" spans="1:7" x14ac:dyDescent="0.25">
      <c r="A344" s="115"/>
      <c r="B344" s="126"/>
      <c r="C344" s="127"/>
      <c r="D344" s="127"/>
      <c r="E344" s="109"/>
      <c r="F344" s="126"/>
      <c r="G344" s="109"/>
    </row>
    <row r="345" spans="1:7" x14ac:dyDescent="0.25">
      <c r="A345" s="115"/>
      <c r="B345" s="126"/>
      <c r="C345" s="127"/>
      <c r="D345" s="127"/>
      <c r="E345" s="109"/>
      <c r="F345" s="126"/>
      <c r="G345" s="109"/>
    </row>
    <row r="346" spans="1:7" x14ac:dyDescent="0.25">
      <c r="A346" s="115"/>
      <c r="B346" s="126"/>
      <c r="C346" s="127"/>
      <c r="D346" s="127"/>
      <c r="E346" s="109"/>
      <c r="F346" s="126"/>
      <c r="G346" s="109"/>
    </row>
    <row r="347" spans="1:7" x14ac:dyDescent="0.25">
      <c r="A347" s="115"/>
      <c r="B347" s="126"/>
      <c r="C347" s="127"/>
      <c r="D347" s="127"/>
      <c r="E347" s="109"/>
      <c r="F347" s="126"/>
      <c r="G347" s="109"/>
    </row>
    <row r="348" spans="1:7" x14ac:dyDescent="0.25">
      <c r="A348" s="115"/>
      <c r="B348" s="126"/>
      <c r="C348" s="127"/>
      <c r="D348" s="127"/>
      <c r="E348" s="109"/>
      <c r="F348" s="126"/>
      <c r="G348" s="109"/>
    </row>
    <row r="349" spans="1:7" x14ac:dyDescent="0.25">
      <c r="A349" s="115"/>
      <c r="B349" s="126"/>
      <c r="C349" s="127"/>
      <c r="D349" s="127"/>
      <c r="E349" s="109"/>
      <c r="F349" s="126"/>
      <c r="G349" s="109"/>
    </row>
    <row r="350" spans="1:7" x14ac:dyDescent="0.25">
      <c r="A350" s="115"/>
      <c r="B350" s="126"/>
      <c r="C350" s="127"/>
      <c r="D350" s="127"/>
      <c r="E350" s="109"/>
      <c r="F350" s="126"/>
      <c r="G350" s="109"/>
    </row>
    <row r="351" spans="1:7" x14ac:dyDescent="0.25">
      <c r="A351" s="115"/>
      <c r="B351" s="126"/>
      <c r="C351" s="127"/>
      <c r="D351" s="127"/>
      <c r="E351" s="109"/>
      <c r="F351" s="126"/>
      <c r="G351" s="109"/>
    </row>
    <row r="352" spans="1:7" x14ac:dyDescent="0.25">
      <c r="A352" s="115"/>
      <c r="B352" s="126"/>
      <c r="C352" s="127"/>
      <c r="D352" s="127"/>
      <c r="E352" s="109"/>
      <c r="F352" s="126"/>
      <c r="G352" s="109"/>
    </row>
    <row r="353" spans="1:7" x14ac:dyDescent="0.25">
      <c r="A353" s="115"/>
      <c r="B353" s="126"/>
      <c r="C353" s="127"/>
      <c r="D353" s="127"/>
      <c r="E353" s="109"/>
      <c r="F353" s="126"/>
      <c r="G353" s="109"/>
    </row>
    <row r="354" spans="1:7" x14ac:dyDescent="0.25">
      <c r="A354" s="115"/>
      <c r="B354" s="126"/>
      <c r="C354" s="127"/>
      <c r="D354" s="127"/>
      <c r="E354" s="109"/>
      <c r="F354" s="126"/>
      <c r="G354" s="109"/>
    </row>
    <row r="355" spans="1:7" x14ac:dyDescent="0.25">
      <c r="A355" s="115"/>
      <c r="B355" s="126"/>
      <c r="C355" s="127"/>
      <c r="D355" s="127"/>
      <c r="E355" s="109"/>
      <c r="F355" s="126"/>
      <c r="G355" s="109"/>
    </row>
    <row r="356" spans="1:7" x14ac:dyDescent="0.25">
      <c r="A356" s="115"/>
      <c r="B356" s="126"/>
      <c r="C356" s="127"/>
      <c r="D356" s="127"/>
      <c r="E356" s="109"/>
      <c r="F356" s="126"/>
      <c r="G356" s="109"/>
    </row>
    <row r="357" spans="1:7" x14ac:dyDescent="0.25">
      <c r="A357" s="115"/>
      <c r="B357" s="126"/>
      <c r="C357" s="127"/>
      <c r="D357" s="127"/>
      <c r="E357" s="109"/>
      <c r="F357" s="126"/>
      <c r="G357" s="109"/>
    </row>
    <row r="358" spans="1:7" x14ac:dyDescent="0.25">
      <c r="A358" s="115"/>
      <c r="B358" s="126"/>
      <c r="C358" s="127"/>
      <c r="D358" s="127"/>
      <c r="E358" s="109"/>
      <c r="F358" s="126"/>
      <c r="G358" s="109"/>
    </row>
    <row r="359" spans="1:7" x14ac:dyDescent="0.25">
      <c r="A359" s="115"/>
      <c r="B359" s="126"/>
      <c r="C359" s="127"/>
      <c r="D359" s="127"/>
      <c r="E359" s="109"/>
      <c r="F359" s="126"/>
      <c r="G359" s="109"/>
    </row>
    <row r="360" spans="1:7" x14ac:dyDescent="0.25">
      <c r="A360" s="115"/>
      <c r="B360" s="126"/>
      <c r="C360" s="127"/>
      <c r="D360" s="127"/>
      <c r="E360" s="109"/>
      <c r="F360" s="126"/>
      <c r="G360" s="109"/>
    </row>
    <row r="361" spans="1:7" x14ac:dyDescent="0.25">
      <c r="A361" s="115"/>
      <c r="B361" s="126"/>
      <c r="C361" s="127"/>
      <c r="D361" s="127"/>
      <c r="E361" s="109"/>
      <c r="F361" s="126"/>
      <c r="G361" s="109"/>
    </row>
    <row r="362" spans="1:7" x14ac:dyDescent="0.25">
      <c r="A362" s="115"/>
      <c r="B362" s="126"/>
      <c r="C362" s="127"/>
      <c r="D362" s="127"/>
      <c r="E362" s="109"/>
      <c r="F362" s="126"/>
      <c r="G362" s="109"/>
    </row>
    <row r="363" spans="1:7" x14ac:dyDescent="0.25">
      <c r="A363" s="115"/>
      <c r="B363" s="126"/>
      <c r="C363" s="127"/>
      <c r="D363" s="127"/>
      <c r="E363" s="109"/>
      <c r="F363" s="126"/>
      <c r="G363" s="109"/>
    </row>
    <row r="364" spans="1:7" x14ac:dyDescent="0.25">
      <c r="A364" s="115"/>
      <c r="B364" s="126"/>
      <c r="C364" s="127"/>
      <c r="D364" s="127"/>
      <c r="E364" s="109"/>
      <c r="F364" s="126"/>
      <c r="G364" s="109"/>
    </row>
    <row r="365" spans="1:7" x14ac:dyDescent="0.25">
      <c r="A365" s="115"/>
      <c r="B365" s="126"/>
      <c r="C365" s="127"/>
      <c r="D365" s="127"/>
      <c r="E365" s="109"/>
      <c r="F365" s="126"/>
      <c r="G365" s="109"/>
    </row>
    <row r="366" spans="1:7" x14ac:dyDescent="0.25">
      <c r="A366" s="115"/>
      <c r="B366" s="126"/>
      <c r="C366" s="127"/>
      <c r="D366" s="127"/>
      <c r="E366" s="109"/>
      <c r="F366" s="126"/>
      <c r="G366" s="109"/>
    </row>
    <row r="367" spans="1:7" x14ac:dyDescent="0.25">
      <c r="A367" s="115"/>
      <c r="B367" s="126"/>
      <c r="C367" s="127"/>
      <c r="D367" s="127"/>
      <c r="E367" s="109"/>
      <c r="F367" s="126"/>
      <c r="G367" s="109"/>
    </row>
    <row r="368" spans="1:7" x14ac:dyDescent="0.25">
      <c r="A368" s="115"/>
      <c r="B368" s="126"/>
      <c r="C368" s="127"/>
      <c r="D368" s="127"/>
      <c r="E368" s="109"/>
      <c r="F368" s="126"/>
      <c r="G368" s="109"/>
    </row>
    <row r="369" spans="1:7" x14ac:dyDescent="0.25">
      <c r="A369" s="115"/>
      <c r="B369" s="126"/>
      <c r="C369" s="127"/>
      <c r="D369" s="127"/>
      <c r="E369" s="109"/>
      <c r="F369" s="126"/>
      <c r="G369" s="109"/>
    </row>
    <row r="370" spans="1:7" x14ac:dyDescent="0.25">
      <c r="A370" s="115"/>
      <c r="B370" s="126"/>
      <c r="C370" s="127"/>
      <c r="D370" s="127"/>
      <c r="E370" s="109"/>
      <c r="F370" s="126"/>
      <c r="G370" s="109"/>
    </row>
    <row r="371" spans="1:7" x14ac:dyDescent="0.25">
      <c r="A371" s="115"/>
      <c r="B371" s="126"/>
      <c r="C371" s="127"/>
      <c r="D371" s="127"/>
      <c r="E371" s="109"/>
      <c r="F371" s="126"/>
      <c r="G371" s="109"/>
    </row>
    <row r="372" spans="1:7" x14ac:dyDescent="0.25">
      <c r="A372" s="115"/>
      <c r="B372" s="126"/>
      <c r="C372" s="127"/>
      <c r="D372" s="127"/>
      <c r="E372" s="109"/>
      <c r="F372" s="126"/>
      <c r="G372" s="109"/>
    </row>
    <row r="373" spans="1:7" x14ac:dyDescent="0.25">
      <c r="A373" s="115"/>
      <c r="B373" s="126"/>
      <c r="C373" s="127"/>
      <c r="D373" s="127"/>
      <c r="E373" s="109"/>
      <c r="F373" s="126"/>
      <c r="G373" s="109"/>
    </row>
    <row r="374" spans="1:7" x14ac:dyDescent="0.25">
      <c r="A374" s="115"/>
      <c r="B374" s="126"/>
      <c r="C374" s="127"/>
      <c r="D374" s="127"/>
      <c r="E374" s="109"/>
      <c r="F374" s="126"/>
      <c r="G374" s="109"/>
    </row>
    <row r="375" spans="1:7" x14ac:dyDescent="0.25">
      <c r="A375" s="115"/>
      <c r="B375" s="126"/>
      <c r="C375" s="127"/>
      <c r="D375" s="127"/>
      <c r="E375" s="109"/>
      <c r="F375" s="126"/>
      <c r="G375" s="109"/>
    </row>
    <row r="376" spans="1:7" x14ac:dyDescent="0.25">
      <c r="A376" s="115"/>
      <c r="B376" s="126"/>
      <c r="C376" s="127"/>
      <c r="D376" s="127"/>
      <c r="E376" s="109"/>
      <c r="F376" s="126"/>
      <c r="G376" s="109"/>
    </row>
    <row r="377" spans="1:7" x14ac:dyDescent="0.25">
      <c r="A377" s="115"/>
      <c r="B377" s="126"/>
      <c r="C377" s="127"/>
      <c r="D377" s="127"/>
      <c r="E377" s="109"/>
      <c r="F377" s="126"/>
      <c r="G377" s="109"/>
    </row>
    <row r="378" spans="1:7" x14ac:dyDescent="0.25">
      <c r="A378" s="115"/>
      <c r="B378" s="126"/>
      <c r="C378" s="127"/>
      <c r="D378" s="127"/>
      <c r="E378" s="109"/>
      <c r="F378" s="126"/>
      <c r="G378" s="109"/>
    </row>
    <row r="379" spans="1:7" x14ac:dyDescent="0.25">
      <c r="A379" s="115"/>
      <c r="B379" s="126"/>
      <c r="C379" s="127"/>
      <c r="D379" s="127"/>
      <c r="E379" s="109"/>
      <c r="F379" s="126"/>
      <c r="G379" s="109"/>
    </row>
    <row r="380" spans="1:7" x14ac:dyDescent="0.25">
      <c r="A380" s="115"/>
      <c r="B380" s="126"/>
      <c r="C380" s="127"/>
      <c r="D380" s="127"/>
      <c r="E380" s="109"/>
      <c r="F380" s="126"/>
      <c r="G380" s="109"/>
    </row>
    <row r="381" spans="1:7" x14ac:dyDescent="0.25">
      <c r="A381" s="115"/>
      <c r="B381" s="126"/>
      <c r="C381" s="127"/>
      <c r="D381" s="127"/>
      <c r="E381" s="109"/>
      <c r="F381" s="126"/>
      <c r="G381" s="109"/>
    </row>
    <row r="382" spans="1:7" x14ac:dyDescent="0.25">
      <c r="A382" s="115"/>
      <c r="B382" s="126"/>
      <c r="C382" s="127"/>
      <c r="D382" s="127"/>
      <c r="E382" s="109"/>
      <c r="F382" s="126"/>
      <c r="G382" s="109"/>
    </row>
    <row r="383" spans="1:7" x14ac:dyDescent="0.25">
      <c r="A383" s="115"/>
      <c r="B383" s="126"/>
      <c r="C383" s="127"/>
      <c r="D383" s="127"/>
      <c r="E383" s="109"/>
      <c r="F383" s="126"/>
      <c r="G383" s="109"/>
    </row>
    <row r="384" spans="1:7" x14ac:dyDescent="0.25">
      <c r="A384" s="115"/>
      <c r="B384" s="126"/>
      <c r="C384" s="127"/>
      <c r="D384" s="127"/>
      <c r="E384" s="109"/>
      <c r="F384" s="126"/>
      <c r="G384" s="109"/>
    </row>
    <row r="385" spans="1:7" x14ac:dyDescent="0.25">
      <c r="A385" s="115"/>
      <c r="B385" s="126"/>
      <c r="C385" s="127"/>
      <c r="D385" s="127"/>
      <c r="E385" s="109"/>
      <c r="F385" s="126"/>
      <c r="G385" s="109"/>
    </row>
    <row r="386" spans="1:7" x14ac:dyDescent="0.25">
      <c r="A386" s="115"/>
      <c r="B386" s="126"/>
      <c r="C386" s="127"/>
      <c r="D386" s="127"/>
      <c r="E386" s="109"/>
      <c r="F386" s="126"/>
      <c r="G386" s="109"/>
    </row>
    <row r="387" spans="1:7" x14ac:dyDescent="0.25">
      <c r="A387" s="115"/>
      <c r="B387" s="126"/>
      <c r="C387" s="127"/>
      <c r="D387" s="127"/>
      <c r="E387" s="109"/>
      <c r="F387" s="126"/>
      <c r="G387" s="109"/>
    </row>
    <row r="388" spans="1:7" x14ac:dyDescent="0.25">
      <c r="A388" s="115"/>
      <c r="B388" s="126"/>
      <c r="C388" s="127"/>
      <c r="D388" s="127"/>
      <c r="E388" s="109"/>
      <c r="F388" s="126"/>
      <c r="G388" s="109"/>
    </row>
    <row r="389" spans="1:7" x14ac:dyDescent="0.25">
      <c r="A389" s="115"/>
      <c r="B389" s="126"/>
      <c r="C389" s="127"/>
      <c r="D389" s="127"/>
      <c r="E389" s="109"/>
      <c r="F389" s="126"/>
      <c r="G389" s="109"/>
    </row>
    <row r="390" spans="1:7" x14ac:dyDescent="0.25">
      <c r="A390" s="115"/>
      <c r="B390" s="126"/>
      <c r="C390" s="127"/>
      <c r="D390" s="127"/>
      <c r="E390" s="109"/>
      <c r="F390" s="126"/>
      <c r="G390" s="109"/>
    </row>
    <row r="391" spans="1:7" x14ac:dyDescent="0.25">
      <c r="A391" s="115"/>
      <c r="B391" s="126"/>
      <c r="C391" s="127"/>
      <c r="D391" s="127"/>
      <c r="E391" s="109"/>
      <c r="F391" s="126"/>
      <c r="G391" s="109"/>
    </row>
    <row r="392" spans="1:7" x14ac:dyDescent="0.25">
      <c r="A392" s="115"/>
      <c r="B392" s="126"/>
      <c r="C392" s="127"/>
      <c r="D392" s="127"/>
      <c r="E392" s="109"/>
      <c r="F392" s="126"/>
      <c r="G392" s="109"/>
    </row>
    <row r="393" spans="1:7" x14ac:dyDescent="0.25">
      <c r="A393" s="115"/>
      <c r="B393" s="126"/>
      <c r="C393" s="127"/>
      <c r="D393" s="127"/>
      <c r="E393" s="109"/>
      <c r="F393" s="126"/>
      <c r="G393" s="109"/>
    </row>
    <row r="394" spans="1:7" x14ac:dyDescent="0.25">
      <c r="A394" s="115"/>
      <c r="B394" s="126"/>
      <c r="C394" s="127"/>
      <c r="D394" s="127"/>
      <c r="E394" s="109"/>
      <c r="F394" s="126"/>
      <c r="G394" s="109"/>
    </row>
    <row r="395" spans="1:7" x14ac:dyDescent="0.25">
      <c r="A395" s="115"/>
      <c r="B395" s="126"/>
      <c r="C395" s="127"/>
      <c r="D395" s="127"/>
      <c r="E395" s="109"/>
      <c r="F395" s="126"/>
      <c r="G395" s="109"/>
    </row>
    <row r="396" spans="1:7" x14ac:dyDescent="0.25">
      <c r="A396" s="115"/>
      <c r="B396" s="126"/>
      <c r="C396" s="127"/>
      <c r="D396" s="127"/>
      <c r="E396" s="109"/>
      <c r="F396" s="126"/>
      <c r="G396" s="109"/>
    </row>
    <row r="397" spans="1:7" x14ac:dyDescent="0.25">
      <c r="A397" s="115"/>
      <c r="B397" s="126"/>
      <c r="C397" s="127"/>
      <c r="D397" s="127"/>
      <c r="E397" s="109"/>
      <c r="F397" s="126"/>
      <c r="G397" s="109"/>
    </row>
    <row r="398" spans="1:7" x14ac:dyDescent="0.25">
      <c r="A398" s="115"/>
      <c r="B398" s="126"/>
      <c r="C398" s="127"/>
      <c r="D398" s="127"/>
      <c r="E398" s="109"/>
      <c r="F398" s="126"/>
      <c r="G398" s="109"/>
    </row>
    <row r="399" spans="1:7" x14ac:dyDescent="0.25">
      <c r="A399" s="115"/>
      <c r="B399" s="126"/>
      <c r="C399" s="127"/>
      <c r="D399" s="127"/>
      <c r="E399" s="109"/>
      <c r="F399" s="126"/>
      <c r="G399" s="109"/>
    </row>
    <row r="400" spans="1:7" x14ac:dyDescent="0.25">
      <c r="A400" s="115"/>
      <c r="B400" s="126"/>
      <c r="C400" s="127"/>
      <c r="D400" s="127"/>
      <c r="E400" s="109"/>
      <c r="F400" s="126"/>
      <c r="G400" s="109"/>
    </row>
    <row r="401" spans="1:7" x14ac:dyDescent="0.25">
      <c r="A401" s="115"/>
      <c r="B401" s="126"/>
      <c r="C401" s="127"/>
      <c r="D401" s="127"/>
      <c r="E401" s="109"/>
      <c r="F401" s="126"/>
      <c r="G401" s="109"/>
    </row>
    <row r="402" spans="1:7" x14ac:dyDescent="0.25">
      <c r="A402" s="115"/>
      <c r="B402" s="126"/>
      <c r="C402" s="127"/>
      <c r="D402" s="127"/>
      <c r="E402" s="109"/>
      <c r="F402" s="126"/>
      <c r="G402" s="109"/>
    </row>
    <row r="403" spans="1:7" x14ac:dyDescent="0.25">
      <c r="A403" s="115"/>
      <c r="B403" s="126"/>
      <c r="C403" s="127"/>
      <c r="D403" s="127"/>
      <c r="E403" s="109"/>
      <c r="F403" s="126"/>
      <c r="G403" s="109"/>
    </row>
    <row r="404" spans="1:7" x14ac:dyDescent="0.25">
      <c r="A404" s="115"/>
      <c r="B404" s="126"/>
      <c r="C404" s="127"/>
      <c r="D404" s="127"/>
      <c r="E404" s="109"/>
      <c r="F404" s="126"/>
      <c r="G404" s="109"/>
    </row>
    <row r="405" spans="1:7" x14ac:dyDescent="0.25">
      <c r="A405" s="115"/>
      <c r="B405" s="126"/>
      <c r="C405" s="127"/>
      <c r="D405" s="127"/>
      <c r="E405" s="109"/>
      <c r="F405" s="126"/>
      <c r="G405" s="109"/>
    </row>
    <row r="406" spans="1:7" x14ac:dyDescent="0.25">
      <c r="A406" s="115"/>
      <c r="B406" s="126"/>
      <c r="C406" s="127"/>
      <c r="D406" s="127"/>
      <c r="E406" s="109"/>
      <c r="F406" s="126"/>
      <c r="G406" s="109"/>
    </row>
    <row r="407" spans="1:7" x14ac:dyDescent="0.25">
      <c r="A407" s="115"/>
      <c r="B407" s="126"/>
      <c r="C407" s="127"/>
      <c r="D407" s="127"/>
      <c r="E407" s="109"/>
      <c r="F407" s="126"/>
      <c r="G407" s="109"/>
    </row>
    <row r="408" spans="1:7" x14ac:dyDescent="0.25">
      <c r="A408" s="115"/>
      <c r="B408" s="126"/>
      <c r="C408" s="127"/>
      <c r="D408" s="127"/>
      <c r="E408" s="109"/>
      <c r="F408" s="126"/>
      <c r="G408" s="109"/>
    </row>
    <row r="409" spans="1:7" x14ac:dyDescent="0.25">
      <c r="A409" s="115"/>
      <c r="B409" s="126"/>
      <c r="C409" s="127"/>
      <c r="D409" s="127"/>
      <c r="E409" s="109"/>
      <c r="F409" s="126"/>
      <c r="G409" s="109"/>
    </row>
    <row r="410" spans="1:7" x14ac:dyDescent="0.25">
      <c r="A410" s="115"/>
      <c r="B410" s="126"/>
      <c r="C410" s="127"/>
      <c r="D410" s="127"/>
      <c r="E410" s="109"/>
      <c r="F410" s="126"/>
      <c r="G410" s="109"/>
    </row>
    <row r="411" spans="1:7" x14ac:dyDescent="0.25">
      <c r="A411" s="115"/>
      <c r="B411" s="126"/>
      <c r="C411" s="127"/>
      <c r="D411" s="127"/>
      <c r="E411" s="109"/>
      <c r="F411" s="126"/>
      <c r="G411" s="109"/>
    </row>
    <row r="412" spans="1:7" x14ac:dyDescent="0.25">
      <c r="A412" s="115"/>
      <c r="B412" s="126"/>
      <c r="C412" s="127"/>
      <c r="D412" s="127"/>
      <c r="E412" s="109"/>
      <c r="F412" s="126"/>
      <c r="G412" s="109"/>
    </row>
    <row r="413" spans="1:7" x14ac:dyDescent="0.25">
      <c r="A413" s="115"/>
      <c r="B413" s="126"/>
      <c r="C413" s="127"/>
      <c r="D413" s="127"/>
      <c r="E413" s="109"/>
      <c r="F413" s="126"/>
      <c r="G413" s="109"/>
    </row>
    <row r="414" spans="1:7" x14ac:dyDescent="0.25">
      <c r="A414" s="115"/>
      <c r="B414" s="126"/>
      <c r="C414" s="127"/>
      <c r="D414" s="127"/>
      <c r="E414" s="109"/>
      <c r="F414" s="126"/>
      <c r="G414" s="109"/>
    </row>
    <row r="415" spans="1:7" x14ac:dyDescent="0.25">
      <c r="A415" s="115"/>
      <c r="B415" s="126"/>
      <c r="C415" s="127"/>
      <c r="D415" s="127"/>
      <c r="E415" s="109"/>
      <c r="F415" s="126"/>
      <c r="G415" s="109"/>
    </row>
    <row r="416" spans="1:7" x14ac:dyDescent="0.25">
      <c r="A416" s="115"/>
      <c r="B416" s="126"/>
      <c r="C416" s="127"/>
      <c r="D416" s="127"/>
      <c r="E416" s="109"/>
      <c r="F416" s="126"/>
      <c r="G416" s="109"/>
    </row>
    <row r="417" spans="1:7" x14ac:dyDescent="0.25">
      <c r="A417" s="115"/>
      <c r="B417" s="126"/>
      <c r="C417" s="127"/>
      <c r="D417" s="127"/>
      <c r="E417" s="109"/>
      <c r="F417" s="126"/>
      <c r="G417" s="109"/>
    </row>
    <row r="418" spans="1:7" x14ac:dyDescent="0.25">
      <c r="A418" s="115"/>
      <c r="B418" s="126"/>
      <c r="C418" s="127"/>
      <c r="D418" s="127"/>
      <c r="E418" s="109"/>
      <c r="F418" s="126"/>
      <c r="G418" s="109"/>
    </row>
    <row r="419" spans="1:7" x14ac:dyDescent="0.25">
      <c r="A419" s="115"/>
      <c r="B419" s="126"/>
      <c r="C419" s="127"/>
      <c r="D419" s="127"/>
      <c r="E419" s="109"/>
      <c r="F419" s="126"/>
      <c r="G419" s="109"/>
    </row>
    <row r="420" spans="1:7" x14ac:dyDescent="0.25">
      <c r="A420" s="115"/>
      <c r="B420" s="126"/>
      <c r="C420" s="127"/>
      <c r="D420" s="127"/>
      <c r="E420" s="109"/>
      <c r="F420" s="126"/>
      <c r="G420" s="109"/>
    </row>
    <row r="421" spans="1:7" x14ac:dyDescent="0.25">
      <c r="A421" s="115"/>
      <c r="B421" s="126"/>
      <c r="C421" s="127"/>
      <c r="D421" s="127"/>
      <c r="E421" s="109"/>
      <c r="F421" s="126"/>
      <c r="G421" s="109"/>
    </row>
    <row r="422" spans="1:7" x14ac:dyDescent="0.25">
      <c r="A422" s="115"/>
      <c r="B422" s="126"/>
      <c r="C422" s="127"/>
      <c r="D422" s="127"/>
      <c r="E422" s="109"/>
      <c r="F422" s="126"/>
      <c r="G422" s="109"/>
    </row>
    <row r="423" spans="1:7" x14ac:dyDescent="0.25">
      <c r="A423" s="115"/>
      <c r="B423" s="126"/>
      <c r="C423" s="127"/>
      <c r="D423" s="127"/>
      <c r="E423" s="109"/>
      <c r="F423" s="126"/>
      <c r="G423" s="109"/>
    </row>
    <row r="424" spans="1:7" x14ac:dyDescent="0.25">
      <c r="A424" s="115"/>
      <c r="B424" s="126"/>
      <c r="C424" s="127"/>
      <c r="D424" s="127"/>
      <c r="E424" s="109"/>
      <c r="F424" s="126"/>
      <c r="G424" s="109"/>
    </row>
    <row r="425" spans="1:7" x14ac:dyDescent="0.25">
      <c r="A425" s="115"/>
      <c r="B425" s="126"/>
      <c r="C425" s="127"/>
      <c r="D425" s="127"/>
      <c r="E425" s="109"/>
      <c r="F425" s="126"/>
      <c r="G425" s="109"/>
    </row>
    <row r="426" spans="1:7" x14ac:dyDescent="0.25">
      <c r="A426" s="115"/>
      <c r="B426" s="126"/>
      <c r="C426" s="127"/>
      <c r="D426" s="127"/>
      <c r="E426" s="109"/>
      <c r="F426" s="126"/>
      <c r="G426" s="109"/>
    </row>
    <row r="427" spans="1:7" x14ac:dyDescent="0.25">
      <c r="A427" s="115"/>
      <c r="B427" s="126"/>
      <c r="C427" s="127"/>
      <c r="D427" s="127"/>
      <c r="E427" s="109"/>
      <c r="F427" s="126"/>
      <c r="G427" s="109"/>
    </row>
    <row r="428" spans="1:7" x14ac:dyDescent="0.25">
      <c r="A428" s="115"/>
      <c r="B428" s="126"/>
      <c r="C428" s="127"/>
      <c r="D428" s="127"/>
      <c r="E428" s="109"/>
      <c r="F428" s="126"/>
      <c r="G428" s="109"/>
    </row>
    <row r="429" spans="1:7" x14ac:dyDescent="0.25">
      <c r="A429" s="115"/>
      <c r="B429" s="126"/>
      <c r="C429" s="127"/>
      <c r="D429" s="127"/>
      <c r="E429" s="109"/>
      <c r="F429" s="126"/>
      <c r="G429" s="109"/>
    </row>
    <row r="430" spans="1:7" x14ac:dyDescent="0.25">
      <c r="A430" s="115"/>
      <c r="B430" s="126"/>
      <c r="C430" s="127"/>
      <c r="D430" s="127"/>
      <c r="E430" s="109"/>
      <c r="F430" s="126"/>
      <c r="G430" s="109"/>
    </row>
    <row r="431" spans="1:7" x14ac:dyDescent="0.25">
      <c r="A431" s="115"/>
      <c r="B431" s="126"/>
      <c r="C431" s="127"/>
      <c r="D431" s="127"/>
      <c r="E431" s="109"/>
      <c r="F431" s="126"/>
      <c r="G431" s="109"/>
    </row>
    <row r="432" spans="1:7" x14ac:dyDescent="0.25">
      <c r="A432" s="115"/>
      <c r="B432" s="126"/>
      <c r="C432" s="127"/>
      <c r="D432" s="127"/>
      <c r="E432" s="109"/>
      <c r="F432" s="126"/>
      <c r="G432" s="109"/>
    </row>
    <row r="433" spans="1:7" x14ac:dyDescent="0.25">
      <c r="A433" s="115"/>
      <c r="B433" s="126"/>
      <c r="C433" s="127"/>
      <c r="D433" s="127"/>
      <c r="E433" s="109"/>
      <c r="F433" s="126"/>
      <c r="G433" s="109"/>
    </row>
    <row r="434" spans="1:7" x14ac:dyDescent="0.25">
      <c r="A434" s="115"/>
      <c r="B434" s="126"/>
      <c r="C434" s="127"/>
      <c r="D434" s="127"/>
      <c r="E434" s="109"/>
      <c r="F434" s="126"/>
      <c r="G434" s="109"/>
    </row>
    <row r="435" spans="1:7" x14ac:dyDescent="0.25">
      <c r="A435" s="115"/>
      <c r="B435" s="126"/>
      <c r="C435" s="127"/>
      <c r="D435" s="127"/>
      <c r="E435" s="109"/>
      <c r="F435" s="126"/>
      <c r="G435" s="109"/>
    </row>
    <row r="436" spans="1:7" x14ac:dyDescent="0.25">
      <c r="A436" s="115"/>
      <c r="B436" s="126"/>
      <c r="C436" s="127"/>
      <c r="D436" s="127"/>
      <c r="E436" s="109"/>
      <c r="F436" s="126"/>
      <c r="G436" s="109"/>
    </row>
    <row r="437" spans="1:7" x14ac:dyDescent="0.25">
      <c r="A437" s="115"/>
      <c r="B437" s="126"/>
      <c r="C437" s="127"/>
      <c r="D437" s="127"/>
      <c r="E437" s="109"/>
      <c r="F437" s="126"/>
      <c r="G437" s="109"/>
    </row>
    <row r="438" spans="1:7" x14ac:dyDescent="0.25">
      <c r="A438" s="115"/>
      <c r="B438" s="126"/>
      <c r="C438" s="127"/>
      <c r="D438" s="127"/>
      <c r="E438" s="109"/>
      <c r="F438" s="126"/>
      <c r="G438" s="109"/>
    </row>
    <row r="439" spans="1:7" x14ac:dyDescent="0.25">
      <c r="A439" s="115"/>
      <c r="B439" s="126"/>
      <c r="C439" s="127"/>
      <c r="D439" s="127"/>
      <c r="E439" s="109"/>
      <c r="F439" s="126"/>
      <c r="G439" s="109"/>
    </row>
    <row r="440" spans="1:7" x14ac:dyDescent="0.25">
      <c r="A440" s="115"/>
      <c r="B440" s="126"/>
      <c r="C440" s="127"/>
      <c r="D440" s="127"/>
      <c r="E440" s="109"/>
      <c r="F440" s="126"/>
      <c r="G440" s="109"/>
    </row>
    <row r="441" spans="1:7" x14ac:dyDescent="0.25">
      <c r="A441" s="115"/>
      <c r="B441" s="126"/>
      <c r="C441" s="127"/>
      <c r="D441" s="127"/>
      <c r="E441" s="109"/>
      <c r="F441" s="126"/>
      <c r="G441" s="109"/>
    </row>
    <row r="442" spans="1:7" x14ac:dyDescent="0.25">
      <c r="A442" s="115"/>
      <c r="B442" s="126"/>
      <c r="C442" s="127"/>
      <c r="D442" s="127"/>
      <c r="E442" s="109"/>
      <c r="F442" s="126"/>
      <c r="G442" s="109"/>
    </row>
    <row r="443" spans="1:7" x14ac:dyDescent="0.25">
      <c r="A443" s="115"/>
      <c r="B443" s="126"/>
      <c r="C443" s="127"/>
      <c r="D443" s="127"/>
      <c r="E443" s="109"/>
      <c r="F443" s="126"/>
      <c r="G443" s="109"/>
    </row>
    <row r="444" spans="1:7" x14ac:dyDescent="0.25">
      <c r="A444" s="115"/>
      <c r="B444" s="126"/>
      <c r="C444" s="127"/>
      <c r="D444" s="127"/>
      <c r="E444" s="109"/>
      <c r="F444" s="126"/>
      <c r="G444" s="109"/>
    </row>
    <row r="445" spans="1:7" x14ac:dyDescent="0.25">
      <c r="A445" s="115"/>
      <c r="B445" s="126"/>
      <c r="C445" s="127"/>
      <c r="D445" s="127"/>
      <c r="E445" s="109"/>
      <c r="F445" s="126"/>
      <c r="G445" s="109"/>
    </row>
    <row r="446" spans="1:7" x14ac:dyDescent="0.25">
      <c r="A446" s="115"/>
      <c r="B446" s="126"/>
      <c r="C446" s="127"/>
      <c r="D446" s="127"/>
      <c r="E446" s="109"/>
      <c r="F446" s="126"/>
      <c r="G446" s="109"/>
    </row>
    <row r="447" spans="1:7" x14ac:dyDescent="0.25">
      <c r="A447" s="115"/>
      <c r="B447" s="126"/>
      <c r="C447" s="127"/>
      <c r="D447" s="127"/>
      <c r="E447" s="109"/>
      <c r="F447" s="126"/>
      <c r="G447" s="109"/>
    </row>
    <row r="448" spans="1:7" x14ac:dyDescent="0.25">
      <c r="A448" s="115"/>
      <c r="B448" s="126"/>
      <c r="C448" s="127"/>
      <c r="D448" s="127"/>
      <c r="E448" s="109"/>
      <c r="F448" s="126"/>
      <c r="G448" s="109"/>
    </row>
    <row r="449" spans="1:7" x14ac:dyDescent="0.25">
      <c r="A449" s="115"/>
      <c r="B449" s="126"/>
      <c r="C449" s="127"/>
      <c r="D449" s="127"/>
      <c r="E449" s="109"/>
      <c r="F449" s="126"/>
      <c r="G449" s="109"/>
    </row>
    <row r="450" spans="1:7" x14ac:dyDescent="0.25">
      <c r="A450" s="115"/>
      <c r="B450" s="126"/>
      <c r="C450" s="127"/>
      <c r="D450" s="127"/>
      <c r="E450" s="109"/>
      <c r="F450" s="126"/>
      <c r="G450" s="109"/>
    </row>
    <row r="451" spans="1:7" x14ac:dyDescent="0.25">
      <c r="A451" s="115"/>
      <c r="B451" s="126"/>
      <c r="C451" s="127"/>
      <c r="D451" s="127"/>
      <c r="E451" s="109"/>
      <c r="F451" s="126"/>
      <c r="G451" s="109"/>
    </row>
    <row r="452" spans="1:7" x14ac:dyDescent="0.25">
      <c r="A452" s="115"/>
      <c r="B452" s="126"/>
      <c r="C452" s="127"/>
      <c r="D452" s="127"/>
      <c r="E452" s="109"/>
      <c r="F452" s="126"/>
      <c r="G452" s="109"/>
    </row>
    <row r="453" spans="1:7" x14ac:dyDescent="0.25">
      <c r="A453" s="115"/>
      <c r="B453" s="126"/>
      <c r="C453" s="127"/>
      <c r="D453" s="127"/>
      <c r="E453" s="109"/>
      <c r="F453" s="126"/>
      <c r="G453" s="109"/>
    </row>
    <row r="454" spans="1:7" x14ac:dyDescent="0.25">
      <c r="A454" s="115"/>
      <c r="B454" s="126"/>
      <c r="C454" s="127"/>
      <c r="D454" s="127"/>
      <c r="E454" s="109"/>
      <c r="F454" s="126"/>
      <c r="G454" s="109"/>
    </row>
    <row r="455" spans="1:7" x14ac:dyDescent="0.25">
      <c r="A455" s="115"/>
      <c r="B455" s="126"/>
      <c r="C455" s="127"/>
      <c r="D455" s="127"/>
      <c r="E455" s="109"/>
      <c r="F455" s="126"/>
      <c r="G455" s="109"/>
    </row>
    <row r="456" spans="1:7" x14ac:dyDescent="0.25">
      <c r="A456" s="115"/>
      <c r="B456" s="126"/>
      <c r="C456" s="127"/>
      <c r="D456" s="127"/>
      <c r="E456" s="109"/>
      <c r="F456" s="126"/>
      <c r="G456" s="109"/>
    </row>
    <row r="457" spans="1:7" x14ac:dyDescent="0.25">
      <c r="A457" s="115"/>
      <c r="B457" s="126"/>
      <c r="C457" s="127"/>
      <c r="D457" s="127"/>
      <c r="E457" s="109"/>
      <c r="F457" s="126"/>
      <c r="G457" s="109"/>
    </row>
    <row r="458" spans="1:7" x14ac:dyDescent="0.25">
      <c r="A458" s="115"/>
      <c r="B458" s="126"/>
      <c r="C458" s="127"/>
      <c r="D458" s="127"/>
      <c r="E458" s="109"/>
      <c r="F458" s="126"/>
      <c r="G458" s="109"/>
    </row>
    <row r="459" spans="1:7" x14ac:dyDescent="0.25">
      <c r="A459" s="115"/>
      <c r="B459" s="126"/>
      <c r="C459" s="127"/>
      <c r="D459" s="127"/>
      <c r="E459" s="109"/>
      <c r="F459" s="126"/>
      <c r="G459" s="109"/>
    </row>
    <row r="460" spans="1:7" x14ac:dyDescent="0.25">
      <c r="A460" s="115"/>
      <c r="B460" s="126"/>
      <c r="C460" s="127"/>
      <c r="D460" s="127"/>
      <c r="E460" s="109"/>
      <c r="F460" s="126"/>
      <c r="G460" s="109"/>
    </row>
    <row r="461" spans="1:7" x14ac:dyDescent="0.25">
      <c r="A461" s="115"/>
      <c r="B461" s="126"/>
      <c r="C461" s="127"/>
      <c r="D461" s="127"/>
      <c r="E461" s="109"/>
      <c r="F461" s="126"/>
      <c r="G461" s="109"/>
    </row>
    <row r="462" spans="1:7" x14ac:dyDescent="0.25">
      <c r="A462" s="115"/>
      <c r="B462" s="126"/>
      <c r="C462" s="127"/>
      <c r="D462" s="127"/>
      <c r="E462" s="109"/>
      <c r="F462" s="126"/>
      <c r="G462" s="109"/>
    </row>
    <row r="463" spans="1:7" x14ac:dyDescent="0.25">
      <c r="A463" s="115"/>
      <c r="B463" s="126"/>
      <c r="C463" s="127"/>
      <c r="D463" s="127"/>
      <c r="E463" s="109"/>
      <c r="F463" s="126"/>
      <c r="G463" s="109"/>
    </row>
    <row r="464" spans="1:7" x14ac:dyDescent="0.25">
      <c r="A464" s="115"/>
      <c r="B464" s="126"/>
      <c r="C464" s="127"/>
      <c r="D464" s="127"/>
      <c r="E464" s="109"/>
      <c r="F464" s="126"/>
      <c r="G464" s="109"/>
    </row>
    <row r="465" spans="1:7" x14ac:dyDescent="0.25">
      <c r="A465" s="115"/>
      <c r="B465" s="126"/>
      <c r="C465" s="127"/>
      <c r="D465" s="127"/>
      <c r="E465" s="109"/>
      <c r="F465" s="126"/>
      <c r="G465" s="109"/>
    </row>
    <row r="466" spans="1:7" x14ac:dyDescent="0.25">
      <c r="A466" s="115"/>
      <c r="B466" s="126"/>
      <c r="C466" s="127"/>
      <c r="D466" s="127"/>
      <c r="E466" s="109"/>
      <c r="F466" s="126"/>
      <c r="G466" s="109"/>
    </row>
    <row r="467" spans="1:7" x14ac:dyDescent="0.25">
      <c r="A467" s="115"/>
      <c r="B467" s="126"/>
      <c r="C467" s="127"/>
      <c r="D467" s="127"/>
      <c r="E467" s="109"/>
      <c r="F467" s="126"/>
      <c r="G467" s="109"/>
    </row>
    <row r="468" spans="1:7" x14ac:dyDescent="0.25">
      <c r="A468" s="115"/>
      <c r="B468" s="126"/>
      <c r="C468" s="127"/>
      <c r="D468" s="127"/>
      <c r="E468" s="109"/>
      <c r="F468" s="126"/>
      <c r="G468" s="109"/>
    </row>
    <row r="469" spans="1:7" x14ac:dyDescent="0.25">
      <c r="A469" s="115"/>
      <c r="B469" s="126"/>
      <c r="C469" s="127"/>
      <c r="D469" s="127"/>
      <c r="E469" s="109"/>
      <c r="F469" s="126"/>
      <c r="G469" s="109"/>
    </row>
    <row r="470" spans="1:7" x14ac:dyDescent="0.25">
      <c r="A470" s="115"/>
      <c r="B470" s="126"/>
      <c r="C470" s="127"/>
      <c r="D470" s="127"/>
      <c r="E470" s="109"/>
      <c r="F470" s="126"/>
      <c r="G470" s="109"/>
    </row>
    <row r="471" spans="1:7" x14ac:dyDescent="0.25">
      <c r="A471" s="115"/>
      <c r="B471" s="126"/>
      <c r="C471" s="127"/>
      <c r="D471" s="127"/>
      <c r="E471" s="109"/>
      <c r="F471" s="126"/>
      <c r="G471" s="109"/>
    </row>
    <row r="472" spans="1:7" x14ac:dyDescent="0.25">
      <c r="A472" s="115"/>
      <c r="B472" s="126"/>
      <c r="C472" s="127"/>
      <c r="D472" s="127"/>
      <c r="E472" s="109"/>
      <c r="F472" s="126"/>
      <c r="G472" s="109"/>
    </row>
    <row r="473" spans="1:7" x14ac:dyDescent="0.25">
      <c r="A473" s="115"/>
      <c r="B473" s="126"/>
      <c r="C473" s="127"/>
      <c r="D473" s="127"/>
      <c r="E473" s="109"/>
      <c r="F473" s="126"/>
      <c r="G473" s="109"/>
    </row>
    <row r="474" spans="1:7" x14ac:dyDescent="0.25">
      <c r="A474" s="115"/>
      <c r="B474" s="126"/>
      <c r="C474" s="127"/>
      <c r="D474" s="127"/>
      <c r="E474" s="109"/>
      <c r="F474" s="126"/>
      <c r="G474" s="109"/>
    </row>
    <row r="475" spans="1:7" x14ac:dyDescent="0.25">
      <c r="A475" s="115"/>
      <c r="B475" s="126"/>
      <c r="C475" s="127"/>
      <c r="D475" s="127"/>
      <c r="E475" s="109"/>
      <c r="F475" s="126"/>
      <c r="G475" s="109"/>
    </row>
    <row r="476" spans="1:7" x14ac:dyDescent="0.25">
      <c r="A476" s="115"/>
      <c r="B476" s="126"/>
      <c r="C476" s="127"/>
      <c r="D476" s="127"/>
      <c r="E476" s="109"/>
      <c r="F476" s="126"/>
      <c r="G476" s="109"/>
    </row>
    <row r="477" spans="1:7" x14ac:dyDescent="0.25">
      <c r="A477" s="115"/>
      <c r="B477" s="126"/>
      <c r="C477" s="127"/>
      <c r="D477" s="127"/>
      <c r="E477" s="109"/>
      <c r="F477" s="126"/>
      <c r="G477" s="109"/>
    </row>
    <row r="478" spans="1:7" x14ac:dyDescent="0.25">
      <c r="A478" s="115"/>
      <c r="B478" s="126"/>
      <c r="C478" s="127"/>
      <c r="D478" s="127"/>
      <c r="E478" s="109"/>
      <c r="F478" s="126"/>
      <c r="G478" s="109"/>
    </row>
    <row r="479" spans="1:7" x14ac:dyDescent="0.25">
      <c r="A479" s="115"/>
      <c r="B479" s="126"/>
      <c r="C479" s="127"/>
      <c r="D479" s="127"/>
      <c r="E479" s="109"/>
      <c r="F479" s="126"/>
      <c r="G479" s="109"/>
    </row>
    <row r="480" spans="1:7" x14ac:dyDescent="0.25">
      <c r="A480" s="115"/>
      <c r="B480" s="126"/>
      <c r="C480" s="127"/>
      <c r="D480" s="127"/>
      <c r="E480" s="109"/>
      <c r="F480" s="126"/>
      <c r="G480" s="109"/>
    </row>
    <row r="481" spans="1:7" x14ac:dyDescent="0.25">
      <c r="A481" s="115"/>
      <c r="B481" s="126"/>
      <c r="C481" s="127"/>
      <c r="D481" s="127"/>
      <c r="E481" s="109"/>
      <c r="F481" s="126"/>
      <c r="G481" s="109"/>
    </row>
    <row r="482" spans="1:7" x14ac:dyDescent="0.25">
      <c r="A482" s="115"/>
      <c r="B482" s="126"/>
      <c r="C482" s="127"/>
      <c r="D482" s="127"/>
      <c r="E482" s="109"/>
      <c r="F482" s="126"/>
      <c r="G482" s="109"/>
    </row>
    <row r="483" spans="1:7" x14ac:dyDescent="0.25">
      <c r="A483" s="115"/>
      <c r="B483" s="126"/>
      <c r="C483" s="127"/>
      <c r="D483" s="127"/>
      <c r="E483" s="109"/>
      <c r="F483" s="126"/>
      <c r="G483" s="109"/>
    </row>
    <row r="484" spans="1:7" x14ac:dyDescent="0.25">
      <c r="A484" s="115"/>
      <c r="B484" s="126"/>
      <c r="C484" s="127"/>
      <c r="D484" s="127"/>
      <c r="E484" s="109"/>
      <c r="F484" s="126"/>
      <c r="G484" s="109"/>
    </row>
    <row r="485" spans="1:7" x14ac:dyDescent="0.25">
      <c r="A485" s="115"/>
      <c r="B485" s="126"/>
      <c r="C485" s="127"/>
      <c r="D485" s="127"/>
      <c r="E485" s="109"/>
      <c r="F485" s="126"/>
      <c r="G485" s="109"/>
    </row>
    <row r="486" spans="1:7" x14ac:dyDescent="0.25">
      <c r="A486" s="115"/>
      <c r="B486" s="126"/>
      <c r="C486" s="127"/>
      <c r="D486" s="127"/>
      <c r="E486" s="109"/>
      <c r="F486" s="126"/>
      <c r="G486" s="109"/>
    </row>
    <row r="487" spans="1:7" x14ac:dyDescent="0.25">
      <c r="A487" s="115"/>
      <c r="B487" s="126"/>
      <c r="C487" s="127"/>
      <c r="D487" s="127"/>
      <c r="E487" s="109"/>
      <c r="F487" s="126"/>
      <c r="G487" s="109"/>
    </row>
    <row r="488" spans="1:7" x14ac:dyDescent="0.25">
      <c r="A488" s="115"/>
      <c r="B488" s="126"/>
      <c r="C488" s="127"/>
      <c r="D488" s="127"/>
      <c r="E488" s="109"/>
      <c r="F488" s="126"/>
      <c r="G488" s="109"/>
    </row>
    <row r="489" spans="1:7" x14ac:dyDescent="0.25">
      <c r="A489" s="115"/>
      <c r="B489" s="126"/>
      <c r="C489" s="127"/>
      <c r="D489" s="127"/>
      <c r="E489" s="109"/>
      <c r="F489" s="126"/>
      <c r="G489" s="109"/>
    </row>
    <row r="490" spans="1:7" x14ac:dyDescent="0.25">
      <c r="A490" s="115"/>
      <c r="B490" s="126"/>
      <c r="C490" s="127"/>
      <c r="D490" s="127"/>
      <c r="E490" s="109"/>
      <c r="F490" s="126"/>
      <c r="G490" s="109"/>
    </row>
    <row r="491" spans="1:7" x14ac:dyDescent="0.25">
      <c r="A491" s="115"/>
      <c r="B491" s="126"/>
      <c r="C491" s="127"/>
      <c r="D491" s="127"/>
      <c r="E491" s="109"/>
      <c r="F491" s="126"/>
      <c r="G491" s="109"/>
    </row>
    <row r="492" spans="1:7" x14ac:dyDescent="0.25">
      <c r="A492" s="115"/>
      <c r="B492" s="126"/>
      <c r="C492" s="127"/>
      <c r="D492" s="127"/>
      <c r="E492" s="109"/>
      <c r="F492" s="126"/>
      <c r="G492" s="109"/>
    </row>
    <row r="493" spans="1:7" x14ac:dyDescent="0.25">
      <c r="A493" s="115"/>
      <c r="B493" s="126"/>
      <c r="C493" s="127"/>
      <c r="D493" s="127"/>
      <c r="E493" s="109"/>
      <c r="F493" s="126"/>
      <c r="G493" s="109"/>
    </row>
    <row r="494" spans="1:7" x14ac:dyDescent="0.25">
      <c r="A494" s="115"/>
      <c r="B494" s="126"/>
      <c r="C494" s="127"/>
      <c r="D494" s="127"/>
      <c r="E494" s="109"/>
      <c r="F494" s="126"/>
      <c r="G494" s="109"/>
    </row>
    <row r="495" spans="1:7" x14ac:dyDescent="0.25">
      <c r="A495" s="115"/>
      <c r="B495" s="126"/>
      <c r="C495" s="127"/>
      <c r="D495" s="127"/>
      <c r="E495" s="109"/>
      <c r="F495" s="126"/>
      <c r="G495" s="109"/>
    </row>
    <row r="496" spans="1:7" x14ac:dyDescent="0.25">
      <c r="A496" s="115"/>
      <c r="B496" s="126"/>
      <c r="C496" s="127"/>
      <c r="D496" s="127"/>
      <c r="E496" s="109"/>
      <c r="F496" s="126"/>
      <c r="G496" s="109"/>
    </row>
    <row r="497" spans="1:7" x14ac:dyDescent="0.25">
      <c r="A497" s="115"/>
      <c r="B497" s="126"/>
      <c r="C497" s="127"/>
      <c r="D497" s="127"/>
      <c r="E497" s="109"/>
      <c r="F497" s="126"/>
      <c r="G497" s="109"/>
    </row>
    <row r="498" spans="1:7" x14ac:dyDescent="0.25">
      <c r="A498" s="115"/>
      <c r="B498" s="126"/>
      <c r="C498" s="127"/>
      <c r="D498" s="127"/>
      <c r="E498" s="109"/>
      <c r="F498" s="126"/>
      <c r="G498" s="109"/>
    </row>
    <row r="499" spans="1:7" x14ac:dyDescent="0.25">
      <c r="A499" s="115"/>
      <c r="B499" s="126"/>
      <c r="C499" s="127"/>
      <c r="D499" s="127"/>
      <c r="E499" s="109"/>
      <c r="F499" s="126"/>
      <c r="G499" s="109"/>
    </row>
    <row r="500" spans="1:7" x14ac:dyDescent="0.25">
      <c r="A500" s="115"/>
      <c r="B500" s="126"/>
      <c r="C500" s="127"/>
      <c r="D500" s="127"/>
      <c r="E500" s="109"/>
      <c r="F500" s="126"/>
      <c r="G500" s="109"/>
    </row>
    <row r="501" spans="1:7" x14ac:dyDescent="0.25">
      <c r="A501" s="115"/>
      <c r="B501" s="126"/>
      <c r="C501" s="127"/>
      <c r="D501" s="127"/>
      <c r="E501" s="109"/>
      <c r="F501" s="126"/>
      <c r="G501" s="109"/>
    </row>
    <row r="502" spans="1:7" x14ac:dyDescent="0.25">
      <c r="A502" s="115"/>
      <c r="B502" s="126"/>
      <c r="C502" s="127"/>
      <c r="D502" s="127"/>
      <c r="E502" s="109"/>
      <c r="F502" s="126"/>
      <c r="G502" s="109"/>
    </row>
    <row r="503" spans="1:7" x14ac:dyDescent="0.25">
      <c r="A503" s="115"/>
      <c r="B503" s="126"/>
      <c r="C503" s="127"/>
      <c r="D503" s="127"/>
      <c r="E503" s="109"/>
      <c r="F503" s="126"/>
      <c r="G503" s="109"/>
    </row>
    <row r="504" spans="1:7" x14ac:dyDescent="0.25">
      <c r="A504" s="115"/>
      <c r="B504" s="126"/>
      <c r="C504" s="127"/>
      <c r="D504" s="127"/>
      <c r="E504" s="109"/>
      <c r="F504" s="126"/>
      <c r="G504" s="109"/>
    </row>
    <row r="505" spans="1:7" x14ac:dyDescent="0.25">
      <c r="A505" s="115"/>
      <c r="B505" s="126"/>
      <c r="C505" s="127"/>
      <c r="D505" s="127"/>
      <c r="E505" s="109"/>
      <c r="F505" s="126"/>
      <c r="G505" s="109"/>
    </row>
    <row r="506" spans="1:7" x14ac:dyDescent="0.25">
      <c r="A506" s="115"/>
      <c r="B506" s="126"/>
      <c r="C506" s="127"/>
      <c r="D506" s="127"/>
      <c r="E506" s="109"/>
      <c r="F506" s="126"/>
      <c r="G506" s="109"/>
    </row>
    <row r="507" spans="1:7" x14ac:dyDescent="0.25">
      <c r="A507" s="115"/>
      <c r="B507" s="126"/>
      <c r="C507" s="127"/>
      <c r="D507" s="127"/>
      <c r="E507" s="109"/>
      <c r="F507" s="126"/>
      <c r="G507" s="109"/>
    </row>
    <row r="508" spans="1:7" x14ac:dyDescent="0.25">
      <c r="A508" s="115"/>
      <c r="B508" s="126"/>
      <c r="C508" s="127"/>
      <c r="D508" s="127"/>
      <c r="E508" s="109"/>
      <c r="F508" s="126"/>
      <c r="G508" s="109"/>
    </row>
    <row r="509" spans="1:7" x14ac:dyDescent="0.25">
      <c r="A509" s="115"/>
      <c r="B509" s="126"/>
      <c r="C509" s="127"/>
      <c r="D509" s="127"/>
      <c r="E509" s="109"/>
      <c r="F509" s="126"/>
      <c r="G509" s="109"/>
    </row>
    <row r="510" spans="1:7" x14ac:dyDescent="0.25">
      <c r="A510" s="115"/>
      <c r="B510" s="126"/>
      <c r="C510" s="127"/>
      <c r="D510" s="127"/>
      <c r="E510" s="109"/>
      <c r="F510" s="126"/>
      <c r="G510" s="109"/>
    </row>
    <row r="511" spans="1:7" x14ac:dyDescent="0.25">
      <c r="A511" s="115"/>
      <c r="B511" s="126"/>
      <c r="C511" s="127"/>
      <c r="D511" s="127"/>
      <c r="E511" s="109"/>
      <c r="F511" s="126"/>
      <c r="G511" s="109"/>
    </row>
    <row r="512" spans="1:7" x14ac:dyDescent="0.25">
      <c r="A512" s="115"/>
      <c r="B512" s="126"/>
      <c r="C512" s="127"/>
      <c r="D512" s="127"/>
      <c r="E512" s="109"/>
      <c r="F512" s="126"/>
      <c r="G512" s="109"/>
    </row>
    <row r="513" spans="1:7" x14ac:dyDescent="0.25">
      <c r="A513" s="115"/>
      <c r="B513" s="126"/>
      <c r="C513" s="127"/>
      <c r="D513" s="127"/>
      <c r="E513" s="109"/>
      <c r="F513" s="126"/>
      <c r="G513" s="109"/>
    </row>
    <row r="514" spans="1:7" x14ac:dyDescent="0.25">
      <c r="A514" s="115"/>
      <c r="B514" s="126"/>
      <c r="C514" s="127"/>
      <c r="D514" s="127"/>
      <c r="E514" s="109"/>
      <c r="F514" s="126"/>
      <c r="G514" s="109"/>
    </row>
    <row r="515" spans="1:7" x14ac:dyDescent="0.25">
      <c r="A515" s="115"/>
      <c r="B515" s="126"/>
      <c r="C515" s="127"/>
      <c r="D515" s="127"/>
      <c r="E515" s="109"/>
      <c r="F515" s="126"/>
      <c r="G515" s="109"/>
    </row>
    <row r="516" spans="1:7" x14ac:dyDescent="0.25">
      <c r="A516" s="115"/>
      <c r="B516" s="126"/>
      <c r="C516" s="127"/>
      <c r="D516" s="127"/>
      <c r="E516" s="109"/>
      <c r="F516" s="126"/>
      <c r="G516" s="109"/>
    </row>
    <row r="517" spans="1:7" x14ac:dyDescent="0.25">
      <c r="A517" s="115"/>
      <c r="B517" s="126"/>
      <c r="C517" s="127"/>
      <c r="D517" s="127"/>
      <c r="E517" s="109"/>
      <c r="F517" s="126"/>
      <c r="G517" s="109"/>
    </row>
    <row r="518" spans="1:7" x14ac:dyDescent="0.25">
      <c r="A518" s="115"/>
      <c r="B518" s="126"/>
      <c r="C518" s="127"/>
      <c r="D518" s="127"/>
      <c r="E518" s="109"/>
      <c r="F518" s="126"/>
      <c r="G518" s="109"/>
    </row>
    <row r="519" spans="1:7" x14ac:dyDescent="0.25">
      <c r="A519" s="115"/>
      <c r="B519" s="126"/>
      <c r="C519" s="127"/>
      <c r="D519" s="127"/>
      <c r="E519" s="109"/>
      <c r="F519" s="126"/>
      <c r="G519" s="109"/>
    </row>
    <row r="520" spans="1:7" x14ac:dyDescent="0.25">
      <c r="A520" s="115"/>
      <c r="B520" s="126"/>
      <c r="C520" s="127"/>
      <c r="D520" s="127"/>
      <c r="E520" s="109"/>
      <c r="F520" s="126"/>
      <c r="G520" s="109"/>
    </row>
    <row r="521" spans="1:7" x14ac:dyDescent="0.25">
      <c r="A521" s="115"/>
      <c r="B521" s="126"/>
      <c r="C521" s="127"/>
      <c r="D521" s="127"/>
      <c r="E521" s="109"/>
      <c r="F521" s="126"/>
      <c r="G521" s="109"/>
    </row>
    <row r="522" spans="1:7" x14ac:dyDescent="0.25">
      <c r="A522" s="115"/>
      <c r="B522" s="126"/>
      <c r="C522" s="127"/>
      <c r="D522" s="127"/>
      <c r="E522" s="109"/>
      <c r="F522" s="126"/>
      <c r="G522" s="109"/>
    </row>
    <row r="523" spans="1:7" x14ac:dyDescent="0.25">
      <c r="A523" s="115"/>
      <c r="B523" s="126"/>
      <c r="C523" s="127"/>
      <c r="D523" s="127"/>
      <c r="E523" s="109"/>
      <c r="F523" s="126"/>
      <c r="G523" s="109"/>
    </row>
    <row r="524" spans="1:7" x14ac:dyDescent="0.25">
      <c r="A524" s="115"/>
      <c r="B524" s="126"/>
      <c r="C524" s="127"/>
      <c r="D524" s="127"/>
      <c r="E524" s="109"/>
      <c r="F524" s="126"/>
      <c r="G524" s="109"/>
    </row>
    <row r="525" spans="1:7" x14ac:dyDescent="0.25">
      <c r="A525" s="115"/>
      <c r="B525" s="126"/>
      <c r="C525" s="127"/>
      <c r="D525" s="127"/>
      <c r="E525" s="109"/>
      <c r="F525" s="126"/>
      <c r="G525" s="109"/>
    </row>
    <row r="526" spans="1:7" x14ac:dyDescent="0.25">
      <c r="A526" s="115"/>
      <c r="B526" s="126"/>
      <c r="C526" s="127"/>
      <c r="D526" s="127"/>
      <c r="E526" s="109"/>
      <c r="F526" s="126"/>
      <c r="G526" s="109"/>
    </row>
    <row r="527" spans="1:7" x14ac:dyDescent="0.25">
      <c r="A527" s="115"/>
      <c r="B527" s="126"/>
      <c r="C527" s="127"/>
      <c r="D527" s="127"/>
      <c r="E527" s="109"/>
      <c r="F527" s="126"/>
      <c r="G527" s="109"/>
    </row>
    <row r="528" spans="1:7" x14ac:dyDescent="0.25">
      <c r="A528" s="115"/>
      <c r="B528" s="126"/>
      <c r="C528" s="127"/>
      <c r="D528" s="127"/>
      <c r="E528" s="109"/>
      <c r="F528" s="126"/>
      <c r="G528" s="109"/>
    </row>
    <row r="529" spans="1:7" x14ac:dyDescent="0.25">
      <c r="A529" s="115"/>
      <c r="B529" s="126"/>
      <c r="C529" s="127"/>
      <c r="D529" s="127"/>
      <c r="E529" s="109"/>
      <c r="F529" s="126"/>
      <c r="G529" s="109"/>
    </row>
    <row r="530" spans="1:7" x14ac:dyDescent="0.25">
      <c r="A530" s="115"/>
      <c r="B530" s="126"/>
      <c r="C530" s="127"/>
      <c r="D530" s="127"/>
      <c r="E530" s="109"/>
      <c r="F530" s="126"/>
      <c r="G530" s="109"/>
    </row>
    <row r="531" spans="1:7" x14ac:dyDescent="0.25">
      <c r="A531" s="115"/>
      <c r="B531" s="126"/>
      <c r="C531" s="127"/>
      <c r="D531" s="127"/>
      <c r="E531" s="109"/>
      <c r="F531" s="126"/>
      <c r="G531" s="109"/>
    </row>
    <row r="532" spans="1:7" x14ac:dyDescent="0.25">
      <c r="A532" s="115"/>
      <c r="B532" s="126"/>
      <c r="C532" s="127"/>
      <c r="D532" s="127"/>
      <c r="E532" s="109"/>
      <c r="F532" s="126"/>
      <c r="G532" s="109"/>
    </row>
    <row r="533" spans="1:7" x14ac:dyDescent="0.25">
      <c r="A533" s="115"/>
      <c r="B533" s="126"/>
      <c r="C533" s="127"/>
      <c r="D533" s="127"/>
      <c r="E533" s="109"/>
      <c r="F533" s="126"/>
      <c r="G533" s="109"/>
    </row>
    <row r="534" spans="1:7" x14ac:dyDescent="0.25">
      <c r="A534" s="115"/>
      <c r="B534" s="126"/>
      <c r="C534" s="127"/>
      <c r="D534" s="127"/>
      <c r="E534" s="109"/>
      <c r="F534" s="126"/>
      <c r="G534" s="109"/>
    </row>
    <row r="535" spans="1:7" x14ac:dyDescent="0.25">
      <c r="A535" s="115"/>
      <c r="B535" s="126"/>
      <c r="C535" s="127"/>
      <c r="D535" s="127"/>
      <c r="E535" s="109"/>
      <c r="F535" s="126"/>
      <c r="G535" s="109"/>
    </row>
    <row r="536" spans="1:7" x14ac:dyDescent="0.25">
      <c r="A536" s="115"/>
      <c r="B536" s="126"/>
      <c r="C536" s="127"/>
      <c r="D536" s="127"/>
      <c r="E536" s="109"/>
      <c r="F536" s="126"/>
      <c r="G536" s="109"/>
    </row>
    <row r="537" spans="1:7" x14ac:dyDescent="0.25">
      <c r="A537" s="115"/>
      <c r="B537" s="126"/>
      <c r="C537" s="127"/>
      <c r="D537" s="127"/>
      <c r="E537" s="109"/>
      <c r="F537" s="126"/>
      <c r="G537" s="109"/>
    </row>
    <row r="538" spans="1:7" x14ac:dyDescent="0.25">
      <c r="A538" s="115"/>
      <c r="B538" s="126"/>
      <c r="C538" s="127"/>
      <c r="D538" s="127"/>
      <c r="E538" s="109"/>
      <c r="F538" s="126"/>
      <c r="G538" s="109"/>
    </row>
    <row r="539" spans="1:7" x14ac:dyDescent="0.25">
      <c r="A539" s="115"/>
      <c r="B539" s="126"/>
      <c r="C539" s="127"/>
      <c r="D539" s="127"/>
      <c r="E539" s="109"/>
      <c r="F539" s="126"/>
      <c r="G539" s="109"/>
    </row>
    <row r="540" spans="1:7" x14ac:dyDescent="0.25">
      <c r="A540" s="115"/>
      <c r="B540" s="126"/>
      <c r="C540" s="127"/>
      <c r="D540" s="127"/>
      <c r="E540" s="109"/>
      <c r="F540" s="126"/>
      <c r="G540" s="109"/>
    </row>
    <row r="541" spans="1:7" x14ac:dyDescent="0.25">
      <c r="A541" s="115"/>
      <c r="B541" s="126"/>
      <c r="C541" s="127"/>
      <c r="D541" s="127"/>
      <c r="E541" s="109"/>
      <c r="F541" s="126"/>
      <c r="G541" s="109"/>
    </row>
    <row r="542" spans="1:7" x14ac:dyDescent="0.25">
      <c r="A542" s="115"/>
      <c r="B542" s="126"/>
      <c r="C542" s="127"/>
      <c r="D542" s="127"/>
      <c r="E542" s="109"/>
      <c r="F542" s="126"/>
      <c r="G542" s="109"/>
    </row>
    <row r="543" spans="1:7" x14ac:dyDescent="0.25">
      <c r="A543" s="115"/>
      <c r="B543" s="126"/>
      <c r="C543" s="127"/>
      <c r="D543" s="127"/>
      <c r="E543" s="109"/>
      <c r="F543" s="126"/>
      <c r="G543" s="109"/>
    </row>
    <row r="544" spans="1:7" x14ac:dyDescent="0.25">
      <c r="A544" s="115"/>
      <c r="B544" s="126"/>
      <c r="C544" s="127"/>
      <c r="D544" s="127"/>
      <c r="E544" s="109"/>
      <c r="F544" s="126"/>
      <c r="G544" s="109"/>
    </row>
    <row r="545" spans="1:7" x14ac:dyDescent="0.25">
      <c r="A545" s="115"/>
      <c r="B545" s="126"/>
      <c r="C545" s="127"/>
      <c r="D545" s="127"/>
      <c r="E545" s="109"/>
      <c r="F545" s="126"/>
      <c r="G545" s="109"/>
    </row>
    <row r="546" spans="1:7" x14ac:dyDescent="0.25">
      <c r="A546" s="115"/>
      <c r="B546" s="126"/>
      <c r="C546" s="127"/>
      <c r="D546" s="127"/>
      <c r="E546" s="109"/>
      <c r="F546" s="126"/>
      <c r="G546" s="109"/>
    </row>
    <row r="547" spans="1:7" x14ac:dyDescent="0.25">
      <c r="A547" s="115"/>
      <c r="B547" s="126"/>
      <c r="C547" s="127"/>
      <c r="D547" s="127"/>
      <c r="E547" s="109"/>
      <c r="F547" s="126"/>
      <c r="G547" s="109"/>
    </row>
    <row r="548" spans="1:7" x14ac:dyDescent="0.25">
      <c r="A548" s="115"/>
      <c r="B548" s="126"/>
      <c r="C548" s="127"/>
      <c r="D548" s="127"/>
      <c r="E548" s="109"/>
      <c r="F548" s="126"/>
      <c r="G548" s="109"/>
    </row>
    <row r="549" spans="1:7" x14ac:dyDescent="0.25">
      <c r="A549" s="115"/>
      <c r="B549" s="126"/>
      <c r="C549" s="127"/>
      <c r="D549" s="127"/>
      <c r="E549" s="109"/>
      <c r="F549" s="126"/>
      <c r="G549" s="109"/>
    </row>
    <row r="550" spans="1:7" x14ac:dyDescent="0.25">
      <c r="A550" s="115"/>
      <c r="B550" s="126"/>
      <c r="C550" s="127"/>
      <c r="D550" s="127"/>
      <c r="E550" s="109"/>
      <c r="F550" s="126"/>
      <c r="G550" s="109"/>
    </row>
    <row r="551" spans="1:7" x14ac:dyDescent="0.25">
      <c r="A551" s="115"/>
      <c r="B551" s="126"/>
      <c r="C551" s="127"/>
      <c r="D551" s="127"/>
      <c r="E551" s="109"/>
      <c r="F551" s="126"/>
      <c r="G551" s="109"/>
    </row>
    <row r="552" spans="1:7" x14ac:dyDescent="0.25">
      <c r="A552" s="115"/>
      <c r="B552" s="126"/>
      <c r="C552" s="127"/>
      <c r="D552" s="127"/>
      <c r="E552" s="109"/>
      <c r="F552" s="126"/>
      <c r="G552" s="109"/>
    </row>
    <row r="553" spans="1:7" x14ac:dyDescent="0.25">
      <c r="A553" s="115"/>
      <c r="B553" s="126"/>
      <c r="C553" s="127"/>
      <c r="D553" s="127"/>
      <c r="E553" s="109"/>
      <c r="F553" s="126"/>
      <c r="G553" s="109"/>
    </row>
    <row r="554" spans="1:7" x14ac:dyDescent="0.25">
      <c r="A554" s="115"/>
      <c r="B554" s="126"/>
      <c r="C554" s="127"/>
      <c r="D554" s="127"/>
      <c r="E554" s="109"/>
      <c r="F554" s="126"/>
      <c r="G554" s="109"/>
    </row>
    <row r="555" spans="1:7" x14ac:dyDescent="0.25">
      <c r="A555" s="115"/>
      <c r="B555" s="126"/>
      <c r="C555" s="127"/>
      <c r="D555" s="127"/>
      <c r="E555" s="109"/>
      <c r="F555" s="126"/>
      <c r="G555" s="109"/>
    </row>
    <row r="556" spans="1:7" x14ac:dyDescent="0.25">
      <c r="A556" s="115"/>
      <c r="B556" s="126"/>
      <c r="C556" s="127"/>
      <c r="D556" s="127"/>
      <c r="E556" s="109"/>
      <c r="F556" s="126"/>
      <c r="G556" s="109"/>
    </row>
    <row r="557" spans="1:7" x14ac:dyDescent="0.25">
      <c r="A557" s="115"/>
      <c r="B557" s="126"/>
      <c r="C557" s="127"/>
      <c r="D557" s="127"/>
      <c r="E557" s="109"/>
      <c r="F557" s="126"/>
      <c r="G557" s="109"/>
    </row>
    <row r="558" spans="1:7" x14ac:dyDescent="0.25">
      <c r="A558" s="115"/>
      <c r="B558" s="126"/>
      <c r="C558" s="127"/>
      <c r="D558" s="127"/>
      <c r="E558" s="109"/>
      <c r="F558" s="126"/>
      <c r="G558" s="109"/>
    </row>
    <row r="559" spans="1:7" x14ac:dyDescent="0.25">
      <c r="A559" s="115"/>
      <c r="B559" s="126"/>
      <c r="C559" s="127"/>
      <c r="D559" s="127"/>
      <c r="E559" s="109"/>
      <c r="F559" s="126"/>
      <c r="G559" s="109"/>
    </row>
    <row r="560" spans="1:7" x14ac:dyDescent="0.25">
      <c r="A560" s="115"/>
      <c r="B560" s="126"/>
      <c r="C560" s="127"/>
      <c r="D560" s="127"/>
      <c r="E560" s="109"/>
      <c r="F560" s="126"/>
      <c r="G560" s="109"/>
    </row>
    <row r="561" spans="1:7" x14ac:dyDescent="0.25">
      <c r="A561" s="115"/>
      <c r="B561" s="126"/>
      <c r="C561" s="127"/>
      <c r="D561" s="127"/>
      <c r="E561" s="109"/>
      <c r="F561" s="126"/>
      <c r="G561" s="109"/>
    </row>
    <row r="562" spans="1:7" x14ac:dyDescent="0.25">
      <c r="A562" s="115"/>
      <c r="B562" s="126"/>
      <c r="C562" s="127"/>
      <c r="D562" s="127"/>
      <c r="E562" s="109"/>
      <c r="F562" s="126"/>
      <c r="G562" s="109"/>
    </row>
    <row r="563" spans="1:7" x14ac:dyDescent="0.25">
      <c r="A563" s="115"/>
      <c r="B563" s="126"/>
      <c r="C563" s="127"/>
      <c r="D563" s="127"/>
      <c r="E563" s="109"/>
      <c r="F563" s="126"/>
      <c r="G563" s="109"/>
    </row>
    <row r="564" spans="1:7" x14ac:dyDescent="0.25">
      <c r="A564" s="115"/>
      <c r="B564" s="126"/>
      <c r="C564" s="127"/>
      <c r="D564" s="127"/>
      <c r="E564" s="109"/>
      <c r="F564" s="126"/>
      <c r="G564" s="109"/>
    </row>
    <row r="565" spans="1:7" x14ac:dyDescent="0.25">
      <c r="A565" s="115"/>
      <c r="B565" s="126"/>
      <c r="C565" s="127"/>
      <c r="D565" s="127"/>
      <c r="E565" s="109"/>
      <c r="F565" s="126"/>
      <c r="G565" s="109"/>
    </row>
    <row r="566" spans="1:7" x14ac:dyDescent="0.25">
      <c r="A566" s="115"/>
      <c r="B566" s="126"/>
      <c r="C566" s="127"/>
      <c r="D566" s="127"/>
      <c r="E566" s="109"/>
      <c r="F566" s="126"/>
      <c r="G566" s="109"/>
    </row>
    <row r="567" spans="1:7" x14ac:dyDescent="0.25">
      <c r="A567" s="115"/>
      <c r="B567" s="126"/>
      <c r="C567" s="127"/>
      <c r="D567" s="127"/>
      <c r="E567" s="109"/>
      <c r="F567" s="126"/>
      <c r="G567" s="109"/>
    </row>
    <row r="568" spans="1:7" x14ac:dyDescent="0.25">
      <c r="A568" s="115"/>
      <c r="B568" s="126"/>
      <c r="C568" s="127"/>
      <c r="D568" s="127"/>
      <c r="E568" s="109"/>
      <c r="F568" s="126"/>
      <c r="G568" s="109"/>
    </row>
    <row r="569" spans="1:7" x14ac:dyDescent="0.25">
      <c r="A569" s="115"/>
      <c r="B569" s="126"/>
      <c r="C569" s="127"/>
      <c r="D569" s="127"/>
      <c r="E569" s="109"/>
      <c r="F569" s="126"/>
      <c r="G569" s="109"/>
    </row>
    <row r="570" spans="1:7" x14ac:dyDescent="0.25">
      <c r="A570" s="115"/>
      <c r="B570" s="126"/>
      <c r="C570" s="127"/>
      <c r="D570" s="127"/>
      <c r="E570" s="109"/>
      <c r="F570" s="126"/>
      <c r="G570" s="109"/>
    </row>
    <row r="571" spans="1:7" x14ac:dyDescent="0.25">
      <c r="A571" s="115"/>
      <c r="B571" s="126"/>
      <c r="C571" s="127"/>
      <c r="D571" s="127"/>
      <c r="E571" s="109"/>
      <c r="F571" s="126"/>
      <c r="G571" s="109"/>
    </row>
    <row r="572" spans="1:7" x14ac:dyDescent="0.25">
      <c r="A572" s="115"/>
      <c r="B572" s="126"/>
      <c r="C572" s="127"/>
      <c r="D572" s="127"/>
      <c r="E572" s="109"/>
      <c r="F572" s="126"/>
      <c r="G572" s="109"/>
    </row>
    <row r="573" spans="1:7" x14ac:dyDescent="0.25">
      <c r="A573" s="115"/>
      <c r="B573" s="126"/>
      <c r="C573" s="127"/>
      <c r="D573" s="127"/>
      <c r="E573" s="109"/>
      <c r="F573" s="126"/>
      <c r="G573" s="109"/>
    </row>
    <row r="574" spans="1:7" x14ac:dyDescent="0.25">
      <c r="A574" s="115"/>
      <c r="B574" s="126"/>
      <c r="C574" s="127"/>
      <c r="D574" s="127"/>
      <c r="E574" s="109"/>
      <c r="F574" s="126"/>
      <c r="G574" s="109"/>
    </row>
    <row r="575" spans="1:7" x14ac:dyDescent="0.25">
      <c r="A575" s="115"/>
      <c r="B575" s="126"/>
      <c r="C575" s="127"/>
      <c r="D575" s="127"/>
      <c r="E575" s="109"/>
      <c r="F575" s="126"/>
      <c r="G575" s="109"/>
    </row>
    <row r="576" spans="1:7" x14ac:dyDescent="0.25">
      <c r="A576" s="115"/>
      <c r="B576" s="126"/>
      <c r="C576" s="127"/>
      <c r="D576" s="127"/>
      <c r="E576" s="109"/>
      <c r="F576" s="126"/>
      <c r="G576" s="109"/>
    </row>
    <row r="577" spans="1:7" x14ac:dyDescent="0.25">
      <c r="A577" s="115"/>
      <c r="B577" s="126"/>
      <c r="C577" s="127"/>
      <c r="D577" s="127"/>
      <c r="E577" s="109"/>
      <c r="F577" s="126"/>
      <c r="G577" s="109"/>
    </row>
    <row r="578" spans="1:7" x14ac:dyDescent="0.25">
      <c r="A578" s="115"/>
      <c r="B578" s="126"/>
      <c r="C578" s="127"/>
      <c r="D578" s="127"/>
      <c r="E578" s="109"/>
      <c r="F578" s="126"/>
      <c r="G578" s="109"/>
    </row>
    <row r="579" spans="1:7" x14ac:dyDescent="0.25">
      <c r="A579" s="115"/>
      <c r="B579" s="126"/>
      <c r="C579" s="127"/>
      <c r="D579" s="127"/>
      <c r="E579" s="109"/>
      <c r="F579" s="126"/>
      <c r="G579" s="109"/>
    </row>
    <row r="580" spans="1:7" x14ac:dyDescent="0.25">
      <c r="A580" s="115"/>
      <c r="B580" s="126"/>
      <c r="C580" s="127"/>
      <c r="D580" s="127"/>
      <c r="E580" s="109"/>
      <c r="F580" s="126"/>
      <c r="G580" s="109"/>
    </row>
    <row r="581" spans="1:7" x14ac:dyDescent="0.25">
      <c r="A581" s="115"/>
      <c r="B581" s="126"/>
      <c r="C581" s="127"/>
      <c r="D581" s="127"/>
      <c r="E581" s="109"/>
      <c r="F581" s="126"/>
      <c r="G581" s="109"/>
    </row>
    <row r="582" spans="1:7" x14ac:dyDescent="0.25">
      <c r="A582" s="115"/>
      <c r="B582" s="126"/>
      <c r="C582" s="127"/>
      <c r="D582" s="127"/>
      <c r="E582" s="109"/>
      <c r="F582" s="126"/>
      <c r="G582" s="109"/>
    </row>
    <row r="583" spans="1:7" x14ac:dyDescent="0.25">
      <c r="A583" s="115"/>
      <c r="B583" s="126"/>
      <c r="C583" s="127"/>
      <c r="D583" s="127"/>
      <c r="E583" s="109"/>
      <c r="F583" s="126"/>
      <c r="G583" s="109"/>
    </row>
    <row r="584" spans="1:7" x14ac:dyDescent="0.25">
      <c r="A584" s="115"/>
      <c r="B584" s="126"/>
      <c r="C584" s="127"/>
      <c r="D584" s="127"/>
      <c r="E584" s="109"/>
      <c r="F584" s="126"/>
      <c r="G584" s="109"/>
    </row>
    <row r="585" spans="1:7" x14ac:dyDescent="0.25">
      <c r="A585" s="115"/>
      <c r="B585" s="126"/>
      <c r="C585" s="127"/>
      <c r="D585" s="127"/>
      <c r="E585" s="109"/>
      <c r="F585" s="126"/>
      <c r="G585" s="109"/>
    </row>
    <row r="586" spans="1:7" x14ac:dyDescent="0.25">
      <c r="A586" s="115"/>
      <c r="B586" s="126"/>
      <c r="C586" s="127"/>
      <c r="D586" s="127"/>
      <c r="E586" s="109"/>
      <c r="F586" s="126"/>
      <c r="G586" s="109"/>
    </row>
    <row r="587" spans="1:7" x14ac:dyDescent="0.25">
      <c r="A587" s="115"/>
      <c r="B587" s="126"/>
      <c r="C587" s="127"/>
      <c r="D587" s="127"/>
      <c r="E587" s="109"/>
      <c r="F587" s="126"/>
      <c r="G587" s="109"/>
    </row>
    <row r="588" spans="1:7" x14ac:dyDescent="0.25">
      <c r="A588" s="115"/>
      <c r="B588" s="126"/>
      <c r="C588" s="127"/>
      <c r="D588" s="127"/>
      <c r="E588" s="109"/>
      <c r="F588" s="126"/>
      <c r="G588" s="109"/>
    </row>
    <row r="589" spans="1:7" x14ac:dyDescent="0.25">
      <c r="A589" s="115"/>
      <c r="B589" s="126"/>
      <c r="C589" s="127"/>
      <c r="D589" s="127"/>
      <c r="E589" s="109"/>
      <c r="F589" s="126"/>
      <c r="G589" s="109"/>
    </row>
    <row r="590" spans="1:7" x14ac:dyDescent="0.25">
      <c r="A590" s="115"/>
      <c r="B590" s="126"/>
      <c r="C590" s="127"/>
      <c r="D590" s="127"/>
      <c r="E590" s="109"/>
      <c r="F590" s="126"/>
      <c r="G590" s="109"/>
    </row>
    <row r="591" spans="1:7" x14ac:dyDescent="0.25">
      <c r="A591" s="115"/>
      <c r="B591" s="126"/>
      <c r="C591" s="127"/>
      <c r="D591" s="127"/>
      <c r="E591" s="109"/>
      <c r="F591" s="126"/>
      <c r="G591" s="109"/>
    </row>
    <row r="592" spans="1:7" x14ac:dyDescent="0.25">
      <c r="A592" s="115"/>
      <c r="B592" s="126"/>
      <c r="C592" s="127"/>
      <c r="D592" s="127"/>
      <c r="E592" s="109"/>
      <c r="F592" s="126"/>
      <c r="G592" s="109"/>
    </row>
    <row r="593" spans="1:7" x14ac:dyDescent="0.25">
      <c r="A593" s="115"/>
      <c r="B593" s="126"/>
      <c r="C593" s="127"/>
      <c r="D593" s="127"/>
      <c r="E593" s="109"/>
      <c r="F593" s="126"/>
      <c r="G593" s="109"/>
    </row>
    <row r="594" spans="1:7" x14ac:dyDescent="0.25">
      <c r="A594" s="115"/>
      <c r="B594" s="126"/>
      <c r="C594" s="127"/>
      <c r="D594" s="127"/>
      <c r="E594" s="109"/>
      <c r="F594" s="126"/>
      <c r="G594" s="109"/>
    </row>
    <row r="595" spans="1:7" x14ac:dyDescent="0.25">
      <c r="A595" s="115"/>
      <c r="B595" s="126"/>
      <c r="C595" s="127"/>
      <c r="D595" s="127"/>
      <c r="E595" s="109"/>
      <c r="F595" s="126"/>
      <c r="G595" s="109"/>
    </row>
    <row r="596" spans="1:7" x14ac:dyDescent="0.25">
      <c r="A596" s="115"/>
      <c r="B596" s="126"/>
      <c r="C596" s="127"/>
      <c r="D596" s="127"/>
      <c r="E596" s="109"/>
      <c r="F596" s="126"/>
      <c r="G596" s="109"/>
    </row>
    <row r="597" spans="1:7" x14ac:dyDescent="0.25">
      <c r="A597" s="115"/>
      <c r="B597" s="126"/>
      <c r="C597" s="127"/>
      <c r="D597" s="127"/>
      <c r="E597" s="109"/>
      <c r="F597" s="126"/>
      <c r="G597" s="109"/>
    </row>
    <row r="598" spans="1:7" x14ac:dyDescent="0.25">
      <c r="A598" s="115"/>
      <c r="B598" s="126"/>
      <c r="C598" s="127"/>
      <c r="D598" s="127"/>
      <c r="E598" s="109"/>
      <c r="F598" s="126"/>
      <c r="G598" s="109"/>
    </row>
    <row r="599" spans="1:7" x14ac:dyDescent="0.25">
      <c r="A599" s="115"/>
      <c r="B599" s="126"/>
      <c r="C599" s="127"/>
      <c r="D599" s="127"/>
      <c r="E599" s="109"/>
      <c r="F599" s="126"/>
      <c r="G599" s="109"/>
    </row>
    <row r="600" spans="1:7" x14ac:dyDescent="0.25">
      <c r="A600" s="115"/>
      <c r="B600" s="126"/>
      <c r="C600" s="127"/>
      <c r="D600" s="127"/>
      <c r="E600" s="109"/>
      <c r="F600" s="126"/>
      <c r="G600" s="109"/>
    </row>
    <row r="601" spans="1:7" x14ac:dyDescent="0.25">
      <c r="A601" s="115"/>
      <c r="B601" s="126"/>
      <c r="C601" s="127"/>
      <c r="D601" s="127"/>
      <c r="E601" s="109"/>
      <c r="F601" s="126"/>
      <c r="G601" s="109"/>
    </row>
    <row r="602" spans="1:7" x14ac:dyDescent="0.25">
      <c r="A602" s="115"/>
      <c r="B602" s="126"/>
      <c r="C602" s="127"/>
      <c r="D602" s="127"/>
      <c r="E602" s="109"/>
      <c r="F602" s="126"/>
      <c r="G602" s="109"/>
    </row>
    <row r="603" spans="1:7" x14ac:dyDescent="0.25">
      <c r="A603" s="115"/>
      <c r="B603" s="126"/>
      <c r="C603" s="127"/>
      <c r="D603" s="127"/>
      <c r="E603" s="109"/>
      <c r="F603" s="126"/>
      <c r="G603" s="109"/>
    </row>
    <row r="604" spans="1:7" x14ac:dyDescent="0.25">
      <c r="A604" s="115"/>
      <c r="B604" s="126"/>
      <c r="C604" s="127"/>
      <c r="D604" s="127"/>
      <c r="E604" s="109"/>
      <c r="F604" s="126"/>
      <c r="G604" s="109"/>
    </row>
    <row r="605" spans="1:7" x14ac:dyDescent="0.25">
      <c r="A605" s="115"/>
      <c r="B605" s="126"/>
      <c r="C605" s="127"/>
      <c r="D605" s="127"/>
      <c r="E605" s="109"/>
      <c r="F605" s="126"/>
      <c r="G605" s="109"/>
    </row>
    <row r="606" spans="1:7" x14ac:dyDescent="0.25">
      <c r="A606" s="115"/>
      <c r="B606" s="126"/>
      <c r="C606" s="127"/>
      <c r="D606" s="127"/>
      <c r="E606" s="109"/>
      <c r="F606" s="126"/>
      <c r="G606" s="109"/>
    </row>
    <row r="607" spans="1:7" x14ac:dyDescent="0.25">
      <c r="A607" s="115"/>
      <c r="B607" s="126"/>
      <c r="C607" s="127"/>
      <c r="D607" s="127"/>
      <c r="E607" s="109"/>
      <c r="F607" s="126"/>
      <c r="G607" s="109"/>
    </row>
    <row r="608" spans="1:7" x14ac:dyDescent="0.25">
      <c r="A608" s="115"/>
      <c r="B608" s="126"/>
      <c r="C608" s="127"/>
      <c r="D608" s="127"/>
      <c r="E608" s="109"/>
      <c r="F608" s="126"/>
      <c r="G608" s="109"/>
    </row>
    <row r="609" spans="1:7" x14ac:dyDescent="0.25">
      <c r="A609" s="115"/>
      <c r="B609" s="126"/>
      <c r="C609" s="127"/>
      <c r="D609" s="127"/>
      <c r="E609" s="109"/>
      <c r="F609" s="126"/>
      <c r="G609" s="109"/>
    </row>
    <row r="610" spans="1:7" x14ac:dyDescent="0.25">
      <c r="A610" s="115"/>
      <c r="B610" s="126"/>
      <c r="C610" s="127"/>
      <c r="D610" s="127"/>
      <c r="E610" s="109"/>
      <c r="F610" s="126"/>
      <c r="G610" s="109"/>
    </row>
    <row r="611" spans="1:7" x14ac:dyDescent="0.25">
      <c r="A611" s="115"/>
      <c r="B611" s="126"/>
      <c r="C611" s="127"/>
      <c r="D611" s="127"/>
      <c r="E611" s="109"/>
      <c r="F611" s="126"/>
      <c r="G611" s="109"/>
    </row>
    <row r="612" spans="1:7" x14ac:dyDescent="0.25">
      <c r="A612" s="115"/>
      <c r="B612" s="126"/>
      <c r="C612" s="127"/>
      <c r="D612" s="127"/>
      <c r="E612" s="109"/>
      <c r="F612" s="126"/>
      <c r="G612" s="109"/>
    </row>
    <row r="613" spans="1:7" x14ac:dyDescent="0.25">
      <c r="A613" s="115"/>
      <c r="B613" s="126"/>
      <c r="C613" s="127"/>
      <c r="D613" s="127"/>
      <c r="E613" s="109"/>
      <c r="F613" s="126"/>
      <c r="G613" s="109"/>
    </row>
    <row r="614" spans="1:7" x14ac:dyDescent="0.25">
      <c r="A614" s="115"/>
      <c r="B614" s="126"/>
      <c r="C614" s="127"/>
      <c r="D614" s="127"/>
      <c r="E614" s="109"/>
      <c r="F614" s="126"/>
      <c r="G614" s="109"/>
    </row>
    <row r="615" spans="1:7" x14ac:dyDescent="0.25">
      <c r="A615" s="115"/>
      <c r="B615" s="126"/>
      <c r="C615" s="127"/>
      <c r="D615" s="127"/>
      <c r="E615" s="109"/>
      <c r="F615" s="126"/>
      <c r="G615" s="109"/>
    </row>
    <row r="616" spans="1:7" x14ac:dyDescent="0.25">
      <c r="A616" s="115"/>
      <c r="B616" s="126"/>
      <c r="C616" s="127"/>
      <c r="D616" s="127"/>
      <c r="E616" s="109"/>
      <c r="F616" s="126"/>
      <c r="G616" s="109"/>
    </row>
    <row r="617" spans="1:7" x14ac:dyDescent="0.25">
      <c r="A617" s="115"/>
      <c r="B617" s="126"/>
      <c r="C617" s="127"/>
      <c r="D617" s="127"/>
      <c r="E617" s="109"/>
      <c r="F617" s="126"/>
      <c r="G617" s="109"/>
    </row>
    <row r="618" spans="1:7" x14ac:dyDescent="0.25">
      <c r="A618" s="115"/>
      <c r="B618" s="126"/>
      <c r="C618" s="127"/>
      <c r="D618" s="127"/>
      <c r="E618" s="109"/>
      <c r="F618" s="126"/>
      <c r="G618" s="109"/>
    </row>
    <row r="619" spans="1:7" x14ac:dyDescent="0.25">
      <c r="A619" s="115"/>
      <c r="B619" s="126"/>
      <c r="C619" s="127"/>
      <c r="D619" s="127"/>
      <c r="E619" s="109"/>
      <c r="F619" s="126"/>
      <c r="G619" s="109"/>
    </row>
    <row r="620" spans="1:7" x14ac:dyDescent="0.25">
      <c r="A620" s="115"/>
      <c r="B620" s="126"/>
      <c r="C620" s="127"/>
      <c r="D620" s="127"/>
      <c r="E620" s="109"/>
      <c r="F620" s="126"/>
      <c r="G620" s="109"/>
    </row>
    <row r="621" spans="1:7" x14ac:dyDescent="0.25">
      <c r="A621" s="115"/>
      <c r="B621" s="126"/>
      <c r="C621" s="127"/>
      <c r="D621" s="127"/>
      <c r="E621" s="109"/>
      <c r="F621" s="126"/>
      <c r="G621" s="109"/>
    </row>
    <row r="622" spans="1:7" x14ac:dyDescent="0.25">
      <c r="A622" s="115"/>
      <c r="B622" s="126"/>
      <c r="C622" s="127"/>
      <c r="D622" s="127"/>
      <c r="E622" s="109"/>
      <c r="F622" s="126"/>
      <c r="G622" s="109"/>
    </row>
    <row r="623" spans="1:7" x14ac:dyDescent="0.25">
      <c r="A623" s="115"/>
      <c r="B623" s="126"/>
      <c r="C623" s="127"/>
      <c r="D623" s="127"/>
      <c r="E623" s="109"/>
      <c r="F623" s="126"/>
      <c r="G623" s="109"/>
    </row>
    <row r="624" spans="1:7" x14ac:dyDescent="0.25">
      <c r="A624" s="115"/>
      <c r="B624" s="126"/>
      <c r="C624" s="127"/>
      <c r="D624" s="127"/>
      <c r="E624" s="109"/>
      <c r="F624" s="126"/>
      <c r="G624" s="109"/>
    </row>
    <row r="625" spans="1:7" x14ac:dyDescent="0.25">
      <c r="A625" s="115"/>
      <c r="B625" s="126"/>
      <c r="C625" s="127"/>
      <c r="D625" s="127"/>
      <c r="E625" s="109"/>
      <c r="F625" s="126"/>
      <c r="G625" s="109"/>
    </row>
    <row r="626" spans="1:7" x14ac:dyDescent="0.25">
      <c r="A626" s="115"/>
      <c r="B626" s="126"/>
      <c r="C626" s="127"/>
      <c r="D626" s="127"/>
      <c r="E626" s="109"/>
      <c r="F626" s="126"/>
      <c r="G626" s="109"/>
    </row>
    <row r="627" spans="1:7" x14ac:dyDescent="0.25">
      <c r="A627" s="115"/>
      <c r="B627" s="126"/>
      <c r="C627" s="127"/>
      <c r="D627" s="127"/>
      <c r="E627" s="109"/>
      <c r="F627" s="126"/>
      <c r="G627" s="109"/>
    </row>
    <row r="628" spans="1:7" x14ac:dyDescent="0.25">
      <c r="A628" s="115"/>
      <c r="B628" s="126"/>
      <c r="C628" s="127"/>
      <c r="D628" s="127"/>
      <c r="E628" s="109"/>
      <c r="F628" s="126"/>
      <c r="G628" s="109"/>
    </row>
    <row r="629" spans="1:7" x14ac:dyDescent="0.25">
      <c r="A629" s="115"/>
      <c r="B629" s="126"/>
      <c r="C629" s="127"/>
      <c r="D629" s="127"/>
      <c r="E629" s="109"/>
      <c r="F629" s="126"/>
      <c r="G629" s="109"/>
    </row>
    <row r="630" spans="1:7" x14ac:dyDescent="0.25">
      <c r="A630" s="115"/>
      <c r="B630" s="126"/>
      <c r="C630" s="127"/>
      <c r="D630" s="127"/>
      <c r="E630" s="109"/>
      <c r="F630" s="126"/>
      <c r="G630" s="109"/>
    </row>
    <row r="631" spans="1:7" x14ac:dyDescent="0.25">
      <c r="A631" s="115"/>
      <c r="B631" s="126"/>
      <c r="C631" s="127"/>
      <c r="D631" s="127"/>
      <c r="E631" s="109"/>
      <c r="F631" s="126"/>
      <c r="G631" s="109"/>
    </row>
    <row r="632" spans="1:7" x14ac:dyDescent="0.25">
      <c r="A632" s="115"/>
      <c r="B632" s="126"/>
      <c r="C632" s="127"/>
      <c r="D632" s="127"/>
      <c r="E632" s="109"/>
      <c r="F632" s="126"/>
      <c r="G632" s="109"/>
    </row>
    <row r="633" spans="1:7" x14ac:dyDescent="0.25">
      <c r="A633" s="115"/>
      <c r="B633" s="126"/>
      <c r="C633" s="127"/>
      <c r="D633" s="127"/>
      <c r="E633" s="109"/>
      <c r="F633" s="126"/>
      <c r="G633" s="109"/>
    </row>
    <row r="634" spans="1:7" x14ac:dyDescent="0.25">
      <c r="A634" s="115"/>
      <c r="B634" s="126"/>
      <c r="C634" s="127"/>
      <c r="D634" s="127"/>
      <c r="E634" s="109"/>
      <c r="F634" s="126"/>
      <c r="G634" s="109"/>
    </row>
    <row r="635" spans="1:7" x14ac:dyDescent="0.25">
      <c r="A635" s="115"/>
      <c r="B635" s="126"/>
      <c r="C635" s="127"/>
      <c r="D635" s="127"/>
      <c r="E635" s="109"/>
      <c r="F635" s="126"/>
      <c r="G635" s="109"/>
    </row>
    <row r="636" spans="1:7" x14ac:dyDescent="0.25">
      <c r="A636" s="115"/>
      <c r="B636" s="126"/>
      <c r="C636" s="127"/>
      <c r="D636" s="127"/>
      <c r="E636" s="109"/>
      <c r="F636" s="126"/>
      <c r="G636" s="109"/>
    </row>
    <row r="637" spans="1:7" x14ac:dyDescent="0.25">
      <c r="A637" s="115"/>
      <c r="B637" s="126"/>
      <c r="C637" s="127"/>
      <c r="D637" s="127"/>
      <c r="E637" s="109"/>
      <c r="F637" s="126"/>
      <c r="G637" s="109"/>
    </row>
    <row r="638" spans="1:7" x14ac:dyDescent="0.25">
      <c r="A638" s="115"/>
      <c r="B638" s="126"/>
      <c r="C638" s="127"/>
      <c r="D638" s="127"/>
      <c r="E638" s="109"/>
      <c r="F638" s="126"/>
      <c r="G638" s="109"/>
    </row>
    <row r="639" spans="1:7" x14ac:dyDescent="0.25">
      <c r="A639" s="115"/>
      <c r="B639" s="126"/>
      <c r="C639" s="127"/>
      <c r="D639" s="127"/>
      <c r="E639" s="109"/>
      <c r="F639" s="126"/>
      <c r="G639" s="109"/>
    </row>
    <row r="640" spans="1:7" x14ac:dyDescent="0.25">
      <c r="A640" s="115"/>
      <c r="B640" s="126"/>
      <c r="C640" s="127"/>
      <c r="D640" s="127"/>
      <c r="E640" s="109"/>
      <c r="F640" s="126"/>
      <c r="G640" s="109"/>
    </row>
    <row r="641" spans="1:7" x14ac:dyDescent="0.25">
      <c r="A641" s="115"/>
      <c r="B641" s="126"/>
      <c r="C641" s="127"/>
      <c r="D641" s="127"/>
      <c r="E641" s="109"/>
      <c r="F641" s="126"/>
      <c r="G641" s="109"/>
    </row>
    <row r="642" spans="1:7" x14ac:dyDescent="0.25">
      <c r="A642" s="115"/>
      <c r="B642" s="126"/>
      <c r="C642" s="127"/>
      <c r="D642" s="127"/>
      <c r="E642" s="109"/>
      <c r="F642" s="126"/>
      <c r="G642" s="109"/>
    </row>
    <row r="643" spans="1:7" x14ac:dyDescent="0.25">
      <c r="A643" s="115"/>
      <c r="B643" s="126"/>
      <c r="C643" s="127"/>
      <c r="D643" s="127"/>
      <c r="E643" s="109"/>
      <c r="F643" s="126"/>
      <c r="G643" s="109"/>
    </row>
    <row r="644" spans="1:7" x14ac:dyDescent="0.25">
      <c r="A644" s="115"/>
      <c r="B644" s="126"/>
      <c r="C644" s="127"/>
      <c r="D644" s="127"/>
      <c r="E644" s="109"/>
      <c r="F644" s="126"/>
      <c r="G644" s="109"/>
    </row>
    <row r="645" spans="1:7" x14ac:dyDescent="0.25">
      <c r="A645" s="115"/>
      <c r="B645" s="126"/>
      <c r="C645" s="127"/>
      <c r="D645" s="127"/>
      <c r="E645" s="109"/>
      <c r="F645" s="126"/>
      <c r="G645" s="109"/>
    </row>
    <row r="646" spans="1:7" x14ac:dyDescent="0.25">
      <c r="A646" s="115"/>
      <c r="B646" s="126"/>
      <c r="C646" s="127"/>
      <c r="D646" s="127"/>
      <c r="E646" s="109"/>
      <c r="F646" s="126"/>
      <c r="G646" s="109"/>
    </row>
    <row r="647" spans="1:7" x14ac:dyDescent="0.25">
      <c r="A647" s="115"/>
      <c r="B647" s="126"/>
      <c r="C647" s="127"/>
      <c r="D647" s="127"/>
      <c r="E647" s="109"/>
      <c r="F647" s="126"/>
      <c r="G647" s="109"/>
    </row>
    <row r="648" spans="1:7" x14ac:dyDescent="0.25">
      <c r="A648" s="115"/>
      <c r="B648" s="126"/>
      <c r="C648" s="127"/>
      <c r="D648" s="127"/>
      <c r="E648" s="109"/>
      <c r="F648" s="126"/>
      <c r="G648" s="109"/>
    </row>
    <row r="649" spans="1:7" x14ac:dyDescent="0.25">
      <c r="A649" s="115"/>
      <c r="B649" s="126"/>
      <c r="C649" s="127"/>
      <c r="D649" s="127"/>
      <c r="E649" s="109"/>
      <c r="F649" s="126"/>
      <c r="G649" s="109"/>
    </row>
    <row r="650" spans="1:7" x14ac:dyDescent="0.25">
      <c r="A650" s="115"/>
      <c r="B650" s="126"/>
      <c r="C650" s="127"/>
      <c r="D650" s="127"/>
      <c r="E650" s="109"/>
      <c r="F650" s="126"/>
      <c r="G650" s="109"/>
    </row>
    <row r="651" spans="1:7" x14ac:dyDescent="0.25">
      <c r="A651" s="115"/>
      <c r="B651" s="126"/>
      <c r="C651" s="127"/>
      <c r="D651" s="127"/>
      <c r="E651" s="109"/>
      <c r="F651" s="126"/>
      <c r="G651" s="109"/>
    </row>
    <row r="652" spans="1:7" x14ac:dyDescent="0.25">
      <c r="A652" s="115"/>
      <c r="B652" s="126"/>
      <c r="C652" s="127"/>
      <c r="D652" s="127"/>
      <c r="E652" s="109"/>
      <c r="F652" s="126"/>
      <c r="G652" s="109"/>
    </row>
    <row r="653" spans="1:7" x14ac:dyDescent="0.25">
      <c r="A653" s="115"/>
      <c r="B653" s="126"/>
      <c r="C653" s="127"/>
      <c r="D653" s="127"/>
      <c r="E653" s="109"/>
      <c r="F653" s="126"/>
      <c r="G653" s="109"/>
    </row>
    <row r="654" spans="1:7" x14ac:dyDescent="0.25">
      <c r="A654" s="115"/>
      <c r="B654" s="126"/>
      <c r="C654" s="127"/>
      <c r="D654" s="127"/>
      <c r="E654" s="109"/>
      <c r="F654" s="126"/>
      <c r="G654" s="109"/>
    </row>
    <row r="655" spans="1:7" x14ac:dyDescent="0.25">
      <c r="A655" s="115"/>
      <c r="B655" s="126"/>
      <c r="C655" s="127"/>
      <c r="D655" s="127"/>
      <c r="E655" s="109"/>
      <c r="F655" s="126"/>
      <c r="G655" s="109"/>
    </row>
    <row r="656" spans="1:7" x14ac:dyDescent="0.25">
      <c r="A656" s="115"/>
      <c r="B656" s="126"/>
      <c r="C656" s="127"/>
      <c r="D656" s="127"/>
      <c r="E656" s="109"/>
      <c r="F656" s="126"/>
      <c r="G656" s="109"/>
    </row>
    <row r="657" spans="1:7" x14ac:dyDescent="0.25">
      <c r="A657" s="115"/>
      <c r="B657" s="126"/>
      <c r="C657" s="127"/>
      <c r="D657" s="127"/>
      <c r="E657" s="109"/>
      <c r="F657" s="126"/>
      <c r="G657" s="109"/>
    </row>
    <row r="658" spans="1:7" x14ac:dyDescent="0.25">
      <c r="A658" s="115"/>
      <c r="B658" s="126"/>
      <c r="C658" s="127"/>
      <c r="D658" s="127"/>
      <c r="E658" s="109"/>
      <c r="F658" s="126"/>
      <c r="G658" s="109"/>
    </row>
    <row r="659" spans="1:7" x14ac:dyDescent="0.25">
      <c r="A659" s="115"/>
      <c r="B659" s="126"/>
      <c r="C659" s="127"/>
      <c r="D659" s="127"/>
      <c r="E659" s="109"/>
      <c r="F659" s="126"/>
      <c r="G659" s="109"/>
    </row>
    <row r="660" spans="1:7" x14ac:dyDescent="0.25">
      <c r="A660" s="115"/>
      <c r="B660" s="126"/>
      <c r="C660" s="127"/>
      <c r="D660" s="127"/>
      <c r="E660" s="109"/>
      <c r="F660" s="126"/>
      <c r="G660" s="109"/>
    </row>
    <row r="661" spans="1:7" x14ac:dyDescent="0.25">
      <c r="A661" s="115"/>
      <c r="B661" s="126"/>
      <c r="C661" s="127"/>
      <c r="D661" s="127"/>
      <c r="E661" s="109"/>
      <c r="F661" s="126"/>
      <c r="G661" s="109"/>
    </row>
    <row r="662" spans="1:7" x14ac:dyDescent="0.25">
      <c r="A662" s="115"/>
      <c r="B662" s="126"/>
      <c r="C662" s="127"/>
      <c r="D662" s="127"/>
      <c r="E662" s="109"/>
      <c r="F662" s="126"/>
      <c r="G662" s="109"/>
    </row>
    <row r="663" spans="1:7" x14ac:dyDescent="0.25">
      <c r="A663" s="115"/>
      <c r="B663" s="126"/>
      <c r="C663" s="127"/>
      <c r="D663" s="127"/>
      <c r="E663" s="109"/>
      <c r="F663" s="126"/>
      <c r="G663" s="109"/>
    </row>
    <row r="664" spans="1:7" x14ac:dyDescent="0.25">
      <c r="A664" s="115"/>
      <c r="B664" s="126"/>
      <c r="C664" s="127"/>
      <c r="D664" s="127"/>
      <c r="E664" s="109"/>
      <c r="F664" s="126"/>
      <c r="G664" s="109"/>
    </row>
    <row r="665" spans="1:7" x14ac:dyDescent="0.25">
      <c r="A665" s="115"/>
      <c r="B665" s="126"/>
      <c r="C665" s="127"/>
      <c r="D665" s="127"/>
      <c r="E665" s="109"/>
      <c r="F665" s="126"/>
      <c r="G665" s="109"/>
    </row>
    <row r="666" spans="1:7" x14ac:dyDescent="0.25">
      <c r="A666" s="115"/>
      <c r="B666" s="126"/>
      <c r="C666" s="127"/>
      <c r="D666" s="127"/>
      <c r="E666" s="109"/>
      <c r="F666" s="126"/>
      <c r="G666" s="109"/>
    </row>
    <row r="667" spans="1:7" x14ac:dyDescent="0.25">
      <c r="A667" s="115"/>
      <c r="B667" s="126"/>
      <c r="C667" s="127"/>
      <c r="D667" s="127"/>
      <c r="E667" s="109"/>
      <c r="F667" s="126"/>
      <c r="G667" s="109"/>
    </row>
    <row r="668" spans="1:7" x14ac:dyDescent="0.25">
      <c r="A668" s="115"/>
      <c r="B668" s="126"/>
      <c r="C668" s="127"/>
      <c r="D668" s="127"/>
      <c r="E668" s="109"/>
      <c r="F668" s="126"/>
      <c r="G668" s="109"/>
    </row>
    <row r="669" spans="1:7" x14ac:dyDescent="0.25">
      <c r="A669" s="115"/>
      <c r="B669" s="126"/>
      <c r="C669" s="127"/>
      <c r="D669" s="127"/>
      <c r="E669" s="109"/>
      <c r="F669" s="126"/>
      <c r="G669" s="109"/>
    </row>
    <row r="670" spans="1:7" x14ac:dyDescent="0.25">
      <c r="A670" s="115"/>
      <c r="B670" s="126"/>
      <c r="C670" s="127"/>
      <c r="D670" s="127"/>
      <c r="E670" s="109"/>
      <c r="F670" s="126"/>
      <c r="G670" s="109"/>
    </row>
    <row r="671" spans="1:7" x14ac:dyDescent="0.25">
      <c r="A671" s="115"/>
      <c r="B671" s="126"/>
      <c r="C671" s="127"/>
      <c r="D671" s="127"/>
      <c r="E671" s="109"/>
      <c r="F671" s="126"/>
      <c r="G671" s="109"/>
    </row>
    <row r="672" spans="1:7" x14ac:dyDescent="0.25">
      <c r="A672" s="115"/>
      <c r="B672" s="126"/>
      <c r="C672" s="127"/>
      <c r="D672" s="127"/>
      <c r="E672" s="109"/>
      <c r="F672" s="126"/>
      <c r="G672" s="109"/>
    </row>
    <row r="673" spans="1:7" x14ac:dyDescent="0.25">
      <c r="A673" s="115"/>
      <c r="B673" s="126"/>
      <c r="C673" s="127"/>
      <c r="D673" s="127"/>
      <c r="E673" s="109"/>
      <c r="F673" s="126"/>
      <c r="G673" s="109"/>
    </row>
    <row r="674" spans="1:7" x14ac:dyDescent="0.25">
      <c r="A674" s="115"/>
      <c r="B674" s="126"/>
      <c r="C674" s="127"/>
      <c r="D674" s="127"/>
      <c r="E674" s="109"/>
      <c r="F674" s="126"/>
      <c r="G674" s="109"/>
    </row>
    <row r="675" spans="1:7" x14ac:dyDescent="0.25">
      <c r="A675" s="115"/>
      <c r="B675" s="126"/>
      <c r="C675" s="127"/>
      <c r="D675" s="127"/>
      <c r="E675" s="109"/>
      <c r="F675" s="126"/>
      <c r="G675" s="109"/>
    </row>
    <row r="676" spans="1:7" x14ac:dyDescent="0.25">
      <c r="A676" s="115"/>
      <c r="B676" s="126"/>
      <c r="C676" s="127"/>
      <c r="D676" s="127"/>
      <c r="E676" s="109"/>
      <c r="F676" s="126"/>
      <c r="G676" s="109"/>
    </row>
    <row r="677" spans="1:7" x14ac:dyDescent="0.25">
      <c r="A677" s="115"/>
      <c r="B677" s="126"/>
      <c r="C677" s="127"/>
      <c r="D677" s="127"/>
      <c r="E677" s="109"/>
      <c r="F677" s="126"/>
      <c r="G677" s="109"/>
    </row>
    <row r="678" spans="1:7" x14ac:dyDescent="0.25">
      <c r="A678" s="115"/>
      <c r="B678" s="126"/>
      <c r="C678" s="127"/>
      <c r="D678" s="127"/>
      <c r="E678" s="109"/>
      <c r="F678" s="126"/>
      <c r="G678" s="109"/>
    </row>
    <row r="679" spans="1:7" x14ac:dyDescent="0.25">
      <c r="A679" s="115"/>
      <c r="B679" s="126"/>
      <c r="C679" s="127"/>
      <c r="D679" s="127"/>
      <c r="E679" s="109"/>
      <c r="F679" s="126"/>
      <c r="G679" s="109"/>
    </row>
    <row r="680" spans="1:7" x14ac:dyDescent="0.25">
      <c r="A680" s="115"/>
      <c r="B680" s="126"/>
      <c r="C680" s="127"/>
      <c r="D680" s="127"/>
      <c r="E680" s="109"/>
      <c r="F680" s="126"/>
      <c r="G680" s="109"/>
    </row>
    <row r="681" spans="1:7" x14ac:dyDescent="0.25">
      <c r="A681" s="115"/>
      <c r="B681" s="126"/>
      <c r="C681" s="127"/>
      <c r="D681" s="127"/>
      <c r="E681" s="109"/>
      <c r="F681" s="126"/>
      <c r="G681" s="109"/>
    </row>
    <row r="682" spans="1:7" x14ac:dyDescent="0.25">
      <c r="A682" s="115"/>
      <c r="B682" s="126"/>
      <c r="C682" s="127"/>
      <c r="D682" s="127"/>
      <c r="E682" s="109"/>
      <c r="F682" s="126"/>
      <c r="G682" s="109"/>
    </row>
    <row r="683" spans="1:7" x14ac:dyDescent="0.25">
      <c r="A683" s="115"/>
      <c r="B683" s="126"/>
      <c r="C683" s="127"/>
      <c r="D683" s="127"/>
      <c r="E683" s="109"/>
      <c r="F683" s="126"/>
      <c r="G683" s="109"/>
    </row>
    <row r="684" spans="1:7" x14ac:dyDescent="0.25">
      <c r="A684" s="115"/>
      <c r="B684" s="126"/>
      <c r="C684" s="127"/>
      <c r="D684" s="127"/>
      <c r="E684" s="109"/>
      <c r="F684" s="126"/>
      <c r="G684" s="109"/>
    </row>
    <row r="685" spans="1:7" x14ac:dyDescent="0.25">
      <c r="A685" s="115"/>
      <c r="B685" s="126"/>
      <c r="C685" s="127"/>
      <c r="D685" s="127"/>
      <c r="E685" s="109"/>
      <c r="F685" s="126"/>
      <c r="G685" s="109"/>
    </row>
    <row r="686" spans="1:7" x14ac:dyDescent="0.25">
      <c r="A686" s="115"/>
      <c r="B686" s="126"/>
      <c r="C686" s="127"/>
      <c r="D686" s="127"/>
      <c r="E686" s="109"/>
      <c r="F686" s="126"/>
      <c r="G686" s="109"/>
    </row>
    <row r="687" spans="1:7" x14ac:dyDescent="0.25">
      <c r="A687" s="115"/>
      <c r="B687" s="126"/>
      <c r="C687" s="127"/>
      <c r="D687" s="127"/>
      <c r="E687" s="109"/>
      <c r="F687" s="126"/>
      <c r="G687" s="109"/>
    </row>
    <row r="688" spans="1:7" x14ac:dyDescent="0.25">
      <c r="A688" s="115"/>
      <c r="B688" s="126"/>
      <c r="C688" s="127"/>
      <c r="D688" s="127"/>
      <c r="E688" s="109"/>
      <c r="F688" s="126"/>
      <c r="G688" s="109"/>
    </row>
    <row r="689" spans="1:7" x14ac:dyDescent="0.25">
      <c r="A689" s="115"/>
      <c r="B689" s="126"/>
      <c r="C689" s="127"/>
      <c r="D689" s="127"/>
      <c r="E689" s="109"/>
      <c r="F689" s="126"/>
      <c r="G689" s="109"/>
    </row>
    <row r="690" spans="1:7" x14ac:dyDescent="0.25">
      <c r="A690" s="115"/>
      <c r="B690" s="126"/>
      <c r="C690" s="127"/>
      <c r="D690" s="127"/>
      <c r="E690" s="109"/>
      <c r="F690" s="126"/>
      <c r="G690" s="109"/>
    </row>
    <row r="691" spans="1:7" x14ac:dyDescent="0.25">
      <c r="A691" s="115"/>
      <c r="B691" s="126"/>
      <c r="C691" s="127"/>
      <c r="D691" s="127"/>
      <c r="E691" s="109"/>
      <c r="F691" s="126"/>
      <c r="G691" s="109"/>
    </row>
    <row r="692" spans="1:7" x14ac:dyDescent="0.25">
      <c r="A692" s="115"/>
      <c r="B692" s="126"/>
      <c r="C692" s="127"/>
      <c r="D692" s="127"/>
      <c r="E692" s="109"/>
      <c r="F692" s="126"/>
      <c r="G692" s="109"/>
    </row>
    <row r="693" spans="1:7" x14ac:dyDescent="0.25">
      <c r="A693" s="115"/>
      <c r="B693" s="126"/>
      <c r="C693" s="127"/>
      <c r="D693" s="127"/>
      <c r="E693" s="109"/>
      <c r="F693" s="126"/>
      <c r="G693" s="109"/>
    </row>
    <row r="694" spans="1:7" x14ac:dyDescent="0.25">
      <c r="A694" s="115"/>
      <c r="B694" s="126"/>
      <c r="C694" s="127"/>
      <c r="D694" s="127"/>
      <c r="E694" s="109"/>
      <c r="F694" s="126"/>
      <c r="G694" s="109"/>
    </row>
    <row r="695" spans="1:7" x14ac:dyDescent="0.25">
      <c r="A695" s="115"/>
      <c r="B695" s="126"/>
      <c r="C695" s="127"/>
      <c r="D695" s="127"/>
      <c r="E695" s="109"/>
      <c r="F695" s="126"/>
      <c r="G695" s="109"/>
    </row>
    <row r="696" spans="1:7" x14ac:dyDescent="0.25">
      <c r="A696" s="115"/>
      <c r="B696" s="126"/>
      <c r="C696" s="127"/>
      <c r="D696" s="127"/>
      <c r="E696" s="109"/>
      <c r="F696" s="126"/>
      <c r="G696" s="109"/>
    </row>
    <row r="697" spans="1:7" x14ac:dyDescent="0.25">
      <c r="A697" s="115"/>
      <c r="B697" s="126"/>
      <c r="C697" s="127"/>
      <c r="D697" s="127"/>
      <c r="E697" s="109"/>
      <c r="F697" s="126"/>
      <c r="G697" s="109"/>
    </row>
    <row r="698" spans="1:7" x14ac:dyDescent="0.25">
      <c r="A698" s="115"/>
      <c r="B698" s="126"/>
      <c r="C698" s="127"/>
      <c r="D698" s="127"/>
      <c r="E698" s="109"/>
      <c r="F698" s="126"/>
      <c r="G698" s="109"/>
    </row>
    <row r="699" spans="1:7" x14ac:dyDescent="0.25">
      <c r="A699" s="115"/>
      <c r="B699" s="126"/>
      <c r="C699" s="127"/>
      <c r="D699" s="127"/>
      <c r="E699" s="109"/>
      <c r="F699" s="126"/>
      <c r="G699" s="109"/>
    </row>
    <row r="700" spans="1:7" x14ac:dyDescent="0.25">
      <c r="A700" s="115"/>
      <c r="B700" s="126"/>
      <c r="C700" s="127"/>
      <c r="D700" s="127"/>
      <c r="E700" s="109"/>
      <c r="F700" s="126"/>
      <c r="G700" s="109"/>
    </row>
    <row r="701" spans="1:7" x14ac:dyDescent="0.25">
      <c r="A701" s="115"/>
      <c r="B701" s="126"/>
      <c r="C701" s="127"/>
      <c r="D701" s="127"/>
      <c r="E701" s="109"/>
      <c r="F701" s="126"/>
      <c r="G701" s="109"/>
    </row>
    <row r="702" spans="1:7" x14ac:dyDescent="0.25">
      <c r="A702" s="115"/>
      <c r="B702" s="126"/>
      <c r="C702" s="127"/>
      <c r="D702" s="127"/>
      <c r="E702" s="109"/>
      <c r="F702" s="126"/>
      <c r="G702" s="109"/>
    </row>
    <row r="703" spans="1:7" x14ac:dyDescent="0.25">
      <c r="A703" s="115"/>
      <c r="B703" s="126"/>
      <c r="C703" s="127"/>
      <c r="D703" s="127"/>
      <c r="E703" s="109"/>
      <c r="F703" s="126"/>
      <c r="G703" s="109"/>
    </row>
    <row r="704" spans="1:7" x14ac:dyDescent="0.25">
      <c r="A704" s="115"/>
      <c r="B704" s="126"/>
      <c r="C704" s="127"/>
      <c r="D704" s="127"/>
      <c r="E704" s="109"/>
      <c r="F704" s="126"/>
      <c r="G704" s="109"/>
    </row>
    <row r="705" spans="1:7" x14ac:dyDescent="0.25">
      <c r="A705" s="115"/>
      <c r="B705" s="126"/>
      <c r="C705" s="127"/>
      <c r="D705" s="127"/>
      <c r="E705" s="109"/>
      <c r="F705" s="126"/>
      <c r="G705" s="109"/>
    </row>
    <row r="706" spans="1:7" x14ac:dyDescent="0.25">
      <c r="A706" s="115"/>
      <c r="B706" s="126"/>
      <c r="C706" s="127"/>
      <c r="D706" s="127"/>
      <c r="E706" s="109"/>
      <c r="F706" s="126"/>
      <c r="G706" s="109"/>
    </row>
    <row r="707" spans="1:7" x14ac:dyDescent="0.25">
      <c r="A707" s="115"/>
      <c r="B707" s="126"/>
      <c r="C707" s="127"/>
      <c r="D707" s="127"/>
      <c r="E707" s="109"/>
      <c r="F707" s="126"/>
      <c r="G707" s="109"/>
    </row>
    <row r="708" spans="1:7" x14ac:dyDescent="0.25">
      <c r="A708" s="115"/>
      <c r="B708" s="126"/>
      <c r="C708" s="127"/>
      <c r="D708" s="127"/>
      <c r="E708" s="109"/>
      <c r="F708" s="126"/>
      <c r="G708" s="109"/>
    </row>
    <row r="709" spans="1:7" x14ac:dyDescent="0.25">
      <c r="A709" s="115"/>
      <c r="B709" s="126"/>
      <c r="C709" s="127"/>
      <c r="D709" s="127"/>
      <c r="E709" s="109"/>
      <c r="F709" s="126"/>
      <c r="G709" s="109"/>
    </row>
    <row r="710" spans="1:7" x14ac:dyDescent="0.25">
      <c r="A710" s="115"/>
      <c r="B710" s="126"/>
      <c r="C710" s="127"/>
      <c r="D710" s="127"/>
      <c r="E710" s="109"/>
      <c r="F710" s="126"/>
      <c r="G710" s="109"/>
    </row>
    <row r="711" spans="1:7" x14ac:dyDescent="0.25">
      <c r="A711" s="115"/>
      <c r="B711" s="126"/>
      <c r="C711" s="127"/>
      <c r="D711" s="127"/>
      <c r="E711" s="109"/>
      <c r="F711" s="126"/>
      <c r="G711" s="109"/>
    </row>
    <row r="712" spans="1:7" x14ac:dyDescent="0.25">
      <c r="A712" s="115"/>
      <c r="B712" s="126"/>
      <c r="C712" s="127"/>
      <c r="D712" s="127"/>
      <c r="E712" s="109"/>
      <c r="F712" s="126"/>
      <c r="G712" s="109"/>
    </row>
    <row r="713" spans="1:7" x14ac:dyDescent="0.25">
      <c r="A713" s="115"/>
      <c r="B713" s="126"/>
      <c r="C713" s="127"/>
      <c r="D713" s="127"/>
      <c r="E713" s="109"/>
      <c r="F713" s="126"/>
      <c r="G713" s="109"/>
    </row>
    <row r="714" spans="1:7" x14ac:dyDescent="0.25">
      <c r="A714" s="115"/>
      <c r="B714" s="126"/>
      <c r="C714" s="127"/>
      <c r="D714" s="127"/>
      <c r="E714" s="109"/>
      <c r="F714" s="126"/>
      <c r="G714" s="109"/>
    </row>
    <row r="715" spans="1:7" x14ac:dyDescent="0.25">
      <c r="A715" s="115"/>
      <c r="B715" s="126"/>
      <c r="C715" s="127"/>
      <c r="D715" s="127"/>
      <c r="E715" s="109"/>
      <c r="F715" s="126"/>
      <c r="G715" s="109"/>
    </row>
    <row r="716" spans="1:7" x14ac:dyDescent="0.25">
      <c r="A716" s="115"/>
      <c r="B716" s="126"/>
      <c r="C716" s="127"/>
      <c r="D716" s="127"/>
      <c r="E716" s="109"/>
      <c r="F716" s="126"/>
      <c r="G716" s="109"/>
    </row>
    <row r="717" spans="1:7" x14ac:dyDescent="0.25">
      <c r="A717" s="115"/>
      <c r="B717" s="126"/>
      <c r="C717" s="127"/>
      <c r="D717" s="127"/>
      <c r="E717" s="109"/>
      <c r="F717" s="126"/>
      <c r="G717" s="109"/>
    </row>
    <row r="718" spans="1:7" x14ac:dyDescent="0.25">
      <c r="A718" s="115"/>
      <c r="B718" s="126"/>
      <c r="C718" s="127"/>
      <c r="D718" s="127"/>
      <c r="E718" s="109"/>
      <c r="F718" s="126"/>
      <c r="G718" s="109"/>
    </row>
    <row r="719" spans="1:7" x14ac:dyDescent="0.25">
      <c r="A719" s="115"/>
      <c r="B719" s="126"/>
      <c r="C719" s="127"/>
      <c r="D719" s="127"/>
      <c r="E719" s="109"/>
      <c r="F719" s="126"/>
      <c r="G719" s="109"/>
    </row>
    <row r="720" spans="1:7" x14ac:dyDescent="0.25">
      <c r="A720" s="115"/>
      <c r="B720" s="126"/>
      <c r="C720" s="127"/>
      <c r="D720" s="127"/>
      <c r="E720" s="109"/>
      <c r="F720" s="126"/>
      <c r="G720" s="109"/>
    </row>
    <row r="721" spans="1:7" x14ac:dyDescent="0.25">
      <c r="A721" s="115"/>
      <c r="B721" s="126"/>
      <c r="C721" s="127"/>
      <c r="D721" s="127"/>
      <c r="E721" s="109"/>
      <c r="F721" s="126"/>
      <c r="G721" s="109"/>
    </row>
    <row r="722" spans="1:7" x14ac:dyDescent="0.25">
      <c r="A722" s="115"/>
      <c r="B722" s="126"/>
      <c r="C722" s="127"/>
      <c r="D722" s="127"/>
      <c r="E722" s="109"/>
      <c r="F722" s="126"/>
      <c r="G722" s="109"/>
    </row>
    <row r="723" spans="1:7" x14ac:dyDescent="0.25">
      <c r="A723" s="115"/>
      <c r="B723" s="126"/>
      <c r="C723" s="127"/>
      <c r="D723" s="127"/>
      <c r="E723" s="109"/>
      <c r="F723" s="126"/>
      <c r="G723" s="109"/>
    </row>
    <row r="724" spans="1:7" x14ac:dyDescent="0.25">
      <c r="A724" s="115"/>
      <c r="B724" s="126"/>
      <c r="C724" s="127"/>
      <c r="D724" s="127"/>
      <c r="E724" s="109"/>
      <c r="F724" s="126"/>
      <c r="G724" s="109"/>
    </row>
    <row r="725" spans="1:7" x14ac:dyDescent="0.25">
      <c r="A725" s="115"/>
      <c r="B725" s="126"/>
      <c r="C725" s="127"/>
      <c r="D725" s="127"/>
      <c r="E725" s="109"/>
      <c r="F725" s="126"/>
      <c r="G725" s="109"/>
    </row>
    <row r="726" spans="1:7" x14ac:dyDescent="0.25">
      <c r="A726" s="115"/>
      <c r="B726" s="126"/>
      <c r="C726" s="127"/>
      <c r="D726" s="127"/>
      <c r="E726" s="109"/>
      <c r="F726" s="126"/>
      <c r="G726" s="109"/>
    </row>
    <row r="727" spans="1:7" x14ac:dyDescent="0.25">
      <c r="A727" s="115"/>
      <c r="B727" s="126"/>
      <c r="C727" s="127"/>
      <c r="D727" s="127"/>
      <c r="E727" s="109"/>
      <c r="F727" s="126"/>
      <c r="G727" s="109"/>
    </row>
    <row r="728" spans="1:7" x14ac:dyDescent="0.25">
      <c r="A728" s="115"/>
      <c r="B728" s="126"/>
      <c r="C728" s="127"/>
      <c r="D728" s="127"/>
      <c r="E728" s="109"/>
      <c r="F728" s="126"/>
      <c r="G728" s="109"/>
    </row>
    <row r="729" spans="1:7" x14ac:dyDescent="0.25">
      <c r="A729" s="115"/>
      <c r="B729" s="126"/>
      <c r="C729" s="127"/>
      <c r="D729" s="127"/>
      <c r="E729" s="109"/>
      <c r="F729" s="126"/>
      <c r="G729" s="109"/>
    </row>
    <row r="730" spans="1:7" x14ac:dyDescent="0.25">
      <c r="A730" s="115"/>
      <c r="B730" s="126"/>
      <c r="C730" s="127"/>
      <c r="D730" s="127"/>
      <c r="E730" s="109"/>
      <c r="F730" s="126"/>
      <c r="G730" s="109"/>
    </row>
    <row r="731" spans="1:7" x14ac:dyDescent="0.25">
      <c r="A731" s="115"/>
      <c r="B731" s="126"/>
      <c r="C731" s="127"/>
      <c r="D731" s="127"/>
      <c r="E731" s="109"/>
      <c r="F731" s="126"/>
      <c r="G731" s="109"/>
    </row>
    <row r="732" spans="1:7" x14ac:dyDescent="0.25">
      <c r="A732" s="115"/>
      <c r="B732" s="126"/>
      <c r="C732" s="127"/>
      <c r="D732" s="127"/>
      <c r="E732" s="109"/>
      <c r="F732" s="126"/>
      <c r="G732" s="109"/>
    </row>
    <row r="733" spans="1:7" x14ac:dyDescent="0.25">
      <c r="A733" s="115"/>
      <c r="B733" s="126"/>
      <c r="C733" s="127"/>
      <c r="D733" s="127"/>
      <c r="E733" s="109"/>
      <c r="F733" s="126"/>
      <c r="G733" s="109"/>
    </row>
    <row r="734" spans="1:7" x14ac:dyDescent="0.25">
      <c r="A734" s="115"/>
      <c r="B734" s="126"/>
      <c r="C734" s="127"/>
      <c r="D734" s="127"/>
      <c r="E734" s="109"/>
      <c r="F734" s="126"/>
      <c r="G734" s="109"/>
    </row>
    <row r="735" spans="1:7" x14ac:dyDescent="0.25">
      <c r="A735" s="115"/>
      <c r="B735" s="126"/>
      <c r="C735" s="127"/>
      <c r="D735" s="127"/>
      <c r="E735" s="109"/>
      <c r="F735" s="126"/>
      <c r="G735" s="109"/>
    </row>
    <row r="736" spans="1:7" x14ac:dyDescent="0.25">
      <c r="A736" s="115"/>
      <c r="B736" s="126"/>
      <c r="C736" s="127"/>
      <c r="D736" s="127"/>
      <c r="E736" s="109"/>
      <c r="F736" s="126"/>
      <c r="G736" s="109"/>
    </row>
    <row r="737" spans="1:7" x14ac:dyDescent="0.25">
      <c r="A737" s="115"/>
      <c r="B737" s="126"/>
      <c r="C737" s="127"/>
      <c r="D737" s="127"/>
      <c r="E737" s="109"/>
      <c r="F737" s="126"/>
      <c r="G737" s="109"/>
    </row>
    <row r="738" spans="1:7" x14ac:dyDescent="0.25">
      <c r="A738" s="115"/>
      <c r="B738" s="126"/>
      <c r="C738" s="127"/>
      <c r="D738" s="127"/>
      <c r="E738" s="109"/>
      <c r="F738" s="126"/>
      <c r="G738" s="109"/>
    </row>
    <row r="739" spans="1:7" x14ac:dyDescent="0.25">
      <c r="A739" s="115"/>
      <c r="B739" s="126"/>
      <c r="C739" s="127"/>
      <c r="D739" s="127"/>
      <c r="E739" s="109"/>
      <c r="F739" s="126"/>
      <c r="G739" s="109"/>
    </row>
    <row r="740" spans="1:7" x14ac:dyDescent="0.25">
      <c r="A740" s="115"/>
      <c r="B740" s="126"/>
      <c r="C740" s="127"/>
      <c r="D740" s="127"/>
      <c r="E740" s="109"/>
      <c r="F740" s="126"/>
      <c r="G740" s="109"/>
    </row>
    <row r="741" spans="1:7" x14ac:dyDescent="0.25">
      <c r="A741" s="115"/>
      <c r="B741" s="126"/>
      <c r="C741" s="127"/>
      <c r="D741" s="127"/>
      <c r="E741" s="109"/>
      <c r="F741" s="126"/>
      <c r="G741" s="109"/>
    </row>
    <row r="742" spans="1:7" x14ac:dyDescent="0.25">
      <c r="A742" s="115"/>
      <c r="B742" s="126"/>
      <c r="C742" s="127"/>
      <c r="D742" s="127"/>
      <c r="E742" s="109"/>
      <c r="F742" s="126"/>
      <c r="G742" s="109"/>
    </row>
    <row r="743" spans="1:7" x14ac:dyDescent="0.25">
      <c r="A743" s="115"/>
      <c r="B743" s="126"/>
      <c r="C743" s="127"/>
      <c r="D743" s="127"/>
      <c r="E743" s="109"/>
      <c r="F743" s="126"/>
      <c r="G743" s="109"/>
    </row>
    <row r="744" spans="1:7" x14ac:dyDescent="0.25">
      <c r="A744" s="115"/>
      <c r="B744" s="126"/>
      <c r="C744" s="127"/>
      <c r="D744" s="127"/>
      <c r="E744" s="109"/>
      <c r="F744" s="126"/>
      <c r="G744" s="109"/>
    </row>
    <row r="745" spans="1:7" x14ac:dyDescent="0.25">
      <c r="A745" s="115"/>
      <c r="B745" s="126"/>
      <c r="C745" s="127"/>
      <c r="D745" s="127"/>
      <c r="E745" s="109"/>
      <c r="F745" s="126"/>
      <c r="G745" s="109"/>
    </row>
    <row r="746" spans="1:7" x14ac:dyDescent="0.25">
      <c r="A746" s="115"/>
      <c r="B746" s="126"/>
      <c r="C746" s="127"/>
      <c r="D746" s="127"/>
      <c r="E746" s="109"/>
      <c r="F746" s="126"/>
      <c r="G746" s="109"/>
    </row>
    <row r="747" spans="1:7" x14ac:dyDescent="0.25">
      <c r="A747" s="115"/>
      <c r="B747" s="126"/>
      <c r="C747" s="127"/>
      <c r="D747" s="127"/>
      <c r="E747" s="109"/>
      <c r="F747" s="126"/>
      <c r="G747" s="109"/>
    </row>
    <row r="748" spans="1:7" x14ac:dyDescent="0.25">
      <c r="A748" s="115"/>
      <c r="B748" s="126"/>
      <c r="C748" s="127"/>
      <c r="D748" s="127"/>
      <c r="E748" s="109"/>
      <c r="F748" s="126"/>
      <c r="G748" s="109"/>
    </row>
    <row r="749" spans="1:7" x14ac:dyDescent="0.25">
      <c r="A749" s="115"/>
      <c r="B749" s="126"/>
      <c r="C749" s="127"/>
      <c r="D749" s="127"/>
      <c r="E749" s="109"/>
      <c r="F749" s="126"/>
      <c r="G749" s="109"/>
    </row>
    <row r="750" spans="1:7" x14ac:dyDescent="0.25">
      <c r="A750" s="115"/>
      <c r="B750" s="126"/>
      <c r="C750" s="127"/>
      <c r="D750" s="127"/>
      <c r="E750" s="109"/>
      <c r="F750" s="126"/>
      <c r="G750" s="109"/>
    </row>
    <row r="751" spans="1:7" x14ac:dyDescent="0.25">
      <c r="A751" s="115"/>
      <c r="B751" s="126"/>
      <c r="C751" s="127"/>
      <c r="D751" s="127"/>
      <c r="E751" s="109"/>
      <c r="F751" s="126"/>
      <c r="G751" s="109"/>
    </row>
    <row r="752" spans="1:7" x14ac:dyDescent="0.25">
      <c r="A752" s="115"/>
      <c r="B752" s="126"/>
      <c r="C752" s="127"/>
      <c r="D752" s="127"/>
      <c r="E752" s="109"/>
      <c r="F752" s="126"/>
      <c r="G752" s="109"/>
    </row>
    <row r="753" spans="1:7" x14ac:dyDescent="0.25">
      <c r="A753" s="115"/>
      <c r="B753" s="126"/>
      <c r="C753" s="127"/>
      <c r="D753" s="127"/>
      <c r="E753" s="109"/>
      <c r="F753" s="126"/>
      <c r="G753" s="109"/>
    </row>
    <row r="754" spans="1:7" x14ac:dyDescent="0.25">
      <c r="A754" s="115"/>
      <c r="B754" s="126"/>
      <c r="C754" s="127"/>
      <c r="D754" s="127"/>
      <c r="E754" s="109"/>
      <c r="F754" s="126"/>
      <c r="G754" s="109"/>
    </row>
    <row r="755" spans="1:7" x14ac:dyDescent="0.25">
      <c r="A755" s="115"/>
      <c r="B755" s="126"/>
      <c r="C755" s="127"/>
      <c r="D755" s="127"/>
      <c r="E755" s="109"/>
      <c r="F755" s="126"/>
      <c r="G755" s="109"/>
    </row>
    <row r="756" spans="1:7" x14ac:dyDescent="0.25">
      <c r="A756" s="115"/>
      <c r="B756" s="126"/>
      <c r="C756" s="127"/>
      <c r="D756" s="127"/>
      <c r="E756" s="109"/>
      <c r="F756" s="126"/>
      <c r="G756" s="109"/>
    </row>
    <row r="757" spans="1:7" x14ac:dyDescent="0.25">
      <c r="A757" s="115"/>
      <c r="B757" s="126"/>
      <c r="C757" s="127"/>
      <c r="D757" s="127"/>
      <c r="E757" s="109"/>
      <c r="F757" s="126"/>
      <c r="G757" s="109"/>
    </row>
    <row r="758" spans="1:7" x14ac:dyDescent="0.25">
      <c r="A758" s="115"/>
      <c r="B758" s="126"/>
      <c r="C758" s="127"/>
      <c r="D758" s="127"/>
      <c r="E758" s="109"/>
      <c r="F758" s="126"/>
      <c r="G758" s="109"/>
    </row>
    <row r="759" spans="1:7" x14ac:dyDescent="0.25">
      <c r="A759" s="115"/>
      <c r="B759" s="126"/>
      <c r="C759" s="127"/>
      <c r="D759" s="127"/>
      <c r="E759" s="109"/>
      <c r="F759" s="126"/>
      <c r="G759" s="109"/>
    </row>
    <row r="760" spans="1:7" x14ac:dyDescent="0.25">
      <c r="A760" s="115"/>
      <c r="B760" s="126"/>
      <c r="C760" s="127"/>
      <c r="D760" s="127"/>
      <c r="E760" s="109"/>
      <c r="F760" s="126"/>
      <c r="G760" s="109"/>
    </row>
    <row r="761" spans="1:7" x14ac:dyDescent="0.25">
      <c r="A761" s="115"/>
      <c r="B761" s="126"/>
      <c r="C761" s="127"/>
      <c r="D761" s="127"/>
      <c r="E761" s="109"/>
      <c r="F761" s="126"/>
      <c r="G761" s="109"/>
    </row>
    <row r="762" spans="1:7" x14ac:dyDescent="0.25">
      <c r="A762" s="115"/>
      <c r="B762" s="126"/>
      <c r="C762" s="127"/>
      <c r="D762" s="127"/>
      <c r="E762" s="109"/>
      <c r="F762" s="126"/>
      <c r="G762" s="109"/>
    </row>
    <row r="763" spans="1:7" x14ac:dyDescent="0.25">
      <c r="A763" s="115"/>
      <c r="B763" s="126"/>
      <c r="C763" s="127"/>
      <c r="D763" s="127"/>
      <c r="E763" s="109"/>
      <c r="F763" s="126"/>
      <c r="G763" s="109"/>
    </row>
    <row r="764" spans="1:7" x14ac:dyDescent="0.25">
      <c r="A764" s="115"/>
      <c r="B764" s="126"/>
      <c r="C764" s="127"/>
      <c r="D764" s="127"/>
      <c r="E764" s="109"/>
      <c r="F764" s="126"/>
      <c r="G764" s="109"/>
    </row>
    <row r="765" spans="1:7" x14ac:dyDescent="0.25">
      <c r="A765" s="115"/>
      <c r="B765" s="126"/>
      <c r="C765" s="127"/>
      <c r="D765" s="127"/>
      <c r="E765" s="109"/>
      <c r="F765" s="126"/>
      <c r="G765" s="109"/>
    </row>
    <row r="766" spans="1:7" x14ac:dyDescent="0.25">
      <c r="A766" s="115"/>
      <c r="B766" s="126"/>
      <c r="C766" s="127"/>
      <c r="D766" s="127"/>
      <c r="E766" s="109"/>
      <c r="F766" s="126"/>
      <c r="G766" s="109"/>
    </row>
    <row r="767" spans="1:7" x14ac:dyDescent="0.25">
      <c r="A767" s="115"/>
      <c r="B767" s="126"/>
      <c r="C767" s="127"/>
      <c r="D767" s="127"/>
      <c r="E767" s="109"/>
      <c r="F767" s="126"/>
      <c r="G767" s="109"/>
    </row>
    <row r="768" spans="1:7" x14ac:dyDescent="0.25">
      <c r="A768" s="115"/>
      <c r="B768" s="126"/>
      <c r="C768" s="127"/>
      <c r="D768" s="127"/>
      <c r="E768" s="109"/>
      <c r="F768" s="126"/>
      <c r="G768" s="109"/>
    </row>
    <row r="769" spans="1:7" x14ac:dyDescent="0.25">
      <c r="A769" s="115"/>
      <c r="B769" s="126"/>
      <c r="C769" s="127"/>
      <c r="D769" s="127"/>
      <c r="E769" s="109"/>
      <c r="F769" s="126"/>
      <c r="G769" s="109"/>
    </row>
    <row r="770" spans="1:7" x14ac:dyDescent="0.25">
      <c r="A770" s="115"/>
      <c r="B770" s="126"/>
      <c r="C770" s="127"/>
      <c r="D770" s="127"/>
      <c r="E770" s="109"/>
      <c r="F770" s="126"/>
      <c r="G770" s="109"/>
    </row>
    <row r="771" spans="1:7" x14ac:dyDescent="0.25">
      <c r="A771" s="115"/>
      <c r="B771" s="126"/>
      <c r="C771" s="127"/>
      <c r="D771" s="127"/>
      <c r="E771" s="109"/>
      <c r="F771" s="126"/>
      <c r="G771" s="109"/>
    </row>
    <row r="772" spans="1:7" x14ac:dyDescent="0.25">
      <c r="A772" s="115"/>
      <c r="B772" s="126"/>
      <c r="C772" s="127"/>
      <c r="D772" s="127"/>
      <c r="E772" s="109"/>
      <c r="F772" s="126"/>
      <c r="G772" s="109"/>
    </row>
    <row r="773" spans="1:7" x14ac:dyDescent="0.25">
      <c r="A773" s="115"/>
      <c r="B773" s="126"/>
      <c r="C773" s="127"/>
      <c r="D773" s="127"/>
      <c r="E773" s="109"/>
      <c r="F773" s="126"/>
      <c r="G773" s="109"/>
    </row>
    <row r="774" spans="1:7" x14ac:dyDescent="0.25">
      <c r="A774" s="115"/>
      <c r="B774" s="126"/>
      <c r="C774" s="127"/>
      <c r="D774" s="127"/>
      <c r="E774" s="109"/>
      <c r="F774" s="126"/>
      <c r="G774" s="109"/>
    </row>
    <row r="775" spans="1:7" x14ac:dyDescent="0.25">
      <c r="A775" s="115"/>
      <c r="B775" s="126"/>
      <c r="C775" s="127"/>
      <c r="D775" s="127"/>
      <c r="E775" s="109"/>
      <c r="F775" s="126"/>
      <c r="G775" s="109"/>
    </row>
    <row r="776" spans="1:7" x14ac:dyDescent="0.25">
      <c r="A776" s="115"/>
      <c r="B776" s="126"/>
      <c r="C776" s="127"/>
      <c r="D776" s="127"/>
      <c r="E776" s="109"/>
      <c r="F776" s="126"/>
      <c r="G776" s="109"/>
    </row>
    <row r="777" spans="1:7" x14ac:dyDescent="0.25">
      <c r="A777" s="115"/>
      <c r="B777" s="126"/>
      <c r="C777" s="127"/>
      <c r="D777" s="127"/>
      <c r="E777" s="109"/>
      <c r="F777" s="126"/>
      <c r="G777" s="109"/>
    </row>
    <row r="778" spans="1:7" x14ac:dyDescent="0.25">
      <c r="A778" s="115"/>
      <c r="B778" s="126"/>
      <c r="C778" s="127"/>
      <c r="D778" s="127"/>
      <c r="E778" s="109"/>
      <c r="F778" s="126"/>
      <c r="G778" s="109"/>
    </row>
    <row r="779" spans="1:7" x14ac:dyDescent="0.25">
      <c r="A779" s="115"/>
      <c r="B779" s="126"/>
      <c r="C779" s="127"/>
      <c r="D779" s="127"/>
      <c r="E779" s="109"/>
      <c r="F779" s="126"/>
      <c r="G779" s="109"/>
    </row>
    <row r="780" spans="1:7" x14ac:dyDescent="0.25">
      <c r="A780" s="115"/>
      <c r="B780" s="126"/>
      <c r="C780" s="127"/>
      <c r="D780" s="127"/>
      <c r="E780" s="109"/>
      <c r="F780" s="126"/>
      <c r="G780" s="109"/>
    </row>
    <row r="781" spans="1:7" x14ac:dyDescent="0.25">
      <c r="A781" s="115"/>
      <c r="B781" s="126"/>
      <c r="C781" s="127"/>
      <c r="D781" s="127"/>
      <c r="E781" s="109"/>
      <c r="F781" s="126"/>
      <c r="G781" s="109"/>
    </row>
    <row r="782" spans="1:7" x14ac:dyDescent="0.25">
      <c r="A782" s="115"/>
      <c r="B782" s="126"/>
      <c r="C782" s="127"/>
      <c r="D782" s="127"/>
      <c r="E782" s="109"/>
      <c r="F782" s="126"/>
      <c r="G782" s="109"/>
    </row>
    <row r="783" spans="1:7" x14ac:dyDescent="0.25">
      <c r="A783" s="115"/>
      <c r="B783" s="126"/>
      <c r="C783" s="127"/>
      <c r="D783" s="127"/>
      <c r="E783" s="109"/>
      <c r="F783" s="126"/>
      <c r="G783" s="109"/>
    </row>
    <row r="784" spans="1:7" x14ac:dyDescent="0.25">
      <c r="A784" s="115"/>
      <c r="B784" s="126"/>
      <c r="C784" s="127"/>
      <c r="D784" s="127"/>
      <c r="E784" s="109"/>
      <c r="F784" s="126"/>
      <c r="G784" s="109"/>
    </row>
    <row r="785" spans="1:7" x14ac:dyDescent="0.25">
      <c r="A785" s="115"/>
      <c r="B785" s="126"/>
      <c r="C785" s="127"/>
      <c r="D785" s="127"/>
      <c r="E785" s="109"/>
      <c r="F785" s="126"/>
      <c r="G785" s="109"/>
    </row>
    <row r="786" spans="1:7" x14ac:dyDescent="0.25">
      <c r="A786" s="115"/>
      <c r="B786" s="126"/>
      <c r="C786" s="127"/>
      <c r="D786" s="127"/>
      <c r="E786" s="109"/>
      <c r="F786" s="126"/>
      <c r="G786" s="109"/>
    </row>
    <row r="787" spans="1:7" x14ac:dyDescent="0.25">
      <c r="A787" s="115"/>
      <c r="B787" s="126"/>
      <c r="C787" s="127"/>
      <c r="D787" s="127"/>
      <c r="E787" s="109"/>
      <c r="F787" s="126"/>
      <c r="G787" s="109"/>
    </row>
    <row r="788" spans="1:7" x14ac:dyDescent="0.25">
      <c r="A788" s="115"/>
      <c r="B788" s="126"/>
      <c r="C788" s="127"/>
      <c r="D788" s="127"/>
      <c r="E788" s="109"/>
      <c r="F788" s="126"/>
      <c r="G788" s="109"/>
    </row>
    <row r="789" spans="1:7" x14ac:dyDescent="0.25">
      <c r="A789" s="115"/>
      <c r="B789" s="126"/>
      <c r="C789" s="127"/>
      <c r="D789" s="127"/>
      <c r="E789" s="109"/>
      <c r="F789" s="126"/>
      <c r="G789" s="109"/>
    </row>
    <row r="790" spans="1:7" x14ac:dyDescent="0.25">
      <c r="A790" s="115"/>
      <c r="B790" s="126"/>
      <c r="C790" s="127"/>
      <c r="D790" s="127"/>
      <c r="E790" s="109"/>
      <c r="F790" s="126"/>
      <c r="G790" s="109"/>
    </row>
    <row r="791" spans="1:7" x14ac:dyDescent="0.25">
      <c r="A791" s="115"/>
      <c r="B791" s="126"/>
      <c r="C791" s="127"/>
      <c r="D791" s="127"/>
      <c r="E791" s="109"/>
      <c r="F791" s="126"/>
      <c r="G791" s="109"/>
    </row>
    <row r="792" spans="1:7" x14ac:dyDescent="0.25">
      <c r="A792" s="115"/>
      <c r="B792" s="126"/>
      <c r="C792" s="127"/>
      <c r="D792" s="127"/>
      <c r="E792" s="109"/>
      <c r="F792" s="126"/>
      <c r="G792" s="109"/>
    </row>
    <row r="793" spans="1:7" x14ac:dyDescent="0.25">
      <c r="A793" s="115"/>
      <c r="B793" s="126"/>
      <c r="C793" s="127"/>
      <c r="D793" s="127"/>
      <c r="E793" s="109"/>
      <c r="F793" s="126"/>
      <c r="G793" s="109"/>
    </row>
    <row r="794" spans="1:7" x14ac:dyDescent="0.25">
      <c r="A794" s="115"/>
      <c r="B794" s="126"/>
      <c r="C794" s="127"/>
      <c r="D794" s="127"/>
      <c r="E794" s="109"/>
      <c r="F794" s="126"/>
      <c r="G794" s="109"/>
    </row>
    <row r="795" spans="1:7" x14ac:dyDescent="0.25">
      <c r="A795" s="115"/>
      <c r="B795" s="126"/>
      <c r="C795" s="127"/>
      <c r="D795" s="127"/>
      <c r="E795" s="109"/>
      <c r="F795" s="126"/>
      <c r="G795" s="109"/>
    </row>
    <row r="796" spans="1:7" x14ac:dyDescent="0.25">
      <c r="A796" s="115"/>
      <c r="B796" s="126"/>
      <c r="C796" s="127"/>
      <c r="D796" s="127"/>
      <c r="E796" s="109"/>
      <c r="F796" s="126"/>
      <c r="G796" s="109"/>
    </row>
    <row r="797" spans="1:7" x14ac:dyDescent="0.25">
      <c r="A797" s="115"/>
      <c r="B797" s="126"/>
      <c r="C797" s="127"/>
      <c r="D797" s="127"/>
      <c r="E797" s="109"/>
      <c r="F797" s="126"/>
      <c r="G797" s="109"/>
    </row>
    <row r="798" spans="1:7" x14ac:dyDescent="0.25">
      <c r="A798" s="115"/>
      <c r="B798" s="126"/>
      <c r="C798" s="127"/>
      <c r="D798" s="127"/>
      <c r="E798" s="109"/>
      <c r="F798" s="126"/>
      <c r="G798" s="109"/>
    </row>
    <row r="799" spans="1:7" x14ac:dyDescent="0.25">
      <c r="A799" s="115"/>
      <c r="B799" s="126"/>
      <c r="C799" s="127"/>
      <c r="D799" s="127"/>
      <c r="E799" s="109"/>
      <c r="F799" s="126"/>
      <c r="G799" s="109"/>
    </row>
    <row r="800" spans="1:7" x14ac:dyDescent="0.25">
      <c r="A800" s="115"/>
      <c r="B800" s="126"/>
      <c r="C800" s="127"/>
      <c r="D800" s="127"/>
      <c r="E800" s="109"/>
      <c r="F800" s="126"/>
      <c r="G800" s="109"/>
    </row>
    <row r="801" spans="1:7" x14ac:dyDescent="0.25">
      <c r="A801" s="115"/>
      <c r="B801" s="126"/>
      <c r="C801" s="127"/>
      <c r="D801" s="127"/>
      <c r="E801" s="109"/>
      <c r="F801" s="126"/>
      <c r="G801" s="109"/>
    </row>
    <row r="802" spans="1:7" x14ac:dyDescent="0.25">
      <c r="A802" s="115"/>
      <c r="B802" s="126"/>
      <c r="C802" s="127"/>
      <c r="D802" s="127"/>
      <c r="E802" s="109"/>
      <c r="F802" s="126"/>
      <c r="G802" s="109"/>
    </row>
    <row r="803" spans="1:7" x14ac:dyDescent="0.25">
      <c r="A803" s="115"/>
      <c r="B803" s="126"/>
      <c r="C803" s="127"/>
      <c r="D803" s="127"/>
      <c r="E803" s="109"/>
      <c r="F803" s="126"/>
      <c r="G803" s="109"/>
    </row>
    <row r="804" spans="1:7" x14ac:dyDescent="0.25">
      <c r="A804" s="115"/>
      <c r="B804" s="126"/>
      <c r="C804" s="127"/>
      <c r="D804" s="127"/>
      <c r="E804" s="109"/>
      <c r="F804" s="126"/>
      <c r="G804" s="109"/>
    </row>
    <row r="805" spans="1:7" x14ac:dyDescent="0.25">
      <c r="A805" s="115"/>
      <c r="B805" s="126"/>
      <c r="C805" s="127"/>
      <c r="D805" s="127"/>
      <c r="E805" s="109"/>
      <c r="F805" s="126"/>
      <c r="G805" s="109"/>
    </row>
    <row r="806" spans="1:7" x14ac:dyDescent="0.25">
      <c r="A806" s="115"/>
      <c r="B806" s="126"/>
      <c r="C806" s="127"/>
      <c r="D806" s="127"/>
      <c r="E806" s="109"/>
      <c r="F806" s="126"/>
      <c r="G806" s="109"/>
    </row>
    <row r="807" spans="1:7" x14ac:dyDescent="0.25">
      <c r="A807" s="115"/>
      <c r="B807" s="126"/>
      <c r="C807" s="127"/>
      <c r="D807" s="127"/>
      <c r="E807" s="109"/>
      <c r="F807" s="126"/>
      <c r="G807" s="109"/>
    </row>
    <row r="808" spans="1:7" x14ac:dyDescent="0.25">
      <c r="A808" s="115"/>
      <c r="B808" s="126"/>
      <c r="C808" s="127"/>
      <c r="D808" s="127"/>
      <c r="E808" s="109"/>
      <c r="F808" s="126"/>
      <c r="G808" s="109"/>
    </row>
    <row r="809" spans="1:7" x14ac:dyDescent="0.25">
      <c r="A809" s="115"/>
      <c r="B809" s="126"/>
      <c r="C809" s="127"/>
      <c r="D809" s="127"/>
      <c r="E809" s="109"/>
      <c r="F809" s="126"/>
      <c r="G809" s="109"/>
    </row>
    <row r="810" spans="1:7" x14ac:dyDescent="0.25">
      <c r="A810" s="115"/>
      <c r="B810" s="126"/>
      <c r="C810" s="127"/>
      <c r="D810" s="127"/>
      <c r="E810" s="109"/>
      <c r="F810" s="126"/>
      <c r="G810" s="109"/>
    </row>
    <row r="811" spans="1:7" x14ac:dyDescent="0.25">
      <c r="A811" s="115"/>
      <c r="B811" s="126"/>
      <c r="C811" s="127"/>
      <c r="D811" s="127"/>
      <c r="E811" s="109"/>
      <c r="F811" s="126"/>
      <c r="G811" s="109"/>
    </row>
    <row r="812" spans="1:7" x14ac:dyDescent="0.25">
      <c r="A812" s="115"/>
      <c r="B812" s="126"/>
      <c r="C812" s="127"/>
      <c r="D812" s="127"/>
      <c r="E812" s="109"/>
      <c r="F812" s="126"/>
      <c r="G812" s="109"/>
    </row>
    <row r="813" spans="1:7" x14ac:dyDescent="0.25">
      <c r="A813" s="115"/>
      <c r="B813" s="126"/>
      <c r="C813" s="127"/>
      <c r="D813" s="127"/>
      <c r="E813" s="109"/>
      <c r="F813" s="126"/>
      <c r="G813" s="109"/>
    </row>
    <row r="814" spans="1:7" x14ac:dyDescent="0.25">
      <c r="A814" s="115"/>
      <c r="B814" s="126"/>
      <c r="C814" s="127"/>
      <c r="D814" s="127"/>
      <c r="E814" s="109"/>
      <c r="F814" s="126"/>
      <c r="G814" s="109"/>
    </row>
    <row r="815" spans="1:7" x14ac:dyDescent="0.25">
      <c r="A815" s="115"/>
      <c r="B815" s="126"/>
      <c r="C815" s="127"/>
      <c r="D815" s="127"/>
      <c r="E815" s="109"/>
      <c r="F815" s="126"/>
      <c r="G815" s="109"/>
    </row>
    <row r="816" spans="1:7" x14ac:dyDescent="0.25">
      <c r="A816" s="115"/>
      <c r="B816" s="126"/>
      <c r="C816" s="127"/>
      <c r="D816" s="127"/>
      <c r="E816" s="109"/>
      <c r="F816" s="126"/>
      <c r="G816" s="109"/>
    </row>
    <row r="817" spans="1:7" x14ac:dyDescent="0.25">
      <c r="A817" s="115"/>
      <c r="B817" s="126"/>
      <c r="C817" s="127"/>
      <c r="D817" s="127"/>
      <c r="E817" s="109"/>
      <c r="F817" s="126"/>
      <c r="G817" s="109"/>
    </row>
    <row r="818" spans="1:7" x14ac:dyDescent="0.25">
      <c r="A818" s="115"/>
      <c r="B818" s="126"/>
      <c r="C818" s="127"/>
      <c r="D818" s="127"/>
      <c r="E818" s="109"/>
      <c r="F818" s="126"/>
      <c r="G818" s="109"/>
    </row>
    <row r="819" spans="1:7" x14ac:dyDescent="0.25">
      <c r="A819" s="115"/>
      <c r="B819" s="126"/>
      <c r="C819" s="127"/>
      <c r="D819" s="127"/>
      <c r="E819" s="109"/>
      <c r="F819" s="126"/>
      <c r="G819" s="109"/>
    </row>
    <row r="820" spans="1:7" x14ac:dyDescent="0.25">
      <c r="A820" s="115"/>
      <c r="B820" s="126"/>
      <c r="C820" s="127"/>
      <c r="D820" s="127"/>
      <c r="E820" s="109"/>
      <c r="F820" s="126"/>
      <c r="G820" s="109"/>
    </row>
    <row r="821" spans="1:7" x14ac:dyDescent="0.25">
      <c r="A821" s="115"/>
      <c r="B821" s="126"/>
      <c r="C821" s="127"/>
      <c r="D821" s="127"/>
      <c r="E821" s="109"/>
      <c r="F821" s="126"/>
      <c r="G821" s="109"/>
    </row>
    <row r="822" spans="1:7" x14ac:dyDescent="0.25">
      <c r="A822" s="115"/>
      <c r="B822" s="126"/>
      <c r="C822" s="127"/>
      <c r="D822" s="127"/>
      <c r="E822" s="109"/>
      <c r="F822" s="126"/>
      <c r="G822" s="109"/>
    </row>
    <row r="823" spans="1:7" x14ac:dyDescent="0.25">
      <c r="A823" s="115"/>
      <c r="B823" s="126"/>
      <c r="C823" s="127"/>
      <c r="D823" s="127"/>
      <c r="E823" s="109"/>
      <c r="F823" s="126"/>
      <c r="G823" s="109"/>
    </row>
    <row r="824" spans="1:7" x14ac:dyDescent="0.25">
      <c r="A824" s="115"/>
      <c r="B824" s="126"/>
      <c r="C824" s="127"/>
      <c r="D824" s="127"/>
      <c r="E824" s="109"/>
      <c r="F824" s="126"/>
      <c r="G824" s="109"/>
    </row>
    <row r="825" spans="1:7" x14ac:dyDescent="0.25">
      <c r="A825" s="115"/>
      <c r="B825" s="126"/>
      <c r="C825" s="127"/>
      <c r="D825" s="127"/>
      <c r="E825" s="109"/>
      <c r="F825" s="126"/>
      <c r="G825" s="109"/>
    </row>
    <row r="826" spans="1:7" x14ac:dyDescent="0.25">
      <c r="A826" s="115"/>
      <c r="B826" s="126"/>
      <c r="C826" s="127"/>
      <c r="D826" s="127"/>
      <c r="E826" s="109"/>
      <c r="F826" s="126"/>
      <c r="G826" s="109"/>
    </row>
    <row r="827" spans="1:7" x14ac:dyDescent="0.25">
      <c r="A827" s="115"/>
      <c r="B827" s="126"/>
      <c r="C827" s="127"/>
      <c r="D827" s="127"/>
      <c r="E827" s="109"/>
      <c r="F827" s="126"/>
      <c r="G827" s="109"/>
    </row>
    <row r="828" spans="1:7" x14ac:dyDescent="0.25">
      <c r="A828" s="115"/>
      <c r="B828" s="126"/>
      <c r="C828" s="127"/>
      <c r="D828" s="127"/>
      <c r="E828" s="109"/>
      <c r="F828" s="126"/>
      <c r="G828" s="109"/>
    </row>
    <row r="829" spans="1:7" x14ac:dyDescent="0.25">
      <c r="A829" s="115"/>
      <c r="B829" s="126"/>
      <c r="C829" s="127"/>
      <c r="D829" s="127"/>
      <c r="E829" s="109"/>
      <c r="F829" s="126"/>
      <c r="G829" s="109"/>
    </row>
    <row r="830" spans="1:7" x14ac:dyDescent="0.25">
      <c r="A830" s="115"/>
      <c r="B830" s="126"/>
      <c r="C830" s="127"/>
      <c r="D830" s="127"/>
      <c r="E830" s="109"/>
      <c r="F830" s="126"/>
      <c r="G830" s="109"/>
    </row>
    <row r="831" spans="1:7" x14ac:dyDescent="0.25">
      <c r="A831" s="115"/>
      <c r="B831" s="126"/>
      <c r="C831" s="127"/>
      <c r="D831" s="127"/>
      <c r="E831" s="109"/>
      <c r="F831" s="126"/>
      <c r="G831" s="109"/>
    </row>
    <row r="832" spans="1:7" x14ac:dyDescent="0.25">
      <c r="A832" s="115"/>
      <c r="B832" s="126"/>
      <c r="C832" s="127"/>
      <c r="D832" s="127"/>
      <c r="E832" s="109"/>
      <c r="F832" s="126"/>
      <c r="G832" s="109"/>
    </row>
    <row r="833" spans="1:7" x14ac:dyDescent="0.25">
      <c r="A833" s="115"/>
      <c r="B833" s="126"/>
      <c r="C833" s="127"/>
      <c r="D833" s="127"/>
      <c r="E833" s="109"/>
      <c r="F833" s="126"/>
      <c r="G833" s="109"/>
    </row>
    <row r="834" spans="1:7" x14ac:dyDescent="0.25">
      <c r="A834" s="115"/>
      <c r="B834" s="126"/>
      <c r="C834" s="127"/>
      <c r="D834" s="127"/>
      <c r="E834" s="109"/>
      <c r="F834" s="126"/>
      <c r="G834" s="109"/>
    </row>
    <row r="835" spans="1:7" x14ac:dyDescent="0.25">
      <c r="A835" s="115"/>
      <c r="B835" s="126"/>
      <c r="C835" s="127"/>
      <c r="D835" s="127"/>
      <c r="E835" s="109"/>
      <c r="F835" s="126"/>
      <c r="G835" s="109"/>
    </row>
    <row r="836" spans="1:7" x14ac:dyDescent="0.25">
      <c r="A836" s="115"/>
      <c r="B836" s="126"/>
      <c r="C836" s="127"/>
      <c r="D836" s="127"/>
      <c r="E836" s="109"/>
      <c r="F836" s="126"/>
      <c r="G836" s="109"/>
    </row>
    <row r="837" spans="1:7" x14ac:dyDescent="0.25">
      <c r="A837" s="115"/>
      <c r="B837" s="126"/>
      <c r="C837" s="127"/>
      <c r="D837" s="127"/>
      <c r="E837" s="109"/>
      <c r="F837" s="126"/>
      <c r="G837" s="109"/>
    </row>
    <row r="838" spans="1:7" x14ac:dyDescent="0.25">
      <c r="A838" s="115"/>
      <c r="B838" s="126"/>
      <c r="C838" s="127"/>
      <c r="D838" s="127"/>
      <c r="E838" s="109"/>
      <c r="F838" s="126"/>
      <c r="G838" s="109"/>
    </row>
    <row r="839" spans="1:7" x14ac:dyDescent="0.25">
      <c r="A839" s="115"/>
      <c r="B839" s="126"/>
      <c r="C839" s="127"/>
      <c r="D839" s="127"/>
      <c r="E839" s="109"/>
      <c r="F839" s="126"/>
      <c r="G839" s="109"/>
    </row>
    <row r="840" spans="1:7" x14ac:dyDescent="0.25">
      <c r="A840" s="115"/>
      <c r="B840" s="126"/>
      <c r="C840" s="127"/>
      <c r="D840" s="127"/>
      <c r="E840" s="109"/>
      <c r="F840" s="126"/>
      <c r="G840" s="109"/>
    </row>
    <row r="841" spans="1:7" x14ac:dyDescent="0.25">
      <c r="A841" s="115"/>
      <c r="B841" s="126"/>
      <c r="C841" s="127"/>
      <c r="D841" s="127"/>
      <c r="E841" s="109"/>
      <c r="F841" s="126"/>
      <c r="G841" s="109"/>
    </row>
    <row r="842" spans="1:7" x14ac:dyDescent="0.25">
      <c r="A842" s="115"/>
      <c r="B842" s="126"/>
      <c r="C842" s="127"/>
      <c r="D842" s="127"/>
      <c r="E842" s="109"/>
      <c r="F842" s="126"/>
      <c r="G842" s="109"/>
    </row>
    <row r="843" spans="1:7" x14ac:dyDescent="0.25">
      <c r="A843" s="115"/>
      <c r="B843" s="126"/>
      <c r="C843" s="127"/>
      <c r="D843" s="127"/>
      <c r="E843" s="109"/>
      <c r="F843" s="126"/>
      <c r="G843" s="109"/>
    </row>
    <row r="844" spans="1:7" x14ac:dyDescent="0.25">
      <c r="A844" s="115"/>
      <c r="B844" s="126"/>
      <c r="C844" s="127"/>
      <c r="D844" s="127"/>
      <c r="E844" s="109"/>
      <c r="F844" s="126"/>
      <c r="G844" s="109"/>
    </row>
    <row r="845" spans="1:7" x14ac:dyDescent="0.25">
      <c r="A845" s="115"/>
      <c r="B845" s="126"/>
      <c r="C845" s="127"/>
      <c r="D845" s="127"/>
      <c r="E845" s="109"/>
      <c r="F845" s="126"/>
      <c r="G845" s="109"/>
    </row>
    <row r="846" spans="1:7" x14ac:dyDescent="0.25">
      <c r="A846" s="115"/>
      <c r="B846" s="126"/>
      <c r="C846" s="127"/>
      <c r="D846" s="127"/>
      <c r="E846" s="109"/>
      <c r="F846" s="126"/>
      <c r="G846" s="109"/>
    </row>
    <row r="847" spans="1:7" x14ac:dyDescent="0.25">
      <c r="A847" s="115"/>
      <c r="B847" s="126"/>
      <c r="C847" s="127"/>
      <c r="D847" s="127"/>
      <c r="E847" s="109"/>
      <c r="F847" s="126"/>
      <c r="G847" s="109"/>
    </row>
    <row r="848" spans="1:7" x14ac:dyDescent="0.25">
      <c r="A848" s="115"/>
      <c r="B848" s="126"/>
      <c r="C848" s="127"/>
      <c r="D848" s="127"/>
      <c r="E848" s="109"/>
      <c r="F848" s="126"/>
      <c r="G848" s="109"/>
    </row>
    <row r="849" spans="1:7" x14ac:dyDescent="0.25">
      <c r="A849" s="115"/>
      <c r="B849" s="126"/>
      <c r="C849" s="127"/>
      <c r="D849" s="127"/>
      <c r="E849" s="109"/>
      <c r="F849" s="126"/>
      <c r="G849" s="109"/>
    </row>
    <row r="850" spans="1:7" x14ac:dyDescent="0.25">
      <c r="A850" s="115"/>
      <c r="B850" s="126"/>
      <c r="C850" s="127"/>
      <c r="D850" s="127"/>
      <c r="E850" s="109"/>
      <c r="F850" s="126"/>
      <c r="G850" s="109"/>
    </row>
    <row r="851" spans="1:7" x14ac:dyDescent="0.25">
      <c r="A851" s="115"/>
      <c r="B851" s="126"/>
      <c r="C851" s="127"/>
      <c r="D851" s="127"/>
      <c r="E851" s="109"/>
      <c r="F851" s="126"/>
      <c r="G851" s="109"/>
    </row>
    <row r="852" spans="1:7" x14ac:dyDescent="0.25">
      <c r="A852" s="115"/>
      <c r="B852" s="126"/>
      <c r="C852" s="127"/>
      <c r="D852" s="127"/>
      <c r="E852" s="109"/>
      <c r="F852" s="126"/>
      <c r="G852" s="109"/>
    </row>
    <row r="853" spans="1:7" x14ac:dyDescent="0.25">
      <c r="A853" s="115"/>
      <c r="B853" s="126"/>
      <c r="C853" s="127"/>
      <c r="D853" s="127"/>
      <c r="E853" s="109"/>
      <c r="F853" s="126"/>
      <c r="G853" s="109"/>
    </row>
    <row r="854" spans="1:7" x14ac:dyDescent="0.25">
      <c r="A854" s="115"/>
      <c r="B854" s="126"/>
      <c r="C854" s="127"/>
      <c r="D854" s="127"/>
      <c r="E854" s="109"/>
      <c r="F854" s="126"/>
      <c r="G854" s="109"/>
    </row>
    <row r="855" spans="1:7" x14ac:dyDescent="0.25">
      <c r="A855" s="115"/>
      <c r="B855" s="126"/>
      <c r="C855" s="127"/>
      <c r="D855" s="127"/>
      <c r="E855" s="109"/>
      <c r="F855" s="126"/>
      <c r="G855" s="109"/>
    </row>
    <row r="856" spans="1:7" x14ac:dyDescent="0.25">
      <c r="A856" s="115"/>
      <c r="B856" s="126"/>
      <c r="C856" s="127"/>
      <c r="D856" s="127"/>
      <c r="E856" s="109"/>
      <c r="F856" s="126"/>
      <c r="G856" s="109"/>
    </row>
    <row r="857" spans="1:7" x14ac:dyDescent="0.25">
      <c r="A857" s="115"/>
      <c r="B857" s="126"/>
      <c r="C857" s="127"/>
      <c r="D857" s="127"/>
      <c r="E857" s="109"/>
      <c r="F857" s="126"/>
      <c r="G857" s="109"/>
    </row>
    <row r="858" spans="1:7" x14ac:dyDescent="0.25">
      <c r="A858" s="115"/>
      <c r="B858" s="126"/>
      <c r="C858" s="127"/>
      <c r="D858" s="127"/>
      <c r="E858" s="109"/>
      <c r="F858" s="126"/>
      <c r="G858" s="109"/>
    </row>
    <row r="859" spans="1:7" x14ac:dyDescent="0.25">
      <c r="A859" s="115"/>
      <c r="B859" s="126"/>
      <c r="C859" s="127"/>
      <c r="D859" s="127"/>
      <c r="E859" s="109"/>
      <c r="F859" s="126"/>
      <c r="G859" s="109"/>
    </row>
    <row r="860" spans="1:7" x14ac:dyDescent="0.25">
      <c r="A860" s="115"/>
      <c r="B860" s="126"/>
      <c r="C860" s="127"/>
      <c r="D860" s="127"/>
      <c r="E860" s="109"/>
      <c r="F860" s="126"/>
      <c r="G860" s="109"/>
    </row>
    <row r="861" spans="1:7" x14ac:dyDescent="0.25">
      <c r="A861" s="115"/>
      <c r="B861" s="126"/>
      <c r="C861" s="127"/>
      <c r="D861" s="127"/>
      <c r="E861" s="109"/>
      <c r="F861" s="126"/>
      <c r="G861" s="109"/>
    </row>
    <row r="862" spans="1:7" x14ac:dyDescent="0.25">
      <c r="A862" s="115"/>
      <c r="B862" s="126"/>
      <c r="C862" s="127"/>
      <c r="D862" s="127"/>
      <c r="E862" s="109"/>
      <c r="F862" s="126"/>
      <c r="G862" s="109"/>
    </row>
    <row r="863" spans="1:7" x14ac:dyDescent="0.25">
      <c r="A863" s="115"/>
      <c r="B863" s="126"/>
      <c r="C863" s="127"/>
      <c r="D863" s="127"/>
      <c r="E863" s="109"/>
      <c r="F863" s="126"/>
      <c r="G863" s="109"/>
    </row>
    <row r="864" spans="1:7" x14ac:dyDescent="0.25">
      <c r="A864" s="115"/>
      <c r="B864" s="126"/>
      <c r="C864" s="127"/>
      <c r="D864" s="127"/>
      <c r="E864" s="109"/>
      <c r="F864" s="126"/>
      <c r="G864" s="109"/>
    </row>
    <row r="865" spans="1:7" x14ac:dyDescent="0.25">
      <c r="A865" s="115"/>
      <c r="B865" s="126"/>
      <c r="C865" s="127"/>
      <c r="D865" s="127"/>
      <c r="E865" s="109"/>
      <c r="F865" s="126"/>
      <c r="G865" s="109"/>
    </row>
    <row r="866" spans="1:7" x14ac:dyDescent="0.25">
      <c r="A866" s="115"/>
      <c r="B866" s="126"/>
      <c r="C866" s="127"/>
      <c r="D866" s="127"/>
      <c r="E866" s="109"/>
      <c r="F866" s="126"/>
      <c r="G866" s="109"/>
    </row>
    <row r="867" spans="1:7" x14ac:dyDescent="0.25">
      <c r="A867" s="115"/>
      <c r="B867" s="126"/>
      <c r="C867" s="127"/>
      <c r="D867" s="127"/>
      <c r="E867" s="109"/>
      <c r="F867" s="126"/>
      <c r="G867" s="109"/>
    </row>
    <row r="868" spans="1:7" x14ac:dyDescent="0.25">
      <c r="A868" s="115"/>
      <c r="B868" s="126"/>
      <c r="C868" s="127"/>
      <c r="D868" s="127"/>
      <c r="E868" s="109"/>
      <c r="F868" s="126"/>
      <c r="G868" s="109"/>
    </row>
    <row r="869" spans="1:7" x14ac:dyDescent="0.25">
      <c r="A869" s="115"/>
      <c r="B869" s="126"/>
      <c r="C869" s="127"/>
      <c r="D869" s="127"/>
      <c r="E869" s="109"/>
      <c r="F869" s="126"/>
      <c r="G869" s="109"/>
    </row>
    <row r="870" spans="1:7" x14ac:dyDescent="0.25">
      <c r="A870" s="115"/>
      <c r="B870" s="126"/>
      <c r="C870" s="127"/>
      <c r="D870" s="127"/>
      <c r="E870" s="109"/>
      <c r="F870" s="126"/>
      <c r="G870" s="109"/>
    </row>
    <row r="871" spans="1:7" x14ac:dyDescent="0.25">
      <c r="A871" s="115"/>
      <c r="B871" s="126"/>
      <c r="C871" s="127"/>
      <c r="D871" s="127"/>
      <c r="E871" s="109"/>
      <c r="F871" s="126"/>
      <c r="G871" s="109"/>
    </row>
    <row r="872" spans="1:7" x14ac:dyDescent="0.25">
      <c r="A872" s="115"/>
      <c r="B872" s="126"/>
      <c r="C872" s="127"/>
      <c r="D872" s="127"/>
      <c r="E872" s="109"/>
      <c r="F872" s="126"/>
      <c r="G872" s="109"/>
    </row>
    <row r="873" spans="1:7" x14ac:dyDescent="0.25">
      <c r="A873" s="115"/>
      <c r="B873" s="126"/>
      <c r="C873" s="127"/>
      <c r="D873" s="127"/>
      <c r="E873" s="109"/>
      <c r="F873" s="126"/>
      <c r="G873" s="109"/>
    </row>
    <row r="874" spans="1:7" x14ac:dyDescent="0.25">
      <c r="A874" s="115"/>
      <c r="B874" s="126"/>
      <c r="C874" s="127"/>
      <c r="D874" s="127"/>
      <c r="E874" s="109"/>
      <c r="F874" s="126"/>
      <c r="G874" s="109"/>
    </row>
    <row r="875" spans="1:7" x14ac:dyDescent="0.25">
      <c r="A875" s="115"/>
      <c r="B875" s="126"/>
      <c r="C875" s="127"/>
      <c r="D875" s="127"/>
      <c r="E875" s="109"/>
      <c r="F875" s="126"/>
      <c r="G875" s="109"/>
    </row>
    <row r="876" spans="1:7" x14ac:dyDescent="0.25">
      <c r="A876" s="115"/>
      <c r="B876" s="126"/>
      <c r="C876" s="127"/>
      <c r="D876" s="127"/>
      <c r="E876" s="109"/>
      <c r="F876" s="126"/>
      <c r="G876" s="109"/>
    </row>
    <row r="877" spans="1:7" x14ac:dyDescent="0.25">
      <c r="A877" s="115"/>
      <c r="B877" s="126"/>
      <c r="C877" s="127"/>
      <c r="D877" s="127"/>
      <c r="E877" s="109"/>
      <c r="F877" s="126"/>
      <c r="G877" s="109"/>
    </row>
    <row r="878" spans="1:7" x14ac:dyDescent="0.25">
      <c r="A878" s="115"/>
      <c r="B878" s="126"/>
      <c r="C878" s="127"/>
      <c r="D878" s="127"/>
      <c r="E878" s="109"/>
      <c r="F878" s="126"/>
      <c r="G878" s="109"/>
    </row>
    <row r="879" spans="1:7" x14ac:dyDescent="0.25">
      <c r="A879" s="115"/>
      <c r="B879" s="126"/>
      <c r="C879" s="127"/>
      <c r="D879" s="127"/>
      <c r="E879" s="109"/>
      <c r="F879" s="126"/>
      <c r="G879" s="109"/>
    </row>
    <row r="880" spans="1:7" x14ac:dyDescent="0.25">
      <c r="A880" s="115"/>
      <c r="B880" s="126"/>
      <c r="C880" s="127"/>
      <c r="D880" s="127"/>
      <c r="E880" s="109"/>
      <c r="F880" s="126"/>
      <c r="G880" s="109"/>
    </row>
    <row r="881" spans="1:7" x14ac:dyDescent="0.25">
      <c r="A881" s="115"/>
      <c r="B881" s="126"/>
      <c r="C881" s="127"/>
      <c r="D881" s="127"/>
      <c r="E881" s="109"/>
      <c r="F881" s="126"/>
      <c r="G881" s="109"/>
    </row>
    <row r="882" spans="1:7" x14ac:dyDescent="0.25">
      <c r="A882" s="115"/>
      <c r="B882" s="126"/>
      <c r="C882" s="127"/>
      <c r="D882" s="127"/>
      <c r="E882" s="109"/>
      <c r="F882" s="126"/>
      <c r="G882" s="109"/>
    </row>
    <row r="883" spans="1:7" x14ac:dyDescent="0.25">
      <c r="A883" s="115"/>
      <c r="B883" s="126"/>
      <c r="C883" s="127"/>
      <c r="D883" s="127"/>
      <c r="E883" s="109"/>
      <c r="F883" s="126"/>
      <c r="G883" s="109"/>
    </row>
    <row r="884" spans="1:7" x14ac:dyDescent="0.25">
      <c r="A884" s="115"/>
      <c r="B884" s="126"/>
      <c r="C884" s="127"/>
      <c r="D884" s="127"/>
      <c r="E884" s="109"/>
      <c r="F884" s="126"/>
      <c r="G884" s="109"/>
    </row>
    <row r="885" spans="1:7" x14ac:dyDescent="0.25">
      <c r="A885" s="115"/>
      <c r="B885" s="126"/>
      <c r="C885" s="127"/>
      <c r="D885" s="127"/>
      <c r="E885" s="109"/>
      <c r="F885" s="126"/>
      <c r="G885" s="109"/>
    </row>
    <row r="886" spans="1:7" x14ac:dyDescent="0.25">
      <c r="A886" s="115"/>
      <c r="B886" s="126"/>
      <c r="C886" s="127"/>
      <c r="D886" s="127"/>
      <c r="E886" s="109"/>
      <c r="F886" s="126"/>
      <c r="G886" s="109"/>
    </row>
    <row r="887" spans="1:7" x14ac:dyDescent="0.25">
      <c r="A887" s="115"/>
      <c r="B887" s="126"/>
      <c r="C887" s="127"/>
      <c r="D887" s="127"/>
      <c r="E887" s="109"/>
      <c r="F887" s="126"/>
      <c r="G887" s="109"/>
    </row>
    <row r="888" spans="1:7" x14ac:dyDescent="0.25">
      <c r="A888" s="115"/>
      <c r="B888" s="126"/>
      <c r="C888" s="127"/>
      <c r="D888" s="127"/>
      <c r="E888" s="109"/>
      <c r="F888" s="126"/>
      <c r="G888" s="109"/>
    </row>
    <row r="889" spans="1:7" x14ac:dyDescent="0.25">
      <c r="A889" s="115"/>
      <c r="B889" s="126"/>
      <c r="C889" s="127"/>
      <c r="D889" s="127"/>
      <c r="E889" s="109"/>
      <c r="F889" s="126"/>
      <c r="G889" s="109"/>
    </row>
    <row r="890" spans="1:7" x14ac:dyDescent="0.25">
      <c r="A890" s="115"/>
      <c r="B890" s="126"/>
      <c r="C890" s="127"/>
      <c r="D890" s="127"/>
      <c r="E890" s="109"/>
      <c r="F890" s="126"/>
      <c r="G890" s="109"/>
    </row>
    <row r="891" spans="1:7" x14ac:dyDescent="0.25">
      <c r="A891" s="115"/>
      <c r="B891" s="126"/>
      <c r="C891" s="127"/>
      <c r="D891" s="127"/>
      <c r="E891" s="109"/>
      <c r="F891" s="126"/>
      <c r="G891" s="109"/>
    </row>
    <row r="892" spans="1:7" x14ac:dyDescent="0.25">
      <c r="A892" s="115"/>
      <c r="B892" s="126"/>
      <c r="C892" s="127"/>
      <c r="D892" s="127"/>
      <c r="E892" s="109"/>
      <c r="F892" s="126"/>
      <c r="G892" s="109"/>
    </row>
    <row r="893" spans="1:7" x14ac:dyDescent="0.25">
      <c r="A893" s="115"/>
      <c r="B893" s="126"/>
      <c r="C893" s="127"/>
      <c r="D893" s="127"/>
      <c r="E893" s="109"/>
      <c r="F893" s="126"/>
      <c r="G893" s="109"/>
    </row>
    <row r="894" spans="1:7" x14ac:dyDescent="0.25">
      <c r="A894" s="115"/>
      <c r="B894" s="126"/>
      <c r="C894" s="127"/>
      <c r="D894" s="127"/>
      <c r="E894" s="109"/>
      <c r="F894" s="126"/>
      <c r="G894" s="109"/>
    </row>
    <row r="895" spans="1:7" x14ac:dyDescent="0.25">
      <c r="A895" s="115"/>
      <c r="B895" s="126"/>
      <c r="C895" s="127"/>
      <c r="D895" s="127"/>
      <c r="E895" s="109"/>
      <c r="F895" s="126"/>
      <c r="G895" s="109"/>
    </row>
    <row r="896" spans="1:7" x14ac:dyDescent="0.25">
      <c r="A896" s="115"/>
      <c r="B896" s="126"/>
      <c r="C896" s="127"/>
      <c r="D896" s="127"/>
      <c r="E896" s="109"/>
      <c r="F896" s="126"/>
      <c r="G896" s="109"/>
    </row>
    <row r="897" spans="1:7" x14ac:dyDescent="0.25">
      <c r="A897" s="115"/>
      <c r="B897" s="126"/>
      <c r="C897" s="127"/>
      <c r="D897" s="127"/>
      <c r="E897" s="109"/>
      <c r="F897" s="126"/>
      <c r="G897" s="109"/>
    </row>
    <row r="898" spans="1:7" x14ac:dyDescent="0.25">
      <c r="A898" s="115"/>
      <c r="B898" s="126"/>
      <c r="C898" s="127"/>
      <c r="D898" s="127"/>
      <c r="E898" s="109"/>
      <c r="F898" s="126"/>
      <c r="G898" s="109"/>
    </row>
    <row r="899" spans="1:7" x14ac:dyDescent="0.25">
      <c r="A899" s="115"/>
      <c r="B899" s="126"/>
      <c r="C899" s="127"/>
      <c r="D899" s="127"/>
      <c r="E899" s="109"/>
      <c r="F899" s="126"/>
      <c r="G899" s="109"/>
    </row>
    <row r="900" spans="1:7" x14ac:dyDescent="0.25">
      <c r="A900" s="115"/>
      <c r="B900" s="126"/>
      <c r="C900" s="127"/>
      <c r="D900" s="127"/>
      <c r="E900" s="109"/>
      <c r="F900" s="126"/>
      <c r="G900" s="109"/>
    </row>
    <row r="901" spans="1:7" x14ac:dyDescent="0.25">
      <c r="A901" s="115"/>
      <c r="B901" s="126"/>
      <c r="C901" s="127"/>
      <c r="D901" s="127"/>
      <c r="E901" s="109"/>
      <c r="F901" s="126"/>
      <c r="G901" s="109"/>
    </row>
    <row r="902" spans="1:7" x14ac:dyDescent="0.25">
      <c r="A902" s="115"/>
      <c r="B902" s="126"/>
      <c r="C902" s="127"/>
      <c r="D902" s="127"/>
      <c r="E902" s="109"/>
      <c r="F902" s="126"/>
      <c r="G902" s="109"/>
    </row>
    <row r="903" spans="1:7" x14ac:dyDescent="0.25">
      <c r="A903" s="115"/>
      <c r="B903" s="126"/>
      <c r="C903" s="127"/>
      <c r="D903" s="127"/>
      <c r="E903" s="109"/>
      <c r="F903" s="126"/>
      <c r="G903" s="109"/>
    </row>
    <row r="904" spans="1:7" x14ac:dyDescent="0.25">
      <c r="A904" s="115"/>
      <c r="B904" s="126"/>
      <c r="C904" s="127"/>
      <c r="D904" s="127"/>
      <c r="E904" s="109"/>
      <c r="F904" s="126"/>
      <c r="G904" s="109"/>
    </row>
    <row r="905" spans="1:7" x14ac:dyDescent="0.25">
      <c r="A905" s="115"/>
      <c r="B905" s="126"/>
      <c r="C905" s="127"/>
      <c r="D905" s="127"/>
      <c r="E905" s="109"/>
      <c r="F905" s="126"/>
      <c r="G905" s="109"/>
    </row>
    <row r="906" spans="1:7" x14ac:dyDescent="0.25">
      <c r="A906" s="115"/>
      <c r="B906" s="126"/>
      <c r="C906" s="127"/>
      <c r="D906" s="127"/>
      <c r="E906" s="109"/>
      <c r="F906" s="126"/>
      <c r="G906" s="109"/>
    </row>
    <row r="907" spans="1:7" x14ac:dyDescent="0.25">
      <c r="A907" s="115"/>
      <c r="B907" s="126"/>
      <c r="C907" s="127"/>
      <c r="D907" s="127"/>
      <c r="E907" s="109"/>
      <c r="F907" s="126"/>
      <c r="G907" s="109"/>
    </row>
    <row r="908" spans="1:7" x14ac:dyDescent="0.25">
      <c r="A908" s="115"/>
      <c r="B908" s="126"/>
      <c r="C908" s="127"/>
      <c r="D908" s="127"/>
      <c r="E908" s="109"/>
      <c r="F908" s="126"/>
      <c r="G908" s="109"/>
    </row>
    <row r="909" spans="1:7" x14ac:dyDescent="0.25">
      <c r="A909" s="115"/>
      <c r="B909" s="126"/>
      <c r="C909" s="127"/>
      <c r="D909" s="127"/>
      <c r="E909" s="109"/>
      <c r="F909" s="126"/>
      <c r="G909" s="109"/>
    </row>
    <row r="910" spans="1:7" x14ac:dyDescent="0.25">
      <c r="A910" s="115"/>
      <c r="B910" s="126"/>
      <c r="C910" s="127"/>
      <c r="D910" s="127"/>
      <c r="E910" s="109"/>
      <c r="F910" s="126"/>
      <c r="G910" s="109"/>
    </row>
    <row r="911" spans="1:7" x14ac:dyDescent="0.25">
      <c r="A911" s="115"/>
      <c r="B911" s="126"/>
      <c r="C911" s="127"/>
      <c r="D911" s="127"/>
      <c r="E911" s="109"/>
      <c r="F911" s="126"/>
      <c r="G911" s="109"/>
    </row>
    <row r="912" spans="1:7" x14ac:dyDescent="0.25">
      <c r="A912" s="115"/>
      <c r="B912" s="126"/>
      <c r="C912" s="127"/>
      <c r="D912" s="127"/>
      <c r="E912" s="109"/>
      <c r="F912" s="126"/>
      <c r="G912" s="109"/>
    </row>
    <row r="913" spans="1:7" x14ac:dyDescent="0.25">
      <c r="A913" s="115"/>
      <c r="B913" s="126"/>
      <c r="C913" s="127"/>
      <c r="D913" s="127"/>
      <c r="E913" s="109"/>
      <c r="F913" s="126"/>
      <c r="G913" s="109"/>
    </row>
    <row r="914" spans="1:7" x14ac:dyDescent="0.25">
      <c r="A914" s="115"/>
      <c r="B914" s="126"/>
      <c r="C914" s="127"/>
      <c r="D914" s="127"/>
      <c r="E914" s="109"/>
      <c r="F914" s="126"/>
      <c r="G914" s="109"/>
    </row>
    <row r="915" spans="1:7" x14ac:dyDescent="0.25">
      <c r="A915" s="115"/>
      <c r="B915" s="126"/>
      <c r="C915" s="127"/>
      <c r="D915" s="127"/>
      <c r="E915" s="109"/>
      <c r="F915" s="126"/>
      <c r="G915" s="109"/>
    </row>
    <row r="916" spans="1:7" x14ac:dyDescent="0.25">
      <c r="A916" s="115"/>
      <c r="B916" s="126"/>
      <c r="C916" s="127"/>
      <c r="D916" s="127"/>
      <c r="E916" s="109"/>
      <c r="F916" s="126"/>
      <c r="G916" s="109"/>
    </row>
    <row r="917" spans="1:7" x14ac:dyDescent="0.25">
      <c r="A917" s="115"/>
      <c r="B917" s="126"/>
      <c r="C917" s="127"/>
      <c r="D917" s="127"/>
      <c r="E917" s="109"/>
      <c r="F917" s="126"/>
      <c r="G917" s="109"/>
    </row>
    <row r="918" spans="1:7" x14ac:dyDescent="0.25">
      <c r="A918" s="115"/>
      <c r="B918" s="126"/>
      <c r="C918" s="127"/>
      <c r="D918" s="127"/>
      <c r="E918" s="109"/>
      <c r="F918" s="126"/>
      <c r="G918" s="109"/>
    </row>
    <row r="919" spans="1:7" x14ac:dyDescent="0.25">
      <c r="A919" s="115"/>
      <c r="B919" s="126"/>
      <c r="C919" s="127"/>
      <c r="D919" s="127"/>
      <c r="E919" s="109"/>
      <c r="F919" s="126"/>
      <c r="G919" s="109"/>
    </row>
    <row r="920" spans="1:7" x14ac:dyDescent="0.25">
      <c r="A920" s="115"/>
      <c r="B920" s="126"/>
      <c r="C920" s="127"/>
      <c r="D920" s="127"/>
      <c r="E920" s="109"/>
      <c r="F920" s="126"/>
      <c r="G920" s="109"/>
    </row>
    <row r="921" spans="1:7" x14ac:dyDescent="0.25">
      <c r="A921" s="115"/>
      <c r="B921" s="126"/>
      <c r="C921" s="127"/>
      <c r="D921" s="127"/>
      <c r="E921" s="109"/>
      <c r="F921" s="126"/>
      <c r="G921" s="109"/>
    </row>
    <row r="922" spans="1:7" x14ac:dyDescent="0.25">
      <c r="A922" s="115"/>
      <c r="B922" s="126"/>
      <c r="C922" s="127"/>
      <c r="D922" s="127"/>
      <c r="E922" s="109"/>
      <c r="F922" s="126"/>
      <c r="G922" s="109"/>
    </row>
    <row r="923" spans="1:7" x14ac:dyDescent="0.25">
      <c r="A923" s="115"/>
      <c r="B923" s="126"/>
      <c r="C923" s="127"/>
      <c r="D923" s="127"/>
      <c r="E923" s="109"/>
      <c r="F923" s="126"/>
      <c r="G923" s="109"/>
    </row>
    <row r="924" spans="1:7" x14ac:dyDescent="0.25">
      <c r="A924" s="115"/>
      <c r="B924" s="126"/>
      <c r="C924" s="127"/>
      <c r="D924" s="127"/>
      <c r="E924" s="109"/>
      <c r="F924" s="126"/>
      <c r="G924" s="109"/>
    </row>
    <row r="925" spans="1:7" x14ac:dyDescent="0.25">
      <c r="A925" s="115"/>
      <c r="B925" s="126"/>
      <c r="C925" s="127"/>
      <c r="D925" s="127"/>
      <c r="E925" s="109"/>
      <c r="F925" s="126"/>
      <c r="G925" s="109"/>
    </row>
    <row r="926" spans="1:7" x14ac:dyDescent="0.25">
      <c r="A926" s="115"/>
      <c r="B926" s="126"/>
      <c r="C926" s="127"/>
      <c r="D926" s="127"/>
      <c r="E926" s="109"/>
      <c r="F926" s="126"/>
      <c r="G926" s="109"/>
    </row>
    <row r="927" spans="1:7" x14ac:dyDescent="0.25">
      <c r="A927" s="115"/>
      <c r="B927" s="126"/>
      <c r="C927" s="127"/>
      <c r="D927" s="127"/>
      <c r="E927" s="109"/>
      <c r="F927" s="126"/>
      <c r="G927" s="109"/>
    </row>
    <row r="928" spans="1:7" x14ac:dyDescent="0.25">
      <c r="A928" s="115"/>
      <c r="B928" s="126"/>
      <c r="C928" s="127"/>
      <c r="D928" s="127"/>
      <c r="E928" s="109"/>
      <c r="F928" s="126"/>
      <c r="G928" s="109"/>
    </row>
    <row r="929" spans="1:7" x14ac:dyDescent="0.25">
      <c r="A929" s="115"/>
      <c r="B929" s="126"/>
      <c r="C929" s="127"/>
      <c r="D929" s="127"/>
      <c r="E929" s="109"/>
      <c r="F929" s="126"/>
      <c r="G929" s="109"/>
    </row>
    <row r="930" spans="1:7" x14ac:dyDescent="0.25">
      <c r="A930" s="115"/>
      <c r="B930" s="126"/>
      <c r="C930" s="127"/>
      <c r="D930" s="127"/>
      <c r="E930" s="109"/>
      <c r="F930" s="126"/>
      <c r="G930" s="109"/>
    </row>
    <row r="931" spans="1:7" x14ac:dyDescent="0.25">
      <c r="A931" s="115"/>
      <c r="B931" s="126"/>
      <c r="C931" s="127"/>
      <c r="D931" s="127"/>
      <c r="E931" s="109"/>
      <c r="F931" s="126"/>
      <c r="G931" s="109"/>
    </row>
    <row r="932" spans="1:7" x14ac:dyDescent="0.25">
      <c r="A932" s="115"/>
      <c r="B932" s="126"/>
      <c r="C932" s="127"/>
      <c r="D932" s="127"/>
      <c r="E932" s="109"/>
      <c r="F932" s="126"/>
      <c r="G932" s="109"/>
    </row>
    <row r="933" spans="1:7" x14ac:dyDescent="0.25">
      <c r="A933" s="115"/>
      <c r="B933" s="126"/>
      <c r="C933" s="127"/>
      <c r="D933" s="127"/>
      <c r="E933" s="109"/>
      <c r="F933" s="126"/>
      <c r="G933" s="109"/>
    </row>
    <row r="934" spans="1:7" x14ac:dyDescent="0.25">
      <c r="A934" s="115"/>
      <c r="B934" s="126"/>
      <c r="C934" s="127"/>
      <c r="D934" s="127"/>
      <c r="E934" s="109"/>
      <c r="F934" s="126"/>
      <c r="G934" s="109"/>
    </row>
    <row r="935" spans="1:7" x14ac:dyDescent="0.25">
      <c r="A935" s="115"/>
      <c r="B935" s="126"/>
      <c r="C935" s="127"/>
      <c r="D935" s="127"/>
      <c r="E935" s="109"/>
      <c r="F935" s="126"/>
      <c r="G935" s="109"/>
    </row>
    <row r="936" spans="1:7" x14ac:dyDescent="0.25">
      <c r="A936" s="115"/>
      <c r="B936" s="126"/>
      <c r="C936" s="127"/>
      <c r="D936" s="127"/>
      <c r="E936" s="109"/>
      <c r="F936" s="126"/>
      <c r="G936" s="109"/>
    </row>
    <row r="937" spans="1:7" x14ac:dyDescent="0.25">
      <c r="A937" s="115"/>
      <c r="B937" s="126"/>
      <c r="C937" s="127"/>
      <c r="D937" s="127"/>
      <c r="E937" s="109"/>
      <c r="F937" s="126"/>
      <c r="G937" s="109"/>
    </row>
    <row r="938" spans="1:7" x14ac:dyDescent="0.25">
      <c r="A938" s="115"/>
      <c r="B938" s="126"/>
      <c r="C938" s="127"/>
      <c r="D938" s="127"/>
      <c r="E938" s="109"/>
      <c r="F938" s="126"/>
      <c r="G938" s="109"/>
    </row>
    <row r="939" spans="1:7" x14ac:dyDescent="0.25">
      <c r="A939" s="115"/>
      <c r="B939" s="126"/>
      <c r="C939" s="127"/>
      <c r="D939" s="127"/>
      <c r="E939" s="109"/>
      <c r="F939" s="126"/>
      <c r="G939" s="109"/>
    </row>
    <row r="940" spans="1:7" x14ac:dyDescent="0.25">
      <c r="A940" s="115"/>
      <c r="B940" s="126"/>
      <c r="C940" s="127"/>
      <c r="D940" s="127"/>
      <c r="E940" s="109"/>
      <c r="F940" s="126"/>
      <c r="G940" s="109"/>
    </row>
    <row r="941" spans="1:7" x14ac:dyDescent="0.25">
      <c r="A941" s="115"/>
      <c r="B941" s="126"/>
      <c r="C941" s="127"/>
      <c r="D941" s="127"/>
      <c r="E941" s="109"/>
      <c r="F941" s="126"/>
      <c r="G941" s="109"/>
    </row>
    <row r="942" spans="1:7" x14ac:dyDescent="0.25">
      <c r="A942" s="115"/>
      <c r="B942" s="126"/>
      <c r="C942" s="127"/>
      <c r="D942" s="127"/>
      <c r="E942" s="109"/>
      <c r="F942" s="126"/>
      <c r="G942" s="109"/>
    </row>
    <row r="943" spans="1:7" x14ac:dyDescent="0.25">
      <c r="A943" s="115"/>
      <c r="B943" s="126"/>
      <c r="C943" s="127"/>
      <c r="D943" s="127"/>
      <c r="E943" s="109"/>
      <c r="F943" s="126"/>
      <c r="G943" s="109"/>
    </row>
    <row r="944" spans="1:7" x14ac:dyDescent="0.25">
      <c r="A944" s="115"/>
      <c r="B944" s="126"/>
      <c r="C944" s="127"/>
      <c r="D944" s="127"/>
      <c r="E944" s="109"/>
      <c r="F944" s="126"/>
      <c r="G944" s="109"/>
    </row>
    <row r="945" spans="1:7" x14ac:dyDescent="0.25">
      <c r="A945" s="115"/>
      <c r="B945" s="126"/>
      <c r="C945" s="127"/>
      <c r="D945" s="127"/>
      <c r="E945" s="109"/>
      <c r="F945" s="126"/>
      <c r="G945" s="109"/>
    </row>
    <row r="946" spans="1:7" x14ac:dyDescent="0.25">
      <c r="A946" s="115"/>
      <c r="B946" s="126"/>
      <c r="C946" s="127"/>
      <c r="D946" s="127"/>
      <c r="E946" s="109"/>
      <c r="F946" s="126"/>
      <c r="G946" s="109"/>
    </row>
    <row r="947" spans="1:7" x14ac:dyDescent="0.25">
      <c r="A947" s="115"/>
      <c r="B947" s="126"/>
      <c r="C947" s="127"/>
      <c r="D947" s="127"/>
      <c r="E947" s="109"/>
      <c r="F947" s="126"/>
      <c r="G947" s="109"/>
    </row>
    <row r="948" spans="1:7" x14ac:dyDescent="0.25">
      <c r="A948" s="115"/>
      <c r="B948" s="126"/>
      <c r="C948" s="127"/>
      <c r="D948" s="127"/>
      <c r="E948" s="109"/>
      <c r="F948" s="126"/>
      <c r="G948" s="109"/>
    </row>
    <row r="949" spans="1:7" x14ac:dyDescent="0.25">
      <c r="A949" s="115"/>
      <c r="B949" s="126"/>
      <c r="C949" s="127"/>
      <c r="D949" s="127"/>
      <c r="E949" s="109"/>
      <c r="F949" s="126"/>
      <c r="G949" s="109"/>
    </row>
    <row r="950" spans="1:7" x14ac:dyDescent="0.25">
      <c r="A950" s="115"/>
      <c r="B950" s="126"/>
      <c r="C950" s="127"/>
      <c r="D950" s="127"/>
      <c r="E950" s="109"/>
      <c r="F950" s="126"/>
      <c r="G950" s="109"/>
    </row>
    <row r="951" spans="1:7" x14ac:dyDescent="0.25">
      <c r="A951" s="115"/>
      <c r="B951" s="126"/>
      <c r="C951" s="127"/>
      <c r="D951" s="127"/>
      <c r="E951" s="109"/>
      <c r="F951" s="126"/>
      <c r="G951" s="109"/>
    </row>
    <row r="952" spans="1:7" x14ac:dyDescent="0.25">
      <c r="A952" s="115"/>
      <c r="B952" s="126"/>
      <c r="C952" s="127"/>
      <c r="D952" s="127"/>
      <c r="E952" s="109"/>
      <c r="F952" s="126"/>
      <c r="G952" s="109"/>
    </row>
    <row r="953" spans="1:7" x14ac:dyDescent="0.25">
      <c r="A953" s="115"/>
      <c r="B953" s="126"/>
      <c r="C953" s="127"/>
      <c r="D953" s="127"/>
      <c r="E953" s="109"/>
      <c r="F953" s="126"/>
      <c r="G953" s="109"/>
    </row>
    <row r="954" spans="1:7" x14ac:dyDescent="0.25">
      <c r="A954" s="115"/>
      <c r="B954" s="126"/>
      <c r="C954" s="127"/>
      <c r="D954" s="127"/>
      <c r="E954" s="109"/>
      <c r="F954" s="126"/>
      <c r="G954" s="109"/>
    </row>
    <row r="955" spans="1:7" x14ac:dyDescent="0.25">
      <c r="A955" s="115"/>
      <c r="B955" s="126"/>
      <c r="C955" s="127"/>
      <c r="D955" s="127"/>
      <c r="E955" s="109"/>
      <c r="F955" s="126"/>
      <c r="G955" s="109"/>
    </row>
    <row r="956" spans="1:7" x14ac:dyDescent="0.25">
      <c r="A956" s="115"/>
      <c r="B956" s="126"/>
      <c r="C956" s="127"/>
      <c r="D956" s="127"/>
      <c r="E956" s="109"/>
      <c r="F956" s="126"/>
      <c r="G956" s="109"/>
    </row>
    <row r="957" spans="1:7" x14ac:dyDescent="0.25">
      <c r="A957" s="115"/>
      <c r="B957" s="126"/>
      <c r="C957" s="127"/>
      <c r="D957" s="127"/>
      <c r="E957" s="109"/>
      <c r="F957" s="126"/>
      <c r="G957" s="109"/>
    </row>
    <row r="958" spans="1:7" x14ac:dyDescent="0.25">
      <c r="A958" s="115"/>
      <c r="B958" s="126"/>
      <c r="C958" s="127"/>
      <c r="D958" s="127"/>
      <c r="E958" s="109"/>
      <c r="F958" s="126"/>
      <c r="G958" s="109"/>
    </row>
    <row r="959" spans="1:7" x14ac:dyDescent="0.25">
      <c r="A959" s="115"/>
      <c r="B959" s="126"/>
      <c r="C959" s="127"/>
      <c r="D959" s="127"/>
      <c r="E959" s="109"/>
      <c r="F959" s="126"/>
      <c r="G959" s="109"/>
    </row>
    <row r="960" spans="1:7" x14ac:dyDescent="0.25">
      <c r="A960" s="115"/>
      <c r="B960" s="126"/>
      <c r="C960" s="127"/>
      <c r="D960" s="127"/>
      <c r="E960" s="109"/>
      <c r="F960" s="126"/>
      <c r="G960" s="109"/>
    </row>
    <row r="961" spans="1:7" x14ac:dyDescent="0.25">
      <c r="A961" s="115"/>
      <c r="B961" s="126"/>
      <c r="C961" s="127"/>
      <c r="D961" s="127"/>
      <c r="E961" s="109"/>
      <c r="F961" s="126"/>
      <c r="G961" s="109"/>
    </row>
    <row r="962" spans="1:7" x14ac:dyDescent="0.25">
      <c r="A962" s="115"/>
      <c r="B962" s="126"/>
      <c r="C962" s="127"/>
      <c r="D962" s="127"/>
      <c r="E962" s="109"/>
      <c r="F962" s="126"/>
      <c r="G962" s="109"/>
    </row>
    <row r="963" spans="1:7" x14ac:dyDescent="0.25">
      <c r="A963" s="115"/>
      <c r="B963" s="126"/>
      <c r="C963" s="127"/>
      <c r="D963" s="127"/>
      <c r="E963" s="109"/>
      <c r="F963" s="126"/>
      <c r="G963" s="109"/>
    </row>
    <row r="964" spans="1:7" x14ac:dyDescent="0.25">
      <c r="A964" s="115"/>
      <c r="B964" s="126"/>
      <c r="C964" s="127"/>
      <c r="D964" s="127"/>
      <c r="E964" s="109"/>
      <c r="F964" s="126"/>
      <c r="G964" s="109"/>
    </row>
    <row r="965" spans="1:7" x14ac:dyDescent="0.25">
      <c r="A965" s="115"/>
      <c r="B965" s="126"/>
      <c r="C965" s="127"/>
      <c r="D965" s="127"/>
      <c r="E965" s="109"/>
      <c r="F965" s="126"/>
      <c r="G965" s="109"/>
    </row>
    <row r="966" spans="1:7" x14ac:dyDescent="0.25">
      <c r="A966" s="115"/>
      <c r="B966" s="126"/>
      <c r="C966" s="127"/>
      <c r="D966" s="127"/>
      <c r="E966" s="109"/>
      <c r="F966" s="126"/>
      <c r="G966" s="109"/>
    </row>
    <row r="967" spans="1:7" x14ac:dyDescent="0.25">
      <c r="A967" s="115"/>
      <c r="B967" s="126"/>
      <c r="C967" s="127"/>
      <c r="D967" s="127"/>
      <c r="E967" s="109"/>
      <c r="F967" s="126"/>
      <c r="G967" s="109"/>
    </row>
    <row r="968" spans="1:7" x14ac:dyDescent="0.25">
      <c r="A968" s="115"/>
      <c r="B968" s="126"/>
      <c r="C968" s="127"/>
      <c r="D968" s="127"/>
      <c r="E968" s="109"/>
      <c r="F968" s="126"/>
      <c r="G968" s="109"/>
    </row>
    <row r="969" spans="1:7" x14ac:dyDescent="0.25">
      <c r="A969" s="115"/>
      <c r="B969" s="126"/>
      <c r="C969" s="127"/>
      <c r="D969" s="127"/>
      <c r="E969" s="109"/>
      <c r="F969" s="126"/>
      <c r="G969" s="109"/>
    </row>
    <row r="970" spans="1:7" x14ac:dyDescent="0.25">
      <c r="A970" s="115"/>
      <c r="B970" s="126"/>
      <c r="C970" s="127"/>
      <c r="D970" s="127"/>
      <c r="E970" s="109"/>
      <c r="F970" s="126"/>
      <c r="G970" s="109"/>
    </row>
    <row r="971" spans="1:7" x14ac:dyDescent="0.25">
      <c r="A971" s="115"/>
      <c r="B971" s="126"/>
      <c r="C971" s="127"/>
      <c r="D971" s="127"/>
      <c r="E971" s="109"/>
      <c r="F971" s="126"/>
      <c r="G971" s="109"/>
    </row>
    <row r="972" spans="1:7" x14ac:dyDescent="0.25">
      <c r="A972" s="115"/>
      <c r="B972" s="126"/>
      <c r="C972" s="127"/>
      <c r="D972" s="127"/>
      <c r="E972" s="109"/>
      <c r="F972" s="126"/>
      <c r="G972" s="109"/>
    </row>
    <row r="973" spans="1:7" x14ac:dyDescent="0.25">
      <c r="A973" s="115"/>
      <c r="B973" s="126"/>
      <c r="C973" s="127"/>
      <c r="D973" s="127"/>
      <c r="E973" s="109"/>
      <c r="F973" s="126"/>
      <c r="G973" s="109"/>
    </row>
    <row r="974" spans="1:7" x14ac:dyDescent="0.25">
      <c r="A974" s="115"/>
      <c r="B974" s="126"/>
      <c r="C974" s="127"/>
      <c r="D974" s="127"/>
      <c r="E974" s="109"/>
      <c r="F974" s="126"/>
      <c r="G974" s="109"/>
    </row>
    <row r="975" spans="1:7" x14ac:dyDescent="0.25">
      <c r="A975" s="115"/>
      <c r="B975" s="126"/>
      <c r="C975" s="127"/>
      <c r="D975" s="127"/>
      <c r="E975" s="109"/>
      <c r="F975" s="126"/>
      <c r="G975" s="109"/>
    </row>
    <row r="976" spans="1:7" x14ac:dyDescent="0.25">
      <c r="A976" s="115"/>
      <c r="B976" s="126"/>
      <c r="C976" s="127"/>
      <c r="D976" s="127"/>
      <c r="E976" s="109"/>
      <c r="F976" s="126"/>
      <c r="G976" s="109"/>
    </row>
    <row r="977" spans="1:7" x14ac:dyDescent="0.25">
      <c r="A977" s="115"/>
      <c r="B977" s="126"/>
      <c r="C977" s="127"/>
      <c r="D977" s="127"/>
      <c r="E977" s="109"/>
      <c r="F977" s="126"/>
      <c r="G977" s="109"/>
    </row>
    <row r="978" spans="1:7" x14ac:dyDescent="0.25">
      <c r="A978" s="115"/>
      <c r="B978" s="126"/>
      <c r="C978" s="127"/>
      <c r="D978" s="127"/>
      <c r="E978" s="109"/>
      <c r="F978" s="126"/>
      <c r="G978" s="109"/>
    </row>
    <row r="979" spans="1:7" x14ac:dyDescent="0.25">
      <c r="A979" s="115"/>
      <c r="B979" s="126"/>
      <c r="C979" s="127"/>
      <c r="D979" s="127"/>
      <c r="E979" s="109"/>
      <c r="F979" s="126"/>
      <c r="G979" s="109"/>
    </row>
    <row r="980" spans="1:7" x14ac:dyDescent="0.25">
      <c r="A980" s="115"/>
      <c r="B980" s="126"/>
      <c r="C980" s="127"/>
      <c r="D980" s="127"/>
      <c r="E980" s="109"/>
      <c r="F980" s="126"/>
      <c r="G980" s="109"/>
    </row>
    <row r="981" spans="1:7" x14ac:dyDescent="0.25">
      <c r="A981" s="115"/>
      <c r="B981" s="126"/>
      <c r="C981" s="127"/>
      <c r="D981" s="127"/>
      <c r="E981" s="109"/>
      <c r="F981" s="126"/>
      <c r="G981" s="109"/>
    </row>
    <row r="982" spans="1:7" x14ac:dyDescent="0.25">
      <c r="A982" s="115"/>
      <c r="B982" s="126"/>
      <c r="C982" s="127"/>
      <c r="D982" s="127"/>
      <c r="E982" s="109"/>
      <c r="F982" s="126"/>
      <c r="G982" s="109"/>
    </row>
    <row r="983" spans="1:7" x14ac:dyDescent="0.25">
      <c r="A983" s="115"/>
      <c r="B983" s="126"/>
      <c r="C983" s="127"/>
      <c r="D983" s="127"/>
      <c r="E983" s="109"/>
      <c r="F983" s="126"/>
      <c r="G983" s="109"/>
    </row>
    <row r="984" spans="1:7" x14ac:dyDescent="0.25">
      <c r="A984" s="115"/>
      <c r="B984" s="126"/>
      <c r="C984" s="127"/>
      <c r="D984" s="127"/>
      <c r="E984" s="109"/>
      <c r="F984" s="126"/>
      <c r="G984" s="109"/>
    </row>
    <row r="985" spans="1:7" x14ac:dyDescent="0.25">
      <c r="A985" s="115"/>
      <c r="B985" s="126"/>
      <c r="C985" s="127"/>
      <c r="D985" s="127"/>
      <c r="E985" s="109"/>
      <c r="F985" s="126"/>
      <c r="G985" s="109"/>
    </row>
    <row r="986" spans="1:7" x14ac:dyDescent="0.25">
      <c r="A986" s="115"/>
      <c r="B986" s="126"/>
      <c r="C986" s="127"/>
      <c r="D986" s="127"/>
      <c r="E986" s="109"/>
      <c r="F986" s="126"/>
      <c r="G986" s="109"/>
    </row>
    <row r="987" spans="1:7" x14ac:dyDescent="0.25">
      <c r="A987" s="115"/>
      <c r="B987" s="126"/>
      <c r="C987" s="127"/>
      <c r="D987" s="127"/>
      <c r="E987" s="109"/>
      <c r="F987" s="126"/>
      <c r="G987" s="109"/>
    </row>
    <row r="988" spans="1:7" x14ac:dyDescent="0.25">
      <c r="A988" s="115"/>
      <c r="B988" s="126"/>
      <c r="C988" s="127"/>
      <c r="D988" s="127"/>
      <c r="E988" s="109"/>
      <c r="F988" s="126"/>
      <c r="G988" s="109"/>
    </row>
    <row r="989" spans="1:7" x14ac:dyDescent="0.25">
      <c r="A989" s="115"/>
      <c r="B989" s="126"/>
      <c r="C989" s="127"/>
      <c r="D989" s="127"/>
      <c r="E989" s="109"/>
      <c r="F989" s="126"/>
      <c r="G989" s="109"/>
    </row>
    <row r="990" spans="1:7" x14ac:dyDescent="0.25">
      <c r="A990" s="115"/>
      <c r="B990" s="126"/>
      <c r="C990" s="127"/>
      <c r="D990" s="127"/>
      <c r="E990" s="109"/>
      <c r="F990" s="126"/>
      <c r="G990" s="109"/>
    </row>
    <row r="991" spans="1:7" x14ac:dyDescent="0.25">
      <c r="A991" s="115"/>
      <c r="B991" s="126"/>
      <c r="C991" s="127"/>
      <c r="D991" s="127"/>
      <c r="E991" s="109"/>
      <c r="F991" s="126"/>
      <c r="G991" s="109"/>
    </row>
    <row r="992" spans="1:7" x14ac:dyDescent="0.25">
      <c r="A992" s="115"/>
      <c r="B992" s="126"/>
      <c r="C992" s="127"/>
      <c r="D992" s="127"/>
      <c r="E992" s="109"/>
      <c r="F992" s="126"/>
      <c r="G992" s="109"/>
    </row>
    <row r="993" spans="1:7" x14ac:dyDescent="0.25">
      <c r="A993" s="115"/>
      <c r="B993" s="126"/>
      <c r="C993" s="127"/>
      <c r="D993" s="127"/>
      <c r="E993" s="109"/>
      <c r="F993" s="126"/>
      <c r="G993" s="109"/>
    </row>
    <row r="994" spans="1:7" x14ac:dyDescent="0.25">
      <c r="A994" s="115"/>
      <c r="B994" s="126"/>
      <c r="C994" s="127"/>
      <c r="D994" s="127"/>
      <c r="E994" s="109"/>
      <c r="F994" s="126"/>
      <c r="G994" s="109"/>
    </row>
    <row r="995" spans="1:7" x14ac:dyDescent="0.25">
      <c r="A995" s="115"/>
      <c r="B995" s="126"/>
      <c r="C995" s="127"/>
      <c r="D995" s="127"/>
      <c r="E995" s="109"/>
      <c r="F995" s="126"/>
      <c r="G995" s="109"/>
    </row>
    <row r="996" spans="1:7" x14ac:dyDescent="0.25">
      <c r="A996" s="115"/>
      <c r="B996" s="126"/>
      <c r="C996" s="127"/>
      <c r="D996" s="127"/>
      <c r="E996" s="109"/>
      <c r="F996" s="126"/>
      <c r="G996" s="109"/>
    </row>
    <row r="997" spans="1:7" x14ac:dyDescent="0.25">
      <c r="A997" s="115"/>
      <c r="B997" s="126"/>
      <c r="C997" s="127"/>
      <c r="D997" s="127"/>
      <c r="E997" s="109"/>
      <c r="F997" s="126"/>
      <c r="G997" s="109"/>
    </row>
    <row r="998" spans="1:7" x14ac:dyDescent="0.25">
      <c r="A998" s="115"/>
      <c r="B998" s="126"/>
      <c r="C998" s="127"/>
      <c r="D998" s="127"/>
      <c r="E998" s="109"/>
      <c r="F998" s="126"/>
      <c r="G998" s="109"/>
    </row>
    <row r="999" spans="1:7" x14ac:dyDescent="0.25">
      <c r="A999" s="115"/>
      <c r="B999" s="126"/>
      <c r="C999" s="127"/>
      <c r="D999" s="127"/>
      <c r="E999" s="109"/>
      <c r="F999" s="126"/>
      <c r="G999" s="109"/>
    </row>
    <row r="1000" spans="1:7" x14ac:dyDescent="0.25">
      <c r="A1000" s="115"/>
      <c r="B1000" s="126"/>
      <c r="C1000" s="127"/>
      <c r="D1000" s="127"/>
      <c r="E1000" s="109"/>
      <c r="F1000" s="126"/>
      <c r="G1000" s="109"/>
    </row>
    <row r="1001" spans="1:7" x14ac:dyDescent="0.25">
      <c r="A1001" s="115"/>
      <c r="B1001" s="126"/>
      <c r="C1001" s="127"/>
      <c r="D1001" s="127"/>
      <c r="E1001" s="109"/>
      <c r="F1001" s="126"/>
      <c r="G1001" s="109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A00-000000000000}">
          <x14:formula1>
            <xm:f>'ABBR - AGS'!$C$505:$C$517</xm:f>
          </x14:formula1>
          <xm:sqref>F6:F1001</xm:sqref>
        </x14:dataValidation>
        <x14:dataValidation type="list" allowBlank="1" showInputMessage="1" showErrorMessage="1" xr:uid="{00000000-0002-0000-0A00-000001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FFC000"/>
  </sheetPr>
  <dimension ref="A1:G999"/>
  <sheetViews>
    <sheetView zoomScaleNormal="100" workbookViewId="0">
      <pane ySplit="5" topLeftCell="A6" activePane="bottomLeft" state="frozenSplit"/>
      <selection pane="bottomLeft" activeCell="K9" sqref="K9"/>
    </sheetView>
  </sheetViews>
  <sheetFormatPr defaultRowHeight="15" x14ac:dyDescent="0.25"/>
  <cols>
    <col min="1" max="1" width="13.42578125" style="116" customWidth="1"/>
    <col min="2" max="2" width="10.140625" style="102" bestFit="1" customWidth="1"/>
    <col min="3" max="3" width="12.85546875" style="102" bestFit="1" customWidth="1"/>
    <col min="4" max="4" width="12.140625" style="102" bestFit="1" customWidth="1"/>
    <col min="5" max="5" width="10.28515625" style="102" bestFit="1" customWidth="1"/>
    <col min="6" max="6" width="9.85546875" style="102" customWidth="1"/>
    <col min="7" max="7" width="15.28515625" style="102" bestFit="1" customWidth="1"/>
    <col min="8" max="16384" width="9.140625" style="102"/>
  </cols>
  <sheetData>
    <row r="1" spans="1:7" ht="18.75" x14ac:dyDescent="0.3">
      <c r="A1" s="128"/>
      <c r="B1" s="130"/>
      <c r="C1" s="130"/>
      <c r="D1" s="136" t="s">
        <v>1516</v>
      </c>
      <c r="E1" s="130"/>
      <c r="F1" s="130"/>
      <c r="G1" s="132"/>
    </row>
    <row r="2" spans="1:7" ht="172.5" customHeight="1" x14ac:dyDescent="0.25">
      <c r="A2" s="133"/>
      <c r="B2" s="129" t="s">
        <v>53</v>
      </c>
      <c r="C2" s="129" t="s">
        <v>1388</v>
      </c>
      <c r="D2" s="129" t="s">
        <v>1389</v>
      </c>
      <c r="E2" s="129" t="s">
        <v>27</v>
      </c>
      <c r="F2" s="133"/>
      <c r="G2" s="133"/>
    </row>
    <row r="3" spans="1:7" x14ac:dyDescent="0.25">
      <c r="A3" s="114" t="s">
        <v>0</v>
      </c>
      <c r="B3" s="121" t="s">
        <v>15</v>
      </c>
      <c r="C3" s="121" t="s">
        <v>1390</v>
      </c>
      <c r="D3" s="121" t="s">
        <v>1391</v>
      </c>
      <c r="E3" s="114" t="s">
        <v>1392</v>
      </c>
      <c r="F3" s="114" t="s">
        <v>54</v>
      </c>
      <c r="G3" s="114" t="s">
        <v>1393</v>
      </c>
    </row>
    <row r="4" spans="1:7" x14ac:dyDescent="0.25">
      <c r="A4" s="114" t="s">
        <v>2</v>
      </c>
      <c r="B4" s="114"/>
      <c r="C4" s="114" t="s">
        <v>18</v>
      </c>
      <c r="D4" s="114" t="s">
        <v>65</v>
      </c>
      <c r="E4" s="114"/>
      <c r="F4" s="114"/>
      <c r="G4" s="114"/>
    </row>
    <row r="5" spans="1:7" x14ac:dyDescent="0.25">
      <c r="A5" s="114" t="s">
        <v>3</v>
      </c>
      <c r="B5" s="114" t="s">
        <v>16</v>
      </c>
      <c r="C5" s="114" t="s">
        <v>19</v>
      </c>
      <c r="D5" s="114" t="s">
        <v>66</v>
      </c>
      <c r="E5" s="114" t="s">
        <v>6</v>
      </c>
      <c r="F5" s="114"/>
      <c r="G5" s="114"/>
    </row>
    <row r="6" spans="1:7" x14ac:dyDescent="0.25">
      <c r="A6" s="115">
        <f>'PROJ - AGS'!A6</f>
        <v>0</v>
      </c>
      <c r="B6" s="126"/>
      <c r="C6" s="127"/>
      <c r="D6" s="134"/>
      <c r="E6" s="135" t="s">
        <v>1394</v>
      </c>
    </row>
    <row r="7" spans="1:7" x14ac:dyDescent="0.25">
      <c r="A7" s="115"/>
      <c r="B7" s="126"/>
      <c r="C7" s="127"/>
      <c r="D7" s="134"/>
      <c r="E7" s="135"/>
    </row>
    <row r="8" spans="1:7" x14ac:dyDescent="0.25">
      <c r="A8" s="115"/>
      <c r="B8" s="126"/>
      <c r="C8" s="127"/>
      <c r="D8" s="134"/>
      <c r="E8" s="135"/>
    </row>
    <row r="9" spans="1:7" x14ac:dyDescent="0.25">
      <c r="A9" s="115"/>
      <c r="B9" s="126"/>
      <c r="C9" s="127"/>
      <c r="D9" s="134"/>
      <c r="E9" s="135"/>
    </row>
    <row r="10" spans="1:7" x14ac:dyDescent="0.25">
      <c r="A10" s="115"/>
      <c r="B10" s="126"/>
      <c r="C10" s="127"/>
      <c r="D10" s="134"/>
      <c r="E10" s="135"/>
    </row>
    <row r="11" spans="1:7" x14ac:dyDescent="0.25">
      <c r="A11" s="115"/>
      <c r="B11" s="126"/>
      <c r="C11" s="127"/>
      <c r="D11" s="134"/>
      <c r="E11" s="135"/>
    </row>
    <row r="12" spans="1:7" x14ac:dyDescent="0.25">
      <c r="A12" s="115"/>
      <c r="B12" s="126"/>
      <c r="C12" s="127"/>
      <c r="D12" s="134"/>
      <c r="E12" s="135"/>
    </row>
    <row r="13" spans="1:7" x14ac:dyDescent="0.25">
      <c r="A13" s="115"/>
      <c r="B13" s="126"/>
      <c r="C13" s="127"/>
      <c r="D13" s="134"/>
      <c r="E13" s="135"/>
    </row>
    <row r="14" spans="1:7" x14ac:dyDescent="0.25">
      <c r="A14" s="115"/>
      <c r="B14" s="126"/>
      <c r="C14" s="127"/>
      <c r="D14" s="134"/>
      <c r="E14" s="135"/>
    </row>
    <row r="15" spans="1:7" x14ac:dyDescent="0.25">
      <c r="A15" s="115"/>
      <c r="B15" s="126"/>
      <c r="C15" s="127"/>
      <c r="D15" s="134"/>
      <c r="E15" s="135"/>
    </row>
    <row r="16" spans="1:7" x14ac:dyDescent="0.25">
      <c r="A16" s="115"/>
      <c r="B16" s="126"/>
      <c r="C16" s="127"/>
      <c r="D16" s="134"/>
      <c r="E16" s="135"/>
    </row>
    <row r="17" spans="1:5" x14ac:dyDescent="0.25">
      <c r="A17" s="115"/>
      <c r="B17" s="126"/>
      <c r="C17" s="127"/>
      <c r="D17" s="134"/>
      <c r="E17" s="135"/>
    </row>
    <row r="18" spans="1:5" x14ac:dyDescent="0.25">
      <c r="A18" s="115"/>
      <c r="B18" s="126"/>
      <c r="C18" s="127"/>
      <c r="D18" s="134"/>
      <c r="E18" s="135"/>
    </row>
    <row r="19" spans="1:5" x14ac:dyDescent="0.25">
      <c r="A19" s="115"/>
      <c r="B19" s="126"/>
      <c r="C19" s="127"/>
      <c r="D19" s="134"/>
      <c r="E19" s="135"/>
    </row>
    <row r="20" spans="1:5" x14ac:dyDescent="0.25">
      <c r="A20" s="115"/>
      <c r="B20" s="126"/>
      <c r="C20" s="127"/>
      <c r="D20" s="134"/>
      <c r="E20" s="135"/>
    </row>
    <row r="21" spans="1:5" x14ac:dyDescent="0.25">
      <c r="A21" s="115"/>
      <c r="B21" s="126"/>
      <c r="C21" s="127"/>
      <c r="D21" s="134"/>
      <c r="E21" s="135"/>
    </row>
    <row r="22" spans="1:5" x14ac:dyDescent="0.25">
      <c r="A22" s="115"/>
      <c r="B22" s="126"/>
      <c r="C22" s="127"/>
      <c r="D22" s="134"/>
      <c r="E22" s="135"/>
    </row>
    <row r="23" spans="1:5" x14ac:dyDescent="0.25">
      <c r="A23" s="115"/>
      <c r="B23" s="126"/>
      <c r="C23" s="127"/>
      <c r="D23" s="134"/>
      <c r="E23" s="110"/>
    </row>
    <row r="24" spans="1:5" x14ac:dyDescent="0.25">
      <c r="A24" s="115"/>
      <c r="B24" s="126"/>
      <c r="C24" s="127"/>
      <c r="D24" s="134"/>
      <c r="E24" s="110"/>
    </row>
    <row r="25" spans="1:5" x14ac:dyDescent="0.25">
      <c r="A25" s="115"/>
      <c r="B25" s="126"/>
      <c r="C25" s="127"/>
      <c r="D25" s="134"/>
      <c r="E25" s="110"/>
    </row>
    <row r="26" spans="1:5" x14ac:dyDescent="0.25">
      <c r="A26" s="115"/>
      <c r="B26" s="126"/>
      <c r="C26" s="127"/>
      <c r="D26" s="134"/>
      <c r="E26" s="110"/>
    </row>
    <row r="27" spans="1:5" x14ac:dyDescent="0.25">
      <c r="A27" s="115"/>
      <c r="B27" s="126"/>
      <c r="C27" s="127"/>
      <c r="D27" s="134"/>
      <c r="E27" s="110"/>
    </row>
    <row r="28" spans="1:5" x14ac:dyDescent="0.25">
      <c r="A28" s="115"/>
      <c r="B28" s="126"/>
      <c r="C28" s="127"/>
      <c r="D28" s="134"/>
      <c r="E28" s="110"/>
    </row>
    <row r="29" spans="1:5" x14ac:dyDescent="0.25">
      <c r="A29" s="115"/>
      <c r="B29" s="126"/>
      <c r="C29" s="127"/>
      <c r="D29" s="134"/>
      <c r="E29" s="110"/>
    </row>
    <row r="30" spans="1:5" x14ac:dyDescent="0.25">
      <c r="A30" s="115"/>
      <c r="B30" s="126"/>
      <c r="C30" s="127"/>
      <c r="D30" s="134"/>
      <c r="E30" s="110"/>
    </row>
    <row r="31" spans="1:5" x14ac:dyDescent="0.25">
      <c r="A31" s="115"/>
      <c r="B31" s="126"/>
      <c r="C31" s="127"/>
      <c r="D31" s="134"/>
      <c r="E31" s="110"/>
    </row>
    <row r="32" spans="1:5" x14ac:dyDescent="0.25">
      <c r="A32" s="115"/>
      <c r="B32" s="126"/>
      <c r="C32" s="127"/>
      <c r="D32" s="134"/>
      <c r="E32" s="110"/>
    </row>
    <row r="33" spans="1:5" x14ac:dyDescent="0.25">
      <c r="A33" s="115"/>
      <c r="B33" s="126"/>
      <c r="C33" s="127"/>
      <c r="D33" s="134"/>
      <c r="E33" s="110"/>
    </row>
    <row r="34" spans="1:5" x14ac:dyDescent="0.25">
      <c r="A34" s="115"/>
      <c r="B34" s="126"/>
      <c r="C34" s="127"/>
      <c r="D34" s="134"/>
      <c r="E34" s="110"/>
    </row>
    <row r="35" spans="1:5" x14ac:dyDescent="0.25">
      <c r="A35" s="115"/>
      <c r="B35" s="126"/>
      <c r="C35" s="127"/>
      <c r="D35" s="134"/>
      <c r="E35" s="110"/>
    </row>
    <row r="36" spans="1:5" x14ac:dyDescent="0.25">
      <c r="A36" s="115"/>
      <c r="B36" s="126"/>
      <c r="C36" s="127"/>
      <c r="D36" s="134"/>
      <c r="E36" s="110"/>
    </row>
    <row r="37" spans="1:5" x14ac:dyDescent="0.25">
      <c r="A37" s="115"/>
      <c r="B37" s="126"/>
      <c r="C37" s="127"/>
      <c r="D37" s="134"/>
      <c r="E37" s="110"/>
    </row>
    <row r="38" spans="1:5" x14ac:dyDescent="0.25">
      <c r="A38" s="115"/>
      <c r="B38" s="126"/>
      <c r="C38" s="127"/>
      <c r="D38" s="134"/>
      <c r="E38" s="110"/>
    </row>
    <row r="39" spans="1:5" x14ac:dyDescent="0.25">
      <c r="A39" s="115"/>
      <c r="B39" s="126"/>
      <c r="C39" s="127"/>
      <c r="D39" s="134"/>
      <c r="E39" s="110"/>
    </row>
    <row r="40" spans="1:5" x14ac:dyDescent="0.25">
      <c r="A40" s="115"/>
      <c r="B40" s="126"/>
      <c r="C40" s="127"/>
      <c r="D40" s="134"/>
      <c r="E40" s="110"/>
    </row>
    <row r="41" spans="1:5" x14ac:dyDescent="0.25">
      <c r="A41" s="115"/>
      <c r="B41" s="126"/>
      <c r="C41" s="127"/>
      <c r="D41" s="134"/>
      <c r="E41" s="110"/>
    </row>
    <row r="42" spans="1:5" x14ac:dyDescent="0.25">
      <c r="A42" s="115"/>
      <c r="B42" s="126"/>
      <c r="C42" s="127"/>
      <c r="D42" s="134"/>
      <c r="E42" s="110"/>
    </row>
    <row r="43" spans="1:5" x14ac:dyDescent="0.25">
      <c r="A43" s="115"/>
      <c r="B43" s="126"/>
      <c r="C43" s="127"/>
      <c r="D43" s="134"/>
      <c r="E43" s="110"/>
    </row>
    <row r="44" spans="1:5" x14ac:dyDescent="0.25">
      <c r="A44" s="115"/>
      <c r="B44" s="126"/>
      <c r="C44" s="127"/>
      <c r="D44" s="134"/>
      <c r="E44" s="110"/>
    </row>
    <row r="45" spans="1:5" x14ac:dyDescent="0.25">
      <c r="A45" s="115"/>
      <c r="B45" s="126"/>
      <c r="C45" s="127"/>
      <c r="D45" s="134"/>
      <c r="E45" s="110"/>
    </row>
    <row r="46" spans="1:5" x14ac:dyDescent="0.25">
      <c r="A46" s="115"/>
      <c r="B46" s="126"/>
      <c r="C46" s="127"/>
      <c r="D46" s="134"/>
      <c r="E46" s="110"/>
    </row>
    <row r="47" spans="1:5" x14ac:dyDescent="0.25">
      <c r="A47" s="115"/>
      <c r="B47" s="126"/>
      <c r="C47" s="127"/>
      <c r="D47" s="134"/>
      <c r="E47" s="110"/>
    </row>
    <row r="48" spans="1:5" x14ac:dyDescent="0.25">
      <c r="A48" s="115"/>
      <c r="B48" s="126"/>
      <c r="C48" s="127"/>
      <c r="D48" s="134"/>
      <c r="E48" s="110"/>
    </row>
    <row r="49" spans="1:5" x14ac:dyDescent="0.25">
      <c r="A49" s="115"/>
      <c r="B49" s="126"/>
      <c r="C49" s="127"/>
      <c r="D49" s="134"/>
      <c r="E49" s="110"/>
    </row>
    <row r="50" spans="1:5" x14ac:dyDescent="0.25">
      <c r="A50" s="115"/>
      <c r="B50" s="126"/>
      <c r="C50" s="127"/>
      <c r="D50" s="134"/>
      <c r="E50" s="110"/>
    </row>
    <row r="51" spans="1:5" x14ac:dyDescent="0.25">
      <c r="A51" s="115"/>
      <c r="B51" s="126"/>
      <c r="C51" s="127"/>
      <c r="D51" s="134"/>
      <c r="E51" s="110"/>
    </row>
    <row r="52" spans="1:5" x14ac:dyDescent="0.25">
      <c r="A52" s="115"/>
      <c r="B52" s="126"/>
      <c r="C52" s="127"/>
      <c r="D52" s="134"/>
      <c r="E52" s="110"/>
    </row>
    <row r="53" spans="1:5" x14ac:dyDescent="0.25">
      <c r="A53" s="115"/>
      <c r="B53" s="126"/>
      <c r="C53" s="127"/>
      <c r="D53" s="134"/>
      <c r="E53" s="110"/>
    </row>
    <row r="54" spans="1:5" x14ac:dyDescent="0.25">
      <c r="A54" s="115"/>
      <c r="B54" s="126"/>
      <c r="C54" s="127"/>
      <c r="D54" s="134"/>
      <c r="E54" s="110"/>
    </row>
    <row r="55" spans="1:5" x14ac:dyDescent="0.25">
      <c r="A55" s="115"/>
      <c r="B55" s="126"/>
      <c r="C55" s="127"/>
      <c r="D55" s="134"/>
      <c r="E55" s="110"/>
    </row>
    <row r="56" spans="1:5" x14ac:dyDescent="0.25">
      <c r="A56" s="115"/>
      <c r="B56" s="126"/>
      <c r="C56" s="127"/>
      <c r="D56" s="134"/>
      <c r="E56" s="110"/>
    </row>
    <row r="57" spans="1:5" x14ac:dyDescent="0.25">
      <c r="A57" s="115"/>
      <c r="B57" s="126"/>
      <c r="C57" s="127"/>
      <c r="D57" s="134"/>
      <c r="E57" s="110"/>
    </row>
    <row r="58" spans="1:5" x14ac:dyDescent="0.25">
      <c r="A58" s="115"/>
      <c r="B58" s="126"/>
      <c r="C58" s="127"/>
      <c r="D58" s="134"/>
      <c r="E58" s="110"/>
    </row>
    <row r="59" spans="1:5" x14ac:dyDescent="0.25">
      <c r="A59" s="115"/>
      <c r="B59" s="126"/>
      <c r="C59" s="127"/>
      <c r="D59" s="134"/>
      <c r="E59" s="110"/>
    </row>
    <row r="60" spans="1:5" x14ac:dyDescent="0.25">
      <c r="A60" s="115"/>
      <c r="B60" s="126"/>
      <c r="C60" s="127"/>
      <c r="D60" s="134"/>
      <c r="E60" s="110"/>
    </row>
    <row r="61" spans="1:5" x14ac:dyDescent="0.25">
      <c r="A61" s="115"/>
      <c r="B61" s="126"/>
      <c r="C61" s="127"/>
      <c r="D61" s="134"/>
      <c r="E61" s="110"/>
    </row>
    <row r="62" spans="1:5" x14ac:dyDescent="0.25">
      <c r="A62" s="115"/>
      <c r="B62" s="126"/>
      <c r="C62" s="127"/>
      <c r="D62" s="134"/>
      <c r="E62" s="110"/>
    </row>
    <row r="63" spans="1:5" x14ac:dyDescent="0.25">
      <c r="A63" s="115"/>
      <c r="B63" s="126"/>
      <c r="C63" s="127"/>
      <c r="D63" s="134"/>
      <c r="E63" s="110"/>
    </row>
    <row r="64" spans="1:5" x14ac:dyDescent="0.25">
      <c r="A64" s="115"/>
      <c r="B64" s="126"/>
      <c r="C64" s="127"/>
      <c r="D64" s="134"/>
      <c r="E64" s="110"/>
    </row>
    <row r="65" spans="1:5" x14ac:dyDescent="0.25">
      <c r="A65" s="115"/>
      <c r="B65" s="126"/>
      <c r="C65" s="127"/>
      <c r="D65" s="134"/>
      <c r="E65" s="110"/>
    </row>
    <row r="66" spans="1:5" x14ac:dyDescent="0.25">
      <c r="A66" s="115"/>
      <c r="B66" s="126"/>
      <c r="C66" s="127"/>
      <c r="D66" s="134"/>
      <c r="E66" s="110"/>
    </row>
    <row r="67" spans="1:5" x14ac:dyDescent="0.25">
      <c r="A67" s="115"/>
      <c r="B67" s="126"/>
      <c r="C67" s="127"/>
      <c r="D67" s="134"/>
      <c r="E67" s="110"/>
    </row>
    <row r="68" spans="1:5" x14ac:dyDescent="0.25">
      <c r="A68" s="115"/>
      <c r="B68" s="126"/>
      <c r="C68" s="127"/>
      <c r="D68" s="134"/>
      <c r="E68" s="110"/>
    </row>
    <row r="69" spans="1:5" x14ac:dyDescent="0.25">
      <c r="A69" s="115"/>
      <c r="B69" s="126"/>
      <c r="C69" s="127"/>
      <c r="D69" s="134"/>
      <c r="E69" s="110"/>
    </row>
    <row r="70" spans="1:5" x14ac:dyDescent="0.25">
      <c r="A70" s="115"/>
      <c r="B70" s="126"/>
      <c r="C70" s="127"/>
      <c r="D70" s="134"/>
      <c r="E70" s="110"/>
    </row>
    <row r="71" spans="1:5" x14ac:dyDescent="0.25">
      <c r="A71" s="115"/>
      <c r="B71" s="126"/>
      <c r="C71" s="127"/>
      <c r="D71" s="134"/>
      <c r="E71" s="110"/>
    </row>
    <row r="72" spans="1:5" x14ac:dyDescent="0.25">
      <c r="A72" s="115"/>
      <c r="B72" s="126"/>
      <c r="C72" s="127"/>
      <c r="D72" s="134"/>
      <c r="E72" s="110"/>
    </row>
    <row r="73" spans="1:5" x14ac:dyDescent="0.25">
      <c r="A73" s="115"/>
      <c r="B73" s="126"/>
      <c r="C73" s="127"/>
      <c r="D73" s="134"/>
      <c r="E73" s="110"/>
    </row>
    <row r="74" spans="1:5" x14ac:dyDescent="0.25">
      <c r="A74" s="115"/>
      <c r="B74" s="126"/>
      <c r="C74" s="127"/>
      <c r="D74" s="134"/>
      <c r="E74" s="110"/>
    </row>
    <row r="75" spans="1:5" x14ac:dyDescent="0.25">
      <c r="A75" s="115"/>
      <c r="B75" s="126"/>
      <c r="C75" s="127"/>
      <c r="D75" s="134"/>
      <c r="E75" s="110"/>
    </row>
    <row r="76" spans="1:5" x14ac:dyDescent="0.25">
      <c r="A76" s="115"/>
      <c r="B76" s="126"/>
      <c r="C76" s="127"/>
      <c r="D76" s="134"/>
      <c r="E76" s="110"/>
    </row>
    <row r="77" spans="1:5" x14ac:dyDescent="0.25">
      <c r="A77" s="115"/>
      <c r="B77" s="126"/>
      <c r="C77" s="127"/>
      <c r="D77" s="134"/>
      <c r="E77" s="110"/>
    </row>
    <row r="78" spans="1:5" x14ac:dyDescent="0.25">
      <c r="A78" s="115"/>
      <c r="B78" s="126"/>
      <c r="C78" s="127"/>
      <c r="D78" s="134"/>
      <c r="E78" s="110"/>
    </row>
    <row r="79" spans="1:5" x14ac:dyDescent="0.25">
      <c r="A79" s="115"/>
      <c r="B79" s="126"/>
      <c r="C79" s="127"/>
      <c r="D79" s="134"/>
      <c r="E79" s="110"/>
    </row>
    <row r="80" spans="1:5" x14ac:dyDescent="0.25">
      <c r="A80" s="115"/>
      <c r="B80" s="126"/>
      <c r="C80" s="127"/>
      <c r="D80" s="134"/>
      <c r="E80" s="110"/>
    </row>
    <row r="81" spans="1:5" x14ac:dyDescent="0.25">
      <c r="A81" s="115"/>
      <c r="B81" s="126"/>
      <c r="C81" s="127"/>
      <c r="D81" s="134"/>
      <c r="E81" s="110"/>
    </row>
    <row r="82" spans="1:5" x14ac:dyDescent="0.25">
      <c r="A82" s="115"/>
      <c r="B82" s="126"/>
      <c r="C82" s="127"/>
      <c r="D82" s="134"/>
      <c r="E82" s="110"/>
    </row>
    <row r="83" spans="1:5" x14ac:dyDescent="0.25">
      <c r="A83" s="115"/>
      <c r="B83" s="126"/>
      <c r="C83" s="127"/>
      <c r="D83" s="134"/>
      <c r="E83" s="110"/>
    </row>
    <row r="84" spans="1:5" x14ac:dyDescent="0.25">
      <c r="A84" s="115"/>
      <c r="B84" s="126"/>
      <c r="C84" s="127"/>
      <c r="D84" s="134"/>
      <c r="E84" s="110"/>
    </row>
    <row r="85" spans="1:5" x14ac:dyDescent="0.25">
      <c r="A85" s="115"/>
      <c r="B85" s="126"/>
      <c r="C85" s="127"/>
      <c r="D85" s="134"/>
      <c r="E85" s="110"/>
    </row>
    <row r="86" spans="1:5" x14ac:dyDescent="0.25">
      <c r="A86" s="115"/>
      <c r="B86" s="126"/>
      <c r="C86" s="127"/>
      <c r="D86" s="134"/>
      <c r="E86" s="110"/>
    </row>
    <row r="87" spans="1:5" x14ac:dyDescent="0.25">
      <c r="A87" s="115"/>
      <c r="B87" s="126"/>
      <c r="C87" s="127"/>
      <c r="D87" s="134"/>
      <c r="E87" s="110"/>
    </row>
    <row r="88" spans="1:5" x14ac:dyDescent="0.25">
      <c r="A88" s="115"/>
      <c r="B88" s="126"/>
      <c r="C88" s="127"/>
      <c r="D88" s="134"/>
      <c r="E88" s="110"/>
    </row>
    <row r="89" spans="1:5" x14ac:dyDescent="0.25">
      <c r="A89" s="115"/>
      <c r="B89" s="126"/>
      <c r="C89" s="127"/>
      <c r="D89" s="134"/>
      <c r="E89" s="110"/>
    </row>
    <row r="90" spans="1:5" x14ac:dyDescent="0.25">
      <c r="A90" s="115"/>
      <c r="B90" s="126"/>
      <c r="C90" s="127"/>
      <c r="D90" s="134"/>
      <c r="E90" s="110"/>
    </row>
    <row r="91" spans="1:5" x14ac:dyDescent="0.25">
      <c r="A91" s="115"/>
      <c r="B91" s="126"/>
      <c r="C91" s="127"/>
      <c r="D91" s="134"/>
      <c r="E91" s="110"/>
    </row>
    <row r="92" spans="1:5" x14ac:dyDescent="0.25">
      <c r="A92" s="115"/>
      <c r="B92" s="126"/>
      <c r="C92" s="127"/>
      <c r="D92" s="134"/>
      <c r="E92" s="110"/>
    </row>
    <row r="93" spans="1:5" x14ac:dyDescent="0.25">
      <c r="A93" s="115"/>
      <c r="B93" s="126"/>
      <c r="C93" s="127"/>
      <c r="D93" s="134"/>
      <c r="E93" s="110"/>
    </row>
    <row r="94" spans="1:5" x14ac:dyDescent="0.25">
      <c r="A94" s="115"/>
      <c r="B94" s="126"/>
      <c r="C94" s="127"/>
      <c r="D94" s="134"/>
      <c r="E94" s="110"/>
    </row>
    <row r="95" spans="1:5" x14ac:dyDescent="0.25">
      <c r="A95" s="115"/>
      <c r="B95" s="126"/>
      <c r="C95" s="127"/>
      <c r="D95" s="134"/>
      <c r="E95" s="110"/>
    </row>
    <row r="96" spans="1:5" x14ac:dyDescent="0.25">
      <c r="A96" s="115"/>
      <c r="B96" s="126"/>
      <c r="C96" s="127"/>
      <c r="D96" s="134"/>
      <c r="E96" s="110"/>
    </row>
    <row r="97" spans="1:5" x14ac:dyDescent="0.25">
      <c r="A97" s="115"/>
      <c r="B97" s="126"/>
      <c r="C97" s="127"/>
      <c r="D97" s="134"/>
      <c r="E97" s="110"/>
    </row>
    <row r="98" spans="1:5" x14ac:dyDescent="0.25">
      <c r="A98" s="115"/>
      <c r="B98" s="126"/>
      <c r="C98" s="127"/>
      <c r="D98" s="134"/>
      <c r="E98" s="110"/>
    </row>
    <row r="99" spans="1:5" x14ac:dyDescent="0.25">
      <c r="A99" s="115"/>
      <c r="B99" s="126"/>
      <c r="C99" s="127"/>
      <c r="D99" s="134"/>
      <c r="E99" s="110"/>
    </row>
    <row r="100" spans="1:5" x14ac:dyDescent="0.25">
      <c r="A100" s="115"/>
      <c r="B100" s="126"/>
      <c r="C100" s="127"/>
      <c r="D100" s="134"/>
      <c r="E100" s="110"/>
    </row>
    <row r="101" spans="1:5" x14ac:dyDescent="0.25">
      <c r="A101" s="115"/>
      <c r="B101" s="126"/>
      <c r="C101" s="127"/>
      <c r="D101" s="134"/>
      <c r="E101" s="110"/>
    </row>
    <row r="102" spans="1:5" x14ac:dyDescent="0.25">
      <c r="A102" s="115"/>
      <c r="B102" s="126"/>
      <c r="C102" s="127"/>
      <c r="D102" s="134"/>
      <c r="E102" s="110"/>
    </row>
    <row r="103" spans="1:5" x14ac:dyDescent="0.25">
      <c r="A103" s="115"/>
      <c r="B103" s="126"/>
      <c r="C103" s="127"/>
      <c r="D103" s="134"/>
      <c r="E103" s="110"/>
    </row>
    <row r="104" spans="1:5" x14ac:dyDescent="0.25">
      <c r="A104" s="115"/>
      <c r="B104" s="126"/>
      <c r="C104" s="127"/>
      <c r="D104" s="134"/>
      <c r="E104" s="110"/>
    </row>
    <row r="105" spans="1:5" x14ac:dyDescent="0.25">
      <c r="A105" s="115"/>
      <c r="B105" s="126"/>
      <c r="C105" s="127"/>
      <c r="D105" s="134"/>
      <c r="E105" s="110"/>
    </row>
    <row r="106" spans="1:5" x14ac:dyDescent="0.25">
      <c r="A106" s="115"/>
      <c r="B106" s="126"/>
      <c r="C106" s="127"/>
      <c r="D106" s="134"/>
      <c r="E106" s="110"/>
    </row>
    <row r="107" spans="1:5" x14ac:dyDescent="0.25">
      <c r="A107" s="115"/>
      <c r="B107" s="126"/>
      <c r="C107" s="127"/>
      <c r="D107" s="134"/>
      <c r="E107" s="110"/>
    </row>
    <row r="108" spans="1:5" x14ac:dyDescent="0.25">
      <c r="A108" s="115"/>
      <c r="B108" s="126"/>
      <c r="C108" s="127"/>
      <c r="D108" s="134"/>
      <c r="E108" s="110"/>
    </row>
    <row r="109" spans="1:5" x14ac:dyDescent="0.25">
      <c r="A109" s="115"/>
      <c r="B109" s="126"/>
      <c r="C109" s="127"/>
      <c r="D109" s="134"/>
      <c r="E109" s="110"/>
    </row>
    <row r="110" spans="1:5" x14ac:dyDescent="0.25">
      <c r="A110" s="115"/>
      <c r="B110" s="126"/>
      <c r="C110" s="127"/>
      <c r="D110" s="134"/>
      <c r="E110" s="110"/>
    </row>
    <row r="111" spans="1:5" x14ac:dyDescent="0.25">
      <c r="A111" s="115"/>
      <c r="B111" s="126"/>
      <c r="C111" s="127"/>
      <c r="D111" s="134"/>
      <c r="E111" s="110"/>
    </row>
    <row r="112" spans="1:5" x14ac:dyDescent="0.25">
      <c r="A112" s="115"/>
      <c r="B112" s="126"/>
      <c r="C112" s="127"/>
      <c r="D112" s="134"/>
      <c r="E112" s="110"/>
    </row>
    <row r="113" spans="1:5" x14ac:dyDescent="0.25">
      <c r="A113" s="115"/>
      <c r="B113" s="126"/>
      <c r="C113" s="127"/>
      <c r="D113" s="134"/>
      <c r="E113" s="110"/>
    </row>
    <row r="114" spans="1:5" x14ac:dyDescent="0.25">
      <c r="A114" s="115"/>
      <c r="B114" s="126"/>
      <c r="C114" s="127"/>
      <c r="D114" s="134"/>
      <c r="E114" s="110"/>
    </row>
    <row r="115" spans="1:5" x14ac:dyDescent="0.25">
      <c r="A115" s="115"/>
      <c r="B115" s="126"/>
      <c r="C115" s="127"/>
      <c r="D115" s="134"/>
      <c r="E115" s="110"/>
    </row>
    <row r="116" spans="1:5" x14ac:dyDescent="0.25">
      <c r="A116" s="115"/>
      <c r="B116" s="126"/>
      <c r="C116" s="127"/>
      <c r="D116" s="134"/>
      <c r="E116" s="110"/>
    </row>
    <row r="117" spans="1:5" x14ac:dyDescent="0.25">
      <c r="A117" s="115"/>
      <c r="B117" s="126"/>
      <c r="C117" s="127"/>
      <c r="D117" s="134"/>
      <c r="E117" s="110"/>
    </row>
    <row r="118" spans="1:5" x14ac:dyDescent="0.25">
      <c r="A118" s="115"/>
      <c r="B118" s="126"/>
      <c r="C118" s="127"/>
      <c r="D118" s="134"/>
      <c r="E118" s="110"/>
    </row>
    <row r="119" spans="1:5" x14ac:dyDescent="0.25">
      <c r="A119" s="115"/>
      <c r="B119" s="126"/>
      <c r="C119" s="127"/>
      <c r="D119" s="134"/>
      <c r="E119" s="110"/>
    </row>
    <row r="120" spans="1:5" x14ac:dyDescent="0.25">
      <c r="A120" s="115"/>
      <c r="B120" s="126"/>
      <c r="C120" s="127"/>
      <c r="D120" s="134"/>
      <c r="E120" s="110"/>
    </row>
    <row r="121" spans="1:5" x14ac:dyDescent="0.25">
      <c r="A121" s="115"/>
      <c r="B121" s="126"/>
      <c r="C121" s="127"/>
      <c r="D121" s="134"/>
      <c r="E121" s="110"/>
    </row>
    <row r="122" spans="1:5" x14ac:dyDescent="0.25">
      <c r="A122" s="115"/>
      <c r="B122" s="126"/>
      <c r="C122" s="127"/>
      <c r="D122" s="134"/>
      <c r="E122" s="110"/>
    </row>
    <row r="123" spans="1:5" x14ac:dyDescent="0.25">
      <c r="A123" s="115"/>
      <c r="B123" s="126"/>
      <c r="C123" s="127"/>
      <c r="D123" s="134"/>
      <c r="E123" s="110"/>
    </row>
    <row r="124" spans="1:5" x14ac:dyDescent="0.25">
      <c r="A124" s="115"/>
      <c r="B124" s="126"/>
      <c r="C124" s="127"/>
      <c r="D124" s="134"/>
      <c r="E124" s="110"/>
    </row>
    <row r="125" spans="1:5" x14ac:dyDescent="0.25">
      <c r="A125" s="115"/>
      <c r="B125" s="126"/>
      <c r="C125" s="127"/>
      <c r="D125" s="134"/>
      <c r="E125" s="110"/>
    </row>
    <row r="126" spans="1:5" x14ac:dyDescent="0.25">
      <c r="A126" s="115"/>
      <c r="B126" s="126"/>
      <c r="C126" s="127"/>
      <c r="D126" s="134"/>
      <c r="E126" s="110"/>
    </row>
    <row r="127" spans="1:5" x14ac:dyDescent="0.25">
      <c r="A127" s="115"/>
      <c r="B127" s="126"/>
      <c r="C127" s="127"/>
      <c r="D127" s="134"/>
      <c r="E127" s="110"/>
    </row>
    <row r="128" spans="1:5" x14ac:dyDescent="0.25">
      <c r="A128" s="115"/>
      <c r="B128" s="126"/>
      <c r="C128" s="127"/>
      <c r="D128" s="134"/>
      <c r="E128" s="110"/>
    </row>
    <row r="129" spans="1:5" x14ac:dyDescent="0.25">
      <c r="A129" s="115"/>
      <c r="B129" s="126"/>
      <c r="C129" s="127"/>
      <c r="D129" s="134"/>
      <c r="E129" s="110"/>
    </row>
    <row r="130" spans="1:5" x14ac:dyDescent="0.25">
      <c r="A130" s="115"/>
      <c r="B130" s="126"/>
      <c r="C130" s="127"/>
      <c r="D130" s="134"/>
      <c r="E130" s="110"/>
    </row>
    <row r="131" spans="1:5" x14ac:dyDescent="0.25">
      <c r="A131" s="115"/>
      <c r="B131" s="126"/>
      <c r="C131" s="127"/>
      <c r="D131" s="134"/>
      <c r="E131" s="110"/>
    </row>
    <row r="132" spans="1:5" x14ac:dyDescent="0.25">
      <c r="A132" s="115"/>
      <c r="B132" s="126"/>
      <c r="C132" s="127"/>
      <c r="D132" s="134"/>
      <c r="E132" s="110"/>
    </row>
    <row r="133" spans="1:5" x14ac:dyDescent="0.25">
      <c r="A133" s="115"/>
      <c r="B133" s="126"/>
      <c r="C133" s="127"/>
      <c r="D133" s="134"/>
      <c r="E133" s="110"/>
    </row>
    <row r="134" spans="1:5" x14ac:dyDescent="0.25">
      <c r="A134" s="115"/>
      <c r="B134" s="126"/>
      <c r="C134" s="127"/>
      <c r="D134" s="134"/>
      <c r="E134" s="110"/>
    </row>
    <row r="135" spans="1:5" x14ac:dyDescent="0.25">
      <c r="A135" s="115"/>
      <c r="B135" s="126"/>
      <c r="C135" s="127"/>
      <c r="D135" s="134"/>
      <c r="E135" s="110"/>
    </row>
    <row r="136" spans="1:5" x14ac:dyDescent="0.25">
      <c r="A136" s="115"/>
      <c r="B136" s="126"/>
      <c r="C136" s="127"/>
      <c r="D136" s="134"/>
      <c r="E136" s="110"/>
    </row>
    <row r="137" spans="1:5" x14ac:dyDescent="0.25">
      <c r="A137" s="115"/>
      <c r="B137" s="126"/>
      <c r="C137" s="127"/>
      <c r="D137" s="134"/>
      <c r="E137" s="110"/>
    </row>
    <row r="138" spans="1:5" x14ac:dyDescent="0.25">
      <c r="A138" s="115"/>
      <c r="B138" s="126"/>
      <c r="C138" s="127"/>
      <c r="D138" s="134"/>
      <c r="E138" s="110"/>
    </row>
    <row r="139" spans="1:5" x14ac:dyDescent="0.25">
      <c r="A139" s="115"/>
      <c r="B139" s="126"/>
      <c r="C139" s="127"/>
      <c r="D139" s="134"/>
      <c r="E139" s="110"/>
    </row>
    <row r="140" spans="1:5" x14ac:dyDescent="0.25">
      <c r="A140" s="115"/>
      <c r="B140" s="126"/>
      <c r="C140" s="127"/>
      <c r="D140" s="134"/>
      <c r="E140" s="110"/>
    </row>
    <row r="141" spans="1:5" x14ac:dyDescent="0.25">
      <c r="A141" s="115"/>
      <c r="B141" s="126"/>
      <c r="C141" s="127"/>
      <c r="D141" s="134"/>
      <c r="E141" s="110"/>
    </row>
    <row r="142" spans="1:5" x14ac:dyDescent="0.25">
      <c r="A142" s="115"/>
      <c r="B142" s="126"/>
      <c r="C142" s="127"/>
      <c r="D142" s="134"/>
      <c r="E142" s="110"/>
    </row>
    <row r="143" spans="1:5" x14ac:dyDescent="0.25">
      <c r="A143" s="115"/>
      <c r="B143" s="126"/>
      <c r="C143" s="127"/>
      <c r="D143" s="134"/>
      <c r="E143" s="110"/>
    </row>
    <row r="144" spans="1:5" x14ac:dyDescent="0.25">
      <c r="A144" s="115"/>
      <c r="B144" s="126"/>
      <c r="C144" s="127"/>
      <c r="D144" s="134"/>
      <c r="E144" s="110"/>
    </row>
    <row r="145" spans="1:5" x14ac:dyDescent="0.25">
      <c r="A145" s="115"/>
      <c r="B145" s="126"/>
      <c r="C145" s="127"/>
      <c r="D145" s="134"/>
      <c r="E145" s="110"/>
    </row>
    <row r="146" spans="1:5" x14ac:dyDescent="0.25">
      <c r="A146" s="115"/>
      <c r="B146" s="126"/>
      <c r="C146" s="127"/>
      <c r="D146" s="134"/>
      <c r="E146" s="110"/>
    </row>
    <row r="147" spans="1:5" x14ac:dyDescent="0.25">
      <c r="A147" s="115"/>
      <c r="B147" s="126"/>
      <c r="C147" s="127"/>
      <c r="D147" s="134"/>
      <c r="E147" s="110"/>
    </row>
    <row r="148" spans="1:5" x14ac:dyDescent="0.25">
      <c r="A148" s="115"/>
      <c r="B148" s="126"/>
      <c r="C148" s="127"/>
      <c r="D148" s="134"/>
      <c r="E148" s="110"/>
    </row>
    <row r="149" spans="1:5" x14ac:dyDescent="0.25">
      <c r="A149" s="115"/>
      <c r="B149" s="126"/>
      <c r="C149" s="127"/>
      <c r="D149" s="134"/>
      <c r="E149" s="110"/>
    </row>
    <row r="150" spans="1:5" x14ac:dyDescent="0.25">
      <c r="A150" s="115"/>
      <c r="B150" s="126"/>
      <c r="C150" s="127"/>
      <c r="D150" s="134"/>
      <c r="E150" s="110"/>
    </row>
    <row r="151" spans="1:5" x14ac:dyDescent="0.25">
      <c r="A151" s="115"/>
      <c r="B151" s="126"/>
      <c r="C151" s="127"/>
      <c r="D151" s="134"/>
      <c r="E151" s="110"/>
    </row>
    <row r="152" spans="1:5" x14ac:dyDescent="0.25">
      <c r="A152" s="115"/>
      <c r="B152" s="126"/>
      <c r="C152" s="127"/>
      <c r="D152" s="134"/>
      <c r="E152" s="110"/>
    </row>
    <row r="153" spans="1:5" x14ac:dyDescent="0.25">
      <c r="A153" s="115"/>
      <c r="B153" s="126"/>
      <c r="C153" s="127"/>
      <c r="D153" s="134"/>
      <c r="E153" s="110"/>
    </row>
    <row r="154" spans="1:5" x14ac:dyDescent="0.25">
      <c r="A154" s="115"/>
      <c r="B154" s="126"/>
      <c r="C154" s="127"/>
      <c r="D154" s="134"/>
      <c r="E154" s="110"/>
    </row>
    <row r="155" spans="1:5" x14ac:dyDescent="0.25">
      <c r="A155" s="115"/>
      <c r="B155" s="126"/>
      <c r="C155" s="127"/>
      <c r="D155" s="134"/>
      <c r="E155" s="110"/>
    </row>
    <row r="156" spans="1:5" x14ac:dyDescent="0.25">
      <c r="A156" s="115"/>
      <c r="B156" s="126"/>
      <c r="C156" s="127"/>
      <c r="D156" s="134"/>
      <c r="E156" s="110"/>
    </row>
    <row r="157" spans="1:5" x14ac:dyDescent="0.25">
      <c r="A157" s="115"/>
      <c r="B157" s="126"/>
      <c r="C157" s="127"/>
      <c r="D157" s="134"/>
      <c r="E157" s="110"/>
    </row>
    <row r="158" spans="1:5" x14ac:dyDescent="0.25">
      <c r="A158" s="115"/>
      <c r="B158" s="126"/>
      <c r="C158" s="127"/>
      <c r="D158" s="134"/>
      <c r="E158" s="110"/>
    </row>
    <row r="159" spans="1:5" x14ac:dyDescent="0.25">
      <c r="A159" s="115"/>
      <c r="B159" s="126"/>
      <c r="C159" s="127"/>
      <c r="D159" s="134"/>
      <c r="E159" s="110"/>
    </row>
    <row r="160" spans="1:5" x14ac:dyDescent="0.25">
      <c r="A160" s="115"/>
      <c r="B160" s="126"/>
      <c r="C160" s="127"/>
      <c r="D160" s="134"/>
      <c r="E160" s="110"/>
    </row>
    <row r="161" spans="1:5" x14ac:dyDescent="0.25">
      <c r="A161" s="115"/>
      <c r="B161" s="126"/>
      <c r="C161" s="127"/>
      <c r="D161" s="134"/>
      <c r="E161" s="110"/>
    </row>
    <row r="162" spans="1:5" x14ac:dyDescent="0.25">
      <c r="A162" s="115"/>
      <c r="B162" s="126"/>
      <c r="C162" s="127"/>
      <c r="D162" s="134"/>
      <c r="E162" s="110"/>
    </row>
    <row r="163" spans="1:5" x14ac:dyDescent="0.25">
      <c r="A163" s="115"/>
      <c r="B163" s="126"/>
      <c r="C163" s="127"/>
      <c r="D163" s="134"/>
      <c r="E163" s="110"/>
    </row>
    <row r="164" spans="1:5" x14ac:dyDescent="0.25">
      <c r="A164" s="115"/>
      <c r="B164" s="126"/>
      <c r="C164" s="127"/>
      <c r="D164" s="134"/>
      <c r="E164" s="110"/>
    </row>
    <row r="165" spans="1:5" x14ac:dyDescent="0.25">
      <c r="A165" s="115"/>
      <c r="B165" s="126"/>
      <c r="C165" s="127"/>
      <c r="D165" s="134"/>
      <c r="E165" s="110"/>
    </row>
    <row r="166" spans="1:5" x14ac:dyDescent="0.25">
      <c r="A166" s="115"/>
      <c r="B166" s="126"/>
      <c r="C166" s="127"/>
      <c r="D166" s="134"/>
      <c r="E166" s="110"/>
    </row>
    <row r="167" spans="1:5" x14ac:dyDescent="0.25">
      <c r="A167" s="115"/>
      <c r="B167" s="126"/>
      <c r="C167" s="127"/>
      <c r="D167" s="134"/>
      <c r="E167" s="110"/>
    </row>
    <row r="168" spans="1:5" x14ac:dyDescent="0.25">
      <c r="A168" s="115"/>
      <c r="B168" s="126"/>
      <c r="C168" s="127"/>
      <c r="D168" s="134"/>
      <c r="E168" s="110"/>
    </row>
    <row r="169" spans="1:5" x14ac:dyDescent="0.25">
      <c r="A169" s="115"/>
      <c r="B169" s="126"/>
      <c r="C169" s="127"/>
      <c r="D169" s="134"/>
      <c r="E169" s="110"/>
    </row>
    <row r="170" spans="1:5" x14ac:dyDescent="0.25">
      <c r="A170" s="115"/>
      <c r="B170" s="126"/>
      <c r="C170" s="127"/>
      <c r="D170" s="134"/>
      <c r="E170" s="110"/>
    </row>
    <row r="171" spans="1:5" x14ac:dyDescent="0.25">
      <c r="A171" s="115"/>
      <c r="B171" s="126"/>
      <c r="C171" s="127"/>
      <c r="D171" s="134"/>
      <c r="E171" s="110"/>
    </row>
    <row r="172" spans="1:5" x14ac:dyDescent="0.25">
      <c r="A172" s="115"/>
      <c r="B172" s="126"/>
      <c r="C172" s="127"/>
      <c r="D172" s="134"/>
      <c r="E172" s="110"/>
    </row>
    <row r="173" spans="1:5" x14ac:dyDescent="0.25">
      <c r="A173" s="115"/>
      <c r="B173" s="126"/>
      <c r="C173" s="127"/>
      <c r="D173" s="134"/>
      <c r="E173" s="110"/>
    </row>
    <row r="174" spans="1:5" x14ac:dyDescent="0.25">
      <c r="A174" s="115"/>
      <c r="B174" s="126"/>
      <c r="C174" s="127"/>
      <c r="D174" s="134"/>
      <c r="E174" s="110"/>
    </row>
    <row r="175" spans="1:5" x14ac:dyDescent="0.25">
      <c r="A175" s="115"/>
      <c r="B175" s="126"/>
      <c r="C175" s="127"/>
      <c r="D175" s="134"/>
      <c r="E175" s="110"/>
    </row>
    <row r="176" spans="1:5" x14ac:dyDescent="0.25">
      <c r="A176" s="115"/>
      <c r="B176" s="126"/>
      <c r="C176" s="127"/>
      <c r="D176" s="134"/>
      <c r="E176" s="110"/>
    </row>
    <row r="177" spans="1:5" x14ac:dyDescent="0.25">
      <c r="A177" s="115"/>
      <c r="B177" s="126"/>
      <c r="C177" s="127"/>
      <c r="D177" s="134"/>
      <c r="E177" s="110"/>
    </row>
    <row r="178" spans="1:5" x14ac:dyDescent="0.25">
      <c r="A178" s="115"/>
      <c r="B178" s="126"/>
      <c r="C178" s="127"/>
      <c r="D178" s="134"/>
      <c r="E178" s="110"/>
    </row>
    <row r="179" spans="1:5" x14ac:dyDescent="0.25">
      <c r="A179" s="115"/>
      <c r="B179" s="126"/>
      <c r="C179" s="127"/>
      <c r="D179" s="134"/>
      <c r="E179" s="110"/>
    </row>
    <row r="180" spans="1:5" x14ac:dyDescent="0.25">
      <c r="A180" s="115"/>
      <c r="B180" s="126"/>
      <c r="C180" s="127"/>
      <c r="D180" s="134"/>
      <c r="E180" s="110"/>
    </row>
    <row r="181" spans="1:5" x14ac:dyDescent="0.25">
      <c r="A181" s="115"/>
      <c r="B181" s="126"/>
      <c r="C181" s="127"/>
      <c r="D181" s="134"/>
      <c r="E181" s="110"/>
    </row>
    <row r="182" spans="1:5" x14ac:dyDescent="0.25">
      <c r="A182" s="115"/>
      <c r="B182" s="126"/>
      <c r="C182" s="127"/>
      <c r="D182" s="134"/>
      <c r="E182" s="110"/>
    </row>
    <row r="183" spans="1:5" x14ac:dyDescent="0.25">
      <c r="A183" s="115"/>
      <c r="B183" s="126"/>
      <c r="C183" s="127"/>
      <c r="D183" s="134"/>
      <c r="E183" s="110"/>
    </row>
    <row r="184" spans="1:5" x14ac:dyDescent="0.25">
      <c r="A184" s="115"/>
      <c r="B184" s="126"/>
      <c r="C184" s="127"/>
      <c r="D184" s="134"/>
      <c r="E184" s="110"/>
    </row>
    <row r="185" spans="1:5" x14ac:dyDescent="0.25">
      <c r="A185" s="115"/>
      <c r="B185" s="126"/>
      <c r="C185" s="127"/>
      <c r="D185" s="134"/>
      <c r="E185" s="110"/>
    </row>
    <row r="186" spans="1:5" x14ac:dyDescent="0.25">
      <c r="A186" s="115"/>
      <c r="B186" s="126"/>
      <c r="C186" s="127"/>
      <c r="D186" s="134"/>
      <c r="E186" s="110"/>
    </row>
    <row r="187" spans="1:5" x14ac:dyDescent="0.25">
      <c r="A187" s="115"/>
      <c r="B187" s="126"/>
      <c r="C187" s="127"/>
      <c r="D187" s="134"/>
      <c r="E187" s="110"/>
    </row>
    <row r="188" spans="1:5" x14ac:dyDescent="0.25">
      <c r="A188" s="115"/>
      <c r="B188" s="126"/>
      <c r="C188" s="127"/>
      <c r="D188" s="134"/>
      <c r="E188" s="110"/>
    </row>
    <row r="189" spans="1:5" x14ac:dyDescent="0.25">
      <c r="A189" s="115"/>
      <c r="B189" s="126"/>
      <c r="C189" s="127"/>
      <c r="D189" s="134"/>
      <c r="E189" s="110"/>
    </row>
    <row r="190" spans="1:5" x14ac:dyDescent="0.25">
      <c r="A190" s="115"/>
      <c r="B190" s="126"/>
      <c r="C190" s="127"/>
      <c r="D190" s="134"/>
      <c r="E190" s="110"/>
    </row>
    <row r="191" spans="1:5" x14ac:dyDescent="0.25">
      <c r="A191" s="115"/>
      <c r="B191" s="126"/>
      <c r="C191" s="127"/>
      <c r="D191" s="134"/>
      <c r="E191" s="110"/>
    </row>
    <row r="192" spans="1:5" x14ac:dyDescent="0.25">
      <c r="A192" s="115"/>
      <c r="B192" s="126"/>
      <c r="C192" s="127"/>
      <c r="D192" s="134"/>
      <c r="E192" s="110"/>
    </row>
    <row r="193" spans="1:5" x14ac:dyDescent="0.25">
      <c r="A193" s="115"/>
      <c r="B193" s="126"/>
      <c r="C193" s="127"/>
      <c r="D193" s="134"/>
      <c r="E193" s="110"/>
    </row>
    <row r="194" spans="1:5" x14ac:dyDescent="0.25">
      <c r="A194" s="115"/>
      <c r="B194" s="126"/>
      <c r="C194" s="127"/>
      <c r="D194" s="134"/>
      <c r="E194" s="110"/>
    </row>
    <row r="195" spans="1:5" x14ac:dyDescent="0.25">
      <c r="A195" s="115"/>
      <c r="B195" s="126"/>
      <c r="C195" s="127"/>
      <c r="D195" s="134"/>
      <c r="E195" s="110"/>
    </row>
    <row r="196" spans="1:5" x14ac:dyDescent="0.25">
      <c r="A196" s="115"/>
      <c r="B196" s="126"/>
      <c r="C196" s="127"/>
      <c r="D196" s="134"/>
      <c r="E196" s="110"/>
    </row>
    <row r="197" spans="1:5" x14ac:dyDescent="0.25">
      <c r="A197" s="115"/>
      <c r="B197" s="126"/>
      <c r="C197" s="127"/>
      <c r="D197" s="134"/>
      <c r="E197" s="110"/>
    </row>
    <row r="198" spans="1:5" x14ac:dyDescent="0.25">
      <c r="A198" s="115"/>
      <c r="B198" s="126"/>
      <c r="C198" s="127"/>
      <c r="D198" s="134"/>
      <c r="E198" s="110"/>
    </row>
    <row r="199" spans="1:5" x14ac:dyDescent="0.25">
      <c r="A199" s="115"/>
      <c r="B199" s="126"/>
      <c r="C199" s="127"/>
      <c r="D199" s="134"/>
      <c r="E199" s="110"/>
    </row>
    <row r="200" spans="1:5" x14ac:dyDescent="0.25">
      <c r="A200" s="115"/>
      <c r="B200" s="126"/>
      <c r="C200" s="127"/>
      <c r="D200" s="134"/>
      <c r="E200" s="110"/>
    </row>
    <row r="201" spans="1:5" x14ac:dyDescent="0.25">
      <c r="A201" s="115"/>
      <c r="B201" s="126"/>
      <c r="C201" s="127"/>
      <c r="D201" s="134"/>
      <c r="E201" s="110"/>
    </row>
    <row r="202" spans="1:5" x14ac:dyDescent="0.25">
      <c r="A202" s="115"/>
      <c r="B202" s="126"/>
      <c r="C202" s="127"/>
      <c r="D202" s="134"/>
      <c r="E202" s="110"/>
    </row>
    <row r="203" spans="1:5" x14ac:dyDescent="0.25">
      <c r="A203" s="115"/>
      <c r="B203" s="126"/>
      <c r="C203" s="127"/>
      <c r="D203" s="134"/>
      <c r="E203" s="110"/>
    </row>
    <row r="204" spans="1:5" x14ac:dyDescent="0.25">
      <c r="A204" s="115"/>
      <c r="B204" s="126"/>
      <c r="C204" s="127"/>
      <c r="D204" s="134"/>
      <c r="E204" s="110"/>
    </row>
    <row r="205" spans="1:5" x14ac:dyDescent="0.25">
      <c r="A205" s="115"/>
      <c r="B205" s="126"/>
      <c r="C205" s="127"/>
      <c r="D205" s="134"/>
      <c r="E205" s="110"/>
    </row>
    <row r="206" spans="1:5" x14ac:dyDescent="0.25">
      <c r="A206" s="115"/>
      <c r="B206" s="126"/>
      <c r="C206" s="127"/>
      <c r="D206" s="134"/>
      <c r="E206" s="110"/>
    </row>
    <row r="207" spans="1:5" x14ac:dyDescent="0.25">
      <c r="A207" s="115"/>
      <c r="B207" s="126"/>
      <c r="C207" s="127"/>
      <c r="D207" s="134"/>
      <c r="E207" s="110"/>
    </row>
    <row r="208" spans="1:5" x14ac:dyDescent="0.25">
      <c r="A208" s="115"/>
      <c r="B208" s="126"/>
      <c r="C208" s="127"/>
      <c r="D208" s="134"/>
      <c r="E208" s="110"/>
    </row>
    <row r="209" spans="1:5" x14ac:dyDescent="0.25">
      <c r="A209" s="115"/>
      <c r="B209" s="126"/>
      <c r="C209" s="127"/>
      <c r="D209" s="134"/>
      <c r="E209" s="110"/>
    </row>
    <row r="210" spans="1:5" x14ac:dyDescent="0.25">
      <c r="A210" s="115"/>
      <c r="B210" s="126"/>
      <c r="C210" s="127"/>
      <c r="D210" s="134"/>
      <c r="E210" s="110"/>
    </row>
    <row r="211" spans="1:5" x14ac:dyDescent="0.25">
      <c r="A211" s="115"/>
      <c r="B211" s="126"/>
      <c r="C211" s="127"/>
      <c r="D211" s="134"/>
      <c r="E211" s="110"/>
    </row>
    <row r="212" spans="1:5" x14ac:dyDescent="0.25">
      <c r="A212" s="115"/>
      <c r="B212" s="126"/>
      <c r="C212" s="127"/>
      <c r="D212" s="134"/>
      <c r="E212" s="110"/>
    </row>
    <row r="213" spans="1:5" x14ac:dyDescent="0.25">
      <c r="A213" s="115"/>
      <c r="B213" s="126"/>
      <c r="C213" s="127"/>
      <c r="D213" s="134"/>
      <c r="E213" s="110"/>
    </row>
    <row r="214" spans="1:5" x14ac:dyDescent="0.25">
      <c r="A214" s="115"/>
      <c r="B214" s="126"/>
      <c r="C214" s="127"/>
      <c r="D214" s="134"/>
      <c r="E214" s="110"/>
    </row>
    <row r="215" spans="1:5" x14ac:dyDescent="0.25">
      <c r="A215" s="115"/>
      <c r="B215" s="126"/>
      <c r="C215" s="127"/>
      <c r="D215" s="134"/>
      <c r="E215" s="110"/>
    </row>
    <row r="216" spans="1:5" x14ac:dyDescent="0.25">
      <c r="A216" s="115"/>
      <c r="B216" s="126"/>
      <c r="C216" s="127"/>
      <c r="D216" s="134"/>
      <c r="E216" s="110"/>
    </row>
    <row r="217" spans="1:5" x14ac:dyDescent="0.25">
      <c r="A217" s="115"/>
      <c r="B217" s="126"/>
      <c r="C217" s="127"/>
      <c r="D217" s="134"/>
      <c r="E217" s="110"/>
    </row>
    <row r="218" spans="1:5" x14ac:dyDescent="0.25">
      <c r="A218" s="115"/>
      <c r="B218" s="126"/>
      <c r="C218" s="127"/>
      <c r="D218" s="134"/>
      <c r="E218" s="110"/>
    </row>
    <row r="219" spans="1:5" x14ac:dyDescent="0.25">
      <c r="A219" s="115"/>
      <c r="B219" s="126"/>
      <c r="C219" s="127"/>
      <c r="D219" s="134"/>
      <c r="E219" s="110"/>
    </row>
    <row r="220" spans="1:5" x14ac:dyDescent="0.25">
      <c r="A220" s="115"/>
      <c r="B220" s="126"/>
      <c r="C220" s="127"/>
      <c r="D220" s="134"/>
      <c r="E220" s="110"/>
    </row>
    <row r="221" spans="1:5" x14ac:dyDescent="0.25">
      <c r="A221" s="115"/>
      <c r="B221" s="126"/>
      <c r="C221" s="127"/>
      <c r="D221" s="134"/>
      <c r="E221" s="110"/>
    </row>
    <row r="222" spans="1:5" x14ac:dyDescent="0.25">
      <c r="A222" s="115"/>
      <c r="B222" s="126"/>
      <c r="C222" s="127"/>
      <c r="D222" s="134"/>
      <c r="E222" s="110"/>
    </row>
    <row r="223" spans="1:5" x14ac:dyDescent="0.25">
      <c r="A223" s="115"/>
      <c r="B223" s="126"/>
      <c r="C223" s="127"/>
      <c r="D223" s="134"/>
      <c r="E223" s="110"/>
    </row>
    <row r="224" spans="1:5" x14ac:dyDescent="0.25">
      <c r="A224" s="115"/>
      <c r="B224" s="126"/>
      <c r="C224" s="127"/>
      <c r="D224" s="134"/>
      <c r="E224" s="110"/>
    </row>
    <row r="225" spans="1:5" x14ac:dyDescent="0.25">
      <c r="A225" s="115"/>
      <c r="B225" s="126"/>
      <c r="C225" s="127"/>
      <c r="D225" s="134"/>
      <c r="E225" s="110"/>
    </row>
    <row r="226" spans="1:5" x14ac:dyDescent="0.25">
      <c r="A226" s="115"/>
      <c r="B226" s="126"/>
      <c r="C226" s="127"/>
      <c r="D226" s="134"/>
      <c r="E226" s="110"/>
    </row>
    <row r="227" spans="1:5" x14ac:dyDescent="0.25">
      <c r="A227" s="115"/>
      <c r="B227" s="126"/>
      <c r="C227" s="127"/>
      <c r="D227" s="134"/>
      <c r="E227" s="110"/>
    </row>
    <row r="228" spans="1:5" x14ac:dyDescent="0.25">
      <c r="A228" s="115"/>
      <c r="B228" s="126"/>
      <c r="C228" s="127"/>
      <c r="D228" s="134"/>
      <c r="E228" s="110"/>
    </row>
    <row r="229" spans="1:5" x14ac:dyDescent="0.25">
      <c r="A229" s="115"/>
      <c r="B229" s="126"/>
      <c r="C229" s="127"/>
      <c r="D229" s="134"/>
      <c r="E229" s="110"/>
    </row>
    <row r="230" spans="1:5" x14ac:dyDescent="0.25">
      <c r="A230" s="115"/>
      <c r="B230" s="126"/>
      <c r="C230" s="127"/>
      <c r="D230" s="134"/>
      <c r="E230" s="110"/>
    </row>
    <row r="231" spans="1:5" x14ac:dyDescent="0.25">
      <c r="A231" s="115"/>
      <c r="B231" s="126"/>
      <c r="C231" s="127"/>
      <c r="D231" s="134"/>
      <c r="E231" s="110"/>
    </row>
    <row r="232" spans="1:5" x14ac:dyDescent="0.25">
      <c r="A232" s="115"/>
      <c r="B232" s="126"/>
      <c r="C232" s="127"/>
      <c r="D232" s="134"/>
      <c r="E232" s="110"/>
    </row>
    <row r="233" spans="1:5" x14ac:dyDescent="0.25">
      <c r="A233" s="115"/>
      <c r="B233" s="126"/>
      <c r="C233" s="127"/>
      <c r="D233" s="134"/>
      <c r="E233" s="110"/>
    </row>
    <row r="234" spans="1:5" x14ac:dyDescent="0.25">
      <c r="A234" s="115"/>
      <c r="B234" s="126"/>
      <c r="C234" s="127"/>
      <c r="D234" s="134"/>
      <c r="E234" s="110"/>
    </row>
    <row r="235" spans="1:5" x14ac:dyDescent="0.25">
      <c r="A235" s="115"/>
      <c r="B235" s="126"/>
      <c r="C235" s="127"/>
      <c r="D235" s="134"/>
      <c r="E235" s="110"/>
    </row>
    <row r="236" spans="1:5" x14ac:dyDescent="0.25">
      <c r="A236" s="115"/>
      <c r="B236" s="126"/>
      <c r="C236" s="127"/>
      <c r="D236" s="134"/>
      <c r="E236" s="110"/>
    </row>
    <row r="237" spans="1:5" x14ac:dyDescent="0.25">
      <c r="A237" s="115"/>
      <c r="B237" s="126"/>
      <c r="C237" s="127"/>
      <c r="D237" s="134"/>
      <c r="E237" s="110"/>
    </row>
    <row r="238" spans="1:5" x14ac:dyDescent="0.25">
      <c r="A238" s="115"/>
      <c r="B238" s="126"/>
      <c r="C238" s="127"/>
      <c r="D238" s="134"/>
      <c r="E238" s="110"/>
    </row>
    <row r="239" spans="1:5" x14ac:dyDescent="0.25">
      <c r="A239" s="115"/>
      <c r="B239" s="126"/>
      <c r="C239" s="127"/>
      <c r="D239" s="134"/>
      <c r="E239" s="110"/>
    </row>
    <row r="240" spans="1:5" x14ac:dyDescent="0.25">
      <c r="A240" s="115"/>
      <c r="B240" s="126"/>
      <c r="C240" s="127"/>
      <c r="D240" s="134"/>
      <c r="E240" s="110"/>
    </row>
    <row r="241" spans="1:5" x14ac:dyDescent="0.25">
      <c r="A241" s="115"/>
      <c r="B241" s="126"/>
      <c r="C241" s="127"/>
      <c r="D241" s="134"/>
      <c r="E241" s="110"/>
    </row>
    <row r="242" spans="1:5" x14ac:dyDescent="0.25">
      <c r="A242" s="115"/>
      <c r="B242" s="126"/>
      <c r="C242" s="127"/>
      <c r="D242" s="134"/>
      <c r="E242" s="110"/>
    </row>
    <row r="243" spans="1:5" x14ac:dyDescent="0.25">
      <c r="A243" s="115"/>
      <c r="B243" s="126"/>
      <c r="C243" s="127"/>
      <c r="D243" s="134"/>
      <c r="E243" s="110"/>
    </row>
    <row r="244" spans="1:5" x14ac:dyDescent="0.25">
      <c r="A244" s="115"/>
      <c r="B244" s="126"/>
      <c r="C244" s="127"/>
      <c r="D244" s="134"/>
      <c r="E244" s="110"/>
    </row>
    <row r="245" spans="1:5" x14ac:dyDescent="0.25">
      <c r="A245" s="115"/>
      <c r="B245" s="126"/>
      <c r="C245" s="127"/>
      <c r="D245" s="134"/>
      <c r="E245" s="110"/>
    </row>
    <row r="246" spans="1:5" x14ac:dyDescent="0.25">
      <c r="A246" s="115"/>
      <c r="B246" s="126"/>
      <c r="C246" s="127"/>
      <c r="D246" s="134"/>
      <c r="E246" s="110"/>
    </row>
    <row r="247" spans="1:5" x14ac:dyDescent="0.25">
      <c r="A247" s="115"/>
      <c r="B247" s="126"/>
      <c r="C247" s="127"/>
      <c r="D247" s="134"/>
      <c r="E247" s="110"/>
    </row>
    <row r="248" spans="1:5" x14ac:dyDescent="0.25">
      <c r="A248" s="115"/>
      <c r="B248" s="126"/>
      <c r="C248" s="127"/>
      <c r="D248" s="134"/>
      <c r="E248" s="110"/>
    </row>
    <row r="249" spans="1:5" x14ac:dyDescent="0.25">
      <c r="A249" s="115"/>
      <c r="B249" s="126"/>
      <c r="C249" s="127"/>
      <c r="D249" s="134"/>
      <c r="E249" s="110"/>
    </row>
    <row r="250" spans="1:5" x14ac:dyDescent="0.25">
      <c r="A250" s="115"/>
      <c r="B250" s="126"/>
      <c r="C250" s="127"/>
      <c r="D250" s="134"/>
      <c r="E250" s="110"/>
    </row>
    <row r="251" spans="1:5" x14ac:dyDescent="0.25">
      <c r="A251" s="115"/>
      <c r="B251" s="126"/>
      <c r="C251" s="127"/>
      <c r="D251" s="134"/>
      <c r="E251" s="110"/>
    </row>
    <row r="252" spans="1:5" x14ac:dyDescent="0.25">
      <c r="A252" s="115"/>
      <c r="B252" s="126"/>
      <c r="C252" s="127"/>
      <c r="D252" s="134"/>
      <c r="E252" s="110"/>
    </row>
    <row r="253" spans="1:5" x14ac:dyDescent="0.25">
      <c r="A253" s="115"/>
      <c r="B253" s="126"/>
      <c r="C253" s="127"/>
      <c r="D253" s="134"/>
      <c r="E253" s="110"/>
    </row>
    <row r="254" spans="1:5" x14ac:dyDescent="0.25">
      <c r="A254" s="115"/>
      <c r="B254" s="126"/>
      <c r="C254" s="127"/>
      <c r="D254" s="134"/>
      <c r="E254" s="110"/>
    </row>
    <row r="255" spans="1:5" x14ac:dyDescent="0.25">
      <c r="A255" s="115"/>
      <c r="B255" s="126"/>
      <c r="C255" s="127"/>
      <c r="D255" s="134"/>
      <c r="E255" s="110"/>
    </row>
    <row r="256" spans="1:5" x14ac:dyDescent="0.25">
      <c r="A256" s="115"/>
      <c r="B256" s="126"/>
      <c r="C256" s="127"/>
      <c r="D256" s="134"/>
      <c r="E256" s="110"/>
    </row>
    <row r="257" spans="1:5" x14ac:dyDescent="0.25">
      <c r="A257" s="115"/>
      <c r="B257" s="126"/>
      <c r="C257" s="127"/>
      <c r="D257" s="134"/>
      <c r="E257" s="110"/>
    </row>
    <row r="258" spans="1:5" x14ac:dyDescent="0.25">
      <c r="A258" s="115"/>
      <c r="B258" s="126"/>
      <c r="C258" s="127"/>
      <c r="D258" s="134"/>
      <c r="E258" s="110"/>
    </row>
    <row r="259" spans="1:5" x14ac:dyDescent="0.25">
      <c r="A259" s="115"/>
      <c r="B259" s="126"/>
      <c r="C259" s="127"/>
      <c r="D259" s="134"/>
      <c r="E259" s="110"/>
    </row>
    <row r="260" spans="1:5" x14ac:dyDescent="0.25">
      <c r="A260" s="115"/>
      <c r="B260" s="126"/>
      <c r="C260" s="127"/>
      <c r="D260" s="134"/>
      <c r="E260" s="110"/>
    </row>
    <row r="261" spans="1:5" x14ac:dyDescent="0.25">
      <c r="A261" s="115"/>
      <c r="B261" s="126"/>
      <c r="C261" s="127"/>
      <c r="D261" s="134"/>
      <c r="E261" s="110"/>
    </row>
    <row r="262" spans="1:5" x14ac:dyDescent="0.25">
      <c r="A262" s="115"/>
      <c r="B262" s="126"/>
      <c r="C262" s="127"/>
      <c r="D262" s="134"/>
      <c r="E262" s="110"/>
    </row>
    <row r="263" spans="1:5" x14ac:dyDescent="0.25">
      <c r="A263" s="115"/>
      <c r="B263" s="126"/>
      <c r="C263" s="127"/>
      <c r="D263" s="134"/>
      <c r="E263" s="110"/>
    </row>
    <row r="264" spans="1:5" x14ac:dyDescent="0.25">
      <c r="A264" s="115"/>
      <c r="B264" s="126"/>
      <c r="C264" s="127"/>
      <c r="D264" s="134"/>
      <c r="E264" s="110"/>
    </row>
    <row r="265" spans="1:5" x14ac:dyDescent="0.25">
      <c r="A265" s="115"/>
      <c r="B265" s="126"/>
      <c r="C265" s="127"/>
      <c r="D265" s="134"/>
      <c r="E265" s="110"/>
    </row>
    <row r="266" spans="1:5" x14ac:dyDescent="0.25">
      <c r="A266" s="115"/>
      <c r="B266" s="126"/>
      <c r="C266" s="127"/>
      <c r="D266" s="134"/>
      <c r="E266" s="110"/>
    </row>
    <row r="267" spans="1:5" x14ac:dyDescent="0.25">
      <c r="A267" s="115"/>
      <c r="B267" s="126"/>
      <c r="C267" s="127"/>
      <c r="D267" s="134"/>
      <c r="E267" s="110"/>
    </row>
    <row r="268" spans="1:5" x14ac:dyDescent="0.25">
      <c r="A268" s="115"/>
      <c r="B268" s="126"/>
      <c r="C268" s="127"/>
      <c r="D268" s="134"/>
      <c r="E268" s="110"/>
    </row>
    <row r="269" spans="1:5" x14ac:dyDescent="0.25">
      <c r="A269" s="115"/>
      <c r="B269" s="126"/>
      <c r="C269" s="127"/>
      <c r="D269" s="134"/>
      <c r="E269" s="110"/>
    </row>
    <row r="270" spans="1:5" x14ac:dyDescent="0.25">
      <c r="A270" s="115"/>
      <c r="B270" s="126"/>
      <c r="C270" s="127"/>
      <c r="D270" s="134"/>
      <c r="E270" s="110"/>
    </row>
    <row r="271" spans="1:5" x14ac:dyDescent="0.25">
      <c r="A271" s="115"/>
      <c r="B271" s="126"/>
      <c r="C271" s="127"/>
      <c r="D271" s="134"/>
      <c r="E271" s="110"/>
    </row>
    <row r="272" spans="1:5" x14ac:dyDescent="0.25">
      <c r="A272" s="115"/>
      <c r="B272" s="126"/>
      <c r="C272" s="127"/>
      <c r="D272" s="134"/>
      <c r="E272" s="110"/>
    </row>
    <row r="273" spans="1:5" x14ac:dyDescent="0.25">
      <c r="A273" s="115"/>
      <c r="B273" s="126"/>
      <c r="C273" s="127"/>
      <c r="D273" s="134"/>
      <c r="E273" s="110"/>
    </row>
    <row r="274" spans="1:5" x14ac:dyDescent="0.25">
      <c r="A274" s="115"/>
      <c r="B274" s="126"/>
      <c r="C274" s="127"/>
      <c r="D274" s="134"/>
      <c r="E274" s="110"/>
    </row>
    <row r="275" spans="1:5" x14ac:dyDescent="0.25">
      <c r="A275" s="115"/>
      <c r="B275" s="126"/>
      <c r="C275" s="127"/>
      <c r="D275" s="134"/>
      <c r="E275" s="110"/>
    </row>
    <row r="276" spans="1:5" x14ac:dyDescent="0.25">
      <c r="A276" s="115"/>
      <c r="B276" s="126"/>
      <c r="C276" s="127"/>
      <c r="D276" s="134"/>
      <c r="E276" s="110"/>
    </row>
    <row r="277" spans="1:5" x14ac:dyDescent="0.25">
      <c r="A277" s="115"/>
      <c r="B277" s="126"/>
      <c r="C277" s="127"/>
      <c r="D277" s="134"/>
      <c r="E277" s="110"/>
    </row>
    <row r="278" spans="1:5" x14ac:dyDescent="0.25">
      <c r="A278" s="115"/>
      <c r="B278" s="126"/>
      <c r="C278" s="127"/>
      <c r="D278" s="134"/>
      <c r="E278" s="110"/>
    </row>
    <row r="279" spans="1:5" x14ac:dyDescent="0.25">
      <c r="A279" s="115"/>
      <c r="B279" s="126"/>
      <c r="C279" s="127"/>
      <c r="D279" s="134"/>
      <c r="E279" s="110"/>
    </row>
    <row r="280" spans="1:5" x14ac:dyDescent="0.25">
      <c r="A280" s="115"/>
      <c r="B280" s="126"/>
      <c r="C280" s="127"/>
      <c r="D280" s="134"/>
      <c r="E280" s="110"/>
    </row>
    <row r="281" spans="1:5" x14ac:dyDescent="0.25">
      <c r="A281" s="115"/>
      <c r="B281" s="126"/>
      <c r="C281" s="127"/>
      <c r="D281" s="134"/>
      <c r="E281" s="110"/>
    </row>
    <row r="282" spans="1:5" x14ac:dyDescent="0.25">
      <c r="A282" s="115"/>
      <c r="B282" s="126"/>
      <c r="C282" s="127"/>
      <c r="D282" s="134"/>
      <c r="E282" s="110"/>
    </row>
    <row r="283" spans="1:5" x14ac:dyDescent="0.25">
      <c r="A283" s="115"/>
      <c r="B283" s="126"/>
      <c r="C283" s="127"/>
      <c r="D283" s="134"/>
      <c r="E283" s="110"/>
    </row>
    <row r="284" spans="1:5" x14ac:dyDescent="0.25">
      <c r="A284" s="115"/>
      <c r="B284" s="126"/>
      <c r="C284" s="127"/>
      <c r="D284" s="134"/>
      <c r="E284" s="110"/>
    </row>
    <row r="285" spans="1:5" x14ac:dyDescent="0.25">
      <c r="A285" s="115"/>
      <c r="B285" s="126"/>
      <c r="C285" s="127"/>
      <c r="D285" s="134"/>
      <c r="E285" s="110"/>
    </row>
    <row r="286" spans="1:5" x14ac:dyDescent="0.25">
      <c r="A286" s="115"/>
      <c r="B286" s="126"/>
      <c r="C286" s="127"/>
      <c r="D286" s="134"/>
      <c r="E286" s="110"/>
    </row>
    <row r="287" spans="1:5" x14ac:dyDescent="0.25">
      <c r="A287" s="115"/>
      <c r="B287" s="126"/>
      <c r="C287" s="127"/>
      <c r="D287" s="134"/>
      <c r="E287" s="110"/>
    </row>
    <row r="288" spans="1:5" x14ac:dyDescent="0.25">
      <c r="A288" s="115"/>
      <c r="B288" s="126"/>
      <c r="C288" s="127"/>
      <c r="D288" s="134"/>
      <c r="E288" s="110"/>
    </row>
    <row r="289" spans="1:5" x14ac:dyDescent="0.25">
      <c r="A289" s="115"/>
      <c r="B289" s="126"/>
      <c r="C289" s="127"/>
      <c r="D289" s="134"/>
      <c r="E289" s="110"/>
    </row>
    <row r="290" spans="1:5" x14ac:dyDescent="0.25">
      <c r="A290" s="115"/>
      <c r="B290" s="126"/>
      <c r="C290" s="127"/>
      <c r="D290" s="134"/>
      <c r="E290" s="110"/>
    </row>
    <row r="291" spans="1:5" x14ac:dyDescent="0.25">
      <c r="A291" s="115"/>
      <c r="B291" s="126"/>
      <c r="C291" s="127"/>
      <c r="D291" s="134"/>
      <c r="E291" s="110"/>
    </row>
    <row r="292" spans="1:5" x14ac:dyDescent="0.25">
      <c r="A292" s="115"/>
      <c r="B292" s="126"/>
      <c r="C292" s="127"/>
      <c r="D292" s="134"/>
      <c r="E292" s="110"/>
    </row>
    <row r="293" spans="1:5" x14ac:dyDescent="0.25">
      <c r="A293" s="115"/>
      <c r="B293" s="126"/>
      <c r="C293" s="127"/>
      <c r="D293" s="134"/>
      <c r="E293" s="110"/>
    </row>
    <row r="294" spans="1:5" x14ac:dyDescent="0.25">
      <c r="A294" s="115"/>
      <c r="B294" s="126"/>
      <c r="C294" s="127"/>
      <c r="D294" s="134"/>
      <c r="E294" s="110"/>
    </row>
    <row r="295" spans="1:5" x14ac:dyDescent="0.25">
      <c r="A295" s="115"/>
      <c r="B295" s="126"/>
      <c r="C295" s="127"/>
      <c r="D295" s="134"/>
      <c r="E295" s="110"/>
    </row>
    <row r="296" spans="1:5" x14ac:dyDescent="0.25">
      <c r="A296" s="115"/>
      <c r="B296" s="126"/>
      <c r="C296" s="127"/>
      <c r="D296" s="134"/>
      <c r="E296" s="110"/>
    </row>
    <row r="297" spans="1:5" x14ac:dyDescent="0.25">
      <c r="A297" s="115"/>
      <c r="B297" s="126"/>
      <c r="C297" s="127"/>
      <c r="D297" s="134"/>
      <c r="E297" s="110"/>
    </row>
    <row r="298" spans="1:5" x14ac:dyDescent="0.25">
      <c r="A298" s="115"/>
      <c r="B298" s="126"/>
      <c r="C298" s="127"/>
      <c r="D298" s="134"/>
      <c r="E298" s="110"/>
    </row>
    <row r="299" spans="1:5" x14ac:dyDescent="0.25">
      <c r="A299" s="115"/>
      <c r="B299" s="126"/>
      <c r="C299" s="127"/>
      <c r="D299" s="134"/>
      <c r="E299" s="110"/>
    </row>
    <row r="300" spans="1:5" x14ac:dyDescent="0.25">
      <c r="A300" s="115"/>
      <c r="B300" s="126"/>
      <c r="C300" s="127"/>
      <c r="D300" s="134"/>
      <c r="E300" s="110"/>
    </row>
    <row r="301" spans="1:5" x14ac:dyDescent="0.25">
      <c r="A301" s="115"/>
      <c r="B301" s="126"/>
      <c r="C301" s="127"/>
      <c r="D301" s="134"/>
      <c r="E301" s="110"/>
    </row>
    <row r="302" spans="1:5" x14ac:dyDescent="0.25">
      <c r="A302" s="115"/>
      <c r="B302" s="126"/>
      <c r="C302" s="127"/>
      <c r="D302" s="134"/>
      <c r="E302" s="110"/>
    </row>
    <row r="303" spans="1:5" x14ac:dyDescent="0.25">
      <c r="A303" s="115"/>
      <c r="B303" s="126"/>
      <c r="C303" s="127"/>
      <c r="D303" s="134"/>
      <c r="E303" s="110"/>
    </row>
    <row r="304" spans="1:5" x14ac:dyDescent="0.25">
      <c r="A304" s="115"/>
      <c r="B304" s="126"/>
      <c r="C304" s="127"/>
      <c r="D304" s="134"/>
      <c r="E304" s="110"/>
    </row>
    <row r="305" spans="1:5" x14ac:dyDescent="0.25">
      <c r="A305" s="115"/>
      <c r="B305" s="126"/>
      <c r="C305" s="127"/>
      <c r="D305" s="134"/>
      <c r="E305" s="110"/>
    </row>
    <row r="306" spans="1:5" x14ac:dyDescent="0.25">
      <c r="A306" s="115"/>
      <c r="B306" s="126"/>
      <c r="C306" s="127"/>
      <c r="D306" s="134"/>
      <c r="E306" s="110"/>
    </row>
    <row r="307" spans="1:5" x14ac:dyDescent="0.25">
      <c r="A307" s="115"/>
      <c r="B307" s="126"/>
      <c r="C307" s="127"/>
      <c r="D307" s="134"/>
      <c r="E307" s="110"/>
    </row>
    <row r="308" spans="1:5" x14ac:dyDescent="0.25">
      <c r="A308" s="115"/>
      <c r="B308" s="126"/>
      <c r="C308" s="127"/>
      <c r="D308" s="134"/>
      <c r="E308" s="110"/>
    </row>
    <row r="309" spans="1:5" x14ac:dyDescent="0.25">
      <c r="A309" s="115"/>
      <c r="B309" s="126"/>
      <c r="C309" s="127"/>
      <c r="D309" s="134"/>
      <c r="E309" s="110"/>
    </row>
    <row r="310" spans="1:5" x14ac:dyDescent="0.25">
      <c r="A310" s="115"/>
      <c r="B310" s="126"/>
      <c r="C310" s="127"/>
      <c r="D310" s="134"/>
      <c r="E310" s="110"/>
    </row>
    <row r="311" spans="1:5" x14ac:dyDescent="0.25">
      <c r="A311" s="115"/>
      <c r="B311" s="126"/>
      <c r="C311" s="127"/>
      <c r="D311" s="134"/>
      <c r="E311" s="110"/>
    </row>
    <row r="312" spans="1:5" x14ac:dyDescent="0.25">
      <c r="A312" s="115"/>
      <c r="B312" s="126"/>
      <c r="C312" s="127"/>
      <c r="D312" s="134"/>
      <c r="E312" s="110"/>
    </row>
    <row r="313" spans="1:5" x14ac:dyDescent="0.25">
      <c r="A313" s="115"/>
      <c r="B313" s="126"/>
      <c r="C313" s="127"/>
      <c r="D313" s="134"/>
      <c r="E313" s="110"/>
    </row>
    <row r="314" spans="1:5" x14ac:dyDescent="0.25">
      <c r="A314" s="115"/>
      <c r="B314" s="126"/>
      <c r="C314" s="127"/>
      <c r="D314" s="134"/>
      <c r="E314" s="110"/>
    </row>
    <row r="315" spans="1:5" x14ac:dyDescent="0.25">
      <c r="A315" s="115"/>
      <c r="B315" s="126"/>
      <c r="C315" s="127"/>
      <c r="D315" s="134"/>
      <c r="E315" s="110"/>
    </row>
    <row r="316" spans="1:5" x14ac:dyDescent="0.25">
      <c r="A316" s="115"/>
      <c r="B316" s="126"/>
      <c r="C316" s="127"/>
      <c r="D316" s="134"/>
      <c r="E316" s="110"/>
    </row>
    <row r="317" spans="1:5" x14ac:dyDescent="0.25">
      <c r="A317" s="115"/>
      <c r="B317" s="126"/>
      <c r="C317" s="127"/>
      <c r="D317" s="134"/>
      <c r="E317" s="110"/>
    </row>
    <row r="318" spans="1:5" x14ac:dyDescent="0.25">
      <c r="A318" s="115"/>
      <c r="B318" s="126"/>
      <c r="C318" s="127"/>
      <c r="D318" s="134"/>
      <c r="E318" s="110"/>
    </row>
    <row r="319" spans="1:5" x14ac:dyDescent="0.25">
      <c r="A319" s="115"/>
      <c r="B319" s="126"/>
      <c r="C319" s="127"/>
      <c r="D319" s="134"/>
      <c r="E319" s="110"/>
    </row>
    <row r="320" spans="1:5" x14ac:dyDescent="0.25">
      <c r="A320" s="115"/>
      <c r="B320" s="126"/>
      <c r="C320" s="127"/>
      <c r="D320" s="134"/>
      <c r="E320" s="110"/>
    </row>
    <row r="321" spans="1:5" x14ac:dyDescent="0.25">
      <c r="A321" s="115"/>
      <c r="B321" s="126"/>
      <c r="C321" s="127"/>
      <c r="D321" s="134"/>
      <c r="E321" s="110"/>
    </row>
    <row r="322" spans="1:5" x14ac:dyDescent="0.25">
      <c r="A322" s="115"/>
      <c r="B322" s="126"/>
      <c r="C322" s="127"/>
      <c r="D322" s="134"/>
      <c r="E322" s="110"/>
    </row>
    <row r="323" spans="1:5" x14ac:dyDescent="0.25">
      <c r="A323" s="115"/>
      <c r="B323" s="126"/>
      <c r="C323" s="127"/>
      <c r="D323" s="134"/>
      <c r="E323" s="110"/>
    </row>
    <row r="324" spans="1:5" x14ac:dyDescent="0.25">
      <c r="A324" s="115"/>
      <c r="B324" s="126"/>
      <c r="C324" s="127"/>
      <c r="D324" s="134"/>
      <c r="E324" s="110"/>
    </row>
    <row r="325" spans="1:5" x14ac:dyDescent="0.25">
      <c r="A325" s="115"/>
      <c r="B325" s="126"/>
      <c r="C325" s="127"/>
      <c r="D325" s="134"/>
      <c r="E325" s="110"/>
    </row>
    <row r="326" spans="1:5" x14ac:dyDescent="0.25">
      <c r="A326" s="115"/>
      <c r="B326" s="126"/>
      <c r="C326" s="127"/>
      <c r="D326" s="134"/>
      <c r="E326" s="110"/>
    </row>
    <row r="327" spans="1:5" x14ac:dyDescent="0.25">
      <c r="A327" s="115"/>
      <c r="B327" s="126"/>
      <c r="C327" s="127"/>
      <c r="D327" s="134"/>
      <c r="E327" s="110"/>
    </row>
    <row r="328" spans="1:5" x14ac:dyDescent="0.25">
      <c r="A328" s="115"/>
      <c r="B328" s="126"/>
      <c r="C328" s="127"/>
      <c r="D328" s="134"/>
      <c r="E328" s="110"/>
    </row>
    <row r="329" spans="1:5" x14ac:dyDescent="0.25">
      <c r="A329" s="115"/>
      <c r="B329" s="126"/>
      <c r="C329" s="127"/>
      <c r="D329" s="134"/>
      <c r="E329" s="110"/>
    </row>
    <row r="330" spans="1:5" x14ac:dyDescent="0.25">
      <c r="A330" s="115"/>
      <c r="B330" s="126"/>
      <c r="C330" s="127"/>
      <c r="D330" s="134"/>
      <c r="E330" s="110"/>
    </row>
    <row r="331" spans="1:5" x14ac:dyDescent="0.25">
      <c r="A331" s="115"/>
      <c r="B331" s="126"/>
      <c r="C331" s="127"/>
      <c r="D331" s="134"/>
      <c r="E331" s="110"/>
    </row>
    <row r="332" spans="1:5" x14ac:dyDescent="0.25">
      <c r="A332" s="115"/>
      <c r="B332" s="126"/>
      <c r="C332" s="127"/>
      <c r="D332" s="134"/>
      <c r="E332" s="110"/>
    </row>
    <row r="333" spans="1:5" x14ac:dyDescent="0.25">
      <c r="A333" s="115"/>
      <c r="B333" s="126"/>
      <c r="C333" s="127"/>
      <c r="D333" s="134"/>
      <c r="E333" s="110"/>
    </row>
    <row r="334" spans="1:5" x14ac:dyDescent="0.25">
      <c r="A334" s="115"/>
      <c r="B334" s="126"/>
      <c r="C334" s="127"/>
      <c r="D334" s="134"/>
      <c r="E334" s="110"/>
    </row>
    <row r="335" spans="1:5" x14ac:dyDescent="0.25">
      <c r="A335" s="115"/>
      <c r="B335" s="126"/>
      <c r="C335" s="127"/>
      <c r="D335" s="134"/>
      <c r="E335" s="110"/>
    </row>
    <row r="336" spans="1:5" x14ac:dyDescent="0.25">
      <c r="A336" s="115"/>
      <c r="B336" s="126"/>
      <c r="C336" s="127"/>
      <c r="D336" s="134"/>
      <c r="E336" s="110"/>
    </row>
    <row r="337" spans="1:5" x14ac:dyDescent="0.25">
      <c r="A337" s="115"/>
      <c r="B337" s="126"/>
      <c r="C337" s="127"/>
      <c r="D337" s="134"/>
      <c r="E337" s="110"/>
    </row>
    <row r="338" spans="1:5" x14ac:dyDescent="0.25">
      <c r="A338" s="115"/>
      <c r="B338" s="126"/>
      <c r="C338" s="127"/>
      <c r="D338" s="134"/>
      <c r="E338" s="110"/>
    </row>
    <row r="339" spans="1:5" x14ac:dyDescent="0.25">
      <c r="A339" s="115"/>
      <c r="B339" s="126"/>
      <c r="C339" s="127"/>
      <c r="D339" s="134"/>
      <c r="E339" s="110"/>
    </row>
    <row r="340" spans="1:5" x14ac:dyDescent="0.25">
      <c r="A340" s="115"/>
      <c r="B340" s="126"/>
      <c r="C340" s="127"/>
      <c r="D340" s="134"/>
      <c r="E340" s="110"/>
    </row>
    <row r="341" spans="1:5" x14ac:dyDescent="0.25">
      <c r="A341" s="115"/>
      <c r="B341" s="126"/>
      <c r="C341" s="127"/>
      <c r="D341" s="134"/>
      <c r="E341" s="110"/>
    </row>
    <row r="342" spans="1:5" x14ac:dyDescent="0.25">
      <c r="A342" s="115"/>
      <c r="B342" s="126"/>
      <c r="C342" s="127"/>
      <c r="D342" s="134"/>
      <c r="E342" s="110"/>
    </row>
    <row r="343" spans="1:5" x14ac:dyDescent="0.25">
      <c r="A343" s="115"/>
      <c r="B343" s="126"/>
      <c r="C343" s="127"/>
      <c r="D343" s="134"/>
      <c r="E343" s="110"/>
    </row>
    <row r="344" spans="1:5" x14ac:dyDescent="0.25">
      <c r="A344" s="115"/>
      <c r="B344" s="126"/>
      <c r="C344" s="127"/>
      <c r="D344" s="134"/>
      <c r="E344" s="110"/>
    </row>
    <row r="345" spans="1:5" x14ac:dyDescent="0.25">
      <c r="A345" s="115"/>
      <c r="B345" s="126"/>
      <c r="C345" s="127"/>
      <c r="D345" s="134"/>
      <c r="E345" s="110"/>
    </row>
    <row r="346" spans="1:5" x14ac:dyDescent="0.25">
      <c r="A346" s="115"/>
      <c r="B346" s="126"/>
      <c r="C346" s="127"/>
      <c r="D346" s="134"/>
      <c r="E346" s="110"/>
    </row>
    <row r="347" spans="1:5" x14ac:dyDescent="0.25">
      <c r="A347" s="115"/>
      <c r="B347" s="126"/>
      <c r="C347" s="127"/>
      <c r="D347" s="134"/>
      <c r="E347" s="110"/>
    </row>
    <row r="348" spans="1:5" x14ac:dyDescent="0.25">
      <c r="A348" s="115"/>
      <c r="B348" s="126"/>
      <c r="C348" s="127"/>
      <c r="D348" s="134"/>
      <c r="E348" s="110"/>
    </row>
    <row r="349" spans="1:5" x14ac:dyDescent="0.25">
      <c r="A349" s="115"/>
      <c r="B349" s="126"/>
      <c r="C349" s="127"/>
      <c r="D349" s="134"/>
      <c r="E349" s="110"/>
    </row>
    <row r="350" spans="1:5" x14ac:dyDescent="0.25">
      <c r="A350" s="115"/>
      <c r="B350" s="126"/>
      <c r="C350" s="127"/>
      <c r="D350" s="134"/>
      <c r="E350" s="110"/>
    </row>
    <row r="351" spans="1:5" x14ac:dyDescent="0.25">
      <c r="A351" s="115"/>
      <c r="B351" s="126"/>
      <c r="C351" s="127"/>
      <c r="D351" s="134"/>
      <c r="E351" s="110"/>
    </row>
    <row r="352" spans="1:5" x14ac:dyDescent="0.25">
      <c r="A352" s="115"/>
      <c r="B352" s="126"/>
      <c r="C352" s="127"/>
      <c r="D352" s="134"/>
      <c r="E352" s="110"/>
    </row>
    <row r="353" spans="1:5" x14ac:dyDescent="0.25">
      <c r="A353" s="115"/>
      <c r="B353" s="126"/>
      <c r="C353" s="127"/>
      <c r="D353" s="134"/>
      <c r="E353" s="110"/>
    </row>
    <row r="354" spans="1:5" x14ac:dyDescent="0.25">
      <c r="A354" s="115"/>
      <c r="B354" s="126"/>
      <c r="C354" s="127"/>
      <c r="D354" s="134"/>
      <c r="E354" s="110"/>
    </row>
    <row r="355" spans="1:5" x14ac:dyDescent="0.25">
      <c r="A355" s="115"/>
      <c r="B355" s="126"/>
      <c r="C355" s="127"/>
      <c r="D355" s="134"/>
      <c r="E355" s="110"/>
    </row>
    <row r="356" spans="1:5" x14ac:dyDescent="0.25">
      <c r="A356" s="115"/>
      <c r="B356" s="126"/>
      <c r="C356" s="127"/>
      <c r="D356" s="134"/>
      <c r="E356" s="110"/>
    </row>
    <row r="357" spans="1:5" x14ac:dyDescent="0.25">
      <c r="A357" s="115"/>
      <c r="B357" s="126"/>
      <c r="C357" s="127"/>
      <c r="D357" s="134"/>
      <c r="E357" s="110"/>
    </row>
    <row r="358" spans="1:5" x14ac:dyDescent="0.25">
      <c r="A358" s="115"/>
      <c r="B358" s="126"/>
      <c r="C358" s="127"/>
      <c r="D358" s="134"/>
      <c r="E358" s="110"/>
    </row>
    <row r="359" spans="1:5" x14ac:dyDescent="0.25">
      <c r="A359" s="115"/>
      <c r="B359" s="126"/>
      <c r="C359" s="127"/>
      <c r="D359" s="134"/>
      <c r="E359" s="110"/>
    </row>
    <row r="360" spans="1:5" x14ac:dyDescent="0.25">
      <c r="A360" s="115"/>
      <c r="B360" s="126"/>
      <c r="C360" s="127"/>
      <c r="D360" s="134"/>
      <c r="E360" s="110"/>
    </row>
    <row r="361" spans="1:5" x14ac:dyDescent="0.25">
      <c r="A361" s="115"/>
      <c r="B361" s="126"/>
      <c r="C361" s="127"/>
      <c r="D361" s="134"/>
      <c r="E361" s="110"/>
    </row>
    <row r="362" spans="1:5" x14ac:dyDescent="0.25">
      <c r="A362" s="115"/>
      <c r="B362" s="126"/>
      <c r="C362" s="127"/>
      <c r="D362" s="134"/>
      <c r="E362" s="110"/>
    </row>
    <row r="363" spans="1:5" x14ac:dyDescent="0.25">
      <c r="A363" s="115"/>
      <c r="B363" s="126"/>
      <c r="C363" s="127"/>
      <c r="D363" s="134"/>
      <c r="E363" s="110"/>
    </row>
    <row r="364" spans="1:5" x14ac:dyDescent="0.25">
      <c r="A364" s="115"/>
      <c r="B364" s="126"/>
      <c r="C364" s="127"/>
      <c r="D364" s="134"/>
      <c r="E364" s="110"/>
    </row>
    <row r="365" spans="1:5" x14ac:dyDescent="0.25">
      <c r="A365" s="115"/>
      <c r="B365" s="126"/>
      <c r="C365" s="127"/>
      <c r="D365" s="134"/>
      <c r="E365" s="110"/>
    </row>
    <row r="366" spans="1:5" x14ac:dyDescent="0.25">
      <c r="A366" s="115"/>
      <c r="B366" s="126"/>
      <c r="C366" s="127"/>
      <c r="D366" s="134"/>
      <c r="E366" s="110"/>
    </row>
    <row r="367" spans="1:5" x14ac:dyDescent="0.25">
      <c r="A367" s="115"/>
      <c r="B367" s="126"/>
      <c r="C367" s="127"/>
      <c r="D367" s="134"/>
      <c r="E367" s="110"/>
    </row>
    <row r="368" spans="1:5" x14ac:dyDescent="0.25">
      <c r="A368" s="115"/>
      <c r="B368" s="126"/>
      <c r="C368" s="127"/>
      <c r="D368" s="134"/>
      <c r="E368" s="110"/>
    </row>
    <row r="369" spans="1:5" x14ac:dyDescent="0.25">
      <c r="A369" s="115"/>
      <c r="B369" s="126"/>
      <c r="C369" s="127"/>
      <c r="D369" s="134"/>
      <c r="E369" s="110"/>
    </row>
    <row r="370" spans="1:5" x14ac:dyDescent="0.25">
      <c r="A370" s="115"/>
      <c r="B370" s="126"/>
      <c r="C370" s="127"/>
      <c r="D370" s="134"/>
      <c r="E370" s="110"/>
    </row>
    <row r="371" spans="1:5" x14ac:dyDescent="0.25">
      <c r="A371" s="115"/>
      <c r="B371" s="126"/>
      <c r="C371" s="127"/>
      <c r="D371" s="134"/>
      <c r="E371" s="110"/>
    </row>
    <row r="372" spans="1:5" x14ac:dyDescent="0.25">
      <c r="A372" s="115"/>
      <c r="B372" s="126"/>
      <c r="C372" s="127"/>
      <c r="D372" s="134"/>
      <c r="E372" s="110"/>
    </row>
    <row r="373" spans="1:5" x14ac:dyDescent="0.25">
      <c r="A373" s="115"/>
      <c r="B373" s="126"/>
      <c r="C373" s="127"/>
      <c r="D373" s="134"/>
      <c r="E373" s="110"/>
    </row>
    <row r="374" spans="1:5" x14ac:dyDescent="0.25">
      <c r="A374" s="115"/>
      <c r="B374" s="126"/>
      <c r="C374" s="127"/>
      <c r="D374" s="134"/>
      <c r="E374" s="110"/>
    </row>
    <row r="375" spans="1:5" x14ac:dyDescent="0.25">
      <c r="A375" s="115"/>
      <c r="B375" s="126"/>
      <c r="C375" s="127"/>
      <c r="D375" s="134"/>
      <c r="E375" s="110"/>
    </row>
    <row r="376" spans="1:5" x14ac:dyDescent="0.25">
      <c r="A376" s="115"/>
      <c r="B376" s="126"/>
      <c r="C376" s="127"/>
      <c r="D376" s="134"/>
      <c r="E376" s="110"/>
    </row>
    <row r="377" spans="1:5" x14ac:dyDescent="0.25">
      <c r="A377" s="115"/>
      <c r="B377" s="126"/>
      <c r="C377" s="127"/>
      <c r="D377" s="134"/>
      <c r="E377" s="110"/>
    </row>
    <row r="378" spans="1:5" x14ac:dyDescent="0.25">
      <c r="A378" s="115"/>
      <c r="B378" s="126"/>
      <c r="C378" s="127"/>
      <c r="D378" s="134"/>
      <c r="E378" s="110"/>
    </row>
    <row r="379" spans="1:5" x14ac:dyDescent="0.25">
      <c r="A379" s="115"/>
      <c r="B379" s="126"/>
      <c r="C379" s="127"/>
      <c r="D379" s="134"/>
      <c r="E379" s="110"/>
    </row>
    <row r="380" spans="1:5" x14ac:dyDescent="0.25">
      <c r="A380" s="115"/>
      <c r="B380" s="126"/>
      <c r="C380" s="127"/>
      <c r="D380" s="134"/>
      <c r="E380" s="110"/>
    </row>
    <row r="381" spans="1:5" x14ac:dyDescent="0.25">
      <c r="A381" s="115"/>
      <c r="B381" s="126"/>
      <c r="C381" s="127"/>
      <c r="D381" s="134"/>
      <c r="E381" s="110"/>
    </row>
    <row r="382" spans="1:5" x14ac:dyDescent="0.25">
      <c r="A382" s="115"/>
      <c r="B382" s="126"/>
      <c r="C382" s="127"/>
      <c r="D382" s="134"/>
      <c r="E382" s="110"/>
    </row>
    <row r="383" spans="1:5" x14ac:dyDescent="0.25">
      <c r="A383" s="115"/>
      <c r="B383" s="126"/>
      <c r="C383" s="127"/>
      <c r="D383" s="134"/>
      <c r="E383" s="110"/>
    </row>
    <row r="384" spans="1:5" x14ac:dyDescent="0.25">
      <c r="A384" s="115"/>
      <c r="B384" s="126"/>
      <c r="C384" s="127"/>
      <c r="D384" s="134"/>
      <c r="E384" s="110"/>
    </row>
    <row r="385" spans="1:5" x14ac:dyDescent="0.25">
      <c r="A385" s="115"/>
      <c r="B385" s="126"/>
      <c r="C385" s="127"/>
      <c r="D385" s="134"/>
      <c r="E385" s="110"/>
    </row>
    <row r="386" spans="1:5" x14ac:dyDescent="0.25">
      <c r="A386" s="115"/>
      <c r="B386" s="126"/>
      <c r="C386" s="127"/>
      <c r="D386" s="134"/>
      <c r="E386" s="110"/>
    </row>
    <row r="387" spans="1:5" x14ac:dyDescent="0.25">
      <c r="A387" s="115"/>
      <c r="B387" s="126"/>
      <c r="C387" s="127"/>
      <c r="D387" s="134"/>
      <c r="E387" s="110"/>
    </row>
    <row r="388" spans="1:5" x14ac:dyDescent="0.25">
      <c r="A388" s="115"/>
      <c r="B388" s="126"/>
      <c r="C388" s="127"/>
      <c r="D388" s="134"/>
      <c r="E388" s="110"/>
    </row>
    <row r="389" spans="1:5" x14ac:dyDescent="0.25">
      <c r="A389" s="115"/>
      <c r="B389" s="126"/>
      <c r="C389" s="127"/>
      <c r="D389" s="134"/>
      <c r="E389" s="110"/>
    </row>
    <row r="390" spans="1:5" x14ac:dyDescent="0.25">
      <c r="A390" s="115"/>
      <c r="B390" s="126"/>
      <c r="C390" s="127"/>
      <c r="D390" s="134"/>
      <c r="E390" s="110"/>
    </row>
    <row r="391" spans="1:5" x14ac:dyDescent="0.25">
      <c r="A391" s="115"/>
      <c r="B391" s="126"/>
      <c r="C391" s="127"/>
      <c r="D391" s="134"/>
      <c r="E391" s="110"/>
    </row>
    <row r="392" spans="1:5" x14ac:dyDescent="0.25">
      <c r="A392" s="115"/>
      <c r="B392" s="126"/>
      <c r="C392" s="127"/>
      <c r="D392" s="134"/>
      <c r="E392" s="110"/>
    </row>
    <row r="393" spans="1:5" x14ac:dyDescent="0.25">
      <c r="A393" s="115"/>
      <c r="B393" s="126"/>
      <c r="C393" s="127"/>
      <c r="D393" s="134"/>
      <c r="E393" s="110"/>
    </row>
    <row r="394" spans="1:5" x14ac:dyDescent="0.25">
      <c r="A394" s="115"/>
      <c r="B394" s="126"/>
      <c r="C394" s="127"/>
      <c r="D394" s="134"/>
      <c r="E394" s="110"/>
    </row>
    <row r="395" spans="1:5" x14ac:dyDescent="0.25">
      <c r="A395" s="115"/>
      <c r="B395" s="126"/>
      <c r="C395" s="127"/>
      <c r="D395" s="134"/>
      <c r="E395" s="110"/>
    </row>
    <row r="396" spans="1:5" x14ac:dyDescent="0.25">
      <c r="A396" s="115"/>
      <c r="B396" s="126"/>
      <c r="C396" s="127"/>
      <c r="D396" s="134"/>
      <c r="E396" s="110"/>
    </row>
    <row r="397" spans="1:5" x14ac:dyDescent="0.25">
      <c r="A397" s="115"/>
      <c r="B397" s="126"/>
      <c r="C397" s="127"/>
      <c r="D397" s="134"/>
      <c r="E397" s="110"/>
    </row>
    <row r="398" spans="1:5" x14ac:dyDescent="0.25">
      <c r="A398" s="115"/>
      <c r="B398" s="126"/>
      <c r="C398" s="127"/>
      <c r="D398" s="134"/>
      <c r="E398" s="110"/>
    </row>
    <row r="399" spans="1:5" x14ac:dyDescent="0.25">
      <c r="A399" s="115"/>
      <c r="B399" s="126"/>
      <c r="C399" s="127"/>
      <c r="D399" s="134"/>
      <c r="E399" s="110"/>
    </row>
    <row r="400" spans="1:5" x14ac:dyDescent="0.25">
      <c r="A400" s="115"/>
      <c r="B400" s="126"/>
      <c r="C400" s="127"/>
      <c r="D400" s="134"/>
      <c r="E400" s="110"/>
    </row>
    <row r="401" spans="1:5" x14ac:dyDescent="0.25">
      <c r="A401" s="115"/>
      <c r="B401" s="126"/>
      <c r="C401" s="127"/>
      <c r="D401" s="134"/>
      <c r="E401" s="110"/>
    </row>
    <row r="402" spans="1:5" x14ac:dyDescent="0.25">
      <c r="A402" s="115"/>
      <c r="B402" s="126"/>
      <c r="C402" s="127"/>
      <c r="D402" s="134"/>
      <c r="E402" s="110"/>
    </row>
    <row r="403" spans="1:5" x14ac:dyDescent="0.25">
      <c r="A403" s="115"/>
      <c r="B403" s="126"/>
      <c r="C403" s="127"/>
      <c r="D403" s="134"/>
      <c r="E403" s="110"/>
    </row>
    <row r="404" spans="1:5" x14ac:dyDescent="0.25">
      <c r="A404" s="115"/>
      <c r="B404" s="126"/>
      <c r="C404" s="127"/>
      <c r="D404" s="134"/>
      <c r="E404" s="110"/>
    </row>
    <row r="405" spans="1:5" x14ac:dyDescent="0.25">
      <c r="A405" s="115"/>
      <c r="B405" s="126"/>
      <c r="C405" s="127"/>
      <c r="D405" s="134"/>
      <c r="E405" s="110"/>
    </row>
    <row r="406" spans="1:5" x14ac:dyDescent="0.25">
      <c r="A406" s="115"/>
      <c r="B406" s="126"/>
      <c r="C406" s="127"/>
      <c r="D406" s="134"/>
      <c r="E406" s="110"/>
    </row>
    <row r="407" spans="1:5" x14ac:dyDescent="0.25">
      <c r="A407" s="115"/>
      <c r="B407" s="126"/>
      <c r="C407" s="127"/>
      <c r="D407" s="134"/>
      <c r="E407" s="110"/>
    </row>
    <row r="408" spans="1:5" x14ac:dyDescent="0.25">
      <c r="A408" s="115"/>
      <c r="B408" s="126"/>
      <c r="C408" s="127"/>
      <c r="D408" s="134"/>
      <c r="E408" s="110"/>
    </row>
    <row r="409" spans="1:5" x14ac:dyDescent="0.25">
      <c r="A409" s="115"/>
      <c r="B409" s="126"/>
      <c r="C409" s="127"/>
      <c r="D409" s="134"/>
      <c r="E409" s="110"/>
    </row>
    <row r="410" spans="1:5" x14ac:dyDescent="0.25">
      <c r="A410" s="115"/>
      <c r="B410" s="126"/>
      <c r="C410" s="127"/>
      <c r="D410" s="134"/>
      <c r="E410" s="110"/>
    </row>
    <row r="411" spans="1:5" x14ac:dyDescent="0.25">
      <c r="A411" s="115"/>
      <c r="B411" s="126"/>
      <c r="C411" s="127"/>
      <c r="D411" s="134"/>
      <c r="E411" s="110"/>
    </row>
    <row r="412" spans="1:5" x14ac:dyDescent="0.25">
      <c r="A412" s="115"/>
      <c r="B412" s="126"/>
      <c r="C412" s="127"/>
      <c r="D412" s="134"/>
      <c r="E412" s="110"/>
    </row>
    <row r="413" spans="1:5" x14ac:dyDescent="0.25">
      <c r="A413" s="115"/>
      <c r="B413" s="126"/>
      <c r="C413" s="127"/>
      <c r="D413" s="134"/>
      <c r="E413" s="110"/>
    </row>
    <row r="414" spans="1:5" x14ac:dyDescent="0.25">
      <c r="A414" s="115"/>
      <c r="B414" s="126"/>
      <c r="C414" s="127"/>
      <c r="D414" s="134"/>
      <c r="E414" s="110"/>
    </row>
    <row r="415" spans="1:5" x14ac:dyDescent="0.25">
      <c r="A415" s="115"/>
      <c r="B415" s="126"/>
      <c r="C415" s="127"/>
      <c r="D415" s="134"/>
      <c r="E415" s="110"/>
    </row>
    <row r="416" spans="1:5" x14ac:dyDescent="0.25">
      <c r="A416" s="115"/>
      <c r="B416" s="126"/>
      <c r="C416" s="127"/>
      <c r="D416" s="134"/>
      <c r="E416" s="110"/>
    </row>
    <row r="417" spans="1:5" x14ac:dyDescent="0.25">
      <c r="A417" s="115"/>
      <c r="B417" s="126"/>
      <c r="C417" s="127"/>
      <c r="D417" s="134"/>
      <c r="E417" s="110"/>
    </row>
    <row r="418" spans="1:5" x14ac:dyDescent="0.25">
      <c r="A418" s="115"/>
      <c r="B418" s="126"/>
      <c r="C418" s="127"/>
      <c r="D418" s="134"/>
      <c r="E418" s="110"/>
    </row>
    <row r="419" spans="1:5" x14ac:dyDescent="0.25">
      <c r="A419" s="115"/>
      <c r="B419" s="126"/>
      <c r="C419" s="127"/>
      <c r="D419" s="134"/>
      <c r="E419" s="110"/>
    </row>
    <row r="420" spans="1:5" x14ac:dyDescent="0.25">
      <c r="A420" s="115"/>
      <c r="B420" s="126"/>
      <c r="C420" s="127"/>
      <c r="D420" s="134"/>
      <c r="E420" s="110"/>
    </row>
    <row r="421" spans="1:5" x14ac:dyDescent="0.25">
      <c r="A421" s="115"/>
      <c r="B421" s="126"/>
      <c r="C421" s="127"/>
      <c r="D421" s="134"/>
      <c r="E421" s="110"/>
    </row>
    <row r="422" spans="1:5" x14ac:dyDescent="0.25">
      <c r="A422" s="115"/>
      <c r="B422" s="126"/>
      <c r="C422" s="127"/>
      <c r="D422" s="134"/>
      <c r="E422" s="110"/>
    </row>
    <row r="423" spans="1:5" x14ac:dyDescent="0.25">
      <c r="A423" s="115"/>
      <c r="B423" s="126"/>
      <c r="C423" s="127"/>
      <c r="D423" s="134"/>
      <c r="E423" s="110"/>
    </row>
    <row r="424" spans="1:5" x14ac:dyDescent="0.25">
      <c r="A424" s="115"/>
      <c r="B424" s="126"/>
      <c r="C424" s="127"/>
      <c r="D424" s="134"/>
      <c r="E424" s="110"/>
    </row>
    <row r="425" spans="1:5" x14ac:dyDescent="0.25">
      <c r="A425" s="115"/>
      <c r="B425" s="126"/>
      <c r="C425" s="127"/>
      <c r="D425" s="134"/>
      <c r="E425" s="110"/>
    </row>
    <row r="426" spans="1:5" x14ac:dyDescent="0.25">
      <c r="A426" s="115"/>
      <c r="B426" s="126"/>
      <c r="C426" s="127"/>
      <c r="D426" s="134"/>
      <c r="E426" s="110"/>
    </row>
    <row r="427" spans="1:5" x14ac:dyDescent="0.25">
      <c r="A427" s="115"/>
      <c r="B427" s="126"/>
      <c r="C427" s="127"/>
      <c r="D427" s="134"/>
      <c r="E427" s="110"/>
    </row>
    <row r="428" spans="1:5" x14ac:dyDescent="0.25">
      <c r="A428" s="115"/>
      <c r="B428" s="126"/>
      <c r="C428" s="127"/>
      <c r="D428" s="134"/>
      <c r="E428" s="110"/>
    </row>
    <row r="429" spans="1:5" x14ac:dyDescent="0.25">
      <c r="A429" s="115"/>
      <c r="B429" s="126"/>
      <c r="C429" s="127"/>
      <c r="D429" s="134"/>
      <c r="E429" s="110"/>
    </row>
    <row r="430" spans="1:5" x14ac:dyDescent="0.25">
      <c r="A430" s="115"/>
      <c r="B430" s="126"/>
      <c r="C430" s="127"/>
      <c r="D430" s="134"/>
      <c r="E430" s="110"/>
    </row>
    <row r="431" spans="1:5" x14ac:dyDescent="0.25">
      <c r="A431" s="115"/>
      <c r="B431" s="126"/>
      <c r="C431" s="127"/>
      <c r="D431" s="134"/>
      <c r="E431" s="110"/>
    </row>
    <row r="432" spans="1:5" x14ac:dyDescent="0.25">
      <c r="A432" s="115"/>
      <c r="B432" s="126"/>
      <c r="C432" s="127"/>
      <c r="D432" s="134"/>
      <c r="E432" s="110"/>
    </row>
    <row r="433" spans="1:5" x14ac:dyDescent="0.25">
      <c r="A433" s="115"/>
      <c r="B433" s="126"/>
      <c r="C433" s="127"/>
      <c r="D433" s="134"/>
      <c r="E433" s="110"/>
    </row>
    <row r="434" spans="1:5" x14ac:dyDescent="0.25">
      <c r="A434" s="115"/>
      <c r="B434" s="126"/>
      <c r="C434" s="127"/>
      <c r="D434" s="134"/>
      <c r="E434" s="110"/>
    </row>
    <row r="435" spans="1:5" x14ac:dyDescent="0.25">
      <c r="A435" s="115"/>
      <c r="B435" s="126"/>
      <c r="C435" s="127"/>
      <c r="D435" s="134"/>
      <c r="E435" s="110"/>
    </row>
    <row r="436" spans="1:5" x14ac:dyDescent="0.25">
      <c r="A436" s="115"/>
      <c r="B436" s="126"/>
      <c r="C436" s="127"/>
      <c r="D436" s="134"/>
      <c r="E436" s="110"/>
    </row>
    <row r="437" spans="1:5" x14ac:dyDescent="0.25">
      <c r="A437" s="115"/>
      <c r="B437" s="126"/>
      <c r="C437" s="127"/>
      <c r="D437" s="134"/>
      <c r="E437" s="110"/>
    </row>
    <row r="438" spans="1:5" x14ac:dyDescent="0.25">
      <c r="A438" s="115"/>
      <c r="B438" s="126"/>
      <c r="C438" s="127"/>
      <c r="D438" s="134"/>
      <c r="E438" s="110"/>
    </row>
    <row r="439" spans="1:5" x14ac:dyDescent="0.25">
      <c r="A439" s="115"/>
      <c r="B439" s="126"/>
      <c r="C439" s="127"/>
      <c r="D439" s="134"/>
      <c r="E439" s="110"/>
    </row>
    <row r="440" spans="1:5" x14ac:dyDescent="0.25">
      <c r="A440" s="115"/>
      <c r="B440" s="126"/>
      <c r="C440" s="127"/>
      <c r="D440" s="134"/>
      <c r="E440" s="110"/>
    </row>
    <row r="441" spans="1:5" x14ac:dyDescent="0.25">
      <c r="A441" s="115"/>
      <c r="B441" s="126"/>
      <c r="C441" s="127"/>
      <c r="D441" s="134"/>
      <c r="E441" s="110"/>
    </row>
    <row r="442" spans="1:5" x14ac:dyDescent="0.25">
      <c r="A442" s="115"/>
      <c r="B442" s="126"/>
      <c r="C442" s="127"/>
      <c r="D442" s="134"/>
      <c r="E442" s="110"/>
    </row>
    <row r="443" spans="1:5" x14ac:dyDescent="0.25">
      <c r="A443" s="115"/>
      <c r="B443" s="126"/>
      <c r="C443" s="127"/>
      <c r="D443" s="134"/>
      <c r="E443" s="110"/>
    </row>
    <row r="444" spans="1:5" x14ac:dyDescent="0.25">
      <c r="A444" s="115"/>
      <c r="B444" s="126"/>
      <c r="C444" s="127"/>
      <c r="D444" s="134"/>
      <c r="E444" s="110"/>
    </row>
    <row r="445" spans="1:5" x14ac:dyDescent="0.25">
      <c r="A445" s="115"/>
      <c r="B445" s="126"/>
      <c r="C445" s="127"/>
      <c r="D445" s="134"/>
      <c r="E445" s="110"/>
    </row>
    <row r="446" spans="1:5" x14ac:dyDescent="0.25">
      <c r="A446" s="115"/>
      <c r="B446" s="126"/>
      <c r="C446" s="127"/>
      <c r="D446" s="134"/>
      <c r="E446" s="110"/>
    </row>
    <row r="447" spans="1:5" x14ac:dyDescent="0.25">
      <c r="A447" s="115"/>
      <c r="B447" s="126"/>
      <c r="C447" s="127"/>
      <c r="D447" s="134"/>
      <c r="E447" s="110"/>
    </row>
    <row r="448" spans="1:5" x14ac:dyDescent="0.25">
      <c r="A448" s="115"/>
      <c r="B448" s="126"/>
      <c r="C448" s="127"/>
      <c r="D448" s="134"/>
      <c r="E448" s="110"/>
    </row>
    <row r="449" spans="1:5" x14ac:dyDescent="0.25">
      <c r="A449" s="115"/>
      <c r="B449" s="126"/>
      <c r="C449" s="127"/>
      <c r="D449" s="134"/>
      <c r="E449" s="110"/>
    </row>
    <row r="450" spans="1:5" x14ac:dyDescent="0.25">
      <c r="A450" s="115"/>
      <c r="B450" s="126"/>
      <c r="C450" s="127"/>
      <c r="D450" s="134"/>
      <c r="E450" s="110"/>
    </row>
    <row r="451" spans="1:5" x14ac:dyDescent="0.25">
      <c r="A451" s="115"/>
      <c r="B451" s="126"/>
      <c r="C451" s="127"/>
      <c r="D451" s="134"/>
      <c r="E451" s="110"/>
    </row>
    <row r="452" spans="1:5" x14ac:dyDescent="0.25">
      <c r="A452" s="115"/>
      <c r="B452" s="126"/>
      <c r="C452" s="127"/>
      <c r="D452" s="134"/>
      <c r="E452" s="110"/>
    </row>
    <row r="453" spans="1:5" x14ac:dyDescent="0.25">
      <c r="A453" s="115"/>
      <c r="B453" s="126"/>
      <c r="C453" s="127"/>
      <c r="D453" s="134"/>
      <c r="E453" s="110"/>
    </row>
    <row r="454" spans="1:5" x14ac:dyDescent="0.25">
      <c r="A454" s="115"/>
      <c r="B454" s="126"/>
      <c r="C454" s="127"/>
      <c r="D454" s="134"/>
      <c r="E454" s="110"/>
    </row>
    <row r="455" spans="1:5" x14ac:dyDescent="0.25">
      <c r="A455" s="115"/>
      <c r="B455" s="126"/>
      <c r="C455" s="127"/>
      <c r="D455" s="134"/>
      <c r="E455" s="110"/>
    </row>
    <row r="456" spans="1:5" x14ac:dyDescent="0.25">
      <c r="A456" s="115"/>
      <c r="B456" s="126"/>
      <c r="C456" s="127"/>
      <c r="D456" s="134"/>
      <c r="E456" s="110"/>
    </row>
    <row r="457" spans="1:5" x14ac:dyDescent="0.25">
      <c r="A457" s="115"/>
      <c r="B457" s="126"/>
      <c r="C457" s="127"/>
      <c r="D457" s="134"/>
      <c r="E457" s="110"/>
    </row>
    <row r="458" spans="1:5" x14ac:dyDescent="0.25">
      <c r="A458" s="115"/>
      <c r="B458" s="126"/>
      <c r="C458" s="127"/>
      <c r="D458" s="134"/>
      <c r="E458" s="110"/>
    </row>
    <row r="459" spans="1:5" x14ac:dyDescent="0.25">
      <c r="A459" s="115"/>
      <c r="B459" s="126"/>
      <c r="C459" s="127"/>
      <c r="D459" s="134"/>
      <c r="E459" s="110"/>
    </row>
    <row r="460" spans="1:5" x14ac:dyDescent="0.25">
      <c r="A460" s="115"/>
      <c r="B460" s="126"/>
      <c r="C460" s="127"/>
      <c r="D460" s="134"/>
      <c r="E460" s="110"/>
    </row>
    <row r="461" spans="1:5" x14ac:dyDescent="0.25">
      <c r="A461" s="115"/>
      <c r="B461" s="126"/>
      <c r="C461" s="127"/>
      <c r="D461" s="134"/>
      <c r="E461" s="110"/>
    </row>
    <row r="462" spans="1:5" x14ac:dyDescent="0.25">
      <c r="A462" s="115"/>
      <c r="B462" s="126"/>
      <c r="C462" s="127"/>
      <c r="D462" s="134"/>
      <c r="E462" s="110"/>
    </row>
    <row r="463" spans="1:5" x14ac:dyDescent="0.25">
      <c r="A463" s="115"/>
      <c r="B463" s="126"/>
      <c r="C463" s="127"/>
      <c r="D463" s="134"/>
      <c r="E463" s="110"/>
    </row>
    <row r="464" spans="1:5" x14ac:dyDescent="0.25">
      <c r="A464" s="115"/>
      <c r="B464" s="126"/>
      <c r="C464" s="127"/>
      <c r="D464" s="134"/>
      <c r="E464" s="110"/>
    </row>
    <row r="465" spans="1:5" x14ac:dyDescent="0.25">
      <c r="A465" s="115"/>
      <c r="B465" s="126"/>
      <c r="C465" s="127"/>
      <c r="D465" s="134"/>
      <c r="E465" s="110"/>
    </row>
    <row r="466" spans="1:5" x14ac:dyDescent="0.25">
      <c r="A466" s="115"/>
      <c r="B466" s="126"/>
      <c r="C466" s="127"/>
      <c r="D466" s="134"/>
      <c r="E466" s="110"/>
    </row>
    <row r="467" spans="1:5" x14ac:dyDescent="0.25">
      <c r="A467" s="115"/>
      <c r="B467" s="126"/>
      <c r="C467" s="127"/>
      <c r="D467" s="134"/>
      <c r="E467" s="110"/>
    </row>
    <row r="468" spans="1:5" x14ac:dyDescent="0.25">
      <c r="A468" s="115"/>
      <c r="B468" s="126"/>
      <c r="C468" s="127"/>
      <c r="D468" s="134"/>
      <c r="E468" s="110"/>
    </row>
    <row r="469" spans="1:5" x14ac:dyDescent="0.25">
      <c r="A469" s="115"/>
      <c r="B469" s="126"/>
      <c r="C469" s="127"/>
      <c r="D469" s="134"/>
      <c r="E469" s="110"/>
    </row>
    <row r="470" spans="1:5" x14ac:dyDescent="0.25">
      <c r="A470" s="115"/>
      <c r="B470" s="126"/>
      <c r="C470" s="127"/>
      <c r="D470" s="134"/>
      <c r="E470" s="110"/>
    </row>
    <row r="471" spans="1:5" x14ac:dyDescent="0.25">
      <c r="A471" s="115"/>
      <c r="B471" s="126"/>
      <c r="C471" s="127"/>
      <c r="D471" s="134"/>
      <c r="E471" s="110"/>
    </row>
    <row r="472" spans="1:5" x14ac:dyDescent="0.25">
      <c r="A472" s="115"/>
      <c r="B472" s="126"/>
      <c r="C472" s="127"/>
      <c r="D472" s="134"/>
      <c r="E472" s="110"/>
    </row>
    <row r="473" spans="1:5" x14ac:dyDescent="0.25">
      <c r="A473" s="115"/>
      <c r="B473" s="126"/>
      <c r="C473" s="127"/>
      <c r="D473" s="134"/>
      <c r="E473" s="110"/>
    </row>
    <row r="474" spans="1:5" x14ac:dyDescent="0.25">
      <c r="A474" s="115"/>
      <c r="B474" s="126"/>
      <c r="C474" s="127"/>
      <c r="D474" s="134"/>
      <c r="E474" s="110"/>
    </row>
    <row r="475" spans="1:5" x14ac:dyDescent="0.25">
      <c r="A475" s="115"/>
      <c r="B475" s="126"/>
      <c r="C475" s="127"/>
      <c r="D475" s="134"/>
      <c r="E475" s="110"/>
    </row>
    <row r="476" spans="1:5" x14ac:dyDescent="0.25">
      <c r="A476" s="115"/>
      <c r="B476" s="126"/>
      <c r="C476" s="127"/>
      <c r="D476" s="134"/>
      <c r="E476" s="110"/>
    </row>
    <row r="477" spans="1:5" x14ac:dyDescent="0.25">
      <c r="A477" s="115"/>
      <c r="B477" s="126"/>
      <c r="C477" s="127"/>
      <c r="D477" s="134"/>
      <c r="E477" s="110"/>
    </row>
    <row r="478" spans="1:5" x14ac:dyDescent="0.25">
      <c r="A478" s="115"/>
      <c r="B478" s="126"/>
      <c r="C478" s="127"/>
      <c r="D478" s="134"/>
      <c r="E478" s="110"/>
    </row>
    <row r="479" spans="1:5" x14ac:dyDescent="0.25">
      <c r="A479" s="115"/>
      <c r="B479" s="126"/>
      <c r="C479" s="127"/>
      <c r="D479" s="134"/>
      <c r="E479" s="110"/>
    </row>
    <row r="480" spans="1:5" x14ac:dyDescent="0.25">
      <c r="A480" s="115"/>
      <c r="B480" s="126"/>
      <c r="C480" s="127"/>
      <c r="D480" s="134"/>
      <c r="E480" s="110"/>
    </row>
    <row r="481" spans="1:5" x14ac:dyDescent="0.25">
      <c r="A481" s="115"/>
      <c r="B481" s="126"/>
      <c r="C481" s="127"/>
      <c r="D481" s="134"/>
      <c r="E481" s="110"/>
    </row>
    <row r="482" spans="1:5" x14ac:dyDescent="0.25">
      <c r="A482" s="115"/>
      <c r="B482" s="126"/>
      <c r="C482" s="127"/>
      <c r="D482" s="134"/>
      <c r="E482" s="110"/>
    </row>
    <row r="483" spans="1:5" x14ac:dyDescent="0.25">
      <c r="A483" s="115"/>
      <c r="B483" s="126"/>
      <c r="C483" s="127"/>
      <c r="D483" s="134"/>
      <c r="E483" s="110"/>
    </row>
    <row r="484" spans="1:5" x14ac:dyDescent="0.25">
      <c r="A484" s="115"/>
      <c r="B484" s="126"/>
      <c r="C484" s="127"/>
      <c r="D484" s="134"/>
      <c r="E484" s="110"/>
    </row>
    <row r="485" spans="1:5" x14ac:dyDescent="0.25">
      <c r="A485" s="115"/>
      <c r="B485" s="126"/>
      <c r="C485" s="127"/>
      <c r="D485" s="134"/>
      <c r="E485" s="110"/>
    </row>
    <row r="486" spans="1:5" x14ac:dyDescent="0.25">
      <c r="A486" s="115"/>
      <c r="B486" s="126"/>
      <c r="C486" s="127"/>
      <c r="D486" s="134"/>
      <c r="E486" s="110"/>
    </row>
    <row r="487" spans="1:5" x14ac:dyDescent="0.25">
      <c r="A487" s="115"/>
      <c r="B487" s="126"/>
      <c r="C487" s="127"/>
      <c r="D487" s="134"/>
      <c r="E487" s="110"/>
    </row>
    <row r="488" spans="1:5" x14ac:dyDescent="0.25">
      <c r="A488" s="115"/>
      <c r="B488" s="126"/>
      <c r="C488" s="127"/>
      <c r="D488" s="134"/>
      <c r="E488" s="110"/>
    </row>
    <row r="489" spans="1:5" x14ac:dyDescent="0.25">
      <c r="A489" s="115"/>
      <c r="B489" s="126"/>
      <c r="C489" s="127"/>
      <c r="D489" s="134"/>
      <c r="E489" s="110"/>
    </row>
    <row r="490" spans="1:5" x14ac:dyDescent="0.25">
      <c r="A490" s="115"/>
      <c r="B490" s="126"/>
      <c r="C490" s="127"/>
      <c r="D490" s="134"/>
      <c r="E490" s="110"/>
    </row>
    <row r="491" spans="1:5" x14ac:dyDescent="0.25">
      <c r="A491" s="115"/>
      <c r="B491" s="126"/>
      <c r="C491" s="127"/>
      <c r="D491" s="134"/>
      <c r="E491" s="110"/>
    </row>
    <row r="492" spans="1:5" x14ac:dyDescent="0.25">
      <c r="A492" s="115"/>
      <c r="B492" s="126"/>
      <c r="C492" s="127"/>
      <c r="D492" s="134"/>
      <c r="E492" s="110"/>
    </row>
    <row r="493" spans="1:5" x14ac:dyDescent="0.25">
      <c r="A493" s="115"/>
      <c r="B493" s="126"/>
      <c r="C493" s="127"/>
      <c r="D493" s="134"/>
      <c r="E493" s="110"/>
    </row>
    <row r="494" spans="1:5" x14ac:dyDescent="0.25">
      <c r="A494" s="115"/>
      <c r="B494" s="126"/>
      <c r="C494" s="127"/>
      <c r="D494" s="134"/>
      <c r="E494" s="110"/>
    </row>
    <row r="495" spans="1:5" x14ac:dyDescent="0.25">
      <c r="A495" s="115"/>
      <c r="B495" s="126"/>
      <c r="C495" s="127"/>
      <c r="D495" s="134"/>
      <c r="E495" s="110"/>
    </row>
    <row r="496" spans="1:5" x14ac:dyDescent="0.25">
      <c r="A496" s="115"/>
      <c r="B496" s="126"/>
      <c r="C496" s="127"/>
      <c r="D496" s="134"/>
      <c r="E496" s="110"/>
    </row>
    <row r="497" spans="1:5" x14ac:dyDescent="0.25">
      <c r="A497" s="115"/>
      <c r="B497" s="126"/>
      <c r="C497" s="127"/>
      <c r="D497" s="134"/>
      <c r="E497" s="110"/>
    </row>
    <row r="498" spans="1:5" x14ac:dyDescent="0.25">
      <c r="A498" s="115"/>
      <c r="B498" s="126"/>
      <c r="C498" s="127"/>
      <c r="D498" s="134"/>
      <c r="E498" s="110"/>
    </row>
    <row r="499" spans="1:5" x14ac:dyDescent="0.25">
      <c r="A499" s="115"/>
      <c r="B499" s="126"/>
      <c r="C499" s="127"/>
      <c r="D499" s="134"/>
      <c r="E499" s="110"/>
    </row>
    <row r="500" spans="1:5" x14ac:dyDescent="0.25">
      <c r="A500" s="115"/>
      <c r="B500" s="126"/>
      <c r="C500" s="127"/>
      <c r="D500" s="134"/>
      <c r="E500" s="110"/>
    </row>
    <row r="501" spans="1:5" x14ac:dyDescent="0.25">
      <c r="A501" s="115"/>
      <c r="B501" s="126"/>
      <c r="C501" s="127"/>
      <c r="D501" s="134"/>
      <c r="E501" s="110"/>
    </row>
    <row r="502" spans="1:5" x14ac:dyDescent="0.25">
      <c r="A502" s="115"/>
      <c r="B502" s="126"/>
      <c r="C502" s="127"/>
      <c r="D502" s="134"/>
      <c r="E502" s="110"/>
    </row>
    <row r="503" spans="1:5" x14ac:dyDescent="0.25">
      <c r="A503" s="115"/>
      <c r="B503" s="126"/>
      <c r="C503" s="127"/>
      <c r="D503" s="134"/>
      <c r="E503" s="110"/>
    </row>
    <row r="504" spans="1:5" x14ac:dyDescent="0.25">
      <c r="A504" s="115"/>
      <c r="B504" s="126"/>
      <c r="C504" s="127"/>
      <c r="D504" s="134"/>
      <c r="E504" s="110"/>
    </row>
    <row r="505" spans="1:5" x14ac:dyDescent="0.25">
      <c r="A505" s="115"/>
      <c r="B505" s="126"/>
      <c r="C505" s="127"/>
      <c r="D505" s="134"/>
      <c r="E505" s="110"/>
    </row>
    <row r="506" spans="1:5" x14ac:dyDescent="0.25">
      <c r="A506" s="115"/>
      <c r="B506" s="126"/>
      <c r="C506" s="127"/>
      <c r="D506" s="134"/>
      <c r="E506" s="110"/>
    </row>
    <row r="507" spans="1:5" x14ac:dyDescent="0.25">
      <c r="A507" s="115"/>
      <c r="B507" s="126"/>
      <c r="C507" s="127"/>
      <c r="D507" s="134"/>
      <c r="E507" s="110"/>
    </row>
    <row r="508" spans="1:5" x14ac:dyDescent="0.25">
      <c r="A508" s="115"/>
      <c r="B508" s="126"/>
      <c r="C508" s="127"/>
      <c r="D508" s="134"/>
      <c r="E508" s="110"/>
    </row>
    <row r="509" spans="1:5" x14ac:dyDescent="0.25">
      <c r="A509" s="115"/>
      <c r="B509" s="126"/>
      <c r="C509" s="127"/>
      <c r="D509" s="134"/>
      <c r="E509" s="110"/>
    </row>
    <row r="510" spans="1:5" x14ac:dyDescent="0.25">
      <c r="A510" s="115"/>
      <c r="B510" s="126"/>
      <c r="C510" s="127"/>
      <c r="D510" s="134"/>
      <c r="E510" s="110"/>
    </row>
    <row r="511" spans="1:5" x14ac:dyDescent="0.25">
      <c r="A511" s="115"/>
      <c r="B511" s="126"/>
      <c r="C511" s="127"/>
      <c r="D511" s="134"/>
      <c r="E511" s="110"/>
    </row>
    <row r="512" spans="1:5" x14ac:dyDescent="0.25">
      <c r="A512" s="115"/>
      <c r="B512" s="126"/>
      <c r="C512" s="127"/>
      <c r="D512" s="134"/>
      <c r="E512" s="110"/>
    </row>
    <row r="513" spans="1:5" x14ac:dyDescent="0.25">
      <c r="A513" s="115"/>
      <c r="B513" s="126"/>
      <c r="C513" s="127"/>
      <c r="D513" s="134"/>
      <c r="E513" s="110"/>
    </row>
    <row r="514" spans="1:5" x14ac:dyDescent="0.25">
      <c r="A514" s="115"/>
      <c r="B514" s="126"/>
      <c r="C514" s="127"/>
      <c r="D514" s="134"/>
      <c r="E514" s="110"/>
    </row>
    <row r="515" spans="1:5" x14ac:dyDescent="0.25">
      <c r="A515" s="115"/>
      <c r="B515" s="126"/>
      <c r="C515" s="127"/>
      <c r="D515" s="134"/>
      <c r="E515" s="110"/>
    </row>
    <row r="516" spans="1:5" x14ac:dyDescent="0.25">
      <c r="A516" s="115"/>
      <c r="B516" s="126"/>
      <c r="C516" s="127"/>
      <c r="D516" s="134"/>
      <c r="E516" s="110"/>
    </row>
    <row r="517" spans="1:5" x14ac:dyDescent="0.25">
      <c r="A517" s="115"/>
      <c r="B517" s="126"/>
      <c r="C517" s="127"/>
      <c r="D517" s="134"/>
      <c r="E517" s="110"/>
    </row>
    <row r="518" spans="1:5" x14ac:dyDescent="0.25">
      <c r="A518" s="115"/>
      <c r="B518" s="126"/>
      <c r="C518" s="127"/>
      <c r="D518" s="134"/>
      <c r="E518" s="110"/>
    </row>
    <row r="519" spans="1:5" x14ac:dyDescent="0.25">
      <c r="A519" s="115"/>
      <c r="B519" s="126"/>
      <c r="C519" s="127"/>
      <c r="D519" s="134"/>
      <c r="E519" s="110"/>
    </row>
    <row r="520" spans="1:5" x14ac:dyDescent="0.25">
      <c r="A520" s="115"/>
      <c r="B520" s="126"/>
      <c r="C520" s="127"/>
      <c r="D520" s="134"/>
      <c r="E520" s="110"/>
    </row>
    <row r="521" spans="1:5" x14ac:dyDescent="0.25">
      <c r="A521" s="115"/>
      <c r="B521" s="126"/>
      <c r="C521" s="127"/>
      <c r="D521" s="134"/>
      <c r="E521" s="110"/>
    </row>
    <row r="522" spans="1:5" x14ac:dyDescent="0.25">
      <c r="A522" s="115"/>
      <c r="B522" s="126"/>
      <c r="C522" s="127"/>
      <c r="D522" s="134"/>
      <c r="E522" s="110"/>
    </row>
    <row r="523" spans="1:5" x14ac:dyDescent="0.25">
      <c r="A523" s="115"/>
      <c r="B523" s="126"/>
      <c r="C523" s="127"/>
      <c r="D523" s="134"/>
      <c r="E523" s="110"/>
    </row>
    <row r="524" spans="1:5" x14ac:dyDescent="0.25">
      <c r="A524" s="115"/>
      <c r="B524" s="126"/>
      <c r="C524" s="127"/>
      <c r="D524" s="134"/>
      <c r="E524" s="110"/>
    </row>
    <row r="525" spans="1:5" x14ac:dyDescent="0.25">
      <c r="A525" s="115"/>
      <c r="B525" s="126"/>
      <c r="C525" s="127"/>
      <c r="D525" s="134"/>
      <c r="E525" s="110"/>
    </row>
    <row r="526" spans="1:5" x14ac:dyDescent="0.25">
      <c r="A526" s="115"/>
      <c r="B526" s="126"/>
      <c r="C526" s="127"/>
      <c r="D526" s="134"/>
      <c r="E526" s="110"/>
    </row>
    <row r="527" spans="1:5" x14ac:dyDescent="0.25">
      <c r="A527" s="115"/>
      <c r="B527" s="126"/>
      <c r="C527" s="127"/>
      <c r="D527" s="134"/>
      <c r="E527" s="110"/>
    </row>
    <row r="528" spans="1:5" x14ac:dyDescent="0.25">
      <c r="A528" s="115"/>
      <c r="B528" s="126"/>
      <c r="C528" s="127"/>
      <c r="D528" s="134"/>
      <c r="E528" s="110"/>
    </row>
    <row r="529" spans="1:5" x14ac:dyDescent="0.25">
      <c r="A529" s="115"/>
      <c r="B529" s="126"/>
      <c r="C529" s="127"/>
      <c r="D529" s="134"/>
      <c r="E529" s="110"/>
    </row>
    <row r="530" spans="1:5" x14ac:dyDescent="0.25">
      <c r="A530" s="115"/>
      <c r="B530" s="126"/>
      <c r="C530" s="127"/>
      <c r="D530" s="134"/>
      <c r="E530" s="110"/>
    </row>
    <row r="531" spans="1:5" x14ac:dyDescent="0.25">
      <c r="A531" s="115"/>
      <c r="B531" s="126"/>
      <c r="C531" s="127"/>
      <c r="D531" s="134"/>
      <c r="E531" s="110"/>
    </row>
    <row r="532" spans="1:5" x14ac:dyDescent="0.25">
      <c r="A532" s="115"/>
      <c r="B532" s="126"/>
      <c r="C532" s="127"/>
      <c r="D532" s="134"/>
      <c r="E532" s="110"/>
    </row>
    <row r="533" spans="1:5" x14ac:dyDescent="0.25">
      <c r="A533" s="115"/>
      <c r="B533" s="126"/>
      <c r="C533" s="127"/>
      <c r="D533" s="134"/>
      <c r="E533" s="110"/>
    </row>
    <row r="534" spans="1:5" x14ac:dyDescent="0.25">
      <c r="A534" s="115"/>
      <c r="B534" s="126"/>
      <c r="C534" s="127"/>
      <c r="D534" s="134"/>
      <c r="E534" s="110"/>
    </row>
    <row r="535" spans="1:5" x14ac:dyDescent="0.25">
      <c r="A535" s="115"/>
      <c r="B535" s="126"/>
      <c r="C535" s="127"/>
      <c r="D535" s="134"/>
      <c r="E535" s="110"/>
    </row>
    <row r="536" spans="1:5" x14ac:dyDescent="0.25">
      <c r="A536" s="115"/>
      <c r="B536" s="126"/>
      <c r="C536" s="127"/>
      <c r="D536" s="134"/>
      <c r="E536" s="110"/>
    </row>
    <row r="537" spans="1:5" x14ac:dyDescent="0.25">
      <c r="A537" s="115"/>
      <c r="B537" s="126"/>
      <c r="C537" s="127"/>
      <c r="D537" s="134"/>
      <c r="E537" s="110"/>
    </row>
    <row r="538" spans="1:5" x14ac:dyDescent="0.25">
      <c r="A538" s="115"/>
      <c r="B538" s="126"/>
      <c r="C538" s="127"/>
      <c r="D538" s="134"/>
      <c r="E538" s="110"/>
    </row>
    <row r="539" spans="1:5" x14ac:dyDescent="0.25">
      <c r="A539" s="115"/>
      <c r="B539" s="126"/>
      <c r="C539" s="127"/>
      <c r="D539" s="134"/>
      <c r="E539" s="110"/>
    </row>
    <row r="540" spans="1:5" x14ac:dyDescent="0.25">
      <c r="A540" s="115"/>
      <c r="B540" s="126"/>
      <c r="C540" s="127"/>
      <c r="D540" s="134"/>
      <c r="E540" s="110"/>
    </row>
    <row r="541" spans="1:5" x14ac:dyDescent="0.25">
      <c r="A541" s="115"/>
      <c r="B541" s="126"/>
      <c r="C541" s="127"/>
      <c r="D541" s="134"/>
      <c r="E541" s="110"/>
    </row>
    <row r="542" spans="1:5" x14ac:dyDescent="0.25">
      <c r="A542" s="115"/>
      <c r="B542" s="126"/>
      <c r="C542" s="127"/>
      <c r="D542" s="134"/>
      <c r="E542" s="110"/>
    </row>
    <row r="543" spans="1:5" x14ac:dyDescent="0.25">
      <c r="A543" s="115"/>
      <c r="B543" s="126"/>
      <c r="C543" s="127"/>
      <c r="D543" s="134"/>
      <c r="E543" s="110"/>
    </row>
    <row r="544" spans="1:5" x14ac:dyDescent="0.25">
      <c r="A544" s="115"/>
      <c r="B544" s="126"/>
      <c r="C544" s="127"/>
      <c r="D544" s="134"/>
      <c r="E544" s="110"/>
    </row>
    <row r="545" spans="1:5" x14ac:dyDescent="0.25">
      <c r="A545" s="115"/>
      <c r="B545" s="126"/>
      <c r="C545" s="127"/>
      <c r="D545" s="134"/>
      <c r="E545" s="110"/>
    </row>
    <row r="546" spans="1:5" x14ac:dyDescent="0.25">
      <c r="A546" s="115"/>
      <c r="B546" s="126"/>
      <c r="C546" s="127"/>
      <c r="D546" s="134"/>
      <c r="E546" s="110"/>
    </row>
    <row r="547" spans="1:5" x14ac:dyDescent="0.25">
      <c r="A547" s="115"/>
      <c r="B547" s="126"/>
      <c r="C547" s="127"/>
      <c r="D547" s="134"/>
      <c r="E547" s="110"/>
    </row>
    <row r="548" spans="1:5" x14ac:dyDescent="0.25">
      <c r="A548" s="115"/>
      <c r="B548" s="126"/>
      <c r="C548" s="127"/>
      <c r="D548" s="134"/>
      <c r="E548" s="110"/>
    </row>
    <row r="549" spans="1:5" x14ac:dyDescent="0.25">
      <c r="A549" s="115"/>
      <c r="B549" s="126"/>
      <c r="C549" s="127"/>
      <c r="D549" s="134"/>
      <c r="E549" s="110"/>
    </row>
    <row r="550" spans="1:5" x14ac:dyDescent="0.25">
      <c r="A550" s="115"/>
      <c r="B550" s="126"/>
      <c r="C550" s="127"/>
      <c r="D550" s="134"/>
      <c r="E550" s="110"/>
    </row>
    <row r="551" spans="1:5" x14ac:dyDescent="0.25">
      <c r="A551" s="115"/>
      <c r="B551" s="126"/>
      <c r="C551" s="127"/>
      <c r="D551" s="134"/>
      <c r="E551" s="110"/>
    </row>
    <row r="552" spans="1:5" x14ac:dyDescent="0.25">
      <c r="A552" s="115"/>
      <c r="B552" s="126"/>
      <c r="C552" s="127"/>
      <c r="D552" s="134"/>
      <c r="E552" s="110"/>
    </row>
    <row r="553" spans="1:5" x14ac:dyDescent="0.25">
      <c r="A553" s="115"/>
      <c r="B553" s="126"/>
      <c r="C553" s="127"/>
      <c r="D553" s="134"/>
      <c r="E553" s="110"/>
    </row>
    <row r="554" spans="1:5" x14ac:dyDescent="0.25">
      <c r="A554" s="115"/>
      <c r="B554" s="126"/>
      <c r="C554" s="127"/>
      <c r="D554" s="134"/>
      <c r="E554" s="110"/>
    </row>
    <row r="555" spans="1:5" x14ac:dyDescent="0.25">
      <c r="A555" s="115"/>
      <c r="B555" s="126"/>
      <c r="C555" s="127"/>
      <c r="D555" s="134"/>
      <c r="E555" s="110"/>
    </row>
    <row r="556" spans="1:5" x14ac:dyDescent="0.25">
      <c r="A556" s="115"/>
      <c r="B556" s="126"/>
      <c r="C556" s="127"/>
      <c r="D556" s="134"/>
      <c r="E556" s="110"/>
    </row>
    <row r="557" spans="1:5" x14ac:dyDescent="0.25">
      <c r="A557" s="115"/>
      <c r="B557" s="126"/>
      <c r="C557" s="127"/>
      <c r="D557" s="134"/>
      <c r="E557" s="110"/>
    </row>
    <row r="558" spans="1:5" x14ac:dyDescent="0.25">
      <c r="A558" s="115"/>
      <c r="B558" s="126"/>
      <c r="C558" s="127"/>
      <c r="D558" s="134"/>
      <c r="E558" s="110"/>
    </row>
    <row r="559" spans="1:5" x14ac:dyDescent="0.25">
      <c r="A559" s="115"/>
      <c r="B559" s="126"/>
      <c r="C559" s="127"/>
      <c r="D559" s="134"/>
      <c r="E559" s="110"/>
    </row>
    <row r="560" spans="1:5" x14ac:dyDescent="0.25">
      <c r="A560" s="115"/>
      <c r="B560" s="126"/>
      <c r="C560" s="127"/>
      <c r="D560" s="134"/>
      <c r="E560" s="110"/>
    </row>
    <row r="561" spans="1:5" x14ac:dyDescent="0.25">
      <c r="A561" s="115"/>
      <c r="B561" s="126"/>
      <c r="C561" s="127"/>
      <c r="D561" s="134"/>
      <c r="E561" s="110"/>
    </row>
    <row r="562" spans="1:5" x14ac:dyDescent="0.25">
      <c r="A562" s="115"/>
      <c r="B562" s="126"/>
      <c r="C562" s="127"/>
      <c r="D562" s="134"/>
      <c r="E562" s="110"/>
    </row>
    <row r="563" spans="1:5" x14ac:dyDescent="0.25">
      <c r="A563" s="115"/>
      <c r="B563" s="126"/>
      <c r="C563" s="127"/>
      <c r="D563" s="134"/>
      <c r="E563" s="110"/>
    </row>
    <row r="564" spans="1:5" x14ac:dyDescent="0.25">
      <c r="A564" s="115"/>
      <c r="B564" s="126"/>
      <c r="C564" s="127"/>
      <c r="D564" s="134"/>
      <c r="E564" s="110"/>
    </row>
    <row r="565" spans="1:5" x14ac:dyDescent="0.25">
      <c r="A565" s="115"/>
      <c r="B565" s="126"/>
      <c r="C565" s="127"/>
      <c r="D565" s="134"/>
      <c r="E565" s="110"/>
    </row>
    <row r="566" spans="1:5" x14ac:dyDescent="0.25">
      <c r="A566" s="115"/>
      <c r="B566" s="126"/>
      <c r="C566" s="127"/>
      <c r="D566" s="134"/>
      <c r="E566" s="110"/>
    </row>
    <row r="567" spans="1:5" x14ac:dyDescent="0.25">
      <c r="A567" s="115"/>
      <c r="B567" s="126"/>
      <c r="C567" s="127"/>
      <c r="D567" s="134"/>
      <c r="E567" s="110"/>
    </row>
    <row r="568" spans="1:5" x14ac:dyDescent="0.25">
      <c r="A568" s="115"/>
      <c r="B568" s="126"/>
      <c r="C568" s="127"/>
      <c r="D568" s="134"/>
      <c r="E568" s="110"/>
    </row>
    <row r="569" spans="1:5" x14ac:dyDescent="0.25">
      <c r="A569" s="115"/>
      <c r="B569" s="126"/>
      <c r="C569" s="127"/>
      <c r="D569" s="134"/>
      <c r="E569" s="110"/>
    </row>
    <row r="570" spans="1:5" x14ac:dyDescent="0.25">
      <c r="A570" s="115"/>
      <c r="B570" s="126"/>
      <c r="C570" s="127"/>
      <c r="D570" s="134"/>
      <c r="E570" s="110"/>
    </row>
    <row r="571" spans="1:5" x14ac:dyDescent="0.25">
      <c r="A571" s="115"/>
      <c r="B571" s="126"/>
      <c r="C571" s="127"/>
      <c r="D571" s="134"/>
      <c r="E571" s="110"/>
    </row>
    <row r="572" spans="1:5" x14ac:dyDescent="0.25">
      <c r="A572" s="115"/>
      <c r="B572" s="126"/>
      <c r="C572" s="127"/>
      <c r="D572" s="134"/>
      <c r="E572" s="110"/>
    </row>
    <row r="573" spans="1:5" x14ac:dyDescent="0.25">
      <c r="A573" s="115"/>
      <c r="B573" s="126"/>
      <c r="C573" s="127"/>
      <c r="D573" s="134"/>
      <c r="E573" s="110"/>
    </row>
    <row r="574" spans="1:5" x14ac:dyDescent="0.25">
      <c r="A574" s="115"/>
      <c r="B574" s="126"/>
      <c r="C574" s="127"/>
      <c r="D574" s="134"/>
      <c r="E574" s="110"/>
    </row>
    <row r="575" spans="1:5" x14ac:dyDescent="0.25">
      <c r="A575" s="115"/>
      <c r="B575" s="126"/>
      <c r="C575" s="127"/>
      <c r="D575" s="134"/>
      <c r="E575" s="110"/>
    </row>
    <row r="576" spans="1:5" x14ac:dyDescent="0.25">
      <c r="A576" s="115"/>
      <c r="B576" s="126"/>
      <c r="C576" s="127"/>
      <c r="D576" s="134"/>
      <c r="E576" s="110"/>
    </row>
    <row r="577" spans="1:5" x14ac:dyDescent="0.25">
      <c r="A577" s="115"/>
      <c r="B577" s="126"/>
      <c r="C577" s="127"/>
      <c r="D577" s="134"/>
      <c r="E577" s="110"/>
    </row>
    <row r="578" spans="1:5" x14ac:dyDescent="0.25">
      <c r="A578" s="115"/>
      <c r="B578" s="126"/>
      <c r="C578" s="127"/>
      <c r="D578" s="134"/>
      <c r="E578" s="110"/>
    </row>
    <row r="579" spans="1:5" x14ac:dyDescent="0.25">
      <c r="A579" s="115"/>
      <c r="B579" s="126"/>
      <c r="C579" s="127"/>
      <c r="D579" s="134"/>
      <c r="E579" s="110"/>
    </row>
    <row r="580" spans="1:5" x14ac:dyDescent="0.25">
      <c r="A580" s="115"/>
      <c r="B580" s="126"/>
      <c r="C580" s="127"/>
      <c r="D580" s="134"/>
      <c r="E580" s="110"/>
    </row>
    <row r="581" spans="1:5" x14ac:dyDescent="0.25">
      <c r="A581" s="115"/>
      <c r="B581" s="126"/>
      <c r="C581" s="127"/>
      <c r="D581" s="134"/>
      <c r="E581" s="110"/>
    </row>
    <row r="582" spans="1:5" x14ac:dyDescent="0.25">
      <c r="A582" s="115"/>
      <c r="B582" s="126"/>
      <c r="C582" s="127"/>
      <c r="D582" s="134"/>
      <c r="E582" s="110"/>
    </row>
    <row r="583" spans="1:5" x14ac:dyDescent="0.25">
      <c r="A583" s="115"/>
      <c r="B583" s="126"/>
      <c r="C583" s="127"/>
      <c r="D583" s="134"/>
      <c r="E583" s="110"/>
    </row>
    <row r="584" spans="1:5" x14ac:dyDescent="0.25">
      <c r="A584" s="115"/>
      <c r="B584" s="126"/>
      <c r="C584" s="127"/>
      <c r="D584" s="134"/>
      <c r="E584" s="110"/>
    </row>
    <row r="585" spans="1:5" x14ac:dyDescent="0.25">
      <c r="A585" s="115"/>
      <c r="B585" s="126"/>
      <c r="C585" s="127"/>
      <c r="D585" s="134"/>
      <c r="E585" s="110"/>
    </row>
    <row r="586" spans="1:5" x14ac:dyDescent="0.25">
      <c r="A586" s="115"/>
      <c r="B586" s="126"/>
      <c r="C586" s="127"/>
      <c r="D586" s="134"/>
      <c r="E586" s="110"/>
    </row>
    <row r="587" spans="1:5" x14ac:dyDescent="0.25">
      <c r="A587" s="115"/>
      <c r="B587" s="126"/>
      <c r="C587" s="127"/>
      <c r="D587" s="134"/>
      <c r="E587" s="110"/>
    </row>
    <row r="588" spans="1:5" x14ac:dyDescent="0.25">
      <c r="A588" s="115"/>
      <c r="B588" s="126"/>
      <c r="C588" s="127"/>
      <c r="D588" s="134"/>
      <c r="E588" s="110"/>
    </row>
    <row r="589" spans="1:5" x14ac:dyDescent="0.25">
      <c r="A589" s="115"/>
      <c r="B589" s="126"/>
      <c r="C589" s="127"/>
      <c r="D589" s="134"/>
      <c r="E589" s="110"/>
    </row>
    <row r="590" spans="1:5" x14ac:dyDescent="0.25">
      <c r="A590" s="115"/>
      <c r="B590" s="126"/>
      <c r="C590" s="127"/>
      <c r="D590" s="134"/>
      <c r="E590" s="110"/>
    </row>
    <row r="591" spans="1:5" x14ac:dyDescent="0.25">
      <c r="A591" s="115"/>
      <c r="B591" s="126"/>
      <c r="C591" s="127"/>
      <c r="D591" s="134"/>
      <c r="E591" s="110"/>
    </row>
    <row r="592" spans="1:5" x14ac:dyDescent="0.25">
      <c r="A592" s="115"/>
      <c r="B592" s="126"/>
      <c r="C592" s="127"/>
      <c r="D592" s="134"/>
      <c r="E592" s="110"/>
    </row>
    <row r="593" spans="1:5" x14ac:dyDescent="0.25">
      <c r="A593" s="115"/>
      <c r="B593" s="126"/>
      <c r="C593" s="127"/>
      <c r="D593" s="134"/>
      <c r="E593" s="110"/>
    </row>
    <row r="594" spans="1:5" x14ac:dyDescent="0.25">
      <c r="A594" s="115"/>
      <c r="B594" s="126"/>
      <c r="C594" s="127"/>
      <c r="D594" s="134"/>
      <c r="E594" s="110"/>
    </row>
    <row r="595" spans="1:5" x14ac:dyDescent="0.25">
      <c r="A595" s="115"/>
      <c r="B595" s="126"/>
      <c r="C595" s="127"/>
      <c r="D595" s="134"/>
      <c r="E595" s="110"/>
    </row>
    <row r="596" spans="1:5" x14ac:dyDescent="0.25">
      <c r="A596" s="115"/>
      <c r="B596" s="126"/>
      <c r="C596" s="127"/>
      <c r="D596" s="134"/>
      <c r="E596" s="110"/>
    </row>
    <row r="597" spans="1:5" x14ac:dyDescent="0.25">
      <c r="A597" s="115"/>
      <c r="B597" s="126"/>
      <c r="C597" s="127"/>
      <c r="D597" s="134"/>
      <c r="E597" s="110"/>
    </row>
    <row r="598" spans="1:5" x14ac:dyDescent="0.25">
      <c r="A598" s="115"/>
      <c r="B598" s="126"/>
      <c r="C598" s="127"/>
      <c r="D598" s="134"/>
      <c r="E598" s="110"/>
    </row>
    <row r="599" spans="1:5" x14ac:dyDescent="0.25">
      <c r="A599" s="115"/>
      <c r="B599" s="126"/>
      <c r="C599" s="127"/>
      <c r="D599" s="134"/>
      <c r="E599" s="110"/>
    </row>
    <row r="600" spans="1:5" x14ac:dyDescent="0.25">
      <c r="A600" s="115"/>
      <c r="B600" s="126"/>
      <c r="C600" s="127"/>
      <c r="D600" s="134"/>
      <c r="E600" s="110"/>
    </row>
    <row r="601" spans="1:5" x14ac:dyDescent="0.25">
      <c r="A601" s="115"/>
      <c r="B601" s="126"/>
      <c r="C601" s="127"/>
      <c r="D601" s="134"/>
      <c r="E601" s="110"/>
    </row>
    <row r="602" spans="1:5" x14ac:dyDescent="0.25">
      <c r="A602" s="115"/>
      <c r="B602" s="126"/>
      <c r="C602" s="127"/>
      <c r="D602" s="134"/>
      <c r="E602" s="110"/>
    </row>
    <row r="603" spans="1:5" x14ac:dyDescent="0.25">
      <c r="A603" s="115"/>
      <c r="B603" s="126"/>
      <c r="C603" s="127"/>
      <c r="D603" s="134"/>
      <c r="E603" s="110"/>
    </row>
    <row r="604" spans="1:5" x14ac:dyDescent="0.25">
      <c r="A604" s="115"/>
      <c r="B604" s="126"/>
      <c r="C604" s="127"/>
      <c r="D604" s="134"/>
      <c r="E604" s="110"/>
    </row>
    <row r="605" spans="1:5" x14ac:dyDescent="0.25">
      <c r="A605" s="115"/>
      <c r="B605" s="126"/>
      <c r="C605" s="127"/>
      <c r="D605" s="134"/>
      <c r="E605" s="110"/>
    </row>
    <row r="606" spans="1:5" x14ac:dyDescent="0.25">
      <c r="A606" s="115"/>
      <c r="B606" s="126"/>
      <c r="C606" s="127"/>
      <c r="D606" s="134"/>
      <c r="E606" s="110"/>
    </row>
    <row r="607" spans="1:5" x14ac:dyDescent="0.25">
      <c r="A607" s="115"/>
      <c r="B607" s="126"/>
      <c r="C607" s="127"/>
      <c r="D607" s="134"/>
      <c r="E607" s="110"/>
    </row>
    <row r="608" spans="1:5" x14ac:dyDescent="0.25">
      <c r="A608" s="115"/>
      <c r="B608" s="126"/>
      <c r="C608" s="127"/>
      <c r="D608" s="134"/>
      <c r="E608" s="110"/>
    </row>
    <row r="609" spans="1:5" x14ac:dyDescent="0.25">
      <c r="A609" s="115"/>
      <c r="B609" s="126"/>
      <c r="C609" s="127"/>
      <c r="D609" s="134"/>
      <c r="E609" s="110"/>
    </row>
    <row r="610" spans="1:5" x14ac:dyDescent="0.25">
      <c r="A610" s="115"/>
      <c r="B610" s="126"/>
      <c r="C610" s="127"/>
      <c r="D610" s="134"/>
      <c r="E610" s="110"/>
    </row>
    <row r="611" spans="1:5" x14ac:dyDescent="0.25">
      <c r="A611" s="115"/>
      <c r="B611" s="126"/>
      <c r="C611" s="127"/>
      <c r="D611" s="134"/>
      <c r="E611" s="110"/>
    </row>
    <row r="612" spans="1:5" x14ac:dyDescent="0.25">
      <c r="A612" s="115"/>
      <c r="B612" s="126"/>
      <c r="C612" s="127"/>
      <c r="D612" s="134"/>
      <c r="E612" s="110"/>
    </row>
    <row r="613" spans="1:5" x14ac:dyDescent="0.25">
      <c r="A613" s="115"/>
      <c r="B613" s="126"/>
      <c r="C613" s="127"/>
      <c r="D613" s="134"/>
      <c r="E613" s="110"/>
    </row>
    <row r="614" spans="1:5" x14ac:dyDescent="0.25">
      <c r="A614" s="115"/>
      <c r="B614" s="126"/>
      <c r="C614" s="127"/>
      <c r="D614" s="134"/>
      <c r="E614" s="110"/>
    </row>
    <row r="615" spans="1:5" x14ac:dyDescent="0.25">
      <c r="A615" s="115"/>
      <c r="B615" s="126"/>
      <c r="C615" s="127"/>
      <c r="D615" s="134"/>
      <c r="E615" s="110"/>
    </row>
    <row r="616" spans="1:5" x14ac:dyDescent="0.25">
      <c r="A616" s="115"/>
      <c r="B616" s="126"/>
      <c r="C616" s="127"/>
      <c r="D616" s="134"/>
      <c r="E616" s="110"/>
    </row>
    <row r="617" spans="1:5" x14ac:dyDescent="0.25">
      <c r="A617" s="115"/>
      <c r="B617" s="126"/>
      <c r="C617" s="127"/>
      <c r="D617" s="134"/>
      <c r="E617" s="110"/>
    </row>
    <row r="618" spans="1:5" x14ac:dyDescent="0.25">
      <c r="A618" s="115"/>
      <c r="B618" s="126"/>
      <c r="C618" s="127"/>
      <c r="D618" s="134"/>
      <c r="E618" s="110"/>
    </row>
    <row r="619" spans="1:5" x14ac:dyDescent="0.25">
      <c r="A619" s="115"/>
      <c r="B619" s="126"/>
      <c r="C619" s="127"/>
      <c r="D619" s="134"/>
      <c r="E619" s="110"/>
    </row>
    <row r="620" spans="1:5" x14ac:dyDescent="0.25">
      <c r="A620" s="115"/>
      <c r="B620" s="126"/>
      <c r="C620" s="127"/>
      <c r="D620" s="134"/>
      <c r="E620" s="110"/>
    </row>
    <row r="621" spans="1:5" x14ac:dyDescent="0.25">
      <c r="A621" s="115"/>
      <c r="B621" s="126"/>
      <c r="C621" s="127"/>
      <c r="D621" s="134"/>
      <c r="E621" s="110"/>
    </row>
    <row r="622" spans="1:5" x14ac:dyDescent="0.25">
      <c r="A622" s="115"/>
      <c r="B622" s="126"/>
      <c r="C622" s="127"/>
      <c r="D622" s="134"/>
      <c r="E622" s="110"/>
    </row>
    <row r="623" spans="1:5" x14ac:dyDescent="0.25">
      <c r="A623" s="115"/>
      <c r="B623" s="126"/>
      <c r="C623" s="127"/>
      <c r="D623" s="134"/>
      <c r="E623" s="110"/>
    </row>
    <row r="624" spans="1:5" x14ac:dyDescent="0.25">
      <c r="A624" s="115"/>
      <c r="B624" s="126"/>
      <c r="C624" s="127"/>
      <c r="D624" s="134"/>
      <c r="E624" s="110"/>
    </row>
    <row r="625" spans="1:5" x14ac:dyDescent="0.25">
      <c r="A625" s="115"/>
      <c r="B625" s="126"/>
      <c r="C625" s="127"/>
      <c r="D625" s="134"/>
      <c r="E625" s="110"/>
    </row>
    <row r="626" spans="1:5" x14ac:dyDescent="0.25">
      <c r="A626" s="115"/>
      <c r="B626" s="126"/>
      <c r="C626" s="127"/>
      <c r="D626" s="134"/>
      <c r="E626" s="110"/>
    </row>
    <row r="627" spans="1:5" x14ac:dyDescent="0.25">
      <c r="A627" s="115"/>
      <c r="B627" s="126"/>
      <c r="C627" s="127"/>
      <c r="D627" s="134"/>
      <c r="E627" s="110"/>
    </row>
    <row r="628" spans="1:5" x14ac:dyDescent="0.25">
      <c r="A628" s="115"/>
      <c r="B628" s="126"/>
      <c r="C628" s="127"/>
      <c r="D628" s="134"/>
      <c r="E628" s="110"/>
    </row>
    <row r="629" spans="1:5" x14ac:dyDescent="0.25">
      <c r="A629" s="115"/>
      <c r="B629" s="126"/>
      <c r="C629" s="127"/>
      <c r="D629" s="134"/>
      <c r="E629" s="110"/>
    </row>
    <row r="630" spans="1:5" x14ac:dyDescent="0.25">
      <c r="A630" s="115"/>
      <c r="B630" s="126"/>
      <c r="C630" s="127"/>
      <c r="D630" s="134"/>
      <c r="E630" s="110"/>
    </row>
    <row r="631" spans="1:5" x14ac:dyDescent="0.25">
      <c r="A631" s="115"/>
      <c r="B631" s="126"/>
      <c r="C631" s="127"/>
      <c r="D631" s="134"/>
      <c r="E631" s="110"/>
    </row>
    <row r="632" spans="1:5" x14ac:dyDescent="0.25">
      <c r="A632" s="115"/>
      <c r="B632" s="126"/>
      <c r="C632" s="127"/>
      <c r="D632" s="134"/>
      <c r="E632" s="110"/>
    </row>
    <row r="633" spans="1:5" x14ac:dyDescent="0.25">
      <c r="A633" s="115"/>
      <c r="B633" s="126"/>
      <c r="C633" s="127"/>
      <c r="D633" s="134"/>
      <c r="E633" s="110"/>
    </row>
    <row r="634" spans="1:5" x14ac:dyDescent="0.25">
      <c r="A634" s="115"/>
      <c r="B634" s="126"/>
      <c r="C634" s="127"/>
      <c r="D634" s="134"/>
      <c r="E634" s="110"/>
    </row>
    <row r="635" spans="1:5" x14ac:dyDescent="0.25">
      <c r="A635" s="115"/>
      <c r="B635" s="126"/>
      <c r="C635" s="127"/>
      <c r="D635" s="134"/>
      <c r="E635" s="110"/>
    </row>
    <row r="636" spans="1:5" x14ac:dyDescent="0.25">
      <c r="A636" s="115"/>
      <c r="B636" s="126"/>
      <c r="C636" s="127"/>
      <c r="D636" s="134"/>
      <c r="E636" s="110"/>
    </row>
    <row r="637" spans="1:5" x14ac:dyDescent="0.25">
      <c r="A637" s="115"/>
      <c r="B637" s="126"/>
      <c r="C637" s="127"/>
      <c r="D637" s="134"/>
      <c r="E637" s="110"/>
    </row>
    <row r="638" spans="1:5" x14ac:dyDescent="0.25">
      <c r="A638" s="115"/>
      <c r="B638" s="126"/>
      <c r="C638" s="127"/>
      <c r="D638" s="134"/>
      <c r="E638" s="110"/>
    </row>
    <row r="639" spans="1:5" x14ac:dyDescent="0.25">
      <c r="A639" s="115"/>
      <c r="B639" s="126"/>
      <c r="C639" s="127"/>
      <c r="D639" s="134"/>
      <c r="E639" s="110"/>
    </row>
    <row r="640" spans="1:5" x14ac:dyDescent="0.25">
      <c r="A640" s="115"/>
      <c r="B640" s="126"/>
      <c r="C640" s="127"/>
      <c r="D640" s="134"/>
      <c r="E640" s="110"/>
    </row>
    <row r="641" spans="1:5" x14ac:dyDescent="0.25">
      <c r="A641" s="115"/>
      <c r="B641" s="126"/>
      <c r="C641" s="127"/>
      <c r="D641" s="134"/>
      <c r="E641" s="110"/>
    </row>
    <row r="642" spans="1:5" x14ac:dyDescent="0.25">
      <c r="A642" s="115"/>
      <c r="B642" s="126"/>
      <c r="C642" s="127"/>
      <c r="D642" s="134"/>
      <c r="E642" s="110"/>
    </row>
    <row r="643" spans="1:5" x14ac:dyDescent="0.25">
      <c r="A643" s="115"/>
      <c r="B643" s="126"/>
      <c r="C643" s="127"/>
      <c r="D643" s="134"/>
      <c r="E643" s="110"/>
    </row>
    <row r="644" spans="1:5" x14ac:dyDescent="0.25">
      <c r="A644" s="115"/>
      <c r="B644" s="126"/>
      <c r="C644" s="127"/>
      <c r="D644" s="134"/>
      <c r="E644" s="110"/>
    </row>
    <row r="645" spans="1:5" x14ac:dyDescent="0.25">
      <c r="A645" s="115"/>
      <c r="B645" s="126"/>
      <c r="C645" s="127"/>
      <c r="D645" s="134"/>
      <c r="E645" s="110"/>
    </row>
    <row r="646" spans="1:5" x14ac:dyDescent="0.25">
      <c r="A646" s="115"/>
      <c r="B646" s="126"/>
      <c r="C646" s="127"/>
      <c r="D646" s="134"/>
      <c r="E646" s="110"/>
    </row>
    <row r="647" spans="1:5" x14ac:dyDescent="0.25">
      <c r="A647" s="115"/>
      <c r="B647" s="126"/>
      <c r="C647" s="127"/>
      <c r="D647" s="134"/>
      <c r="E647" s="110"/>
    </row>
    <row r="648" spans="1:5" x14ac:dyDescent="0.25">
      <c r="A648" s="115"/>
      <c r="B648" s="126"/>
      <c r="C648" s="127"/>
      <c r="D648" s="134"/>
      <c r="E648" s="110"/>
    </row>
    <row r="649" spans="1:5" x14ac:dyDescent="0.25">
      <c r="A649" s="115"/>
      <c r="B649" s="126"/>
      <c r="C649" s="127"/>
      <c r="D649" s="134"/>
      <c r="E649" s="110"/>
    </row>
    <row r="650" spans="1:5" x14ac:dyDescent="0.25">
      <c r="A650" s="115"/>
      <c r="B650" s="126"/>
      <c r="C650" s="127"/>
      <c r="D650" s="134"/>
      <c r="E650" s="110"/>
    </row>
    <row r="651" spans="1:5" x14ac:dyDescent="0.25">
      <c r="A651" s="115"/>
      <c r="B651" s="126"/>
      <c r="C651" s="127"/>
      <c r="D651" s="134"/>
      <c r="E651" s="110"/>
    </row>
    <row r="652" spans="1:5" x14ac:dyDescent="0.25">
      <c r="A652" s="115"/>
      <c r="B652" s="126"/>
      <c r="C652" s="127"/>
      <c r="D652" s="134"/>
      <c r="E652" s="110"/>
    </row>
    <row r="653" spans="1:5" x14ac:dyDescent="0.25">
      <c r="A653" s="115"/>
      <c r="B653" s="126"/>
      <c r="C653" s="127"/>
      <c r="D653" s="134"/>
      <c r="E653" s="110"/>
    </row>
    <row r="654" spans="1:5" x14ac:dyDescent="0.25">
      <c r="A654" s="115"/>
      <c r="B654" s="126"/>
      <c r="C654" s="127"/>
      <c r="D654" s="134"/>
      <c r="E654" s="110"/>
    </row>
    <row r="655" spans="1:5" x14ac:dyDescent="0.25">
      <c r="A655" s="115"/>
      <c r="B655" s="126"/>
      <c r="C655" s="127"/>
      <c r="D655" s="134"/>
      <c r="E655" s="110"/>
    </row>
    <row r="656" spans="1:5" x14ac:dyDescent="0.25">
      <c r="A656" s="115"/>
      <c r="B656" s="126"/>
      <c r="C656" s="127"/>
      <c r="D656" s="134"/>
      <c r="E656" s="110"/>
    </row>
    <row r="657" spans="1:5" x14ac:dyDescent="0.25">
      <c r="A657" s="115"/>
      <c r="B657" s="126"/>
      <c r="C657" s="127"/>
      <c r="D657" s="134"/>
      <c r="E657" s="110"/>
    </row>
    <row r="658" spans="1:5" x14ac:dyDescent="0.25">
      <c r="A658" s="115"/>
      <c r="B658" s="126"/>
      <c r="C658" s="127"/>
      <c r="D658" s="134"/>
      <c r="E658" s="110"/>
    </row>
    <row r="659" spans="1:5" x14ac:dyDescent="0.25">
      <c r="A659" s="115"/>
      <c r="B659" s="126"/>
      <c r="C659" s="127"/>
      <c r="D659" s="134"/>
      <c r="E659" s="110"/>
    </row>
    <row r="660" spans="1:5" x14ac:dyDescent="0.25">
      <c r="A660" s="115"/>
      <c r="B660" s="126"/>
      <c r="C660" s="127"/>
      <c r="D660" s="134"/>
      <c r="E660" s="110"/>
    </row>
    <row r="661" spans="1:5" x14ac:dyDescent="0.25">
      <c r="A661" s="115"/>
      <c r="B661" s="126"/>
      <c r="C661" s="127"/>
      <c r="D661" s="134"/>
      <c r="E661" s="110"/>
    </row>
    <row r="662" spans="1:5" x14ac:dyDescent="0.25">
      <c r="A662" s="115"/>
      <c r="B662" s="126"/>
      <c r="C662" s="127"/>
      <c r="D662" s="134"/>
      <c r="E662" s="110"/>
    </row>
    <row r="663" spans="1:5" x14ac:dyDescent="0.25">
      <c r="A663" s="115"/>
      <c r="B663" s="126"/>
      <c r="C663" s="127"/>
      <c r="D663" s="134"/>
      <c r="E663" s="110"/>
    </row>
    <row r="664" spans="1:5" x14ac:dyDescent="0.25">
      <c r="A664" s="115"/>
      <c r="B664" s="126"/>
      <c r="C664" s="127"/>
      <c r="D664" s="134"/>
      <c r="E664" s="110"/>
    </row>
    <row r="665" spans="1:5" x14ac:dyDescent="0.25">
      <c r="A665" s="115"/>
      <c r="B665" s="126"/>
      <c r="C665" s="127"/>
      <c r="D665" s="134"/>
      <c r="E665" s="110"/>
    </row>
    <row r="666" spans="1:5" x14ac:dyDescent="0.25">
      <c r="A666" s="115"/>
      <c r="B666" s="126"/>
      <c r="C666" s="127"/>
      <c r="D666" s="134"/>
      <c r="E666" s="110"/>
    </row>
    <row r="667" spans="1:5" x14ac:dyDescent="0.25">
      <c r="A667" s="115"/>
      <c r="B667" s="126"/>
      <c r="C667" s="127"/>
      <c r="D667" s="134"/>
      <c r="E667" s="110"/>
    </row>
    <row r="668" spans="1:5" x14ac:dyDescent="0.25">
      <c r="A668" s="115"/>
      <c r="B668" s="126"/>
      <c r="C668" s="127"/>
      <c r="D668" s="134"/>
      <c r="E668" s="110"/>
    </row>
    <row r="669" spans="1:5" x14ac:dyDescent="0.25">
      <c r="A669" s="115"/>
      <c r="B669" s="126"/>
      <c r="C669" s="127"/>
      <c r="D669" s="134"/>
      <c r="E669" s="110"/>
    </row>
    <row r="670" spans="1:5" x14ac:dyDescent="0.25">
      <c r="A670" s="115"/>
      <c r="B670" s="126"/>
      <c r="C670" s="127"/>
      <c r="D670" s="134"/>
      <c r="E670" s="110"/>
    </row>
    <row r="671" spans="1:5" x14ac:dyDescent="0.25">
      <c r="A671" s="115"/>
      <c r="B671" s="126"/>
      <c r="C671" s="127"/>
      <c r="D671" s="134"/>
      <c r="E671" s="110"/>
    </row>
    <row r="672" spans="1:5" x14ac:dyDescent="0.25">
      <c r="A672" s="115"/>
      <c r="B672" s="126"/>
      <c r="C672" s="127"/>
      <c r="D672" s="134"/>
      <c r="E672" s="110"/>
    </row>
    <row r="673" spans="1:5" x14ac:dyDescent="0.25">
      <c r="A673" s="115"/>
      <c r="B673" s="126"/>
      <c r="C673" s="127"/>
      <c r="D673" s="134"/>
      <c r="E673" s="110"/>
    </row>
    <row r="674" spans="1:5" x14ac:dyDescent="0.25">
      <c r="A674" s="115"/>
      <c r="B674" s="126"/>
      <c r="C674" s="127"/>
      <c r="D674" s="134"/>
      <c r="E674" s="110"/>
    </row>
    <row r="675" spans="1:5" x14ac:dyDescent="0.25">
      <c r="A675" s="115"/>
      <c r="B675" s="126"/>
      <c r="C675" s="127"/>
      <c r="D675" s="134"/>
      <c r="E675" s="110"/>
    </row>
    <row r="676" spans="1:5" x14ac:dyDescent="0.25">
      <c r="A676" s="115"/>
      <c r="B676" s="126"/>
      <c r="C676" s="127"/>
      <c r="D676" s="134"/>
      <c r="E676" s="110"/>
    </row>
    <row r="677" spans="1:5" x14ac:dyDescent="0.25">
      <c r="A677" s="115"/>
      <c r="B677" s="126"/>
      <c r="C677" s="127"/>
      <c r="D677" s="134"/>
      <c r="E677" s="110"/>
    </row>
    <row r="678" spans="1:5" x14ac:dyDescent="0.25">
      <c r="A678" s="115"/>
      <c r="B678" s="126"/>
      <c r="C678" s="127"/>
      <c r="D678" s="134"/>
      <c r="E678" s="110"/>
    </row>
    <row r="679" spans="1:5" x14ac:dyDescent="0.25">
      <c r="A679" s="115"/>
      <c r="B679" s="126"/>
      <c r="C679" s="127"/>
      <c r="D679" s="134"/>
      <c r="E679" s="110"/>
    </row>
    <row r="680" spans="1:5" x14ac:dyDescent="0.25">
      <c r="A680" s="115"/>
      <c r="B680" s="126"/>
      <c r="C680" s="127"/>
      <c r="D680" s="134"/>
      <c r="E680" s="110"/>
    </row>
    <row r="681" spans="1:5" x14ac:dyDescent="0.25">
      <c r="A681" s="115"/>
      <c r="B681" s="126"/>
      <c r="C681" s="127"/>
      <c r="D681" s="134"/>
      <c r="E681" s="110"/>
    </row>
    <row r="682" spans="1:5" x14ac:dyDescent="0.25">
      <c r="A682" s="115"/>
      <c r="B682" s="126"/>
      <c r="C682" s="127"/>
      <c r="D682" s="134"/>
      <c r="E682" s="110"/>
    </row>
    <row r="683" spans="1:5" x14ac:dyDescent="0.25">
      <c r="A683" s="115"/>
      <c r="B683" s="126"/>
      <c r="C683" s="127"/>
      <c r="D683" s="134"/>
      <c r="E683" s="110"/>
    </row>
    <row r="684" spans="1:5" x14ac:dyDescent="0.25">
      <c r="A684" s="115"/>
      <c r="B684" s="126"/>
      <c r="C684" s="127"/>
      <c r="D684" s="134"/>
      <c r="E684" s="110"/>
    </row>
    <row r="685" spans="1:5" x14ac:dyDescent="0.25">
      <c r="A685" s="115"/>
      <c r="B685" s="126"/>
      <c r="C685" s="127"/>
      <c r="D685" s="134"/>
      <c r="E685" s="110"/>
    </row>
    <row r="686" spans="1:5" x14ac:dyDescent="0.25">
      <c r="A686" s="115"/>
      <c r="B686" s="126"/>
      <c r="C686" s="127"/>
      <c r="D686" s="134"/>
      <c r="E686" s="110"/>
    </row>
    <row r="687" spans="1:5" x14ac:dyDescent="0.25">
      <c r="A687" s="115"/>
      <c r="B687" s="126"/>
      <c r="C687" s="127"/>
      <c r="D687" s="134"/>
      <c r="E687" s="110"/>
    </row>
    <row r="688" spans="1:5" x14ac:dyDescent="0.25">
      <c r="A688" s="115"/>
      <c r="B688" s="126"/>
      <c r="C688" s="127"/>
      <c r="D688" s="134"/>
      <c r="E688" s="110"/>
    </row>
    <row r="689" spans="1:5" x14ac:dyDescent="0.25">
      <c r="A689" s="115"/>
      <c r="B689" s="126"/>
      <c r="C689" s="127"/>
      <c r="D689" s="134"/>
      <c r="E689" s="110"/>
    </row>
    <row r="690" spans="1:5" x14ac:dyDescent="0.25">
      <c r="A690" s="115"/>
      <c r="B690" s="126"/>
      <c r="C690" s="127"/>
      <c r="D690" s="134"/>
      <c r="E690" s="110"/>
    </row>
    <row r="691" spans="1:5" x14ac:dyDescent="0.25">
      <c r="A691" s="115"/>
      <c r="B691" s="126"/>
      <c r="C691" s="127"/>
      <c r="D691" s="134"/>
      <c r="E691" s="110"/>
    </row>
    <row r="692" spans="1:5" x14ac:dyDescent="0.25">
      <c r="A692" s="115"/>
      <c r="B692" s="126"/>
      <c r="C692" s="127"/>
      <c r="D692" s="134"/>
      <c r="E692" s="110"/>
    </row>
    <row r="693" spans="1:5" x14ac:dyDescent="0.25">
      <c r="A693" s="115"/>
      <c r="B693" s="126"/>
      <c r="C693" s="127"/>
      <c r="D693" s="134"/>
      <c r="E693" s="110"/>
    </row>
    <row r="694" spans="1:5" x14ac:dyDescent="0.25">
      <c r="A694" s="115"/>
      <c r="B694" s="126"/>
      <c r="C694" s="127"/>
      <c r="D694" s="134"/>
      <c r="E694" s="110"/>
    </row>
    <row r="695" spans="1:5" x14ac:dyDescent="0.25">
      <c r="A695" s="115"/>
      <c r="B695" s="126"/>
      <c r="C695" s="127"/>
      <c r="D695" s="134"/>
      <c r="E695" s="110"/>
    </row>
    <row r="696" spans="1:5" x14ac:dyDescent="0.25">
      <c r="A696" s="115"/>
      <c r="B696" s="126"/>
      <c r="C696" s="127"/>
      <c r="D696" s="134"/>
      <c r="E696" s="110"/>
    </row>
    <row r="697" spans="1:5" x14ac:dyDescent="0.25">
      <c r="A697" s="115"/>
      <c r="B697" s="126"/>
      <c r="C697" s="127"/>
      <c r="D697" s="134"/>
      <c r="E697" s="110"/>
    </row>
    <row r="698" spans="1:5" x14ac:dyDescent="0.25">
      <c r="A698" s="115"/>
      <c r="B698" s="126"/>
      <c r="C698" s="127"/>
      <c r="D698" s="134"/>
      <c r="E698" s="110"/>
    </row>
    <row r="699" spans="1:5" x14ac:dyDescent="0.25">
      <c r="A699" s="115"/>
      <c r="B699" s="126"/>
      <c r="C699" s="127"/>
      <c r="D699" s="134"/>
      <c r="E699" s="110"/>
    </row>
    <row r="700" spans="1:5" x14ac:dyDescent="0.25">
      <c r="A700" s="115"/>
      <c r="B700" s="126"/>
      <c r="C700" s="127"/>
      <c r="D700" s="134"/>
      <c r="E700" s="110"/>
    </row>
    <row r="701" spans="1:5" x14ac:dyDescent="0.25">
      <c r="A701" s="115"/>
      <c r="B701" s="126"/>
      <c r="C701" s="127"/>
      <c r="D701" s="134"/>
      <c r="E701" s="110"/>
    </row>
    <row r="702" spans="1:5" x14ac:dyDescent="0.25">
      <c r="A702" s="115"/>
      <c r="B702" s="126"/>
      <c r="C702" s="127"/>
      <c r="D702" s="134"/>
      <c r="E702" s="110"/>
    </row>
    <row r="703" spans="1:5" x14ac:dyDescent="0.25">
      <c r="A703" s="115"/>
      <c r="B703" s="126"/>
      <c r="C703" s="127"/>
      <c r="D703" s="134"/>
      <c r="E703" s="110"/>
    </row>
    <row r="704" spans="1:5" x14ac:dyDescent="0.25">
      <c r="A704" s="115"/>
      <c r="B704" s="126"/>
      <c r="C704" s="127"/>
      <c r="D704" s="134"/>
      <c r="E704" s="110"/>
    </row>
    <row r="705" spans="1:5" x14ac:dyDescent="0.25">
      <c r="A705" s="115"/>
      <c r="B705" s="126"/>
      <c r="C705" s="127"/>
      <c r="D705" s="134"/>
      <c r="E705" s="110"/>
    </row>
    <row r="706" spans="1:5" x14ac:dyDescent="0.25">
      <c r="A706" s="115"/>
      <c r="B706" s="126"/>
      <c r="C706" s="127"/>
      <c r="D706" s="134"/>
      <c r="E706" s="110"/>
    </row>
    <row r="707" spans="1:5" x14ac:dyDescent="0.25">
      <c r="A707" s="115"/>
      <c r="B707" s="126"/>
      <c r="C707" s="127"/>
      <c r="D707" s="134"/>
      <c r="E707" s="110"/>
    </row>
    <row r="708" spans="1:5" x14ac:dyDescent="0.25">
      <c r="A708" s="115"/>
      <c r="B708" s="126"/>
      <c r="C708" s="127"/>
      <c r="D708" s="134"/>
      <c r="E708" s="110"/>
    </row>
    <row r="709" spans="1:5" x14ac:dyDescent="0.25">
      <c r="A709" s="115"/>
      <c r="B709" s="126"/>
      <c r="C709" s="127"/>
      <c r="D709" s="134"/>
      <c r="E709" s="110"/>
    </row>
    <row r="710" spans="1:5" x14ac:dyDescent="0.25">
      <c r="A710" s="115"/>
      <c r="B710" s="126"/>
      <c r="C710" s="127"/>
      <c r="D710" s="134"/>
      <c r="E710" s="110"/>
    </row>
    <row r="711" spans="1:5" x14ac:dyDescent="0.25">
      <c r="A711" s="115"/>
      <c r="B711" s="126"/>
      <c r="C711" s="127"/>
      <c r="D711" s="134"/>
      <c r="E711" s="110"/>
    </row>
    <row r="712" spans="1:5" x14ac:dyDescent="0.25">
      <c r="A712" s="115"/>
      <c r="B712" s="126"/>
      <c r="C712" s="127"/>
      <c r="D712" s="134"/>
      <c r="E712" s="110"/>
    </row>
    <row r="713" spans="1:5" x14ac:dyDescent="0.25">
      <c r="A713" s="115"/>
      <c r="B713" s="126"/>
      <c r="C713" s="127"/>
      <c r="D713" s="134"/>
      <c r="E713" s="110"/>
    </row>
    <row r="714" spans="1:5" x14ac:dyDescent="0.25">
      <c r="A714" s="115"/>
      <c r="B714" s="126"/>
      <c r="C714" s="127"/>
      <c r="D714" s="134"/>
      <c r="E714" s="110"/>
    </row>
    <row r="715" spans="1:5" x14ac:dyDescent="0.25">
      <c r="A715" s="115"/>
      <c r="B715" s="126"/>
      <c r="C715" s="127"/>
      <c r="D715" s="134"/>
      <c r="E715" s="110"/>
    </row>
    <row r="716" spans="1:5" x14ac:dyDescent="0.25">
      <c r="A716" s="115"/>
      <c r="B716" s="126"/>
      <c r="C716" s="127"/>
      <c r="D716" s="134"/>
      <c r="E716" s="110"/>
    </row>
    <row r="717" spans="1:5" x14ac:dyDescent="0.25">
      <c r="A717" s="115"/>
      <c r="B717" s="126"/>
      <c r="C717" s="127"/>
      <c r="D717" s="134"/>
      <c r="E717" s="110"/>
    </row>
    <row r="718" spans="1:5" x14ac:dyDescent="0.25">
      <c r="A718" s="115"/>
      <c r="B718" s="126"/>
      <c r="C718" s="127"/>
      <c r="D718" s="134"/>
      <c r="E718" s="110"/>
    </row>
    <row r="719" spans="1:5" x14ac:dyDescent="0.25">
      <c r="A719" s="115"/>
      <c r="B719" s="126"/>
      <c r="C719" s="127"/>
      <c r="D719" s="134"/>
      <c r="E719" s="110"/>
    </row>
    <row r="720" spans="1:5" x14ac:dyDescent="0.25">
      <c r="A720" s="115"/>
      <c r="B720" s="126"/>
      <c r="C720" s="127"/>
      <c r="D720" s="134"/>
      <c r="E720" s="110"/>
    </row>
    <row r="721" spans="1:5" x14ac:dyDescent="0.25">
      <c r="A721" s="115"/>
      <c r="B721" s="126"/>
      <c r="C721" s="127"/>
      <c r="D721" s="134"/>
      <c r="E721" s="110"/>
    </row>
    <row r="722" spans="1:5" x14ac:dyDescent="0.25">
      <c r="A722" s="115"/>
      <c r="B722" s="126"/>
      <c r="C722" s="127"/>
      <c r="D722" s="134"/>
      <c r="E722" s="110"/>
    </row>
    <row r="723" spans="1:5" x14ac:dyDescent="0.25">
      <c r="A723" s="115"/>
      <c r="B723" s="126"/>
      <c r="C723" s="127"/>
      <c r="D723" s="134"/>
      <c r="E723" s="110"/>
    </row>
    <row r="724" spans="1:5" x14ac:dyDescent="0.25">
      <c r="A724" s="115"/>
      <c r="B724" s="126"/>
      <c r="C724" s="127"/>
      <c r="D724" s="134"/>
      <c r="E724" s="110"/>
    </row>
    <row r="725" spans="1:5" x14ac:dyDescent="0.25">
      <c r="A725" s="115"/>
      <c r="B725" s="126"/>
      <c r="C725" s="127"/>
      <c r="D725" s="134"/>
      <c r="E725" s="110"/>
    </row>
    <row r="726" spans="1:5" x14ac:dyDescent="0.25">
      <c r="A726" s="115"/>
      <c r="B726" s="126"/>
      <c r="C726" s="127"/>
      <c r="D726" s="134"/>
      <c r="E726" s="110"/>
    </row>
    <row r="727" spans="1:5" x14ac:dyDescent="0.25">
      <c r="A727" s="115"/>
      <c r="B727" s="126"/>
      <c r="C727" s="127"/>
      <c r="D727" s="134"/>
      <c r="E727" s="110"/>
    </row>
    <row r="728" spans="1:5" x14ac:dyDescent="0.25">
      <c r="A728" s="115"/>
      <c r="B728" s="126"/>
      <c r="C728" s="127"/>
      <c r="D728" s="134"/>
      <c r="E728" s="110"/>
    </row>
    <row r="729" spans="1:5" x14ac:dyDescent="0.25">
      <c r="A729" s="115"/>
      <c r="B729" s="126"/>
      <c r="C729" s="127"/>
      <c r="D729" s="134"/>
      <c r="E729" s="110"/>
    </row>
    <row r="730" spans="1:5" x14ac:dyDescent="0.25">
      <c r="A730" s="115"/>
      <c r="B730" s="126"/>
      <c r="C730" s="127"/>
      <c r="D730" s="134"/>
      <c r="E730" s="110"/>
    </row>
    <row r="731" spans="1:5" x14ac:dyDescent="0.25">
      <c r="A731" s="115"/>
      <c r="B731" s="126"/>
      <c r="C731" s="127"/>
      <c r="D731" s="134"/>
      <c r="E731" s="110"/>
    </row>
    <row r="732" spans="1:5" x14ac:dyDescent="0.25">
      <c r="A732" s="115"/>
      <c r="B732" s="126"/>
      <c r="C732" s="127"/>
      <c r="D732" s="134"/>
      <c r="E732" s="110"/>
    </row>
    <row r="733" spans="1:5" x14ac:dyDescent="0.25">
      <c r="A733" s="115"/>
      <c r="B733" s="126"/>
      <c r="C733" s="127"/>
      <c r="D733" s="134"/>
      <c r="E733" s="110"/>
    </row>
    <row r="734" spans="1:5" x14ac:dyDescent="0.25">
      <c r="A734" s="115"/>
      <c r="B734" s="126"/>
      <c r="C734" s="127"/>
      <c r="D734" s="134"/>
      <c r="E734" s="110"/>
    </row>
    <row r="735" spans="1:5" x14ac:dyDescent="0.25">
      <c r="A735" s="115"/>
      <c r="B735" s="126"/>
      <c r="C735" s="127"/>
      <c r="D735" s="134"/>
      <c r="E735" s="110"/>
    </row>
    <row r="736" spans="1:5" x14ac:dyDescent="0.25">
      <c r="A736" s="115"/>
      <c r="B736" s="126"/>
      <c r="C736" s="127"/>
      <c r="D736" s="134"/>
      <c r="E736" s="110"/>
    </row>
    <row r="737" spans="1:5" x14ac:dyDescent="0.25">
      <c r="A737" s="115"/>
      <c r="B737" s="126"/>
      <c r="C737" s="127"/>
      <c r="D737" s="134"/>
      <c r="E737" s="110"/>
    </row>
    <row r="738" spans="1:5" x14ac:dyDescent="0.25">
      <c r="A738" s="115"/>
      <c r="B738" s="126"/>
      <c r="C738" s="127"/>
      <c r="D738" s="134"/>
      <c r="E738" s="110"/>
    </row>
    <row r="739" spans="1:5" x14ac:dyDescent="0.25">
      <c r="A739" s="115"/>
      <c r="B739" s="126"/>
      <c r="C739" s="127"/>
      <c r="D739" s="134"/>
      <c r="E739" s="110"/>
    </row>
    <row r="740" spans="1:5" x14ac:dyDescent="0.25">
      <c r="A740" s="115"/>
      <c r="B740" s="126"/>
      <c r="C740" s="127"/>
      <c r="D740" s="134"/>
      <c r="E740" s="110"/>
    </row>
    <row r="741" spans="1:5" x14ac:dyDescent="0.25">
      <c r="A741" s="115"/>
      <c r="B741" s="126"/>
      <c r="C741" s="127"/>
      <c r="D741" s="134"/>
      <c r="E741" s="110"/>
    </row>
    <row r="742" spans="1:5" x14ac:dyDescent="0.25">
      <c r="A742" s="115"/>
      <c r="B742" s="126"/>
      <c r="C742" s="127"/>
      <c r="D742" s="134"/>
      <c r="E742" s="110"/>
    </row>
    <row r="743" spans="1:5" x14ac:dyDescent="0.25">
      <c r="A743" s="115"/>
      <c r="B743" s="126"/>
      <c r="C743" s="127"/>
      <c r="D743" s="134"/>
      <c r="E743" s="110"/>
    </row>
    <row r="744" spans="1:5" x14ac:dyDescent="0.25">
      <c r="A744" s="115"/>
      <c r="B744" s="126"/>
      <c r="C744" s="127"/>
      <c r="D744" s="134"/>
      <c r="E744" s="110"/>
    </row>
    <row r="745" spans="1:5" x14ac:dyDescent="0.25">
      <c r="A745" s="115"/>
      <c r="B745" s="126"/>
      <c r="C745" s="127"/>
      <c r="D745" s="134"/>
      <c r="E745" s="110"/>
    </row>
    <row r="746" spans="1:5" x14ac:dyDescent="0.25">
      <c r="A746" s="115"/>
      <c r="B746" s="126"/>
      <c r="C746" s="127"/>
      <c r="D746" s="134"/>
      <c r="E746" s="110"/>
    </row>
    <row r="747" spans="1:5" x14ac:dyDescent="0.25">
      <c r="A747" s="115"/>
      <c r="B747" s="126"/>
      <c r="C747" s="127"/>
      <c r="D747" s="134"/>
      <c r="E747" s="110"/>
    </row>
    <row r="748" spans="1:5" x14ac:dyDescent="0.25">
      <c r="A748" s="115"/>
      <c r="B748" s="126"/>
      <c r="C748" s="127"/>
      <c r="D748" s="134"/>
      <c r="E748" s="110"/>
    </row>
    <row r="749" spans="1:5" x14ac:dyDescent="0.25">
      <c r="A749" s="115"/>
      <c r="B749" s="126"/>
      <c r="C749" s="127"/>
      <c r="D749" s="134"/>
      <c r="E749" s="110"/>
    </row>
    <row r="750" spans="1:5" x14ac:dyDescent="0.25">
      <c r="A750" s="115"/>
      <c r="B750" s="126"/>
      <c r="C750" s="127"/>
      <c r="D750" s="134"/>
      <c r="E750" s="110"/>
    </row>
    <row r="751" spans="1:5" x14ac:dyDescent="0.25">
      <c r="A751" s="115"/>
      <c r="B751" s="126"/>
      <c r="C751" s="127"/>
      <c r="D751" s="134"/>
      <c r="E751" s="110"/>
    </row>
    <row r="752" spans="1:5" x14ac:dyDescent="0.25">
      <c r="A752" s="115"/>
      <c r="B752" s="126"/>
      <c r="C752" s="127"/>
      <c r="D752" s="134"/>
      <c r="E752" s="110"/>
    </row>
    <row r="753" spans="1:5" x14ac:dyDescent="0.25">
      <c r="A753" s="115"/>
      <c r="B753" s="126"/>
      <c r="C753" s="127"/>
      <c r="D753" s="134"/>
      <c r="E753" s="110"/>
    </row>
    <row r="754" spans="1:5" x14ac:dyDescent="0.25">
      <c r="A754" s="115"/>
      <c r="B754" s="126"/>
      <c r="C754" s="127"/>
      <c r="D754" s="134"/>
      <c r="E754" s="110"/>
    </row>
    <row r="755" spans="1:5" x14ac:dyDescent="0.25">
      <c r="A755" s="115"/>
      <c r="B755" s="126"/>
      <c r="C755" s="127"/>
      <c r="D755" s="134"/>
      <c r="E755" s="110"/>
    </row>
    <row r="756" spans="1:5" x14ac:dyDescent="0.25">
      <c r="A756" s="115"/>
      <c r="B756" s="126"/>
      <c r="C756" s="127"/>
      <c r="D756" s="134"/>
      <c r="E756" s="110"/>
    </row>
    <row r="757" spans="1:5" x14ac:dyDescent="0.25">
      <c r="A757" s="115"/>
      <c r="B757" s="126"/>
      <c r="C757" s="127"/>
      <c r="D757" s="134"/>
      <c r="E757" s="110"/>
    </row>
    <row r="758" spans="1:5" x14ac:dyDescent="0.25">
      <c r="A758" s="115"/>
      <c r="B758" s="126"/>
      <c r="C758" s="127"/>
      <c r="D758" s="134"/>
      <c r="E758" s="110"/>
    </row>
    <row r="759" spans="1:5" x14ac:dyDescent="0.25">
      <c r="A759" s="115"/>
      <c r="B759" s="126"/>
      <c r="C759" s="127"/>
      <c r="D759" s="134"/>
      <c r="E759" s="110"/>
    </row>
    <row r="760" spans="1:5" x14ac:dyDescent="0.25">
      <c r="A760" s="115"/>
      <c r="B760" s="126"/>
      <c r="C760" s="127"/>
      <c r="D760" s="134"/>
      <c r="E760" s="110"/>
    </row>
    <row r="761" spans="1:5" x14ac:dyDescent="0.25">
      <c r="A761" s="115"/>
      <c r="B761" s="126"/>
      <c r="C761" s="127"/>
      <c r="D761" s="134"/>
      <c r="E761" s="110"/>
    </row>
    <row r="762" spans="1:5" x14ac:dyDescent="0.25">
      <c r="A762" s="115"/>
      <c r="B762" s="126"/>
      <c r="C762" s="127"/>
      <c r="D762" s="134"/>
      <c r="E762" s="110"/>
    </row>
    <row r="763" spans="1:5" x14ac:dyDescent="0.25">
      <c r="A763" s="115"/>
      <c r="B763" s="126"/>
      <c r="C763" s="127"/>
      <c r="D763" s="134"/>
      <c r="E763" s="110"/>
    </row>
    <row r="764" spans="1:5" x14ac:dyDescent="0.25">
      <c r="A764" s="115"/>
      <c r="B764" s="126"/>
      <c r="C764" s="127"/>
      <c r="D764" s="134"/>
      <c r="E764" s="110"/>
    </row>
    <row r="765" spans="1:5" x14ac:dyDescent="0.25">
      <c r="A765" s="115"/>
      <c r="B765" s="126"/>
      <c r="C765" s="127"/>
      <c r="D765" s="134"/>
      <c r="E765" s="110"/>
    </row>
    <row r="766" spans="1:5" x14ac:dyDescent="0.25">
      <c r="A766" s="115"/>
      <c r="B766" s="126"/>
      <c r="C766" s="127"/>
      <c r="D766" s="134"/>
      <c r="E766" s="110"/>
    </row>
    <row r="767" spans="1:5" x14ac:dyDescent="0.25">
      <c r="A767" s="115"/>
      <c r="B767" s="126"/>
      <c r="C767" s="127"/>
      <c r="D767" s="134"/>
      <c r="E767" s="110"/>
    </row>
    <row r="768" spans="1:5" x14ac:dyDescent="0.25">
      <c r="A768" s="115"/>
      <c r="B768" s="126"/>
      <c r="C768" s="127"/>
      <c r="D768" s="134"/>
      <c r="E768" s="110"/>
    </row>
    <row r="769" spans="1:5" x14ac:dyDescent="0.25">
      <c r="A769" s="115"/>
      <c r="B769" s="126"/>
      <c r="C769" s="127"/>
      <c r="D769" s="134"/>
      <c r="E769" s="110"/>
    </row>
    <row r="770" spans="1:5" x14ac:dyDescent="0.25">
      <c r="A770" s="115"/>
      <c r="B770" s="126"/>
      <c r="C770" s="127"/>
      <c r="D770" s="134"/>
      <c r="E770" s="110"/>
    </row>
    <row r="771" spans="1:5" x14ac:dyDescent="0.25">
      <c r="A771" s="115"/>
      <c r="B771" s="126"/>
      <c r="C771" s="127"/>
      <c r="D771" s="134"/>
      <c r="E771" s="110"/>
    </row>
    <row r="772" spans="1:5" x14ac:dyDescent="0.25">
      <c r="A772" s="115"/>
      <c r="B772" s="126"/>
      <c r="C772" s="127"/>
      <c r="D772" s="134"/>
      <c r="E772" s="110"/>
    </row>
    <row r="773" spans="1:5" x14ac:dyDescent="0.25">
      <c r="A773" s="115"/>
      <c r="B773" s="126"/>
      <c r="C773" s="127"/>
      <c r="D773" s="134"/>
      <c r="E773" s="110"/>
    </row>
    <row r="774" spans="1:5" x14ac:dyDescent="0.25">
      <c r="A774" s="115"/>
      <c r="B774" s="126"/>
      <c r="C774" s="127"/>
      <c r="D774" s="134"/>
      <c r="E774" s="110"/>
    </row>
    <row r="775" spans="1:5" x14ac:dyDescent="0.25">
      <c r="A775" s="115"/>
      <c r="B775" s="126"/>
      <c r="C775" s="127"/>
      <c r="D775" s="134"/>
      <c r="E775" s="110"/>
    </row>
    <row r="776" spans="1:5" x14ac:dyDescent="0.25">
      <c r="A776" s="115"/>
      <c r="B776" s="126"/>
      <c r="C776" s="127"/>
      <c r="D776" s="134"/>
      <c r="E776" s="110"/>
    </row>
    <row r="777" spans="1:5" x14ac:dyDescent="0.25">
      <c r="A777" s="115"/>
      <c r="B777" s="126"/>
      <c r="C777" s="127"/>
      <c r="D777" s="134"/>
      <c r="E777" s="110"/>
    </row>
    <row r="778" spans="1:5" x14ac:dyDescent="0.25">
      <c r="A778" s="115"/>
      <c r="B778" s="126"/>
      <c r="C778" s="127"/>
      <c r="D778" s="134"/>
      <c r="E778" s="110"/>
    </row>
    <row r="779" spans="1:5" x14ac:dyDescent="0.25">
      <c r="A779" s="115"/>
      <c r="B779" s="126"/>
      <c r="C779" s="127"/>
      <c r="D779" s="134"/>
      <c r="E779" s="110"/>
    </row>
    <row r="780" spans="1:5" x14ac:dyDescent="0.25">
      <c r="A780" s="115"/>
      <c r="B780" s="126"/>
      <c r="C780" s="127"/>
      <c r="D780" s="134"/>
      <c r="E780" s="110"/>
    </row>
    <row r="781" spans="1:5" x14ac:dyDescent="0.25">
      <c r="A781" s="115"/>
      <c r="B781" s="126"/>
      <c r="C781" s="127"/>
      <c r="D781" s="134"/>
      <c r="E781" s="110"/>
    </row>
    <row r="782" spans="1:5" x14ac:dyDescent="0.25">
      <c r="A782" s="115"/>
      <c r="B782" s="126"/>
      <c r="C782" s="127"/>
      <c r="D782" s="134"/>
      <c r="E782" s="110"/>
    </row>
    <row r="783" spans="1:5" x14ac:dyDescent="0.25">
      <c r="A783" s="115"/>
      <c r="B783" s="126"/>
      <c r="C783" s="127"/>
      <c r="D783" s="134"/>
      <c r="E783" s="110"/>
    </row>
    <row r="784" spans="1:5" x14ac:dyDescent="0.25">
      <c r="A784" s="115"/>
      <c r="B784" s="126"/>
      <c r="C784" s="127"/>
      <c r="D784" s="134"/>
      <c r="E784" s="110"/>
    </row>
    <row r="785" spans="1:5" x14ac:dyDescent="0.25">
      <c r="A785" s="115"/>
      <c r="B785" s="126"/>
      <c r="C785" s="127"/>
      <c r="D785" s="134"/>
      <c r="E785" s="110"/>
    </row>
    <row r="786" spans="1:5" x14ac:dyDescent="0.25">
      <c r="A786" s="115"/>
      <c r="B786" s="126"/>
      <c r="C786" s="127"/>
      <c r="D786" s="134"/>
      <c r="E786" s="110"/>
    </row>
    <row r="787" spans="1:5" x14ac:dyDescent="0.25">
      <c r="A787" s="115"/>
      <c r="B787" s="126"/>
      <c r="C787" s="127"/>
      <c r="D787" s="134"/>
      <c r="E787" s="110"/>
    </row>
    <row r="788" spans="1:5" x14ac:dyDescent="0.25">
      <c r="A788" s="115"/>
      <c r="B788" s="126"/>
      <c r="C788" s="127"/>
      <c r="D788" s="134"/>
      <c r="E788" s="110"/>
    </row>
    <row r="789" spans="1:5" x14ac:dyDescent="0.25">
      <c r="A789" s="115"/>
      <c r="B789" s="126"/>
      <c r="C789" s="127"/>
      <c r="D789" s="134"/>
      <c r="E789" s="110"/>
    </row>
    <row r="790" spans="1:5" x14ac:dyDescent="0.25">
      <c r="A790" s="115"/>
      <c r="B790" s="126"/>
      <c r="C790" s="127"/>
      <c r="D790" s="134"/>
      <c r="E790" s="110"/>
    </row>
    <row r="791" spans="1:5" x14ac:dyDescent="0.25">
      <c r="A791" s="115"/>
      <c r="B791" s="126"/>
      <c r="C791" s="127"/>
      <c r="D791" s="134"/>
      <c r="E791" s="110"/>
    </row>
    <row r="792" spans="1:5" x14ac:dyDescent="0.25">
      <c r="A792" s="115"/>
      <c r="B792" s="126"/>
      <c r="C792" s="127"/>
      <c r="D792" s="134"/>
      <c r="E792" s="110"/>
    </row>
    <row r="793" spans="1:5" x14ac:dyDescent="0.25">
      <c r="A793" s="115"/>
      <c r="B793" s="126"/>
      <c r="C793" s="127"/>
      <c r="D793" s="134"/>
      <c r="E793" s="110"/>
    </row>
    <row r="794" spans="1:5" x14ac:dyDescent="0.25">
      <c r="A794" s="115"/>
      <c r="B794" s="126"/>
      <c r="C794" s="127"/>
      <c r="D794" s="134"/>
      <c r="E794" s="110"/>
    </row>
    <row r="795" spans="1:5" x14ac:dyDescent="0.25">
      <c r="A795" s="115"/>
      <c r="B795" s="126"/>
      <c r="C795" s="127"/>
      <c r="D795" s="134"/>
      <c r="E795" s="110"/>
    </row>
    <row r="796" spans="1:5" x14ac:dyDescent="0.25">
      <c r="A796" s="115"/>
      <c r="B796" s="126"/>
      <c r="C796" s="127"/>
      <c r="D796" s="134"/>
      <c r="E796" s="110"/>
    </row>
    <row r="797" spans="1:5" x14ac:dyDescent="0.25">
      <c r="A797" s="115"/>
      <c r="B797" s="126"/>
      <c r="C797" s="127"/>
      <c r="D797" s="134"/>
      <c r="E797" s="110"/>
    </row>
    <row r="798" spans="1:5" x14ac:dyDescent="0.25">
      <c r="A798" s="115"/>
      <c r="B798" s="126"/>
      <c r="C798" s="127"/>
      <c r="D798" s="134"/>
      <c r="E798" s="110"/>
    </row>
    <row r="799" spans="1:5" x14ac:dyDescent="0.25">
      <c r="A799" s="115"/>
      <c r="B799" s="126"/>
      <c r="C799" s="127"/>
      <c r="D799" s="134"/>
      <c r="E799" s="110"/>
    </row>
    <row r="800" spans="1:5" x14ac:dyDescent="0.25">
      <c r="A800" s="115"/>
      <c r="B800" s="126"/>
      <c r="C800" s="127"/>
      <c r="D800" s="134"/>
      <c r="E800" s="110"/>
    </row>
    <row r="801" spans="1:5" x14ac:dyDescent="0.25">
      <c r="A801" s="115"/>
      <c r="B801" s="126"/>
      <c r="C801" s="127"/>
      <c r="D801" s="134"/>
      <c r="E801" s="110"/>
    </row>
    <row r="802" spans="1:5" x14ac:dyDescent="0.25">
      <c r="A802" s="115"/>
      <c r="B802" s="126"/>
      <c r="C802" s="127"/>
      <c r="D802" s="134"/>
      <c r="E802" s="110"/>
    </row>
    <row r="803" spans="1:5" x14ac:dyDescent="0.25">
      <c r="A803" s="115"/>
      <c r="B803" s="126"/>
      <c r="C803" s="127"/>
      <c r="D803" s="134"/>
      <c r="E803" s="110"/>
    </row>
    <row r="804" spans="1:5" x14ac:dyDescent="0.25">
      <c r="A804" s="115"/>
      <c r="B804" s="126"/>
      <c r="C804" s="127"/>
      <c r="D804" s="134"/>
      <c r="E804" s="110"/>
    </row>
    <row r="805" spans="1:5" x14ac:dyDescent="0.25">
      <c r="A805" s="115"/>
      <c r="B805" s="126"/>
      <c r="C805" s="127"/>
      <c r="D805" s="134"/>
      <c r="E805" s="110"/>
    </row>
    <row r="806" spans="1:5" x14ac:dyDescent="0.25">
      <c r="A806" s="115"/>
      <c r="B806" s="126"/>
      <c r="C806" s="127"/>
      <c r="D806" s="134"/>
      <c r="E806" s="110"/>
    </row>
    <row r="807" spans="1:5" x14ac:dyDescent="0.25">
      <c r="A807" s="115"/>
      <c r="B807" s="126"/>
      <c r="C807" s="127"/>
      <c r="D807" s="134"/>
      <c r="E807" s="110"/>
    </row>
    <row r="808" spans="1:5" x14ac:dyDescent="0.25">
      <c r="A808" s="115"/>
      <c r="B808" s="126"/>
      <c r="C808" s="127"/>
      <c r="D808" s="134"/>
      <c r="E808" s="110"/>
    </row>
    <row r="809" spans="1:5" x14ac:dyDescent="0.25">
      <c r="A809" s="115"/>
      <c r="B809" s="126"/>
      <c r="C809" s="127"/>
      <c r="D809" s="134"/>
      <c r="E809" s="110"/>
    </row>
    <row r="810" spans="1:5" x14ac:dyDescent="0.25">
      <c r="A810" s="115"/>
      <c r="B810" s="126"/>
      <c r="C810" s="127"/>
      <c r="D810" s="134"/>
      <c r="E810" s="110"/>
    </row>
    <row r="811" spans="1:5" x14ac:dyDescent="0.25">
      <c r="A811" s="115"/>
      <c r="B811" s="126"/>
      <c r="C811" s="127"/>
      <c r="D811" s="134"/>
      <c r="E811" s="110"/>
    </row>
    <row r="812" spans="1:5" x14ac:dyDescent="0.25">
      <c r="A812" s="115"/>
      <c r="B812" s="126"/>
      <c r="C812" s="127"/>
      <c r="D812" s="134"/>
      <c r="E812" s="110"/>
    </row>
    <row r="813" spans="1:5" x14ac:dyDescent="0.25">
      <c r="A813" s="115"/>
      <c r="B813" s="126"/>
      <c r="C813" s="127"/>
      <c r="D813" s="134"/>
      <c r="E813" s="110"/>
    </row>
    <row r="814" spans="1:5" x14ac:dyDescent="0.25">
      <c r="A814" s="115"/>
      <c r="B814" s="126"/>
      <c r="C814" s="127"/>
      <c r="D814" s="134"/>
      <c r="E814" s="110"/>
    </row>
    <row r="815" spans="1:5" x14ac:dyDescent="0.25">
      <c r="A815" s="115"/>
      <c r="B815" s="126"/>
      <c r="C815" s="127"/>
      <c r="D815" s="134"/>
      <c r="E815" s="110"/>
    </row>
    <row r="816" spans="1:5" x14ac:dyDescent="0.25">
      <c r="A816" s="115"/>
      <c r="B816" s="126"/>
      <c r="C816" s="127"/>
      <c r="D816" s="134"/>
      <c r="E816" s="110"/>
    </row>
    <row r="817" spans="1:5" x14ac:dyDescent="0.25">
      <c r="A817" s="115"/>
      <c r="B817" s="126"/>
      <c r="C817" s="127"/>
      <c r="D817" s="134"/>
      <c r="E817" s="110"/>
    </row>
    <row r="818" spans="1:5" x14ac:dyDescent="0.25">
      <c r="A818" s="115"/>
      <c r="B818" s="126"/>
      <c r="C818" s="127"/>
      <c r="D818" s="134"/>
      <c r="E818" s="110"/>
    </row>
    <row r="819" spans="1:5" x14ac:dyDescent="0.25">
      <c r="A819" s="115"/>
      <c r="B819" s="126"/>
      <c r="C819" s="127"/>
      <c r="D819" s="134"/>
      <c r="E819" s="110"/>
    </row>
    <row r="820" spans="1:5" x14ac:dyDescent="0.25">
      <c r="A820" s="115"/>
      <c r="B820" s="126"/>
      <c r="C820" s="127"/>
      <c r="D820" s="134"/>
      <c r="E820" s="110"/>
    </row>
    <row r="821" spans="1:5" x14ac:dyDescent="0.25">
      <c r="A821" s="115"/>
      <c r="B821" s="126"/>
      <c r="C821" s="127"/>
      <c r="D821" s="134"/>
      <c r="E821" s="110"/>
    </row>
    <row r="822" spans="1:5" x14ac:dyDescent="0.25">
      <c r="A822" s="115"/>
      <c r="B822" s="126"/>
      <c r="C822" s="127"/>
      <c r="D822" s="134"/>
      <c r="E822" s="110"/>
    </row>
    <row r="823" spans="1:5" x14ac:dyDescent="0.25">
      <c r="A823" s="115"/>
      <c r="B823" s="126"/>
      <c r="C823" s="127"/>
      <c r="D823" s="134"/>
      <c r="E823" s="110"/>
    </row>
    <row r="824" spans="1:5" x14ac:dyDescent="0.25">
      <c r="A824" s="115"/>
      <c r="B824" s="126"/>
      <c r="C824" s="127"/>
      <c r="D824" s="134"/>
      <c r="E824" s="110"/>
    </row>
    <row r="825" spans="1:5" x14ac:dyDescent="0.25">
      <c r="A825" s="115"/>
      <c r="B825" s="126"/>
      <c r="C825" s="127"/>
      <c r="D825" s="134"/>
      <c r="E825" s="110"/>
    </row>
    <row r="826" spans="1:5" x14ac:dyDescent="0.25">
      <c r="A826" s="115"/>
      <c r="B826" s="126"/>
      <c r="C826" s="127"/>
      <c r="D826" s="134"/>
      <c r="E826" s="110"/>
    </row>
    <row r="827" spans="1:5" x14ac:dyDescent="0.25">
      <c r="A827" s="115"/>
      <c r="B827" s="126"/>
      <c r="C827" s="127"/>
      <c r="D827" s="134"/>
      <c r="E827" s="110"/>
    </row>
    <row r="828" spans="1:5" x14ac:dyDescent="0.25">
      <c r="A828" s="115"/>
      <c r="B828" s="126"/>
      <c r="C828" s="127"/>
      <c r="D828" s="134"/>
      <c r="E828" s="110"/>
    </row>
    <row r="829" spans="1:5" x14ac:dyDescent="0.25">
      <c r="A829" s="115"/>
      <c r="B829" s="126"/>
      <c r="C829" s="127"/>
      <c r="D829" s="134"/>
      <c r="E829" s="110"/>
    </row>
    <row r="830" spans="1:5" x14ac:dyDescent="0.25">
      <c r="A830" s="115"/>
      <c r="B830" s="126"/>
      <c r="C830" s="127"/>
      <c r="D830" s="134"/>
      <c r="E830" s="110"/>
    </row>
    <row r="831" spans="1:5" x14ac:dyDescent="0.25">
      <c r="A831" s="115"/>
      <c r="B831" s="126"/>
      <c r="C831" s="127"/>
      <c r="D831" s="134"/>
      <c r="E831" s="110"/>
    </row>
    <row r="832" spans="1:5" x14ac:dyDescent="0.25">
      <c r="A832" s="115"/>
      <c r="B832" s="126"/>
      <c r="C832" s="127"/>
      <c r="D832" s="134"/>
      <c r="E832" s="110"/>
    </row>
    <row r="833" spans="1:5" x14ac:dyDescent="0.25">
      <c r="A833" s="115"/>
      <c r="B833" s="126"/>
      <c r="C833" s="127"/>
      <c r="D833" s="134"/>
      <c r="E833" s="110"/>
    </row>
    <row r="834" spans="1:5" x14ac:dyDescent="0.25">
      <c r="A834" s="115"/>
      <c r="B834" s="126"/>
      <c r="C834" s="127"/>
      <c r="D834" s="134"/>
      <c r="E834" s="110"/>
    </row>
    <row r="835" spans="1:5" x14ac:dyDescent="0.25">
      <c r="A835" s="115"/>
      <c r="B835" s="126"/>
      <c r="C835" s="127"/>
      <c r="D835" s="134"/>
      <c r="E835" s="110"/>
    </row>
    <row r="836" spans="1:5" x14ac:dyDescent="0.25">
      <c r="A836" s="115"/>
      <c r="B836" s="126"/>
      <c r="C836" s="127"/>
      <c r="D836" s="134"/>
      <c r="E836" s="110"/>
    </row>
    <row r="837" spans="1:5" x14ac:dyDescent="0.25">
      <c r="A837" s="115"/>
      <c r="B837" s="126"/>
      <c r="C837" s="127"/>
      <c r="D837" s="134"/>
      <c r="E837" s="110"/>
    </row>
    <row r="838" spans="1:5" x14ac:dyDescent="0.25">
      <c r="A838" s="115"/>
      <c r="B838" s="126"/>
      <c r="C838" s="127"/>
      <c r="D838" s="134"/>
      <c r="E838" s="110"/>
    </row>
    <row r="839" spans="1:5" x14ac:dyDescent="0.25">
      <c r="A839" s="115"/>
      <c r="B839" s="126"/>
      <c r="C839" s="127"/>
      <c r="D839" s="134"/>
      <c r="E839" s="110"/>
    </row>
    <row r="840" spans="1:5" x14ac:dyDescent="0.25">
      <c r="A840" s="115"/>
      <c r="B840" s="126"/>
      <c r="C840" s="127"/>
      <c r="D840" s="134"/>
      <c r="E840" s="110"/>
    </row>
    <row r="841" spans="1:5" x14ac:dyDescent="0.25">
      <c r="A841" s="115"/>
      <c r="B841" s="126"/>
      <c r="C841" s="127"/>
      <c r="D841" s="134"/>
      <c r="E841" s="110"/>
    </row>
    <row r="842" spans="1:5" x14ac:dyDescent="0.25">
      <c r="A842" s="115"/>
      <c r="B842" s="126"/>
      <c r="C842" s="127"/>
      <c r="D842" s="134"/>
      <c r="E842" s="110"/>
    </row>
    <row r="843" spans="1:5" x14ac:dyDescent="0.25">
      <c r="A843" s="115"/>
      <c r="B843" s="126"/>
      <c r="C843" s="127"/>
      <c r="D843" s="134"/>
      <c r="E843" s="110"/>
    </row>
    <row r="844" spans="1:5" x14ac:dyDescent="0.25">
      <c r="A844" s="115"/>
      <c r="B844" s="126"/>
      <c r="C844" s="127"/>
      <c r="D844" s="134"/>
      <c r="E844" s="110"/>
    </row>
    <row r="845" spans="1:5" x14ac:dyDescent="0.25">
      <c r="A845" s="115"/>
      <c r="B845" s="126"/>
      <c r="C845" s="127"/>
      <c r="D845" s="134"/>
      <c r="E845" s="110"/>
    </row>
    <row r="846" spans="1:5" x14ac:dyDescent="0.25">
      <c r="A846" s="115"/>
      <c r="B846" s="126"/>
      <c r="C846" s="127"/>
      <c r="D846" s="134"/>
      <c r="E846" s="110"/>
    </row>
    <row r="847" spans="1:5" x14ac:dyDescent="0.25">
      <c r="A847" s="115"/>
      <c r="B847" s="126"/>
      <c r="C847" s="127"/>
      <c r="D847" s="134"/>
      <c r="E847" s="110"/>
    </row>
    <row r="848" spans="1:5" x14ac:dyDescent="0.25">
      <c r="A848" s="115"/>
      <c r="B848" s="126"/>
      <c r="C848" s="127"/>
      <c r="D848" s="134"/>
      <c r="E848" s="110"/>
    </row>
    <row r="849" spans="1:5" x14ac:dyDescent="0.25">
      <c r="A849" s="115"/>
      <c r="B849" s="126"/>
      <c r="C849" s="127"/>
      <c r="D849" s="134"/>
      <c r="E849" s="110"/>
    </row>
    <row r="850" spans="1:5" x14ac:dyDescent="0.25">
      <c r="A850" s="115"/>
      <c r="B850" s="126"/>
      <c r="C850" s="127"/>
      <c r="D850" s="134"/>
      <c r="E850" s="110"/>
    </row>
    <row r="851" spans="1:5" x14ac:dyDescent="0.25">
      <c r="A851" s="115"/>
      <c r="B851" s="126"/>
      <c r="C851" s="127"/>
      <c r="D851" s="134"/>
      <c r="E851" s="110"/>
    </row>
    <row r="852" spans="1:5" x14ac:dyDescent="0.25">
      <c r="A852" s="115"/>
      <c r="B852" s="126"/>
      <c r="C852" s="127"/>
      <c r="D852" s="134"/>
      <c r="E852" s="110"/>
    </row>
    <row r="853" spans="1:5" x14ac:dyDescent="0.25">
      <c r="A853" s="115"/>
      <c r="B853" s="126"/>
      <c r="C853" s="127"/>
      <c r="D853" s="134"/>
      <c r="E853" s="110"/>
    </row>
    <row r="854" spans="1:5" x14ac:dyDescent="0.25">
      <c r="A854" s="115"/>
      <c r="B854" s="126"/>
      <c r="C854" s="127"/>
      <c r="D854" s="134"/>
      <c r="E854" s="110"/>
    </row>
    <row r="855" spans="1:5" x14ac:dyDescent="0.25">
      <c r="A855" s="115"/>
      <c r="B855" s="126"/>
      <c r="C855" s="127"/>
      <c r="D855" s="134"/>
      <c r="E855" s="110"/>
    </row>
    <row r="856" spans="1:5" x14ac:dyDescent="0.25">
      <c r="A856" s="115"/>
      <c r="B856" s="126"/>
      <c r="C856" s="127"/>
      <c r="D856" s="134"/>
      <c r="E856" s="110"/>
    </row>
    <row r="857" spans="1:5" x14ac:dyDescent="0.25">
      <c r="A857" s="115"/>
      <c r="B857" s="126"/>
      <c r="C857" s="127"/>
      <c r="D857" s="134"/>
      <c r="E857" s="110"/>
    </row>
    <row r="858" spans="1:5" x14ac:dyDescent="0.25">
      <c r="A858" s="115"/>
      <c r="B858" s="126"/>
      <c r="C858" s="127"/>
      <c r="D858" s="134"/>
      <c r="E858" s="110"/>
    </row>
    <row r="859" spans="1:5" x14ac:dyDescent="0.25">
      <c r="A859" s="115"/>
      <c r="B859" s="126"/>
      <c r="C859" s="127"/>
      <c r="D859" s="134"/>
      <c r="E859" s="110"/>
    </row>
    <row r="860" spans="1:5" x14ac:dyDescent="0.25">
      <c r="A860" s="115"/>
      <c r="B860" s="126"/>
      <c r="C860" s="127"/>
      <c r="D860" s="134"/>
      <c r="E860" s="110"/>
    </row>
    <row r="861" spans="1:5" x14ac:dyDescent="0.25">
      <c r="A861" s="115"/>
      <c r="B861" s="126"/>
      <c r="C861" s="127"/>
      <c r="D861" s="134"/>
      <c r="E861" s="110"/>
    </row>
    <row r="862" spans="1:5" x14ac:dyDescent="0.25">
      <c r="A862" s="115"/>
      <c r="B862" s="126"/>
      <c r="C862" s="127"/>
      <c r="D862" s="134"/>
      <c r="E862" s="110"/>
    </row>
    <row r="863" spans="1:5" x14ac:dyDescent="0.25">
      <c r="A863" s="115"/>
      <c r="B863" s="126"/>
      <c r="C863" s="127"/>
      <c r="D863" s="134"/>
      <c r="E863" s="110"/>
    </row>
    <row r="864" spans="1:5" x14ac:dyDescent="0.25">
      <c r="A864" s="115"/>
      <c r="B864" s="126"/>
      <c r="C864" s="127"/>
      <c r="D864" s="134"/>
      <c r="E864" s="110"/>
    </row>
    <row r="865" spans="1:5" x14ac:dyDescent="0.25">
      <c r="A865" s="115"/>
      <c r="B865" s="126"/>
      <c r="C865" s="127"/>
      <c r="D865" s="134"/>
      <c r="E865" s="110"/>
    </row>
    <row r="866" spans="1:5" x14ac:dyDescent="0.25">
      <c r="A866" s="115"/>
      <c r="B866" s="126"/>
      <c r="C866" s="127"/>
      <c r="D866" s="134"/>
      <c r="E866" s="110"/>
    </row>
    <row r="867" spans="1:5" x14ac:dyDescent="0.25">
      <c r="A867" s="115"/>
      <c r="B867" s="126"/>
      <c r="C867" s="127"/>
      <c r="D867" s="134"/>
      <c r="E867" s="110"/>
    </row>
    <row r="868" spans="1:5" x14ac:dyDescent="0.25">
      <c r="A868" s="115"/>
      <c r="B868" s="126"/>
      <c r="C868" s="127"/>
      <c r="D868" s="134"/>
      <c r="E868" s="110"/>
    </row>
    <row r="869" spans="1:5" x14ac:dyDescent="0.25">
      <c r="A869" s="115"/>
      <c r="B869" s="126"/>
      <c r="C869" s="127"/>
      <c r="D869" s="134"/>
      <c r="E869" s="110"/>
    </row>
    <row r="870" spans="1:5" x14ac:dyDescent="0.25">
      <c r="A870" s="115"/>
      <c r="B870" s="126"/>
      <c r="C870" s="127"/>
      <c r="D870" s="134"/>
      <c r="E870" s="110"/>
    </row>
    <row r="871" spans="1:5" x14ac:dyDescent="0.25">
      <c r="A871" s="115"/>
      <c r="B871" s="126"/>
      <c r="C871" s="127"/>
      <c r="D871" s="134"/>
      <c r="E871" s="110"/>
    </row>
    <row r="872" spans="1:5" x14ac:dyDescent="0.25">
      <c r="A872" s="115"/>
      <c r="B872" s="126"/>
      <c r="C872" s="127"/>
      <c r="D872" s="134"/>
      <c r="E872" s="110"/>
    </row>
    <row r="873" spans="1:5" x14ac:dyDescent="0.25">
      <c r="A873" s="115"/>
      <c r="B873" s="126"/>
      <c r="C873" s="127"/>
      <c r="D873" s="134"/>
      <c r="E873" s="110"/>
    </row>
    <row r="874" spans="1:5" x14ac:dyDescent="0.25">
      <c r="A874" s="115"/>
      <c r="B874" s="126"/>
      <c r="C874" s="127"/>
      <c r="D874" s="134"/>
      <c r="E874" s="110"/>
    </row>
    <row r="875" spans="1:5" x14ac:dyDescent="0.25">
      <c r="A875" s="115"/>
      <c r="B875" s="126"/>
      <c r="C875" s="127"/>
      <c r="D875" s="134"/>
      <c r="E875" s="110"/>
    </row>
    <row r="876" spans="1:5" x14ac:dyDescent="0.25">
      <c r="A876" s="115"/>
      <c r="B876" s="126"/>
      <c r="C876" s="127"/>
      <c r="D876" s="134"/>
      <c r="E876" s="110"/>
    </row>
    <row r="877" spans="1:5" x14ac:dyDescent="0.25">
      <c r="A877" s="115"/>
      <c r="B877" s="126"/>
      <c r="C877" s="127"/>
      <c r="D877" s="134"/>
      <c r="E877" s="110"/>
    </row>
    <row r="878" spans="1:5" x14ac:dyDescent="0.25">
      <c r="A878" s="115"/>
      <c r="B878" s="126"/>
      <c r="C878" s="127"/>
      <c r="D878" s="134"/>
      <c r="E878" s="110"/>
    </row>
    <row r="879" spans="1:5" x14ac:dyDescent="0.25">
      <c r="A879" s="115"/>
      <c r="B879" s="126"/>
      <c r="C879" s="127"/>
      <c r="D879" s="134"/>
      <c r="E879" s="110"/>
    </row>
    <row r="880" spans="1:5" x14ac:dyDescent="0.25">
      <c r="A880" s="115"/>
      <c r="B880" s="126"/>
      <c r="C880" s="127"/>
      <c r="D880" s="134"/>
      <c r="E880" s="110"/>
    </row>
    <row r="881" spans="1:5" x14ac:dyDescent="0.25">
      <c r="A881" s="115"/>
      <c r="B881" s="126"/>
      <c r="C881" s="127"/>
      <c r="D881" s="134"/>
      <c r="E881" s="110"/>
    </row>
    <row r="882" spans="1:5" x14ac:dyDescent="0.25">
      <c r="A882" s="115"/>
      <c r="B882" s="126"/>
      <c r="C882" s="127"/>
      <c r="D882" s="134"/>
      <c r="E882" s="110"/>
    </row>
    <row r="883" spans="1:5" x14ac:dyDescent="0.25">
      <c r="A883" s="115"/>
      <c r="B883" s="126"/>
      <c r="C883" s="127"/>
      <c r="D883" s="134"/>
      <c r="E883" s="110"/>
    </row>
    <row r="884" spans="1:5" x14ac:dyDescent="0.25">
      <c r="A884" s="115"/>
      <c r="B884" s="126"/>
      <c r="C884" s="127"/>
      <c r="D884" s="134"/>
      <c r="E884" s="110"/>
    </row>
    <row r="885" spans="1:5" x14ac:dyDescent="0.25">
      <c r="A885" s="115"/>
      <c r="B885" s="126"/>
      <c r="C885" s="127"/>
      <c r="D885" s="134"/>
      <c r="E885" s="110"/>
    </row>
    <row r="886" spans="1:5" x14ac:dyDescent="0.25">
      <c r="A886" s="115"/>
      <c r="B886" s="126"/>
      <c r="C886" s="127"/>
      <c r="D886" s="134"/>
      <c r="E886" s="110"/>
    </row>
    <row r="887" spans="1:5" x14ac:dyDescent="0.25">
      <c r="A887" s="115"/>
      <c r="B887" s="126"/>
      <c r="C887" s="127"/>
      <c r="D887" s="134"/>
      <c r="E887" s="110"/>
    </row>
    <row r="888" spans="1:5" x14ac:dyDescent="0.25">
      <c r="A888" s="115"/>
      <c r="B888" s="126"/>
      <c r="C888" s="127"/>
      <c r="D888" s="134"/>
      <c r="E888" s="110"/>
    </row>
    <row r="889" spans="1:5" x14ac:dyDescent="0.25">
      <c r="A889" s="115"/>
      <c r="B889" s="126"/>
      <c r="C889" s="127"/>
      <c r="D889" s="134"/>
      <c r="E889" s="110"/>
    </row>
    <row r="890" spans="1:5" x14ac:dyDescent="0.25">
      <c r="A890" s="115"/>
      <c r="B890" s="126"/>
      <c r="C890" s="127"/>
      <c r="D890" s="134"/>
      <c r="E890" s="110"/>
    </row>
    <row r="891" spans="1:5" x14ac:dyDescent="0.25">
      <c r="A891" s="115"/>
      <c r="B891" s="126"/>
      <c r="C891" s="127"/>
      <c r="D891" s="134"/>
      <c r="E891" s="110"/>
    </row>
    <row r="892" spans="1:5" x14ac:dyDescent="0.25">
      <c r="A892" s="115"/>
      <c r="B892" s="126"/>
      <c r="C892" s="127"/>
      <c r="D892" s="134"/>
      <c r="E892" s="110"/>
    </row>
    <row r="893" spans="1:5" x14ac:dyDescent="0.25">
      <c r="A893" s="115"/>
      <c r="B893" s="126"/>
      <c r="C893" s="127"/>
      <c r="D893" s="134"/>
      <c r="E893" s="110"/>
    </row>
    <row r="894" spans="1:5" x14ac:dyDescent="0.25">
      <c r="A894" s="115"/>
      <c r="B894" s="126"/>
      <c r="C894" s="127"/>
      <c r="D894" s="134"/>
      <c r="E894" s="110"/>
    </row>
    <row r="895" spans="1:5" x14ac:dyDescent="0.25">
      <c r="A895" s="115"/>
      <c r="B895" s="126"/>
      <c r="C895" s="127"/>
      <c r="D895" s="134"/>
      <c r="E895" s="110"/>
    </row>
    <row r="896" spans="1:5" x14ac:dyDescent="0.25">
      <c r="A896" s="115"/>
      <c r="B896" s="126"/>
      <c r="C896" s="127"/>
      <c r="D896" s="134"/>
      <c r="E896" s="110"/>
    </row>
    <row r="897" spans="1:5" x14ac:dyDescent="0.25">
      <c r="A897" s="115"/>
      <c r="B897" s="126"/>
      <c r="C897" s="127"/>
      <c r="D897" s="134"/>
      <c r="E897" s="110"/>
    </row>
    <row r="898" spans="1:5" x14ac:dyDescent="0.25">
      <c r="A898" s="115"/>
      <c r="B898" s="126"/>
      <c r="C898" s="127"/>
      <c r="D898" s="134"/>
      <c r="E898" s="110"/>
    </row>
    <row r="899" spans="1:5" x14ac:dyDescent="0.25">
      <c r="A899" s="115"/>
      <c r="B899" s="126"/>
      <c r="C899" s="127"/>
      <c r="D899" s="134"/>
      <c r="E899" s="110"/>
    </row>
    <row r="900" spans="1:5" x14ac:dyDescent="0.25">
      <c r="A900" s="115"/>
      <c r="B900" s="126"/>
      <c r="C900" s="127"/>
      <c r="D900" s="134"/>
      <c r="E900" s="110"/>
    </row>
    <row r="901" spans="1:5" x14ac:dyDescent="0.25">
      <c r="A901" s="115"/>
      <c r="B901" s="126"/>
      <c r="C901" s="127"/>
      <c r="D901" s="134"/>
      <c r="E901" s="110"/>
    </row>
    <row r="902" spans="1:5" x14ac:dyDescent="0.25">
      <c r="A902" s="115"/>
      <c r="B902" s="126"/>
      <c r="C902" s="127"/>
      <c r="D902" s="134"/>
      <c r="E902" s="110"/>
    </row>
    <row r="903" spans="1:5" x14ac:dyDescent="0.25">
      <c r="A903" s="115"/>
      <c r="B903" s="126"/>
      <c r="C903" s="127"/>
      <c r="D903" s="134"/>
      <c r="E903" s="110"/>
    </row>
    <row r="904" spans="1:5" x14ac:dyDescent="0.25">
      <c r="A904" s="115"/>
      <c r="B904" s="126"/>
      <c r="C904" s="127"/>
      <c r="D904" s="134"/>
      <c r="E904" s="110"/>
    </row>
    <row r="905" spans="1:5" x14ac:dyDescent="0.25">
      <c r="A905" s="115"/>
      <c r="B905" s="126"/>
      <c r="C905" s="127"/>
      <c r="D905" s="134"/>
      <c r="E905" s="110"/>
    </row>
    <row r="906" spans="1:5" x14ac:dyDescent="0.25">
      <c r="A906" s="115"/>
      <c r="B906" s="126"/>
      <c r="C906" s="127"/>
      <c r="D906" s="134"/>
      <c r="E906" s="110"/>
    </row>
    <row r="907" spans="1:5" x14ac:dyDescent="0.25">
      <c r="A907" s="115"/>
      <c r="B907" s="126"/>
      <c r="C907" s="127"/>
      <c r="D907" s="134"/>
      <c r="E907" s="110"/>
    </row>
    <row r="908" spans="1:5" x14ac:dyDescent="0.25">
      <c r="A908" s="115"/>
      <c r="B908" s="126"/>
      <c r="C908" s="127"/>
      <c r="D908" s="134"/>
      <c r="E908" s="110"/>
    </row>
    <row r="909" spans="1:5" x14ac:dyDescent="0.25">
      <c r="A909" s="115"/>
      <c r="B909" s="126"/>
      <c r="C909" s="127"/>
      <c r="D909" s="134"/>
      <c r="E909" s="110"/>
    </row>
    <row r="910" spans="1:5" x14ac:dyDescent="0.25">
      <c r="A910" s="115"/>
      <c r="B910" s="126"/>
      <c r="C910" s="127"/>
      <c r="D910" s="134"/>
      <c r="E910" s="110"/>
    </row>
    <row r="911" spans="1:5" x14ac:dyDescent="0.25">
      <c r="A911" s="115"/>
      <c r="B911" s="126"/>
      <c r="C911" s="127"/>
      <c r="D911" s="134"/>
      <c r="E911" s="110"/>
    </row>
    <row r="912" spans="1:5" x14ac:dyDescent="0.25">
      <c r="A912" s="115"/>
      <c r="B912" s="126"/>
      <c r="C912" s="127"/>
      <c r="D912" s="134"/>
      <c r="E912" s="110"/>
    </row>
    <row r="913" spans="1:5" x14ac:dyDescent="0.25">
      <c r="A913" s="115"/>
      <c r="B913" s="126"/>
      <c r="C913" s="127"/>
      <c r="D913" s="134"/>
      <c r="E913" s="110"/>
    </row>
    <row r="914" spans="1:5" x14ac:dyDescent="0.25">
      <c r="A914" s="115"/>
      <c r="B914" s="126"/>
      <c r="C914" s="127"/>
      <c r="D914" s="134"/>
      <c r="E914" s="110"/>
    </row>
    <row r="915" spans="1:5" x14ac:dyDescent="0.25">
      <c r="A915" s="115"/>
      <c r="B915" s="126"/>
      <c r="C915" s="127"/>
      <c r="D915" s="134"/>
      <c r="E915" s="110"/>
    </row>
    <row r="916" spans="1:5" x14ac:dyDescent="0.25">
      <c r="A916" s="115"/>
      <c r="B916" s="126"/>
      <c r="C916" s="127"/>
      <c r="D916" s="134"/>
      <c r="E916" s="110"/>
    </row>
    <row r="917" spans="1:5" x14ac:dyDescent="0.25">
      <c r="A917" s="115"/>
      <c r="B917" s="126"/>
      <c r="C917" s="127"/>
      <c r="D917" s="134"/>
      <c r="E917" s="110"/>
    </row>
    <row r="918" spans="1:5" x14ac:dyDescent="0.25">
      <c r="A918" s="115"/>
      <c r="B918" s="126"/>
      <c r="C918" s="127"/>
      <c r="D918" s="134"/>
      <c r="E918" s="110"/>
    </row>
    <row r="919" spans="1:5" x14ac:dyDescent="0.25">
      <c r="A919" s="115"/>
      <c r="B919" s="126"/>
      <c r="C919" s="127"/>
      <c r="D919" s="134"/>
      <c r="E919" s="110"/>
    </row>
    <row r="920" spans="1:5" x14ac:dyDescent="0.25">
      <c r="A920" s="115"/>
      <c r="B920" s="126"/>
      <c r="C920" s="127"/>
      <c r="D920" s="134"/>
      <c r="E920" s="110"/>
    </row>
    <row r="921" spans="1:5" x14ac:dyDescent="0.25">
      <c r="A921" s="115"/>
      <c r="B921" s="126"/>
      <c r="C921" s="127"/>
      <c r="D921" s="134"/>
      <c r="E921" s="110"/>
    </row>
    <row r="922" spans="1:5" x14ac:dyDescent="0.25">
      <c r="A922" s="115"/>
      <c r="B922" s="126"/>
      <c r="C922" s="127"/>
      <c r="D922" s="134"/>
      <c r="E922" s="110"/>
    </row>
    <row r="923" spans="1:5" x14ac:dyDescent="0.25">
      <c r="A923" s="115"/>
      <c r="B923" s="126"/>
      <c r="C923" s="127"/>
      <c r="D923" s="134"/>
      <c r="E923" s="110"/>
    </row>
    <row r="924" spans="1:5" x14ac:dyDescent="0.25">
      <c r="A924" s="115"/>
      <c r="B924" s="126"/>
      <c r="C924" s="127"/>
      <c r="D924" s="134"/>
      <c r="E924" s="110"/>
    </row>
    <row r="925" spans="1:5" x14ac:dyDescent="0.25">
      <c r="A925" s="115"/>
      <c r="B925" s="126"/>
      <c r="C925" s="127"/>
      <c r="D925" s="134"/>
      <c r="E925" s="110"/>
    </row>
    <row r="926" spans="1:5" x14ac:dyDescent="0.25">
      <c r="A926" s="115"/>
      <c r="B926" s="126"/>
      <c r="C926" s="127"/>
      <c r="D926" s="134"/>
      <c r="E926" s="110"/>
    </row>
    <row r="927" spans="1:5" x14ac:dyDescent="0.25">
      <c r="A927" s="115"/>
      <c r="B927" s="126"/>
      <c r="C927" s="127"/>
      <c r="D927" s="134"/>
      <c r="E927" s="110"/>
    </row>
    <row r="928" spans="1:5" x14ac:dyDescent="0.25">
      <c r="A928" s="115"/>
      <c r="B928" s="126"/>
      <c r="C928" s="127"/>
      <c r="D928" s="134"/>
      <c r="E928" s="110"/>
    </row>
    <row r="929" spans="1:5" x14ac:dyDescent="0.25">
      <c r="A929" s="115"/>
      <c r="B929" s="126"/>
      <c r="C929" s="127"/>
      <c r="D929" s="134"/>
      <c r="E929" s="110"/>
    </row>
    <row r="930" spans="1:5" x14ac:dyDescent="0.25">
      <c r="A930" s="115"/>
      <c r="B930" s="126"/>
      <c r="C930" s="127"/>
      <c r="D930" s="134"/>
      <c r="E930" s="110"/>
    </row>
    <row r="931" spans="1:5" x14ac:dyDescent="0.25">
      <c r="A931" s="115"/>
      <c r="B931" s="126"/>
      <c r="C931" s="127"/>
      <c r="D931" s="134"/>
      <c r="E931" s="110"/>
    </row>
    <row r="932" spans="1:5" x14ac:dyDescent="0.25">
      <c r="A932" s="115"/>
      <c r="B932" s="126"/>
      <c r="C932" s="127"/>
      <c r="D932" s="134"/>
      <c r="E932" s="110"/>
    </row>
    <row r="933" spans="1:5" x14ac:dyDescent="0.25">
      <c r="A933" s="115"/>
      <c r="B933" s="126"/>
      <c r="C933" s="127"/>
      <c r="D933" s="134"/>
      <c r="E933" s="110"/>
    </row>
    <row r="934" spans="1:5" x14ac:dyDescent="0.25">
      <c r="A934" s="115"/>
      <c r="B934" s="126"/>
      <c r="C934" s="127"/>
      <c r="D934" s="134"/>
      <c r="E934" s="110"/>
    </row>
    <row r="935" spans="1:5" x14ac:dyDescent="0.25">
      <c r="A935" s="115"/>
      <c r="B935" s="126"/>
      <c r="C935" s="127"/>
      <c r="D935" s="134"/>
      <c r="E935" s="110"/>
    </row>
    <row r="936" spans="1:5" x14ac:dyDescent="0.25">
      <c r="A936" s="115"/>
      <c r="B936" s="126"/>
      <c r="C936" s="127"/>
      <c r="D936" s="134"/>
      <c r="E936" s="110"/>
    </row>
    <row r="937" spans="1:5" x14ac:dyDescent="0.25">
      <c r="A937" s="115"/>
      <c r="B937" s="126"/>
      <c r="C937" s="127"/>
      <c r="D937" s="134"/>
      <c r="E937" s="110"/>
    </row>
    <row r="938" spans="1:5" x14ac:dyDescent="0.25">
      <c r="A938" s="115"/>
      <c r="B938" s="126"/>
      <c r="C938" s="127"/>
      <c r="D938" s="134"/>
      <c r="E938" s="110"/>
    </row>
    <row r="939" spans="1:5" x14ac:dyDescent="0.25">
      <c r="A939" s="115"/>
      <c r="B939" s="126"/>
      <c r="C939" s="127"/>
      <c r="D939" s="134"/>
      <c r="E939" s="110"/>
    </row>
    <row r="940" spans="1:5" x14ac:dyDescent="0.25">
      <c r="A940" s="115"/>
      <c r="B940" s="126"/>
      <c r="C940" s="127"/>
      <c r="D940" s="134"/>
      <c r="E940" s="110"/>
    </row>
    <row r="941" spans="1:5" x14ac:dyDescent="0.25">
      <c r="A941" s="115"/>
      <c r="B941" s="126"/>
      <c r="C941" s="127"/>
      <c r="D941" s="134"/>
      <c r="E941" s="110"/>
    </row>
    <row r="942" spans="1:5" x14ac:dyDescent="0.25">
      <c r="A942" s="115"/>
      <c r="B942" s="126"/>
      <c r="C942" s="127"/>
      <c r="D942" s="134"/>
      <c r="E942" s="110"/>
    </row>
    <row r="943" spans="1:5" x14ac:dyDescent="0.25">
      <c r="A943" s="115"/>
      <c r="B943" s="126"/>
      <c r="C943" s="127"/>
      <c r="D943" s="134"/>
      <c r="E943" s="110"/>
    </row>
    <row r="944" spans="1:5" x14ac:dyDescent="0.25">
      <c r="A944" s="115"/>
      <c r="B944" s="126"/>
      <c r="C944" s="127"/>
      <c r="D944" s="134"/>
      <c r="E944" s="110"/>
    </row>
    <row r="945" spans="1:5" x14ac:dyDescent="0.25">
      <c r="A945" s="115"/>
      <c r="B945" s="126"/>
      <c r="C945" s="127"/>
      <c r="D945" s="134"/>
      <c r="E945" s="110"/>
    </row>
    <row r="946" spans="1:5" x14ac:dyDescent="0.25">
      <c r="A946" s="115"/>
      <c r="B946" s="126"/>
      <c r="C946" s="127"/>
      <c r="D946" s="134"/>
      <c r="E946" s="110"/>
    </row>
    <row r="947" spans="1:5" x14ac:dyDescent="0.25">
      <c r="A947" s="115"/>
      <c r="B947" s="126"/>
      <c r="C947" s="127"/>
      <c r="D947" s="134"/>
      <c r="E947" s="110"/>
    </row>
    <row r="948" spans="1:5" x14ac:dyDescent="0.25">
      <c r="A948" s="115"/>
      <c r="B948" s="126"/>
      <c r="C948" s="127"/>
      <c r="D948" s="134"/>
      <c r="E948" s="110"/>
    </row>
    <row r="949" spans="1:5" x14ac:dyDescent="0.25">
      <c r="A949" s="115"/>
      <c r="B949" s="126"/>
      <c r="C949" s="127"/>
      <c r="D949" s="134"/>
      <c r="E949" s="110"/>
    </row>
    <row r="950" spans="1:5" x14ac:dyDescent="0.25">
      <c r="A950" s="115"/>
      <c r="B950" s="126"/>
      <c r="C950" s="127"/>
      <c r="D950" s="134"/>
      <c r="E950" s="110"/>
    </row>
    <row r="951" spans="1:5" x14ac:dyDescent="0.25">
      <c r="A951" s="115"/>
      <c r="B951" s="126"/>
      <c r="C951" s="127"/>
      <c r="D951" s="134"/>
      <c r="E951" s="110"/>
    </row>
    <row r="952" spans="1:5" x14ac:dyDescent="0.25">
      <c r="A952" s="115"/>
      <c r="B952" s="126"/>
      <c r="C952" s="127"/>
      <c r="D952" s="134"/>
      <c r="E952" s="110"/>
    </row>
    <row r="953" spans="1:5" x14ac:dyDescent="0.25">
      <c r="A953" s="115"/>
      <c r="B953" s="126"/>
      <c r="C953" s="127"/>
      <c r="D953" s="134"/>
      <c r="E953" s="110"/>
    </row>
    <row r="954" spans="1:5" x14ac:dyDescent="0.25">
      <c r="A954" s="115"/>
      <c r="B954" s="126"/>
      <c r="C954" s="127"/>
      <c r="D954" s="134"/>
      <c r="E954" s="110"/>
    </row>
    <row r="955" spans="1:5" x14ac:dyDescent="0.25">
      <c r="A955" s="115"/>
      <c r="B955" s="126"/>
      <c r="C955" s="127"/>
      <c r="D955" s="134"/>
      <c r="E955" s="110"/>
    </row>
    <row r="956" spans="1:5" x14ac:dyDescent="0.25">
      <c r="A956" s="115"/>
      <c r="B956" s="126"/>
      <c r="C956" s="127"/>
      <c r="D956" s="134"/>
      <c r="E956" s="110"/>
    </row>
    <row r="957" spans="1:5" x14ac:dyDescent="0.25">
      <c r="A957" s="115"/>
      <c r="B957" s="126"/>
      <c r="C957" s="127"/>
      <c r="D957" s="134"/>
      <c r="E957" s="110"/>
    </row>
    <row r="958" spans="1:5" x14ac:dyDescent="0.25">
      <c r="A958" s="115"/>
      <c r="B958" s="126"/>
      <c r="C958" s="127"/>
      <c r="D958" s="134"/>
      <c r="E958" s="110"/>
    </row>
    <row r="959" spans="1:5" x14ac:dyDescent="0.25">
      <c r="A959" s="115"/>
      <c r="B959" s="126"/>
      <c r="C959" s="127"/>
      <c r="D959" s="134"/>
      <c r="E959" s="110"/>
    </row>
    <row r="960" spans="1:5" x14ac:dyDescent="0.25">
      <c r="A960" s="115"/>
      <c r="B960" s="126"/>
      <c r="C960" s="127"/>
      <c r="D960" s="134"/>
      <c r="E960" s="110"/>
    </row>
    <row r="961" spans="1:5" x14ac:dyDescent="0.25">
      <c r="A961" s="115"/>
      <c r="B961" s="126"/>
      <c r="C961" s="127"/>
      <c r="D961" s="134"/>
      <c r="E961" s="110"/>
    </row>
    <row r="962" spans="1:5" x14ac:dyDescent="0.25">
      <c r="A962" s="115"/>
      <c r="B962" s="126"/>
      <c r="C962" s="127"/>
      <c r="D962" s="134"/>
      <c r="E962" s="110"/>
    </row>
    <row r="963" spans="1:5" x14ac:dyDescent="0.25">
      <c r="A963" s="115"/>
      <c r="B963" s="126"/>
      <c r="C963" s="127"/>
      <c r="D963" s="134"/>
      <c r="E963" s="110"/>
    </row>
    <row r="964" spans="1:5" x14ac:dyDescent="0.25">
      <c r="A964" s="115"/>
      <c r="B964" s="126"/>
      <c r="C964" s="127"/>
      <c r="D964" s="134"/>
      <c r="E964" s="110"/>
    </row>
    <row r="965" spans="1:5" x14ac:dyDescent="0.25">
      <c r="A965" s="115"/>
      <c r="B965" s="126"/>
      <c r="C965" s="127"/>
      <c r="D965" s="134"/>
      <c r="E965" s="110"/>
    </row>
    <row r="966" spans="1:5" x14ac:dyDescent="0.25">
      <c r="A966" s="115"/>
      <c r="B966" s="126"/>
      <c r="C966" s="127"/>
      <c r="D966" s="134"/>
      <c r="E966" s="110"/>
    </row>
    <row r="967" spans="1:5" x14ac:dyDescent="0.25">
      <c r="A967" s="115"/>
      <c r="B967" s="126"/>
      <c r="C967" s="127"/>
      <c r="D967" s="134"/>
      <c r="E967" s="110"/>
    </row>
    <row r="968" spans="1:5" x14ac:dyDescent="0.25">
      <c r="A968" s="115"/>
      <c r="B968" s="126"/>
      <c r="C968" s="127"/>
      <c r="D968" s="134"/>
      <c r="E968" s="110"/>
    </row>
    <row r="969" spans="1:5" x14ac:dyDescent="0.25">
      <c r="A969" s="115"/>
      <c r="B969" s="126"/>
      <c r="C969" s="127"/>
      <c r="D969" s="134"/>
      <c r="E969" s="110"/>
    </row>
    <row r="970" spans="1:5" x14ac:dyDescent="0.25">
      <c r="A970" s="115"/>
      <c r="B970" s="126"/>
      <c r="C970" s="127"/>
      <c r="D970" s="134"/>
      <c r="E970" s="110"/>
    </row>
    <row r="971" spans="1:5" x14ac:dyDescent="0.25">
      <c r="A971" s="115"/>
      <c r="B971" s="126"/>
      <c r="C971" s="127"/>
      <c r="D971" s="134"/>
      <c r="E971" s="110"/>
    </row>
    <row r="972" spans="1:5" x14ac:dyDescent="0.25">
      <c r="A972" s="115"/>
      <c r="B972" s="126"/>
      <c r="C972" s="127"/>
      <c r="D972" s="134"/>
      <c r="E972" s="110"/>
    </row>
    <row r="973" spans="1:5" x14ac:dyDescent="0.25">
      <c r="A973" s="115"/>
      <c r="B973" s="126"/>
      <c r="C973" s="127"/>
      <c r="D973" s="134"/>
      <c r="E973" s="110"/>
    </row>
    <row r="974" spans="1:5" x14ac:dyDescent="0.25">
      <c r="A974" s="115"/>
      <c r="B974" s="126"/>
      <c r="C974" s="127"/>
      <c r="D974" s="134"/>
      <c r="E974" s="110"/>
    </row>
    <row r="975" spans="1:5" x14ac:dyDescent="0.25">
      <c r="A975" s="115"/>
      <c r="B975" s="126"/>
      <c r="C975" s="127"/>
      <c r="D975" s="134"/>
      <c r="E975" s="110"/>
    </row>
    <row r="976" spans="1:5" x14ac:dyDescent="0.25">
      <c r="A976" s="115"/>
      <c r="B976" s="126"/>
      <c r="C976" s="127"/>
      <c r="D976" s="134"/>
      <c r="E976" s="110"/>
    </row>
    <row r="977" spans="1:5" x14ac:dyDescent="0.25">
      <c r="A977" s="115"/>
      <c r="B977" s="126"/>
      <c r="C977" s="127"/>
      <c r="D977" s="134"/>
      <c r="E977" s="110"/>
    </row>
    <row r="978" spans="1:5" x14ac:dyDescent="0.25">
      <c r="A978" s="115"/>
      <c r="B978" s="126"/>
      <c r="C978" s="127"/>
      <c r="D978" s="134"/>
      <c r="E978" s="110"/>
    </row>
    <row r="979" spans="1:5" x14ac:dyDescent="0.25">
      <c r="A979" s="115"/>
      <c r="B979" s="126"/>
      <c r="C979" s="127"/>
      <c r="D979" s="134"/>
      <c r="E979" s="110"/>
    </row>
    <row r="980" spans="1:5" x14ac:dyDescent="0.25">
      <c r="A980" s="115"/>
      <c r="B980" s="126"/>
      <c r="C980" s="127"/>
      <c r="D980" s="134"/>
      <c r="E980" s="110"/>
    </row>
    <row r="981" spans="1:5" x14ac:dyDescent="0.25">
      <c r="A981" s="115"/>
      <c r="B981" s="126"/>
      <c r="C981" s="127"/>
      <c r="D981" s="134"/>
      <c r="E981" s="110"/>
    </row>
    <row r="982" spans="1:5" x14ac:dyDescent="0.25">
      <c r="A982" s="115"/>
      <c r="B982" s="126"/>
      <c r="C982" s="127"/>
      <c r="D982" s="134"/>
      <c r="E982" s="110"/>
    </row>
    <row r="983" spans="1:5" x14ac:dyDescent="0.25">
      <c r="A983" s="115"/>
      <c r="B983" s="126"/>
      <c r="C983" s="127"/>
      <c r="D983" s="134"/>
      <c r="E983" s="110"/>
    </row>
    <row r="984" spans="1:5" x14ac:dyDescent="0.25">
      <c r="A984" s="115"/>
      <c r="B984" s="126"/>
      <c r="C984" s="127"/>
      <c r="D984" s="134"/>
      <c r="E984" s="110"/>
    </row>
    <row r="985" spans="1:5" x14ac:dyDescent="0.25">
      <c r="A985" s="115"/>
      <c r="B985" s="126"/>
      <c r="C985" s="127"/>
      <c r="D985" s="134"/>
      <c r="E985" s="110"/>
    </row>
    <row r="986" spans="1:5" x14ac:dyDescent="0.25">
      <c r="A986" s="115"/>
      <c r="B986" s="126"/>
      <c r="C986" s="127"/>
      <c r="D986" s="134"/>
      <c r="E986" s="110"/>
    </row>
    <row r="987" spans="1:5" x14ac:dyDescent="0.25">
      <c r="A987" s="115"/>
      <c r="B987" s="126"/>
      <c r="C987" s="127"/>
      <c r="D987" s="134"/>
      <c r="E987" s="110"/>
    </row>
    <row r="988" spans="1:5" x14ac:dyDescent="0.25">
      <c r="A988" s="115"/>
      <c r="B988" s="126"/>
      <c r="C988" s="127"/>
      <c r="D988" s="134"/>
      <c r="E988" s="110"/>
    </row>
    <row r="989" spans="1:5" x14ac:dyDescent="0.25">
      <c r="A989" s="115"/>
      <c r="B989" s="126"/>
      <c r="C989" s="127"/>
      <c r="D989" s="134"/>
      <c r="E989" s="110"/>
    </row>
    <row r="990" spans="1:5" x14ac:dyDescent="0.25">
      <c r="A990" s="115"/>
      <c r="B990" s="126"/>
      <c r="C990" s="127"/>
      <c r="D990" s="134"/>
      <c r="E990" s="110"/>
    </row>
    <row r="991" spans="1:5" x14ac:dyDescent="0.25">
      <c r="A991" s="115"/>
      <c r="B991" s="126"/>
      <c r="C991" s="127"/>
      <c r="D991" s="134"/>
      <c r="E991" s="110"/>
    </row>
    <row r="992" spans="1:5" x14ac:dyDescent="0.25">
      <c r="A992" s="115"/>
      <c r="B992" s="126"/>
      <c r="C992" s="127"/>
      <c r="D992" s="134"/>
      <c r="E992" s="110"/>
    </row>
    <row r="993" spans="1:5" x14ac:dyDescent="0.25">
      <c r="A993" s="115"/>
      <c r="B993" s="126"/>
      <c r="C993" s="127"/>
      <c r="D993" s="134"/>
      <c r="E993" s="110"/>
    </row>
    <row r="994" spans="1:5" x14ac:dyDescent="0.25">
      <c r="A994" s="115"/>
      <c r="B994" s="126"/>
      <c r="C994" s="127"/>
      <c r="D994" s="134"/>
      <c r="E994" s="110"/>
    </row>
    <row r="995" spans="1:5" x14ac:dyDescent="0.25">
      <c r="A995" s="115"/>
      <c r="B995" s="126"/>
      <c r="C995" s="127"/>
      <c r="D995" s="134"/>
      <c r="E995" s="110"/>
    </row>
    <row r="996" spans="1:5" x14ac:dyDescent="0.25">
      <c r="A996" s="115"/>
      <c r="B996" s="126"/>
      <c r="C996" s="127"/>
      <c r="D996" s="134"/>
      <c r="E996" s="110"/>
    </row>
    <row r="997" spans="1:5" x14ac:dyDescent="0.25">
      <c r="A997" s="115"/>
      <c r="B997" s="126"/>
      <c r="C997" s="127"/>
      <c r="D997" s="134"/>
      <c r="E997" s="110"/>
    </row>
    <row r="998" spans="1:5" x14ac:dyDescent="0.25">
      <c r="A998" s="115"/>
      <c r="B998" s="126"/>
      <c r="C998" s="127"/>
      <c r="D998" s="134"/>
      <c r="E998" s="110"/>
    </row>
    <row r="999" spans="1:5" x14ac:dyDescent="0.25">
      <c r="A999" s="115"/>
      <c r="B999" s="126"/>
      <c r="C999" s="127"/>
      <c r="D999" s="134"/>
      <c r="E999" s="110"/>
    </row>
  </sheetData>
  <sheetProtection password="DCCA" sheet="1" objects="1" scenarios="1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0000000}">
          <x14:formula1>
            <xm:f>'LOCA - AGS'!$B$7:$B$200</xm:f>
          </x14:formula1>
          <xm:sqref>B6:B999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FFC000"/>
  </sheetPr>
  <dimension ref="A1:J1002"/>
  <sheetViews>
    <sheetView workbookViewId="0">
      <pane xSplit="1" ySplit="6" topLeftCell="B7" activePane="bottomRight" state="frozen"/>
      <selection pane="topRight" activeCell="B1" sqref="B1"/>
      <selection pane="bottomLeft" activeCell="A5" sqref="A5"/>
      <selection pane="bottomRight" activeCell="L9" sqref="L9"/>
    </sheetView>
  </sheetViews>
  <sheetFormatPr defaultRowHeight="15" x14ac:dyDescent="0.25"/>
  <cols>
    <col min="3" max="3" width="10.28515625" bestFit="1" customWidth="1"/>
    <col min="4" max="5" width="11.140625" bestFit="1" customWidth="1"/>
    <col min="6" max="6" width="10.5703125" bestFit="1" customWidth="1"/>
    <col min="7" max="7" width="11.5703125" bestFit="1" customWidth="1"/>
    <col min="8" max="8" width="10.5703125" bestFit="1" customWidth="1"/>
    <col min="10" max="10" width="13.140625" bestFit="1" customWidth="1"/>
  </cols>
  <sheetData>
    <row r="1" spans="1:10" s="89" customFormat="1" x14ac:dyDescent="0.25">
      <c r="A1" s="235" t="s">
        <v>1515</v>
      </c>
      <c r="B1" s="235"/>
      <c r="C1" s="235"/>
      <c r="D1" s="235"/>
      <c r="E1" s="235"/>
      <c r="F1" s="235"/>
      <c r="G1" s="235"/>
      <c r="H1" s="235"/>
      <c r="I1" s="235"/>
      <c r="J1" s="235"/>
    </row>
    <row r="2" spans="1:10" ht="18.75" customHeight="1" x14ac:dyDescent="0.25">
      <c r="A2" s="236"/>
      <c r="B2" s="236"/>
      <c r="C2" s="236"/>
      <c r="D2" s="236"/>
      <c r="E2" s="236"/>
      <c r="F2" s="236"/>
      <c r="G2" s="236"/>
      <c r="H2" s="236"/>
      <c r="I2" s="236"/>
      <c r="J2" s="236"/>
    </row>
    <row r="3" spans="1:10" s="2" customFormat="1" ht="87.95" customHeight="1" x14ac:dyDescent="0.25">
      <c r="A3" s="18" t="s">
        <v>1</v>
      </c>
      <c r="B3" s="97" t="s">
        <v>53</v>
      </c>
      <c r="C3" s="97" t="s">
        <v>74</v>
      </c>
      <c r="D3" s="97" t="s">
        <v>76</v>
      </c>
      <c r="E3" s="97" t="s">
        <v>78</v>
      </c>
      <c r="F3" s="97" t="s">
        <v>81</v>
      </c>
      <c r="G3" s="18" t="s">
        <v>83</v>
      </c>
      <c r="H3" s="97" t="s">
        <v>1604</v>
      </c>
      <c r="I3" s="25"/>
      <c r="J3" s="25"/>
    </row>
    <row r="4" spans="1:10" x14ac:dyDescent="0.25">
      <c r="A4" s="11" t="s">
        <v>0</v>
      </c>
      <c r="B4" s="28" t="s">
        <v>15</v>
      </c>
      <c r="C4" s="28" t="s">
        <v>73</v>
      </c>
      <c r="D4" s="28" t="s">
        <v>75</v>
      </c>
      <c r="E4" s="28" t="s">
        <v>77</v>
      </c>
      <c r="F4" s="28" t="s">
        <v>80</v>
      </c>
      <c r="G4" s="28" t="s">
        <v>82</v>
      </c>
      <c r="H4" s="49" t="s">
        <v>84</v>
      </c>
      <c r="I4" s="11" t="s">
        <v>54</v>
      </c>
      <c r="J4" s="11" t="s">
        <v>85</v>
      </c>
    </row>
    <row r="5" spans="1:10" x14ac:dyDescent="0.25">
      <c r="A5" s="11" t="s">
        <v>2</v>
      </c>
      <c r="B5" s="11"/>
      <c r="C5" s="11" t="s">
        <v>18</v>
      </c>
      <c r="D5" s="11" t="s">
        <v>18</v>
      </c>
      <c r="E5" s="11" t="s">
        <v>79</v>
      </c>
      <c r="F5" s="11" t="s">
        <v>79</v>
      </c>
      <c r="G5" s="11" t="s">
        <v>65</v>
      </c>
      <c r="H5" s="11"/>
      <c r="I5" s="11"/>
      <c r="J5" s="11"/>
    </row>
    <row r="6" spans="1:10" x14ac:dyDescent="0.25">
      <c r="A6" s="11" t="s">
        <v>3</v>
      </c>
      <c r="B6" s="11" t="s">
        <v>16</v>
      </c>
      <c r="C6" s="11" t="s">
        <v>19</v>
      </c>
      <c r="D6" s="11" t="s">
        <v>19</v>
      </c>
      <c r="E6" s="11" t="s">
        <v>66</v>
      </c>
      <c r="F6" s="11" t="s">
        <v>66</v>
      </c>
      <c r="G6" s="11" t="s">
        <v>66</v>
      </c>
      <c r="H6" s="40" t="s">
        <v>6</v>
      </c>
      <c r="I6" s="11"/>
      <c r="J6" s="11"/>
    </row>
    <row r="7" spans="1:10" x14ac:dyDescent="0.25">
      <c r="A7" s="30">
        <f>'PROJ - AGS'!A6</f>
        <v>0</v>
      </c>
      <c r="B7" s="185"/>
      <c r="C7" s="183"/>
      <c r="D7" s="183"/>
      <c r="E7" s="186"/>
      <c r="F7" s="186"/>
      <c r="G7" s="186"/>
      <c r="H7" s="48"/>
    </row>
    <row r="8" spans="1:10" x14ac:dyDescent="0.25">
      <c r="A8" s="30"/>
      <c r="B8" s="185"/>
      <c r="C8" s="183"/>
      <c r="D8" s="183"/>
      <c r="E8" s="186"/>
      <c r="F8" s="186"/>
      <c r="G8" s="186"/>
      <c r="H8" s="48"/>
    </row>
    <row r="9" spans="1:10" x14ac:dyDescent="0.25">
      <c r="A9" s="30"/>
      <c r="B9" s="185"/>
      <c r="C9" s="183"/>
      <c r="D9" s="183"/>
      <c r="E9" s="186"/>
      <c r="F9" s="186"/>
      <c r="G9" s="186"/>
      <c r="H9" s="48"/>
    </row>
    <row r="10" spans="1:10" x14ac:dyDescent="0.25">
      <c r="A10" s="30"/>
      <c r="B10" s="185"/>
      <c r="C10" s="183"/>
      <c r="D10" s="183"/>
      <c r="E10" s="186"/>
      <c r="F10" s="186"/>
      <c r="G10" s="186"/>
      <c r="H10" s="48"/>
    </row>
    <row r="11" spans="1:10" x14ac:dyDescent="0.25">
      <c r="A11" s="30"/>
      <c r="B11" s="185"/>
      <c r="C11" s="183"/>
      <c r="D11" s="183"/>
      <c r="E11" s="186"/>
      <c r="F11" s="186"/>
      <c r="G11" s="186"/>
      <c r="H11" s="48"/>
    </row>
    <row r="12" spans="1:10" x14ac:dyDescent="0.25">
      <c r="A12" s="30"/>
      <c r="B12" s="185"/>
      <c r="C12" s="183"/>
      <c r="D12" s="183"/>
      <c r="E12" s="186"/>
      <c r="F12" s="186"/>
      <c r="G12" s="186"/>
      <c r="H12" s="48"/>
    </row>
    <row r="13" spans="1:10" x14ac:dyDescent="0.25">
      <c r="A13" s="30"/>
      <c r="B13" s="185"/>
      <c r="C13" s="183"/>
      <c r="D13" s="183"/>
      <c r="E13" s="186"/>
      <c r="F13" s="186"/>
      <c r="G13" s="186"/>
      <c r="H13" s="48"/>
    </row>
    <row r="14" spans="1:10" x14ac:dyDescent="0.25">
      <c r="A14" s="30"/>
      <c r="B14" s="185"/>
      <c r="C14" s="183"/>
      <c r="D14" s="183"/>
      <c r="E14" s="186"/>
      <c r="F14" s="186"/>
      <c r="G14" s="186"/>
      <c r="H14" s="48"/>
    </row>
    <row r="15" spans="1:10" x14ac:dyDescent="0.25">
      <c r="A15" s="30"/>
      <c r="B15" s="185"/>
      <c r="C15" s="183"/>
      <c r="D15" s="183"/>
      <c r="E15" s="186"/>
      <c r="F15" s="186"/>
      <c r="G15" s="186"/>
      <c r="H15" s="48"/>
    </row>
    <row r="16" spans="1:10" x14ac:dyDescent="0.25">
      <c r="A16" s="30"/>
      <c r="B16" s="185"/>
      <c r="C16" s="183"/>
      <c r="D16" s="183"/>
      <c r="E16" s="186"/>
      <c r="F16" s="186"/>
      <c r="G16" s="186"/>
      <c r="H16" s="48"/>
    </row>
    <row r="17" spans="1:8" x14ac:dyDescent="0.25">
      <c r="A17" s="30"/>
      <c r="B17" s="185"/>
      <c r="C17" s="183"/>
      <c r="D17" s="183"/>
      <c r="E17" s="186"/>
      <c r="F17" s="186"/>
      <c r="G17" s="186"/>
      <c r="H17" s="48"/>
    </row>
    <row r="18" spans="1:8" x14ac:dyDescent="0.25">
      <c r="A18" s="30"/>
      <c r="B18" s="185"/>
      <c r="C18" s="183"/>
      <c r="D18" s="183"/>
      <c r="E18" s="186"/>
      <c r="F18" s="186"/>
      <c r="G18" s="186"/>
      <c r="H18" s="48"/>
    </row>
    <row r="19" spans="1:8" x14ac:dyDescent="0.25">
      <c r="A19" s="30"/>
      <c r="B19" s="185"/>
      <c r="C19" s="183"/>
      <c r="D19" s="183"/>
      <c r="E19" s="186"/>
      <c r="F19" s="186"/>
      <c r="G19" s="186"/>
      <c r="H19" s="48"/>
    </row>
    <row r="20" spans="1:8" x14ac:dyDescent="0.25">
      <c r="A20" s="30"/>
      <c r="B20" s="185"/>
      <c r="C20" s="183"/>
      <c r="D20" s="183"/>
      <c r="E20" s="186"/>
      <c r="F20" s="186"/>
      <c r="G20" s="186"/>
      <c r="H20" s="48"/>
    </row>
    <row r="21" spans="1:8" x14ac:dyDescent="0.25">
      <c r="A21" s="30"/>
      <c r="B21" s="185"/>
      <c r="C21" s="183"/>
      <c r="D21" s="183"/>
      <c r="E21" s="186"/>
      <c r="F21" s="186"/>
      <c r="G21" s="186"/>
      <c r="H21" s="48"/>
    </row>
    <row r="22" spans="1:8" x14ac:dyDescent="0.25">
      <c r="A22" s="30"/>
      <c r="B22" s="185"/>
      <c r="C22" s="183"/>
      <c r="D22" s="183"/>
      <c r="E22" s="186"/>
      <c r="F22" s="186"/>
      <c r="G22" s="186"/>
      <c r="H22" s="48"/>
    </row>
    <row r="23" spans="1:8" x14ac:dyDescent="0.25">
      <c r="A23" s="30"/>
      <c r="B23" s="185"/>
      <c r="C23" s="183"/>
      <c r="D23" s="183"/>
      <c r="E23" s="186"/>
      <c r="F23" s="186"/>
      <c r="G23" s="186"/>
      <c r="H23" s="48"/>
    </row>
    <row r="24" spans="1:8" x14ac:dyDescent="0.25">
      <c r="A24" s="30"/>
      <c r="B24" s="185"/>
      <c r="C24" s="183"/>
      <c r="D24" s="183"/>
      <c r="E24" s="186"/>
      <c r="F24" s="186"/>
      <c r="G24" s="186"/>
      <c r="H24" s="48"/>
    </row>
    <row r="25" spans="1:8" x14ac:dyDescent="0.25">
      <c r="A25" s="30"/>
      <c r="B25" s="185"/>
      <c r="C25" s="183"/>
      <c r="D25" s="183"/>
      <c r="E25" s="186"/>
      <c r="F25" s="186"/>
      <c r="G25" s="186"/>
      <c r="H25" s="48"/>
    </row>
    <row r="26" spans="1:8" x14ac:dyDescent="0.25">
      <c r="A26" s="30"/>
      <c r="B26" s="185"/>
      <c r="C26" s="183"/>
      <c r="D26" s="183"/>
      <c r="E26" s="186"/>
      <c r="F26" s="186"/>
      <c r="G26" s="186"/>
      <c r="H26" s="48"/>
    </row>
    <row r="27" spans="1:8" x14ac:dyDescent="0.25">
      <c r="A27" s="30"/>
      <c r="B27" s="185"/>
      <c r="C27" s="183"/>
      <c r="D27" s="183"/>
      <c r="E27" s="186"/>
      <c r="F27" s="186"/>
      <c r="G27" s="186"/>
      <c r="H27" s="48"/>
    </row>
    <row r="28" spans="1:8" x14ac:dyDescent="0.25">
      <c r="A28" s="30"/>
      <c r="B28" s="185"/>
      <c r="C28" s="183"/>
      <c r="D28" s="183"/>
      <c r="E28" s="186"/>
      <c r="F28" s="186"/>
      <c r="G28" s="186"/>
      <c r="H28" s="48"/>
    </row>
    <row r="29" spans="1:8" x14ac:dyDescent="0.25">
      <c r="A29" s="30"/>
      <c r="B29" s="185"/>
      <c r="C29" s="183"/>
      <c r="D29" s="183"/>
      <c r="E29" s="186"/>
      <c r="F29" s="186"/>
      <c r="G29" s="186"/>
      <c r="H29" s="48"/>
    </row>
    <row r="30" spans="1:8" x14ac:dyDescent="0.25">
      <c r="A30" s="30"/>
      <c r="B30" s="185"/>
      <c r="C30" s="183"/>
      <c r="D30" s="183"/>
      <c r="E30" s="186"/>
      <c r="F30" s="186"/>
      <c r="G30" s="186"/>
      <c r="H30" s="48"/>
    </row>
    <row r="31" spans="1:8" x14ac:dyDescent="0.25">
      <c r="A31" s="30"/>
      <c r="B31" s="185"/>
      <c r="C31" s="183"/>
      <c r="D31" s="183"/>
      <c r="E31" s="186"/>
      <c r="F31" s="186"/>
      <c r="G31" s="186"/>
      <c r="H31" s="48"/>
    </row>
    <row r="32" spans="1:8" x14ac:dyDescent="0.25">
      <c r="A32" s="30"/>
      <c r="B32" s="84"/>
      <c r="C32" s="43"/>
      <c r="D32" s="43"/>
      <c r="E32" s="48"/>
      <c r="F32" s="48"/>
      <c r="G32" s="48"/>
      <c r="H32" s="48"/>
    </row>
    <row r="33" spans="1:8" x14ac:dyDescent="0.25">
      <c r="A33" s="30"/>
      <c r="B33" s="84"/>
      <c r="C33" s="43"/>
      <c r="D33" s="43"/>
      <c r="E33" s="48"/>
      <c r="F33" s="48"/>
      <c r="G33" s="48"/>
      <c r="H33" s="48"/>
    </row>
    <row r="34" spans="1:8" x14ac:dyDescent="0.25">
      <c r="A34" s="30"/>
      <c r="B34" s="84"/>
      <c r="C34" s="43"/>
      <c r="D34" s="43"/>
      <c r="E34" s="48"/>
      <c r="F34" s="48"/>
      <c r="G34" s="48"/>
      <c r="H34" s="48"/>
    </row>
    <row r="35" spans="1:8" x14ac:dyDescent="0.25">
      <c r="A35" s="30"/>
      <c r="B35" s="84"/>
      <c r="C35" s="43"/>
      <c r="D35" s="43"/>
      <c r="E35" s="48"/>
      <c r="F35" s="48"/>
      <c r="G35" s="48"/>
      <c r="H35" s="48"/>
    </row>
    <row r="36" spans="1:8" x14ac:dyDescent="0.25">
      <c r="A36" s="30"/>
      <c r="B36" s="84"/>
      <c r="C36" s="43"/>
      <c r="D36" s="43"/>
      <c r="E36" s="48"/>
      <c r="F36" s="48"/>
      <c r="G36" s="48"/>
      <c r="H36" s="48"/>
    </row>
    <row r="37" spans="1:8" x14ac:dyDescent="0.25">
      <c r="A37" s="30"/>
      <c r="B37" s="84"/>
      <c r="C37" s="43"/>
      <c r="D37" s="43"/>
      <c r="E37" s="48"/>
      <c r="F37" s="48"/>
      <c r="G37" s="48"/>
      <c r="H37" s="48"/>
    </row>
    <row r="38" spans="1:8" x14ac:dyDescent="0.25">
      <c r="A38" s="30"/>
      <c r="B38" s="84"/>
      <c r="C38" s="43"/>
      <c r="D38" s="43"/>
      <c r="E38" s="48"/>
      <c r="F38" s="48"/>
      <c r="G38" s="48"/>
      <c r="H38" s="48"/>
    </row>
    <row r="39" spans="1:8" x14ac:dyDescent="0.25">
      <c r="A39" s="30"/>
      <c r="B39" s="84"/>
      <c r="C39" s="43"/>
      <c r="D39" s="43"/>
      <c r="E39" s="48"/>
      <c r="F39" s="48"/>
      <c r="G39" s="48"/>
      <c r="H39" s="48"/>
    </row>
    <row r="40" spans="1:8" x14ac:dyDescent="0.25">
      <c r="A40" s="30"/>
      <c r="B40" s="84"/>
      <c r="C40" s="43"/>
      <c r="D40" s="43"/>
      <c r="E40" s="48"/>
      <c r="F40" s="48"/>
      <c r="G40" s="48"/>
      <c r="H40" s="48"/>
    </row>
    <row r="41" spans="1:8" x14ac:dyDescent="0.25">
      <c r="A41" s="30"/>
      <c r="B41" s="84"/>
      <c r="C41" s="43"/>
      <c r="D41" s="43"/>
      <c r="E41" s="48"/>
      <c r="F41" s="48"/>
      <c r="G41" s="48"/>
      <c r="H41" s="48"/>
    </row>
    <row r="42" spans="1:8" x14ac:dyDescent="0.25">
      <c r="A42" s="30"/>
      <c r="B42" s="84"/>
      <c r="C42" s="43"/>
      <c r="D42" s="43"/>
      <c r="E42" s="48"/>
      <c r="F42" s="48"/>
      <c r="G42" s="48"/>
      <c r="H42" s="48"/>
    </row>
    <row r="43" spans="1:8" x14ac:dyDescent="0.25">
      <c r="A43" s="30"/>
      <c r="B43" s="84"/>
      <c r="C43" s="43"/>
      <c r="D43" s="43"/>
      <c r="E43" s="48"/>
      <c r="F43" s="48"/>
      <c r="G43" s="48"/>
      <c r="H43" s="48"/>
    </row>
    <row r="44" spans="1:8" x14ac:dyDescent="0.25">
      <c r="A44" s="30"/>
      <c r="B44" s="84"/>
      <c r="C44" s="43"/>
      <c r="D44" s="43"/>
      <c r="E44" s="48"/>
      <c r="F44" s="48"/>
      <c r="G44" s="48"/>
      <c r="H44" s="48"/>
    </row>
    <row r="45" spans="1:8" x14ac:dyDescent="0.25">
      <c r="A45" s="30"/>
      <c r="B45" s="84"/>
      <c r="C45" s="43"/>
      <c r="D45" s="43"/>
      <c r="E45" s="48"/>
      <c r="F45" s="48"/>
      <c r="G45" s="48"/>
      <c r="H45" s="48"/>
    </row>
    <row r="46" spans="1:8" x14ac:dyDescent="0.25">
      <c r="A46" s="30"/>
      <c r="B46" s="84"/>
      <c r="C46" s="43"/>
      <c r="D46" s="43"/>
      <c r="E46" s="48"/>
      <c r="F46" s="48"/>
      <c r="G46" s="48"/>
      <c r="H46" s="48"/>
    </row>
    <row r="47" spans="1:8" x14ac:dyDescent="0.25">
      <c r="A47" s="30"/>
      <c r="B47" s="84"/>
      <c r="C47" s="43"/>
      <c r="D47" s="43"/>
      <c r="E47" s="48"/>
      <c r="F47" s="48"/>
      <c r="G47" s="48"/>
      <c r="H47" s="48"/>
    </row>
    <row r="48" spans="1:8" x14ac:dyDescent="0.25">
      <c r="A48" s="30"/>
      <c r="B48" s="84"/>
      <c r="C48" s="43"/>
      <c r="D48" s="43"/>
      <c r="E48" s="48"/>
      <c r="F48" s="48"/>
      <c r="G48" s="48"/>
      <c r="H48" s="48"/>
    </row>
    <row r="49" spans="1:8" x14ac:dyDescent="0.25">
      <c r="A49" s="30"/>
      <c r="B49" s="84"/>
      <c r="C49" s="43"/>
      <c r="D49" s="43"/>
      <c r="E49" s="48"/>
      <c r="F49" s="48"/>
      <c r="G49" s="48"/>
      <c r="H49" s="48"/>
    </row>
    <row r="50" spans="1:8" x14ac:dyDescent="0.25">
      <c r="A50" s="30"/>
      <c r="B50" s="84"/>
      <c r="C50" s="43"/>
      <c r="D50" s="43"/>
      <c r="E50" s="48"/>
      <c r="F50" s="48"/>
      <c r="G50" s="48"/>
      <c r="H50" s="48"/>
    </row>
    <row r="51" spans="1:8" x14ac:dyDescent="0.25">
      <c r="A51" s="30"/>
      <c r="B51" s="84"/>
      <c r="C51" s="43"/>
      <c r="D51" s="43"/>
      <c r="E51" s="48"/>
      <c r="F51" s="48"/>
      <c r="G51" s="48"/>
      <c r="H51" s="48"/>
    </row>
    <row r="52" spans="1:8" x14ac:dyDescent="0.25">
      <c r="A52" s="30"/>
      <c r="B52" s="84"/>
      <c r="C52" s="43"/>
      <c r="D52" s="43"/>
      <c r="E52" s="48"/>
      <c r="F52" s="48"/>
      <c r="G52" s="48"/>
      <c r="H52" s="48"/>
    </row>
    <row r="53" spans="1:8" x14ac:dyDescent="0.25">
      <c r="A53" s="30"/>
      <c r="B53" s="84"/>
      <c r="C53" s="43"/>
      <c r="D53" s="43"/>
      <c r="E53" s="48"/>
      <c r="F53" s="48"/>
      <c r="G53" s="48"/>
      <c r="H53" s="48"/>
    </row>
    <row r="54" spans="1:8" x14ac:dyDescent="0.25">
      <c r="A54" s="30"/>
      <c r="B54" s="84"/>
      <c r="C54" s="43"/>
      <c r="D54" s="43"/>
      <c r="E54" s="48"/>
      <c r="F54" s="48"/>
      <c r="G54" s="48"/>
      <c r="H54" s="48"/>
    </row>
    <row r="55" spans="1:8" x14ac:dyDescent="0.25">
      <c r="A55" s="30"/>
      <c r="B55" s="84"/>
      <c r="C55" s="43"/>
      <c r="D55" s="43"/>
      <c r="E55" s="48"/>
      <c r="F55" s="48"/>
      <c r="G55" s="48"/>
      <c r="H55" s="48"/>
    </row>
    <row r="56" spans="1:8" x14ac:dyDescent="0.25">
      <c r="A56" s="30"/>
      <c r="B56" s="84"/>
      <c r="C56" s="43"/>
      <c r="D56" s="43"/>
      <c r="E56" s="48"/>
      <c r="F56" s="48"/>
      <c r="G56" s="48"/>
      <c r="H56" s="48"/>
    </row>
    <row r="57" spans="1:8" x14ac:dyDescent="0.25">
      <c r="A57" s="30"/>
      <c r="B57" s="84"/>
      <c r="C57" s="43"/>
      <c r="D57" s="43"/>
      <c r="E57" s="48"/>
      <c r="F57" s="48"/>
      <c r="G57" s="48"/>
      <c r="H57" s="48"/>
    </row>
    <row r="58" spans="1:8" x14ac:dyDescent="0.25">
      <c r="A58" s="30"/>
      <c r="B58" s="84"/>
      <c r="C58" s="43"/>
      <c r="D58" s="43"/>
      <c r="E58" s="48"/>
      <c r="F58" s="48"/>
      <c r="G58" s="48"/>
      <c r="H58" s="48"/>
    </row>
    <row r="59" spans="1:8" x14ac:dyDescent="0.25">
      <c r="A59" s="30"/>
      <c r="B59" s="84"/>
      <c r="C59" s="43"/>
      <c r="D59" s="43"/>
      <c r="E59" s="48"/>
      <c r="F59" s="48"/>
      <c r="G59" s="48"/>
      <c r="H59" s="48"/>
    </row>
    <row r="60" spans="1:8" x14ac:dyDescent="0.25">
      <c r="A60" s="30"/>
      <c r="B60" s="84"/>
      <c r="C60" s="43"/>
      <c r="D60" s="43"/>
      <c r="E60" s="48"/>
      <c r="F60" s="48"/>
      <c r="G60" s="48"/>
      <c r="H60" s="48"/>
    </row>
    <row r="61" spans="1:8" x14ac:dyDescent="0.25">
      <c r="A61" s="30"/>
      <c r="B61" s="84"/>
      <c r="C61" s="43"/>
      <c r="D61" s="43"/>
      <c r="E61" s="48"/>
      <c r="F61" s="48"/>
      <c r="G61" s="48"/>
      <c r="H61" s="48"/>
    </row>
    <row r="62" spans="1:8" x14ac:dyDescent="0.25">
      <c r="A62" s="30"/>
      <c r="B62" s="84"/>
      <c r="C62" s="43"/>
      <c r="D62" s="43"/>
      <c r="E62" s="48"/>
      <c r="F62" s="48"/>
      <c r="G62" s="48"/>
      <c r="H62" s="48"/>
    </row>
    <row r="63" spans="1:8" x14ac:dyDescent="0.25">
      <c r="A63" s="30"/>
      <c r="B63" s="84"/>
      <c r="C63" s="43"/>
      <c r="D63" s="43"/>
      <c r="E63" s="48"/>
      <c r="F63" s="48"/>
      <c r="G63" s="48"/>
      <c r="H63" s="48"/>
    </row>
    <row r="64" spans="1:8" x14ac:dyDescent="0.25">
      <c r="A64" s="30"/>
      <c r="B64" s="84"/>
      <c r="C64" s="43"/>
      <c r="D64" s="43"/>
      <c r="E64" s="48"/>
      <c r="F64" s="48"/>
      <c r="G64" s="48"/>
      <c r="H64" s="48"/>
    </row>
    <row r="65" spans="1:8" x14ac:dyDescent="0.25">
      <c r="A65" s="30"/>
      <c r="B65" s="84"/>
      <c r="C65" s="43"/>
      <c r="D65" s="43"/>
      <c r="E65" s="48"/>
      <c r="F65" s="48"/>
      <c r="G65" s="48"/>
      <c r="H65" s="48"/>
    </row>
    <row r="66" spans="1:8" x14ac:dyDescent="0.25">
      <c r="A66" s="30"/>
      <c r="B66" s="84"/>
      <c r="C66" s="43"/>
      <c r="D66" s="43"/>
      <c r="E66" s="48"/>
      <c r="F66" s="48"/>
      <c r="G66" s="48"/>
      <c r="H66" s="48"/>
    </row>
    <row r="67" spans="1:8" x14ac:dyDescent="0.25">
      <c r="A67" s="30"/>
      <c r="B67" s="84"/>
      <c r="C67" s="43"/>
      <c r="D67" s="43"/>
      <c r="E67" s="48"/>
      <c r="F67" s="48"/>
      <c r="G67" s="48"/>
      <c r="H67" s="48"/>
    </row>
    <row r="68" spans="1:8" x14ac:dyDescent="0.25">
      <c r="A68" s="30"/>
      <c r="B68" s="84"/>
      <c r="C68" s="43"/>
      <c r="D68" s="43"/>
      <c r="E68" s="48"/>
      <c r="F68" s="48"/>
      <c r="G68" s="48"/>
      <c r="H68" s="48"/>
    </row>
    <row r="69" spans="1:8" x14ac:dyDescent="0.25">
      <c r="A69" s="30"/>
      <c r="B69" s="84"/>
      <c r="C69" s="43"/>
      <c r="D69" s="43"/>
      <c r="E69" s="48"/>
      <c r="F69" s="48"/>
      <c r="G69" s="48"/>
      <c r="H69" s="48"/>
    </row>
    <row r="70" spans="1:8" x14ac:dyDescent="0.25">
      <c r="A70" s="30"/>
      <c r="B70" s="84"/>
      <c r="C70" s="43"/>
      <c r="D70" s="43"/>
      <c r="E70" s="48"/>
      <c r="F70" s="48"/>
      <c r="G70" s="48"/>
      <c r="H70" s="48"/>
    </row>
    <row r="71" spans="1:8" x14ac:dyDescent="0.25">
      <c r="A71" s="30"/>
      <c r="B71" s="84"/>
      <c r="C71" s="43"/>
      <c r="D71" s="43"/>
      <c r="E71" s="48"/>
      <c r="F71" s="48"/>
      <c r="G71" s="48"/>
      <c r="H71" s="48"/>
    </row>
    <row r="72" spans="1:8" x14ac:dyDescent="0.25">
      <c r="A72" s="30"/>
      <c r="B72" s="84"/>
      <c r="C72" s="43"/>
      <c r="D72" s="43"/>
      <c r="E72" s="48"/>
      <c r="F72" s="48"/>
      <c r="G72" s="48"/>
      <c r="H72" s="48"/>
    </row>
    <row r="73" spans="1:8" x14ac:dyDescent="0.25">
      <c r="A73" s="30"/>
      <c r="B73" s="84"/>
      <c r="C73" s="43"/>
      <c r="D73" s="43"/>
      <c r="E73" s="48"/>
      <c r="F73" s="48"/>
      <c r="G73" s="48"/>
      <c r="H73" s="48"/>
    </row>
    <row r="74" spans="1:8" x14ac:dyDescent="0.25">
      <c r="A74" s="30"/>
      <c r="B74" s="84"/>
      <c r="C74" s="43"/>
      <c r="D74" s="43"/>
      <c r="E74" s="48"/>
      <c r="F74" s="48"/>
      <c r="G74" s="48"/>
      <c r="H74" s="48"/>
    </row>
    <row r="75" spans="1:8" x14ac:dyDescent="0.25">
      <c r="A75" s="30"/>
      <c r="B75" s="84"/>
      <c r="C75" s="43"/>
      <c r="D75" s="43"/>
      <c r="E75" s="48"/>
      <c r="F75" s="48"/>
      <c r="G75" s="48"/>
      <c r="H75" s="48"/>
    </row>
    <row r="76" spans="1:8" x14ac:dyDescent="0.25">
      <c r="A76" s="30"/>
      <c r="B76" s="84"/>
      <c r="C76" s="43"/>
      <c r="D76" s="43"/>
      <c r="E76" s="48"/>
      <c r="F76" s="48"/>
      <c r="G76" s="48"/>
      <c r="H76" s="48"/>
    </row>
    <row r="77" spans="1:8" x14ac:dyDescent="0.25">
      <c r="A77" s="30"/>
      <c r="B77" s="84"/>
      <c r="C77" s="43"/>
      <c r="D77" s="43"/>
      <c r="E77" s="48"/>
      <c r="F77" s="48"/>
      <c r="G77" s="48"/>
      <c r="H77" s="48"/>
    </row>
    <row r="78" spans="1:8" x14ac:dyDescent="0.25">
      <c r="A78" s="30"/>
      <c r="B78" s="84"/>
      <c r="C78" s="43"/>
      <c r="D78" s="43"/>
      <c r="E78" s="48"/>
      <c r="F78" s="48"/>
      <c r="G78" s="48"/>
      <c r="H78" s="48"/>
    </row>
    <row r="79" spans="1:8" x14ac:dyDescent="0.25">
      <c r="A79" s="30"/>
      <c r="B79" s="84"/>
      <c r="C79" s="43"/>
      <c r="D79" s="43"/>
      <c r="E79" s="48"/>
      <c r="F79" s="48"/>
      <c r="G79" s="48"/>
      <c r="H79" s="48"/>
    </row>
    <row r="80" spans="1:8" x14ac:dyDescent="0.25">
      <c r="A80" s="30"/>
      <c r="B80" s="84"/>
      <c r="C80" s="43"/>
      <c r="D80" s="43"/>
      <c r="E80" s="48"/>
      <c r="F80" s="48"/>
      <c r="G80" s="48"/>
      <c r="H80" s="48"/>
    </row>
    <row r="81" spans="1:8" x14ac:dyDescent="0.25">
      <c r="A81" s="30"/>
      <c r="B81" s="84"/>
      <c r="C81" s="43"/>
      <c r="D81" s="43"/>
      <c r="E81" s="48"/>
      <c r="F81" s="48"/>
      <c r="G81" s="48"/>
      <c r="H81" s="48"/>
    </row>
    <row r="82" spans="1:8" x14ac:dyDescent="0.25">
      <c r="A82" s="30"/>
      <c r="B82" s="84"/>
      <c r="C82" s="43"/>
      <c r="D82" s="43"/>
      <c r="E82" s="48"/>
      <c r="F82" s="48"/>
      <c r="G82" s="48"/>
      <c r="H82" s="48"/>
    </row>
    <row r="83" spans="1:8" x14ac:dyDescent="0.25">
      <c r="A83" s="30"/>
      <c r="B83" s="84"/>
      <c r="C83" s="43"/>
      <c r="D83" s="43"/>
      <c r="E83" s="48"/>
      <c r="F83" s="48"/>
      <c r="G83" s="48"/>
      <c r="H83" s="48"/>
    </row>
    <row r="84" spans="1:8" x14ac:dyDescent="0.25">
      <c r="A84" s="30"/>
      <c r="B84" s="84"/>
      <c r="C84" s="43"/>
      <c r="D84" s="43"/>
      <c r="E84" s="48"/>
      <c r="F84" s="48"/>
      <c r="G84" s="48"/>
      <c r="H84" s="48"/>
    </row>
    <row r="85" spans="1:8" x14ac:dyDescent="0.25">
      <c r="A85" s="30"/>
      <c r="B85" s="84"/>
      <c r="C85" s="43"/>
      <c r="D85" s="43"/>
      <c r="E85" s="48"/>
      <c r="F85" s="48"/>
      <c r="G85" s="48"/>
      <c r="H85" s="48"/>
    </row>
    <row r="86" spans="1:8" x14ac:dyDescent="0.25">
      <c r="A86" s="30"/>
      <c r="B86" s="84"/>
      <c r="C86" s="43"/>
      <c r="D86" s="43"/>
      <c r="E86" s="48"/>
      <c r="F86" s="48"/>
      <c r="G86" s="48"/>
      <c r="H86" s="48"/>
    </row>
    <row r="87" spans="1:8" x14ac:dyDescent="0.25">
      <c r="A87" s="30"/>
      <c r="B87" s="84"/>
      <c r="C87" s="43"/>
      <c r="D87" s="43"/>
      <c r="E87" s="48"/>
      <c r="F87" s="48"/>
      <c r="G87" s="48"/>
      <c r="H87" s="48"/>
    </row>
    <row r="88" spans="1:8" x14ac:dyDescent="0.25">
      <c r="A88" s="30"/>
      <c r="B88" s="84"/>
      <c r="C88" s="43"/>
      <c r="D88" s="43"/>
      <c r="E88" s="48"/>
      <c r="F88" s="48"/>
      <c r="G88" s="48"/>
      <c r="H88" s="48"/>
    </row>
    <row r="89" spans="1:8" x14ac:dyDescent="0.25">
      <c r="A89" s="30"/>
      <c r="B89" s="84"/>
      <c r="C89" s="43"/>
      <c r="D89" s="43"/>
      <c r="E89" s="48"/>
      <c r="F89" s="48"/>
      <c r="G89" s="48"/>
      <c r="H89" s="48"/>
    </row>
    <row r="90" spans="1:8" x14ac:dyDescent="0.25">
      <c r="A90" s="30"/>
      <c r="B90" s="84"/>
      <c r="C90" s="43"/>
      <c r="D90" s="43"/>
      <c r="E90" s="48"/>
      <c r="F90" s="48"/>
      <c r="G90" s="48"/>
      <c r="H90" s="48"/>
    </row>
    <row r="91" spans="1:8" x14ac:dyDescent="0.25">
      <c r="A91" s="30"/>
      <c r="B91" s="84"/>
      <c r="C91" s="43"/>
      <c r="D91" s="43"/>
      <c r="E91" s="48"/>
      <c r="F91" s="48"/>
      <c r="G91" s="48"/>
      <c r="H91" s="48"/>
    </row>
    <row r="92" spans="1:8" x14ac:dyDescent="0.25">
      <c r="A92" s="30"/>
      <c r="B92" s="84"/>
      <c r="C92" s="43"/>
      <c r="D92" s="43"/>
      <c r="E92" s="48"/>
      <c r="F92" s="48"/>
      <c r="G92" s="48"/>
      <c r="H92" s="48"/>
    </row>
    <row r="93" spans="1:8" x14ac:dyDescent="0.25">
      <c r="A93" s="30"/>
      <c r="B93" s="84"/>
      <c r="C93" s="43"/>
      <c r="D93" s="43"/>
      <c r="E93" s="48"/>
      <c r="F93" s="48"/>
      <c r="G93" s="48"/>
      <c r="H93" s="48"/>
    </row>
    <row r="94" spans="1:8" x14ac:dyDescent="0.25">
      <c r="A94" s="30"/>
      <c r="B94" s="84"/>
      <c r="C94" s="43"/>
      <c r="D94" s="43"/>
      <c r="E94" s="48"/>
      <c r="F94" s="48"/>
      <c r="G94" s="48"/>
      <c r="H94" s="48"/>
    </row>
    <row r="95" spans="1:8" x14ac:dyDescent="0.25">
      <c r="A95" s="30"/>
      <c r="B95" s="84"/>
      <c r="C95" s="43"/>
      <c r="D95" s="43"/>
      <c r="E95" s="48"/>
      <c r="F95" s="48"/>
      <c r="G95" s="48"/>
      <c r="H95" s="48"/>
    </row>
    <row r="96" spans="1:8" x14ac:dyDescent="0.25">
      <c r="A96" s="30"/>
      <c r="B96" s="84"/>
      <c r="C96" s="43"/>
      <c r="D96" s="43"/>
      <c r="E96" s="48"/>
      <c r="F96" s="48"/>
      <c r="G96" s="48"/>
      <c r="H96" s="48"/>
    </row>
    <row r="97" spans="1:8" x14ac:dyDescent="0.25">
      <c r="A97" s="30"/>
      <c r="B97" s="84"/>
      <c r="C97" s="43"/>
      <c r="D97" s="43"/>
      <c r="E97" s="48"/>
      <c r="F97" s="48"/>
      <c r="G97" s="48"/>
      <c r="H97" s="48"/>
    </row>
    <row r="98" spans="1:8" x14ac:dyDescent="0.25">
      <c r="A98" s="30"/>
      <c r="B98" s="84"/>
      <c r="C98" s="43"/>
      <c r="D98" s="43"/>
      <c r="E98" s="48"/>
      <c r="F98" s="48"/>
      <c r="G98" s="48"/>
      <c r="H98" s="48"/>
    </row>
    <row r="99" spans="1:8" x14ac:dyDescent="0.25">
      <c r="A99" s="30"/>
      <c r="B99" s="84"/>
      <c r="C99" s="43"/>
      <c r="D99" s="43"/>
      <c r="E99" s="48"/>
      <c r="F99" s="48"/>
      <c r="G99" s="48"/>
      <c r="H99" s="48"/>
    </row>
    <row r="100" spans="1:8" x14ac:dyDescent="0.25">
      <c r="A100" s="30"/>
      <c r="B100" s="84"/>
      <c r="C100" s="43"/>
      <c r="D100" s="43"/>
      <c r="E100" s="48"/>
      <c r="F100" s="48"/>
      <c r="G100" s="48"/>
      <c r="H100" s="48"/>
    </row>
    <row r="101" spans="1:8" x14ac:dyDescent="0.25">
      <c r="A101" s="30"/>
      <c r="B101" s="84"/>
      <c r="C101" s="43"/>
      <c r="D101" s="43"/>
      <c r="E101" s="48"/>
      <c r="F101" s="48"/>
      <c r="G101" s="48"/>
      <c r="H101" s="48"/>
    </row>
    <row r="102" spans="1:8" x14ac:dyDescent="0.25">
      <c r="A102" s="30"/>
      <c r="B102" s="84"/>
      <c r="C102" s="43"/>
      <c r="D102" s="43"/>
      <c r="E102" s="48"/>
      <c r="F102" s="48"/>
      <c r="G102" s="48"/>
      <c r="H102" s="48"/>
    </row>
    <row r="103" spans="1:8" x14ac:dyDescent="0.25">
      <c r="A103" s="30"/>
      <c r="B103" s="84"/>
      <c r="C103" s="43"/>
      <c r="D103" s="43"/>
      <c r="E103" s="48"/>
      <c r="F103" s="48"/>
      <c r="G103" s="48"/>
      <c r="H103" s="48"/>
    </row>
    <row r="104" spans="1:8" x14ac:dyDescent="0.25">
      <c r="A104" s="30"/>
      <c r="B104" s="84"/>
      <c r="C104" s="43"/>
      <c r="D104" s="43"/>
      <c r="E104" s="48"/>
      <c r="F104" s="48"/>
      <c r="G104" s="48"/>
      <c r="H104" s="48"/>
    </row>
    <row r="105" spans="1:8" x14ac:dyDescent="0.25">
      <c r="A105" s="30"/>
      <c r="B105" s="84"/>
      <c r="C105" s="43"/>
      <c r="D105" s="43"/>
      <c r="E105" s="48"/>
      <c r="F105" s="48"/>
      <c r="G105" s="48"/>
      <c r="H105" s="48"/>
    </row>
    <row r="106" spans="1:8" x14ac:dyDescent="0.25">
      <c r="A106" s="30"/>
      <c r="B106" s="84"/>
      <c r="C106" s="43"/>
      <c r="D106" s="43"/>
      <c r="E106" s="48"/>
      <c r="F106" s="48"/>
      <c r="G106" s="48"/>
      <c r="H106" s="48"/>
    </row>
    <row r="107" spans="1:8" x14ac:dyDescent="0.25">
      <c r="A107" s="30"/>
      <c r="B107" s="84"/>
      <c r="C107" s="43"/>
      <c r="D107" s="43"/>
      <c r="E107" s="48"/>
      <c r="F107" s="48"/>
      <c r="G107" s="48"/>
      <c r="H107" s="48"/>
    </row>
    <row r="108" spans="1:8" x14ac:dyDescent="0.25">
      <c r="A108" s="30"/>
      <c r="B108" s="84"/>
      <c r="C108" s="43"/>
      <c r="D108" s="43"/>
      <c r="E108" s="48"/>
      <c r="F108" s="48"/>
      <c r="G108" s="48"/>
      <c r="H108" s="48"/>
    </row>
    <row r="109" spans="1:8" x14ac:dyDescent="0.25">
      <c r="A109" s="30"/>
      <c r="B109" s="84"/>
      <c r="C109" s="43"/>
      <c r="D109" s="43"/>
      <c r="E109" s="48"/>
      <c r="F109" s="48"/>
      <c r="G109" s="48"/>
      <c r="H109" s="48"/>
    </row>
    <row r="110" spans="1:8" x14ac:dyDescent="0.25">
      <c r="A110" s="30"/>
      <c r="B110" s="84"/>
      <c r="C110" s="43"/>
      <c r="D110" s="43"/>
      <c r="E110" s="48"/>
      <c r="F110" s="48"/>
      <c r="G110" s="48"/>
      <c r="H110" s="48"/>
    </row>
    <row r="111" spans="1:8" x14ac:dyDescent="0.25">
      <c r="A111" s="30"/>
      <c r="B111" s="84"/>
      <c r="C111" s="43"/>
      <c r="D111" s="43"/>
      <c r="E111" s="48"/>
      <c r="F111" s="48"/>
      <c r="G111" s="48"/>
      <c r="H111" s="48"/>
    </row>
    <row r="112" spans="1:8" x14ac:dyDescent="0.25">
      <c r="A112" s="30"/>
      <c r="B112" s="84"/>
      <c r="C112" s="43"/>
      <c r="D112" s="43"/>
      <c r="E112" s="48"/>
      <c r="F112" s="48"/>
      <c r="G112" s="48"/>
      <c r="H112" s="48"/>
    </row>
    <row r="113" spans="1:8" x14ac:dyDescent="0.25">
      <c r="A113" s="30"/>
      <c r="B113" s="84"/>
      <c r="C113" s="43"/>
      <c r="D113" s="43"/>
      <c r="E113" s="48"/>
      <c r="F113" s="48"/>
      <c r="G113" s="48"/>
      <c r="H113" s="48"/>
    </row>
    <row r="114" spans="1:8" x14ac:dyDescent="0.25">
      <c r="A114" s="30"/>
      <c r="B114" s="84"/>
      <c r="C114" s="43"/>
      <c r="D114" s="43"/>
      <c r="E114" s="48"/>
      <c r="F114" s="48"/>
      <c r="G114" s="48"/>
      <c r="H114" s="48"/>
    </row>
    <row r="115" spans="1:8" x14ac:dyDescent="0.25">
      <c r="A115" s="30"/>
      <c r="B115" s="84"/>
      <c r="C115" s="43"/>
      <c r="D115" s="43"/>
      <c r="E115" s="48"/>
      <c r="F115" s="48"/>
      <c r="G115" s="48"/>
      <c r="H115" s="48"/>
    </row>
    <row r="116" spans="1:8" x14ac:dyDescent="0.25">
      <c r="A116" s="30"/>
      <c r="B116" s="84"/>
      <c r="C116" s="43"/>
      <c r="D116" s="43"/>
      <c r="E116" s="48"/>
      <c r="F116" s="48"/>
      <c r="G116" s="48"/>
      <c r="H116" s="48"/>
    </row>
    <row r="117" spans="1:8" x14ac:dyDescent="0.25">
      <c r="A117" s="30"/>
      <c r="B117" s="84"/>
      <c r="C117" s="43"/>
      <c r="D117" s="43"/>
      <c r="E117" s="48"/>
      <c r="F117" s="48"/>
      <c r="G117" s="48"/>
      <c r="H117" s="48"/>
    </row>
    <row r="118" spans="1:8" x14ac:dyDescent="0.25">
      <c r="A118" s="30"/>
      <c r="B118" s="84"/>
      <c r="C118" s="43"/>
      <c r="D118" s="43"/>
      <c r="E118" s="48"/>
      <c r="F118" s="48"/>
      <c r="G118" s="48"/>
      <c r="H118" s="48"/>
    </row>
    <row r="119" spans="1:8" x14ac:dyDescent="0.25">
      <c r="A119" s="30"/>
      <c r="B119" s="84"/>
      <c r="C119" s="43"/>
      <c r="D119" s="43"/>
      <c r="E119" s="48"/>
      <c r="F119" s="48"/>
      <c r="G119" s="48"/>
      <c r="H119" s="48"/>
    </row>
    <row r="120" spans="1:8" x14ac:dyDescent="0.25">
      <c r="A120" s="30"/>
      <c r="B120" s="84"/>
      <c r="C120" s="43"/>
      <c r="D120" s="43"/>
      <c r="E120" s="48"/>
      <c r="F120" s="48"/>
      <c r="G120" s="48"/>
      <c r="H120" s="48"/>
    </row>
    <row r="121" spans="1:8" x14ac:dyDescent="0.25">
      <c r="A121" s="30"/>
      <c r="B121" s="84"/>
      <c r="C121" s="43"/>
      <c r="D121" s="43"/>
      <c r="E121" s="48"/>
      <c r="F121" s="48"/>
      <c r="G121" s="48"/>
      <c r="H121" s="48"/>
    </row>
    <row r="122" spans="1:8" x14ac:dyDescent="0.25">
      <c r="A122" s="30"/>
      <c r="B122" s="84"/>
      <c r="C122" s="43"/>
      <c r="D122" s="43"/>
      <c r="E122" s="48"/>
      <c r="F122" s="48"/>
      <c r="G122" s="48"/>
      <c r="H122" s="48"/>
    </row>
    <row r="123" spans="1:8" x14ac:dyDescent="0.25">
      <c r="A123" s="30"/>
      <c r="B123" s="84"/>
      <c r="C123" s="43"/>
      <c r="D123" s="43"/>
      <c r="E123" s="48"/>
      <c r="F123" s="48"/>
      <c r="G123" s="48"/>
      <c r="H123" s="48"/>
    </row>
    <row r="124" spans="1:8" x14ac:dyDescent="0.25">
      <c r="A124" s="30"/>
      <c r="B124" s="84"/>
      <c r="C124" s="43"/>
      <c r="D124" s="43"/>
      <c r="E124" s="48"/>
      <c r="F124" s="48"/>
      <c r="G124" s="48"/>
      <c r="H124" s="48"/>
    </row>
    <row r="125" spans="1:8" x14ac:dyDescent="0.25">
      <c r="A125" s="30"/>
      <c r="B125" s="84"/>
      <c r="C125" s="43"/>
      <c r="D125" s="43"/>
      <c r="E125" s="48"/>
      <c r="F125" s="48"/>
      <c r="G125" s="48"/>
      <c r="H125" s="48"/>
    </row>
    <row r="126" spans="1:8" x14ac:dyDescent="0.25">
      <c r="A126" s="30"/>
      <c r="B126" s="84"/>
      <c r="C126" s="43"/>
      <c r="D126" s="43"/>
      <c r="E126" s="48"/>
      <c r="F126" s="48"/>
      <c r="G126" s="48"/>
      <c r="H126" s="48"/>
    </row>
    <row r="127" spans="1:8" x14ac:dyDescent="0.25">
      <c r="A127" s="30"/>
      <c r="B127" s="84"/>
      <c r="C127" s="43"/>
      <c r="D127" s="43"/>
      <c r="E127" s="48"/>
      <c r="F127" s="48"/>
      <c r="G127" s="48"/>
      <c r="H127" s="48"/>
    </row>
    <row r="128" spans="1:8" x14ac:dyDescent="0.25">
      <c r="A128" s="30"/>
      <c r="B128" s="84"/>
      <c r="C128" s="43"/>
      <c r="D128" s="43"/>
      <c r="E128" s="48"/>
      <c r="F128" s="48"/>
      <c r="G128" s="48"/>
      <c r="H128" s="48"/>
    </row>
    <row r="129" spans="1:8" x14ac:dyDescent="0.25">
      <c r="A129" s="30"/>
      <c r="B129" s="84"/>
      <c r="C129" s="43"/>
      <c r="D129" s="43"/>
      <c r="E129" s="48"/>
      <c r="F129" s="48"/>
      <c r="G129" s="48"/>
      <c r="H129" s="48"/>
    </row>
    <row r="130" spans="1:8" x14ac:dyDescent="0.25">
      <c r="A130" s="30"/>
      <c r="B130" s="84"/>
      <c r="C130" s="43"/>
      <c r="D130" s="43"/>
      <c r="E130" s="48"/>
      <c r="F130" s="48"/>
      <c r="G130" s="48"/>
      <c r="H130" s="48"/>
    </row>
    <row r="131" spans="1:8" x14ac:dyDescent="0.25">
      <c r="A131" s="30"/>
      <c r="B131" s="84"/>
      <c r="C131" s="43"/>
      <c r="D131" s="43"/>
      <c r="E131" s="48"/>
      <c r="F131" s="48"/>
      <c r="G131" s="48"/>
      <c r="H131" s="48"/>
    </row>
    <row r="132" spans="1:8" x14ac:dyDescent="0.25">
      <c r="A132" s="30"/>
      <c r="B132" s="84"/>
      <c r="C132" s="43"/>
      <c r="D132" s="43"/>
      <c r="E132" s="48"/>
      <c r="F132" s="48"/>
      <c r="G132" s="48"/>
      <c r="H132" s="48"/>
    </row>
    <row r="133" spans="1:8" x14ac:dyDescent="0.25">
      <c r="A133" s="30"/>
      <c r="B133" s="84"/>
      <c r="C133" s="43"/>
      <c r="D133" s="43"/>
      <c r="E133" s="48"/>
      <c r="F133" s="48"/>
      <c r="G133" s="48"/>
      <c r="H133" s="48"/>
    </row>
    <row r="134" spans="1:8" x14ac:dyDescent="0.25">
      <c r="A134" s="30"/>
      <c r="B134" s="84"/>
      <c r="C134" s="43"/>
      <c r="D134" s="43"/>
      <c r="E134" s="48"/>
      <c r="F134" s="48"/>
      <c r="G134" s="48"/>
      <c r="H134" s="48"/>
    </row>
    <row r="135" spans="1:8" x14ac:dyDescent="0.25">
      <c r="A135" s="30"/>
      <c r="B135" s="84"/>
      <c r="C135" s="43"/>
      <c r="D135" s="43"/>
      <c r="E135" s="48"/>
      <c r="F135" s="48"/>
      <c r="G135" s="48"/>
      <c r="H135" s="48"/>
    </row>
    <row r="136" spans="1:8" x14ac:dyDescent="0.25">
      <c r="A136" s="30"/>
      <c r="B136" s="84"/>
      <c r="C136" s="43"/>
      <c r="D136" s="43"/>
      <c r="E136" s="48"/>
      <c r="F136" s="48"/>
      <c r="G136" s="48"/>
      <c r="H136" s="48"/>
    </row>
    <row r="137" spans="1:8" x14ac:dyDescent="0.25">
      <c r="A137" s="30"/>
      <c r="B137" s="84"/>
      <c r="C137" s="43"/>
      <c r="D137" s="43"/>
      <c r="E137" s="48"/>
      <c r="F137" s="48"/>
      <c r="G137" s="48"/>
      <c r="H137" s="48"/>
    </row>
    <row r="138" spans="1:8" x14ac:dyDescent="0.25">
      <c r="A138" s="30"/>
      <c r="B138" s="84"/>
      <c r="C138" s="43"/>
      <c r="D138" s="43"/>
      <c r="E138" s="48"/>
      <c r="F138" s="48"/>
      <c r="G138" s="48"/>
      <c r="H138" s="48"/>
    </row>
    <row r="139" spans="1:8" x14ac:dyDescent="0.25">
      <c r="A139" s="30"/>
      <c r="B139" s="84"/>
      <c r="C139" s="43"/>
      <c r="D139" s="43"/>
      <c r="E139" s="48"/>
      <c r="F139" s="48"/>
      <c r="G139" s="48"/>
      <c r="H139" s="48"/>
    </row>
    <row r="140" spans="1:8" x14ac:dyDescent="0.25">
      <c r="A140" s="30"/>
      <c r="B140" s="84"/>
      <c r="C140" s="43"/>
      <c r="D140" s="43"/>
      <c r="E140" s="48"/>
      <c r="F140" s="48"/>
      <c r="G140" s="48"/>
      <c r="H140" s="48"/>
    </row>
    <row r="141" spans="1:8" x14ac:dyDescent="0.25">
      <c r="A141" s="30"/>
      <c r="B141" s="84"/>
      <c r="C141" s="43"/>
      <c r="D141" s="43"/>
      <c r="E141" s="48"/>
      <c r="F141" s="48"/>
      <c r="G141" s="48"/>
      <c r="H141" s="48"/>
    </row>
    <row r="142" spans="1:8" x14ac:dyDescent="0.25">
      <c r="A142" s="30"/>
      <c r="B142" s="84"/>
      <c r="C142" s="43"/>
      <c r="D142" s="43"/>
      <c r="E142" s="48"/>
      <c r="F142" s="48"/>
      <c r="G142" s="48"/>
      <c r="H142" s="48"/>
    </row>
    <row r="143" spans="1:8" x14ac:dyDescent="0.25">
      <c r="A143" s="30"/>
      <c r="B143" s="84"/>
      <c r="C143" s="43"/>
      <c r="D143" s="43"/>
      <c r="E143" s="48"/>
      <c r="F143" s="48"/>
      <c r="G143" s="48"/>
      <c r="H143" s="48"/>
    </row>
    <row r="144" spans="1:8" x14ac:dyDescent="0.25">
      <c r="A144" s="30"/>
      <c r="B144" s="84"/>
      <c r="C144" s="43"/>
      <c r="D144" s="43"/>
      <c r="E144" s="48"/>
      <c r="F144" s="48"/>
      <c r="G144" s="48"/>
      <c r="H144" s="48"/>
    </row>
    <row r="145" spans="1:8" x14ac:dyDescent="0.25">
      <c r="A145" s="30"/>
      <c r="B145" s="84"/>
      <c r="C145" s="43"/>
      <c r="D145" s="43"/>
      <c r="E145" s="48"/>
      <c r="F145" s="48"/>
      <c r="G145" s="48"/>
      <c r="H145" s="48"/>
    </row>
    <row r="146" spans="1:8" x14ac:dyDescent="0.25">
      <c r="A146" s="30"/>
      <c r="B146" s="84"/>
      <c r="C146" s="43"/>
      <c r="D146" s="43"/>
      <c r="E146" s="48"/>
      <c r="F146" s="48"/>
      <c r="G146" s="48"/>
      <c r="H146" s="48"/>
    </row>
    <row r="147" spans="1:8" x14ac:dyDescent="0.25">
      <c r="A147" s="30"/>
      <c r="B147" s="84"/>
      <c r="C147" s="43"/>
      <c r="D147" s="43"/>
      <c r="E147" s="48"/>
      <c r="F147" s="48"/>
      <c r="G147" s="48"/>
      <c r="H147" s="48"/>
    </row>
    <row r="148" spans="1:8" x14ac:dyDescent="0.25">
      <c r="A148" s="30"/>
      <c r="B148" s="84"/>
      <c r="C148" s="43"/>
      <c r="D148" s="43"/>
      <c r="E148" s="48"/>
      <c r="F148" s="48"/>
      <c r="G148" s="48"/>
      <c r="H148" s="48"/>
    </row>
    <row r="149" spans="1:8" x14ac:dyDescent="0.25">
      <c r="A149" s="30"/>
      <c r="B149" s="84"/>
      <c r="C149" s="43"/>
      <c r="D149" s="43"/>
      <c r="E149" s="48"/>
      <c r="F149" s="48"/>
      <c r="G149" s="48"/>
      <c r="H149" s="48"/>
    </row>
    <row r="150" spans="1:8" x14ac:dyDescent="0.25">
      <c r="A150" s="30"/>
      <c r="B150" s="84"/>
      <c r="C150" s="43"/>
      <c r="D150" s="43"/>
      <c r="E150" s="48"/>
      <c r="F150" s="48"/>
      <c r="G150" s="48"/>
      <c r="H150" s="48"/>
    </row>
    <row r="151" spans="1:8" x14ac:dyDescent="0.25">
      <c r="A151" s="30"/>
      <c r="B151" s="84"/>
      <c r="C151" s="43"/>
      <c r="D151" s="43"/>
      <c r="E151" s="48"/>
      <c r="F151" s="48"/>
      <c r="G151" s="48"/>
      <c r="H151" s="48"/>
    </row>
    <row r="152" spans="1:8" x14ac:dyDescent="0.25">
      <c r="A152" s="30"/>
      <c r="B152" s="84"/>
      <c r="C152" s="43"/>
      <c r="D152" s="43"/>
      <c r="E152" s="48"/>
      <c r="F152" s="48"/>
      <c r="G152" s="48"/>
      <c r="H152" s="48"/>
    </row>
    <row r="153" spans="1:8" x14ac:dyDescent="0.25">
      <c r="A153" s="30"/>
      <c r="B153" s="84"/>
      <c r="C153" s="43"/>
      <c r="D153" s="43"/>
      <c r="E153" s="48"/>
      <c r="F153" s="48"/>
      <c r="G153" s="48"/>
      <c r="H153" s="48"/>
    </row>
    <row r="154" spans="1:8" x14ac:dyDescent="0.25">
      <c r="A154" s="30"/>
      <c r="B154" s="84"/>
      <c r="C154" s="43"/>
      <c r="D154" s="43"/>
      <c r="E154" s="48"/>
      <c r="F154" s="48"/>
      <c r="G154" s="48"/>
      <c r="H154" s="48"/>
    </row>
    <row r="155" spans="1:8" x14ac:dyDescent="0.25">
      <c r="A155" s="30"/>
      <c r="B155" s="84"/>
      <c r="C155" s="43"/>
      <c r="D155" s="43"/>
      <c r="E155" s="48"/>
      <c r="F155" s="48"/>
      <c r="G155" s="48"/>
      <c r="H155" s="48"/>
    </row>
    <row r="156" spans="1:8" x14ac:dyDescent="0.25">
      <c r="A156" s="30"/>
      <c r="B156" s="84"/>
      <c r="C156" s="43"/>
      <c r="D156" s="43"/>
      <c r="E156" s="48"/>
      <c r="F156" s="48"/>
      <c r="G156" s="48"/>
      <c r="H156" s="48"/>
    </row>
    <row r="157" spans="1:8" x14ac:dyDescent="0.25">
      <c r="A157" s="30"/>
      <c r="B157" s="84"/>
      <c r="C157" s="43"/>
      <c r="D157" s="43"/>
      <c r="E157" s="48"/>
      <c r="F157" s="48"/>
      <c r="G157" s="48"/>
      <c r="H157" s="48"/>
    </row>
    <row r="158" spans="1:8" x14ac:dyDescent="0.25">
      <c r="A158" s="30"/>
      <c r="B158" s="84"/>
      <c r="C158" s="43"/>
      <c r="D158" s="43"/>
      <c r="E158" s="48"/>
      <c r="F158" s="48"/>
      <c r="G158" s="48"/>
      <c r="H158" s="48"/>
    </row>
    <row r="159" spans="1:8" x14ac:dyDescent="0.25">
      <c r="A159" s="30"/>
      <c r="B159" s="84"/>
      <c r="C159" s="43"/>
      <c r="D159" s="43"/>
      <c r="E159" s="48"/>
      <c r="F159" s="48"/>
      <c r="G159" s="48"/>
      <c r="H159" s="48"/>
    </row>
    <row r="160" spans="1:8" x14ac:dyDescent="0.25">
      <c r="A160" s="30"/>
      <c r="B160" s="84"/>
      <c r="C160" s="43"/>
      <c r="D160" s="43"/>
      <c r="E160" s="48"/>
      <c r="F160" s="48"/>
      <c r="G160" s="48"/>
      <c r="H160" s="48"/>
    </row>
    <row r="161" spans="1:8" x14ac:dyDescent="0.25">
      <c r="A161" s="30"/>
      <c r="B161" s="84"/>
      <c r="C161" s="43"/>
      <c r="D161" s="43"/>
      <c r="E161" s="48"/>
      <c r="F161" s="48"/>
      <c r="G161" s="48"/>
      <c r="H161" s="48"/>
    </row>
    <row r="162" spans="1:8" x14ac:dyDescent="0.25">
      <c r="A162" s="30"/>
      <c r="B162" s="84"/>
      <c r="C162" s="43"/>
      <c r="D162" s="43"/>
      <c r="E162" s="48"/>
      <c r="F162" s="48"/>
      <c r="G162" s="48"/>
      <c r="H162" s="48"/>
    </row>
    <row r="163" spans="1:8" x14ac:dyDescent="0.25">
      <c r="A163" s="30"/>
      <c r="B163" s="84"/>
      <c r="C163" s="43"/>
      <c r="D163" s="43"/>
      <c r="E163" s="48"/>
      <c r="F163" s="48"/>
      <c r="G163" s="48"/>
      <c r="H163" s="48"/>
    </row>
    <row r="164" spans="1:8" x14ac:dyDescent="0.25">
      <c r="A164" s="30"/>
      <c r="B164" s="84"/>
      <c r="C164" s="43"/>
      <c r="D164" s="43"/>
      <c r="E164" s="48"/>
      <c r="F164" s="48"/>
      <c r="G164" s="48"/>
      <c r="H164" s="48"/>
    </row>
    <row r="165" spans="1:8" x14ac:dyDescent="0.25">
      <c r="A165" s="30"/>
      <c r="B165" s="84"/>
      <c r="C165" s="43"/>
      <c r="D165" s="43"/>
      <c r="E165" s="48"/>
      <c r="F165" s="48"/>
      <c r="G165" s="48"/>
      <c r="H165" s="48"/>
    </row>
    <row r="166" spans="1:8" x14ac:dyDescent="0.25">
      <c r="A166" s="30"/>
      <c r="B166" s="84"/>
      <c r="C166" s="43"/>
      <c r="D166" s="43"/>
      <c r="E166" s="48"/>
      <c r="F166" s="48"/>
      <c r="G166" s="48"/>
      <c r="H166" s="48"/>
    </row>
    <row r="167" spans="1:8" x14ac:dyDescent="0.25">
      <c r="A167" s="30"/>
      <c r="B167" s="84"/>
      <c r="C167" s="43"/>
      <c r="D167" s="43"/>
      <c r="E167" s="48"/>
      <c r="F167" s="48"/>
      <c r="G167" s="48"/>
      <c r="H167" s="48"/>
    </row>
    <row r="168" spans="1:8" x14ac:dyDescent="0.25">
      <c r="A168" s="30"/>
      <c r="B168" s="84"/>
      <c r="C168" s="43"/>
      <c r="D168" s="43"/>
      <c r="E168" s="48"/>
      <c r="F168" s="48"/>
      <c r="G168" s="48"/>
      <c r="H168" s="48"/>
    </row>
    <row r="169" spans="1:8" x14ac:dyDescent="0.25">
      <c r="A169" s="30"/>
      <c r="B169" s="84"/>
      <c r="C169" s="43"/>
      <c r="D169" s="43"/>
      <c r="E169" s="48"/>
      <c r="F169" s="48"/>
      <c r="G169" s="48"/>
      <c r="H169" s="48"/>
    </row>
    <row r="170" spans="1:8" x14ac:dyDescent="0.25">
      <c r="A170" s="30"/>
      <c r="B170" s="84"/>
      <c r="C170" s="43"/>
      <c r="D170" s="43"/>
      <c r="E170" s="48"/>
      <c r="F170" s="48"/>
      <c r="G170" s="48"/>
      <c r="H170" s="48"/>
    </row>
    <row r="171" spans="1:8" x14ac:dyDescent="0.25">
      <c r="A171" s="30"/>
      <c r="B171" s="84"/>
      <c r="C171" s="43"/>
      <c r="D171" s="43"/>
      <c r="E171" s="48"/>
      <c r="F171" s="48"/>
      <c r="G171" s="48"/>
      <c r="H171" s="48"/>
    </row>
    <row r="172" spans="1:8" x14ac:dyDescent="0.25">
      <c r="A172" s="30"/>
      <c r="B172" s="84"/>
      <c r="C172" s="43"/>
      <c r="D172" s="43"/>
      <c r="E172" s="48"/>
      <c r="F172" s="48"/>
      <c r="G172" s="48"/>
      <c r="H172" s="48"/>
    </row>
    <row r="173" spans="1:8" x14ac:dyDescent="0.25">
      <c r="A173" s="30"/>
      <c r="B173" s="84"/>
      <c r="C173" s="43"/>
      <c r="D173" s="43"/>
      <c r="E173" s="48"/>
      <c r="F173" s="48"/>
      <c r="G173" s="48"/>
      <c r="H173" s="48"/>
    </row>
    <row r="174" spans="1:8" x14ac:dyDescent="0.25">
      <c r="A174" s="30"/>
      <c r="B174" s="84"/>
      <c r="C174" s="43"/>
      <c r="D174" s="43"/>
      <c r="E174" s="48"/>
      <c r="F174" s="48"/>
      <c r="G174" s="48"/>
      <c r="H174" s="48"/>
    </row>
    <row r="175" spans="1:8" x14ac:dyDescent="0.25">
      <c r="A175" s="30"/>
      <c r="B175" s="84"/>
      <c r="C175" s="43"/>
      <c r="D175" s="43"/>
      <c r="E175" s="48"/>
      <c r="F175" s="48"/>
      <c r="G175" s="48"/>
      <c r="H175" s="48"/>
    </row>
    <row r="176" spans="1:8" x14ac:dyDescent="0.25">
      <c r="A176" s="30"/>
      <c r="B176" s="84"/>
      <c r="C176" s="43"/>
      <c r="D176" s="43"/>
      <c r="E176" s="48"/>
      <c r="F176" s="48"/>
      <c r="G176" s="48"/>
      <c r="H176" s="48"/>
    </row>
    <row r="177" spans="1:8" x14ac:dyDescent="0.25">
      <c r="A177" s="30"/>
      <c r="B177" s="84"/>
      <c r="C177" s="43"/>
      <c r="D177" s="43"/>
      <c r="E177" s="48"/>
      <c r="F177" s="48"/>
      <c r="G177" s="48"/>
      <c r="H177" s="48"/>
    </row>
    <row r="178" spans="1:8" x14ac:dyDescent="0.25">
      <c r="A178" s="30"/>
      <c r="B178" s="84"/>
      <c r="C178" s="43"/>
      <c r="D178" s="43"/>
      <c r="E178" s="48"/>
      <c r="F178" s="48"/>
      <c r="G178" s="48"/>
      <c r="H178" s="48"/>
    </row>
    <row r="179" spans="1:8" x14ac:dyDescent="0.25">
      <c r="A179" s="30"/>
      <c r="B179" s="84"/>
      <c r="C179" s="43"/>
      <c r="D179" s="43"/>
      <c r="E179" s="48"/>
      <c r="F179" s="48"/>
      <c r="G179" s="48"/>
      <c r="H179" s="48"/>
    </row>
    <row r="180" spans="1:8" x14ac:dyDescent="0.25">
      <c r="A180" s="30"/>
      <c r="B180" s="84"/>
      <c r="C180" s="43"/>
      <c r="D180" s="43"/>
      <c r="E180" s="48"/>
      <c r="F180" s="48"/>
      <c r="G180" s="48"/>
      <c r="H180" s="48"/>
    </row>
    <row r="181" spans="1:8" x14ac:dyDescent="0.25">
      <c r="A181" s="30"/>
      <c r="B181" s="84"/>
      <c r="C181" s="43"/>
      <c r="D181" s="43"/>
      <c r="E181" s="48"/>
      <c r="F181" s="48"/>
      <c r="G181" s="48"/>
      <c r="H181" s="48"/>
    </row>
    <row r="182" spans="1:8" x14ac:dyDescent="0.25">
      <c r="A182" s="30"/>
      <c r="B182" s="84"/>
      <c r="C182" s="43"/>
      <c r="D182" s="43"/>
      <c r="E182" s="48"/>
      <c r="F182" s="48"/>
      <c r="G182" s="48"/>
      <c r="H182" s="48"/>
    </row>
    <row r="183" spans="1:8" x14ac:dyDescent="0.25">
      <c r="A183" s="30"/>
      <c r="B183" s="84"/>
      <c r="C183" s="43"/>
      <c r="D183" s="43"/>
      <c r="E183" s="48"/>
      <c r="F183" s="48"/>
      <c r="G183" s="48"/>
      <c r="H183" s="48"/>
    </row>
    <row r="184" spans="1:8" x14ac:dyDescent="0.25">
      <c r="A184" s="30"/>
      <c r="B184" s="84"/>
      <c r="C184" s="43"/>
      <c r="D184" s="43"/>
      <c r="E184" s="48"/>
      <c r="F184" s="48"/>
      <c r="G184" s="48"/>
      <c r="H184" s="48"/>
    </row>
    <row r="185" spans="1:8" x14ac:dyDescent="0.25">
      <c r="A185" s="30"/>
      <c r="B185" s="84"/>
      <c r="C185" s="43"/>
      <c r="D185" s="43"/>
      <c r="E185" s="48"/>
      <c r="F185" s="48"/>
      <c r="G185" s="48"/>
      <c r="H185" s="48"/>
    </row>
    <row r="186" spans="1:8" x14ac:dyDescent="0.25">
      <c r="A186" s="30"/>
      <c r="B186" s="84"/>
      <c r="C186" s="43"/>
      <c r="D186" s="43"/>
      <c r="E186" s="48"/>
      <c r="F186" s="48"/>
      <c r="G186" s="48"/>
      <c r="H186" s="48"/>
    </row>
    <row r="187" spans="1:8" x14ac:dyDescent="0.25">
      <c r="A187" s="30"/>
      <c r="B187" s="84"/>
      <c r="C187" s="43"/>
      <c r="D187" s="43"/>
      <c r="E187" s="48"/>
      <c r="F187" s="48"/>
      <c r="G187" s="48"/>
      <c r="H187" s="48"/>
    </row>
    <row r="188" spans="1:8" x14ac:dyDescent="0.25">
      <c r="A188" s="30"/>
      <c r="B188" s="84"/>
      <c r="C188" s="43"/>
      <c r="D188" s="43"/>
      <c r="E188" s="48"/>
      <c r="F188" s="48"/>
      <c r="G188" s="48"/>
      <c r="H188" s="48"/>
    </row>
    <row r="189" spans="1:8" x14ac:dyDescent="0.25">
      <c r="A189" s="30"/>
      <c r="B189" s="84"/>
      <c r="C189" s="43"/>
      <c r="D189" s="43"/>
      <c r="E189" s="48"/>
      <c r="F189" s="48"/>
      <c r="G189" s="48"/>
      <c r="H189" s="48"/>
    </row>
    <row r="190" spans="1:8" x14ac:dyDescent="0.25">
      <c r="A190" s="30"/>
      <c r="B190" s="84"/>
      <c r="C190" s="43"/>
      <c r="D190" s="43"/>
      <c r="E190" s="48"/>
      <c r="F190" s="48"/>
      <c r="G190" s="48"/>
      <c r="H190" s="48"/>
    </row>
    <row r="191" spans="1:8" x14ac:dyDescent="0.25">
      <c r="A191" s="30"/>
      <c r="B191" s="84"/>
      <c r="C191" s="43"/>
      <c r="D191" s="43"/>
      <c r="E191" s="48"/>
      <c r="F191" s="48"/>
      <c r="G191" s="48"/>
      <c r="H191" s="48"/>
    </row>
    <row r="192" spans="1:8" x14ac:dyDescent="0.25">
      <c r="A192" s="30"/>
      <c r="B192" s="84"/>
      <c r="C192" s="43"/>
      <c r="D192" s="43"/>
      <c r="E192" s="48"/>
      <c r="F192" s="48"/>
      <c r="G192" s="48"/>
      <c r="H192" s="48"/>
    </row>
    <row r="193" spans="1:8" x14ac:dyDescent="0.25">
      <c r="A193" s="30"/>
      <c r="B193" s="84"/>
      <c r="C193" s="43"/>
      <c r="D193" s="43"/>
      <c r="E193" s="48"/>
      <c r="F193" s="48"/>
      <c r="G193" s="48"/>
      <c r="H193" s="48"/>
    </row>
    <row r="194" spans="1:8" x14ac:dyDescent="0.25">
      <c r="A194" s="30"/>
      <c r="B194" s="84"/>
      <c r="C194" s="43"/>
      <c r="D194" s="43"/>
      <c r="E194" s="48"/>
      <c r="F194" s="48"/>
      <c r="G194" s="48"/>
      <c r="H194" s="48"/>
    </row>
    <row r="195" spans="1:8" x14ac:dyDescent="0.25">
      <c r="A195" s="30"/>
      <c r="B195" s="84"/>
      <c r="C195" s="43"/>
      <c r="D195" s="43"/>
      <c r="E195" s="48"/>
      <c r="F195" s="48"/>
      <c r="G195" s="48"/>
      <c r="H195" s="48"/>
    </row>
    <row r="196" spans="1:8" x14ac:dyDescent="0.25">
      <c r="A196" s="30"/>
      <c r="B196" s="84"/>
      <c r="C196" s="43"/>
      <c r="D196" s="43"/>
      <c r="E196" s="48"/>
      <c r="F196" s="48"/>
      <c r="G196" s="48"/>
      <c r="H196" s="48"/>
    </row>
    <row r="197" spans="1:8" x14ac:dyDescent="0.25">
      <c r="A197" s="30"/>
      <c r="B197" s="84"/>
      <c r="C197" s="43"/>
      <c r="D197" s="43"/>
      <c r="E197" s="48"/>
      <c r="F197" s="48"/>
      <c r="G197" s="48"/>
      <c r="H197" s="48"/>
    </row>
    <row r="198" spans="1:8" x14ac:dyDescent="0.25">
      <c r="A198" s="30"/>
      <c r="B198" s="84"/>
      <c r="C198" s="43"/>
      <c r="D198" s="43"/>
      <c r="E198" s="48"/>
      <c r="F198" s="48"/>
      <c r="G198" s="48"/>
      <c r="H198" s="48"/>
    </row>
    <row r="199" spans="1:8" x14ac:dyDescent="0.25">
      <c r="A199" s="30"/>
      <c r="B199" s="84"/>
      <c r="C199" s="43"/>
      <c r="D199" s="43"/>
      <c r="E199" s="48"/>
      <c r="F199" s="48"/>
      <c r="G199" s="48"/>
      <c r="H199" s="48"/>
    </row>
    <row r="200" spans="1:8" x14ac:dyDescent="0.25">
      <c r="A200" s="30"/>
      <c r="B200" s="84"/>
      <c r="C200" s="43"/>
      <c r="D200" s="43"/>
      <c r="E200" s="48"/>
      <c r="F200" s="48"/>
      <c r="G200" s="48"/>
      <c r="H200" s="48"/>
    </row>
    <row r="201" spans="1:8" x14ac:dyDescent="0.25">
      <c r="A201" s="30"/>
      <c r="B201" s="84"/>
      <c r="C201" s="43"/>
      <c r="D201" s="43"/>
      <c r="E201" s="48"/>
      <c r="F201" s="48"/>
      <c r="G201" s="48"/>
      <c r="H201" s="48"/>
    </row>
    <row r="202" spans="1:8" x14ac:dyDescent="0.25">
      <c r="A202" s="30"/>
      <c r="B202" s="84"/>
      <c r="C202" s="43"/>
      <c r="D202" s="43"/>
      <c r="E202" s="48"/>
      <c r="F202" s="48"/>
      <c r="G202" s="48"/>
      <c r="H202" s="48"/>
    </row>
    <row r="203" spans="1:8" x14ac:dyDescent="0.25">
      <c r="A203" s="30"/>
      <c r="B203" s="84"/>
      <c r="C203" s="43"/>
      <c r="D203" s="43"/>
      <c r="E203" s="48"/>
      <c r="F203" s="48"/>
      <c r="G203" s="48"/>
      <c r="H203" s="48"/>
    </row>
    <row r="204" spans="1:8" x14ac:dyDescent="0.25">
      <c r="A204" s="30"/>
      <c r="B204" s="84"/>
      <c r="C204" s="43"/>
      <c r="D204" s="43"/>
      <c r="E204" s="48"/>
      <c r="F204" s="48"/>
      <c r="G204" s="48"/>
      <c r="H204" s="48"/>
    </row>
    <row r="205" spans="1:8" x14ac:dyDescent="0.25">
      <c r="A205" s="30"/>
      <c r="B205" s="84"/>
      <c r="C205" s="43"/>
      <c r="D205" s="43"/>
      <c r="E205" s="48"/>
      <c r="F205" s="48"/>
      <c r="G205" s="48"/>
      <c r="H205" s="48"/>
    </row>
    <row r="206" spans="1:8" x14ac:dyDescent="0.25">
      <c r="A206" s="30"/>
      <c r="B206" s="84"/>
      <c r="C206" s="43"/>
      <c r="D206" s="43"/>
      <c r="E206" s="48"/>
      <c r="F206" s="48"/>
      <c r="G206" s="48"/>
      <c r="H206" s="48"/>
    </row>
    <row r="207" spans="1:8" x14ac:dyDescent="0.25">
      <c r="A207" s="30"/>
      <c r="B207" s="84"/>
      <c r="C207" s="43"/>
      <c r="D207" s="43"/>
      <c r="E207" s="48"/>
      <c r="F207" s="48"/>
      <c r="G207" s="48"/>
      <c r="H207" s="48"/>
    </row>
    <row r="208" spans="1:8" x14ac:dyDescent="0.25">
      <c r="A208" s="30"/>
      <c r="B208" s="84"/>
      <c r="C208" s="43"/>
      <c r="D208" s="43"/>
      <c r="E208" s="48"/>
      <c r="F208" s="48"/>
      <c r="G208" s="48"/>
      <c r="H208" s="48"/>
    </row>
    <row r="209" spans="1:8" x14ac:dyDescent="0.25">
      <c r="A209" s="30"/>
      <c r="B209" s="84"/>
      <c r="C209" s="43"/>
      <c r="D209" s="43"/>
      <c r="E209" s="48"/>
      <c r="F209" s="48"/>
      <c r="G209" s="48"/>
      <c r="H209" s="48"/>
    </row>
    <row r="210" spans="1:8" x14ac:dyDescent="0.25">
      <c r="A210" s="30"/>
      <c r="B210" s="84"/>
      <c r="C210" s="43"/>
      <c r="D210" s="43"/>
      <c r="E210" s="48"/>
      <c r="F210" s="48"/>
      <c r="G210" s="48"/>
      <c r="H210" s="48"/>
    </row>
    <row r="211" spans="1:8" x14ac:dyDescent="0.25">
      <c r="A211" s="30"/>
      <c r="B211" s="84"/>
      <c r="C211" s="43"/>
      <c r="D211" s="43"/>
      <c r="E211" s="48"/>
      <c r="F211" s="48"/>
      <c r="G211" s="48"/>
      <c r="H211" s="48"/>
    </row>
    <row r="212" spans="1:8" x14ac:dyDescent="0.25">
      <c r="A212" s="30"/>
      <c r="B212" s="84"/>
      <c r="C212" s="43"/>
      <c r="D212" s="43"/>
      <c r="E212" s="48"/>
      <c r="F212" s="48"/>
      <c r="G212" s="48"/>
      <c r="H212" s="48"/>
    </row>
    <row r="213" spans="1:8" x14ac:dyDescent="0.25">
      <c r="A213" s="30"/>
      <c r="B213" s="84"/>
      <c r="C213" s="43"/>
      <c r="D213" s="43"/>
      <c r="E213" s="48"/>
      <c r="F213" s="48"/>
      <c r="G213" s="48"/>
      <c r="H213" s="48"/>
    </row>
    <row r="214" spans="1:8" x14ac:dyDescent="0.25">
      <c r="A214" s="30"/>
      <c r="B214" s="84"/>
      <c r="C214" s="43"/>
      <c r="D214" s="43"/>
      <c r="E214" s="48"/>
      <c r="F214" s="48"/>
      <c r="G214" s="48"/>
      <c r="H214" s="48"/>
    </row>
    <row r="215" spans="1:8" x14ac:dyDescent="0.25">
      <c r="A215" s="30"/>
      <c r="B215" s="84"/>
      <c r="C215" s="43"/>
      <c r="D215" s="43"/>
      <c r="E215" s="48"/>
      <c r="F215" s="48"/>
      <c r="G215" s="48"/>
      <c r="H215" s="48"/>
    </row>
    <row r="216" spans="1:8" x14ac:dyDescent="0.25">
      <c r="A216" s="30"/>
      <c r="B216" s="84"/>
      <c r="C216" s="43"/>
      <c r="D216" s="43"/>
      <c r="E216" s="48"/>
      <c r="F216" s="48"/>
      <c r="G216" s="48"/>
      <c r="H216" s="48"/>
    </row>
    <row r="217" spans="1:8" x14ac:dyDescent="0.25">
      <c r="A217" s="30"/>
      <c r="B217" s="84"/>
      <c r="C217" s="43"/>
      <c r="D217" s="43"/>
      <c r="E217" s="48"/>
      <c r="F217" s="48"/>
      <c r="G217" s="48"/>
      <c r="H217" s="48"/>
    </row>
    <row r="218" spans="1:8" x14ac:dyDescent="0.25">
      <c r="A218" s="30"/>
      <c r="B218" s="84"/>
      <c r="C218" s="43"/>
      <c r="D218" s="43"/>
      <c r="E218" s="48"/>
      <c r="F218" s="48"/>
      <c r="G218" s="48"/>
      <c r="H218" s="48"/>
    </row>
    <row r="219" spans="1:8" x14ac:dyDescent="0.25">
      <c r="A219" s="30"/>
      <c r="B219" s="84"/>
      <c r="C219" s="43"/>
      <c r="D219" s="43"/>
      <c r="E219" s="48"/>
      <c r="F219" s="48"/>
      <c r="G219" s="48"/>
      <c r="H219" s="48"/>
    </row>
    <row r="220" spans="1:8" x14ac:dyDescent="0.25">
      <c r="A220" s="30"/>
      <c r="B220" s="84"/>
      <c r="C220" s="43"/>
      <c r="D220" s="43"/>
      <c r="E220" s="48"/>
      <c r="F220" s="48"/>
      <c r="G220" s="48"/>
      <c r="H220" s="48"/>
    </row>
    <row r="221" spans="1:8" x14ac:dyDescent="0.25">
      <c r="A221" s="30"/>
      <c r="B221" s="84"/>
      <c r="C221" s="43"/>
      <c r="D221" s="43"/>
      <c r="E221" s="48"/>
      <c r="F221" s="48"/>
      <c r="G221" s="48"/>
      <c r="H221" s="48"/>
    </row>
    <row r="222" spans="1:8" x14ac:dyDescent="0.25">
      <c r="A222" s="30"/>
      <c r="B222" s="84"/>
      <c r="C222" s="43"/>
      <c r="D222" s="43"/>
      <c r="E222" s="48"/>
      <c r="F222" s="48"/>
      <c r="G222" s="48"/>
      <c r="H222" s="48"/>
    </row>
    <row r="223" spans="1:8" x14ac:dyDescent="0.25">
      <c r="A223" s="30"/>
      <c r="B223" s="84"/>
      <c r="C223" s="43"/>
      <c r="D223" s="43"/>
      <c r="E223" s="48"/>
      <c r="F223" s="48"/>
      <c r="G223" s="48"/>
      <c r="H223" s="48"/>
    </row>
    <row r="224" spans="1:8" x14ac:dyDescent="0.25">
      <c r="A224" s="30"/>
      <c r="B224" s="84"/>
      <c r="C224" s="43"/>
      <c r="D224" s="43"/>
      <c r="E224" s="48"/>
      <c r="F224" s="48"/>
      <c r="G224" s="48"/>
      <c r="H224" s="48"/>
    </row>
    <row r="225" spans="1:8" x14ac:dyDescent="0.25">
      <c r="A225" s="30"/>
      <c r="B225" s="84"/>
      <c r="C225" s="43"/>
      <c r="D225" s="43"/>
      <c r="E225" s="48"/>
      <c r="F225" s="48"/>
      <c r="G225" s="48"/>
      <c r="H225" s="48"/>
    </row>
    <row r="226" spans="1:8" x14ac:dyDescent="0.25">
      <c r="A226" s="30"/>
      <c r="B226" s="84"/>
      <c r="C226" s="43"/>
      <c r="D226" s="43"/>
      <c r="E226" s="48"/>
      <c r="F226" s="48"/>
      <c r="G226" s="48"/>
      <c r="H226" s="48"/>
    </row>
    <row r="227" spans="1:8" x14ac:dyDescent="0.25">
      <c r="A227" s="30"/>
      <c r="B227" s="84"/>
      <c r="C227" s="43"/>
      <c r="D227" s="43"/>
      <c r="E227" s="48"/>
      <c r="F227" s="48"/>
      <c r="G227" s="48"/>
      <c r="H227" s="48"/>
    </row>
    <row r="228" spans="1:8" x14ac:dyDescent="0.25">
      <c r="A228" s="30"/>
      <c r="B228" s="84"/>
      <c r="C228" s="43"/>
      <c r="D228" s="43"/>
      <c r="E228" s="48"/>
      <c r="F228" s="48"/>
      <c r="G228" s="48"/>
      <c r="H228" s="48"/>
    </row>
    <row r="229" spans="1:8" x14ac:dyDescent="0.25">
      <c r="A229" s="30"/>
      <c r="B229" s="84"/>
      <c r="C229" s="43"/>
      <c r="D229" s="43"/>
      <c r="E229" s="48"/>
      <c r="F229" s="48"/>
      <c r="G229" s="48"/>
      <c r="H229" s="48"/>
    </row>
    <row r="230" spans="1:8" x14ac:dyDescent="0.25">
      <c r="A230" s="30"/>
      <c r="B230" s="84"/>
      <c r="C230" s="43"/>
      <c r="D230" s="43"/>
      <c r="E230" s="48"/>
      <c r="F230" s="48"/>
      <c r="G230" s="48"/>
      <c r="H230" s="48"/>
    </row>
    <row r="231" spans="1:8" x14ac:dyDescent="0.25">
      <c r="A231" s="30"/>
      <c r="B231" s="84"/>
      <c r="C231" s="43"/>
      <c r="D231" s="43"/>
      <c r="E231" s="48"/>
      <c r="F231" s="48"/>
      <c r="G231" s="48"/>
      <c r="H231" s="48"/>
    </row>
    <row r="232" spans="1:8" x14ac:dyDescent="0.25">
      <c r="A232" s="30"/>
      <c r="B232" s="84"/>
      <c r="C232" s="43"/>
      <c r="D232" s="43"/>
      <c r="E232" s="48"/>
      <c r="F232" s="48"/>
      <c r="G232" s="48"/>
      <c r="H232" s="48"/>
    </row>
    <row r="233" spans="1:8" x14ac:dyDescent="0.25">
      <c r="A233" s="30"/>
      <c r="B233" s="84"/>
      <c r="C233" s="43"/>
      <c r="D233" s="43"/>
      <c r="E233" s="48"/>
      <c r="F233" s="48"/>
      <c r="G233" s="48"/>
      <c r="H233" s="48"/>
    </row>
    <row r="234" spans="1:8" x14ac:dyDescent="0.25">
      <c r="A234" s="30"/>
      <c r="B234" s="84"/>
      <c r="C234" s="43"/>
      <c r="D234" s="43"/>
      <c r="E234" s="48"/>
      <c r="F234" s="48"/>
      <c r="G234" s="48"/>
      <c r="H234" s="48"/>
    </row>
    <row r="235" spans="1:8" x14ac:dyDescent="0.25">
      <c r="A235" s="30"/>
      <c r="B235" s="84"/>
      <c r="C235" s="43"/>
      <c r="D235" s="43"/>
      <c r="E235" s="48"/>
      <c r="F235" s="48"/>
      <c r="G235" s="48"/>
      <c r="H235" s="48"/>
    </row>
    <row r="236" spans="1:8" x14ac:dyDescent="0.25">
      <c r="A236" s="30"/>
      <c r="B236" s="84"/>
      <c r="C236" s="43"/>
      <c r="D236" s="43"/>
      <c r="E236" s="48"/>
      <c r="F236" s="48"/>
      <c r="G236" s="48"/>
      <c r="H236" s="48"/>
    </row>
    <row r="237" spans="1:8" x14ac:dyDescent="0.25">
      <c r="A237" s="30"/>
      <c r="B237" s="84"/>
      <c r="C237" s="43"/>
      <c r="D237" s="43"/>
      <c r="E237" s="48"/>
      <c r="F237" s="48"/>
      <c r="G237" s="48"/>
      <c r="H237" s="48"/>
    </row>
    <row r="238" spans="1:8" x14ac:dyDescent="0.25">
      <c r="A238" s="30"/>
      <c r="B238" s="84"/>
      <c r="C238" s="43"/>
      <c r="D238" s="43"/>
      <c r="E238" s="48"/>
      <c r="F238" s="48"/>
      <c r="G238" s="48"/>
      <c r="H238" s="48"/>
    </row>
    <row r="239" spans="1:8" x14ac:dyDescent="0.25">
      <c r="A239" s="30"/>
      <c r="B239" s="84"/>
      <c r="C239" s="43"/>
      <c r="D239" s="43"/>
      <c r="E239" s="48"/>
      <c r="F239" s="48"/>
      <c r="G239" s="48"/>
      <c r="H239" s="48"/>
    </row>
    <row r="240" spans="1:8" x14ac:dyDescent="0.25">
      <c r="A240" s="30"/>
      <c r="B240" s="84"/>
      <c r="C240" s="43"/>
      <c r="D240" s="43"/>
      <c r="E240" s="48"/>
      <c r="F240" s="48"/>
      <c r="G240" s="48"/>
      <c r="H240" s="48"/>
    </row>
    <row r="241" spans="1:8" x14ac:dyDescent="0.25">
      <c r="A241" s="30"/>
      <c r="B241" s="84"/>
      <c r="C241" s="43"/>
      <c r="D241" s="43"/>
      <c r="E241" s="48"/>
      <c r="F241" s="48"/>
      <c r="G241" s="48"/>
      <c r="H241" s="48"/>
    </row>
    <row r="242" spans="1:8" x14ac:dyDescent="0.25">
      <c r="A242" s="30"/>
      <c r="B242" s="84"/>
      <c r="C242" s="43"/>
      <c r="D242" s="43"/>
      <c r="E242" s="48"/>
      <c r="F242" s="48"/>
      <c r="G242" s="48"/>
      <c r="H242" s="48"/>
    </row>
    <row r="243" spans="1:8" x14ac:dyDescent="0.25">
      <c r="A243" s="30"/>
      <c r="B243" s="84"/>
      <c r="C243" s="43"/>
      <c r="D243" s="43"/>
      <c r="E243" s="48"/>
      <c r="F243" s="48"/>
      <c r="G243" s="48"/>
      <c r="H243" s="48"/>
    </row>
    <row r="244" spans="1:8" x14ac:dyDescent="0.25">
      <c r="A244" s="30"/>
      <c r="B244" s="84"/>
      <c r="C244" s="43"/>
      <c r="D244" s="43"/>
      <c r="E244" s="48"/>
      <c r="F244" s="48"/>
      <c r="G244" s="48"/>
      <c r="H244" s="48"/>
    </row>
    <row r="245" spans="1:8" x14ac:dyDescent="0.25">
      <c r="A245" s="30"/>
      <c r="B245" s="84"/>
      <c r="C245" s="43"/>
      <c r="D245" s="43"/>
      <c r="E245" s="48"/>
      <c r="F245" s="48"/>
      <c r="G245" s="48"/>
      <c r="H245" s="48"/>
    </row>
    <row r="246" spans="1:8" x14ac:dyDescent="0.25">
      <c r="A246" s="30"/>
      <c r="B246" s="84"/>
      <c r="C246" s="43"/>
      <c r="D246" s="43"/>
      <c r="E246" s="48"/>
      <c r="F246" s="48"/>
      <c r="G246" s="48"/>
      <c r="H246" s="48"/>
    </row>
    <row r="247" spans="1:8" x14ac:dyDescent="0.25">
      <c r="A247" s="30"/>
      <c r="B247" s="84"/>
      <c r="C247" s="43"/>
      <c r="D247" s="43"/>
      <c r="E247" s="48"/>
      <c r="F247" s="48"/>
      <c r="G247" s="48"/>
      <c r="H247" s="48"/>
    </row>
    <row r="248" spans="1:8" x14ac:dyDescent="0.25">
      <c r="A248" s="30"/>
      <c r="B248" s="84"/>
      <c r="C248" s="43"/>
      <c r="D248" s="43"/>
      <c r="E248" s="48"/>
      <c r="F248" s="48"/>
      <c r="G248" s="48"/>
      <c r="H248" s="48"/>
    </row>
    <row r="249" spans="1:8" x14ac:dyDescent="0.25">
      <c r="A249" s="30"/>
      <c r="B249" s="84"/>
      <c r="C249" s="43"/>
      <c r="D249" s="43"/>
      <c r="E249" s="48"/>
      <c r="F249" s="48"/>
      <c r="G249" s="48"/>
      <c r="H249" s="48"/>
    </row>
    <row r="250" spans="1:8" x14ac:dyDescent="0.25">
      <c r="A250" s="30"/>
      <c r="B250" s="84"/>
      <c r="C250" s="43"/>
      <c r="D250" s="43"/>
      <c r="E250" s="48"/>
      <c r="F250" s="48"/>
      <c r="G250" s="48"/>
      <c r="H250" s="48"/>
    </row>
    <row r="251" spans="1:8" x14ac:dyDescent="0.25">
      <c r="A251" s="30"/>
      <c r="B251" s="84"/>
      <c r="C251" s="43"/>
      <c r="D251" s="43"/>
      <c r="E251" s="48"/>
      <c r="F251" s="48"/>
      <c r="G251" s="48"/>
      <c r="H251" s="48"/>
    </row>
    <row r="252" spans="1:8" x14ac:dyDescent="0.25">
      <c r="A252" s="30"/>
      <c r="B252" s="84"/>
      <c r="C252" s="43"/>
      <c r="D252" s="43"/>
      <c r="E252" s="48"/>
      <c r="F252" s="48"/>
      <c r="G252" s="48"/>
      <c r="H252" s="48"/>
    </row>
    <row r="253" spans="1:8" x14ac:dyDescent="0.25">
      <c r="A253" s="30"/>
      <c r="B253" s="84"/>
      <c r="C253" s="43"/>
      <c r="D253" s="43"/>
      <c r="E253" s="48"/>
      <c r="F253" s="48"/>
      <c r="G253" s="48"/>
      <c r="H253" s="48"/>
    </row>
    <row r="254" spans="1:8" x14ac:dyDescent="0.25">
      <c r="A254" s="30"/>
      <c r="B254" s="84"/>
      <c r="C254" s="43"/>
      <c r="D254" s="43"/>
      <c r="E254" s="48"/>
      <c r="F254" s="48"/>
      <c r="G254" s="48"/>
      <c r="H254" s="48"/>
    </row>
    <row r="255" spans="1:8" x14ac:dyDescent="0.25">
      <c r="A255" s="30"/>
      <c r="B255" s="84"/>
      <c r="C255" s="43"/>
      <c r="D255" s="43"/>
      <c r="E255" s="48"/>
      <c r="F255" s="48"/>
      <c r="G255" s="48"/>
      <c r="H255" s="48"/>
    </row>
    <row r="256" spans="1:8" x14ac:dyDescent="0.25">
      <c r="A256" s="30"/>
      <c r="B256" s="84"/>
      <c r="C256" s="43"/>
      <c r="D256" s="43"/>
      <c r="E256" s="48"/>
      <c r="F256" s="48"/>
      <c r="G256" s="48"/>
      <c r="H256" s="48"/>
    </row>
    <row r="257" spans="1:8" x14ac:dyDescent="0.25">
      <c r="A257" s="30"/>
      <c r="B257" s="84"/>
      <c r="C257" s="43"/>
      <c r="D257" s="43"/>
      <c r="E257" s="48"/>
      <c r="F257" s="48"/>
      <c r="G257" s="48"/>
      <c r="H257" s="48"/>
    </row>
    <row r="258" spans="1:8" x14ac:dyDescent="0.25">
      <c r="A258" s="30"/>
      <c r="B258" s="84"/>
      <c r="C258" s="43"/>
      <c r="D258" s="43"/>
      <c r="E258" s="48"/>
      <c r="F258" s="48"/>
      <c r="G258" s="48"/>
      <c r="H258" s="48"/>
    </row>
    <row r="259" spans="1:8" x14ac:dyDescent="0.25">
      <c r="A259" s="30"/>
      <c r="B259" s="84"/>
      <c r="C259" s="43"/>
      <c r="D259" s="43"/>
      <c r="E259" s="48"/>
      <c r="F259" s="48"/>
      <c r="G259" s="48"/>
      <c r="H259" s="48"/>
    </row>
    <row r="260" spans="1:8" x14ac:dyDescent="0.25">
      <c r="A260" s="30"/>
      <c r="B260" s="84"/>
      <c r="C260" s="43"/>
      <c r="D260" s="43"/>
      <c r="E260" s="48"/>
      <c r="F260" s="48"/>
      <c r="G260" s="48"/>
      <c r="H260" s="48"/>
    </row>
    <row r="261" spans="1:8" x14ac:dyDescent="0.25">
      <c r="A261" s="30"/>
      <c r="B261" s="84"/>
      <c r="C261" s="43"/>
      <c r="D261" s="43"/>
      <c r="E261" s="48"/>
      <c r="F261" s="48"/>
      <c r="G261" s="48"/>
      <c r="H261" s="48"/>
    </row>
    <row r="262" spans="1:8" x14ac:dyDescent="0.25">
      <c r="A262" s="30"/>
      <c r="B262" s="84"/>
      <c r="C262" s="43"/>
      <c r="D262" s="43"/>
      <c r="E262" s="48"/>
      <c r="F262" s="48"/>
      <c r="G262" s="48"/>
      <c r="H262" s="48"/>
    </row>
    <row r="263" spans="1:8" x14ac:dyDescent="0.25">
      <c r="A263" s="30"/>
      <c r="B263" s="84"/>
      <c r="C263" s="43"/>
      <c r="D263" s="43"/>
      <c r="E263" s="48"/>
      <c r="F263" s="48"/>
      <c r="G263" s="48"/>
      <c r="H263" s="48"/>
    </row>
    <row r="264" spans="1:8" x14ac:dyDescent="0.25">
      <c r="A264" s="30"/>
      <c r="B264" s="84"/>
      <c r="C264" s="43"/>
      <c r="D264" s="43"/>
      <c r="E264" s="48"/>
      <c r="F264" s="48"/>
      <c r="G264" s="48"/>
      <c r="H264" s="48"/>
    </row>
    <row r="265" spans="1:8" x14ac:dyDescent="0.25">
      <c r="A265" s="30"/>
      <c r="B265" s="84"/>
      <c r="C265" s="43"/>
      <c r="D265" s="43"/>
      <c r="E265" s="48"/>
      <c r="F265" s="48"/>
      <c r="G265" s="48"/>
      <c r="H265" s="48"/>
    </row>
    <row r="266" spans="1:8" x14ac:dyDescent="0.25">
      <c r="A266" s="30"/>
      <c r="B266" s="84"/>
      <c r="C266" s="43"/>
      <c r="D266" s="43"/>
      <c r="E266" s="48"/>
      <c r="F266" s="48"/>
      <c r="G266" s="48"/>
      <c r="H266" s="48"/>
    </row>
    <row r="267" spans="1:8" x14ac:dyDescent="0.25">
      <c r="A267" s="30"/>
      <c r="B267" s="84"/>
      <c r="C267" s="43"/>
      <c r="D267" s="43"/>
      <c r="E267" s="48"/>
      <c r="F267" s="48"/>
      <c r="G267" s="48"/>
      <c r="H267" s="48"/>
    </row>
    <row r="268" spans="1:8" x14ac:dyDescent="0.25">
      <c r="A268" s="30"/>
      <c r="B268" s="84"/>
      <c r="C268" s="43"/>
      <c r="D268" s="43"/>
      <c r="E268" s="48"/>
      <c r="F268" s="48"/>
      <c r="G268" s="48"/>
      <c r="H268" s="48"/>
    </row>
    <row r="269" spans="1:8" x14ac:dyDescent="0.25">
      <c r="A269" s="30"/>
      <c r="B269" s="84"/>
      <c r="C269" s="43"/>
      <c r="D269" s="43"/>
      <c r="E269" s="48"/>
      <c r="F269" s="48"/>
      <c r="G269" s="48"/>
      <c r="H269" s="48"/>
    </row>
    <row r="270" spans="1:8" x14ac:dyDescent="0.25">
      <c r="A270" s="30"/>
      <c r="B270" s="84"/>
      <c r="C270" s="43"/>
      <c r="D270" s="43"/>
      <c r="E270" s="48"/>
      <c r="F270" s="48"/>
      <c r="G270" s="48"/>
      <c r="H270" s="48"/>
    </row>
    <row r="271" spans="1:8" x14ac:dyDescent="0.25">
      <c r="A271" s="30"/>
      <c r="B271" s="84"/>
      <c r="C271" s="43"/>
      <c r="D271" s="43"/>
      <c r="E271" s="48"/>
      <c r="F271" s="48"/>
      <c r="G271" s="48"/>
      <c r="H271" s="48"/>
    </row>
    <row r="272" spans="1:8" x14ac:dyDescent="0.25">
      <c r="A272" s="30"/>
      <c r="B272" s="84"/>
      <c r="C272" s="43"/>
      <c r="D272" s="43"/>
      <c r="E272" s="48"/>
      <c r="F272" s="48"/>
      <c r="G272" s="48"/>
      <c r="H272" s="48"/>
    </row>
    <row r="273" spans="1:8" x14ac:dyDescent="0.25">
      <c r="A273" s="30"/>
      <c r="B273" s="84"/>
      <c r="C273" s="43"/>
      <c r="D273" s="43"/>
      <c r="E273" s="48"/>
      <c r="F273" s="48"/>
      <c r="G273" s="48"/>
      <c r="H273" s="48"/>
    </row>
    <row r="274" spans="1:8" x14ac:dyDescent="0.25">
      <c r="A274" s="30"/>
      <c r="B274" s="84"/>
      <c r="C274" s="43"/>
      <c r="D274" s="43"/>
      <c r="E274" s="48"/>
      <c r="F274" s="48"/>
      <c r="G274" s="48"/>
      <c r="H274" s="48"/>
    </row>
    <row r="275" spans="1:8" x14ac:dyDescent="0.25">
      <c r="A275" s="30"/>
      <c r="B275" s="84"/>
      <c r="C275" s="43"/>
      <c r="D275" s="43"/>
      <c r="E275" s="48"/>
      <c r="F275" s="48"/>
      <c r="G275" s="48"/>
      <c r="H275" s="48"/>
    </row>
    <row r="276" spans="1:8" x14ac:dyDescent="0.25">
      <c r="A276" s="30"/>
      <c r="B276" s="84"/>
      <c r="C276" s="43"/>
      <c r="D276" s="43"/>
      <c r="E276" s="48"/>
      <c r="F276" s="48"/>
      <c r="G276" s="48"/>
      <c r="H276" s="48"/>
    </row>
    <row r="277" spans="1:8" x14ac:dyDescent="0.25">
      <c r="A277" s="30"/>
      <c r="B277" s="84"/>
      <c r="C277" s="43"/>
      <c r="D277" s="43"/>
      <c r="E277" s="48"/>
      <c r="F277" s="48"/>
      <c r="G277" s="48"/>
      <c r="H277" s="48"/>
    </row>
    <row r="278" spans="1:8" x14ac:dyDescent="0.25">
      <c r="A278" s="30"/>
      <c r="B278" s="84"/>
      <c r="C278" s="43"/>
      <c r="D278" s="43"/>
      <c r="E278" s="48"/>
      <c r="F278" s="48"/>
      <c r="G278" s="48"/>
      <c r="H278" s="48"/>
    </row>
    <row r="279" spans="1:8" x14ac:dyDescent="0.25">
      <c r="A279" s="30"/>
      <c r="B279" s="84"/>
      <c r="C279" s="43"/>
      <c r="D279" s="43"/>
      <c r="E279" s="48"/>
      <c r="F279" s="48"/>
      <c r="G279" s="48"/>
      <c r="H279" s="48"/>
    </row>
    <row r="280" spans="1:8" x14ac:dyDescent="0.25">
      <c r="A280" s="30"/>
      <c r="B280" s="84"/>
      <c r="C280" s="43"/>
      <c r="D280" s="43"/>
      <c r="E280" s="48"/>
      <c r="F280" s="48"/>
      <c r="G280" s="48"/>
      <c r="H280" s="48"/>
    </row>
    <row r="281" spans="1:8" x14ac:dyDescent="0.25">
      <c r="A281" s="30"/>
      <c r="B281" s="84"/>
      <c r="C281" s="43"/>
      <c r="D281" s="43"/>
      <c r="E281" s="48"/>
      <c r="F281" s="48"/>
      <c r="G281" s="48"/>
      <c r="H281" s="48"/>
    </row>
    <row r="282" spans="1:8" x14ac:dyDescent="0.25">
      <c r="A282" s="30"/>
      <c r="B282" s="84"/>
      <c r="C282" s="43"/>
      <c r="D282" s="43"/>
      <c r="E282" s="48"/>
      <c r="F282" s="48"/>
      <c r="G282" s="48"/>
      <c r="H282" s="48"/>
    </row>
    <row r="283" spans="1:8" x14ac:dyDescent="0.25">
      <c r="A283" s="30"/>
      <c r="B283" s="84"/>
      <c r="C283" s="43"/>
      <c r="D283" s="43"/>
      <c r="E283" s="48"/>
      <c r="F283" s="48"/>
      <c r="G283" s="48"/>
      <c r="H283" s="48"/>
    </row>
    <row r="284" spans="1:8" x14ac:dyDescent="0.25">
      <c r="A284" s="30"/>
      <c r="B284" s="84"/>
      <c r="C284" s="43"/>
      <c r="D284" s="43"/>
      <c r="E284" s="48"/>
      <c r="F284" s="48"/>
      <c r="G284" s="48"/>
      <c r="H284" s="48"/>
    </row>
    <row r="285" spans="1:8" x14ac:dyDescent="0.25">
      <c r="A285" s="30"/>
      <c r="B285" s="84"/>
      <c r="C285" s="43"/>
      <c r="D285" s="43"/>
      <c r="E285" s="48"/>
      <c r="F285" s="48"/>
      <c r="G285" s="48"/>
      <c r="H285" s="48"/>
    </row>
    <row r="286" spans="1:8" x14ac:dyDescent="0.25">
      <c r="A286" s="30"/>
      <c r="B286" s="84"/>
      <c r="C286" s="43"/>
      <c r="D286" s="43"/>
      <c r="E286" s="48"/>
      <c r="F286" s="48"/>
      <c r="G286" s="48"/>
      <c r="H286" s="48"/>
    </row>
    <row r="287" spans="1:8" x14ac:dyDescent="0.25">
      <c r="A287" s="30"/>
      <c r="B287" s="84"/>
      <c r="C287" s="43"/>
      <c r="D287" s="43"/>
      <c r="E287" s="48"/>
      <c r="F287" s="48"/>
      <c r="G287" s="48"/>
      <c r="H287" s="48"/>
    </row>
    <row r="288" spans="1:8" x14ac:dyDescent="0.25">
      <c r="A288" s="30"/>
      <c r="B288" s="84"/>
      <c r="C288" s="43"/>
      <c r="D288" s="43"/>
      <c r="E288" s="48"/>
      <c r="F288" s="48"/>
      <c r="G288" s="48"/>
      <c r="H288" s="48"/>
    </row>
    <row r="289" spans="1:8" x14ac:dyDescent="0.25">
      <c r="A289" s="30"/>
      <c r="B289" s="84"/>
      <c r="C289" s="43"/>
      <c r="D289" s="43"/>
      <c r="E289" s="48"/>
      <c r="F289" s="48"/>
      <c r="G289" s="48"/>
      <c r="H289" s="48"/>
    </row>
    <row r="290" spans="1:8" x14ac:dyDescent="0.25">
      <c r="A290" s="30"/>
      <c r="B290" s="84"/>
      <c r="C290" s="43"/>
      <c r="D290" s="43"/>
      <c r="E290" s="48"/>
      <c r="F290" s="48"/>
      <c r="G290" s="48"/>
      <c r="H290" s="48"/>
    </row>
    <row r="291" spans="1:8" x14ac:dyDescent="0.25">
      <c r="A291" s="30"/>
      <c r="B291" s="84"/>
      <c r="C291" s="43"/>
      <c r="D291" s="43"/>
      <c r="E291" s="48"/>
      <c r="F291" s="48"/>
      <c r="G291" s="48"/>
      <c r="H291" s="48"/>
    </row>
    <row r="292" spans="1:8" x14ac:dyDescent="0.25">
      <c r="A292" s="30"/>
      <c r="B292" s="84"/>
      <c r="C292" s="43"/>
      <c r="D292" s="43"/>
      <c r="E292" s="48"/>
      <c r="F292" s="48"/>
      <c r="G292" s="48"/>
      <c r="H292" s="48"/>
    </row>
    <row r="293" spans="1:8" x14ac:dyDescent="0.25">
      <c r="A293" s="30"/>
      <c r="B293" s="84"/>
      <c r="C293" s="43"/>
      <c r="D293" s="43"/>
      <c r="E293" s="48"/>
      <c r="F293" s="48"/>
      <c r="G293" s="48"/>
      <c r="H293" s="48"/>
    </row>
    <row r="294" spans="1:8" x14ac:dyDescent="0.25">
      <c r="A294" s="30"/>
      <c r="B294" s="84"/>
      <c r="C294" s="43"/>
      <c r="D294" s="43"/>
      <c r="E294" s="48"/>
      <c r="F294" s="48"/>
      <c r="G294" s="48"/>
      <c r="H294" s="48"/>
    </row>
    <row r="295" spans="1:8" x14ac:dyDescent="0.25">
      <c r="A295" s="30"/>
      <c r="B295" s="84"/>
      <c r="C295" s="43"/>
      <c r="D295" s="43"/>
      <c r="E295" s="48"/>
      <c r="F295" s="48"/>
      <c r="G295" s="48"/>
      <c r="H295" s="48"/>
    </row>
    <row r="296" spans="1:8" x14ac:dyDescent="0.25">
      <c r="A296" s="30"/>
      <c r="B296" s="84"/>
      <c r="C296" s="43"/>
      <c r="D296" s="43"/>
      <c r="E296" s="48"/>
      <c r="F296" s="48"/>
      <c r="G296" s="48"/>
      <c r="H296" s="48"/>
    </row>
    <row r="297" spans="1:8" x14ac:dyDescent="0.25">
      <c r="A297" s="30"/>
      <c r="B297" s="84"/>
      <c r="C297" s="43"/>
      <c r="D297" s="43"/>
      <c r="E297" s="48"/>
      <c r="F297" s="48"/>
      <c r="G297" s="48"/>
      <c r="H297" s="48"/>
    </row>
    <row r="298" spans="1:8" x14ac:dyDescent="0.25">
      <c r="A298" s="30"/>
      <c r="B298" s="84"/>
      <c r="C298" s="43"/>
      <c r="D298" s="43"/>
      <c r="E298" s="48"/>
      <c r="F298" s="48"/>
      <c r="G298" s="48"/>
      <c r="H298" s="48"/>
    </row>
    <row r="299" spans="1:8" x14ac:dyDescent="0.25">
      <c r="A299" s="30"/>
      <c r="B299" s="84"/>
      <c r="C299" s="43"/>
      <c r="D299" s="43"/>
      <c r="E299" s="48"/>
      <c r="F299" s="48"/>
      <c r="G299" s="48"/>
      <c r="H299" s="48"/>
    </row>
    <row r="300" spans="1:8" x14ac:dyDescent="0.25">
      <c r="A300" s="30"/>
      <c r="B300" s="84"/>
      <c r="C300" s="43"/>
      <c r="D300" s="43"/>
      <c r="E300" s="48"/>
      <c r="F300" s="48"/>
      <c r="G300" s="48"/>
      <c r="H300" s="48"/>
    </row>
    <row r="301" spans="1:8" x14ac:dyDescent="0.25">
      <c r="A301" s="30"/>
      <c r="B301" s="84"/>
      <c r="C301" s="43"/>
      <c r="D301" s="43"/>
      <c r="E301" s="48"/>
      <c r="F301" s="48"/>
      <c r="G301" s="48"/>
      <c r="H301" s="48"/>
    </row>
    <row r="302" spans="1:8" x14ac:dyDescent="0.25">
      <c r="A302" s="30"/>
      <c r="B302" s="84"/>
      <c r="C302" s="43"/>
      <c r="D302" s="43"/>
      <c r="E302" s="48"/>
      <c r="F302" s="48"/>
      <c r="G302" s="48"/>
      <c r="H302" s="48"/>
    </row>
    <row r="303" spans="1:8" x14ac:dyDescent="0.25">
      <c r="A303" s="30"/>
      <c r="B303" s="84"/>
      <c r="C303" s="43"/>
      <c r="D303" s="43"/>
      <c r="E303" s="48"/>
      <c r="F303" s="48"/>
      <c r="G303" s="48"/>
      <c r="H303" s="48"/>
    </row>
    <row r="304" spans="1:8" x14ac:dyDescent="0.25">
      <c r="A304" s="30"/>
      <c r="B304" s="84"/>
      <c r="C304" s="43"/>
      <c r="D304" s="43"/>
      <c r="E304" s="48"/>
      <c r="F304" s="48"/>
      <c r="G304" s="48"/>
      <c r="H304" s="48"/>
    </row>
    <row r="305" spans="1:8" x14ac:dyDescent="0.25">
      <c r="A305" s="30"/>
      <c r="B305" s="84"/>
      <c r="C305" s="43"/>
      <c r="D305" s="43"/>
      <c r="E305" s="48"/>
      <c r="F305" s="48"/>
      <c r="G305" s="48"/>
      <c r="H305" s="48"/>
    </row>
    <row r="306" spans="1:8" x14ac:dyDescent="0.25">
      <c r="A306" s="30"/>
      <c r="B306" s="84"/>
      <c r="C306" s="43"/>
      <c r="D306" s="43"/>
      <c r="E306" s="48"/>
      <c r="F306" s="48"/>
      <c r="G306" s="48"/>
      <c r="H306" s="48"/>
    </row>
    <row r="307" spans="1:8" x14ac:dyDescent="0.25">
      <c r="A307" s="30"/>
      <c r="B307" s="84"/>
      <c r="C307" s="43"/>
      <c r="D307" s="43"/>
      <c r="E307" s="48"/>
      <c r="F307" s="48"/>
      <c r="G307" s="48"/>
      <c r="H307" s="48"/>
    </row>
    <row r="308" spans="1:8" x14ac:dyDescent="0.25">
      <c r="A308" s="30"/>
      <c r="B308" s="84"/>
      <c r="C308" s="43"/>
      <c r="D308" s="43"/>
      <c r="E308" s="48"/>
      <c r="F308" s="48"/>
      <c r="G308" s="48"/>
      <c r="H308" s="48"/>
    </row>
    <row r="309" spans="1:8" x14ac:dyDescent="0.25">
      <c r="A309" s="30"/>
      <c r="B309" s="84"/>
      <c r="C309" s="43"/>
      <c r="D309" s="43"/>
      <c r="E309" s="48"/>
      <c r="F309" s="48"/>
      <c r="G309" s="48"/>
      <c r="H309" s="48"/>
    </row>
    <row r="310" spans="1:8" x14ac:dyDescent="0.25">
      <c r="A310" s="30"/>
      <c r="B310" s="84"/>
      <c r="C310" s="43"/>
      <c r="D310" s="43"/>
      <c r="E310" s="48"/>
      <c r="F310" s="48"/>
      <c r="G310" s="48"/>
      <c r="H310" s="48"/>
    </row>
    <row r="311" spans="1:8" x14ac:dyDescent="0.25">
      <c r="A311" s="30"/>
      <c r="B311" s="84"/>
      <c r="C311" s="43"/>
      <c r="D311" s="43"/>
      <c r="E311" s="48"/>
      <c r="F311" s="48"/>
      <c r="G311" s="48"/>
      <c r="H311" s="48"/>
    </row>
    <row r="312" spans="1:8" x14ac:dyDescent="0.25">
      <c r="A312" s="30"/>
      <c r="B312" s="84"/>
      <c r="C312" s="43"/>
      <c r="D312" s="43"/>
      <c r="E312" s="48"/>
      <c r="F312" s="48"/>
      <c r="G312" s="48"/>
      <c r="H312" s="48"/>
    </row>
    <row r="313" spans="1:8" x14ac:dyDescent="0.25">
      <c r="A313" s="30"/>
      <c r="B313" s="84"/>
      <c r="C313" s="43"/>
      <c r="D313" s="43"/>
      <c r="E313" s="48"/>
      <c r="F313" s="48"/>
      <c r="G313" s="48"/>
      <c r="H313" s="48"/>
    </row>
    <row r="314" spans="1:8" x14ac:dyDescent="0.25">
      <c r="A314" s="30"/>
      <c r="B314" s="84"/>
      <c r="C314" s="43"/>
      <c r="D314" s="43"/>
      <c r="E314" s="48"/>
      <c r="F314" s="48"/>
      <c r="G314" s="48"/>
      <c r="H314" s="48"/>
    </row>
    <row r="315" spans="1:8" x14ac:dyDescent="0.25">
      <c r="A315" s="30"/>
      <c r="B315" s="84"/>
      <c r="C315" s="43"/>
      <c r="D315" s="43"/>
      <c r="E315" s="48"/>
      <c r="F315" s="48"/>
      <c r="G315" s="48"/>
      <c r="H315" s="48"/>
    </row>
    <row r="316" spans="1:8" x14ac:dyDescent="0.25">
      <c r="A316" s="30"/>
      <c r="B316" s="84"/>
      <c r="C316" s="43"/>
      <c r="D316" s="43"/>
      <c r="E316" s="48"/>
      <c r="F316" s="48"/>
      <c r="G316" s="48"/>
      <c r="H316" s="48"/>
    </row>
    <row r="317" spans="1:8" x14ac:dyDescent="0.25">
      <c r="A317" s="30"/>
      <c r="B317" s="84"/>
      <c r="C317" s="43"/>
      <c r="D317" s="43"/>
      <c r="E317" s="48"/>
      <c r="F317" s="48"/>
      <c r="G317" s="48"/>
      <c r="H317" s="48"/>
    </row>
    <row r="318" spans="1:8" x14ac:dyDescent="0.25">
      <c r="A318" s="30"/>
      <c r="B318" s="84"/>
      <c r="C318" s="43"/>
      <c r="D318" s="43"/>
      <c r="E318" s="48"/>
      <c r="F318" s="48"/>
      <c r="G318" s="48"/>
      <c r="H318" s="48"/>
    </row>
    <row r="319" spans="1:8" x14ac:dyDescent="0.25">
      <c r="A319" s="30"/>
      <c r="B319" s="84"/>
      <c r="C319" s="43"/>
      <c r="D319" s="43"/>
      <c r="E319" s="48"/>
      <c r="F319" s="48"/>
      <c r="G319" s="48"/>
      <c r="H319" s="48"/>
    </row>
    <row r="320" spans="1:8" x14ac:dyDescent="0.25">
      <c r="A320" s="30"/>
      <c r="B320" s="84"/>
      <c r="C320" s="43"/>
      <c r="D320" s="43"/>
      <c r="E320" s="48"/>
      <c r="F320" s="48"/>
      <c r="G320" s="48"/>
      <c r="H320" s="48"/>
    </row>
    <row r="321" spans="1:8" x14ac:dyDescent="0.25">
      <c r="A321" s="30"/>
      <c r="B321" s="84"/>
      <c r="C321" s="43"/>
      <c r="D321" s="43"/>
      <c r="E321" s="48"/>
      <c r="F321" s="48"/>
      <c r="G321" s="48"/>
      <c r="H321" s="48"/>
    </row>
    <row r="322" spans="1:8" x14ac:dyDescent="0.25">
      <c r="A322" s="30"/>
      <c r="B322" s="84"/>
      <c r="C322" s="43"/>
      <c r="D322" s="43"/>
      <c r="E322" s="48"/>
      <c r="F322" s="48"/>
      <c r="G322" s="48"/>
      <c r="H322" s="48"/>
    </row>
    <row r="323" spans="1:8" x14ac:dyDescent="0.25">
      <c r="A323" s="30"/>
      <c r="B323" s="84"/>
      <c r="C323" s="43"/>
      <c r="D323" s="43"/>
      <c r="E323" s="48"/>
      <c r="F323" s="48"/>
      <c r="G323" s="48"/>
      <c r="H323" s="48"/>
    </row>
    <row r="324" spans="1:8" x14ac:dyDescent="0.25">
      <c r="A324" s="30"/>
      <c r="B324" s="84"/>
      <c r="C324" s="43"/>
      <c r="D324" s="43"/>
      <c r="E324" s="48"/>
      <c r="F324" s="48"/>
      <c r="G324" s="48"/>
      <c r="H324" s="48"/>
    </row>
    <row r="325" spans="1:8" x14ac:dyDescent="0.25">
      <c r="A325" s="30"/>
      <c r="B325" s="84"/>
      <c r="C325" s="43"/>
      <c r="D325" s="43"/>
      <c r="E325" s="48"/>
      <c r="F325" s="48"/>
      <c r="G325" s="48"/>
      <c r="H325" s="48"/>
    </row>
    <row r="326" spans="1:8" x14ac:dyDescent="0.25">
      <c r="A326" s="30"/>
      <c r="B326" s="84"/>
      <c r="C326" s="43"/>
      <c r="D326" s="43"/>
      <c r="E326" s="48"/>
      <c r="F326" s="48"/>
      <c r="G326" s="48"/>
      <c r="H326" s="48"/>
    </row>
    <row r="327" spans="1:8" x14ac:dyDescent="0.25">
      <c r="A327" s="30"/>
      <c r="B327" s="84"/>
      <c r="C327" s="43"/>
      <c r="D327" s="43"/>
      <c r="E327" s="48"/>
      <c r="F327" s="48"/>
      <c r="G327" s="48"/>
      <c r="H327" s="48"/>
    </row>
    <row r="328" spans="1:8" x14ac:dyDescent="0.25">
      <c r="A328" s="30"/>
      <c r="B328" s="84"/>
      <c r="C328" s="43"/>
      <c r="D328" s="43"/>
      <c r="E328" s="48"/>
      <c r="F328" s="48"/>
      <c r="G328" s="48"/>
      <c r="H328" s="48"/>
    </row>
    <row r="329" spans="1:8" x14ac:dyDescent="0.25">
      <c r="A329" s="30"/>
      <c r="B329" s="84"/>
      <c r="C329" s="43"/>
      <c r="D329" s="43"/>
      <c r="E329" s="48"/>
      <c r="F329" s="48"/>
      <c r="G329" s="48"/>
      <c r="H329" s="48"/>
    </row>
    <row r="330" spans="1:8" x14ac:dyDescent="0.25">
      <c r="A330" s="30"/>
      <c r="B330" s="84"/>
      <c r="C330" s="43"/>
      <c r="D330" s="43"/>
      <c r="E330" s="48"/>
      <c r="F330" s="48"/>
      <c r="G330" s="48"/>
      <c r="H330" s="48"/>
    </row>
    <row r="331" spans="1:8" x14ac:dyDescent="0.25">
      <c r="A331" s="30"/>
      <c r="B331" s="84"/>
      <c r="C331" s="43"/>
      <c r="D331" s="43"/>
      <c r="E331" s="48"/>
      <c r="F331" s="48"/>
      <c r="G331" s="48"/>
      <c r="H331" s="48"/>
    </row>
    <row r="332" spans="1:8" x14ac:dyDescent="0.25">
      <c r="A332" s="30"/>
      <c r="B332" s="84"/>
      <c r="C332" s="43"/>
      <c r="D332" s="43"/>
      <c r="E332" s="48"/>
      <c r="F332" s="48"/>
      <c r="G332" s="48"/>
      <c r="H332" s="48"/>
    </row>
    <row r="333" spans="1:8" x14ac:dyDescent="0.25">
      <c r="A333" s="30"/>
      <c r="B333" s="84"/>
      <c r="C333" s="43"/>
      <c r="D333" s="43"/>
      <c r="E333" s="48"/>
      <c r="F333" s="48"/>
      <c r="G333" s="48"/>
      <c r="H333" s="48"/>
    </row>
    <row r="334" spans="1:8" x14ac:dyDescent="0.25">
      <c r="A334" s="30"/>
      <c r="B334" s="84"/>
      <c r="C334" s="43"/>
      <c r="D334" s="43"/>
      <c r="E334" s="48"/>
      <c r="F334" s="48"/>
      <c r="G334" s="48"/>
      <c r="H334" s="48"/>
    </row>
    <row r="335" spans="1:8" x14ac:dyDescent="0.25">
      <c r="A335" s="30"/>
      <c r="B335" s="84"/>
      <c r="C335" s="43"/>
      <c r="D335" s="43"/>
      <c r="E335" s="48"/>
      <c r="F335" s="48"/>
      <c r="G335" s="48"/>
      <c r="H335" s="48"/>
    </row>
    <row r="336" spans="1:8" x14ac:dyDescent="0.25">
      <c r="A336" s="30"/>
      <c r="B336" s="84"/>
      <c r="C336" s="43"/>
      <c r="D336" s="43"/>
      <c r="E336" s="48"/>
      <c r="F336" s="48"/>
      <c r="G336" s="48"/>
      <c r="H336" s="48"/>
    </row>
    <row r="337" spans="1:8" x14ac:dyDescent="0.25">
      <c r="A337" s="30"/>
      <c r="B337" s="84"/>
      <c r="C337" s="43"/>
      <c r="D337" s="43"/>
      <c r="E337" s="48"/>
      <c r="F337" s="48"/>
      <c r="G337" s="48"/>
      <c r="H337" s="48"/>
    </row>
    <row r="338" spans="1:8" x14ac:dyDescent="0.25">
      <c r="A338" s="30"/>
      <c r="B338" s="84"/>
      <c r="C338" s="43"/>
      <c r="D338" s="43"/>
      <c r="E338" s="48"/>
      <c r="F338" s="48"/>
      <c r="G338" s="48"/>
      <c r="H338" s="48"/>
    </row>
    <row r="339" spans="1:8" x14ac:dyDescent="0.25">
      <c r="A339" s="30"/>
      <c r="B339" s="84"/>
      <c r="C339" s="43"/>
      <c r="D339" s="43"/>
      <c r="E339" s="48"/>
      <c r="F339" s="48"/>
      <c r="G339" s="48"/>
      <c r="H339" s="48"/>
    </row>
    <row r="340" spans="1:8" x14ac:dyDescent="0.25">
      <c r="A340" s="30"/>
      <c r="B340" s="84"/>
      <c r="C340" s="43"/>
      <c r="D340" s="43"/>
      <c r="E340" s="48"/>
      <c r="F340" s="48"/>
      <c r="G340" s="48"/>
      <c r="H340" s="48"/>
    </row>
    <row r="341" spans="1:8" x14ac:dyDescent="0.25">
      <c r="A341" s="30"/>
      <c r="B341" s="84"/>
      <c r="C341" s="43"/>
      <c r="D341" s="43"/>
      <c r="E341" s="48"/>
      <c r="F341" s="48"/>
      <c r="G341" s="48"/>
      <c r="H341" s="48"/>
    </row>
    <row r="342" spans="1:8" x14ac:dyDescent="0.25">
      <c r="A342" s="30"/>
      <c r="B342" s="84"/>
      <c r="C342" s="43"/>
      <c r="D342" s="43"/>
      <c r="E342" s="48"/>
      <c r="F342" s="48"/>
      <c r="G342" s="48"/>
      <c r="H342" s="48"/>
    </row>
    <row r="343" spans="1:8" x14ac:dyDescent="0.25">
      <c r="A343" s="30"/>
      <c r="B343" s="84"/>
      <c r="C343" s="43"/>
      <c r="D343" s="43"/>
      <c r="E343" s="48"/>
      <c r="F343" s="48"/>
      <c r="G343" s="48"/>
      <c r="H343" s="48"/>
    </row>
    <row r="344" spans="1:8" x14ac:dyDescent="0.25">
      <c r="A344" s="30"/>
      <c r="B344" s="84"/>
      <c r="C344" s="43"/>
      <c r="D344" s="43"/>
      <c r="E344" s="48"/>
      <c r="F344" s="48"/>
      <c r="G344" s="48"/>
      <c r="H344" s="48"/>
    </row>
    <row r="345" spans="1:8" x14ac:dyDescent="0.25">
      <c r="A345" s="30"/>
      <c r="B345" s="84"/>
      <c r="C345" s="43"/>
      <c r="D345" s="43"/>
      <c r="E345" s="48"/>
      <c r="F345" s="48"/>
      <c r="G345" s="48"/>
      <c r="H345" s="48"/>
    </row>
    <row r="346" spans="1:8" x14ac:dyDescent="0.25">
      <c r="A346" s="30"/>
      <c r="B346" s="84"/>
      <c r="C346" s="43"/>
      <c r="D346" s="43"/>
      <c r="E346" s="48"/>
      <c r="F346" s="48"/>
      <c r="G346" s="48"/>
      <c r="H346" s="48"/>
    </row>
    <row r="347" spans="1:8" x14ac:dyDescent="0.25">
      <c r="A347" s="30"/>
      <c r="B347" s="84"/>
      <c r="C347" s="43"/>
      <c r="D347" s="43"/>
      <c r="E347" s="48"/>
      <c r="F347" s="48"/>
      <c r="G347" s="48"/>
      <c r="H347" s="48"/>
    </row>
    <row r="348" spans="1:8" x14ac:dyDescent="0.25">
      <c r="A348" s="30"/>
      <c r="B348" s="84"/>
      <c r="C348" s="43"/>
      <c r="D348" s="43"/>
      <c r="E348" s="48"/>
      <c r="F348" s="48"/>
      <c r="G348" s="48"/>
      <c r="H348" s="48"/>
    </row>
    <row r="349" spans="1:8" x14ac:dyDescent="0.25">
      <c r="A349" s="30"/>
      <c r="B349" s="84"/>
      <c r="C349" s="43"/>
      <c r="D349" s="43"/>
      <c r="E349" s="48"/>
      <c r="F349" s="48"/>
      <c r="G349" s="48"/>
      <c r="H349" s="48"/>
    </row>
    <row r="350" spans="1:8" x14ac:dyDescent="0.25">
      <c r="A350" s="30"/>
      <c r="B350" s="84"/>
      <c r="C350" s="43"/>
      <c r="D350" s="43"/>
      <c r="E350" s="48"/>
      <c r="F350" s="48"/>
      <c r="G350" s="48"/>
      <c r="H350" s="48"/>
    </row>
    <row r="351" spans="1:8" x14ac:dyDescent="0.25">
      <c r="A351" s="30"/>
      <c r="B351" s="84"/>
      <c r="C351" s="43"/>
      <c r="D351" s="43"/>
      <c r="E351" s="48"/>
      <c r="F351" s="48"/>
      <c r="G351" s="48"/>
      <c r="H351" s="48"/>
    </row>
    <row r="352" spans="1:8" x14ac:dyDescent="0.25">
      <c r="A352" s="30"/>
      <c r="B352" s="84"/>
      <c r="C352" s="43"/>
      <c r="D352" s="43"/>
      <c r="E352" s="48"/>
      <c r="F352" s="48"/>
      <c r="G352" s="48"/>
      <c r="H352" s="48"/>
    </row>
    <row r="353" spans="1:8" x14ac:dyDescent="0.25">
      <c r="A353" s="30"/>
      <c r="B353" s="84"/>
      <c r="C353" s="43"/>
      <c r="D353" s="43"/>
      <c r="E353" s="48"/>
      <c r="F353" s="48"/>
      <c r="G353" s="48"/>
      <c r="H353" s="48"/>
    </row>
    <row r="354" spans="1:8" x14ac:dyDescent="0.25">
      <c r="A354" s="30"/>
      <c r="B354" s="84"/>
      <c r="C354" s="43"/>
      <c r="D354" s="43"/>
      <c r="E354" s="48"/>
      <c r="F354" s="48"/>
      <c r="G354" s="48"/>
      <c r="H354" s="48"/>
    </row>
    <row r="355" spans="1:8" x14ac:dyDescent="0.25">
      <c r="A355" s="30"/>
      <c r="B355" s="84"/>
      <c r="C355" s="43"/>
      <c r="D355" s="43"/>
      <c r="E355" s="48"/>
      <c r="F355" s="48"/>
      <c r="G355" s="48"/>
      <c r="H355" s="48"/>
    </row>
    <row r="356" spans="1:8" x14ac:dyDescent="0.25">
      <c r="A356" s="30"/>
      <c r="B356" s="84"/>
      <c r="C356" s="43"/>
      <c r="D356" s="43"/>
      <c r="E356" s="48"/>
      <c r="F356" s="48"/>
      <c r="G356" s="48"/>
      <c r="H356" s="48"/>
    </row>
    <row r="357" spans="1:8" x14ac:dyDescent="0.25">
      <c r="A357" s="30"/>
      <c r="B357" s="84"/>
      <c r="C357" s="43"/>
      <c r="D357" s="43"/>
      <c r="E357" s="48"/>
      <c r="F357" s="48"/>
      <c r="G357" s="48"/>
      <c r="H357" s="48"/>
    </row>
    <row r="358" spans="1:8" x14ac:dyDescent="0.25">
      <c r="A358" s="30"/>
      <c r="B358" s="84"/>
      <c r="C358" s="43"/>
      <c r="D358" s="43"/>
      <c r="E358" s="48"/>
      <c r="F358" s="48"/>
      <c r="G358" s="48"/>
      <c r="H358" s="48"/>
    </row>
    <row r="359" spans="1:8" x14ac:dyDescent="0.25">
      <c r="A359" s="30"/>
      <c r="B359" s="84"/>
      <c r="C359" s="43"/>
      <c r="D359" s="43"/>
      <c r="E359" s="48"/>
      <c r="F359" s="48"/>
      <c r="G359" s="48"/>
      <c r="H359" s="48"/>
    </row>
    <row r="360" spans="1:8" x14ac:dyDescent="0.25">
      <c r="A360" s="30"/>
      <c r="B360" s="84"/>
      <c r="C360" s="43"/>
      <c r="D360" s="43"/>
      <c r="E360" s="48"/>
      <c r="F360" s="48"/>
      <c r="G360" s="48"/>
      <c r="H360" s="48"/>
    </row>
    <row r="361" spans="1:8" x14ac:dyDescent="0.25">
      <c r="A361" s="30"/>
      <c r="B361" s="84"/>
      <c r="C361" s="43"/>
      <c r="D361" s="43"/>
      <c r="E361" s="48"/>
      <c r="F361" s="48"/>
      <c r="G361" s="48"/>
      <c r="H361" s="48"/>
    </row>
    <row r="362" spans="1:8" x14ac:dyDescent="0.25">
      <c r="A362" s="30"/>
      <c r="B362" s="84"/>
      <c r="C362" s="43"/>
      <c r="D362" s="43"/>
      <c r="E362" s="48"/>
      <c r="F362" s="48"/>
      <c r="G362" s="48"/>
      <c r="H362" s="48"/>
    </row>
    <row r="363" spans="1:8" x14ac:dyDescent="0.25">
      <c r="A363" s="30"/>
      <c r="B363" s="84"/>
      <c r="C363" s="43"/>
      <c r="D363" s="43"/>
      <c r="E363" s="48"/>
      <c r="F363" s="48"/>
      <c r="G363" s="48"/>
      <c r="H363" s="48"/>
    </row>
    <row r="364" spans="1:8" x14ac:dyDescent="0.25">
      <c r="A364" s="30"/>
      <c r="B364" s="84"/>
      <c r="C364" s="43"/>
      <c r="D364" s="43"/>
      <c r="E364" s="48"/>
      <c r="F364" s="48"/>
      <c r="G364" s="48"/>
      <c r="H364" s="48"/>
    </row>
    <row r="365" spans="1:8" x14ac:dyDescent="0.25">
      <c r="A365" s="30"/>
      <c r="B365" s="84"/>
      <c r="C365" s="43"/>
      <c r="D365" s="43"/>
      <c r="E365" s="48"/>
      <c r="F365" s="48"/>
      <c r="G365" s="48"/>
      <c r="H365" s="48"/>
    </row>
    <row r="366" spans="1:8" x14ac:dyDescent="0.25">
      <c r="A366" s="30"/>
      <c r="B366" s="84"/>
      <c r="C366" s="43"/>
      <c r="D366" s="43"/>
      <c r="E366" s="48"/>
      <c r="F366" s="48"/>
      <c r="G366" s="48"/>
      <c r="H366" s="48"/>
    </row>
    <row r="367" spans="1:8" x14ac:dyDescent="0.25">
      <c r="A367" s="30"/>
      <c r="B367" s="84"/>
      <c r="C367" s="43"/>
      <c r="D367" s="43"/>
      <c r="E367" s="48"/>
      <c r="F367" s="48"/>
      <c r="G367" s="48"/>
      <c r="H367" s="48"/>
    </row>
    <row r="368" spans="1:8" x14ac:dyDescent="0.25">
      <c r="A368" s="30"/>
      <c r="B368" s="84"/>
      <c r="C368" s="43"/>
      <c r="D368" s="43"/>
      <c r="E368" s="48"/>
      <c r="F368" s="48"/>
      <c r="G368" s="48"/>
      <c r="H368" s="48"/>
    </row>
    <row r="369" spans="1:8" x14ac:dyDescent="0.25">
      <c r="A369" s="30"/>
      <c r="B369" s="84"/>
      <c r="C369" s="43"/>
      <c r="D369" s="43"/>
      <c r="E369" s="48"/>
      <c r="F369" s="48"/>
      <c r="G369" s="48"/>
      <c r="H369" s="48"/>
    </row>
    <row r="370" spans="1:8" x14ac:dyDescent="0.25">
      <c r="A370" s="30"/>
      <c r="B370" s="84"/>
      <c r="C370" s="43"/>
      <c r="D370" s="43"/>
      <c r="E370" s="48"/>
      <c r="F370" s="48"/>
      <c r="G370" s="48"/>
      <c r="H370" s="48"/>
    </row>
    <row r="371" spans="1:8" x14ac:dyDescent="0.25">
      <c r="A371" s="30"/>
      <c r="B371" s="84"/>
      <c r="C371" s="43"/>
      <c r="D371" s="43"/>
      <c r="E371" s="48"/>
      <c r="F371" s="48"/>
      <c r="G371" s="48"/>
      <c r="H371" s="48"/>
    </row>
    <row r="372" spans="1:8" x14ac:dyDescent="0.25">
      <c r="A372" s="30"/>
      <c r="B372" s="84"/>
      <c r="C372" s="43"/>
      <c r="D372" s="43"/>
      <c r="E372" s="48"/>
      <c r="F372" s="48"/>
      <c r="G372" s="48"/>
      <c r="H372" s="48"/>
    </row>
    <row r="373" spans="1:8" x14ac:dyDescent="0.25">
      <c r="A373" s="30"/>
      <c r="B373" s="84"/>
      <c r="C373" s="43"/>
      <c r="D373" s="43"/>
      <c r="E373" s="48"/>
      <c r="F373" s="48"/>
      <c r="G373" s="48"/>
      <c r="H373" s="48"/>
    </row>
    <row r="374" spans="1:8" x14ac:dyDescent="0.25">
      <c r="A374" s="30"/>
      <c r="B374" s="84"/>
      <c r="C374" s="43"/>
      <c r="D374" s="43"/>
      <c r="E374" s="48"/>
      <c r="F374" s="48"/>
      <c r="G374" s="48"/>
      <c r="H374" s="48"/>
    </row>
    <row r="375" spans="1:8" x14ac:dyDescent="0.25">
      <c r="A375" s="30"/>
      <c r="B375" s="84"/>
      <c r="C375" s="43"/>
      <c r="D375" s="43"/>
      <c r="E375" s="48"/>
      <c r="F375" s="48"/>
      <c r="G375" s="48"/>
      <c r="H375" s="48"/>
    </row>
    <row r="376" spans="1:8" x14ac:dyDescent="0.25">
      <c r="A376" s="30"/>
      <c r="B376" s="84"/>
      <c r="C376" s="43"/>
      <c r="D376" s="43"/>
      <c r="E376" s="48"/>
      <c r="F376" s="48"/>
      <c r="G376" s="48"/>
      <c r="H376" s="48"/>
    </row>
    <row r="377" spans="1:8" x14ac:dyDescent="0.25">
      <c r="A377" s="30"/>
      <c r="B377" s="84"/>
      <c r="C377" s="43"/>
      <c r="D377" s="43"/>
      <c r="E377" s="48"/>
      <c r="F377" s="48"/>
      <c r="G377" s="48"/>
      <c r="H377" s="48"/>
    </row>
    <row r="378" spans="1:8" x14ac:dyDescent="0.25">
      <c r="A378" s="30"/>
      <c r="B378" s="84"/>
      <c r="C378" s="43"/>
      <c r="D378" s="43"/>
      <c r="E378" s="48"/>
      <c r="F378" s="48"/>
      <c r="G378" s="48"/>
      <c r="H378" s="48"/>
    </row>
    <row r="379" spans="1:8" x14ac:dyDescent="0.25">
      <c r="A379" s="30"/>
      <c r="B379" s="84"/>
      <c r="C379" s="43"/>
      <c r="D379" s="43"/>
      <c r="E379" s="48"/>
      <c r="F379" s="48"/>
      <c r="G379" s="48"/>
      <c r="H379" s="48"/>
    </row>
    <row r="380" spans="1:8" x14ac:dyDescent="0.25">
      <c r="A380" s="30"/>
      <c r="B380" s="84"/>
      <c r="C380" s="43"/>
      <c r="D380" s="43"/>
      <c r="E380" s="48"/>
      <c r="F380" s="48"/>
      <c r="G380" s="48"/>
      <c r="H380" s="48"/>
    </row>
    <row r="381" spans="1:8" x14ac:dyDescent="0.25">
      <c r="A381" s="30"/>
      <c r="B381" s="84"/>
      <c r="C381" s="43"/>
      <c r="D381" s="43"/>
      <c r="E381" s="48"/>
      <c r="F381" s="48"/>
      <c r="G381" s="48"/>
      <c r="H381" s="48"/>
    </row>
    <row r="382" spans="1:8" x14ac:dyDescent="0.25">
      <c r="A382" s="30"/>
      <c r="B382" s="84"/>
      <c r="C382" s="43"/>
      <c r="D382" s="43"/>
      <c r="E382" s="48"/>
      <c r="F382" s="48"/>
      <c r="G382" s="48"/>
      <c r="H382" s="48"/>
    </row>
    <row r="383" spans="1:8" x14ac:dyDescent="0.25">
      <c r="A383" s="30"/>
      <c r="B383" s="84"/>
      <c r="C383" s="43"/>
      <c r="D383" s="43"/>
      <c r="E383" s="48"/>
      <c r="F383" s="48"/>
      <c r="G383" s="48"/>
      <c r="H383" s="48"/>
    </row>
    <row r="384" spans="1:8" x14ac:dyDescent="0.25">
      <c r="A384" s="30"/>
      <c r="B384" s="84"/>
      <c r="C384" s="43"/>
      <c r="D384" s="43"/>
      <c r="E384" s="48"/>
      <c r="F384" s="48"/>
      <c r="G384" s="48"/>
      <c r="H384" s="48"/>
    </row>
    <row r="385" spans="1:8" x14ac:dyDescent="0.25">
      <c r="A385" s="30"/>
      <c r="B385" s="84"/>
      <c r="C385" s="43"/>
      <c r="D385" s="43"/>
      <c r="E385" s="48"/>
      <c r="F385" s="48"/>
      <c r="G385" s="48"/>
      <c r="H385" s="48"/>
    </row>
    <row r="386" spans="1:8" x14ac:dyDescent="0.25">
      <c r="A386" s="30"/>
      <c r="B386" s="84"/>
      <c r="C386" s="43"/>
      <c r="D386" s="43"/>
      <c r="E386" s="48"/>
      <c r="F386" s="48"/>
      <c r="G386" s="48"/>
      <c r="H386" s="48"/>
    </row>
    <row r="387" spans="1:8" x14ac:dyDescent="0.25">
      <c r="A387" s="30"/>
      <c r="B387" s="84"/>
      <c r="C387" s="43"/>
      <c r="D387" s="43"/>
      <c r="E387" s="48"/>
      <c r="F387" s="48"/>
      <c r="G387" s="48"/>
      <c r="H387" s="48"/>
    </row>
    <row r="388" spans="1:8" x14ac:dyDescent="0.25">
      <c r="A388" s="30"/>
      <c r="B388" s="84"/>
      <c r="C388" s="43"/>
      <c r="D388" s="43"/>
      <c r="E388" s="48"/>
      <c r="F388" s="48"/>
      <c r="G388" s="48"/>
      <c r="H388" s="48"/>
    </row>
    <row r="389" spans="1:8" x14ac:dyDescent="0.25">
      <c r="A389" s="30"/>
      <c r="B389" s="84"/>
      <c r="C389" s="43"/>
      <c r="D389" s="43"/>
      <c r="E389" s="48"/>
      <c r="F389" s="48"/>
      <c r="G389" s="48"/>
      <c r="H389" s="48"/>
    </row>
    <row r="390" spans="1:8" x14ac:dyDescent="0.25">
      <c r="A390" s="30"/>
      <c r="B390" s="84"/>
      <c r="C390" s="43"/>
      <c r="D390" s="43"/>
      <c r="E390" s="48"/>
      <c r="F390" s="48"/>
      <c r="G390" s="48"/>
      <c r="H390" s="48"/>
    </row>
    <row r="391" spans="1:8" x14ac:dyDescent="0.25">
      <c r="A391" s="30"/>
      <c r="B391" s="84"/>
      <c r="C391" s="43"/>
      <c r="D391" s="43"/>
      <c r="E391" s="48"/>
      <c r="F391" s="48"/>
      <c r="G391" s="48"/>
      <c r="H391" s="48"/>
    </row>
    <row r="392" spans="1:8" x14ac:dyDescent="0.25">
      <c r="A392" s="30"/>
      <c r="B392" s="84"/>
      <c r="C392" s="43"/>
      <c r="D392" s="43"/>
      <c r="E392" s="48"/>
      <c r="F392" s="48"/>
      <c r="G392" s="48"/>
      <c r="H392" s="48"/>
    </row>
    <row r="393" spans="1:8" x14ac:dyDescent="0.25">
      <c r="A393" s="30"/>
      <c r="B393" s="84"/>
      <c r="C393" s="43"/>
      <c r="D393" s="43"/>
      <c r="E393" s="48"/>
      <c r="F393" s="48"/>
      <c r="G393" s="48"/>
      <c r="H393" s="48"/>
    </row>
    <row r="394" spans="1:8" x14ac:dyDescent="0.25">
      <c r="A394" s="30"/>
      <c r="B394" s="84"/>
      <c r="C394" s="43"/>
      <c r="D394" s="43"/>
      <c r="E394" s="48"/>
      <c r="F394" s="48"/>
      <c r="G394" s="48"/>
      <c r="H394" s="48"/>
    </row>
    <row r="395" spans="1:8" x14ac:dyDescent="0.25">
      <c r="A395" s="30"/>
      <c r="B395" s="84"/>
      <c r="C395" s="43"/>
      <c r="D395" s="43"/>
      <c r="E395" s="48"/>
      <c r="F395" s="48"/>
      <c r="G395" s="48"/>
      <c r="H395" s="48"/>
    </row>
    <row r="396" spans="1:8" x14ac:dyDescent="0.25">
      <c r="A396" s="30"/>
      <c r="B396" s="84"/>
      <c r="C396" s="43"/>
      <c r="D396" s="43"/>
      <c r="E396" s="48"/>
      <c r="F396" s="48"/>
      <c r="G396" s="48"/>
      <c r="H396" s="48"/>
    </row>
    <row r="397" spans="1:8" x14ac:dyDescent="0.25">
      <c r="A397" s="30"/>
      <c r="B397" s="84"/>
      <c r="C397" s="43"/>
      <c r="D397" s="43"/>
      <c r="E397" s="48"/>
      <c r="F397" s="48"/>
      <c r="G397" s="48"/>
      <c r="H397" s="48"/>
    </row>
    <row r="398" spans="1:8" x14ac:dyDescent="0.25">
      <c r="A398" s="30"/>
      <c r="B398" s="84"/>
      <c r="C398" s="43"/>
      <c r="D398" s="43"/>
      <c r="E398" s="48"/>
      <c r="F398" s="48"/>
      <c r="G398" s="48"/>
      <c r="H398" s="48"/>
    </row>
    <row r="399" spans="1:8" x14ac:dyDescent="0.25">
      <c r="A399" s="30"/>
      <c r="B399" s="84"/>
      <c r="C399" s="43"/>
      <c r="D399" s="43"/>
      <c r="E399" s="48"/>
      <c r="F399" s="48"/>
      <c r="G399" s="48"/>
      <c r="H399" s="48"/>
    </row>
    <row r="400" spans="1:8" x14ac:dyDescent="0.25">
      <c r="A400" s="30"/>
      <c r="B400" s="84"/>
      <c r="C400" s="43"/>
      <c r="D400" s="43"/>
      <c r="E400" s="48"/>
      <c r="F400" s="48"/>
      <c r="G400" s="48"/>
      <c r="H400" s="48"/>
    </row>
    <row r="401" spans="1:8" x14ac:dyDescent="0.25">
      <c r="A401" s="30"/>
      <c r="B401" s="84"/>
      <c r="C401" s="43"/>
      <c r="D401" s="43"/>
      <c r="E401" s="48"/>
      <c r="F401" s="48"/>
      <c r="G401" s="48"/>
      <c r="H401" s="48"/>
    </row>
    <row r="402" spans="1:8" x14ac:dyDescent="0.25">
      <c r="A402" s="30"/>
      <c r="B402" s="84"/>
      <c r="C402" s="43"/>
      <c r="D402" s="43"/>
      <c r="E402" s="48"/>
      <c r="F402" s="48"/>
      <c r="G402" s="48"/>
      <c r="H402" s="48"/>
    </row>
    <row r="403" spans="1:8" x14ac:dyDescent="0.25">
      <c r="A403" s="30"/>
      <c r="B403" s="84"/>
      <c r="C403" s="43"/>
      <c r="D403" s="43"/>
      <c r="E403" s="48"/>
      <c r="F403" s="48"/>
      <c r="G403" s="48"/>
      <c r="H403" s="48"/>
    </row>
    <row r="404" spans="1:8" x14ac:dyDescent="0.25">
      <c r="A404" s="30"/>
      <c r="B404" s="84"/>
      <c r="C404" s="43"/>
      <c r="D404" s="43"/>
      <c r="E404" s="48"/>
      <c r="F404" s="48"/>
      <c r="G404" s="48"/>
      <c r="H404" s="48"/>
    </row>
    <row r="405" spans="1:8" x14ac:dyDescent="0.25">
      <c r="A405" s="30"/>
      <c r="B405" s="84"/>
      <c r="C405" s="43"/>
      <c r="D405" s="43"/>
      <c r="E405" s="48"/>
      <c r="F405" s="48"/>
      <c r="G405" s="48"/>
      <c r="H405" s="48"/>
    </row>
    <row r="406" spans="1:8" x14ac:dyDescent="0.25">
      <c r="A406" s="30"/>
      <c r="B406" s="84"/>
      <c r="C406" s="43"/>
      <c r="D406" s="43"/>
      <c r="E406" s="48"/>
      <c r="F406" s="48"/>
      <c r="G406" s="48"/>
      <c r="H406" s="48"/>
    </row>
    <row r="407" spans="1:8" x14ac:dyDescent="0.25">
      <c r="A407" s="30"/>
      <c r="B407" s="84"/>
      <c r="C407" s="43"/>
      <c r="D407" s="43"/>
      <c r="E407" s="48"/>
      <c r="F407" s="48"/>
      <c r="G407" s="48"/>
      <c r="H407" s="48"/>
    </row>
    <row r="408" spans="1:8" x14ac:dyDescent="0.25">
      <c r="A408" s="30"/>
      <c r="B408" s="84"/>
      <c r="C408" s="43"/>
      <c r="D408" s="43"/>
      <c r="E408" s="48"/>
      <c r="F408" s="48"/>
      <c r="G408" s="48"/>
      <c r="H408" s="48"/>
    </row>
    <row r="409" spans="1:8" x14ac:dyDescent="0.25">
      <c r="A409" s="30"/>
      <c r="B409" s="84"/>
      <c r="C409" s="43"/>
      <c r="D409" s="43"/>
      <c r="E409" s="48"/>
      <c r="F409" s="48"/>
      <c r="G409" s="48"/>
      <c r="H409" s="48"/>
    </row>
    <row r="410" spans="1:8" x14ac:dyDescent="0.25">
      <c r="A410" s="30"/>
      <c r="B410" s="84"/>
      <c r="C410" s="43"/>
      <c r="D410" s="43"/>
      <c r="E410" s="48"/>
      <c r="F410" s="48"/>
      <c r="G410" s="48"/>
      <c r="H410" s="48"/>
    </row>
    <row r="411" spans="1:8" x14ac:dyDescent="0.25">
      <c r="A411" s="30"/>
      <c r="B411" s="84"/>
      <c r="C411" s="43"/>
      <c r="D411" s="43"/>
      <c r="E411" s="48"/>
      <c r="F411" s="48"/>
      <c r="G411" s="48"/>
      <c r="H411" s="48"/>
    </row>
    <row r="412" spans="1:8" x14ac:dyDescent="0.25">
      <c r="A412" s="30"/>
      <c r="B412" s="84"/>
      <c r="C412" s="43"/>
      <c r="D412" s="43"/>
      <c r="E412" s="48"/>
      <c r="F412" s="48"/>
      <c r="G412" s="48"/>
      <c r="H412" s="48"/>
    </row>
    <row r="413" spans="1:8" x14ac:dyDescent="0.25">
      <c r="A413" s="30"/>
      <c r="B413" s="84"/>
      <c r="C413" s="43"/>
      <c r="D413" s="43"/>
      <c r="E413" s="48"/>
      <c r="F413" s="48"/>
      <c r="G413" s="48"/>
      <c r="H413" s="48"/>
    </row>
    <row r="414" spans="1:8" x14ac:dyDescent="0.25">
      <c r="A414" s="30"/>
      <c r="B414" s="84"/>
      <c r="C414" s="43"/>
      <c r="D414" s="43"/>
      <c r="E414" s="48"/>
      <c r="F414" s="48"/>
      <c r="G414" s="48"/>
      <c r="H414" s="48"/>
    </row>
    <row r="415" spans="1:8" x14ac:dyDescent="0.25">
      <c r="A415" s="30"/>
      <c r="B415" s="84"/>
      <c r="C415" s="43"/>
      <c r="D415" s="43"/>
      <c r="E415" s="48"/>
      <c r="F415" s="48"/>
      <c r="G415" s="48"/>
      <c r="H415" s="48"/>
    </row>
    <row r="416" spans="1:8" x14ac:dyDescent="0.25">
      <c r="A416" s="30"/>
      <c r="B416" s="84"/>
      <c r="C416" s="43"/>
      <c r="D416" s="43"/>
      <c r="E416" s="48"/>
      <c r="F416" s="48"/>
      <c r="G416" s="48"/>
      <c r="H416" s="48"/>
    </row>
    <row r="417" spans="1:8" x14ac:dyDescent="0.25">
      <c r="A417" s="30"/>
      <c r="B417" s="84"/>
      <c r="C417" s="43"/>
      <c r="D417" s="43"/>
      <c r="E417" s="48"/>
      <c r="F417" s="48"/>
      <c r="G417" s="48"/>
      <c r="H417" s="48"/>
    </row>
    <row r="418" spans="1:8" x14ac:dyDescent="0.25">
      <c r="A418" s="30"/>
      <c r="B418" s="84"/>
      <c r="C418" s="43"/>
      <c r="D418" s="43"/>
      <c r="E418" s="48"/>
      <c r="F418" s="48"/>
      <c r="G418" s="48"/>
      <c r="H418" s="48"/>
    </row>
    <row r="419" spans="1:8" x14ac:dyDescent="0.25">
      <c r="A419" s="30"/>
      <c r="B419" s="84"/>
      <c r="C419" s="43"/>
      <c r="D419" s="43"/>
      <c r="E419" s="48"/>
      <c r="F419" s="48"/>
      <c r="G419" s="48"/>
      <c r="H419" s="48"/>
    </row>
    <row r="420" spans="1:8" x14ac:dyDescent="0.25">
      <c r="A420" s="30"/>
      <c r="B420" s="84"/>
      <c r="C420" s="43"/>
      <c r="D420" s="43"/>
      <c r="E420" s="48"/>
      <c r="F420" s="48"/>
      <c r="G420" s="48"/>
      <c r="H420" s="48"/>
    </row>
    <row r="421" spans="1:8" x14ac:dyDescent="0.25">
      <c r="A421" s="30"/>
      <c r="B421" s="84"/>
      <c r="C421" s="43"/>
      <c r="D421" s="43"/>
      <c r="E421" s="48"/>
      <c r="F421" s="48"/>
      <c r="G421" s="48"/>
      <c r="H421" s="48"/>
    </row>
    <row r="422" spans="1:8" x14ac:dyDescent="0.25">
      <c r="A422" s="30"/>
      <c r="B422" s="84"/>
      <c r="C422" s="43"/>
      <c r="D422" s="43"/>
      <c r="E422" s="48"/>
      <c r="F422" s="48"/>
      <c r="G422" s="48"/>
      <c r="H422" s="48"/>
    </row>
    <row r="423" spans="1:8" x14ac:dyDescent="0.25">
      <c r="A423" s="30"/>
      <c r="B423" s="84"/>
      <c r="C423" s="43"/>
      <c r="D423" s="43"/>
      <c r="E423" s="48"/>
      <c r="F423" s="48"/>
      <c r="G423" s="48"/>
      <c r="H423" s="48"/>
    </row>
    <row r="424" spans="1:8" x14ac:dyDescent="0.25">
      <c r="A424" s="30"/>
      <c r="B424" s="84"/>
      <c r="C424" s="43"/>
      <c r="D424" s="43"/>
      <c r="E424" s="48"/>
      <c r="F424" s="48"/>
      <c r="G424" s="48"/>
      <c r="H424" s="48"/>
    </row>
    <row r="425" spans="1:8" x14ac:dyDescent="0.25">
      <c r="A425" s="30"/>
      <c r="B425" s="84"/>
      <c r="C425" s="43"/>
      <c r="D425" s="43"/>
      <c r="E425" s="48"/>
      <c r="F425" s="48"/>
      <c r="G425" s="48"/>
      <c r="H425" s="48"/>
    </row>
    <row r="426" spans="1:8" x14ac:dyDescent="0.25">
      <c r="A426" s="30"/>
      <c r="B426" s="84"/>
      <c r="C426" s="43"/>
      <c r="D426" s="43"/>
      <c r="E426" s="48"/>
      <c r="F426" s="48"/>
      <c r="G426" s="48"/>
      <c r="H426" s="48"/>
    </row>
    <row r="427" spans="1:8" x14ac:dyDescent="0.25">
      <c r="A427" s="30"/>
      <c r="B427" s="84"/>
      <c r="C427" s="43"/>
      <c r="D427" s="43"/>
      <c r="E427" s="48"/>
      <c r="F427" s="48"/>
      <c r="G427" s="48"/>
      <c r="H427" s="48"/>
    </row>
    <row r="428" spans="1:8" x14ac:dyDescent="0.25">
      <c r="A428" s="30"/>
      <c r="B428" s="84"/>
      <c r="C428" s="43"/>
      <c r="D428" s="43"/>
      <c r="E428" s="48"/>
      <c r="F428" s="48"/>
      <c r="G428" s="48"/>
      <c r="H428" s="48"/>
    </row>
    <row r="429" spans="1:8" x14ac:dyDescent="0.25">
      <c r="A429" s="30"/>
      <c r="B429" s="84"/>
      <c r="C429" s="43"/>
      <c r="D429" s="43"/>
      <c r="E429" s="48"/>
      <c r="F429" s="48"/>
      <c r="G429" s="48"/>
      <c r="H429" s="48"/>
    </row>
    <row r="430" spans="1:8" x14ac:dyDescent="0.25">
      <c r="A430" s="30"/>
      <c r="B430" s="84"/>
      <c r="C430" s="43"/>
      <c r="D430" s="43"/>
      <c r="E430" s="48"/>
      <c r="F430" s="48"/>
      <c r="G430" s="48"/>
      <c r="H430" s="48"/>
    </row>
    <row r="431" spans="1:8" x14ac:dyDescent="0.25">
      <c r="A431" s="30"/>
      <c r="B431" s="84"/>
      <c r="C431" s="43"/>
      <c r="D431" s="43"/>
      <c r="E431" s="48"/>
      <c r="F431" s="48"/>
      <c r="G431" s="48"/>
      <c r="H431" s="48"/>
    </row>
    <row r="432" spans="1:8" x14ac:dyDescent="0.25">
      <c r="A432" s="30"/>
      <c r="B432" s="84"/>
      <c r="C432" s="43"/>
      <c r="D432" s="43"/>
      <c r="E432" s="48"/>
      <c r="F432" s="48"/>
      <c r="G432" s="48"/>
      <c r="H432" s="48"/>
    </row>
    <row r="433" spans="1:8" x14ac:dyDescent="0.25">
      <c r="A433" s="30"/>
      <c r="B433" s="84"/>
      <c r="C433" s="43"/>
      <c r="D433" s="43"/>
      <c r="E433" s="48"/>
      <c r="F433" s="48"/>
      <c r="G433" s="48"/>
      <c r="H433" s="48"/>
    </row>
    <row r="434" spans="1:8" x14ac:dyDescent="0.25">
      <c r="A434" s="30"/>
      <c r="B434" s="84"/>
      <c r="C434" s="43"/>
      <c r="D434" s="43"/>
      <c r="E434" s="48"/>
      <c r="F434" s="48"/>
      <c r="G434" s="48"/>
      <c r="H434" s="48"/>
    </row>
    <row r="435" spans="1:8" x14ac:dyDescent="0.25">
      <c r="A435" s="30"/>
      <c r="B435" s="84"/>
      <c r="C435" s="43"/>
      <c r="D435" s="43"/>
      <c r="E435" s="48"/>
      <c r="F435" s="48"/>
      <c r="G435" s="48"/>
      <c r="H435" s="48"/>
    </row>
    <row r="436" spans="1:8" x14ac:dyDescent="0.25">
      <c r="A436" s="30"/>
      <c r="B436" s="84"/>
      <c r="C436" s="43"/>
      <c r="D436" s="43"/>
      <c r="E436" s="48"/>
      <c r="F436" s="48"/>
      <c r="G436" s="48"/>
      <c r="H436" s="48"/>
    </row>
    <row r="437" spans="1:8" x14ac:dyDescent="0.25">
      <c r="A437" s="30"/>
      <c r="B437" s="84"/>
      <c r="C437" s="43"/>
      <c r="D437" s="43"/>
      <c r="E437" s="48"/>
      <c r="F437" s="48"/>
      <c r="G437" s="48"/>
      <c r="H437" s="48"/>
    </row>
    <row r="438" spans="1:8" x14ac:dyDescent="0.25">
      <c r="A438" s="30"/>
      <c r="B438" s="84"/>
      <c r="C438" s="43"/>
      <c r="D438" s="43"/>
      <c r="E438" s="48"/>
      <c r="F438" s="48"/>
      <c r="G438" s="48"/>
      <c r="H438" s="48"/>
    </row>
    <row r="439" spans="1:8" x14ac:dyDescent="0.25">
      <c r="A439" s="30"/>
      <c r="B439" s="84"/>
      <c r="C439" s="43"/>
      <c r="D439" s="43"/>
      <c r="E439" s="48"/>
      <c r="F439" s="48"/>
      <c r="G439" s="48"/>
      <c r="H439" s="48"/>
    </row>
    <row r="440" spans="1:8" x14ac:dyDescent="0.25">
      <c r="A440" s="30"/>
      <c r="B440" s="84"/>
      <c r="C440" s="43"/>
      <c r="D440" s="43"/>
      <c r="E440" s="48"/>
      <c r="F440" s="48"/>
      <c r="G440" s="48"/>
      <c r="H440" s="48"/>
    </row>
    <row r="441" spans="1:8" x14ac:dyDescent="0.25">
      <c r="A441" s="30"/>
      <c r="B441" s="84"/>
      <c r="C441" s="43"/>
      <c r="D441" s="43"/>
      <c r="E441" s="48"/>
      <c r="F441" s="48"/>
      <c r="G441" s="48"/>
      <c r="H441" s="48"/>
    </row>
    <row r="442" spans="1:8" x14ac:dyDescent="0.25">
      <c r="A442" s="30"/>
      <c r="B442" s="84"/>
      <c r="C442" s="43"/>
      <c r="D442" s="43"/>
      <c r="E442" s="48"/>
      <c r="F442" s="48"/>
      <c r="G442" s="48"/>
      <c r="H442" s="48"/>
    </row>
    <row r="443" spans="1:8" x14ac:dyDescent="0.25">
      <c r="A443" s="30"/>
      <c r="B443" s="84"/>
      <c r="C443" s="43"/>
      <c r="D443" s="43"/>
      <c r="E443" s="48"/>
      <c r="F443" s="48"/>
      <c r="G443" s="48"/>
      <c r="H443" s="48"/>
    </row>
    <row r="444" spans="1:8" x14ac:dyDescent="0.25">
      <c r="A444" s="30"/>
      <c r="B444" s="84"/>
      <c r="C444" s="43"/>
      <c r="D444" s="43"/>
      <c r="E444" s="48"/>
      <c r="F444" s="48"/>
      <c r="G444" s="48"/>
      <c r="H444" s="48"/>
    </row>
    <row r="445" spans="1:8" x14ac:dyDescent="0.25">
      <c r="A445" s="30"/>
      <c r="B445" s="84"/>
      <c r="C445" s="43"/>
      <c r="D445" s="43"/>
      <c r="E445" s="48"/>
      <c r="F445" s="48"/>
      <c r="G445" s="48"/>
      <c r="H445" s="48"/>
    </row>
    <row r="446" spans="1:8" x14ac:dyDescent="0.25">
      <c r="A446" s="30"/>
      <c r="B446" s="84"/>
      <c r="C446" s="43"/>
      <c r="D446" s="43"/>
      <c r="E446" s="48"/>
      <c r="F446" s="48"/>
      <c r="G446" s="48"/>
      <c r="H446" s="48"/>
    </row>
    <row r="447" spans="1:8" x14ac:dyDescent="0.25">
      <c r="A447" s="30"/>
      <c r="B447" s="84"/>
      <c r="C447" s="43"/>
      <c r="D447" s="43"/>
      <c r="E447" s="48"/>
      <c r="F447" s="48"/>
      <c r="G447" s="48"/>
      <c r="H447" s="48"/>
    </row>
    <row r="448" spans="1:8" x14ac:dyDescent="0.25">
      <c r="A448" s="30"/>
      <c r="B448" s="84"/>
      <c r="C448" s="43"/>
      <c r="D448" s="43"/>
      <c r="E448" s="48"/>
      <c r="F448" s="48"/>
      <c r="G448" s="48"/>
      <c r="H448" s="48"/>
    </row>
    <row r="449" spans="1:8" x14ac:dyDescent="0.25">
      <c r="A449" s="30"/>
      <c r="B449" s="84"/>
      <c r="C449" s="43"/>
      <c r="D449" s="43"/>
      <c r="E449" s="48"/>
      <c r="F449" s="48"/>
      <c r="G449" s="48"/>
      <c r="H449" s="48"/>
    </row>
    <row r="450" spans="1:8" x14ac:dyDescent="0.25">
      <c r="A450" s="30"/>
      <c r="B450" s="84"/>
      <c r="C450" s="43"/>
      <c r="D450" s="43"/>
      <c r="E450" s="48"/>
      <c r="F450" s="48"/>
      <c r="G450" s="48"/>
      <c r="H450" s="48"/>
    </row>
    <row r="451" spans="1:8" x14ac:dyDescent="0.25">
      <c r="A451" s="30"/>
      <c r="B451" s="84"/>
      <c r="C451" s="43"/>
      <c r="D451" s="43"/>
      <c r="E451" s="48"/>
      <c r="F451" s="48"/>
      <c r="G451" s="48"/>
      <c r="H451" s="48"/>
    </row>
    <row r="452" spans="1:8" x14ac:dyDescent="0.25">
      <c r="A452" s="30"/>
      <c r="B452" s="84"/>
      <c r="C452" s="43"/>
      <c r="D452" s="43"/>
      <c r="E452" s="48"/>
      <c r="F452" s="48"/>
      <c r="G452" s="48"/>
      <c r="H452" s="48"/>
    </row>
    <row r="453" spans="1:8" x14ac:dyDescent="0.25">
      <c r="A453" s="30"/>
      <c r="B453" s="84"/>
      <c r="C453" s="43"/>
      <c r="D453" s="43"/>
      <c r="E453" s="48"/>
      <c r="F453" s="48"/>
      <c r="G453" s="48"/>
      <c r="H453" s="48"/>
    </row>
    <row r="454" spans="1:8" x14ac:dyDescent="0.25">
      <c r="A454" s="30"/>
      <c r="B454" s="84"/>
      <c r="C454" s="43"/>
      <c r="D454" s="43"/>
      <c r="E454" s="48"/>
      <c r="F454" s="48"/>
      <c r="G454" s="48"/>
      <c r="H454" s="48"/>
    </row>
    <row r="455" spans="1:8" x14ac:dyDescent="0.25">
      <c r="A455" s="30"/>
      <c r="B455" s="84"/>
      <c r="C455" s="43"/>
      <c r="D455" s="43"/>
      <c r="E455" s="48"/>
      <c r="F455" s="48"/>
      <c r="G455" s="48"/>
      <c r="H455" s="48"/>
    </row>
    <row r="456" spans="1:8" x14ac:dyDescent="0.25">
      <c r="A456" s="30"/>
      <c r="B456" s="84"/>
      <c r="C456" s="43"/>
      <c r="D456" s="43"/>
      <c r="E456" s="48"/>
      <c r="F456" s="48"/>
      <c r="G456" s="48"/>
      <c r="H456" s="48"/>
    </row>
    <row r="457" spans="1:8" x14ac:dyDescent="0.25">
      <c r="A457" s="30"/>
      <c r="B457" s="84"/>
      <c r="C457" s="43"/>
      <c r="D457" s="43"/>
      <c r="E457" s="48"/>
      <c r="F457" s="48"/>
      <c r="G457" s="48"/>
      <c r="H457" s="48"/>
    </row>
    <row r="458" spans="1:8" x14ac:dyDescent="0.25">
      <c r="A458" s="30"/>
      <c r="B458" s="84"/>
      <c r="C458" s="43"/>
      <c r="D458" s="43"/>
      <c r="E458" s="48"/>
      <c r="F458" s="48"/>
      <c r="G458" s="48"/>
      <c r="H458" s="48"/>
    </row>
    <row r="459" spans="1:8" x14ac:dyDescent="0.25">
      <c r="A459" s="30"/>
      <c r="B459" s="84"/>
      <c r="C459" s="43"/>
      <c r="D459" s="43"/>
      <c r="E459" s="48"/>
      <c r="F459" s="48"/>
      <c r="G459" s="48"/>
      <c r="H459" s="48"/>
    </row>
    <row r="460" spans="1:8" x14ac:dyDescent="0.25">
      <c r="A460" s="30"/>
      <c r="B460" s="84"/>
      <c r="C460" s="43"/>
      <c r="D460" s="43"/>
      <c r="E460" s="48"/>
      <c r="F460" s="48"/>
      <c r="G460" s="48"/>
      <c r="H460" s="48"/>
    </row>
    <row r="461" spans="1:8" x14ac:dyDescent="0.25">
      <c r="A461" s="30"/>
      <c r="B461" s="84"/>
      <c r="C461" s="43"/>
      <c r="D461" s="43"/>
      <c r="E461" s="48"/>
      <c r="F461" s="48"/>
      <c r="G461" s="48"/>
      <c r="H461" s="48"/>
    </row>
    <row r="462" spans="1:8" x14ac:dyDescent="0.25">
      <c r="A462" s="30"/>
      <c r="B462" s="84"/>
      <c r="C462" s="43"/>
      <c r="D462" s="43"/>
      <c r="E462" s="48"/>
      <c r="F462" s="48"/>
      <c r="G462" s="48"/>
      <c r="H462" s="48"/>
    </row>
    <row r="463" spans="1:8" x14ac:dyDescent="0.25">
      <c r="A463" s="30"/>
      <c r="B463" s="84"/>
      <c r="C463" s="43"/>
      <c r="D463" s="43"/>
      <c r="E463" s="48"/>
      <c r="F463" s="48"/>
      <c r="G463" s="48"/>
      <c r="H463" s="48"/>
    </row>
    <row r="464" spans="1:8" x14ac:dyDescent="0.25">
      <c r="A464" s="30"/>
      <c r="B464" s="84"/>
      <c r="C464" s="43"/>
      <c r="D464" s="43"/>
      <c r="E464" s="48"/>
      <c r="F464" s="48"/>
      <c r="G464" s="48"/>
      <c r="H464" s="48"/>
    </row>
    <row r="465" spans="1:8" x14ac:dyDescent="0.25">
      <c r="A465" s="30"/>
      <c r="B465" s="84"/>
      <c r="C465" s="43"/>
      <c r="D465" s="43"/>
      <c r="E465" s="48"/>
      <c r="F465" s="48"/>
      <c r="G465" s="48"/>
      <c r="H465" s="48"/>
    </row>
    <row r="466" spans="1:8" x14ac:dyDescent="0.25">
      <c r="A466" s="30"/>
      <c r="B466" s="84"/>
      <c r="C466" s="43"/>
      <c r="D466" s="43"/>
      <c r="E466" s="48"/>
      <c r="F466" s="48"/>
      <c r="G466" s="48"/>
      <c r="H466" s="48"/>
    </row>
    <row r="467" spans="1:8" x14ac:dyDescent="0.25">
      <c r="A467" s="30"/>
      <c r="B467" s="84"/>
      <c r="C467" s="43"/>
      <c r="D467" s="43"/>
      <c r="E467" s="48"/>
      <c r="F467" s="48"/>
      <c r="G467" s="48"/>
      <c r="H467" s="48"/>
    </row>
    <row r="468" spans="1:8" x14ac:dyDescent="0.25">
      <c r="A468" s="30"/>
      <c r="B468" s="84"/>
      <c r="C468" s="43"/>
      <c r="D468" s="43"/>
      <c r="E468" s="48"/>
      <c r="F468" s="48"/>
      <c r="G468" s="48"/>
      <c r="H468" s="48"/>
    </row>
    <row r="469" spans="1:8" x14ac:dyDescent="0.25">
      <c r="A469" s="30"/>
      <c r="B469" s="84"/>
      <c r="C469" s="43"/>
      <c r="D469" s="43"/>
      <c r="E469" s="48"/>
      <c r="F469" s="48"/>
      <c r="G469" s="48"/>
      <c r="H469" s="48"/>
    </row>
    <row r="470" spans="1:8" x14ac:dyDescent="0.25">
      <c r="A470" s="30"/>
      <c r="B470" s="84"/>
      <c r="C470" s="43"/>
      <c r="D470" s="43"/>
      <c r="E470" s="48"/>
      <c r="F470" s="48"/>
      <c r="G470" s="48"/>
      <c r="H470" s="48"/>
    </row>
    <row r="471" spans="1:8" x14ac:dyDescent="0.25">
      <c r="A471" s="30"/>
      <c r="B471" s="84"/>
      <c r="C471" s="43"/>
      <c r="D471" s="43"/>
      <c r="E471" s="48"/>
      <c r="F471" s="48"/>
      <c r="G471" s="48"/>
      <c r="H471" s="48"/>
    </row>
    <row r="472" spans="1:8" x14ac:dyDescent="0.25">
      <c r="A472" s="30"/>
      <c r="B472" s="84"/>
      <c r="C472" s="43"/>
      <c r="D472" s="43"/>
      <c r="E472" s="48"/>
      <c r="F472" s="48"/>
      <c r="G472" s="48"/>
      <c r="H472" s="48"/>
    </row>
    <row r="473" spans="1:8" x14ac:dyDescent="0.25">
      <c r="A473" s="30"/>
      <c r="B473" s="84"/>
      <c r="C473" s="43"/>
      <c r="D473" s="43"/>
      <c r="E473" s="48"/>
      <c r="F473" s="48"/>
      <c r="G473" s="48"/>
      <c r="H473" s="48"/>
    </row>
    <row r="474" spans="1:8" x14ac:dyDescent="0.25">
      <c r="A474" s="30"/>
      <c r="B474" s="84"/>
      <c r="C474" s="43"/>
      <c r="D474" s="43"/>
      <c r="E474" s="48"/>
      <c r="F474" s="48"/>
      <c r="G474" s="48"/>
      <c r="H474" s="48"/>
    </row>
    <row r="475" spans="1:8" x14ac:dyDescent="0.25">
      <c r="A475" s="30"/>
      <c r="B475" s="84"/>
      <c r="C475" s="43"/>
      <c r="D475" s="43"/>
      <c r="E475" s="48"/>
      <c r="F475" s="48"/>
      <c r="G475" s="48"/>
      <c r="H475" s="48"/>
    </row>
    <row r="476" spans="1:8" x14ac:dyDescent="0.25">
      <c r="A476" s="30"/>
      <c r="B476" s="84"/>
      <c r="C476" s="43"/>
      <c r="D476" s="43"/>
      <c r="E476" s="48"/>
      <c r="F476" s="48"/>
      <c r="G476" s="48"/>
      <c r="H476" s="48"/>
    </row>
    <row r="477" spans="1:8" x14ac:dyDescent="0.25">
      <c r="A477" s="30"/>
      <c r="B477" s="84"/>
      <c r="C477" s="43"/>
      <c r="D477" s="43"/>
      <c r="E477" s="48"/>
      <c r="F477" s="48"/>
      <c r="G477" s="48"/>
      <c r="H477" s="48"/>
    </row>
    <row r="478" spans="1:8" x14ac:dyDescent="0.25">
      <c r="A478" s="30"/>
      <c r="B478" s="84"/>
      <c r="C478" s="43"/>
      <c r="D478" s="43"/>
      <c r="E478" s="48"/>
      <c r="F478" s="48"/>
      <c r="G478" s="48"/>
      <c r="H478" s="48"/>
    </row>
    <row r="479" spans="1:8" x14ac:dyDescent="0.25">
      <c r="A479" s="30"/>
      <c r="B479" s="84"/>
      <c r="C479" s="43"/>
      <c r="D479" s="43"/>
      <c r="E479" s="48"/>
      <c r="F479" s="48"/>
      <c r="G479" s="48"/>
      <c r="H479" s="48"/>
    </row>
    <row r="480" spans="1:8" x14ac:dyDescent="0.25">
      <c r="A480" s="30"/>
      <c r="B480" s="84"/>
      <c r="C480" s="43"/>
      <c r="D480" s="43"/>
      <c r="E480" s="48"/>
      <c r="F480" s="48"/>
      <c r="G480" s="48"/>
      <c r="H480" s="48"/>
    </row>
    <row r="481" spans="1:8" x14ac:dyDescent="0.25">
      <c r="A481" s="30"/>
      <c r="B481" s="84"/>
      <c r="C481" s="43"/>
      <c r="D481" s="43"/>
      <c r="E481" s="48"/>
      <c r="F481" s="48"/>
      <c r="G481" s="48"/>
      <c r="H481" s="48"/>
    </row>
    <row r="482" spans="1:8" x14ac:dyDescent="0.25">
      <c r="A482" s="30"/>
      <c r="B482" s="84"/>
      <c r="C482" s="43"/>
      <c r="D482" s="43"/>
      <c r="E482" s="48"/>
      <c r="F482" s="48"/>
      <c r="G482" s="48"/>
      <c r="H482" s="48"/>
    </row>
    <row r="483" spans="1:8" x14ac:dyDescent="0.25">
      <c r="A483" s="30"/>
      <c r="B483" s="84"/>
      <c r="C483" s="43"/>
      <c r="D483" s="43"/>
      <c r="E483" s="48"/>
      <c r="F483" s="48"/>
      <c r="G483" s="48"/>
      <c r="H483" s="48"/>
    </row>
    <row r="484" spans="1:8" x14ac:dyDescent="0.25">
      <c r="A484" s="30"/>
      <c r="B484" s="84"/>
      <c r="C484" s="43"/>
      <c r="D484" s="43"/>
      <c r="E484" s="48"/>
      <c r="F484" s="48"/>
      <c r="G484" s="48"/>
      <c r="H484" s="48"/>
    </row>
    <row r="485" spans="1:8" x14ac:dyDescent="0.25">
      <c r="A485" s="30"/>
      <c r="B485" s="84"/>
      <c r="C485" s="43"/>
      <c r="D485" s="43"/>
      <c r="E485" s="48"/>
      <c r="F485" s="48"/>
      <c r="G485" s="48"/>
      <c r="H485" s="48"/>
    </row>
    <row r="486" spans="1:8" x14ac:dyDescent="0.25">
      <c r="A486" s="30"/>
      <c r="B486" s="84"/>
      <c r="C486" s="43"/>
      <c r="D486" s="43"/>
      <c r="E486" s="48"/>
      <c r="F486" s="48"/>
      <c r="G486" s="48"/>
      <c r="H486" s="48"/>
    </row>
    <row r="487" spans="1:8" x14ac:dyDescent="0.25">
      <c r="A487" s="30"/>
      <c r="B487" s="84"/>
      <c r="C487" s="43"/>
      <c r="D487" s="43"/>
      <c r="E487" s="48"/>
      <c r="F487" s="48"/>
      <c r="G487" s="48"/>
      <c r="H487" s="48"/>
    </row>
    <row r="488" spans="1:8" x14ac:dyDescent="0.25">
      <c r="A488" s="30"/>
      <c r="B488" s="84"/>
      <c r="C488" s="43"/>
      <c r="D488" s="43"/>
      <c r="E488" s="48"/>
      <c r="F488" s="48"/>
      <c r="G488" s="48"/>
      <c r="H488" s="48"/>
    </row>
    <row r="489" spans="1:8" x14ac:dyDescent="0.25">
      <c r="A489" s="30"/>
      <c r="B489" s="84"/>
      <c r="C489" s="43"/>
      <c r="D489" s="43"/>
      <c r="E489" s="48"/>
      <c r="F489" s="48"/>
      <c r="G489" s="48"/>
      <c r="H489" s="48"/>
    </row>
    <row r="490" spans="1:8" x14ac:dyDescent="0.25">
      <c r="A490" s="30"/>
      <c r="B490" s="84"/>
      <c r="C490" s="43"/>
      <c r="D490" s="43"/>
      <c r="E490" s="48"/>
      <c r="F490" s="48"/>
      <c r="G490" s="48"/>
      <c r="H490" s="48"/>
    </row>
    <row r="491" spans="1:8" x14ac:dyDescent="0.25">
      <c r="A491" s="30"/>
      <c r="B491" s="84"/>
      <c r="C491" s="43"/>
      <c r="D491" s="43"/>
      <c r="E491" s="48"/>
      <c r="F491" s="48"/>
      <c r="G491" s="48"/>
      <c r="H491" s="48"/>
    </row>
    <row r="492" spans="1:8" x14ac:dyDescent="0.25">
      <c r="A492" s="30"/>
      <c r="B492" s="84"/>
      <c r="C492" s="43"/>
      <c r="D492" s="43"/>
      <c r="E492" s="48"/>
      <c r="F492" s="48"/>
      <c r="G492" s="48"/>
      <c r="H492" s="48"/>
    </row>
    <row r="493" spans="1:8" x14ac:dyDescent="0.25">
      <c r="A493" s="30"/>
      <c r="B493" s="84"/>
      <c r="C493" s="43"/>
      <c r="D493" s="43"/>
      <c r="E493" s="48"/>
      <c r="F493" s="48"/>
      <c r="G493" s="48"/>
      <c r="H493" s="48"/>
    </row>
    <row r="494" spans="1:8" x14ac:dyDescent="0.25">
      <c r="A494" s="30"/>
      <c r="B494" s="84"/>
      <c r="C494" s="43"/>
      <c r="D494" s="43"/>
      <c r="E494" s="48"/>
      <c r="F494" s="48"/>
      <c r="G494" s="48"/>
      <c r="H494" s="48"/>
    </row>
    <row r="495" spans="1:8" x14ac:dyDescent="0.25">
      <c r="A495" s="30"/>
      <c r="B495" s="84"/>
      <c r="C495" s="43"/>
      <c r="D495" s="43"/>
      <c r="E495" s="48"/>
      <c r="F495" s="48"/>
      <c r="G495" s="48"/>
      <c r="H495" s="48"/>
    </row>
    <row r="496" spans="1:8" x14ac:dyDescent="0.25">
      <c r="A496" s="30"/>
      <c r="B496" s="84"/>
      <c r="C496" s="43"/>
      <c r="D496" s="43"/>
      <c r="E496" s="48"/>
      <c r="F496" s="48"/>
      <c r="G496" s="48"/>
      <c r="H496" s="48"/>
    </row>
    <row r="497" spans="1:8" x14ac:dyDescent="0.25">
      <c r="A497" s="30"/>
      <c r="B497" s="84"/>
      <c r="C497" s="43"/>
      <c r="D497" s="43"/>
      <c r="E497" s="48"/>
      <c r="F497" s="48"/>
      <c r="G497" s="48"/>
      <c r="H497" s="48"/>
    </row>
    <row r="498" spans="1:8" x14ac:dyDescent="0.25">
      <c r="A498" s="30"/>
      <c r="B498" s="84"/>
      <c r="C498" s="43"/>
      <c r="D498" s="43"/>
      <c r="E498" s="48"/>
      <c r="F498" s="48"/>
      <c r="G498" s="48"/>
      <c r="H498" s="48"/>
    </row>
    <row r="499" spans="1:8" x14ac:dyDescent="0.25">
      <c r="A499" s="30"/>
      <c r="B499" s="84"/>
      <c r="C499" s="43"/>
      <c r="D499" s="43"/>
      <c r="E499" s="48"/>
      <c r="F499" s="48"/>
      <c r="G499" s="48"/>
      <c r="H499" s="48"/>
    </row>
    <row r="500" spans="1:8" x14ac:dyDescent="0.25">
      <c r="A500" s="30"/>
      <c r="B500" s="84"/>
      <c r="C500" s="43"/>
      <c r="D500" s="43"/>
      <c r="E500" s="48"/>
      <c r="F500" s="48"/>
      <c r="G500" s="48"/>
      <c r="H500" s="48"/>
    </row>
    <row r="501" spans="1:8" x14ac:dyDescent="0.25">
      <c r="A501" s="30"/>
      <c r="B501" s="84"/>
      <c r="C501" s="43"/>
      <c r="D501" s="43"/>
      <c r="E501" s="48"/>
      <c r="F501" s="48"/>
      <c r="G501" s="48"/>
      <c r="H501" s="48"/>
    </row>
    <row r="502" spans="1:8" x14ac:dyDescent="0.25">
      <c r="A502" s="30"/>
      <c r="B502" s="84"/>
      <c r="C502" s="43"/>
      <c r="D502" s="43"/>
      <c r="E502" s="48"/>
      <c r="F502" s="48"/>
      <c r="G502" s="48"/>
      <c r="H502" s="48"/>
    </row>
    <row r="503" spans="1:8" x14ac:dyDescent="0.25">
      <c r="A503" s="30"/>
      <c r="B503" s="84"/>
      <c r="C503" s="43"/>
      <c r="D503" s="43"/>
      <c r="E503" s="48"/>
      <c r="F503" s="48"/>
      <c r="G503" s="48"/>
      <c r="H503" s="48"/>
    </row>
    <row r="504" spans="1:8" x14ac:dyDescent="0.25">
      <c r="A504" s="30"/>
      <c r="B504" s="84"/>
      <c r="C504" s="43"/>
      <c r="D504" s="43"/>
      <c r="E504" s="48"/>
      <c r="F504" s="48"/>
      <c r="G504" s="48"/>
      <c r="H504" s="48"/>
    </row>
    <row r="505" spans="1:8" x14ac:dyDescent="0.25">
      <c r="A505" s="30"/>
      <c r="B505" s="84"/>
      <c r="C505" s="43"/>
      <c r="D505" s="43"/>
      <c r="E505" s="48"/>
      <c r="F505" s="48"/>
      <c r="G505" s="48"/>
      <c r="H505" s="48"/>
    </row>
    <row r="506" spans="1:8" x14ac:dyDescent="0.25">
      <c r="A506" s="30"/>
      <c r="B506" s="84"/>
      <c r="C506" s="43"/>
      <c r="D506" s="43"/>
      <c r="E506" s="48"/>
      <c r="F506" s="48"/>
      <c r="G506" s="48"/>
      <c r="H506" s="48"/>
    </row>
    <row r="507" spans="1:8" x14ac:dyDescent="0.25">
      <c r="A507" s="30"/>
      <c r="B507" s="84"/>
      <c r="C507" s="43"/>
      <c r="D507" s="43"/>
      <c r="E507" s="48"/>
      <c r="F507" s="48"/>
      <c r="G507" s="48"/>
      <c r="H507" s="48"/>
    </row>
    <row r="508" spans="1:8" x14ac:dyDescent="0.25">
      <c r="A508" s="30"/>
      <c r="B508" s="84"/>
      <c r="C508" s="43"/>
      <c r="D508" s="43"/>
      <c r="E508" s="48"/>
      <c r="F508" s="48"/>
      <c r="G508" s="48"/>
      <c r="H508" s="48"/>
    </row>
    <row r="509" spans="1:8" x14ac:dyDescent="0.25">
      <c r="A509" s="30"/>
      <c r="B509" s="84"/>
      <c r="C509" s="43"/>
      <c r="D509" s="43"/>
      <c r="E509" s="48"/>
      <c r="F509" s="48"/>
      <c r="G509" s="48"/>
      <c r="H509" s="48"/>
    </row>
    <row r="510" spans="1:8" x14ac:dyDescent="0.25">
      <c r="A510" s="30"/>
      <c r="B510" s="84"/>
      <c r="C510" s="43"/>
      <c r="D510" s="43"/>
      <c r="E510" s="48"/>
      <c r="F510" s="48"/>
      <c r="G510" s="48"/>
      <c r="H510" s="48"/>
    </row>
    <row r="511" spans="1:8" x14ac:dyDescent="0.25">
      <c r="A511" s="30"/>
      <c r="B511" s="84"/>
      <c r="C511" s="43"/>
      <c r="D511" s="43"/>
      <c r="E511" s="48"/>
      <c r="F511" s="48"/>
      <c r="G511" s="48"/>
      <c r="H511" s="48"/>
    </row>
    <row r="512" spans="1:8" x14ac:dyDescent="0.25">
      <c r="A512" s="30"/>
      <c r="B512" s="84"/>
      <c r="C512" s="43"/>
      <c r="D512" s="43"/>
      <c r="E512" s="48"/>
      <c r="F512" s="48"/>
      <c r="G512" s="48"/>
      <c r="H512" s="48"/>
    </row>
    <row r="513" spans="1:8" x14ac:dyDescent="0.25">
      <c r="A513" s="30"/>
      <c r="B513" s="84"/>
      <c r="C513" s="43"/>
      <c r="D513" s="43"/>
      <c r="E513" s="48"/>
      <c r="F513" s="48"/>
      <c r="G513" s="48"/>
      <c r="H513" s="48"/>
    </row>
    <row r="514" spans="1:8" x14ac:dyDescent="0.25">
      <c r="A514" s="30"/>
      <c r="B514" s="84"/>
      <c r="C514" s="43"/>
      <c r="D514" s="43"/>
      <c r="E514" s="48"/>
      <c r="F514" s="48"/>
      <c r="G514" s="48"/>
      <c r="H514" s="48"/>
    </row>
    <row r="515" spans="1:8" x14ac:dyDescent="0.25">
      <c r="A515" s="30"/>
      <c r="B515" s="84"/>
      <c r="C515" s="43"/>
      <c r="D515" s="43"/>
      <c r="E515" s="48"/>
      <c r="F515" s="48"/>
      <c r="G515" s="48"/>
      <c r="H515" s="48"/>
    </row>
    <row r="516" spans="1:8" x14ac:dyDescent="0.25">
      <c r="A516" s="30"/>
      <c r="B516" s="84"/>
      <c r="C516" s="43"/>
      <c r="D516" s="43"/>
      <c r="E516" s="48"/>
      <c r="F516" s="48"/>
      <c r="G516" s="48"/>
      <c r="H516" s="48"/>
    </row>
    <row r="517" spans="1:8" x14ac:dyDescent="0.25">
      <c r="A517" s="30"/>
      <c r="B517" s="84"/>
      <c r="C517" s="43"/>
      <c r="D517" s="43"/>
      <c r="E517" s="48"/>
      <c r="F517" s="48"/>
      <c r="G517" s="48"/>
      <c r="H517" s="48"/>
    </row>
    <row r="518" spans="1:8" x14ac:dyDescent="0.25">
      <c r="A518" s="30"/>
      <c r="B518" s="84"/>
      <c r="C518" s="43"/>
      <c r="D518" s="43"/>
      <c r="E518" s="48"/>
      <c r="F518" s="48"/>
      <c r="G518" s="48"/>
      <c r="H518" s="48"/>
    </row>
    <row r="519" spans="1:8" x14ac:dyDescent="0.25">
      <c r="A519" s="30"/>
      <c r="B519" s="84"/>
      <c r="C519" s="43"/>
      <c r="D519" s="43"/>
      <c r="E519" s="48"/>
      <c r="F519" s="48"/>
      <c r="G519" s="48"/>
      <c r="H519" s="48"/>
    </row>
    <row r="520" spans="1:8" x14ac:dyDescent="0.25">
      <c r="A520" s="30"/>
      <c r="B520" s="84"/>
      <c r="C520" s="43"/>
      <c r="D520" s="43"/>
      <c r="E520" s="48"/>
      <c r="F520" s="48"/>
      <c r="G520" s="48"/>
      <c r="H520" s="48"/>
    </row>
    <row r="521" spans="1:8" x14ac:dyDescent="0.25">
      <c r="A521" s="30"/>
      <c r="B521" s="84"/>
      <c r="C521" s="43"/>
      <c r="D521" s="43"/>
      <c r="E521" s="48"/>
      <c r="F521" s="48"/>
      <c r="G521" s="48"/>
      <c r="H521" s="48"/>
    </row>
    <row r="522" spans="1:8" x14ac:dyDescent="0.25">
      <c r="A522" s="30"/>
      <c r="B522" s="84"/>
      <c r="C522" s="43"/>
      <c r="D522" s="43"/>
      <c r="E522" s="48"/>
      <c r="F522" s="48"/>
      <c r="G522" s="48"/>
      <c r="H522" s="48"/>
    </row>
    <row r="523" spans="1:8" x14ac:dyDescent="0.25">
      <c r="A523" s="30"/>
      <c r="B523" s="84"/>
      <c r="C523" s="43"/>
      <c r="D523" s="43"/>
      <c r="E523" s="48"/>
      <c r="F523" s="48"/>
      <c r="G523" s="48"/>
      <c r="H523" s="48"/>
    </row>
    <row r="524" spans="1:8" x14ac:dyDescent="0.25">
      <c r="A524" s="30"/>
      <c r="B524" s="84"/>
      <c r="C524" s="43"/>
      <c r="D524" s="43"/>
      <c r="E524" s="48"/>
      <c r="F524" s="48"/>
      <c r="G524" s="48"/>
      <c r="H524" s="48"/>
    </row>
    <row r="525" spans="1:8" x14ac:dyDescent="0.25">
      <c r="A525" s="30"/>
      <c r="B525" s="84"/>
      <c r="C525" s="43"/>
      <c r="D525" s="43"/>
      <c r="E525" s="48"/>
      <c r="F525" s="48"/>
      <c r="G525" s="48"/>
      <c r="H525" s="48"/>
    </row>
    <row r="526" spans="1:8" x14ac:dyDescent="0.25">
      <c r="A526" s="30"/>
      <c r="B526" s="84"/>
      <c r="C526" s="43"/>
      <c r="D526" s="43"/>
      <c r="E526" s="48"/>
      <c r="F526" s="48"/>
      <c r="G526" s="48"/>
      <c r="H526" s="48"/>
    </row>
    <row r="527" spans="1:8" x14ac:dyDescent="0.25">
      <c r="A527" s="30"/>
      <c r="B527" s="84"/>
      <c r="C527" s="43"/>
      <c r="D527" s="43"/>
      <c r="E527" s="48"/>
      <c r="F527" s="48"/>
      <c r="G527" s="48"/>
      <c r="H527" s="48"/>
    </row>
    <row r="528" spans="1:8" x14ac:dyDescent="0.25">
      <c r="A528" s="30"/>
      <c r="B528" s="84"/>
      <c r="C528" s="43"/>
      <c r="D528" s="43"/>
      <c r="E528" s="48"/>
      <c r="F528" s="48"/>
      <c r="G528" s="48"/>
      <c r="H528" s="48"/>
    </row>
    <row r="529" spans="1:8" x14ac:dyDescent="0.25">
      <c r="A529" s="30"/>
      <c r="B529" s="84"/>
      <c r="C529" s="43"/>
      <c r="D529" s="43"/>
      <c r="E529" s="48"/>
      <c r="F529" s="48"/>
      <c r="G529" s="48"/>
      <c r="H529" s="48"/>
    </row>
    <row r="530" spans="1:8" x14ac:dyDescent="0.25">
      <c r="A530" s="30"/>
      <c r="B530" s="84"/>
      <c r="C530" s="43"/>
      <c r="D530" s="43"/>
      <c r="E530" s="48"/>
      <c r="F530" s="48"/>
      <c r="G530" s="48"/>
      <c r="H530" s="48"/>
    </row>
    <row r="531" spans="1:8" x14ac:dyDescent="0.25">
      <c r="A531" s="30"/>
      <c r="B531" s="84"/>
      <c r="C531" s="43"/>
      <c r="D531" s="43"/>
      <c r="E531" s="48"/>
      <c r="F531" s="48"/>
      <c r="G531" s="48"/>
      <c r="H531" s="48"/>
    </row>
    <row r="532" spans="1:8" x14ac:dyDescent="0.25">
      <c r="A532" s="30"/>
      <c r="B532" s="84"/>
      <c r="C532" s="43"/>
      <c r="D532" s="43"/>
      <c r="E532" s="48"/>
      <c r="F532" s="48"/>
      <c r="G532" s="48"/>
      <c r="H532" s="48"/>
    </row>
    <row r="533" spans="1:8" x14ac:dyDescent="0.25">
      <c r="A533" s="30"/>
      <c r="B533" s="84"/>
      <c r="C533" s="43"/>
      <c r="D533" s="43"/>
      <c r="E533" s="48"/>
      <c r="F533" s="48"/>
      <c r="G533" s="48"/>
      <c r="H533" s="48"/>
    </row>
    <row r="534" spans="1:8" x14ac:dyDescent="0.25">
      <c r="A534" s="30"/>
      <c r="B534" s="84"/>
      <c r="C534" s="43"/>
      <c r="D534" s="43"/>
      <c r="E534" s="48"/>
      <c r="F534" s="48"/>
      <c r="G534" s="48"/>
      <c r="H534" s="48"/>
    </row>
    <row r="535" spans="1:8" x14ac:dyDescent="0.25">
      <c r="A535" s="30"/>
      <c r="B535" s="84"/>
      <c r="C535" s="43"/>
      <c r="D535" s="43"/>
      <c r="E535" s="48"/>
      <c r="F535" s="48"/>
      <c r="G535" s="48"/>
      <c r="H535" s="48"/>
    </row>
    <row r="536" spans="1:8" x14ac:dyDescent="0.25">
      <c r="A536" s="30"/>
      <c r="B536" s="84"/>
      <c r="C536" s="43"/>
      <c r="D536" s="43"/>
      <c r="E536" s="48"/>
      <c r="F536" s="48"/>
      <c r="G536" s="48"/>
      <c r="H536" s="48"/>
    </row>
    <row r="537" spans="1:8" x14ac:dyDescent="0.25">
      <c r="A537" s="30"/>
      <c r="B537" s="84"/>
      <c r="C537" s="43"/>
      <c r="D537" s="43"/>
      <c r="E537" s="48"/>
      <c r="F537" s="48"/>
      <c r="G537" s="48"/>
      <c r="H537" s="48"/>
    </row>
    <row r="538" spans="1:8" x14ac:dyDescent="0.25">
      <c r="A538" s="30"/>
      <c r="B538" s="84"/>
      <c r="C538" s="43"/>
      <c r="D538" s="43"/>
      <c r="E538" s="48"/>
      <c r="F538" s="48"/>
      <c r="G538" s="48"/>
      <c r="H538" s="48"/>
    </row>
    <row r="539" spans="1:8" x14ac:dyDescent="0.25">
      <c r="A539" s="30"/>
      <c r="B539" s="84"/>
      <c r="C539" s="43"/>
      <c r="D539" s="43"/>
      <c r="E539" s="48"/>
      <c r="F539" s="48"/>
      <c r="G539" s="48"/>
      <c r="H539" s="48"/>
    </row>
    <row r="540" spans="1:8" x14ac:dyDescent="0.25">
      <c r="A540" s="30"/>
      <c r="B540" s="84"/>
      <c r="C540" s="43"/>
      <c r="D540" s="43"/>
      <c r="E540" s="48"/>
      <c r="F540" s="48"/>
      <c r="G540" s="48"/>
      <c r="H540" s="48"/>
    </row>
    <row r="541" spans="1:8" x14ac:dyDescent="0.25">
      <c r="A541" s="30"/>
      <c r="B541" s="84"/>
      <c r="C541" s="43"/>
      <c r="D541" s="43"/>
      <c r="E541" s="48"/>
      <c r="F541" s="48"/>
      <c r="G541" s="48"/>
      <c r="H541" s="48"/>
    </row>
    <row r="542" spans="1:8" x14ac:dyDescent="0.25">
      <c r="A542" s="30"/>
      <c r="B542" s="84"/>
      <c r="C542" s="43"/>
      <c r="D542" s="43"/>
      <c r="E542" s="48"/>
      <c r="F542" s="48"/>
      <c r="G542" s="48"/>
      <c r="H542" s="48"/>
    </row>
    <row r="543" spans="1:8" x14ac:dyDescent="0.25">
      <c r="A543" s="30"/>
      <c r="B543" s="84"/>
      <c r="C543" s="43"/>
      <c r="D543" s="43"/>
      <c r="E543" s="48"/>
      <c r="F543" s="48"/>
      <c r="G543" s="48"/>
      <c r="H543" s="48"/>
    </row>
    <row r="544" spans="1:8" x14ac:dyDescent="0.25">
      <c r="A544" s="30"/>
      <c r="B544" s="84"/>
      <c r="C544" s="43"/>
      <c r="D544" s="43"/>
      <c r="E544" s="48"/>
      <c r="F544" s="48"/>
      <c r="G544" s="48"/>
      <c r="H544" s="48"/>
    </row>
    <row r="545" spans="1:8" x14ac:dyDescent="0.25">
      <c r="A545" s="30"/>
      <c r="B545" s="84"/>
      <c r="C545" s="43"/>
      <c r="D545" s="43"/>
      <c r="E545" s="48"/>
      <c r="F545" s="48"/>
      <c r="G545" s="48"/>
      <c r="H545" s="48"/>
    </row>
    <row r="546" spans="1:8" x14ac:dyDescent="0.25">
      <c r="A546" s="30"/>
      <c r="B546" s="84"/>
      <c r="C546" s="43"/>
      <c r="D546" s="43"/>
      <c r="E546" s="48"/>
      <c r="F546" s="48"/>
      <c r="G546" s="48"/>
      <c r="H546" s="48"/>
    </row>
    <row r="547" spans="1:8" x14ac:dyDescent="0.25">
      <c r="A547" s="30"/>
      <c r="B547" s="84"/>
      <c r="C547" s="43"/>
      <c r="D547" s="43"/>
      <c r="E547" s="48"/>
      <c r="F547" s="48"/>
      <c r="G547" s="48"/>
      <c r="H547" s="48"/>
    </row>
    <row r="548" spans="1:8" x14ac:dyDescent="0.25">
      <c r="A548" s="30"/>
      <c r="B548" s="84"/>
      <c r="C548" s="43"/>
      <c r="D548" s="43"/>
      <c r="E548" s="48"/>
      <c r="F548" s="48"/>
      <c r="G548" s="48"/>
      <c r="H548" s="48"/>
    </row>
    <row r="549" spans="1:8" x14ac:dyDescent="0.25">
      <c r="A549" s="30"/>
      <c r="B549" s="84"/>
      <c r="C549" s="43"/>
      <c r="D549" s="43"/>
      <c r="E549" s="48"/>
      <c r="F549" s="48"/>
      <c r="G549" s="48"/>
      <c r="H549" s="48"/>
    </row>
    <row r="550" spans="1:8" x14ac:dyDescent="0.25">
      <c r="A550" s="30"/>
      <c r="B550" s="84"/>
      <c r="C550" s="43"/>
      <c r="D550" s="43"/>
      <c r="E550" s="48"/>
      <c r="F550" s="48"/>
      <c r="G550" s="48"/>
      <c r="H550" s="48"/>
    </row>
    <row r="551" spans="1:8" x14ac:dyDescent="0.25">
      <c r="A551" s="30"/>
      <c r="B551" s="84"/>
      <c r="C551" s="43"/>
      <c r="D551" s="43"/>
      <c r="E551" s="48"/>
      <c r="F551" s="48"/>
      <c r="G551" s="48"/>
      <c r="H551" s="48"/>
    </row>
    <row r="552" spans="1:8" x14ac:dyDescent="0.25">
      <c r="A552" s="30"/>
      <c r="B552" s="84"/>
      <c r="C552" s="43"/>
      <c r="D552" s="43"/>
      <c r="E552" s="48"/>
      <c r="F552" s="48"/>
      <c r="G552" s="48"/>
      <c r="H552" s="48"/>
    </row>
    <row r="553" spans="1:8" x14ac:dyDescent="0.25">
      <c r="A553" s="30"/>
      <c r="B553" s="84"/>
      <c r="C553" s="43"/>
      <c r="D553" s="43"/>
      <c r="E553" s="48"/>
      <c r="F553" s="48"/>
      <c r="G553" s="48"/>
      <c r="H553" s="48"/>
    </row>
    <row r="554" spans="1:8" x14ac:dyDescent="0.25">
      <c r="A554" s="30"/>
      <c r="B554" s="84"/>
      <c r="C554" s="43"/>
      <c r="D554" s="43"/>
      <c r="E554" s="48"/>
      <c r="F554" s="48"/>
      <c r="G554" s="48"/>
      <c r="H554" s="48"/>
    </row>
    <row r="555" spans="1:8" x14ac:dyDescent="0.25">
      <c r="A555" s="30"/>
      <c r="B555" s="84"/>
      <c r="C555" s="43"/>
      <c r="D555" s="43"/>
      <c r="E555" s="48"/>
      <c r="F555" s="48"/>
      <c r="G555" s="48"/>
      <c r="H555" s="48"/>
    </row>
    <row r="556" spans="1:8" x14ac:dyDescent="0.25">
      <c r="A556" s="30"/>
      <c r="B556" s="84"/>
      <c r="C556" s="43"/>
      <c r="D556" s="43"/>
      <c r="E556" s="48"/>
      <c r="F556" s="48"/>
      <c r="G556" s="48"/>
      <c r="H556" s="48"/>
    </row>
    <row r="557" spans="1:8" x14ac:dyDescent="0.25">
      <c r="A557" s="30"/>
      <c r="B557" s="84"/>
      <c r="C557" s="43"/>
      <c r="D557" s="43"/>
      <c r="E557" s="48"/>
      <c r="F557" s="48"/>
      <c r="G557" s="48"/>
      <c r="H557" s="48"/>
    </row>
    <row r="558" spans="1:8" x14ac:dyDescent="0.25">
      <c r="A558" s="30"/>
      <c r="B558" s="84"/>
      <c r="C558" s="43"/>
      <c r="D558" s="43"/>
      <c r="E558" s="48"/>
      <c r="F558" s="48"/>
      <c r="G558" s="48"/>
      <c r="H558" s="48"/>
    </row>
    <row r="559" spans="1:8" x14ac:dyDescent="0.25">
      <c r="A559" s="30"/>
      <c r="B559" s="84"/>
      <c r="C559" s="43"/>
      <c r="D559" s="43"/>
      <c r="E559" s="48"/>
      <c r="F559" s="48"/>
      <c r="G559" s="48"/>
      <c r="H559" s="48"/>
    </row>
    <row r="560" spans="1:8" x14ac:dyDescent="0.25">
      <c r="A560" s="30"/>
      <c r="B560" s="84"/>
      <c r="C560" s="43"/>
      <c r="D560" s="43"/>
      <c r="E560" s="48"/>
      <c r="F560" s="48"/>
      <c r="G560" s="48"/>
      <c r="H560" s="48"/>
    </row>
    <row r="561" spans="1:8" x14ac:dyDescent="0.25">
      <c r="A561" s="30"/>
      <c r="B561" s="84"/>
      <c r="C561" s="43"/>
      <c r="D561" s="43"/>
      <c r="E561" s="48"/>
      <c r="F561" s="48"/>
      <c r="G561" s="48"/>
      <c r="H561" s="48"/>
    </row>
    <row r="562" spans="1:8" x14ac:dyDescent="0.25">
      <c r="A562" s="30"/>
      <c r="B562" s="84"/>
      <c r="C562" s="43"/>
      <c r="D562" s="43"/>
      <c r="E562" s="48"/>
      <c r="F562" s="48"/>
      <c r="G562" s="48"/>
      <c r="H562" s="48"/>
    </row>
    <row r="563" spans="1:8" x14ac:dyDescent="0.25">
      <c r="A563" s="30"/>
      <c r="B563" s="84"/>
      <c r="C563" s="43"/>
      <c r="D563" s="43"/>
      <c r="E563" s="48"/>
      <c r="F563" s="48"/>
      <c r="G563" s="48"/>
      <c r="H563" s="48"/>
    </row>
    <row r="564" spans="1:8" x14ac:dyDescent="0.25">
      <c r="A564" s="30"/>
      <c r="B564" s="84"/>
      <c r="C564" s="43"/>
      <c r="D564" s="43"/>
      <c r="E564" s="48"/>
      <c r="F564" s="48"/>
      <c r="G564" s="48"/>
      <c r="H564" s="48"/>
    </row>
    <row r="565" spans="1:8" x14ac:dyDescent="0.25">
      <c r="A565" s="30"/>
      <c r="B565" s="84"/>
      <c r="C565" s="43"/>
      <c r="D565" s="43"/>
      <c r="E565" s="48"/>
      <c r="F565" s="48"/>
      <c r="G565" s="48"/>
      <c r="H565" s="48"/>
    </row>
    <row r="566" spans="1:8" x14ac:dyDescent="0.25">
      <c r="A566" s="30"/>
      <c r="B566" s="84"/>
      <c r="C566" s="43"/>
      <c r="D566" s="43"/>
      <c r="E566" s="48"/>
      <c r="F566" s="48"/>
      <c r="G566" s="48"/>
      <c r="H566" s="48"/>
    </row>
    <row r="567" spans="1:8" x14ac:dyDescent="0.25">
      <c r="A567" s="30"/>
      <c r="B567" s="84"/>
      <c r="C567" s="43"/>
      <c r="D567" s="43"/>
      <c r="E567" s="48"/>
      <c r="F567" s="48"/>
      <c r="G567" s="48"/>
      <c r="H567" s="48"/>
    </row>
    <row r="568" spans="1:8" x14ac:dyDescent="0.25">
      <c r="A568" s="30"/>
      <c r="B568" s="84"/>
      <c r="C568" s="43"/>
      <c r="D568" s="43"/>
      <c r="E568" s="48"/>
      <c r="F568" s="48"/>
      <c r="G568" s="48"/>
      <c r="H568" s="48"/>
    </row>
    <row r="569" spans="1:8" x14ac:dyDescent="0.25">
      <c r="A569" s="30"/>
      <c r="B569" s="84"/>
      <c r="C569" s="43"/>
      <c r="D569" s="43"/>
      <c r="E569" s="48"/>
      <c r="F569" s="48"/>
      <c r="G569" s="48"/>
      <c r="H569" s="48"/>
    </row>
    <row r="570" spans="1:8" x14ac:dyDescent="0.25">
      <c r="A570" s="30"/>
      <c r="B570" s="84"/>
      <c r="C570" s="43"/>
      <c r="D570" s="43"/>
      <c r="E570" s="48"/>
      <c r="F570" s="48"/>
      <c r="G570" s="48"/>
      <c r="H570" s="48"/>
    </row>
    <row r="571" spans="1:8" x14ac:dyDescent="0.25">
      <c r="A571" s="30"/>
      <c r="B571" s="84"/>
      <c r="C571" s="43"/>
      <c r="D571" s="43"/>
      <c r="E571" s="48"/>
      <c r="F571" s="48"/>
      <c r="G571" s="48"/>
      <c r="H571" s="48"/>
    </row>
    <row r="572" spans="1:8" x14ac:dyDescent="0.25">
      <c r="A572" s="30"/>
      <c r="B572" s="84"/>
      <c r="C572" s="43"/>
      <c r="D572" s="43"/>
      <c r="E572" s="48"/>
      <c r="F572" s="48"/>
      <c r="G572" s="48"/>
      <c r="H572" s="48"/>
    </row>
    <row r="573" spans="1:8" x14ac:dyDescent="0.25">
      <c r="A573" s="30"/>
      <c r="B573" s="84"/>
      <c r="C573" s="43"/>
      <c r="D573" s="43"/>
      <c r="E573" s="48"/>
      <c r="F573" s="48"/>
      <c r="G573" s="48"/>
      <c r="H573" s="48"/>
    </row>
    <row r="574" spans="1:8" x14ac:dyDescent="0.25">
      <c r="A574" s="30"/>
      <c r="B574" s="84"/>
      <c r="C574" s="43"/>
      <c r="D574" s="43"/>
      <c r="E574" s="48"/>
      <c r="F574" s="48"/>
      <c r="G574" s="48"/>
      <c r="H574" s="48"/>
    </row>
    <row r="575" spans="1:8" x14ac:dyDescent="0.25">
      <c r="A575" s="30"/>
      <c r="B575" s="84"/>
      <c r="C575" s="43"/>
      <c r="D575" s="43"/>
      <c r="E575" s="48"/>
      <c r="F575" s="48"/>
      <c r="G575" s="48"/>
      <c r="H575" s="48"/>
    </row>
    <row r="576" spans="1:8" x14ac:dyDescent="0.25">
      <c r="A576" s="30"/>
      <c r="B576" s="84"/>
      <c r="C576" s="43"/>
      <c r="D576" s="43"/>
      <c r="E576" s="48"/>
      <c r="F576" s="48"/>
      <c r="G576" s="48"/>
      <c r="H576" s="48"/>
    </row>
    <row r="577" spans="1:8" x14ac:dyDescent="0.25">
      <c r="A577" s="30"/>
      <c r="B577" s="84"/>
      <c r="C577" s="43"/>
      <c r="D577" s="43"/>
      <c r="E577" s="48"/>
      <c r="F577" s="48"/>
      <c r="G577" s="48"/>
      <c r="H577" s="48"/>
    </row>
    <row r="578" spans="1:8" x14ac:dyDescent="0.25">
      <c r="A578" s="30"/>
      <c r="B578" s="84"/>
      <c r="C578" s="43"/>
      <c r="D578" s="43"/>
      <c r="E578" s="48"/>
      <c r="F578" s="48"/>
      <c r="G578" s="48"/>
      <c r="H578" s="48"/>
    </row>
    <row r="579" spans="1:8" x14ac:dyDescent="0.25">
      <c r="A579" s="30"/>
      <c r="B579" s="84"/>
      <c r="C579" s="43"/>
      <c r="D579" s="43"/>
      <c r="E579" s="48"/>
      <c r="F579" s="48"/>
      <c r="G579" s="48"/>
      <c r="H579" s="48"/>
    </row>
    <row r="580" spans="1:8" x14ac:dyDescent="0.25">
      <c r="A580" s="30"/>
      <c r="B580" s="84"/>
      <c r="C580" s="43"/>
      <c r="D580" s="43"/>
      <c r="E580" s="48"/>
      <c r="F580" s="48"/>
      <c r="G580" s="48"/>
      <c r="H580" s="48"/>
    </row>
    <row r="581" spans="1:8" x14ac:dyDescent="0.25">
      <c r="A581" s="30"/>
      <c r="B581" s="84"/>
      <c r="C581" s="43"/>
      <c r="D581" s="43"/>
      <c r="E581" s="48"/>
      <c r="F581" s="48"/>
      <c r="G581" s="48"/>
      <c r="H581" s="48"/>
    </row>
    <row r="582" spans="1:8" x14ac:dyDescent="0.25">
      <c r="A582" s="30"/>
      <c r="B582" s="84"/>
      <c r="C582" s="43"/>
      <c r="D582" s="43"/>
      <c r="E582" s="48"/>
      <c r="F582" s="48"/>
      <c r="G582" s="48"/>
      <c r="H582" s="48"/>
    </row>
    <row r="583" spans="1:8" x14ac:dyDescent="0.25">
      <c r="A583" s="30"/>
      <c r="B583" s="84"/>
      <c r="C583" s="43"/>
      <c r="D583" s="43"/>
      <c r="E583" s="48"/>
      <c r="F583" s="48"/>
      <c r="G583" s="48"/>
      <c r="H583" s="48"/>
    </row>
    <row r="584" spans="1:8" x14ac:dyDescent="0.25">
      <c r="A584" s="30"/>
      <c r="B584" s="84"/>
      <c r="C584" s="43"/>
      <c r="D584" s="43"/>
      <c r="E584" s="48"/>
      <c r="F584" s="48"/>
      <c r="G584" s="48"/>
      <c r="H584" s="48"/>
    </row>
    <row r="585" spans="1:8" x14ac:dyDescent="0.25">
      <c r="A585" s="30"/>
      <c r="B585" s="84"/>
      <c r="C585" s="43"/>
      <c r="D585" s="43"/>
      <c r="E585" s="48"/>
      <c r="F585" s="48"/>
      <c r="G585" s="48"/>
      <c r="H585" s="48"/>
    </row>
    <row r="586" spans="1:8" x14ac:dyDescent="0.25">
      <c r="A586" s="30"/>
      <c r="B586" s="84"/>
      <c r="C586" s="43"/>
      <c r="D586" s="43"/>
      <c r="E586" s="48"/>
      <c r="F586" s="48"/>
      <c r="G586" s="48"/>
      <c r="H586" s="48"/>
    </row>
    <row r="587" spans="1:8" x14ac:dyDescent="0.25">
      <c r="A587" s="30"/>
      <c r="B587" s="84"/>
      <c r="C587" s="43"/>
      <c r="D587" s="43"/>
      <c r="E587" s="48"/>
      <c r="F587" s="48"/>
      <c r="G587" s="48"/>
      <c r="H587" s="48"/>
    </row>
    <row r="588" spans="1:8" x14ac:dyDescent="0.25">
      <c r="A588" s="30"/>
      <c r="B588" s="84"/>
      <c r="C588" s="43"/>
      <c r="D588" s="43"/>
      <c r="E588" s="48"/>
      <c r="F588" s="48"/>
      <c r="G588" s="48"/>
      <c r="H588" s="48"/>
    </row>
    <row r="589" spans="1:8" x14ac:dyDescent="0.25">
      <c r="A589" s="30"/>
      <c r="B589" s="84"/>
      <c r="C589" s="43"/>
      <c r="D589" s="43"/>
      <c r="E589" s="48"/>
      <c r="F589" s="48"/>
      <c r="G589" s="48"/>
      <c r="H589" s="48"/>
    </row>
    <row r="590" spans="1:8" x14ac:dyDescent="0.25">
      <c r="A590" s="30"/>
      <c r="B590" s="84"/>
      <c r="C590" s="43"/>
      <c r="D590" s="43"/>
      <c r="E590" s="48"/>
      <c r="F590" s="48"/>
      <c r="G590" s="48"/>
      <c r="H590" s="48"/>
    </row>
    <row r="591" spans="1:8" x14ac:dyDescent="0.25">
      <c r="A591" s="30"/>
      <c r="B591" s="84"/>
      <c r="C591" s="43"/>
      <c r="D591" s="43"/>
      <c r="E591" s="48"/>
      <c r="F591" s="48"/>
      <c r="G591" s="48"/>
      <c r="H591" s="48"/>
    </row>
    <row r="592" spans="1:8" x14ac:dyDescent="0.25">
      <c r="A592" s="30"/>
      <c r="B592" s="84"/>
      <c r="C592" s="43"/>
      <c r="D592" s="43"/>
      <c r="E592" s="48"/>
      <c r="F592" s="48"/>
      <c r="G592" s="48"/>
      <c r="H592" s="48"/>
    </row>
    <row r="593" spans="1:8" x14ac:dyDescent="0.25">
      <c r="A593" s="30"/>
      <c r="B593" s="84"/>
      <c r="C593" s="43"/>
      <c r="D593" s="43"/>
      <c r="E593" s="48"/>
      <c r="F593" s="48"/>
      <c r="G593" s="48"/>
      <c r="H593" s="48"/>
    </row>
    <row r="594" spans="1:8" x14ac:dyDescent="0.25">
      <c r="A594" s="30"/>
      <c r="B594" s="84"/>
      <c r="C594" s="43"/>
      <c r="D594" s="43"/>
      <c r="E594" s="48"/>
      <c r="F594" s="48"/>
      <c r="G594" s="48"/>
      <c r="H594" s="48"/>
    </row>
    <row r="595" spans="1:8" x14ac:dyDescent="0.25">
      <c r="A595" s="30"/>
      <c r="B595" s="84"/>
      <c r="C595" s="43"/>
      <c r="D595" s="43"/>
      <c r="E595" s="48"/>
      <c r="F595" s="48"/>
      <c r="G595" s="48"/>
      <c r="H595" s="48"/>
    </row>
    <row r="596" spans="1:8" x14ac:dyDescent="0.25">
      <c r="A596" s="30"/>
      <c r="B596" s="84"/>
      <c r="C596" s="43"/>
      <c r="D596" s="43"/>
      <c r="E596" s="48"/>
      <c r="F596" s="48"/>
      <c r="G596" s="48"/>
      <c r="H596" s="48"/>
    </row>
    <row r="597" spans="1:8" x14ac:dyDescent="0.25">
      <c r="A597" s="30"/>
      <c r="B597" s="84"/>
      <c r="C597" s="43"/>
      <c r="D597" s="43"/>
      <c r="E597" s="48"/>
      <c r="F597" s="48"/>
      <c r="G597" s="48"/>
      <c r="H597" s="48"/>
    </row>
    <row r="598" spans="1:8" x14ac:dyDescent="0.25">
      <c r="A598" s="30"/>
      <c r="B598" s="84"/>
      <c r="C598" s="43"/>
      <c r="D598" s="43"/>
      <c r="E598" s="48"/>
      <c r="F598" s="48"/>
      <c r="G598" s="48"/>
      <c r="H598" s="48"/>
    </row>
    <row r="599" spans="1:8" x14ac:dyDescent="0.25">
      <c r="A599" s="30"/>
      <c r="B599" s="84"/>
      <c r="C599" s="43"/>
      <c r="D599" s="43"/>
      <c r="E599" s="48"/>
      <c r="F599" s="48"/>
      <c r="G599" s="48"/>
      <c r="H599" s="48"/>
    </row>
    <row r="600" spans="1:8" x14ac:dyDescent="0.25">
      <c r="A600" s="30"/>
      <c r="B600" s="84"/>
      <c r="C600" s="43"/>
      <c r="D600" s="43"/>
      <c r="E600" s="48"/>
      <c r="F600" s="48"/>
      <c r="G600" s="48"/>
      <c r="H600" s="48"/>
    </row>
    <row r="601" spans="1:8" x14ac:dyDescent="0.25">
      <c r="A601" s="30"/>
      <c r="B601" s="84"/>
      <c r="C601" s="43"/>
      <c r="D601" s="43"/>
      <c r="E601" s="48"/>
      <c r="F601" s="48"/>
      <c r="G601" s="48"/>
      <c r="H601" s="48"/>
    </row>
    <row r="602" spans="1:8" x14ac:dyDescent="0.25">
      <c r="A602" s="30"/>
      <c r="B602" s="84"/>
      <c r="C602" s="43"/>
      <c r="D602" s="43"/>
      <c r="E602" s="48"/>
      <c r="F602" s="48"/>
      <c r="G602" s="48"/>
      <c r="H602" s="48"/>
    </row>
    <row r="603" spans="1:8" x14ac:dyDescent="0.25">
      <c r="A603" s="30"/>
      <c r="B603" s="84"/>
      <c r="C603" s="43"/>
      <c r="D603" s="43"/>
      <c r="E603" s="48"/>
      <c r="F603" s="48"/>
      <c r="G603" s="48"/>
      <c r="H603" s="48"/>
    </row>
    <row r="604" spans="1:8" x14ac:dyDescent="0.25">
      <c r="A604" s="30"/>
      <c r="B604" s="84"/>
      <c r="C604" s="43"/>
      <c r="D604" s="43"/>
      <c r="E604" s="48"/>
      <c r="F604" s="48"/>
      <c r="G604" s="48"/>
      <c r="H604" s="48"/>
    </row>
    <row r="605" spans="1:8" x14ac:dyDescent="0.25">
      <c r="A605" s="30"/>
      <c r="B605" s="84"/>
      <c r="C605" s="43"/>
      <c r="D605" s="43"/>
      <c r="E605" s="48"/>
      <c r="F605" s="48"/>
      <c r="G605" s="48"/>
      <c r="H605" s="48"/>
    </row>
    <row r="606" spans="1:8" x14ac:dyDescent="0.25">
      <c r="A606" s="30"/>
      <c r="B606" s="84"/>
      <c r="C606" s="43"/>
      <c r="D606" s="43"/>
      <c r="E606" s="48"/>
      <c r="F606" s="48"/>
      <c r="G606" s="48"/>
      <c r="H606" s="48"/>
    </row>
    <row r="607" spans="1:8" x14ac:dyDescent="0.25">
      <c r="A607" s="30"/>
      <c r="B607" s="84"/>
      <c r="C607" s="43"/>
      <c r="D607" s="43"/>
      <c r="E607" s="48"/>
      <c r="F607" s="48"/>
      <c r="G607" s="48"/>
      <c r="H607" s="48"/>
    </row>
    <row r="608" spans="1:8" x14ac:dyDescent="0.25">
      <c r="A608" s="30"/>
      <c r="B608" s="84"/>
      <c r="C608" s="43"/>
      <c r="D608" s="43"/>
      <c r="E608" s="48"/>
      <c r="F608" s="48"/>
      <c r="G608" s="48"/>
      <c r="H608" s="48"/>
    </row>
    <row r="609" spans="1:8" x14ac:dyDescent="0.25">
      <c r="A609" s="30"/>
      <c r="B609" s="84"/>
      <c r="C609" s="43"/>
      <c r="D609" s="43"/>
      <c r="E609" s="48"/>
      <c r="F609" s="48"/>
      <c r="G609" s="48"/>
      <c r="H609" s="48"/>
    </row>
    <row r="610" spans="1:8" x14ac:dyDescent="0.25">
      <c r="A610" s="30"/>
      <c r="B610" s="84"/>
      <c r="C610" s="43"/>
      <c r="D610" s="43"/>
      <c r="E610" s="48"/>
      <c r="F610" s="48"/>
      <c r="G610" s="48"/>
      <c r="H610" s="48"/>
    </row>
    <row r="611" spans="1:8" x14ac:dyDescent="0.25">
      <c r="A611" s="30"/>
      <c r="B611" s="84"/>
      <c r="C611" s="43"/>
      <c r="D611" s="43"/>
      <c r="E611" s="48"/>
      <c r="F611" s="48"/>
      <c r="G611" s="48"/>
      <c r="H611" s="48"/>
    </row>
    <row r="612" spans="1:8" x14ac:dyDescent="0.25">
      <c r="A612" s="30"/>
      <c r="B612" s="84"/>
      <c r="C612" s="43"/>
      <c r="D612" s="43"/>
      <c r="E612" s="48"/>
      <c r="F612" s="48"/>
      <c r="G612" s="48"/>
      <c r="H612" s="48"/>
    </row>
    <row r="613" spans="1:8" x14ac:dyDescent="0.25">
      <c r="A613" s="30"/>
      <c r="B613" s="84"/>
      <c r="C613" s="43"/>
      <c r="D613" s="43"/>
      <c r="E613" s="48"/>
      <c r="F613" s="48"/>
      <c r="G613" s="48"/>
      <c r="H613" s="48"/>
    </row>
    <row r="614" spans="1:8" x14ac:dyDescent="0.25">
      <c r="A614" s="30"/>
      <c r="B614" s="84"/>
      <c r="C614" s="43"/>
      <c r="D614" s="43"/>
      <c r="E614" s="48"/>
      <c r="F614" s="48"/>
      <c r="G614" s="48"/>
      <c r="H614" s="48"/>
    </row>
    <row r="615" spans="1:8" x14ac:dyDescent="0.25">
      <c r="A615" s="30"/>
      <c r="B615" s="84"/>
      <c r="C615" s="43"/>
      <c r="D615" s="43"/>
      <c r="E615" s="48"/>
      <c r="F615" s="48"/>
      <c r="G615" s="48"/>
      <c r="H615" s="48"/>
    </row>
    <row r="616" spans="1:8" x14ac:dyDescent="0.25">
      <c r="A616" s="30"/>
      <c r="B616" s="84"/>
      <c r="C616" s="43"/>
      <c r="D616" s="43"/>
      <c r="E616" s="48"/>
      <c r="F616" s="48"/>
      <c r="G616" s="48"/>
      <c r="H616" s="48"/>
    </row>
    <row r="617" spans="1:8" x14ac:dyDescent="0.25">
      <c r="A617" s="30"/>
      <c r="B617" s="84"/>
      <c r="C617" s="43"/>
      <c r="D617" s="43"/>
      <c r="E617" s="48"/>
      <c r="F617" s="48"/>
      <c r="G617" s="48"/>
      <c r="H617" s="48"/>
    </row>
    <row r="618" spans="1:8" x14ac:dyDescent="0.25">
      <c r="A618" s="30"/>
      <c r="B618" s="84"/>
      <c r="C618" s="43"/>
      <c r="D618" s="43"/>
      <c r="E618" s="48"/>
      <c r="F618" s="48"/>
      <c r="G618" s="48"/>
      <c r="H618" s="48"/>
    </row>
    <row r="619" spans="1:8" x14ac:dyDescent="0.25">
      <c r="A619" s="30"/>
      <c r="B619" s="84"/>
      <c r="C619" s="43"/>
      <c r="D619" s="43"/>
      <c r="E619" s="48"/>
      <c r="F619" s="48"/>
      <c r="G619" s="48"/>
      <c r="H619" s="48"/>
    </row>
    <row r="620" spans="1:8" x14ac:dyDescent="0.25">
      <c r="A620" s="30"/>
      <c r="B620" s="84"/>
      <c r="C620" s="43"/>
      <c r="D620" s="43"/>
      <c r="E620" s="48"/>
      <c r="F620" s="48"/>
      <c r="G620" s="48"/>
      <c r="H620" s="48"/>
    </row>
    <row r="621" spans="1:8" x14ac:dyDescent="0.25">
      <c r="A621" s="30"/>
      <c r="B621" s="84"/>
      <c r="C621" s="43"/>
      <c r="D621" s="43"/>
      <c r="E621" s="48"/>
      <c r="F621" s="48"/>
      <c r="G621" s="48"/>
      <c r="H621" s="48"/>
    </row>
    <row r="622" spans="1:8" x14ac:dyDescent="0.25">
      <c r="A622" s="30"/>
      <c r="B622" s="84"/>
      <c r="C622" s="43"/>
      <c r="D622" s="43"/>
      <c r="E622" s="48"/>
      <c r="F622" s="48"/>
      <c r="G622" s="48"/>
      <c r="H622" s="48"/>
    </row>
    <row r="623" spans="1:8" x14ac:dyDescent="0.25">
      <c r="A623" s="30"/>
      <c r="B623" s="84"/>
      <c r="C623" s="43"/>
      <c r="D623" s="43"/>
      <c r="E623" s="48"/>
      <c r="F623" s="48"/>
      <c r="G623" s="48"/>
      <c r="H623" s="48"/>
    </row>
    <row r="624" spans="1:8" x14ac:dyDescent="0.25">
      <c r="A624" s="30"/>
      <c r="B624" s="84"/>
      <c r="C624" s="43"/>
      <c r="D624" s="43"/>
      <c r="E624" s="48"/>
      <c r="F624" s="48"/>
      <c r="G624" s="48"/>
      <c r="H624" s="48"/>
    </row>
    <row r="625" spans="1:8" x14ac:dyDescent="0.25">
      <c r="A625" s="30"/>
      <c r="B625" s="84"/>
      <c r="C625" s="43"/>
      <c r="D625" s="43"/>
      <c r="E625" s="48"/>
      <c r="F625" s="48"/>
      <c r="G625" s="48"/>
      <c r="H625" s="48"/>
    </row>
    <row r="626" spans="1:8" x14ac:dyDescent="0.25">
      <c r="A626" s="30"/>
      <c r="B626" s="84"/>
      <c r="C626" s="43"/>
      <c r="D626" s="43"/>
      <c r="E626" s="48"/>
      <c r="F626" s="48"/>
      <c r="G626" s="48"/>
      <c r="H626" s="48"/>
    </row>
    <row r="627" spans="1:8" x14ac:dyDescent="0.25">
      <c r="A627" s="30"/>
      <c r="B627" s="84"/>
      <c r="C627" s="43"/>
      <c r="D627" s="43"/>
      <c r="E627" s="48"/>
      <c r="F627" s="48"/>
      <c r="G627" s="48"/>
      <c r="H627" s="48"/>
    </row>
    <row r="628" spans="1:8" x14ac:dyDescent="0.25">
      <c r="A628" s="30"/>
      <c r="B628" s="84"/>
      <c r="C628" s="43"/>
      <c r="D628" s="43"/>
      <c r="E628" s="48"/>
      <c r="F628" s="48"/>
      <c r="G628" s="48"/>
      <c r="H628" s="48"/>
    </row>
    <row r="629" spans="1:8" x14ac:dyDescent="0.25">
      <c r="A629" s="30"/>
      <c r="B629" s="84"/>
      <c r="C629" s="43"/>
      <c r="D629" s="43"/>
      <c r="E629" s="48"/>
      <c r="F629" s="48"/>
      <c r="G629" s="48"/>
      <c r="H629" s="48"/>
    </row>
    <row r="630" spans="1:8" x14ac:dyDescent="0.25">
      <c r="A630" s="30"/>
      <c r="B630" s="84"/>
      <c r="C630" s="43"/>
      <c r="D630" s="43"/>
      <c r="E630" s="48"/>
      <c r="F630" s="48"/>
      <c r="G630" s="48"/>
      <c r="H630" s="48"/>
    </row>
    <row r="631" spans="1:8" x14ac:dyDescent="0.25">
      <c r="A631" s="30"/>
      <c r="B631" s="84"/>
      <c r="C631" s="43"/>
      <c r="D631" s="43"/>
      <c r="E631" s="48"/>
      <c r="F631" s="48"/>
      <c r="G631" s="48"/>
      <c r="H631" s="48"/>
    </row>
    <row r="632" spans="1:8" x14ac:dyDescent="0.25">
      <c r="A632" s="30"/>
      <c r="B632" s="84"/>
      <c r="C632" s="43"/>
      <c r="D632" s="43"/>
      <c r="E632" s="48"/>
      <c r="F632" s="48"/>
      <c r="G632" s="48"/>
      <c r="H632" s="48"/>
    </row>
    <row r="633" spans="1:8" x14ac:dyDescent="0.25">
      <c r="A633" s="30"/>
      <c r="B633" s="84"/>
      <c r="C633" s="43"/>
      <c r="D633" s="43"/>
      <c r="E633" s="48"/>
      <c r="F633" s="48"/>
      <c r="G633" s="48"/>
      <c r="H633" s="48"/>
    </row>
    <row r="634" spans="1:8" x14ac:dyDescent="0.25">
      <c r="A634" s="30"/>
      <c r="B634" s="84"/>
      <c r="C634" s="43"/>
      <c r="D634" s="43"/>
      <c r="E634" s="48"/>
      <c r="F634" s="48"/>
      <c r="G634" s="48"/>
      <c r="H634" s="48"/>
    </row>
    <row r="635" spans="1:8" x14ac:dyDescent="0.25">
      <c r="A635" s="30"/>
      <c r="B635" s="84"/>
      <c r="C635" s="43"/>
      <c r="D635" s="43"/>
      <c r="E635" s="48"/>
      <c r="F635" s="48"/>
      <c r="G635" s="48"/>
      <c r="H635" s="48"/>
    </row>
    <row r="636" spans="1:8" x14ac:dyDescent="0.25">
      <c r="A636" s="30"/>
      <c r="B636" s="84"/>
      <c r="C636" s="43"/>
      <c r="D636" s="43"/>
      <c r="E636" s="48"/>
      <c r="F636" s="48"/>
      <c r="G636" s="48"/>
      <c r="H636" s="48"/>
    </row>
    <row r="637" spans="1:8" x14ac:dyDescent="0.25">
      <c r="A637" s="30"/>
      <c r="B637" s="84"/>
      <c r="C637" s="43"/>
      <c r="D637" s="43"/>
      <c r="E637" s="48"/>
      <c r="F637" s="48"/>
      <c r="G637" s="48"/>
      <c r="H637" s="48"/>
    </row>
    <row r="638" spans="1:8" x14ac:dyDescent="0.25">
      <c r="A638" s="30"/>
      <c r="B638" s="84"/>
      <c r="C638" s="43"/>
      <c r="D638" s="43"/>
      <c r="E638" s="48"/>
      <c r="F638" s="48"/>
      <c r="G638" s="48"/>
      <c r="H638" s="48"/>
    </row>
    <row r="639" spans="1:8" x14ac:dyDescent="0.25">
      <c r="A639" s="30"/>
      <c r="B639" s="84"/>
      <c r="C639" s="43"/>
      <c r="D639" s="43"/>
      <c r="E639" s="48"/>
      <c r="F639" s="48"/>
      <c r="G639" s="48"/>
      <c r="H639" s="48"/>
    </row>
    <row r="640" spans="1:8" x14ac:dyDescent="0.25">
      <c r="A640" s="30"/>
      <c r="B640" s="84"/>
      <c r="C640" s="43"/>
      <c r="D640" s="43"/>
      <c r="E640" s="48"/>
      <c r="F640" s="48"/>
      <c r="G640" s="48"/>
      <c r="H640" s="48"/>
    </row>
    <row r="641" spans="1:8" x14ac:dyDescent="0.25">
      <c r="A641" s="30"/>
      <c r="B641" s="84"/>
      <c r="C641" s="43"/>
      <c r="D641" s="43"/>
      <c r="E641" s="48"/>
      <c r="F641" s="48"/>
      <c r="G641" s="48"/>
      <c r="H641" s="48"/>
    </row>
    <row r="642" spans="1:8" x14ac:dyDescent="0.25">
      <c r="A642" s="30"/>
      <c r="B642" s="84"/>
      <c r="C642" s="43"/>
      <c r="D642" s="43"/>
      <c r="E642" s="48"/>
      <c r="F642" s="48"/>
      <c r="G642" s="48"/>
      <c r="H642" s="48"/>
    </row>
    <row r="643" spans="1:8" x14ac:dyDescent="0.25">
      <c r="A643" s="30"/>
      <c r="B643" s="84"/>
      <c r="C643" s="43"/>
      <c r="D643" s="43"/>
      <c r="E643" s="48"/>
      <c r="F643" s="48"/>
      <c r="G643" s="48"/>
      <c r="H643" s="48"/>
    </row>
    <row r="644" spans="1:8" x14ac:dyDescent="0.25">
      <c r="A644" s="30"/>
      <c r="B644" s="84"/>
      <c r="C644" s="43"/>
      <c r="D644" s="43"/>
      <c r="E644" s="48"/>
      <c r="F644" s="48"/>
      <c r="G644" s="48"/>
      <c r="H644" s="48"/>
    </row>
    <row r="645" spans="1:8" x14ac:dyDescent="0.25">
      <c r="A645" s="30"/>
      <c r="B645" s="84"/>
      <c r="C645" s="43"/>
      <c r="D645" s="43"/>
      <c r="E645" s="48"/>
      <c r="F645" s="48"/>
      <c r="G645" s="48"/>
      <c r="H645" s="48"/>
    </row>
    <row r="646" spans="1:8" x14ac:dyDescent="0.25">
      <c r="A646" s="30"/>
      <c r="B646" s="84"/>
      <c r="C646" s="43"/>
      <c r="D646" s="43"/>
      <c r="E646" s="48"/>
      <c r="F646" s="48"/>
      <c r="G646" s="48"/>
      <c r="H646" s="48"/>
    </row>
    <row r="647" spans="1:8" x14ac:dyDescent="0.25">
      <c r="A647" s="30"/>
      <c r="B647" s="84"/>
      <c r="C647" s="43"/>
      <c r="D647" s="43"/>
      <c r="E647" s="48"/>
      <c r="F647" s="48"/>
      <c r="G647" s="48"/>
      <c r="H647" s="48"/>
    </row>
    <row r="648" spans="1:8" x14ac:dyDescent="0.25">
      <c r="A648" s="30"/>
      <c r="B648" s="84"/>
      <c r="C648" s="43"/>
      <c r="D648" s="43"/>
      <c r="E648" s="48"/>
      <c r="F648" s="48"/>
      <c r="G648" s="48"/>
      <c r="H648" s="48"/>
    </row>
    <row r="649" spans="1:8" x14ac:dyDescent="0.25">
      <c r="A649" s="30"/>
      <c r="B649" s="84"/>
      <c r="C649" s="43"/>
      <c r="D649" s="43"/>
      <c r="E649" s="48"/>
      <c r="F649" s="48"/>
      <c r="G649" s="48"/>
      <c r="H649" s="48"/>
    </row>
    <row r="650" spans="1:8" x14ac:dyDescent="0.25">
      <c r="A650" s="30"/>
      <c r="B650" s="84"/>
      <c r="C650" s="43"/>
      <c r="D650" s="43"/>
      <c r="E650" s="48"/>
      <c r="F650" s="48"/>
      <c r="G650" s="48"/>
      <c r="H650" s="48"/>
    </row>
    <row r="651" spans="1:8" x14ac:dyDescent="0.25">
      <c r="A651" s="30"/>
      <c r="B651" s="84"/>
      <c r="C651" s="43"/>
      <c r="D651" s="43"/>
      <c r="E651" s="48"/>
      <c r="F651" s="48"/>
      <c r="G651" s="48"/>
      <c r="H651" s="48"/>
    </row>
    <row r="652" spans="1:8" x14ac:dyDescent="0.25">
      <c r="A652" s="30"/>
      <c r="B652" s="84"/>
      <c r="C652" s="43"/>
      <c r="D652" s="43"/>
      <c r="E652" s="48"/>
      <c r="F652" s="48"/>
      <c r="G652" s="48"/>
      <c r="H652" s="48"/>
    </row>
    <row r="653" spans="1:8" x14ac:dyDescent="0.25">
      <c r="A653" s="30"/>
      <c r="B653" s="84"/>
      <c r="C653" s="43"/>
      <c r="D653" s="43"/>
      <c r="E653" s="48"/>
      <c r="F653" s="48"/>
      <c r="G653" s="48"/>
      <c r="H653" s="48"/>
    </row>
    <row r="654" spans="1:8" x14ac:dyDescent="0.25">
      <c r="A654" s="30"/>
      <c r="B654" s="84"/>
      <c r="C654" s="43"/>
      <c r="D654" s="43"/>
      <c r="E654" s="48"/>
      <c r="F654" s="48"/>
      <c r="G654" s="48"/>
      <c r="H654" s="48"/>
    </row>
    <row r="655" spans="1:8" x14ac:dyDescent="0.25">
      <c r="A655" s="30"/>
      <c r="B655" s="84"/>
      <c r="C655" s="43"/>
      <c r="D655" s="43"/>
      <c r="E655" s="48"/>
      <c r="F655" s="48"/>
      <c r="G655" s="48"/>
      <c r="H655" s="48"/>
    </row>
    <row r="656" spans="1:8" x14ac:dyDescent="0.25">
      <c r="A656" s="30"/>
      <c r="B656" s="84"/>
      <c r="C656" s="43"/>
      <c r="D656" s="43"/>
      <c r="E656" s="48"/>
      <c r="F656" s="48"/>
      <c r="G656" s="48"/>
      <c r="H656" s="48"/>
    </row>
    <row r="657" spans="1:8" x14ac:dyDescent="0.25">
      <c r="A657" s="30"/>
      <c r="B657" s="84"/>
      <c r="C657" s="43"/>
      <c r="D657" s="43"/>
      <c r="E657" s="48"/>
      <c r="F657" s="48"/>
      <c r="G657" s="48"/>
      <c r="H657" s="48"/>
    </row>
    <row r="658" spans="1:8" x14ac:dyDescent="0.25">
      <c r="A658" s="30"/>
      <c r="B658" s="84"/>
      <c r="C658" s="43"/>
      <c r="D658" s="43"/>
      <c r="E658" s="48"/>
      <c r="F658" s="48"/>
      <c r="G658" s="48"/>
      <c r="H658" s="48"/>
    </row>
    <row r="659" spans="1:8" x14ac:dyDescent="0.25">
      <c r="A659" s="30"/>
      <c r="B659" s="84"/>
      <c r="C659" s="43"/>
      <c r="D659" s="43"/>
      <c r="E659" s="48"/>
      <c r="F659" s="48"/>
      <c r="G659" s="48"/>
      <c r="H659" s="48"/>
    </row>
    <row r="660" spans="1:8" x14ac:dyDescent="0.25">
      <c r="A660" s="30"/>
      <c r="B660" s="84"/>
      <c r="C660" s="43"/>
      <c r="D660" s="43"/>
      <c r="E660" s="48"/>
      <c r="F660" s="48"/>
      <c r="G660" s="48"/>
      <c r="H660" s="48"/>
    </row>
    <row r="661" spans="1:8" x14ac:dyDescent="0.25">
      <c r="A661" s="30"/>
      <c r="B661" s="84"/>
      <c r="C661" s="43"/>
      <c r="D661" s="43"/>
      <c r="E661" s="48"/>
      <c r="F661" s="48"/>
      <c r="G661" s="48"/>
      <c r="H661" s="48"/>
    </row>
    <row r="662" spans="1:8" x14ac:dyDescent="0.25">
      <c r="A662" s="30"/>
      <c r="B662" s="84"/>
      <c r="C662" s="43"/>
      <c r="D662" s="43"/>
      <c r="E662" s="48"/>
      <c r="F662" s="48"/>
      <c r="G662" s="48"/>
      <c r="H662" s="48"/>
    </row>
    <row r="663" spans="1:8" x14ac:dyDescent="0.25">
      <c r="A663" s="30"/>
      <c r="B663" s="84"/>
      <c r="C663" s="43"/>
      <c r="D663" s="43"/>
      <c r="E663" s="48"/>
      <c r="F663" s="48"/>
      <c r="G663" s="48"/>
      <c r="H663" s="48"/>
    </row>
    <row r="664" spans="1:8" x14ac:dyDescent="0.25">
      <c r="A664" s="30"/>
      <c r="B664" s="84"/>
      <c r="C664" s="43"/>
      <c r="D664" s="43"/>
      <c r="E664" s="48"/>
      <c r="F664" s="48"/>
      <c r="G664" s="48"/>
      <c r="H664" s="48"/>
    </row>
    <row r="665" spans="1:8" x14ac:dyDescent="0.25">
      <c r="A665" s="30"/>
      <c r="B665" s="84"/>
      <c r="C665" s="43"/>
      <c r="D665" s="43"/>
      <c r="E665" s="48"/>
      <c r="F665" s="48"/>
      <c r="G665" s="48"/>
      <c r="H665" s="48"/>
    </row>
    <row r="666" spans="1:8" x14ac:dyDescent="0.25">
      <c r="A666" s="30"/>
      <c r="B666" s="84"/>
      <c r="C666" s="43"/>
      <c r="D666" s="43"/>
      <c r="E666" s="48"/>
      <c r="F666" s="48"/>
      <c r="G666" s="48"/>
      <c r="H666" s="48"/>
    </row>
    <row r="667" spans="1:8" x14ac:dyDescent="0.25">
      <c r="A667" s="30"/>
      <c r="B667" s="84"/>
      <c r="C667" s="43"/>
      <c r="D667" s="43"/>
      <c r="E667" s="48"/>
      <c r="F667" s="48"/>
      <c r="G667" s="48"/>
      <c r="H667" s="48"/>
    </row>
    <row r="668" spans="1:8" x14ac:dyDescent="0.25">
      <c r="A668" s="30"/>
      <c r="B668" s="84"/>
      <c r="C668" s="43"/>
      <c r="D668" s="43"/>
      <c r="E668" s="48"/>
      <c r="F668" s="48"/>
      <c r="G668" s="48"/>
      <c r="H668" s="48"/>
    </row>
    <row r="669" spans="1:8" x14ac:dyDescent="0.25">
      <c r="A669" s="30"/>
      <c r="B669" s="84"/>
      <c r="C669" s="43"/>
      <c r="D669" s="43"/>
      <c r="E669" s="48"/>
      <c r="F669" s="48"/>
      <c r="G669" s="48"/>
      <c r="H669" s="48"/>
    </row>
    <row r="670" spans="1:8" x14ac:dyDescent="0.25">
      <c r="A670" s="30"/>
      <c r="B670" s="84"/>
      <c r="C670" s="43"/>
      <c r="D670" s="43"/>
      <c r="E670" s="48"/>
      <c r="F670" s="48"/>
      <c r="G670" s="48"/>
      <c r="H670" s="48"/>
    </row>
    <row r="671" spans="1:8" x14ac:dyDescent="0.25">
      <c r="A671" s="30"/>
      <c r="B671" s="84"/>
      <c r="C671" s="43"/>
      <c r="D671" s="43"/>
      <c r="E671" s="48"/>
      <c r="F671" s="48"/>
      <c r="G671" s="48"/>
      <c r="H671" s="48"/>
    </row>
    <row r="672" spans="1:8" x14ac:dyDescent="0.25">
      <c r="A672" s="30"/>
      <c r="B672" s="84"/>
      <c r="C672" s="43"/>
      <c r="D672" s="43"/>
      <c r="E672" s="48"/>
      <c r="F672" s="48"/>
      <c r="G672" s="48"/>
      <c r="H672" s="48"/>
    </row>
    <row r="673" spans="1:8" x14ac:dyDescent="0.25">
      <c r="A673" s="30"/>
      <c r="B673" s="84"/>
      <c r="C673" s="43"/>
      <c r="D673" s="43"/>
      <c r="E673" s="48"/>
      <c r="F673" s="48"/>
      <c r="G673" s="48"/>
      <c r="H673" s="48"/>
    </row>
    <row r="674" spans="1:8" x14ac:dyDescent="0.25">
      <c r="A674" s="30"/>
      <c r="B674" s="84"/>
      <c r="C674" s="43"/>
      <c r="D674" s="43"/>
      <c r="E674" s="48"/>
      <c r="F674" s="48"/>
      <c r="G674" s="48"/>
      <c r="H674" s="48"/>
    </row>
    <row r="675" spans="1:8" x14ac:dyDescent="0.25">
      <c r="A675" s="30"/>
      <c r="B675" s="84"/>
      <c r="C675" s="43"/>
      <c r="D675" s="43"/>
      <c r="E675" s="48"/>
      <c r="F675" s="48"/>
      <c r="G675" s="48"/>
      <c r="H675" s="48"/>
    </row>
    <row r="676" spans="1:8" x14ac:dyDescent="0.25">
      <c r="A676" s="30"/>
      <c r="B676" s="84"/>
      <c r="C676" s="43"/>
      <c r="D676" s="43"/>
      <c r="E676" s="48"/>
      <c r="F676" s="48"/>
      <c r="G676" s="48"/>
      <c r="H676" s="48"/>
    </row>
    <row r="677" spans="1:8" x14ac:dyDescent="0.25">
      <c r="A677" s="30"/>
      <c r="B677" s="84"/>
      <c r="C677" s="43"/>
      <c r="D677" s="43"/>
      <c r="E677" s="48"/>
      <c r="F677" s="48"/>
      <c r="G677" s="48"/>
      <c r="H677" s="48"/>
    </row>
    <row r="678" spans="1:8" x14ac:dyDescent="0.25">
      <c r="A678" s="30"/>
      <c r="B678" s="84"/>
      <c r="C678" s="43"/>
      <c r="D678" s="43"/>
      <c r="E678" s="48"/>
      <c r="F678" s="48"/>
      <c r="G678" s="48"/>
      <c r="H678" s="48"/>
    </row>
    <row r="679" spans="1:8" x14ac:dyDescent="0.25">
      <c r="A679" s="30"/>
      <c r="B679" s="84"/>
      <c r="C679" s="43"/>
      <c r="D679" s="43"/>
      <c r="E679" s="48"/>
      <c r="F679" s="48"/>
      <c r="G679" s="48"/>
      <c r="H679" s="48"/>
    </row>
    <row r="680" spans="1:8" x14ac:dyDescent="0.25">
      <c r="A680" s="30"/>
      <c r="B680" s="84"/>
      <c r="C680" s="43"/>
      <c r="D680" s="43"/>
      <c r="E680" s="48"/>
      <c r="F680" s="48"/>
      <c r="G680" s="48"/>
      <c r="H680" s="48"/>
    </row>
    <row r="681" spans="1:8" x14ac:dyDescent="0.25">
      <c r="A681" s="30"/>
      <c r="B681" s="84"/>
      <c r="C681" s="43"/>
      <c r="D681" s="43"/>
      <c r="E681" s="48"/>
      <c r="F681" s="48"/>
      <c r="G681" s="48"/>
      <c r="H681" s="48"/>
    </row>
    <row r="682" spans="1:8" x14ac:dyDescent="0.25">
      <c r="A682" s="30"/>
      <c r="B682" s="84"/>
      <c r="C682" s="43"/>
      <c r="D682" s="43"/>
      <c r="E682" s="48"/>
      <c r="F682" s="48"/>
      <c r="G682" s="48"/>
      <c r="H682" s="48"/>
    </row>
    <row r="683" spans="1:8" x14ac:dyDescent="0.25">
      <c r="A683" s="30"/>
      <c r="B683" s="84"/>
      <c r="C683" s="43"/>
      <c r="D683" s="43"/>
      <c r="E683" s="48"/>
      <c r="F683" s="48"/>
      <c r="G683" s="48"/>
      <c r="H683" s="48"/>
    </row>
    <row r="684" spans="1:8" x14ac:dyDescent="0.25">
      <c r="A684" s="30"/>
      <c r="B684" s="84"/>
      <c r="C684" s="43"/>
      <c r="D684" s="43"/>
      <c r="E684" s="48"/>
      <c r="F684" s="48"/>
      <c r="G684" s="48"/>
      <c r="H684" s="48"/>
    </row>
    <row r="685" spans="1:8" x14ac:dyDescent="0.25">
      <c r="A685" s="30"/>
      <c r="B685" s="84"/>
      <c r="C685" s="43"/>
      <c r="D685" s="43"/>
      <c r="E685" s="48"/>
      <c r="F685" s="48"/>
      <c r="G685" s="48"/>
      <c r="H685" s="48"/>
    </row>
    <row r="686" spans="1:8" x14ac:dyDescent="0.25">
      <c r="A686" s="30"/>
      <c r="B686" s="84"/>
      <c r="C686" s="43"/>
      <c r="D686" s="43"/>
      <c r="E686" s="48"/>
      <c r="F686" s="48"/>
      <c r="G686" s="48"/>
      <c r="H686" s="48"/>
    </row>
    <row r="687" spans="1:8" x14ac:dyDescent="0.25">
      <c r="A687" s="30"/>
      <c r="B687" s="84"/>
      <c r="C687" s="43"/>
      <c r="D687" s="43"/>
      <c r="E687" s="48"/>
      <c r="F687" s="48"/>
      <c r="G687" s="48"/>
      <c r="H687" s="48"/>
    </row>
    <row r="688" spans="1:8" x14ac:dyDescent="0.25">
      <c r="A688" s="30"/>
      <c r="B688" s="84"/>
      <c r="C688" s="43"/>
      <c r="D688" s="43"/>
      <c r="E688" s="48"/>
      <c r="F688" s="48"/>
      <c r="G688" s="48"/>
      <c r="H688" s="48"/>
    </row>
    <row r="689" spans="1:8" x14ac:dyDescent="0.25">
      <c r="A689" s="30"/>
      <c r="B689" s="84"/>
      <c r="C689" s="43"/>
      <c r="D689" s="43"/>
      <c r="E689" s="48"/>
      <c r="F689" s="48"/>
      <c r="G689" s="48"/>
      <c r="H689" s="48"/>
    </row>
    <row r="690" spans="1:8" x14ac:dyDescent="0.25">
      <c r="A690" s="30"/>
      <c r="B690" s="84"/>
      <c r="C690" s="43"/>
      <c r="D690" s="43"/>
      <c r="E690" s="48"/>
      <c r="F690" s="48"/>
      <c r="G690" s="48"/>
      <c r="H690" s="48"/>
    </row>
    <row r="691" spans="1:8" x14ac:dyDescent="0.25">
      <c r="A691" s="30"/>
      <c r="B691" s="84"/>
      <c r="C691" s="43"/>
      <c r="D691" s="43"/>
      <c r="E691" s="48"/>
      <c r="F691" s="48"/>
      <c r="G691" s="48"/>
      <c r="H691" s="48"/>
    </row>
    <row r="692" spans="1:8" x14ac:dyDescent="0.25">
      <c r="A692" s="30"/>
      <c r="B692" s="84"/>
      <c r="C692" s="43"/>
      <c r="D692" s="43"/>
      <c r="E692" s="48"/>
      <c r="F692" s="48"/>
      <c r="G692" s="48"/>
      <c r="H692" s="48"/>
    </row>
    <row r="693" spans="1:8" x14ac:dyDescent="0.25">
      <c r="A693" s="30"/>
      <c r="B693" s="84"/>
      <c r="C693" s="43"/>
      <c r="D693" s="43"/>
      <c r="E693" s="48"/>
      <c r="F693" s="48"/>
      <c r="G693" s="48"/>
      <c r="H693" s="48"/>
    </row>
    <row r="694" spans="1:8" x14ac:dyDescent="0.25">
      <c r="A694" s="30"/>
      <c r="B694" s="84"/>
      <c r="C694" s="43"/>
      <c r="D694" s="43"/>
      <c r="E694" s="48"/>
      <c r="F694" s="48"/>
      <c r="G694" s="48"/>
      <c r="H694" s="48"/>
    </row>
    <row r="695" spans="1:8" x14ac:dyDescent="0.25">
      <c r="A695" s="30"/>
      <c r="B695" s="84"/>
      <c r="C695" s="43"/>
      <c r="D695" s="43"/>
      <c r="E695" s="48"/>
      <c r="F695" s="48"/>
      <c r="G695" s="48"/>
      <c r="H695" s="48"/>
    </row>
    <row r="696" spans="1:8" x14ac:dyDescent="0.25">
      <c r="A696" s="30"/>
      <c r="B696" s="84"/>
      <c r="C696" s="43"/>
      <c r="D696" s="43"/>
      <c r="E696" s="48"/>
      <c r="F696" s="48"/>
      <c r="G696" s="48"/>
      <c r="H696" s="48"/>
    </row>
    <row r="697" spans="1:8" x14ac:dyDescent="0.25">
      <c r="A697" s="30"/>
      <c r="B697" s="84"/>
      <c r="C697" s="43"/>
      <c r="D697" s="43"/>
      <c r="E697" s="48"/>
      <c r="F697" s="48"/>
      <c r="G697" s="48"/>
      <c r="H697" s="48"/>
    </row>
    <row r="698" spans="1:8" x14ac:dyDescent="0.25">
      <c r="A698" s="30"/>
      <c r="B698" s="84"/>
      <c r="C698" s="43"/>
      <c r="D698" s="43"/>
      <c r="E698" s="48"/>
      <c r="F698" s="48"/>
      <c r="G698" s="48"/>
      <c r="H698" s="48"/>
    </row>
    <row r="699" spans="1:8" x14ac:dyDescent="0.25">
      <c r="A699" s="30"/>
      <c r="B699" s="84"/>
      <c r="C699" s="43"/>
      <c r="D699" s="43"/>
      <c r="E699" s="48"/>
      <c r="F699" s="48"/>
      <c r="G699" s="48"/>
      <c r="H699" s="48"/>
    </row>
    <row r="700" spans="1:8" x14ac:dyDescent="0.25">
      <c r="A700" s="30"/>
      <c r="B700" s="84"/>
      <c r="C700" s="43"/>
      <c r="D700" s="43"/>
      <c r="E700" s="48"/>
      <c r="F700" s="48"/>
      <c r="G700" s="48"/>
      <c r="H700" s="48"/>
    </row>
    <row r="701" spans="1:8" x14ac:dyDescent="0.25">
      <c r="A701" s="30"/>
      <c r="B701" s="84"/>
      <c r="C701" s="43"/>
      <c r="D701" s="43"/>
      <c r="E701" s="48"/>
      <c r="F701" s="48"/>
      <c r="G701" s="48"/>
      <c r="H701" s="48"/>
    </row>
    <row r="702" spans="1:8" x14ac:dyDescent="0.25">
      <c r="A702" s="30"/>
      <c r="B702" s="84"/>
      <c r="C702" s="43"/>
      <c r="D702" s="43"/>
      <c r="E702" s="48"/>
      <c r="F702" s="48"/>
      <c r="G702" s="48"/>
      <c r="H702" s="48"/>
    </row>
    <row r="703" spans="1:8" x14ac:dyDescent="0.25">
      <c r="A703" s="30"/>
      <c r="B703" s="84"/>
      <c r="C703" s="43"/>
      <c r="D703" s="43"/>
      <c r="E703" s="48"/>
      <c r="F703" s="48"/>
      <c r="G703" s="48"/>
      <c r="H703" s="48"/>
    </row>
    <row r="704" spans="1:8" x14ac:dyDescent="0.25">
      <c r="A704" s="30"/>
      <c r="B704" s="84"/>
      <c r="C704" s="43"/>
      <c r="D704" s="43"/>
      <c r="E704" s="48"/>
      <c r="F704" s="48"/>
      <c r="G704" s="48"/>
      <c r="H704" s="48"/>
    </row>
    <row r="705" spans="1:8" x14ac:dyDescent="0.25">
      <c r="A705" s="30"/>
      <c r="B705" s="84"/>
      <c r="C705" s="43"/>
      <c r="D705" s="43"/>
      <c r="E705" s="48"/>
      <c r="F705" s="48"/>
      <c r="G705" s="48"/>
      <c r="H705" s="48"/>
    </row>
    <row r="706" spans="1:8" x14ac:dyDescent="0.25">
      <c r="A706" s="30"/>
      <c r="B706" s="84"/>
      <c r="C706" s="43"/>
      <c r="D706" s="43"/>
      <c r="E706" s="48"/>
      <c r="F706" s="48"/>
      <c r="G706" s="48"/>
      <c r="H706" s="48"/>
    </row>
    <row r="707" spans="1:8" x14ac:dyDescent="0.25">
      <c r="A707" s="30"/>
      <c r="B707" s="84"/>
      <c r="C707" s="43"/>
      <c r="D707" s="43"/>
      <c r="E707" s="48"/>
      <c r="F707" s="48"/>
      <c r="G707" s="48"/>
      <c r="H707" s="48"/>
    </row>
    <row r="708" spans="1:8" x14ac:dyDescent="0.25">
      <c r="A708" s="30"/>
      <c r="B708" s="84"/>
      <c r="C708" s="43"/>
      <c r="D708" s="43"/>
      <c r="E708" s="48"/>
      <c r="F708" s="48"/>
      <c r="G708" s="48"/>
      <c r="H708" s="48"/>
    </row>
    <row r="709" spans="1:8" x14ac:dyDescent="0.25">
      <c r="A709" s="30"/>
      <c r="B709" s="84"/>
      <c r="C709" s="43"/>
      <c r="D709" s="43"/>
      <c r="E709" s="48"/>
      <c r="F709" s="48"/>
      <c r="G709" s="48"/>
      <c r="H709" s="48"/>
    </row>
    <row r="710" spans="1:8" x14ac:dyDescent="0.25">
      <c r="A710" s="30"/>
      <c r="B710" s="84"/>
      <c r="C710" s="43"/>
      <c r="D710" s="43"/>
      <c r="E710" s="48"/>
      <c r="F710" s="48"/>
      <c r="G710" s="48"/>
      <c r="H710" s="48"/>
    </row>
    <row r="711" spans="1:8" x14ac:dyDescent="0.25">
      <c r="A711" s="30"/>
      <c r="B711" s="84"/>
      <c r="C711" s="43"/>
      <c r="D711" s="43"/>
      <c r="E711" s="48"/>
      <c r="F711" s="48"/>
      <c r="G711" s="48"/>
      <c r="H711" s="48"/>
    </row>
    <row r="712" spans="1:8" x14ac:dyDescent="0.25">
      <c r="A712" s="30"/>
      <c r="B712" s="84"/>
      <c r="C712" s="43"/>
      <c r="D712" s="43"/>
      <c r="E712" s="48"/>
      <c r="F712" s="48"/>
      <c r="G712" s="48"/>
      <c r="H712" s="48"/>
    </row>
    <row r="713" spans="1:8" x14ac:dyDescent="0.25">
      <c r="A713" s="30"/>
      <c r="B713" s="84"/>
      <c r="C713" s="43"/>
      <c r="D713" s="43"/>
      <c r="E713" s="48"/>
      <c r="F713" s="48"/>
      <c r="G713" s="48"/>
      <c r="H713" s="48"/>
    </row>
    <row r="714" spans="1:8" x14ac:dyDescent="0.25">
      <c r="A714" s="30"/>
      <c r="B714" s="84"/>
      <c r="C714" s="43"/>
      <c r="D714" s="43"/>
      <c r="E714" s="48"/>
      <c r="F714" s="48"/>
      <c r="G714" s="48"/>
      <c r="H714" s="48"/>
    </row>
    <row r="715" spans="1:8" x14ac:dyDescent="0.25">
      <c r="A715" s="30"/>
      <c r="B715" s="84"/>
      <c r="C715" s="43"/>
      <c r="D715" s="43"/>
      <c r="E715" s="48"/>
      <c r="F715" s="48"/>
      <c r="G715" s="48"/>
      <c r="H715" s="48"/>
    </row>
    <row r="716" spans="1:8" x14ac:dyDescent="0.25">
      <c r="A716" s="30"/>
      <c r="B716" s="84"/>
      <c r="C716" s="43"/>
      <c r="D716" s="43"/>
      <c r="E716" s="48"/>
      <c r="F716" s="48"/>
      <c r="G716" s="48"/>
      <c r="H716" s="48"/>
    </row>
    <row r="717" spans="1:8" x14ac:dyDescent="0.25">
      <c r="A717" s="30"/>
      <c r="B717" s="84"/>
      <c r="C717" s="43"/>
      <c r="D717" s="43"/>
      <c r="E717" s="48"/>
      <c r="F717" s="48"/>
      <c r="G717" s="48"/>
      <c r="H717" s="48"/>
    </row>
    <row r="718" spans="1:8" x14ac:dyDescent="0.25">
      <c r="A718" s="30"/>
      <c r="B718" s="84"/>
      <c r="C718" s="43"/>
      <c r="D718" s="43"/>
      <c r="E718" s="48"/>
      <c r="F718" s="48"/>
      <c r="G718" s="48"/>
      <c r="H718" s="48"/>
    </row>
    <row r="719" spans="1:8" x14ac:dyDescent="0.25">
      <c r="A719" s="30"/>
      <c r="B719" s="84"/>
      <c r="C719" s="43"/>
      <c r="D719" s="43"/>
      <c r="E719" s="48"/>
      <c r="F719" s="48"/>
      <c r="G719" s="48"/>
      <c r="H719" s="48"/>
    </row>
    <row r="720" spans="1:8" x14ac:dyDescent="0.25">
      <c r="A720" s="30"/>
      <c r="B720" s="84"/>
      <c r="C720" s="43"/>
      <c r="D720" s="43"/>
      <c r="E720" s="48"/>
      <c r="F720" s="48"/>
      <c r="G720" s="48"/>
      <c r="H720" s="48"/>
    </row>
    <row r="721" spans="1:8" x14ac:dyDescent="0.25">
      <c r="A721" s="30"/>
      <c r="B721" s="84"/>
      <c r="C721" s="43"/>
      <c r="D721" s="43"/>
      <c r="E721" s="48"/>
      <c r="F721" s="48"/>
      <c r="G721" s="48"/>
      <c r="H721" s="48"/>
    </row>
    <row r="722" spans="1:8" x14ac:dyDescent="0.25">
      <c r="A722" s="30"/>
      <c r="B722" s="84"/>
      <c r="C722" s="43"/>
      <c r="D722" s="43"/>
      <c r="E722" s="48"/>
      <c r="F722" s="48"/>
      <c r="G722" s="48"/>
      <c r="H722" s="48"/>
    </row>
    <row r="723" spans="1:8" x14ac:dyDescent="0.25">
      <c r="A723" s="30"/>
      <c r="B723" s="84"/>
      <c r="C723" s="43"/>
      <c r="D723" s="43"/>
      <c r="E723" s="48"/>
      <c r="F723" s="48"/>
      <c r="G723" s="48"/>
      <c r="H723" s="48"/>
    </row>
    <row r="724" spans="1:8" x14ac:dyDescent="0.25">
      <c r="A724" s="30"/>
      <c r="B724" s="84"/>
      <c r="C724" s="43"/>
      <c r="D724" s="43"/>
      <c r="E724" s="48"/>
      <c r="F724" s="48"/>
      <c r="G724" s="48"/>
      <c r="H724" s="48"/>
    </row>
    <row r="725" spans="1:8" x14ac:dyDescent="0.25">
      <c r="A725" s="30"/>
      <c r="B725" s="84"/>
      <c r="C725" s="43"/>
      <c r="D725" s="43"/>
      <c r="E725" s="48"/>
      <c r="F725" s="48"/>
      <c r="G725" s="48"/>
      <c r="H725" s="48"/>
    </row>
    <row r="726" spans="1:8" x14ac:dyDescent="0.25">
      <c r="A726" s="30"/>
      <c r="B726" s="84"/>
      <c r="C726" s="43"/>
      <c r="D726" s="43"/>
      <c r="E726" s="48"/>
      <c r="F726" s="48"/>
      <c r="G726" s="48"/>
      <c r="H726" s="48"/>
    </row>
    <row r="727" spans="1:8" x14ac:dyDescent="0.25">
      <c r="A727" s="30"/>
      <c r="B727" s="84"/>
      <c r="C727" s="43"/>
      <c r="D727" s="43"/>
      <c r="E727" s="48"/>
      <c r="F727" s="48"/>
      <c r="G727" s="48"/>
      <c r="H727" s="48"/>
    </row>
    <row r="728" spans="1:8" x14ac:dyDescent="0.25">
      <c r="A728" s="30"/>
      <c r="B728" s="84"/>
      <c r="C728" s="43"/>
      <c r="D728" s="43"/>
      <c r="E728" s="48"/>
      <c r="F728" s="48"/>
      <c r="G728" s="48"/>
      <c r="H728" s="48"/>
    </row>
    <row r="729" spans="1:8" x14ac:dyDescent="0.25">
      <c r="A729" s="30"/>
      <c r="B729" s="84"/>
      <c r="C729" s="43"/>
      <c r="D729" s="43"/>
      <c r="E729" s="48"/>
      <c r="F729" s="48"/>
      <c r="G729" s="48"/>
      <c r="H729" s="48"/>
    </row>
    <row r="730" spans="1:8" x14ac:dyDescent="0.25">
      <c r="A730" s="30"/>
      <c r="B730" s="84"/>
      <c r="C730" s="43"/>
      <c r="D730" s="43"/>
      <c r="E730" s="48"/>
      <c r="F730" s="48"/>
      <c r="G730" s="48"/>
      <c r="H730" s="48"/>
    </row>
    <row r="731" spans="1:8" x14ac:dyDescent="0.25">
      <c r="A731" s="30"/>
      <c r="B731" s="84"/>
      <c r="C731" s="43"/>
      <c r="D731" s="43"/>
      <c r="E731" s="48"/>
      <c r="F731" s="48"/>
      <c r="G731" s="48"/>
      <c r="H731" s="48"/>
    </row>
    <row r="732" spans="1:8" x14ac:dyDescent="0.25">
      <c r="A732" s="30"/>
      <c r="B732" s="84"/>
      <c r="C732" s="43"/>
      <c r="D732" s="43"/>
      <c r="E732" s="48"/>
      <c r="F732" s="48"/>
      <c r="G732" s="48"/>
      <c r="H732" s="48"/>
    </row>
    <row r="733" spans="1:8" x14ac:dyDescent="0.25">
      <c r="A733" s="30"/>
      <c r="B733" s="84"/>
      <c r="C733" s="43"/>
      <c r="D733" s="43"/>
      <c r="E733" s="48"/>
      <c r="F733" s="48"/>
      <c r="G733" s="48"/>
      <c r="H733" s="48"/>
    </row>
    <row r="734" spans="1:8" x14ac:dyDescent="0.25">
      <c r="A734" s="30"/>
      <c r="B734" s="84"/>
      <c r="C734" s="43"/>
      <c r="D734" s="43"/>
      <c r="E734" s="48"/>
      <c r="F734" s="48"/>
      <c r="G734" s="48"/>
      <c r="H734" s="48"/>
    </row>
    <row r="735" spans="1:8" x14ac:dyDescent="0.25">
      <c r="A735" s="30"/>
      <c r="B735" s="84"/>
      <c r="C735" s="43"/>
      <c r="D735" s="43"/>
      <c r="E735" s="48"/>
      <c r="F735" s="48"/>
      <c r="G735" s="48"/>
      <c r="H735" s="48"/>
    </row>
    <row r="736" spans="1:8" x14ac:dyDescent="0.25">
      <c r="A736" s="30"/>
      <c r="B736" s="84"/>
      <c r="C736" s="43"/>
      <c r="D736" s="43"/>
      <c r="E736" s="48"/>
      <c r="F736" s="48"/>
      <c r="G736" s="48"/>
      <c r="H736" s="48"/>
    </row>
    <row r="737" spans="1:8" x14ac:dyDescent="0.25">
      <c r="A737" s="30"/>
      <c r="B737" s="84"/>
      <c r="C737" s="43"/>
      <c r="D737" s="43"/>
      <c r="E737" s="48"/>
      <c r="F737" s="48"/>
      <c r="G737" s="48"/>
      <c r="H737" s="48"/>
    </row>
    <row r="738" spans="1:8" x14ac:dyDescent="0.25">
      <c r="A738" s="30"/>
      <c r="B738" s="84"/>
      <c r="C738" s="43"/>
      <c r="D738" s="43"/>
      <c r="E738" s="48"/>
      <c r="F738" s="48"/>
      <c r="G738" s="48"/>
      <c r="H738" s="48"/>
    </row>
    <row r="739" spans="1:8" x14ac:dyDescent="0.25">
      <c r="A739" s="30"/>
      <c r="B739" s="84"/>
      <c r="C739" s="43"/>
      <c r="D739" s="43"/>
      <c r="E739" s="48"/>
      <c r="F739" s="48"/>
      <c r="G739" s="48"/>
      <c r="H739" s="48"/>
    </row>
    <row r="740" spans="1:8" x14ac:dyDescent="0.25">
      <c r="A740" s="30"/>
      <c r="B740" s="84"/>
      <c r="C740" s="43"/>
      <c r="D740" s="43"/>
      <c r="E740" s="48"/>
      <c r="F740" s="48"/>
      <c r="G740" s="48"/>
      <c r="H740" s="48"/>
    </row>
    <row r="741" spans="1:8" x14ac:dyDescent="0.25">
      <c r="A741" s="30"/>
      <c r="B741" s="84"/>
      <c r="C741" s="43"/>
      <c r="D741" s="43"/>
      <c r="E741" s="48"/>
      <c r="F741" s="48"/>
      <c r="G741" s="48"/>
      <c r="H741" s="48"/>
    </row>
    <row r="742" spans="1:8" x14ac:dyDescent="0.25">
      <c r="A742" s="30"/>
      <c r="B742" s="84"/>
      <c r="C742" s="43"/>
      <c r="D742" s="43"/>
      <c r="E742" s="48"/>
      <c r="F742" s="48"/>
      <c r="G742" s="48"/>
      <c r="H742" s="48"/>
    </row>
    <row r="743" spans="1:8" x14ac:dyDescent="0.25">
      <c r="A743" s="30"/>
      <c r="B743" s="84"/>
      <c r="C743" s="43"/>
      <c r="D743" s="43"/>
      <c r="E743" s="48"/>
      <c r="F743" s="48"/>
      <c r="G743" s="48"/>
      <c r="H743" s="48"/>
    </row>
    <row r="744" spans="1:8" x14ac:dyDescent="0.25">
      <c r="A744" s="30"/>
      <c r="B744" s="84"/>
      <c r="C744" s="43"/>
      <c r="D744" s="43"/>
      <c r="E744" s="48"/>
      <c r="F744" s="48"/>
      <c r="G744" s="48"/>
      <c r="H744" s="48"/>
    </row>
    <row r="745" spans="1:8" x14ac:dyDescent="0.25">
      <c r="A745" s="30"/>
      <c r="B745" s="84"/>
      <c r="C745" s="43"/>
      <c r="D745" s="43"/>
      <c r="E745" s="48"/>
      <c r="F745" s="48"/>
      <c r="G745" s="48"/>
      <c r="H745" s="48"/>
    </row>
    <row r="746" spans="1:8" x14ac:dyDescent="0.25">
      <c r="A746" s="30"/>
      <c r="B746" s="84"/>
      <c r="C746" s="43"/>
      <c r="D746" s="43"/>
      <c r="E746" s="48"/>
      <c r="F746" s="48"/>
      <c r="G746" s="48"/>
      <c r="H746" s="48"/>
    </row>
    <row r="747" spans="1:8" x14ac:dyDescent="0.25">
      <c r="A747" s="30"/>
      <c r="B747" s="84"/>
      <c r="C747" s="43"/>
      <c r="D747" s="43"/>
      <c r="E747" s="48"/>
      <c r="F747" s="48"/>
      <c r="G747" s="48"/>
      <c r="H747" s="48"/>
    </row>
    <row r="748" spans="1:8" x14ac:dyDescent="0.25">
      <c r="A748" s="30"/>
      <c r="B748" s="84"/>
      <c r="C748" s="43"/>
      <c r="D748" s="43"/>
      <c r="E748" s="48"/>
      <c r="F748" s="48"/>
      <c r="G748" s="48"/>
      <c r="H748" s="48"/>
    </row>
    <row r="749" spans="1:8" x14ac:dyDescent="0.25">
      <c r="A749" s="30"/>
      <c r="B749" s="84"/>
      <c r="C749" s="43"/>
      <c r="D749" s="43"/>
      <c r="E749" s="48"/>
      <c r="F749" s="48"/>
      <c r="G749" s="48"/>
      <c r="H749" s="48"/>
    </row>
    <row r="750" spans="1:8" x14ac:dyDescent="0.25">
      <c r="A750" s="30"/>
      <c r="B750" s="84"/>
      <c r="C750" s="43"/>
      <c r="D750" s="43"/>
      <c r="E750" s="48"/>
      <c r="F750" s="48"/>
      <c r="G750" s="48"/>
      <c r="H750" s="48"/>
    </row>
    <row r="751" spans="1:8" x14ac:dyDescent="0.25">
      <c r="A751" s="30"/>
      <c r="B751" s="84"/>
      <c r="C751" s="43"/>
      <c r="D751" s="43"/>
      <c r="E751" s="48"/>
      <c r="F751" s="48"/>
      <c r="G751" s="48"/>
      <c r="H751" s="48"/>
    </row>
    <row r="752" spans="1:8" x14ac:dyDescent="0.25">
      <c r="A752" s="30"/>
      <c r="B752" s="84"/>
      <c r="C752" s="43"/>
      <c r="D752" s="43"/>
      <c r="E752" s="48"/>
      <c r="F752" s="48"/>
      <c r="G752" s="48"/>
      <c r="H752" s="48"/>
    </row>
    <row r="753" spans="1:8" x14ac:dyDescent="0.25">
      <c r="A753" s="30"/>
      <c r="B753" s="84"/>
      <c r="C753" s="43"/>
      <c r="D753" s="43"/>
      <c r="E753" s="48"/>
      <c r="F753" s="48"/>
      <c r="G753" s="48"/>
      <c r="H753" s="48"/>
    </row>
    <row r="754" spans="1:8" x14ac:dyDescent="0.25">
      <c r="A754" s="30"/>
      <c r="B754" s="84"/>
      <c r="C754" s="43"/>
      <c r="D754" s="43"/>
      <c r="E754" s="48"/>
      <c r="F754" s="48"/>
      <c r="G754" s="48"/>
      <c r="H754" s="48"/>
    </row>
    <row r="755" spans="1:8" x14ac:dyDescent="0.25">
      <c r="A755" s="30"/>
      <c r="B755" s="84"/>
      <c r="C755" s="43"/>
      <c r="D755" s="43"/>
      <c r="E755" s="48"/>
      <c r="F755" s="48"/>
      <c r="G755" s="48"/>
      <c r="H755" s="48"/>
    </row>
    <row r="756" spans="1:8" x14ac:dyDescent="0.25">
      <c r="A756" s="30"/>
      <c r="B756" s="84"/>
      <c r="C756" s="43"/>
      <c r="D756" s="43"/>
      <c r="E756" s="48"/>
      <c r="F756" s="48"/>
      <c r="G756" s="48"/>
      <c r="H756" s="48"/>
    </row>
    <row r="757" spans="1:8" x14ac:dyDescent="0.25">
      <c r="A757" s="30"/>
      <c r="B757" s="84"/>
      <c r="C757" s="43"/>
      <c r="D757" s="43"/>
      <c r="E757" s="48"/>
      <c r="F757" s="48"/>
      <c r="G757" s="48"/>
      <c r="H757" s="48"/>
    </row>
    <row r="758" spans="1:8" x14ac:dyDescent="0.25">
      <c r="A758" s="30"/>
      <c r="B758" s="84"/>
      <c r="C758" s="43"/>
      <c r="D758" s="43"/>
      <c r="E758" s="48"/>
      <c r="F758" s="48"/>
      <c r="G758" s="48"/>
      <c r="H758" s="48"/>
    </row>
    <row r="759" spans="1:8" x14ac:dyDescent="0.25">
      <c r="A759" s="30"/>
      <c r="B759" s="84"/>
      <c r="C759" s="43"/>
      <c r="D759" s="43"/>
      <c r="E759" s="48"/>
      <c r="F759" s="48"/>
      <c r="G759" s="48"/>
      <c r="H759" s="48"/>
    </row>
    <row r="760" spans="1:8" x14ac:dyDescent="0.25">
      <c r="A760" s="30"/>
      <c r="B760" s="84"/>
      <c r="C760" s="43"/>
      <c r="D760" s="43"/>
      <c r="E760" s="48"/>
      <c r="F760" s="48"/>
      <c r="G760" s="48"/>
      <c r="H760" s="48"/>
    </row>
    <row r="761" spans="1:8" x14ac:dyDescent="0.25">
      <c r="A761" s="30"/>
      <c r="B761" s="84"/>
      <c r="C761" s="43"/>
      <c r="D761" s="43"/>
      <c r="E761" s="48"/>
      <c r="F761" s="48"/>
      <c r="G761" s="48"/>
      <c r="H761" s="48"/>
    </row>
    <row r="762" spans="1:8" x14ac:dyDescent="0.25">
      <c r="A762" s="30"/>
      <c r="B762" s="84"/>
      <c r="C762" s="43"/>
      <c r="D762" s="43"/>
      <c r="E762" s="48"/>
      <c r="F762" s="48"/>
      <c r="G762" s="48"/>
      <c r="H762" s="48"/>
    </row>
    <row r="763" spans="1:8" x14ac:dyDescent="0.25">
      <c r="A763" s="30"/>
      <c r="B763" s="84"/>
      <c r="C763" s="43"/>
      <c r="D763" s="43"/>
      <c r="E763" s="48"/>
      <c r="F763" s="48"/>
      <c r="G763" s="48"/>
      <c r="H763" s="48"/>
    </row>
    <row r="764" spans="1:8" x14ac:dyDescent="0.25">
      <c r="A764" s="30"/>
      <c r="B764" s="84"/>
      <c r="C764" s="43"/>
      <c r="D764" s="43"/>
      <c r="E764" s="48"/>
      <c r="F764" s="48"/>
      <c r="G764" s="48"/>
      <c r="H764" s="48"/>
    </row>
    <row r="765" spans="1:8" x14ac:dyDescent="0.25">
      <c r="A765" s="30"/>
      <c r="B765" s="84"/>
      <c r="C765" s="43"/>
      <c r="D765" s="43"/>
      <c r="E765" s="48"/>
      <c r="F765" s="48"/>
      <c r="G765" s="48"/>
      <c r="H765" s="48"/>
    </row>
    <row r="766" spans="1:8" x14ac:dyDescent="0.25">
      <c r="A766" s="30"/>
      <c r="B766" s="84"/>
      <c r="C766" s="43"/>
      <c r="D766" s="43"/>
      <c r="E766" s="48"/>
      <c r="F766" s="48"/>
      <c r="G766" s="48"/>
      <c r="H766" s="48"/>
    </row>
    <row r="767" spans="1:8" x14ac:dyDescent="0.25">
      <c r="A767" s="30"/>
      <c r="B767" s="84"/>
      <c r="C767" s="43"/>
      <c r="D767" s="43"/>
      <c r="E767" s="48"/>
      <c r="F767" s="48"/>
      <c r="G767" s="48"/>
      <c r="H767" s="48"/>
    </row>
    <row r="768" spans="1:8" x14ac:dyDescent="0.25">
      <c r="A768" s="30"/>
      <c r="B768" s="84"/>
      <c r="C768" s="43"/>
      <c r="D768" s="43"/>
      <c r="E768" s="48"/>
      <c r="F768" s="48"/>
      <c r="G768" s="48"/>
      <c r="H768" s="48"/>
    </row>
    <row r="769" spans="1:8" x14ac:dyDescent="0.25">
      <c r="A769" s="30"/>
      <c r="B769" s="84"/>
      <c r="C769" s="43"/>
      <c r="D769" s="43"/>
      <c r="E769" s="48"/>
      <c r="F769" s="48"/>
      <c r="G769" s="48"/>
      <c r="H769" s="48"/>
    </row>
    <row r="770" spans="1:8" x14ac:dyDescent="0.25">
      <c r="A770" s="30"/>
      <c r="B770" s="84"/>
      <c r="C770" s="43"/>
      <c r="D770" s="43"/>
      <c r="E770" s="48"/>
      <c r="F770" s="48"/>
      <c r="G770" s="48"/>
      <c r="H770" s="48"/>
    </row>
    <row r="771" spans="1:8" x14ac:dyDescent="0.25">
      <c r="A771" s="30"/>
      <c r="B771" s="84"/>
      <c r="C771" s="43"/>
      <c r="D771" s="43"/>
      <c r="E771" s="48"/>
      <c r="F771" s="48"/>
      <c r="G771" s="48"/>
      <c r="H771" s="48"/>
    </row>
    <row r="772" spans="1:8" x14ac:dyDescent="0.25">
      <c r="A772" s="30"/>
      <c r="B772" s="84"/>
      <c r="C772" s="43"/>
      <c r="D772" s="43"/>
      <c r="E772" s="48"/>
      <c r="F772" s="48"/>
      <c r="G772" s="48"/>
      <c r="H772" s="48"/>
    </row>
    <row r="773" spans="1:8" x14ac:dyDescent="0.25">
      <c r="A773" s="30"/>
      <c r="B773" s="84"/>
      <c r="C773" s="43"/>
      <c r="D773" s="43"/>
      <c r="E773" s="48"/>
      <c r="F773" s="48"/>
      <c r="G773" s="48"/>
      <c r="H773" s="48"/>
    </row>
    <row r="774" spans="1:8" x14ac:dyDescent="0.25">
      <c r="A774" s="30"/>
      <c r="B774" s="84"/>
      <c r="C774" s="43"/>
      <c r="D774" s="43"/>
      <c r="E774" s="48"/>
      <c r="F774" s="48"/>
      <c r="G774" s="48"/>
      <c r="H774" s="48"/>
    </row>
    <row r="775" spans="1:8" x14ac:dyDescent="0.25">
      <c r="A775" s="30"/>
      <c r="B775" s="84"/>
      <c r="C775" s="43"/>
      <c r="D775" s="43"/>
      <c r="E775" s="48"/>
      <c r="F775" s="48"/>
      <c r="G775" s="48"/>
      <c r="H775" s="48"/>
    </row>
    <row r="776" spans="1:8" x14ac:dyDescent="0.25">
      <c r="A776" s="30"/>
      <c r="B776" s="84"/>
      <c r="C776" s="43"/>
      <c r="D776" s="43"/>
      <c r="E776" s="48"/>
      <c r="F776" s="48"/>
      <c r="G776" s="48"/>
      <c r="H776" s="48"/>
    </row>
    <row r="777" spans="1:8" x14ac:dyDescent="0.25">
      <c r="A777" s="30"/>
      <c r="B777" s="84"/>
      <c r="C777" s="43"/>
      <c r="D777" s="43"/>
      <c r="E777" s="48"/>
      <c r="F777" s="48"/>
      <c r="G777" s="48"/>
      <c r="H777" s="48"/>
    </row>
    <row r="778" spans="1:8" x14ac:dyDescent="0.25">
      <c r="A778" s="30"/>
      <c r="B778" s="84"/>
      <c r="C778" s="43"/>
      <c r="D778" s="43"/>
      <c r="E778" s="48"/>
      <c r="F778" s="48"/>
      <c r="G778" s="48"/>
      <c r="H778" s="48"/>
    </row>
    <row r="779" spans="1:8" x14ac:dyDescent="0.25">
      <c r="A779" s="30"/>
      <c r="B779" s="84"/>
      <c r="C779" s="43"/>
      <c r="D779" s="43"/>
      <c r="E779" s="48"/>
      <c r="F779" s="48"/>
      <c r="G779" s="48"/>
      <c r="H779" s="48"/>
    </row>
    <row r="780" spans="1:8" x14ac:dyDescent="0.25">
      <c r="A780" s="30"/>
      <c r="B780" s="84"/>
      <c r="C780" s="43"/>
      <c r="D780" s="43"/>
      <c r="E780" s="48"/>
      <c r="F780" s="48"/>
      <c r="G780" s="48"/>
      <c r="H780" s="48"/>
    </row>
    <row r="781" spans="1:8" x14ac:dyDescent="0.25">
      <c r="A781" s="30"/>
      <c r="B781" s="84"/>
      <c r="C781" s="43"/>
      <c r="D781" s="43"/>
      <c r="E781" s="48"/>
      <c r="F781" s="48"/>
      <c r="G781" s="48"/>
      <c r="H781" s="48"/>
    </row>
    <row r="782" spans="1:8" x14ac:dyDescent="0.25">
      <c r="A782" s="30"/>
      <c r="B782" s="84"/>
      <c r="C782" s="43"/>
      <c r="D782" s="43"/>
      <c r="E782" s="48"/>
      <c r="F782" s="48"/>
      <c r="G782" s="48"/>
      <c r="H782" s="48"/>
    </row>
    <row r="783" spans="1:8" x14ac:dyDescent="0.25">
      <c r="A783" s="30"/>
      <c r="B783" s="84"/>
      <c r="C783" s="43"/>
      <c r="D783" s="43"/>
      <c r="E783" s="48"/>
      <c r="F783" s="48"/>
      <c r="G783" s="48"/>
      <c r="H783" s="48"/>
    </row>
    <row r="784" spans="1:8" x14ac:dyDescent="0.25">
      <c r="A784" s="30"/>
      <c r="B784" s="84"/>
      <c r="C784" s="43"/>
      <c r="D784" s="43"/>
      <c r="E784" s="48"/>
      <c r="F784" s="48"/>
      <c r="G784" s="48"/>
      <c r="H784" s="48"/>
    </row>
    <row r="785" spans="1:8" x14ac:dyDescent="0.25">
      <c r="A785" s="30"/>
      <c r="B785" s="84"/>
      <c r="C785" s="43"/>
      <c r="D785" s="43"/>
      <c r="E785" s="48"/>
      <c r="F785" s="48"/>
      <c r="G785" s="48"/>
      <c r="H785" s="48"/>
    </row>
    <row r="786" spans="1:8" x14ac:dyDescent="0.25">
      <c r="A786" s="30"/>
      <c r="B786" s="84"/>
      <c r="C786" s="43"/>
      <c r="D786" s="43"/>
      <c r="E786" s="48"/>
      <c r="F786" s="48"/>
      <c r="G786" s="48"/>
      <c r="H786" s="48"/>
    </row>
    <row r="787" spans="1:8" x14ac:dyDescent="0.25">
      <c r="A787" s="30"/>
      <c r="B787" s="84"/>
      <c r="C787" s="43"/>
      <c r="D787" s="43"/>
      <c r="E787" s="48"/>
      <c r="F787" s="48"/>
      <c r="G787" s="48"/>
      <c r="H787" s="48"/>
    </row>
    <row r="788" spans="1:8" x14ac:dyDescent="0.25">
      <c r="A788" s="30"/>
      <c r="B788" s="84"/>
      <c r="C788" s="43"/>
      <c r="D788" s="43"/>
      <c r="E788" s="48"/>
      <c r="F788" s="48"/>
      <c r="G788" s="48"/>
      <c r="H788" s="48"/>
    </row>
    <row r="789" spans="1:8" x14ac:dyDescent="0.25">
      <c r="A789" s="30"/>
      <c r="B789" s="84"/>
      <c r="C789" s="43"/>
      <c r="D789" s="43"/>
      <c r="E789" s="48"/>
      <c r="F789" s="48"/>
      <c r="G789" s="48"/>
      <c r="H789" s="48"/>
    </row>
    <row r="790" spans="1:8" x14ac:dyDescent="0.25">
      <c r="A790" s="30"/>
      <c r="B790" s="84"/>
      <c r="C790" s="43"/>
      <c r="D790" s="43"/>
      <c r="E790" s="48"/>
      <c r="F790" s="48"/>
      <c r="G790" s="48"/>
      <c r="H790" s="48"/>
    </row>
    <row r="791" spans="1:8" x14ac:dyDescent="0.25">
      <c r="A791" s="30"/>
      <c r="B791" s="84"/>
      <c r="C791" s="43"/>
      <c r="D791" s="43"/>
      <c r="E791" s="48"/>
      <c r="F791" s="48"/>
      <c r="G791" s="48"/>
      <c r="H791" s="48"/>
    </row>
    <row r="792" spans="1:8" x14ac:dyDescent="0.25">
      <c r="A792" s="30"/>
      <c r="B792" s="84"/>
      <c r="C792" s="43"/>
      <c r="D792" s="43"/>
      <c r="E792" s="48"/>
      <c r="F792" s="48"/>
      <c r="G792" s="48"/>
      <c r="H792" s="48"/>
    </row>
    <row r="793" spans="1:8" x14ac:dyDescent="0.25">
      <c r="A793" s="30"/>
      <c r="B793" s="84"/>
      <c r="C793" s="43"/>
      <c r="D793" s="43"/>
      <c r="E793" s="48"/>
      <c r="F793" s="48"/>
      <c r="G793" s="48"/>
      <c r="H793" s="48"/>
    </row>
    <row r="794" spans="1:8" x14ac:dyDescent="0.25">
      <c r="A794" s="30"/>
      <c r="B794" s="84"/>
      <c r="C794" s="43"/>
      <c r="D794" s="43"/>
      <c r="E794" s="48"/>
      <c r="F794" s="48"/>
      <c r="G794" s="48"/>
      <c r="H794" s="48"/>
    </row>
    <row r="795" spans="1:8" x14ac:dyDescent="0.25">
      <c r="A795" s="30"/>
      <c r="B795" s="84"/>
      <c r="C795" s="43"/>
      <c r="D795" s="43"/>
      <c r="E795" s="48"/>
      <c r="F795" s="48"/>
      <c r="G795" s="48"/>
      <c r="H795" s="48"/>
    </row>
    <row r="796" spans="1:8" x14ac:dyDescent="0.25">
      <c r="A796" s="30"/>
      <c r="B796" s="84"/>
      <c r="C796" s="43"/>
      <c r="D796" s="43"/>
      <c r="E796" s="48"/>
      <c r="F796" s="48"/>
      <c r="G796" s="48"/>
      <c r="H796" s="48"/>
    </row>
    <row r="797" spans="1:8" x14ac:dyDescent="0.25">
      <c r="A797" s="30"/>
      <c r="B797" s="84"/>
      <c r="C797" s="43"/>
      <c r="D797" s="43"/>
      <c r="E797" s="48"/>
      <c r="F797" s="48"/>
      <c r="G797" s="48"/>
      <c r="H797" s="48"/>
    </row>
    <row r="798" spans="1:8" x14ac:dyDescent="0.25">
      <c r="A798" s="30"/>
      <c r="B798" s="84"/>
      <c r="C798" s="43"/>
      <c r="D798" s="43"/>
      <c r="E798" s="48"/>
      <c r="F798" s="48"/>
      <c r="G798" s="48"/>
      <c r="H798" s="48"/>
    </row>
    <row r="799" spans="1:8" x14ac:dyDescent="0.25">
      <c r="A799" s="30"/>
      <c r="B799" s="84"/>
      <c r="C799" s="43"/>
      <c r="D799" s="43"/>
      <c r="E799" s="48"/>
      <c r="F799" s="48"/>
      <c r="G799" s="48"/>
      <c r="H799" s="48"/>
    </row>
    <row r="800" spans="1:8" x14ac:dyDescent="0.25">
      <c r="A800" s="30"/>
      <c r="B800" s="84"/>
      <c r="C800" s="43"/>
      <c r="D800" s="43"/>
      <c r="E800" s="48"/>
      <c r="F800" s="48"/>
      <c r="G800" s="48"/>
      <c r="H800" s="48"/>
    </row>
    <row r="801" spans="1:8" x14ac:dyDescent="0.25">
      <c r="A801" s="30"/>
      <c r="B801" s="84"/>
      <c r="C801" s="43"/>
      <c r="D801" s="43"/>
      <c r="E801" s="48"/>
      <c r="F801" s="48"/>
      <c r="G801" s="48"/>
      <c r="H801" s="48"/>
    </row>
    <row r="802" spans="1:8" x14ac:dyDescent="0.25">
      <c r="A802" s="30"/>
      <c r="B802" s="84"/>
      <c r="C802" s="43"/>
      <c r="D802" s="43"/>
      <c r="E802" s="48"/>
      <c r="F802" s="48"/>
      <c r="G802" s="48"/>
      <c r="H802" s="48"/>
    </row>
    <row r="803" spans="1:8" x14ac:dyDescent="0.25">
      <c r="A803" s="30"/>
      <c r="B803" s="84"/>
      <c r="C803" s="43"/>
      <c r="D803" s="43"/>
      <c r="E803" s="48"/>
      <c r="F803" s="48"/>
      <c r="G803" s="48"/>
      <c r="H803" s="48"/>
    </row>
    <row r="804" spans="1:8" x14ac:dyDescent="0.25">
      <c r="A804" s="30"/>
      <c r="B804" s="84"/>
      <c r="C804" s="43"/>
      <c r="D804" s="43"/>
      <c r="E804" s="48"/>
      <c r="F804" s="48"/>
      <c r="G804" s="48"/>
      <c r="H804" s="48"/>
    </row>
    <row r="805" spans="1:8" x14ac:dyDescent="0.25">
      <c r="A805" s="30"/>
      <c r="B805" s="84"/>
      <c r="C805" s="43"/>
      <c r="D805" s="43"/>
      <c r="E805" s="48"/>
      <c r="F805" s="48"/>
      <c r="G805" s="48"/>
      <c r="H805" s="48"/>
    </row>
    <row r="806" spans="1:8" x14ac:dyDescent="0.25">
      <c r="A806" s="30"/>
      <c r="B806" s="84"/>
      <c r="C806" s="43"/>
      <c r="D806" s="43"/>
      <c r="E806" s="48"/>
      <c r="F806" s="48"/>
      <c r="G806" s="48"/>
      <c r="H806" s="48"/>
    </row>
    <row r="807" spans="1:8" x14ac:dyDescent="0.25">
      <c r="A807" s="30"/>
      <c r="B807" s="84"/>
      <c r="C807" s="43"/>
      <c r="D807" s="43"/>
      <c r="E807" s="48"/>
      <c r="F807" s="48"/>
      <c r="G807" s="48"/>
      <c r="H807" s="48"/>
    </row>
    <row r="808" spans="1:8" x14ac:dyDescent="0.25">
      <c r="A808" s="30"/>
      <c r="B808" s="84"/>
      <c r="C808" s="43"/>
      <c r="D808" s="43"/>
      <c r="E808" s="48"/>
      <c r="F808" s="48"/>
      <c r="G808" s="48"/>
      <c r="H808" s="48"/>
    </row>
    <row r="809" spans="1:8" x14ac:dyDescent="0.25">
      <c r="A809" s="30"/>
      <c r="B809" s="84"/>
      <c r="C809" s="43"/>
      <c r="D809" s="43"/>
      <c r="E809" s="48"/>
      <c r="F809" s="48"/>
      <c r="G809" s="48"/>
      <c r="H809" s="48"/>
    </row>
    <row r="810" spans="1:8" x14ac:dyDescent="0.25">
      <c r="A810" s="30"/>
      <c r="B810" s="84"/>
      <c r="C810" s="43"/>
      <c r="D810" s="43"/>
      <c r="E810" s="48"/>
      <c r="F810" s="48"/>
      <c r="G810" s="48"/>
      <c r="H810" s="48"/>
    </row>
    <row r="811" spans="1:8" x14ac:dyDescent="0.25">
      <c r="A811" s="30"/>
      <c r="B811" s="84"/>
      <c r="C811" s="43"/>
      <c r="D811" s="43"/>
      <c r="E811" s="48"/>
      <c r="F811" s="48"/>
      <c r="G811" s="48"/>
      <c r="H811" s="48"/>
    </row>
    <row r="812" spans="1:8" x14ac:dyDescent="0.25">
      <c r="A812" s="30"/>
      <c r="B812" s="84"/>
      <c r="C812" s="43"/>
      <c r="D812" s="43"/>
      <c r="E812" s="48"/>
      <c r="F812" s="48"/>
      <c r="G812" s="48"/>
      <c r="H812" s="48"/>
    </row>
    <row r="813" spans="1:8" x14ac:dyDescent="0.25">
      <c r="A813" s="30"/>
      <c r="B813" s="84"/>
      <c r="C813" s="43"/>
      <c r="D813" s="43"/>
      <c r="E813" s="48"/>
      <c r="F813" s="48"/>
      <c r="G813" s="48"/>
      <c r="H813" s="48"/>
    </row>
    <row r="814" spans="1:8" x14ac:dyDescent="0.25">
      <c r="A814" s="30"/>
      <c r="B814" s="84"/>
      <c r="C814" s="43"/>
      <c r="D814" s="43"/>
      <c r="E814" s="48"/>
      <c r="F814" s="48"/>
      <c r="G814" s="48"/>
      <c r="H814" s="48"/>
    </row>
    <row r="815" spans="1:8" x14ac:dyDescent="0.25">
      <c r="A815" s="30"/>
      <c r="B815" s="84"/>
      <c r="C815" s="43"/>
      <c r="D815" s="43"/>
      <c r="E815" s="48"/>
      <c r="F815" s="48"/>
      <c r="G815" s="48"/>
      <c r="H815" s="48"/>
    </row>
    <row r="816" spans="1:8" x14ac:dyDescent="0.25">
      <c r="A816" s="30"/>
      <c r="B816" s="84"/>
      <c r="C816" s="43"/>
      <c r="D816" s="43"/>
      <c r="E816" s="48"/>
      <c r="F816" s="48"/>
      <c r="G816" s="48"/>
      <c r="H816" s="48"/>
    </row>
    <row r="817" spans="1:8" x14ac:dyDescent="0.25">
      <c r="A817" s="30"/>
      <c r="B817" s="84"/>
      <c r="C817" s="43"/>
      <c r="D817" s="43"/>
      <c r="E817" s="48"/>
      <c r="F817" s="48"/>
      <c r="G817" s="48"/>
      <c r="H817" s="48"/>
    </row>
    <row r="818" spans="1:8" x14ac:dyDescent="0.25">
      <c r="A818" s="30"/>
      <c r="B818" s="84"/>
      <c r="C818" s="43"/>
      <c r="D818" s="43"/>
      <c r="E818" s="48"/>
      <c r="F818" s="48"/>
      <c r="G818" s="48"/>
      <c r="H818" s="48"/>
    </row>
    <row r="819" spans="1:8" x14ac:dyDescent="0.25">
      <c r="A819" s="30"/>
      <c r="B819" s="84"/>
      <c r="C819" s="43"/>
      <c r="D819" s="43"/>
      <c r="E819" s="48"/>
      <c r="F819" s="48"/>
      <c r="G819" s="48"/>
      <c r="H819" s="48"/>
    </row>
    <row r="820" spans="1:8" x14ac:dyDescent="0.25">
      <c r="A820" s="30"/>
      <c r="B820" s="84"/>
      <c r="C820" s="43"/>
      <c r="D820" s="43"/>
      <c r="E820" s="48"/>
      <c r="F820" s="48"/>
      <c r="G820" s="48"/>
      <c r="H820" s="48"/>
    </row>
    <row r="821" spans="1:8" x14ac:dyDescent="0.25">
      <c r="A821" s="30"/>
      <c r="B821" s="84"/>
      <c r="C821" s="43"/>
      <c r="D821" s="43"/>
      <c r="E821" s="48"/>
      <c r="F821" s="48"/>
      <c r="G821" s="48"/>
      <c r="H821" s="48"/>
    </row>
    <row r="822" spans="1:8" x14ac:dyDescent="0.25">
      <c r="A822" s="30"/>
      <c r="B822" s="84"/>
      <c r="C822" s="43"/>
      <c r="D822" s="43"/>
      <c r="E822" s="48"/>
      <c r="F822" s="48"/>
      <c r="G822" s="48"/>
      <c r="H822" s="48"/>
    </row>
    <row r="823" spans="1:8" x14ac:dyDescent="0.25">
      <c r="A823" s="30"/>
      <c r="B823" s="84"/>
      <c r="C823" s="43"/>
      <c r="D823" s="43"/>
      <c r="E823" s="48"/>
      <c r="F823" s="48"/>
      <c r="G823" s="48"/>
      <c r="H823" s="48"/>
    </row>
    <row r="824" spans="1:8" x14ac:dyDescent="0.25">
      <c r="A824" s="30"/>
      <c r="B824" s="84"/>
      <c r="C824" s="43"/>
      <c r="D824" s="43"/>
      <c r="E824" s="48"/>
      <c r="F824" s="48"/>
      <c r="G824" s="48"/>
      <c r="H824" s="48"/>
    </row>
    <row r="825" spans="1:8" x14ac:dyDescent="0.25">
      <c r="A825" s="30"/>
      <c r="B825" s="84"/>
      <c r="C825" s="43"/>
      <c r="D825" s="43"/>
      <c r="E825" s="48"/>
      <c r="F825" s="48"/>
      <c r="G825" s="48"/>
      <c r="H825" s="48"/>
    </row>
    <row r="826" spans="1:8" x14ac:dyDescent="0.25">
      <c r="A826" s="30"/>
      <c r="B826" s="84"/>
      <c r="C826" s="43"/>
      <c r="D826" s="43"/>
      <c r="E826" s="48"/>
      <c r="F826" s="48"/>
      <c r="G826" s="48"/>
      <c r="H826" s="48"/>
    </row>
    <row r="827" spans="1:8" x14ac:dyDescent="0.25">
      <c r="A827" s="30"/>
      <c r="B827" s="84"/>
      <c r="C827" s="43"/>
      <c r="D827" s="43"/>
      <c r="E827" s="48"/>
      <c r="F827" s="48"/>
      <c r="G827" s="48"/>
      <c r="H827" s="48"/>
    </row>
    <row r="828" spans="1:8" x14ac:dyDescent="0.25">
      <c r="A828" s="30"/>
      <c r="B828" s="84"/>
      <c r="C828" s="43"/>
      <c r="D828" s="43"/>
      <c r="E828" s="48"/>
      <c r="F828" s="48"/>
      <c r="G828" s="48"/>
      <c r="H828" s="48"/>
    </row>
    <row r="829" spans="1:8" x14ac:dyDescent="0.25">
      <c r="A829" s="30"/>
      <c r="B829" s="84"/>
      <c r="C829" s="43"/>
      <c r="D829" s="43"/>
      <c r="E829" s="48"/>
      <c r="F829" s="48"/>
      <c r="G829" s="48"/>
      <c r="H829" s="48"/>
    </row>
    <row r="830" spans="1:8" x14ac:dyDescent="0.25">
      <c r="A830" s="30"/>
      <c r="B830" s="84"/>
      <c r="C830" s="43"/>
      <c r="D830" s="43"/>
      <c r="E830" s="48"/>
      <c r="F830" s="48"/>
      <c r="G830" s="48"/>
      <c r="H830" s="48"/>
    </row>
    <row r="831" spans="1:8" x14ac:dyDescent="0.25">
      <c r="A831" s="30"/>
      <c r="B831" s="84"/>
      <c r="C831" s="43"/>
      <c r="D831" s="43"/>
      <c r="E831" s="48"/>
      <c r="F831" s="48"/>
      <c r="G831" s="48"/>
      <c r="H831" s="48"/>
    </row>
    <row r="832" spans="1:8" x14ac:dyDescent="0.25">
      <c r="A832" s="30"/>
      <c r="B832" s="84"/>
      <c r="C832" s="43"/>
      <c r="D832" s="43"/>
      <c r="E832" s="48"/>
      <c r="F832" s="48"/>
      <c r="G832" s="48"/>
      <c r="H832" s="48"/>
    </row>
    <row r="833" spans="1:8" x14ac:dyDescent="0.25">
      <c r="A833" s="30"/>
      <c r="B833" s="84"/>
      <c r="C833" s="43"/>
      <c r="D833" s="43"/>
      <c r="E833" s="48"/>
      <c r="F833" s="48"/>
      <c r="G833" s="48"/>
      <c r="H833" s="48"/>
    </row>
    <row r="834" spans="1:8" x14ac:dyDescent="0.25">
      <c r="A834" s="30"/>
      <c r="B834" s="84"/>
      <c r="C834" s="43"/>
      <c r="D834" s="43"/>
      <c r="E834" s="48"/>
      <c r="F834" s="48"/>
      <c r="G834" s="48"/>
      <c r="H834" s="48"/>
    </row>
    <row r="835" spans="1:8" x14ac:dyDescent="0.25">
      <c r="A835" s="30"/>
      <c r="B835" s="84"/>
      <c r="C835" s="43"/>
      <c r="D835" s="43"/>
      <c r="E835" s="48"/>
      <c r="F835" s="48"/>
      <c r="G835" s="48"/>
      <c r="H835" s="48"/>
    </row>
    <row r="836" spans="1:8" x14ac:dyDescent="0.25">
      <c r="A836" s="30"/>
      <c r="B836" s="84"/>
      <c r="C836" s="43"/>
      <c r="D836" s="43"/>
      <c r="E836" s="48"/>
      <c r="F836" s="48"/>
      <c r="G836" s="48"/>
      <c r="H836" s="48"/>
    </row>
    <row r="837" spans="1:8" x14ac:dyDescent="0.25">
      <c r="A837" s="30"/>
      <c r="B837" s="84"/>
      <c r="C837" s="43"/>
      <c r="D837" s="43"/>
      <c r="E837" s="48"/>
      <c r="F837" s="48"/>
      <c r="G837" s="48"/>
      <c r="H837" s="48"/>
    </row>
    <row r="838" spans="1:8" x14ac:dyDescent="0.25">
      <c r="A838" s="30"/>
      <c r="B838" s="84"/>
      <c r="C838" s="43"/>
      <c r="D838" s="43"/>
      <c r="E838" s="48"/>
      <c r="F838" s="48"/>
      <c r="G838" s="48"/>
      <c r="H838" s="48"/>
    </row>
    <row r="839" spans="1:8" x14ac:dyDescent="0.25">
      <c r="A839" s="30"/>
      <c r="B839" s="84"/>
      <c r="C839" s="43"/>
      <c r="D839" s="43"/>
      <c r="E839" s="48"/>
      <c r="F839" s="48"/>
      <c r="G839" s="48"/>
      <c r="H839" s="48"/>
    </row>
    <row r="840" spans="1:8" x14ac:dyDescent="0.25">
      <c r="A840" s="30"/>
      <c r="B840" s="84"/>
      <c r="C840" s="43"/>
      <c r="D840" s="43"/>
      <c r="E840" s="48"/>
      <c r="F840" s="48"/>
      <c r="G840" s="48"/>
      <c r="H840" s="48"/>
    </row>
    <row r="841" spans="1:8" x14ac:dyDescent="0.25">
      <c r="A841" s="30"/>
      <c r="B841" s="84"/>
      <c r="C841" s="43"/>
      <c r="D841" s="43"/>
      <c r="E841" s="48"/>
      <c r="F841" s="48"/>
      <c r="G841" s="48"/>
      <c r="H841" s="48"/>
    </row>
    <row r="842" spans="1:8" x14ac:dyDescent="0.25">
      <c r="A842" s="30"/>
      <c r="B842" s="84"/>
      <c r="C842" s="43"/>
      <c r="D842" s="43"/>
      <c r="E842" s="48"/>
      <c r="F842" s="48"/>
      <c r="G842" s="48"/>
      <c r="H842" s="48"/>
    </row>
    <row r="843" spans="1:8" x14ac:dyDescent="0.25">
      <c r="A843" s="30"/>
      <c r="B843" s="84"/>
      <c r="C843" s="43"/>
      <c r="D843" s="43"/>
      <c r="E843" s="48"/>
      <c r="F843" s="48"/>
      <c r="G843" s="48"/>
      <c r="H843" s="48"/>
    </row>
    <row r="844" spans="1:8" x14ac:dyDescent="0.25">
      <c r="A844" s="30"/>
      <c r="B844" s="84"/>
      <c r="C844" s="43"/>
      <c r="D844" s="43"/>
      <c r="E844" s="48"/>
      <c r="F844" s="48"/>
      <c r="G844" s="48"/>
      <c r="H844" s="48"/>
    </row>
    <row r="845" spans="1:8" x14ac:dyDescent="0.25">
      <c r="A845" s="30"/>
      <c r="B845" s="84"/>
      <c r="C845" s="43"/>
      <c r="D845" s="43"/>
      <c r="E845" s="48"/>
      <c r="F845" s="48"/>
      <c r="G845" s="48"/>
      <c r="H845" s="48"/>
    </row>
    <row r="846" spans="1:8" x14ac:dyDescent="0.25">
      <c r="A846" s="30"/>
      <c r="B846" s="84"/>
      <c r="C846" s="43"/>
      <c r="D846" s="43"/>
      <c r="E846" s="48"/>
      <c r="F846" s="48"/>
      <c r="G846" s="48"/>
      <c r="H846" s="48"/>
    </row>
    <row r="847" spans="1:8" x14ac:dyDescent="0.25">
      <c r="A847" s="30"/>
      <c r="B847" s="84"/>
      <c r="C847" s="43"/>
      <c r="D847" s="43"/>
      <c r="E847" s="48"/>
      <c r="F847" s="48"/>
      <c r="G847" s="48"/>
      <c r="H847" s="48"/>
    </row>
    <row r="848" spans="1:8" x14ac:dyDescent="0.25">
      <c r="A848" s="30"/>
      <c r="B848" s="84"/>
      <c r="C848" s="43"/>
      <c r="D848" s="43"/>
      <c r="E848" s="48"/>
      <c r="F848" s="48"/>
      <c r="G848" s="48"/>
      <c r="H848" s="48"/>
    </row>
    <row r="849" spans="1:8" x14ac:dyDescent="0.25">
      <c r="A849" s="30"/>
      <c r="B849" s="84"/>
      <c r="C849" s="43"/>
      <c r="D849" s="43"/>
      <c r="E849" s="48"/>
      <c r="F849" s="48"/>
      <c r="G849" s="48"/>
      <c r="H849" s="48"/>
    </row>
    <row r="850" spans="1:8" x14ac:dyDescent="0.25">
      <c r="A850" s="30"/>
      <c r="B850" s="84"/>
      <c r="C850" s="43"/>
      <c r="D850" s="43"/>
      <c r="E850" s="48"/>
      <c r="F850" s="48"/>
      <c r="G850" s="48"/>
      <c r="H850" s="48"/>
    </row>
    <row r="851" spans="1:8" x14ac:dyDescent="0.25">
      <c r="A851" s="30"/>
      <c r="B851" s="84"/>
      <c r="C851" s="43"/>
      <c r="D851" s="43"/>
      <c r="E851" s="48"/>
      <c r="F851" s="48"/>
      <c r="G851" s="48"/>
      <c r="H851" s="48"/>
    </row>
    <row r="852" spans="1:8" x14ac:dyDescent="0.25">
      <c r="A852" s="30"/>
      <c r="B852" s="84"/>
      <c r="C852" s="43"/>
      <c r="D852" s="43"/>
      <c r="E852" s="48"/>
      <c r="F852" s="48"/>
      <c r="G852" s="48"/>
      <c r="H852" s="48"/>
    </row>
    <row r="853" spans="1:8" x14ac:dyDescent="0.25">
      <c r="A853" s="30"/>
      <c r="B853" s="84"/>
      <c r="C853" s="43"/>
      <c r="D853" s="43"/>
      <c r="E853" s="48"/>
      <c r="F853" s="48"/>
      <c r="G853" s="48"/>
      <c r="H853" s="48"/>
    </row>
    <row r="854" spans="1:8" x14ac:dyDescent="0.25">
      <c r="A854" s="30"/>
      <c r="B854" s="84"/>
      <c r="C854" s="43"/>
      <c r="D854" s="43"/>
      <c r="E854" s="48"/>
      <c r="F854" s="48"/>
      <c r="G854" s="48"/>
      <c r="H854" s="48"/>
    </row>
    <row r="855" spans="1:8" x14ac:dyDescent="0.25">
      <c r="A855" s="30"/>
      <c r="B855" s="84"/>
      <c r="C855" s="43"/>
      <c r="D855" s="43"/>
      <c r="E855" s="48"/>
      <c r="F855" s="48"/>
      <c r="G855" s="48"/>
      <c r="H855" s="48"/>
    </row>
    <row r="856" spans="1:8" x14ac:dyDescent="0.25">
      <c r="A856" s="30"/>
      <c r="B856" s="84"/>
      <c r="C856" s="43"/>
      <c r="D856" s="43"/>
      <c r="E856" s="48"/>
      <c r="F856" s="48"/>
      <c r="G856" s="48"/>
      <c r="H856" s="48"/>
    </row>
    <row r="857" spans="1:8" x14ac:dyDescent="0.25">
      <c r="A857" s="30"/>
      <c r="B857" s="84"/>
      <c r="C857" s="43"/>
      <c r="D857" s="43"/>
      <c r="E857" s="48"/>
      <c r="F857" s="48"/>
      <c r="G857" s="48"/>
      <c r="H857" s="48"/>
    </row>
    <row r="858" spans="1:8" x14ac:dyDescent="0.25">
      <c r="A858" s="30"/>
      <c r="B858" s="84"/>
      <c r="C858" s="43"/>
      <c r="D858" s="43"/>
      <c r="E858" s="48"/>
      <c r="F858" s="48"/>
      <c r="G858" s="48"/>
      <c r="H858" s="48"/>
    </row>
    <row r="859" spans="1:8" x14ac:dyDescent="0.25">
      <c r="A859" s="30"/>
      <c r="B859" s="84"/>
      <c r="C859" s="43"/>
      <c r="D859" s="43"/>
      <c r="E859" s="48"/>
      <c r="F859" s="48"/>
      <c r="G859" s="48"/>
      <c r="H859" s="48"/>
    </row>
    <row r="860" spans="1:8" x14ac:dyDescent="0.25">
      <c r="A860" s="30"/>
      <c r="B860" s="84"/>
      <c r="C860" s="43"/>
      <c r="D860" s="43"/>
      <c r="E860" s="48"/>
      <c r="F860" s="48"/>
      <c r="G860" s="48"/>
      <c r="H860" s="48"/>
    </row>
    <row r="861" spans="1:8" x14ac:dyDescent="0.25">
      <c r="A861" s="30"/>
      <c r="B861" s="84"/>
      <c r="C861" s="43"/>
      <c r="D861" s="43"/>
      <c r="E861" s="48"/>
      <c r="F861" s="48"/>
      <c r="G861" s="48"/>
      <c r="H861" s="48"/>
    </row>
    <row r="862" spans="1:8" x14ac:dyDescent="0.25">
      <c r="A862" s="30"/>
      <c r="B862" s="84"/>
      <c r="C862" s="43"/>
      <c r="D862" s="43"/>
      <c r="E862" s="48"/>
      <c r="F862" s="48"/>
      <c r="G862" s="48"/>
      <c r="H862" s="48"/>
    </row>
    <row r="863" spans="1:8" x14ac:dyDescent="0.25">
      <c r="A863" s="30"/>
      <c r="B863" s="84"/>
      <c r="C863" s="43"/>
      <c r="D863" s="43"/>
      <c r="E863" s="48"/>
      <c r="F863" s="48"/>
      <c r="G863" s="48"/>
      <c r="H863" s="48"/>
    </row>
    <row r="864" spans="1:8" x14ac:dyDescent="0.25">
      <c r="A864" s="30"/>
      <c r="B864" s="84"/>
      <c r="C864" s="43"/>
      <c r="D864" s="43"/>
      <c r="E864" s="48"/>
      <c r="F864" s="48"/>
      <c r="G864" s="48"/>
      <c r="H864" s="48"/>
    </row>
    <row r="865" spans="1:8" x14ac:dyDescent="0.25">
      <c r="A865" s="30"/>
      <c r="B865" s="84"/>
      <c r="C865" s="43"/>
      <c r="D865" s="43"/>
      <c r="E865" s="48"/>
      <c r="F865" s="48"/>
      <c r="G865" s="48"/>
      <c r="H865" s="48"/>
    </row>
    <row r="866" spans="1:8" x14ac:dyDescent="0.25">
      <c r="A866" s="30"/>
      <c r="B866" s="84"/>
      <c r="C866" s="43"/>
      <c r="D866" s="43"/>
      <c r="E866" s="48"/>
      <c r="F866" s="48"/>
      <c r="G866" s="48"/>
      <c r="H866" s="48"/>
    </row>
    <row r="867" spans="1:8" x14ac:dyDescent="0.25">
      <c r="A867" s="30"/>
      <c r="B867" s="84"/>
      <c r="C867" s="43"/>
      <c r="D867" s="43"/>
      <c r="E867" s="48"/>
      <c r="F867" s="48"/>
      <c r="G867" s="48"/>
      <c r="H867" s="48"/>
    </row>
    <row r="868" spans="1:8" x14ac:dyDescent="0.25">
      <c r="A868" s="30"/>
      <c r="B868" s="84"/>
      <c r="C868" s="43"/>
      <c r="D868" s="43"/>
      <c r="E868" s="48"/>
      <c r="F868" s="48"/>
      <c r="G868" s="48"/>
      <c r="H868" s="48"/>
    </row>
    <row r="869" spans="1:8" x14ac:dyDescent="0.25">
      <c r="A869" s="30"/>
      <c r="B869" s="84"/>
      <c r="C869" s="43"/>
      <c r="D869" s="43"/>
      <c r="E869" s="48"/>
      <c r="F869" s="48"/>
      <c r="G869" s="48"/>
      <c r="H869" s="48"/>
    </row>
    <row r="870" spans="1:8" x14ac:dyDescent="0.25">
      <c r="A870" s="30"/>
      <c r="B870" s="84"/>
      <c r="C870" s="43"/>
      <c r="D870" s="43"/>
      <c r="E870" s="48"/>
      <c r="F870" s="48"/>
      <c r="G870" s="48"/>
      <c r="H870" s="48"/>
    </row>
    <row r="871" spans="1:8" x14ac:dyDescent="0.25">
      <c r="A871" s="30"/>
      <c r="B871" s="84"/>
      <c r="C871" s="43"/>
      <c r="D871" s="43"/>
      <c r="E871" s="48"/>
      <c r="F871" s="48"/>
      <c r="G871" s="48"/>
      <c r="H871" s="48"/>
    </row>
    <row r="872" spans="1:8" x14ac:dyDescent="0.25">
      <c r="A872" s="30"/>
      <c r="B872" s="84"/>
      <c r="C872" s="43"/>
      <c r="D872" s="43"/>
      <c r="E872" s="48"/>
      <c r="F872" s="48"/>
      <c r="G872" s="48"/>
      <c r="H872" s="48"/>
    </row>
    <row r="873" spans="1:8" x14ac:dyDescent="0.25">
      <c r="A873" s="30"/>
      <c r="B873" s="84"/>
      <c r="C873" s="43"/>
      <c r="D873" s="43"/>
      <c r="E873" s="48"/>
      <c r="F873" s="48"/>
      <c r="G873" s="48"/>
      <c r="H873" s="48"/>
    </row>
    <row r="874" spans="1:8" x14ac:dyDescent="0.25">
      <c r="A874" s="30"/>
      <c r="B874" s="84"/>
      <c r="C874" s="43"/>
      <c r="D874" s="43"/>
      <c r="E874" s="48"/>
      <c r="F874" s="48"/>
      <c r="G874" s="48"/>
      <c r="H874" s="48"/>
    </row>
    <row r="875" spans="1:8" x14ac:dyDescent="0.25">
      <c r="A875" s="30"/>
      <c r="B875" s="84"/>
      <c r="C875" s="43"/>
      <c r="D875" s="43"/>
      <c r="E875" s="48"/>
      <c r="F875" s="48"/>
      <c r="G875" s="48"/>
      <c r="H875" s="48"/>
    </row>
    <row r="876" spans="1:8" x14ac:dyDescent="0.25">
      <c r="A876" s="30"/>
      <c r="B876" s="84"/>
      <c r="C876" s="43"/>
      <c r="D876" s="43"/>
      <c r="E876" s="48"/>
      <c r="F876" s="48"/>
      <c r="G876" s="48"/>
      <c r="H876" s="48"/>
    </row>
    <row r="877" spans="1:8" x14ac:dyDescent="0.25">
      <c r="A877" s="30"/>
      <c r="B877" s="84"/>
      <c r="C877" s="43"/>
      <c r="D877" s="43"/>
      <c r="E877" s="48"/>
      <c r="F877" s="48"/>
      <c r="G877" s="48"/>
      <c r="H877" s="48"/>
    </row>
    <row r="878" spans="1:8" x14ac:dyDescent="0.25">
      <c r="A878" s="30"/>
      <c r="B878" s="84"/>
      <c r="C878" s="43"/>
      <c r="D878" s="43"/>
      <c r="E878" s="48"/>
      <c r="F878" s="48"/>
      <c r="G878" s="48"/>
      <c r="H878" s="48"/>
    </row>
    <row r="879" spans="1:8" x14ac:dyDescent="0.25">
      <c r="A879" s="30"/>
      <c r="B879" s="84"/>
      <c r="C879" s="43"/>
      <c r="D879" s="43"/>
      <c r="E879" s="48"/>
      <c r="F879" s="48"/>
      <c r="G879" s="48"/>
      <c r="H879" s="48"/>
    </row>
    <row r="880" spans="1:8" x14ac:dyDescent="0.25">
      <c r="A880" s="30"/>
      <c r="B880" s="84"/>
      <c r="C880" s="43"/>
      <c r="D880" s="43"/>
      <c r="E880" s="48"/>
      <c r="F880" s="48"/>
      <c r="G880" s="48"/>
      <c r="H880" s="48"/>
    </row>
    <row r="881" spans="1:8" x14ac:dyDescent="0.25">
      <c r="A881" s="30"/>
      <c r="B881" s="84"/>
      <c r="C881" s="43"/>
      <c r="D881" s="43"/>
      <c r="E881" s="48"/>
      <c r="F881" s="48"/>
      <c r="G881" s="48"/>
      <c r="H881" s="48"/>
    </row>
    <row r="882" spans="1:8" x14ac:dyDescent="0.25">
      <c r="A882" s="30"/>
      <c r="B882" s="84"/>
      <c r="C882" s="43"/>
      <c r="D882" s="43"/>
      <c r="E882" s="48"/>
      <c r="F882" s="48"/>
      <c r="G882" s="48"/>
      <c r="H882" s="48"/>
    </row>
    <row r="883" spans="1:8" x14ac:dyDescent="0.25">
      <c r="A883" s="30"/>
      <c r="B883" s="84"/>
      <c r="C883" s="43"/>
      <c r="D883" s="43"/>
      <c r="E883" s="48"/>
      <c r="F883" s="48"/>
      <c r="G883" s="48"/>
      <c r="H883" s="48"/>
    </row>
    <row r="884" spans="1:8" x14ac:dyDescent="0.25">
      <c r="A884" s="30"/>
      <c r="B884" s="84"/>
      <c r="C884" s="43"/>
      <c r="D884" s="43"/>
      <c r="E884" s="48"/>
      <c r="F884" s="48"/>
      <c r="G884" s="48"/>
      <c r="H884" s="48"/>
    </row>
    <row r="885" spans="1:8" x14ac:dyDescent="0.25">
      <c r="A885" s="30"/>
      <c r="B885" s="84"/>
      <c r="C885" s="43"/>
      <c r="D885" s="43"/>
      <c r="E885" s="48"/>
      <c r="F885" s="48"/>
      <c r="G885" s="48"/>
      <c r="H885" s="48"/>
    </row>
    <row r="886" spans="1:8" x14ac:dyDescent="0.25">
      <c r="A886" s="30"/>
      <c r="B886" s="84"/>
      <c r="C886" s="43"/>
      <c r="D886" s="43"/>
      <c r="E886" s="48"/>
      <c r="F886" s="48"/>
      <c r="G886" s="48"/>
      <c r="H886" s="48"/>
    </row>
    <row r="887" spans="1:8" x14ac:dyDescent="0.25">
      <c r="A887" s="30"/>
      <c r="B887" s="84"/>
      <c r="C887" s="43"/>
      <c r="D887" s="43"/>
      <c r="E887" s="48"/>
      <c r="F887" s="48"/>
      <c r="G887" s="48"/>
      <c r="H887" s="48"/>
    </row>
    <row r="888" spans="1:8" x14ac:dyDescent="0.25">
      <c r="A888" s="30"/>
      <c r="B888" s="84"/>
      <c r="C888" s="43"/>
      <c r="D888" s="43"/>
      <c r="E888" s="48"/>
      <c r="F888" s="48"/>
      <c r="G888" s="48"/>
      <c r="H888" s="48"/>
    </row>
    <row r="889" spans="1:8" x14ac:dyDescent="0.25">
      <c r="A889" s="30"/>
      <c r="B889" s="84"/>
      <c r="C889" s="43"/>
      <c r="D889" s="43"/>
      <c r="E889" s="48"/>
      <c r="F889" s="48"/>
      <c r="G889" s="48"/>
      <c r="H889" s="48"/>
    </row>
    <row r="890" spans="1:8" x14ac:dyDescent="0.25">
      <c r="A890" s="30"/>
      <c r="B890" s="84"/>
      <c r="C890" s="43"/>
      <c r="D890" s="43"/>
      <c r="E890" s="48"/>
      <c r="F890" s="48"/>
      <c r="G890" s="48"/>
      <c r="H890" s="48"/>
    </row>
    <row r="891" spans="1:8" x14ac:dyDescent="0.25">
      <c r="A891" s="30"/>
      <c r="B891" s="84"/>
      <c r="C891" s="43"/>
      <c r="D891" s="43"/>
      <c r="E891" s="48"/>
      <c r="F891" s="48"/>
      <c r="G891" s="48"/>
      <c r="H891" s="48"/>
    </row>
    <row r="892" spans="1:8" x14ac:dyDescent="0.25">
      <c r="A892" s="30"/>
      <c r="B892" s="84"/>
      <c r="C892" s="43"/>
      <c r="D892" s="43"/>
      <c r="E892" s="48"/>
      <c r="F892" s="48"/>
      <c r="G892" s="48"/>
      <c r="H892" s="48"/>
    </row>
    <row r="893" spans="1:8" x14ac:dyDescent="0.25">
      <c r="A893" s="30"/>
      <c r="B893" s="84"/>
      <c r="C893" s="43"/>
      <c r="D893" s="43"/>
      <c r="E893" s="48"/>
      <c r="F893" s="48"/>
      <c r="G893" s="48"/>
      <c r="H893" s="48"/>
    </row>
    <row r="894" spans="1:8" x14ac:dyDescent="0.25">
      <c r="A894" s="30"/>
      <c r="B894" s="84"/>
      <c r="C894" s="43"/>
      <c r="D894" s="43"/>
      <c r="E894" s="48"/>
      <c r="F894" s="48"/>
      <c r="G894" s="48"/>
      <c r="H894" s="48"/>
    </row>
    <row r="895" spans="1:8" x14ac:dyDescent="0.25">
      <c r="A895" s="30"/>
      <c r="B895" s="84"/>
      <c r="C895" s="43"/>
      <c r="D895" s="43"/>
      <c r="E895" s="48"/>
      <c r="F895" s="48"/>
      <c r="G895" s="48"/>
      <c r="H895" s="48"/>
    </row>
    <row r="896" spans="1:8" x14ac:dyDescent="0.25">
      <c r="A896" s="30"/>
      <c r="B896" s="84"/>
      <c r="C896" s="43"/>
      <c r="D896" s="43"/>
      <c r="E896" s="48"/>
      <c r="F896" s="48"/>
      <c r="G896" s="48"/>
      <c r="H896" s="48"/>
    </row>
    <row r="897" spans="1:8" x14ac:dyDescent="0.25">
      <c r="A897" s="30"/>
      <c r="B897" s="84"/>
      <c r="C897" s="43"/>
      <c r="D897" s="43"/>
      <c r="E897" s="48"/>
      <c r="F897" s="48"/>
      <c r="G897" s="48"/>
      <c r="H897" s="48"/>
    </row>
    <row r="898" spans="1:8" x14ac:dyDescent="0.25">
      <c r="A898" s="30"/>
      <c r="B898" s="84"/>
      <c r="C898" s="43"/>
      <c r="D898" s="43"/>
      <c r="E898" s="48"/>
      <c r="F898" s="48"/>
      <c r="G898" s="48"/>
      <c r="H898" s="48"/>
    </row>
    <row r="899" spans="1:8" x14ac:dyDescent="0.25">
      <c r="A899" s="30"/>
      <c r="B899" s="84"/>
      <c r="C899" s="43"/>
      <c r="D899" s="43"/>
      <c r="E899" s="48"/>
      <c r="F899" s="48"/>
      <c r="G899" s="48"/>
      <c r="H899" s="48"/>
    </row>
    <row r="900" spans="1:8" x14ac:dyDescent="0.25">
      <c r="A900" s="30"/>
      <c r="B900" s="84"/>
      <c r="C900" s="43"/>
      <c r="D900" s="43"/>
      <c r="E900" s="48"/>
      <c r="F900" s="48"/>
      <c r="G900" s="48"/>
      <c r="H900" s="48"/>
    </row>
    <row r="901" spans="1:8" x14ac:dyDescent="0.25">
      <c r="A901" s="30"/>
      <c r="B901" s="84"/>
      <c r="C901" s="43"/>
      <c r="D901" s="43"/>
      <c r="E901" s="48"/>
      <c r="F901" s="48"/>
      <c r="G901" s="48"/>
      <c r="H901" s="48"/>
    </row>
    <row r="902" spans="1:8" x14ac:dyDescent="0.25">
      <c r="A902" s="30"/>
      <c r="B902" s="84"/>
      <c r="C902" s="43"/>
      <c r="D902" s="43"/>
      <c r="E902" s="48"/>
      <c r="F902" s="48"/>
      <c r="G902" s="48"/>
      <c r="H902" s="48"/>
    </row>
    <row r="903" spans="1:8" x14ac:dyDescent="0.25">
      <c r="A903" s="30"/>
      <c r="B903" s="84"/>
      <c r="C903" s="43"/>
      <c r="D903" s="43"/>
      <c r="E903" s="48"/>
      <c r="F903" s="48"/>
      <c r="G903" s="48"/>
      <c r="H903" s="48"/>
    </row>
    <row r="904" spans="1:8" x14ac:dyDescent="0.25">
      <c r="A904" s="30"/>
      <c r="B904" s="84"/>
      <c r="C904" s="43"/>
      <c r="D904" s="43"/>
      <c r="E904" s="48"/>
      <c r="F904" s="48"/>
      <c r="G904" s="48"/>
      <c r="H904" s="48"/>
    </row>
    <row r="905" spans="1:8" x14ac:dyDescent="0.25">
      <c r="A905" s="30"/>
      <c r="B905" s="84"/>
      <c r="C905" s="43"/>
      <c r="D905" s="43"/>
      <c r="E905" s="48"/>
      <c r="F905" s="48"/>
      <c r="G905" s="48"/>
      <c r="H905" s="48"/>
    </row>
    <row r="906" spans="1:8" x14ac:dyDescent="0.25">
      <c r="A906" s="30"/>
      <c r="B906" s="84"/>
      <c r="C906" s="43"/>
      <c r="D906" s="43"/>
      <c r="E906" s="48"/>
      <c r="F906" s="48"/>
      <c r="G906" s="48"/>
      <c r="H906" s="48"/>
    </row>
    <row r="907" spans="1:8" x14ac:dyDescent="0.25">
      <c r="A907" s="30"/>
      <c r="B907" s="84"/>
      <c r="C907" s="43"/>
      <c r="D907" s="43"/>
      <c r="E907" s="48"/>
      <c r="F907" s="48"/>
      <c r="G907" s="48"/>
      <c r="H907" s="48"/>
    </row>
    <row r="908" spans="1:8" x14ac:dyDescent="0.25">
      <c r="A908" s="30"/>
      <c r="B908" s="84"/>
      <c r="C908" s="43"/>
      <c r="D908" s="43"/>
      <c r="E908" s="48"/>
      <c r="F908" s="48"/>
      <c r="G908" s="48"/>
      <c r="H908" s="48"/>
    </row>
    <row r="909" spans="1:8" x14ac:dyDescent="0.25">
      <c r="A909" s="30"/>
      <c r="B909" s="84"/>
      <c r="C909" s="43"/>
      <c r="D909" s="43"/>
      <c r="E909" s="48"/>
      <c r="F909" s="48"/>
      <c r="G909" s="48"/>
      <c r="H909" s="48"/>
    </row>
    <row r="910" spans="1:8" x14ac:dyDescent="0.25">
      <c r="A910" s="30"/>
      <c r="B910" s="84"/>
      <c r="C910" s="43"/>
      <c r="D910" s="43"/>
      <c r="E910" s="48"/>
      <c r="F910" s="48"/>
      <c r="G910" s="48"/>
      <c r="H910" s="48"/>
    </row>
    <row r="911" spans="1:8" x14ac:dyDescent="0.25">
      <c r="A911" s="30"/>
      <c r="B911" s="84"/>
      <c r="C911" s="43"/>
      <c r="D911" s="43"/>
      <c r="E911" s="48"/>
      <c r="F911" s="48"/>
      <c r="G911" s="48"/>
      <c r="H911" s="48"/>
    </row>
    <row r="912" spans="1:8" x14ac:dyDescent="0.25">
      <c r="A912" s="30"/>
      <c r="B912" s="84"/>
      <c r="C912" s="43"/>
      <c r="D912" s="43"/>
      <c r="E912" s="48"/>
      <c r="F912" s="48"/>
      <c r="G912" s="48"/>
      <c r="H912" s="48"/>
    </row>
    <row r="913" spans="1:8" x14ac:dyDescent="0.25">
      <c r="A913" s="30"/>
      <c r="B913" s="84"/>
      <c r="C913" s="43"/>
      <c r="D913" s="43"/>
      <c r="E913" s="48"/>
      <c r="F913" s="48"/>
      <c r="G913" s="48"/>
      <c r="H913" s="48"/>
    </row>
    <row r="914" spans="1:8" x14ac:dyDescent="0.25">
      <c r="A914" s="30"/>
      <c r="B914" s="84"/>
      <c r="C914" s="43"/>
      <c r="D914" s="43"/>
      <c r="E914" s="48"/>
      <c r="F914" s="48"/>
      <c r="G914" s="48"/>
      <c r="H914" s="48"/>
    </row>
    <row r="915" spans="1:8" x14ac:dyDescent="0.25">
      <c r="A915" s="30"/>
      <c r="B915" s="84"/>
      <c r="C915" s="43"/>
      <c r="D915" s="43"/>
      <c r="E915" s="48"/>
      <c r="F915" s="48"/>
      <c r="G915" s="48"/>
      <c r="H915" s="48"/>
    </row>
    <row r="916" spans="1:8" x14ac:dyDescent="0.25">
      <c r="A916" s="30"/>
      <c r="B916" s="84"/>
      <c r="C916" s="43"/>
      <c r="D916" s="43"/>
      <c r="E916" s="48"/>
      <c r="F916" s="48"/>
      <c r="G916" s="48"/>
      <c r="H916" s="48"/>
    </row>
    <row r="917" spans="1:8" x14ac:dyDescent="0.25">
      <c r="A917" s="30"/>
      <c r="B917" s="84"/>
      <c r="C917" s="43"/>
      <c r="D917" s="43"/>
      <c r="E917" s="48"/>
      <c r="F917" s="48"/>
      <c r="G917" s="48"/>
      <c r="H917" s="48"/>
    </row>
    <row r="918" spans="1:8" x14ac:dyDescent="0.25">
      <c r="A918" s="30"/>
      <c r="B918" s="84"/>
      <c r="C918" s="43"/>
      <c r="D918" s="43"/>
      <c r="E918" s="48"/>
      <c r="F918" s="48"/>
      <c r="G918" s="48"/>
      <c r="H918" s="48"/>
    </row>
    <row r="919" spans="1:8" x14ac:dyDescent="0.25">
      <c r="A919" s="30"/>
      <c r="B919" s="84"/>
      <c r="C919" s="43"/>
      <c r="D919" s="43"/>
      <c r="E919" s="48"/>
      <c r="F919" s="48"/>
      <c r="G919" s="48"/>
      <c r="H919" s="48"/>
    </row>
    <row r="920" spans="1:8" x14ac:dyDescent="0.25">
      <c r="A920" s="30"/>
      <c r="B920" s="84"/>
      <c r="C920" s="43"/>
      <c r="D920" s="43"/>
      <c r="E920" s="48"/>
      <c r="F920" s="48"/>
      <c r="G920" s="48"/>
      <c r="H920" s="48"/>
    </row>
    <row r="921" spans="1:8" x14ac:dyDescent="0.25">
      <c r="A921" s="30"/>
      <c r="B921" s="84"/>
      <c r="C921" s="43"/>
      <c r="D921" s="43"/>
      <c r="E921" s="48"/>
      <c r="F921" s="48"/>
      <c r="G921" s="48"/>
      <c r="H921" s="48"/>
    </row>
    <row r="922" spans="1:8" x14ac:dyDescent="0.25">
      <c r="A922" s="30"/>
      <c r="B922" s="84"/>
      <c r="C922" s="43"/>
      <c r="D922" s="43"/>
      <c r="E922" s="48"/>
      <c r="F922" s="48"/>
      <c r="G922" s="48"/>
      <c r="H922" s="48"/>
    </row>
    <row r="923" spans="1:8" x14ac:dyDescent="0.25">
      <c r="A923" s="30"/>
      <c r="B923" s="84"/>
      <c r="C923" s="43"/>
      <c r="D923" s="43"/>
      <c r="E923" s="48"/>
      <c r="F923" s="48"/>
      <c r="G923" s="48"/>
      <c r="H923" s="48"/>
    </row>
    <row r="924" spans="1:8" x14ac:dyDescent="0.25">
      <c r="A924" s="30"/>
      <c r="B924" s="84"/>
      <c r="C924" s="43"/>
      <c r="D924" s="43"/>
      <c r="E924" s="48"/>
      <c r="F924" s="48"/>
      <c r="G924" s="48"/>
      <c r="H924" s="48"/>
    </row>
    <row r="925" spans="1:8" x14ac:dyDescent="0.25">
      <c r="A925" s="30"/>
      <c r="B925" s="84"/>
      <c r="C925" s="43"/>
      <c r="D925" s="43"/>
      <c r="E925" s="48"/>
      <c r="F925" s="48"/>
      <c r="G925" s="48"/>
      <c r="H925" s="48"/>
    </row>
    <row r="926" spans="1:8" x14ac:dyDescent="0.25">
      <c r="A926" s="30"/>
      <c r="B926" s="84"/>
      <c r="C926" s="43"/>
      <c r="D926" s="43"/>
      <c r="E926" s="48"/>
      <c r="F926" s="48"/>
      <c r="G926" s="48"/>
      <c r="H926" s="48"/>
    </row>
    <row r="927" spans="1:8" x14ac:dyDescent="0.25">
      <c r="A927" s="30"/>
      <c r="B927" s="84"/>
      <c r="C927" s="43"/>
      <c r="D927" s="43"/>
      <c r="E927" s="48"/>
      <c r="F927" s="48"/>
      <c r="G927" s="48"/>
      <c r="H927" s="48"/>
    </row>
    <row r="928" spans="1:8" x14ac:dyDescent="0.25">
      <c r="A928" s="30"/>
      <c r="B928" s="84"/>
      <c r="C928" s="43"/>
      <c r="D928" s="43"/>
      <c r="E928" s="48"/>
      <c r="F928" s="48"/>
      <c r="G928" s="48"/>
      <c r="H928" s="48"/>
    </row>
    <row r="929" spans="1:8" x14ac:dyDescent="0.25">
      <c r="A929" s="30"/>
      <c r="B929" s="84"/>
      <c r="C929" s="43"/>
      <c r="D929" s="43"/>
      <c r="E929" s="48"/>
      <c r="F929" s="48"/>
      <c r="G929" s="48"/>
      <c r="H929" s="48"/>
    </row>
    <row r="930" spans="1:8" x14ac:dyDescent="0.25">
      <c r="A930" s="30"/>
      <c r="B930" s="84"/>
      <c r="C930" s="43"/>
      <c r="D930" s="43"/>
      <c r="E930" s="48"/>
      <c r="F930" s="48"/>
      <c r="G930" s="48"/>
      <c r="H930" s="48"/>
    </row>
    <row r="931" spans="1:8" x14ac:dyDescent="0.25">
      <c r="A931" s="30"/>
      <c r="B931" s="84"/>
      <c r="C931" s="43"/>
      <c r="D931" s="43"/>
      <c r="E931" s="48"/>
      <c r="F931" s="48"/>
      <c r="G931" s="48"/>
      <c r="H931" s="48"/>
    </row>
    <row r="932" spans="1:8" x14ac:dyDescent="0.25">
      <c r="A932" s="30"/>
      <c r="B932" s="84"/>
      <c r="C932" s="43"/>
      <c r="D932" s="43"/>
      <c r="E932" s="48"/>
      <c r="F932" s="48"/>
      <c r="G932" s="48"/>
      <c r="H932" s="48"/>
    </row>
    <row r="933" spans="1:8" x14ac:dyDescent="0.25">
      <c r="A933" s="30"/>
      <c r="B933" s="84"/>
      <c r="C933" s="43"/>
      <c r="D933" s="43"/>
      <c r="E933" s="48"/>
      <c r="F933" s="48"/>
      <c r="G933" s="48"/>
      <c r="H933" s="48"/>
    </row>
    <row r="934" spans="1:8" x14ac:dyDescent="0.25">
      <c r="A934" s="30"/>
      <c r="B934" s="84"/>
      <c r="C934" s="43"/>
      <c r="D934" s="43"/>
      <c r="E934" s="48"/>
      <c r="F934" s="48"/>
      <c r="G934" s="48"/>
      <c r="H934" s="48"/>
    </row>
    <row r="935" spans="1:8" x14ac:dyDescent="0.25">
      <c r="A935" s="30"/>
      <c r="B935" s="84"/>
      <c r="C935" s="43"/>
      <c r="D935" s="43"/>
      <c r="E935" s="48"/>
      <c r="F935" s="48"/>
      <c r="G935" s="48"/>
      <c r="H935" s="48"/>
    </row>
    <row r="936" spans="1:8" x14ac:dyDescent="0.25">
      <c r="A936" s="30"/>
      <c r="B936" s="84"/>
      <c r="C936" s="43"/>
      <c r="D936" s="43"/>
      <c r="E936" s="48"/>
      <c r="F936" s="48"/>
      <c r="G936" s="48"/>
      <c r="H936" s="48"/>
    </row>
    <row r="937" spans="1:8" x14ac:dyDescent="0.25">
      <c r="A937" s="30"/>
      <c r="B937" s="84"/>
      <c r="C937" s="43"/>
      <c r="D937" s="43"/>
      <c r="E937" s="48"/>
      <c r="F937" s="48"/>
      <c r="G937" s="48"/>
      <c r="H937" s="48"/>
    </row>
    <row r="938" spans="1:8" x14ac:dyDescent="0.25">
      <c r="A938" s="30"/>
      <c r="B938" s="84"/>
      <c r="C938" s="43"/>
      <c r="D938" s="43"/>
      <c r="E938" s="48"/>
      <c r="F938" s="48"/>
      <c r="G938" s="48"/>
      <c r="H938" s="48"/>
    </row>
    <row r="939" spans="1:8" x14ac:dyDescent="0.25">
      <c r="A939" s="30"/>
      <c r="B939" s="84"/>
      <c r="C939" s="43"/>
      <c r="D939" s="43"/>
      <c r="E939" s="48"/>
      <c r="F939" s="48"/>
      <c r="G939" s="48"/>
      <c r="H939" s="48"/>
    </row>
    <row r="940" spans="1:8" x14ac:dyDescent="0.25">
      <c r="A940" s="30"/>
      <c r="B940" s="84"/>
      <c r="C940" s="43"/>
      <c r="D940" s="43"/>
      <c r="E940" s="48"/>
      <c r="F940" s="48"/>
      <c r="G940" s="48"/>
      <c r="H940" s="48"/>
    </row>
    <row r="941" spans="1:8" x14ac:dyDescent="0.25">
      <c r="A941" s="30"/>
      <c r="B941" s="84"/>
      <c r="C941" s="43"/>
      <c r="D941" s="43"/>
      <c r="E941" s="48"/>
      <c r="F941" s="48"/>
      <c r="G941" s="48"/>
      <c r="H941" s="48"/>
    </row>
    <row r="942" spans="1:8" x14ac:dyDescent="0.25">
      <c r="A942" s="30"/>
      <c r="B942" s="84"/>
      <c r="C942" s="43"/>
      <c r="D942" s="43"/>
      <c r="E942" s="48"/>
      <c r="F942" s="48"/>
      <c r="G942" s="48"/>
      <c r="H942" s="48"/>
    </row>
    <row r="943" spans="1:8" x14ac:dyDescent="0.25">
      <c r="A943" s="30"/>
      <c r="B943" s="84"/>
      <c r="C943" s="43"/>
      <c r="D943" s="43"/>
      <c r="E943" s="48"/>
      <c r="F943" s="48"/>
      <c r="G943" s="48"/>
      <c r="H943" s="48"/>
    </row>
    <row r="944" spans="1:8" x14ac:dyDescent="0.25">
      <c r="A944" s="30"/>
      <c r="B944" s="84"/>
      <c r="C944" s="43"/>
      <c r="D944" s="43"/>
      <c r="E944" s="48"/>
      <c r="F944" s="48"/>
      <c r="G944" s="48"/>
      <c r="H944" s="48"/>
    </row>
    <row r="945" spans="1:8" x14ac:dyDescent="0.25">
      <c r="A945" s="30"/>
      <c r="B945" s="84"/>
      <c r="C945" s="43"/>
      <c r="D945" s="43"/>
      <c r="E945" s="48"/>
      <c r="F945" s="48"/>
      <c r="G945" s="48"/>
      <c r="H945" s="48"/>
    </row>
    <row r="946" spans="1:8" x14ac:dyDescent="0.25">
      <c r="A946" s="30"/>
      <c r="B946" s="84"/>
      <c r="C946" s="43"/>
      <c r="D946" s="43"/>
      <c r="E946" s="48"/>
      <c r="F946" s="48"/>
      <c r="G946" s="48"/>
      <c r="H946" s="48"/>
    </row>
    <row r="947" spans="1:8" x14ac:dyDescent="0.25">
      <c r="A947" s="30"/>
      <c r="B947" s="84"/>
      <c r="C947" s="43"/>
      <c r="D947" s="43"/>
      <c r="E947" s="48"/>
      <c r="F947" s="48"/>
      <c r="G947" s="48"/>
      <c r="H947" s="48"/>
    </row>
    <row r="948" spans="1:8" x14ac:dyDescent="0.25">
      <c r="A948" s="30"/>
      <c r="B948" s="84"/>
      <c r="C948" s="43"/>
      <c r="D948" s="43"/>
      <c r="E948" s="48"/>
      <c r="F948" s="48"/>
      <c r="G948" s="48"/>
      <c r="H948" s="48"/>
    </row>
    <row r="949" spans="1:8" x14ac:dyDescent="0.25">
      <c r="A949" s="30"/>
      <c r="B949" s="84"/>
      <c r="C949" s="43"/>
      <c r="D949" s="43"/>
      <c r="E949" s="48"/>
      <c r="F949" s="48"/>
      <c r="G949" s="48"/>
      <c r="H949" s="48"/>
    </row>
    <row r="950" spans="1:8" x14ac:dyDescent="0.25">
      <c r="A950" s="30"/>
      <c r="B950" s="84"/>
      <c r="C950" s="43"/>
      <c r="D950" s="43"/>
      <c r="E950" s="48"/>
      <c r="F950" s="48"/>
      <c r="G950" s="48"/>
      <c r="H950" s="48"/>
    </row>
    <row r="951" spans="1:8" x14ac:dyDescent="0.25">
      <c r="A951" s="30"/>
      <c r="B951" s="84"/>
      <c r="C951" s="43"/>
      <c r="D951" s="43"/>
      <c r="E951" s="48"/>
      <c r="F951" s="48"/>
      <c r="G951" s="48"/>
      <c r="H951" s="48"/>
    </row>
    <row r="952" spans="1:8" x14ac:dyDescent="0.25">
      <c r="A952" s="30"/>
      <c r="B952" s="84"/>
      <c r="C952" s="43"/>
      <c r="D952" s="43"/>
      <c r="E952" s="48"/>
      <c r="F952" s="48"/>
      <c r="G952" s="48"/>
      <c r="H952" s="48"/>
    </row>
    <row r="953" spans="1:8" x14ac:dyDescent="0.25">
      <c r="A953" s="30"/>
      <c r="B953" s="84"/>
      <c r="C953" s="43"/>
      <c r="D953" s="43"/>
      <c r="E953" s="48"/>
      <c r="F953" s="48"/>
      <c r="G953" s="48"/>
      <c r="H953" s="48"/>
    </row>
    <row r="954" spans="1:8" x14ac:dyDescent="0.25">
      <c r="A954" s="30"/>
      <c r="B954" s="84"/>
      <c r="C954" s="43"/>
      <c r="D954" s="43"/>
      <c r="E954" s="48"/>
      <c r="F954" s="48"/>
      <c r="G954" s="48"/>
      <c r="H954" s="48"/>
    </row>
    <row r="955" spans="1:8" x14ac:dyDescent="0.25">
      <c r="A955" s="30"/>
      <c r="B955" s="84"/>
      <c r="C955" s="43"/>
      <c r="D955" s="43"/>
      <c r="E955" s="48"/>
      <c r="F955" s="48"/>
      <c r="G955" s="48"/>
      <c r="H955" s="48"/>
    </row>
    <row r="956" spans="1:8" x14ac:dyDescent="0.25">
      <c r="A956" s="30"/>
      <c r="B956" s="84"/>
      <c r="C956" s="43"/>
      <c r="D956" s="43"/>
      <c r="E956" s="48"/>
      <c r="F956" s="48"/>
      <c r="G956" s="48"/>
      <c r="H956" s="48"/>
    </row>
    <row r="957" spans="1:8" x14ac:dyDescent="0.25">
      <c r="A957" s="30"/>
      <c r="B957" s="84"/>
      <c r="C957" s="43"/>
      <c r="D957" s="43"/>
      <c r="E957" s="48"/>
      <c r="F957" s="48"/>
      <c r="G957" s="48"/>
      <c r="H957" s="48"/>
    </row>
    <row r="958" spans="1:8" x14ac:dyDescent="0.25">
      <c r="A958" s="30"/>
      <c r="B958" s="84"/>
      <c r="C958" s="43"/>
      <c r="D958" s="43"/>
      <c r="E958" s="48"/>
      <c r="F958" s="48"/>
      <c r="G958" s="48"/>
      <c r="H958" s="48"/>
    </row>
    <row r="959" spans="1:8" x14ac:dyDescent="0.25">
      <c r="A959" s="30"/>
      <c r="B959" s="84"/>
      <c r="C959" s="43"/>
      <c r="D959" s="43"/>
      <c r="E959" s="48"/>
      <c r="F959" s="48"/>
      <c r="G959" s="48"/>
      <c r="H959" s="48"/>
    </row>
    <row r="960" spans="1:8" x14ac:dyDescent="0.25">
      <c r="A960" s="30"/>
      <c r="B960" s="84"/>
      <c r="C960" s="43"/>
      <c r="D960" s="43"/>
      <c r="E960" s="48"/>
      <c r="F960" s="48"/>
      <c r="G960" s="48"/>
      <c r="H960" s="48"/>
    </row>
    <row r="961" spans="1:8" x14ac:dyDescent="0.25">
      <c r="A961" s="30"/>
      <c r="B961" s="84"/>
      <c r="C961" s="43"/>
      <c r="D961" s="43"/>
      <c r="E961" s="48"/>
      <c r="F961" s="48"/>
      <c r="G961" s="48"/>
      <c r="H961" s="48"/>
    </row>
    <row r="962" spans="1:8" x14ac:dyDescent="0.25">
      <c r="A962" s="30"/>
      <c r="B962" s="84"/>
      <c r="C962" s="43"/>
      <c r="D962" s="43"/>
      <c r="E962" s="48"/>
      <c r="F962" s="48"/>
      <c r="G962" s="48"/>
      <c r="H962" s="48"/>
    </row>
    <row r="963" spans="1:8" x14ac:dyDescent="0.25">
      <c r="A963" s="30"/>
      <c r="B963" s="84"/>
      <c r="C963" s="43"/>
      <c r="D963" s="43"/>
      <c r="E963" s="48"/>
      <c r="F963" s="48"/>
      <c r="G963" s="48"/>
      <c r="H963" s="48"/>
    </row>
    <row r="964" spans="1:8" x14ac:dyDescent="0.25">
      <c r="A964" s="30"/>
      <c r="B964" s="84"/>
      <c r="C964" s="43"/>
      <c r="D964" s="43"/>
      <c r="E964" s="48"/>
      <c r="F964" s="48"/>
      <c r="G964" s="48"/>
      <c r="H964" s="48"/>
    </row>
    <row r="965" spans="1:8" x14ac:dyDescent="0.25">
      <c r="A965" s="30"/>
      <c r="B965" s="84"/>
      <c r="C965" s="43"/>
      <c r="D965" s="43"/>
      <c r="E965" s="48"/>
      <c r="F965" s="48"/>
      <c r="G965" s="48"/>
      <c r="H965" s="48"/>
    </row>
    <row r="966" spans="1:8" x14ac:dyDescent="0.25">
      <c r="A966" s="30"/>
      <c r="B966" s="84"/>
      <c r="C966" s="43"/>
      <c r="D966" s="43"/>
      <c r="E966" s="48"/>
      <c r="F966" s="48"/>
      <c r="G966" s="48"/>
      <c r="H966" s="48"/>
    </row>
    <row r="967" spans="1:8" x14ac:dyDescent="0.25">
      <c r="A967" s="30"/>
      <c r="B967" s="84"/>
      <c r="C967" s="43"/>
      <c r="D967" s="43"/>
      <c r="E967" s="48"/>
      <c r="F967" s="48"/>
      <c r="G967" s="48"/>
      <c r="H967" s="48"/>
    </row>
    <row r="968" spans="1:8" x14ac:dyDescent="0.25">
      <c r="A968" s="30"/>
      <c r="B968" s="84"/>
      <c r="C968" s="43"/>
      <c r="D968" s="43"/>
      <c r="E968" s="48"/>
      <c r="F968" s="48"/>
      <c r="G968" s="48"/>
      <c r="H968" s="48"/>
    </row>
    <row r="969" spans="1:8" x14ac:dyDescent="0.25">
      <c r="A969" s="30"/>
      <c r="B969" s="84"/>
      <c r="C969" s="43"/>
      <c r="D969" s="43"/>
      <c r="E969" s="48"/>
      <c r="F969" s="48"/>
      <c r="G969" s="48"/>
      <c r="H969" s="48"/>
    </row>
    <row r="970" spans="1:8" x14ac:dyDescent="0.25">
      <c r="A970" s="30"/>
      <c r="B970" s="84"/>
      <c r="C970" s="43"/>
      <c r="D970" s="43"/>
      <c r="E970" s="48"/>
      <c r="F970" s="48"/>
      <c r="G970" s="48"/>
      <c r="H970" s="48"/>
    </row>
    <row r="971" spans="1:8" x14ac:dyDescent="0.25">
      <c r="A971" s="30"/>
      <c r="B971" s="84"/>
      <c r="C971" s="43"/>
      <c r="D971" s="43"/>
      <c r="E971" s="48"/>
      <c r="F971" s="48"/>
      <c r="G971" s="48"/>
      <c r="H971" s="48"/>
    </row>
    <row r="972" spans="1:8" x14ac:dyDescent="0.25">
      <c r="A972" s="30"/>
      <c r="B972" s="84"/>
      <c r="C972" s="43"/>
      <c r="D972" s="43"/>
      <c r="E972" s="48"/>
      <c r="F972" s="48"/>
      <c r="G972" s="48"/>
      <c r="H972" s="48"/>
    </row>
    <row r="973" spans="1:8" x14ac:dyDescent="0.25">
      <c r="A973" s="30"/>
      <c r="B973" s="84"/>
      <c r="C973" s="43"/>
      <c r="D973" s="43"/>
      <c r="E973" s="48"/>
      <c r="F973" s="48"/>
      <c r="G973" s="48"/>
      <c r="H973" s="48"/>
    </row>
    <row r="974" spans="1:8" x14ac:dyDescent="0.25">
      <c r="A974" s="30"/>
      <c r="B974" s="84"/>
      <c r="C974" s="43"/>
      <c r="D974" s="43"/>
      <c r="E974" s="48"/>
      <c r="F974" s="48"/>
      <c r="G974" s="48"/>
      <c r="H974" s="48"/>
    </row>
    <row r="975" spans="1:8" x14ac:dyDescent="0.25">
      <c r="A975" s="30"/>
      <c r="B975" s="84"/>
      <c r="C975" s="43"/>
      <c r="D975" s="43"/>
      <c r="E975" s="48"/>
      <c r="F975" s="48"/>
      <c r="G975" s="48"/>
      <c r="H975" s="48"/>
    </row>
    <row r="976" spans="1:8" x14ac:dyDescent="0.25">
      <c r="A976" s="30"/>
      <c r="B976" s="84"/>
      <c r="C976" s="43"/>
      <c r="D976" s="43"/>
      <c r="E976" s="48"/>
      <c r="F976" s="48"/>
      <c r="G976" s="48"/>
      <c r="H976" s="48"/>
    </row>
    <row r="977" spans="1:8" x14ac:dyDescent="0.25">
      <c r="A977" s="30"/>
      <c r="B977" s="84"/>
      <c r="C977" s="43"/>
      <c r="D977" s="43"/>
      <c r="E977" s="48"/>
      <c r="F977" s="48"/>
      <c r="G977" s="48"/>
      <c r="H977" s="48"/>
    </row>
    <row r="978" spans="1:8" x14ac:dyDescent="0.25">
      <c r="A978" s="30"/>
      <c r="B978" s="84"/>
      <c r="C978" s="43"/>
      <c r="D978" s="43"/>
      <c r="E978" s="48"/>
      <c r="F978" s="48"/>
      <c r="G978" s="48"/>
      <c r="H978" s="48"/>
    </row>
    <row r="979" spans="1:8" x14ac:dyDescent="0.25">
      <c r="A979" s="30"/>
      <c r="B979" s="84"/>
      <c r="C979" s="43"/>
      <c r="D979" s="43"/>
      <c r="E979" s="48"/>
      <c r="F979" s="48"/>
      <c r="G979" s="48"/>
      <c r="H979" s="48"/>
    </row>
    <row r="980" spans="1:8" x14ac:dyDescent="0.25">
      <c r="A980" s="30"/>
      <c r="B980" s="84"/>
      <c r="C980" s="43"/>
      <c r="D980" s="43"/>
      <c r="E980" s="48"/>
      <c r="F980" s="48"/>
      <c r="G980" s="48"/>
      <c r="H980" s="48"/>
    </row>
    <row r="981" spans="1:8" x14ac:dyDescent="0.25">
      <c r="A981" s="30"/>
      <c r="B981" s="84"/>
      <c r="C981" s="43"/>
      <c r="D981" s="43"/>
      <c r="E981" s="48"/>
      <c r="F981" s="48"/>
      <c r="G981" s="48"/>
      <c r="H981" s="48"/>
    </row>
    <row r="982" spans="1:8" x14ac:dyDescent="0.25">
      <c r="A982" s="30"/>
      <c r="B982" s="84"/>
      <c r="C982" s="43"/>
      <c r="D982" s="43"/>
      <c r="E982" s="48"/>
      <c r="F982" s="48"/>
      <c r="G982" s="48"/>
      <c r="H982" s="48"/>
    </row>
    <row r="983" spans="1:8" x14ac:dyDescent="0.25">
      <c r="A983" s="30"/>
      <c r="B983" s="84"/>
      <c r="C983" s="43"/>
      <c r="D983" s="43"/>
      <c r="E983" s="48"/>
      <c r="F983" s="48"/>
      <c r="G983" s="48"/>
      <c r="H983" s="48"/>
    </row>
    <row r="984" spans="1:8" x14ac:dyDescent="0.25">
      <c r="A984" s="30"/>
      <c r="B984" s="84"/>
      <c r="C984" s="43"/>
      <c r="D984" s="43"/>
      <c r="E984" s="48"/>
      <c r="F984" s="48"/>
      <c r="G984" s="48"/>
      <c r="H984" s="48"/>
    </row>
    <row r="985" spans="1:8" x14ac:dyDescent="0.25">
      <c r="A985" s="30"/>
      <c r="B985" s="84"/>
      <c r="C985" s="43"/>
      <c r="D985" s="43"/>
      <c r="E985" s="48"/>
      <c r="F985" s="48"/>
      <c r="G985" s="48"/>
      <c r="H985" s="48"/>
    </row>
    <row r="986" spans="1:8" x14ac:dyDescent="0.25">
      <c r="A986" s="30"/>
      <c r="B986" s="84"/>
      <c r="C986" s="43"/>
      <c r="D986" s="43"/>
      <c r="E986" s="48"/>
      <c r="F986" s="48"/>
      <c r="G986" s="48"/>
      <c r="H986" s="48"/>
    </row>
    <row r="987" spans="1:8" x14ac:dyDescent="0.25">
      <c r="A987" s="30"/>
      <c r="B987" s="84"/>
      <c r="C987" s="43"/>
      <c r="D987" s="43"/>
      <c r="E987" s="48"/>
      <c r="F987" s="48"/>
      <c r="G987" s="48"/>
      <c r="H987" s="48"/>
    </row>
    <row r="988" spans="1:8" x14ac:dyDescent="0.25">
      <c r="A988" s="30"/>
      <c r="B988" s="84"/>
      <c r="C988" s="43"/>
      <c r="D988" s="43"/>
      <c r="E988" s="48"/>
      <c r="F988" s="48"/>
      <c r="G988" s="48"/>
      <c r="H988" s="48"/>
    </row>
    <row r="989" spans="1:8" x14ac:dyDescent="0.25">
      <c r="A989" s="30"/>
      <c r="B989" s="84"/>
      <c r="C989" s="43"/>
      <c r="D989" s="43"/>
      <c r="E989" s="48"/>
      <c r="F989" s="48"/>
      <c r="G989" s="48"/>
      <c r="H989" s="48"/>
    </row>
    <row r="990" spans="1:8" x14ac:dyDescent="0.25">
      <c r="A990" s="30"/>
      <c r="B990" s="84"/>
      <c r="C990" s="43"/>
      <c r="D990" s="43"/>
      <c r="E990" s="48"/>
      <c r="F990" s="48"/>
      <c r="G990" s="48"/>
      <c r="H990" s="48"/>
    </row>
    <row r="991" spans="1:8" x14ac:dyDescent="0.25">
      <c r="A991" s="30"/>
      <c r="B991" s="84"/>
      <c r="C991" s="43"/>
      <c r="D991" s="43"/>
      <c r="E991" s="48"/>
      <c r="F991" s="48"/>
      <c r="G991" s="48"/>
      <c r="H991" s="48"/>
    </row>
    <row r="992" spans="1:8" x14ac:dyDescent="0.25">
      <c r="A992" s="30"/>
      <c r="B992" s="84"/>
      <c r="C992" s="43"/>
      <c r="D992" s="43"/>
      <c r="E992" s="48"/>
      <c r="F992" s="48"/>
      <c r="G992" s="48"/>
      <c r="H992" s="48"/>
    </row>
    <row r="993" spans="1:8" x14ac:dyDescent="0.25">
      <c r="A993" s="30"/>
      <c r="B993" s="84"/>
      <c r="C993" s="43"/>
      <c r="D993" s="43"/>
      <c r="E993" s="48"/>
      <c r="F993" s="48"/>
      <c r="G993" s="48"/>
      <c r="H993" s="48"/>
    </row>
    <row r="994" spans="1:8" x14ac:dyDescent="0.25">
      <c r="A994" s="30"/>
      <c r="B994" s="84"/>
      <c r="C994" s="43"/>
      <c r="D994" s="43"/>
      <c r="E994" s="48"/>
      <c r="F994" s="48"/>
      <c r="G994" s="48"/>
      <c r="H994" s="48"/>
    </row>
    <row r="995" spans="1:8" x14ac:dyDescent="0.25">
      <c r="A995" s="30"/>
      <c r="B995" s="84"/>
      <c r="C995" s="43"/>
      <c r="D995" s="43"/>
      <c r="E995" s="48"/>
      <c r="F995" s="48"/>
      <c r="G995" s="48"/>
      <c r="H995" s="48"/>
    </row>
    <row r="996" spans="1:8" x14ac:dyDescent="0.25">
      <c r="A996" s="30"/>
      <c r="B996" s="84"/>
      <c r="C996" s="43"/>
      <c r="D996" s="43"/>
      <c r="E996" s="48"/>
      <c r="F996" s="48"/>
      <c r="G996" s="48"/>
      <c r="H996" s="48"/>
    </row>
    <row r="997" spans="1:8" x14ac:dyDescent="0.25">
      <c r="A997" s="30"/>
      <c r="B997" s="84"/>
      <c r="C997" s="43"/>
      <c r="D997" s="43"/>
      <c r="E997" s="48"/>
      <c r="F997" s="48"/>
      <c r="G997" s="48"/>
      <c r="H997" s="48"/>
    </row>
    <row r="998" spans="1:8" x14ac:dyDescent="0.25">
      <c r="A998" s="30"/>
      <c r="B998" s="84"/>
      <c r="C998" s="43"/>
      <c r="D998" s="43"/>
      <c r="E998" s="48"/>
      <c r="F998" s="48"/>
      <c r="G998" s="48"/>
      <c r="H998" s="48"/>
    </row>
    <row r="999" spans="1:8" x14ac:dyDescent="0.25">
      <c r="A999" s="30"/>
      <c r="B999" s="84"/>
      <c r="C999" s="43"/>
      <c r="D999" s="43"/>
      <c r="E999" s="48"/>
      <c r="F999" s="48"/>
      <c r="G999" s="48"/>
      <c r="H999" s="48"/>
    </row>
    <row r="1000" spans="1:8" x14ac:dyDescent="0.25">
      <c r="A1000" s="30"/>
      <c r="B1000" s="84"/>
      <c r="C1000" s="43"/>
      <c r="D1000" s="43"/>
      <c r="E1000" s="48"/>
      <c r="F1000" s="48"/>
      <c r="G1000" s="48"/>
      <c r="H1000" s="48"/>
    </row>
    <row r="1001" spans="1:8" x14ac:dyDescent="0.25">
      <c r="A1001" s="30"/>
      <c r="B1001" s="84"/>
      <c r="C1001" s="43"/>
      <c r="D1001" s="43"/>
      <c r="E1001" s="48"/>
      <c r="F1001" s="48"/>
      <c r="G1001" s="48"/>
      <c r="H1001" s="48"/>
    </row>
    <row r="1002" spans="1:8" x14ac:dyDescent="0.25">
      <c r="A1002" s="30"/>
      <c r="B1002" s="84"/>
      <c r="C1002" s="43"/>
      <c r="D1002" s="43"/>
      <c r="E1002" s="48"/>
      <c r="F1002" s="48"/>
      <c r="G1002" s="48"/>
      <c r="H1002" s="48"/>
    </row>
  </sheetData>
  <sheetProtection algorithmName="SHA-512" hashValue="R60Gwxoz1WArDHFM0nKR8yO56PKAUKNJva2rR9EU98DzFxxPxDQZ7+EkxjTYMLn97wzWKM5x7boMlC+7Dcm+EQ==" saltValue="UsDm1/XcspvM9MzwQfkUTA==" spinCount="100000" sheet="1" objects="1" scenarios="1"/>
  <protectedRanges>
    <protectedRange sqref="I7:J1002" name="Range3"/>
    <protectedRange sqref="B7:H1002" name="Range2"/>
  </protectedRanges>
  <mergeCells count="1">
    <mergeCell ref="A1:J2"/>
  </mergeCell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0000000}">
          <x14:formula1>
            <xm:f>'LOCA - AGS'!$B$7:$B$200</xm:f>
          </x14:formula1>
          <xm:sqref>B7:B1002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rgb="FFFFC000"/>
  </sheetPr>
  <dimension ref="A1:G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I7" sqref="I7"/>
    </sheetView>
  </sheetViews>
  <sheetFormatPr defaultRowHeight="15" x14ac:dyDescent="0.25"/>
  <cols>
    <col min="1" max="1" width="9.140625" style="116"/>
    <col min="2" max="2" width="8.5703125" style="102" bestFit="1" customWidth="1"/>
    <col min="3" max="3" width="11" style="102" bestFit="1" customWidth="1"/>
    <col min="4" max="4" width="11.140625" style="102" bestFit="1" customWidth="1"/>
    <col min="5" max="5" width="10.140625" style="102" bestFit="1" customWidth="1"/>
    <col min="6" max="6" width="9.140625" style="102"/>
    <col min="7" max="7" width="12.5703125" style="102" bestFit="1" customWidth="1"/>
    <col min="8" max="16384" width="9.140625" style="102"/>
  </cols>
  <sheetData>
    <row r="1" spans="1:7" ht="18.75" x14ac:dyDescent="0.3">
      <c r="A1" s="128"/>
      <c r="B1" s="130"/>
      <c r="C1" s="130"/>
      <c r="D1" s="137" t="s">
        <v>1517</v>
      </c>
      <c r="E1" s="130"/>
      <c r="F1" s="130"/>
      <c r="G1" s="132"/>
    </row>
    <row r="2" spans="1:7" s="104" customFormat="1" ht="87.95" customHeight="1" x14ac:dyDescent="0.25">
      <c r="A2" s="113" t="s">
        <v>1</v>
      </c>
      <c r="B2" s="113" t="s">
        <v>53</v>
      </c>
      <c r="C2" s="113" t="s">
        <v>62</v>
      </c>
      <c r="D2" s="113" t="s">
        <v>64</v>
      </c>
      <c r="E2" s="113" t="s">
        <v>27</v>
      </c>
      <c r="F2" s="138"/>
      <c r="G2" s="138"/>
    </row>
    <row r="3" spans="1:7" x14ac:dyDescent="0.25">
      <c r="A3" s="114" t="s">
        <v>0</v>
      </c>
      <c r="B3" s="121" t="s">
        <v>15</v>
      </c>
      <c r="C3" s="121" t="s">
        <v>61</v>
      </c>
      <c r="D3" s="121" t="s">
        <v>63</v>
      </c>
      <c r="E3" s="114" t="s">
        <v>67</v>
      </c>
      <c r="F3" s="114" t="s">
        <v>54</v>
      </c>
      <c r="G3" s="114" t="s">
        <v>68</v>
      </c>
    </row>
    <row r="4" spans="1:7" x14ac:dyDescent="0.25">
      <c r="A4" s="114" t="s">
        <v>2</v>
      </c>
      <c r="B4" s="114"/>
      <c r="C4" s="114" t="s">
        <v>18</v>
      </c>
      <c r="D4" s="114" t="s">
        <v>65</v>
      </c>
      <c r="E4" s="114"/>
      <c r="F4" s="114"/>
      <c r="G4" s="114"/>
    </row>
    <row r="5" spans="1:7" x14ac:dyDescent="0.25">
      <c r="A5" s="114" t="s">
        <v>3</v>
      </c>
      <c r="B5" s="114" t="s">
        <v>16</v>
      </c>
      <c r="C5" s="114" t="s">
        <v>19</v>
      </c>
      <c r="D5" s="114" t="s">
        <v>66</v>
      </c>
      <c r="E5" s="114" t="s">
        <v>6</v>
      </c>
      <c r="F5" s="114"/>
      <c r="G5" s="114"/>
    </row>
    <row r="6" spans="1:7" x14ac:dyDescent="0.25">
      <c r="A6" s="115">
        <f>'PROJ - AGS'!A6</f>
        <v>0</v>
      </c>
      <c r="B6" s="126"/>
      <c r="C6" s="127"/>
      <c r="D6" s="134"/>
      <c r="E6" s="110"/>
    </row>
    <row r="7" spans="1:7" x14ac:dyDescent="0.25">
      <c r="A7" s="115"/>
      <c r="B7" s="126"/>
      <c r="C7" s="127"/>
      <c r="D7" s="134"/>
      <c r="E7" s="110"/>
    </row>
    <row r="8" spans="1:7" x14ac:dyDescent="0.25">
      <c r="A8" s="115"/>
      <c r="B8" s="126"/>
      <c r="C8" s="127"/>
      <c r="D8" s="134"/>
      <c r="E8" s="110"/>
    </row>
    <row r="9" spans="1:7" x14ac:dyDescent="0.25">
      <c r="A9" s="115"/>
      <c r="B9" s="126"/>
      <c r="C9" s="127"/>
      <c r="D9" s="134"/>
      <c r="E9" s="110"/>
    </row>
    <row r="10" spans="1:7" x14ac:dyDescent="0.25">
      <c r="A10" s="115"/>
      <c r="B10" s="126"/>
      <c r="C10" s="127"/>
      <c r="D10" s="134"/>
      <c r="E10" s="110"/>
    </row>
    <row r="11" spans="1:7" x14ac:dyDescent="0.25">
      <c r="A11" s="115"/>
      <c r="B11" s="126"/>
      <c r="C11" s="127"/>
      <c r="D11" s="134"/>
      <c r="E11" s="110"/>
    </row>
    <row r="12" spans="1:7" x14ac:dyDescent="0.25">
      <c r="A12" s="115"/>
      <c r="B12" s="126"/>
      <c r="C12" s="127"/>
      <c r="D12" s="134"/>
      <c r="E12" s="110"/>
    </row>
    <row r="13" spans="1:7" x14ac:dyDescent="0.25">
      <c r="A13" s="115"/>
      <c r="B13" s="126"/>
      <c r="C13" s="127"/>
      <c r="D13" s="134"/>
      <c r="E13" s="110"/>
    </row>
    <row r="14" spans="1:7" x14ac:dyDescent="0.25">
      <c r="A14" s="115"/>
      <c r="B14" s="126"/>
      <c r="C14" s="127"/>
      <c r="D14" s="134"/>
      <c r="E14" s="110"/>
    </row>
    <row r="15" spans="1:7" x14ac:dyDescent="0.25">
      <c r="A15" s="115"/>
      <c r="B15" s="126"/>
      <c r="C15" s="127"/>
      <c r="D15" s="134"/>
      <c r="E15" s="110"/>
    </row>
    <row r="16" spans="1:7" x14ac:dyDescent="0.25">
      <c r="A16" s="115"/>
      <c r="B16" s="126"/>
      <c r="C16" s="127"/>
      <c r="D16" s="134"/>
      <c r="E16" s="110"/>
    </row>
    <row r="17" spans="1:5" x14ac:dyDescent="0.25">
      <c r="A17" s="115"/>
      <c r="B17" s="126"/>
      <c r="C17" s="127"/>
      <c r="D17" s="134"/>
      <c r="E17" s="110"/>
    </row>
    <row r="18" spans="1:5" x14ac:dyDescent="0.25">
      <c r="A18" s="115"/>
      <c r="B18" s="126"/>
      <c r="C18" s="127"/>
      <c r="D18" s="134"/>
      <c r="E18" s="110"/>
    </row>
    <row r="19" spans="1:5" x14ac:dyDescent="0.25">
      <c r="A19" s="115"/>
      <c r="B19" s="126"/>
      <c r="C19" s="127"/>
      <c r="D19" s="134"/>
      <c r="E19" s="110"/>
    </row>
    <row r="20" spans="1:5" x14ac:dyDescent="0.25">
      <c r="A20" s="115"/>
      <c r="B20" s="126"/>
      <c r="C20" s="127"/>
      <c r="D20" s="134"/>
      <c r="E20" s="110"/>
    </row>
    <row r="21" spans="1:5" x14ac:dyDescent="0.25">
      <c r="A21" s="115"/>
      <c r="B21" s="126"/>
      <c r="C21" s="127"/>
      <c r="D21" s="134"/>
      <c r="E21" s="110"/>
    </row>
    <row r="22" spans="1:5" x14ac:dyDescent="0.25">
      <c r="A22" s="115"/>
      <c r="B22" s="126"/>
      <c r="C22" s="127"/>
      <c r="D22" s="134"/>
      <c r="E22" s="110"/>
    </row>
    <row r="23" spans="1:5" x14ac:dyDescent="0.25">
      <c r="A23" s="115"/>
      <c r="B23" s="126"/>
      <c r="C23" s="127"/>
      <c r="D23" s="134"/>
      <c r="E23" s="110"/>
    </row>
    <row r="24" spans="1:5" x14ac:dyDescent="0.25">
      <c r="A24" s="115"/>
      <c r="B24" s="126"/>
      <c r="C24" s="127"/>
      <c r="D24" s="134"/>
      <c r="E24" s="110"/>
    </row>
    <row r="25" spans="1:5" x14ac:dyDescent="0.25">
      <c r="A25" s="115"/>
      <c r="B25" s="126"/>
      <c r="C25" s="127"/>
      <c r="D25" s="134"/>
      <c r="E25" s="110"/>
    </row>
    <row r="26" spans="1:5" x14ac:dyDescent="0.25">
      <c r="A26" s="115"/>
      <c r="B26" s="126"/>
      <c r="C26" s="127"/>
      <c r="D26" s="134"/>
      <c r="E26" s="110"/>
    </row>
    <row r="27" spans="1:5" x14ac:dyDescent="0.25">
      <c r="A27" s="115"/>
      <c r="B27" s="126"/>
      <c r="C27" s="127"/>
      <c r="D27" s="134"/>
      <c r="E27" s="110"/>
    </row>
    <row r="28" spans="1:5" x14ac:dyDescent="0.25">
      <c r="A28" s="115"/>
      <c r="B28" s="126"/>
      <c r="C28" s="127"/>
      <c r="D28" s="134"/>
      <c r="E28" s="110"/>
    </row>
    <row r="29" spans="1:5" x14ac:dyDescent="0.25">
      <c r="A29" s="115"/>
      <c r="B29" s="126"/>
      <c r="C29" s="127"/>
      <c r="D29" s="134"/>
      <c r="E29" s="110"/>
    </row>
    <row r="30" spans="1:5" x14ac:dyDescent="0.25">
      <c r="A30" s="115"/>
      <c r="B30" s="126"/>
      <c r="C30" s="127"/>
      <c r="D30" s="134"/>
      <c r="E30" s="110"/>
    </row>
    <row r="31" spans="1:5" x14ac:dyDescent="0.25">
      <c r="A31" s="115"/>
      <c r="B31" s="126"/>
      <c r="C31" s="127"/>
      <c r="D31" s="134"/>
      <c r="E31" s="110"/>
    </row>
    <row r="32" spans="1:5" x14ac:dyDescent="0.25">
      <c r="A32" s="115"/>
      <c r="B32" s="126"/>
      <c r="C32" s="127"/>
      <c r="D32" s="134"/>
      <c r="E32" s="110"/>
    </row>
    <row r="33" spans="1:5" x14ac:dyDescent="0.25">
      <c r="A33" s="115"/>
      <c r="B33" s="126"/>
      <c r="C33" s="127"/>
      <c r="D33" s="134"/>
      <c r="E33" s="110"/>
    </row>
    <row r="34" spans="1:5" x14ac:dyDescent="0.25">
      <c r="A34" s="115"/>
      <c r="B34" s="126"/>
      <c r="C34" s="127"/>
      <c r="D34" s="134"/>
      <c r="E34" s="110"/>
    </row>
    <row r="35" spans="1:5" x14ac:dyDescent="0.25">
      <c r="A35" s="115"/>
      <c r="B35" s="126"/>
      <c r="C35" s="127"/>
      <c r="D35" s="134"/>
      <c r="E35" s="110"/>
    </row>
    <row r="36" spans="1:5" x14ac:dyDescent="0.25">
      <c r="A36" s="115"/>
      <c r="B36" s="126"/>
      <c r="C36" s="127"/>
      <c r="D36" s="134"/>
      <c r="E36" s="110"/>
    </row>
    <row r="37" spans="1:5" x14ac:dyDescent="0.25">
      <c r="A37" s="115"/>
      <c r="B37" s="126"/>
      <c r="C37" s="127"/>
      <c r="D37" s="134"/>
      <c r="E37" s="110"/>
    </row>
    <row r="38" spans="1:5" x14ac:dyDescent="0.25">
      <c r="A38" s="115"/>
      <c r="B38" s="126"/>
      <c r="C38" s="127"/>
      <c r="D38" s="134"/>
      <c r="E38" s="110"/>
    </row>
    <row r="39" spans="1:5" x14ac:dyDescent="0.25">
      <c r="A39" s="115"/>
      <c r="B39" s="126"/>
      <c r="C39" s="127"/>
      <c r="D39" s="134"/>
      <c r="E39" s="110"/>
    </row>
    <row r="40" spans="1:5" x14ac:dyDescent="0.25">
      <c r="A40" s="115"/>
      <c r="B40" s="126"/>
      <c r="C40" s="127"/>
      <c r="D40" s="134"/>
      <c r="E40" s="110"/>
    </row>
    <row r="41" spans="1:5" x14ac:dyDescent="0.25">
      <c r="A41" s="115"/>
      <c r="B41" s="126"/>
      <c r="C41" s="127"/>
      <c r="D41" s="134"/>
      <c r="E41" s="110"/>
    </row>
    <row r="42" spans="1:5" x14ac:dyDescent="0.25">
      <c r="A42" s="115"/>
      <c r="B42" s="126"/>
      <c r="C42" s="127"/>
      <c r="D42" s="134"/>
      <c r="E42" s="110"/>
    </row>
    <row r="43" spans="1:5" x14ac:dyDescent="0.25">
      <c r="A43" s="115"/>
      <c r="B43" s="126"/>
      <c r="C43" s="127"/>
      <c r="D43" s="134"/>
      <c r="E43" s="110"/>
    </row>
    <row r="44" spans="1:5" x14ac:dyDescent="0.25">
      <c r="A44" s="115"/>
      <c r="B44" s="126"/>
      <c r="C44" s="127"/>
      <c r="D44" s="134"/>
      <c r="E44" s="110"/>
    </row>
    <row r="45" spans="1:5" x14ac:dyDescent="0.25">
      <c r="A45" s="115"/>
      <c r="B45" s="126"/>
      <c r="C45" s="127"/>
      <c r="D45" s="134"/>
      <c r="E45" s="110"/>
    </row>
    <row r="46" spans="1:5" x14ac:dyDescent="0.25">
      <c r="A46" s="115"/>
      <c r="B46" s="126"/>
      <c r="C46" s="127"/>
      <c r="D46" s="134"/>
      <c r="E46" s="110"/>
    </row>
    <row r="47" spans="1:5" x14ac:dyDescent="0.25">
      <c r="A47" s="115"/>
      <c r="B47" s="126"/>
      <c r="C47" s="127"/>
      <c r="D47" s="134"/>
      <c r="E47" s="110"/>
    </row>
    <row r="48" spans="1:5" x14ac:dyDescent="0.25">
      <c r="A48" s="115"/>
      <c r="B48" s="126"/>
      <c r="C48" s="127"/>
      <c r="D48" s="134"/>
      <c r="E48" s="110"/>
    </row>
    <row r="49" spans="1:5" x14ac:dyDescent="0.25">
      <c r="A49" s="115"/>
      <c r="B49" s="126"/>
      <c r="C49" s="127"/>
      <c r="D49" s="134"/>
      <c r="E49" s="110"/>
    </row>
    <row r="50" spans="1:5" x14ac:dyDescent="0.25">
      <c r="A50" s="115"/>
      <c r="B50" s="126"/>
      <c r="C50" s="127"/>
      <c r="D50" s="134"/>
      <c r="E50" s="110"/>
    </row>
    <row r="51" spans="1:5" x14ac:dyDescent="0.25">
      <c r="A51" s="115"/>
      <c r="B51" s="126"/>
      <c r="C51" s="127"/>
      <c r="D51" s="134"/>
      <c r="E51" s="110"/>
    </row>
    <row r="52" spans="1:5" x14ac:dyDescent="0.25">
      <c r="A52" s="115"/>
      <c r="B52" s="126"/>
      <c r="C52" s="127"/>
      <c r="D52" s="134"/>
      <c r="E52" s="110"/>
    </row>
    <row r="53" spans="1:5" x14ac:dyDescent="0.25">
      <c r="A53" s="115"/>
      <c r="B53" s="126"/>
      <c r="C53" s="127"/>
      <c r="D53" s="134"/>
      <c r="E53" s="110"/>
    </row>
    <row r="54" spans="1:5" x14ac:dyDescent="0.25">
      <c r="A54" s="115"/>
      <c r="B54" s="126"/>
      <c r="C54" s="127"/>
      <c r="D54" s="134"/>
      <c r="E54" s="110"/>
    </row>
    <row r="55" spans="1:5" x14ac:dyDescent="0.25">
      <c r="A55" s="115"/>
      <c r="B55" s="126"/>
      <c r="C55" s="127"/>
      <c r="D55" s="134"/>
      <c r="E55" s="110"/>
    </row>
    <row r="56" spans="1:5" x14ac:dyDescent="0.25">
      <c r="A56" s="115"/>
      <c r="B56" s="126"/>
      <c r="C56" s="127"/>
      <c r="D56" s="134"/>
      <c r="E56" s="110"/>
    </row>
    <row r="57" spans="1:5" x14ac:dyDescent="0.25">
      <c r="A57" s="115"/>
      <c r="B57" s="126"/>
      <c r="C57" s="127"/>
      <c r="D57" s="134"/>
      <c r="E57" s="110"/>
    </row>
    <row r="58" spans="1:5" x14ac:dyDescent="0.25">
      <c r="A58" s="115"/>
      <c r="B58" s="126"/>
      <c r="C58" s="127"/>
      <c r="D58" s="134"/>
      <c r="E58" s="110"/>
    </row>
    <row r="59" spans="1:5" x14ac:dyDescent="0.25">
      <c r="A59" s="115"/>
      <c r="B59" s="126"/>
      <c r="C59" s="127"/>
      <c r="D59" s="134"/>
      <c r="E59" s="110"/>
    </row>
    <row r="60" spans="1:5" x14ac:dyDescent="0.25">
      <c r="A60" s="115"/>
      <c r="B60" s="126"/>
      <c r="C60" s="127"/>
      <c r="D60" s="134"/>
      <c r="E60" s="110"/>
    </row>
    <row r="61" spans="1:5" x14ac:dyDescent="0.25">
      <c r="A61" s="115"/>
      <c r="B61" s="126"/>
      <c r="C61" s="127"/>
      <c r="D61" s="134"/>
      <c r="E61" s="110"/>
    </row>
    <row r="62" spans="1:5" x14ac:dyDescent="0.25">
      <c r="A62" s="115"/>
      <c r="B62" s="126"/>
      <c r="C62" s="127"/>
      <c r="D62" s="134"/>
      <c r="E62" s="110"/>
    </row>
    <row r="63" spans="1:5" x14ac:dyDescent="0.25">
      <c r="A63" s="115"/>
      <c r="B63" s="126"/>
      <c r="C63" s="127"/>
      <c r="D63" s="134"/>
      <c r="E63" s="110"/>
    </row>
    <row r="64" spans="1:5" x14ac:dyDescent="0.25">
      <c r="A64" s="115"/>
      <c r="B64" s="126"/>
      <c r="C64" s="127"/>
      <c r="D64" s="134"/>
      <c r="E64" s="110"/>
    </row>
    <row r="65" spans="1:5" x14ac:dyDescent="0.25">
      <c r="A65" s="115"/>
      <c r="B65" s="126"/>
      <c r="C65" s="127"/>
      <c r="D65" s="134"/>
      <c r="E65" s="110"/>
    </row>
    <row r="66" spans="1:5" x14ac:dyDescent="0.25">
      <c r="A66" s="115"/>
      <c r="B66" s="126"/>
      <c r="C66" s="127"/>
      <c r="D66" s="134"/>
      <c r="E66" s="110"/>
    </row>
    <row r="67" spans="1:5" x14ac:dyDescent="0.25">
      <c r="A67" s="115"/>
      <c r="B67" s="126"/>
      <c r="C67" s="127"/>
      <c r="D67" s="134"/>
      <c r="E67" s="110"/>
    </row>
    <row r="68" spans="1:5" x14ac:dyDescent="0.25">
      <c r="A68" s="115"/>
      <c r="B68" s="126"/>
      <c r="C68" s="127"/>
      <c r="D68" s="134"/>
      <c r="E68" s="110"/>
    </row>
    <row r="69" spans="1:5" x14ac:dyDescent="0.25">
      <c r="A69" s="115"/>
      <c r="B69" s="126"/>
      <c r="C69" s="127"/>
      <c r="D69" s="134"/>
      <c r="E69" s="110"/>
    </row>
    <row r="70" spans="1:5" x14ac:dyDescent="0.25">
      <c r="A70" s="115"/>
      <c r="B70" s="126"/>
      <c r="C70" s="127"/>
      <c r="D70" s="134"/>
      <c r="E70" s="110"/>
    </row>
    <row r="71" spans="1:5" x14ac:dyDescent="0.25">
      <c r="A71" s="115"/>
      <c r="B71" s="126"/>
      <c r="C71" s="127"/>
      <c r="D71" s="134"/>
      <c r="E71" s="110"/>
    </row>
    <row r="72" spans="1:5" x14ac:dyDescent="0.25">
      <c r="A72" s="115"/>
      <c r="B72" s="126"/>
      <c r="C72" s="127"/>
      <c r="D72" s="134"/>
      <c r="E72" s="110"/>
    </row>
    <row r="73" spans="1:5" x14ac:dyDescent="0.25">
      <c r="A73" s="115"/>
      <c r="B73" s="126"/>
      <c r="C73" s="127"/>
      <c r="D73" s="134"/>
      <c r="E73" s="110"/>
    </row>
    <row r="74" spans="1:5" x14ac:dyDescent="0.25">
      <c r="A74" s="115"/>
      <c r="B74" s="126"/>
      <c r="C74" s="127"/>
      <c r="D74" s="134"/>
      <c r="E74" s="110"/>
    </row>
    <row r="75" spans="1:5" x14ac:dyDescent="0.25">
      <c r="A75" s="115"/>
      <c r="B75" s="126"/>
      <c r="C75" s="127"/>
      <c r="D75" s="134"/>
      <c r="E75" s="110"/>
    </row>
    <row r="76" spans="1:5" x14ac:dyDescent="0.25">
      <c r="A76" s="115"/>
      <c r="B76" s="126"/>
      <c r="C76" s="127"/>
      <c r="D76" s="134"/>
      <c r="E76" s="110"/>
    </row>
    <row r="77" spans="1:5" x14ac:dyDescent="0.25">
      <c r="A77" s="115"/>
      <c r="B77" s="126"/>
      <c r="C77" s="127"/>
      <c r="D77" s="134"/>
      <c r="E77" s="110"/>
    </row>
    <row r="78" spans="1:5" x14ac:dyDescent="0.25">
      <c r="A78" s="115"/>
      <c r="B78" s="126"/>
      <c r="C78" s="127"/>
      <c r="D78" s="134"/>
      <c r="E78" s="110"/>
    </row>
    <row r="79" spans="1:5" x14ac:dyDescent="0.25">
      <c r="A79" s="115"/>
      <c r="B79" s="126"/>
      <c r="C79" s="127"/>
      <c r="D79" s="134"/>
      <c r="E79" s="110"/>
    </row>
    <row r="80" spans="1:5" x14ac:dyDescent="0.25">
      <c r="A80" s="115"/>
      <c r="B80" s="126"/>
      <c r="C80" s="127"/>
      <c r="D80" s="134"/>
      <c r="E80" s="110"/>
    </row>
    <row r="81" spans="1:5" x14ac:dyDescent="0.25">
      <c r="A81" s="115"/>
      <c r="B81" s="126"/>
      <c r="C81" s="127"/>
      <c r="D81" s="134"/>
      <c r="E81" s="110"/>
    </row>
    <row r="82" spans="1:5" x14ac:dyDescent="0.25">
      <c r="A82" s="115"/>
      <c r="B82" s="126"/>
      <c r="C82" s="127"/>
      <c r="D82" s="134"/>
      <c r="E82" s="110"/>
    </row>
    <row r="83" spans="1:5" x14ac:dyDescent="0.25">
      <c r="A83" s="115"/>
      <c r="B83" s="126"/>
      <c r="C83" s="127"/>
      <c r="D83" s="134"/>
      <c r="E83" s="110"/>
    </row>
    <row r="84" spans="1:5" x14ac:dyDescent="0.25">
      <c r="A84" s="115"/>
      <c r="B84" s="126"/>
      <c r="C84" s="127"/>
      <c r="D84" s="134"/>
      <c r="E84" s="110"/>
    </row>
    <row r="85" spans="1:5" x14ac:dyDescent="0.25">
      <c r="A85" s="115"/>
      <c r="B85" s="126"/>
      <c r="C85" s="127"/>
      <c r="D85" s="134"/>
      <c r="E85" s="110"/>
    </row>
    <row r="86" spans="1:5" x14ac:dyDescent="0.25">
      <c r="A86" s="115"/>
      <c r="B86" s="126"/>
      <c r="C86" s="127"/>
      <c r="D86" s="134"/>
      <c r="E86" s="110"/>
    </row>
    <row r="87" spans="1:5" x14ac:dyDescent="0.25">
      <c r="A87" s="115"/>
      <c r="B87" s="126"/>
      <c r="C87" s="127"/>
      <c r="D87" s="134"/>
      <c r="E87" s="110"/>
    </row>
    <row r="88" spans="1:5" x14ac:dyDescent="0.25">
      <c r="A88" s="115"/>
      <c r="B88" s="126"/>
      <c r="C88" s="127"/>
      <c r="D88" s="134"/>
      <c r="E88" s="110"/>
    </row>
    <row r="89" spans="1:5" x14ac:dyDescent="0.25">
      <c r="A89" s="115"/>
      <c r="B89" s="126"/>
      <c r="C89" s="127"/>
      <c r="D89" s="134"/>
      <c r="E89" s="110"/>
    </row>
    <row r="90" spans="1:5" x14ac:dyDescent="0.25">
      <c r="A90" s="115"/>
      <c r="B90" s="126"/>
      <c r="C90" s="127"/>
      <c r="D90" s="134"/>
      <c r="E90" s="110"/>
    </row>
    <row r="91" spans="1:5" x14ac:dyDescent="0.25">
      <c r="A91" s="115"/>
      <c r="B91" s="126"/>
      <c r="C91" s="127"/>
      <c r="D91" s="134"/>
      <c r="E91" s="110"/>
    </row>
    <row r="92" spans="1:5" x14ac:dyDescent="0.25">
      <c r="A92" s="115"/>
      <c r="B92" s="126"/>
      <c r="C92" s="127"/>
      <c r="D92" s="134"/>
      <c r="E92" s="110"/>
    </row>
    <row r="93" spans="1:5" x14ac:dyDescent="0.25">
      <c r="A93" s="115"/>
      <c r="B93" s="126"/>
      <c r="C93" s="127"/>
      <c r="D93" s="134"/>
      <c r="E93" s="110"/>
    </row>
    <row r="94" spans="1:5" x14ac:dyDescent="0.25">
      <c r="A94" s="115"/>
      <c r="B94" s="126"/>
      <c r="C94" s="127"/>
      <c r="D94" s="134"/>
      <c r="E94" s="110"/>
    </row>
    <row r="95" spans="1:5" x14ac:dyDescent="0.25">
      <c r="A95" s="115"/>
      <c r="B95" s="126"/>
      <c r="C95" s="127"/>
      <c r="D95" s="134"/>
      <c r="E95" s="110"/>
    </row>
    <row r="96" spans="1:5" x14ac:dyDescent="0.25">
      <c r="A96" s="115"/>
      <c r="B96" s="126"/>
      <c r="C96" s="127"/>
      <c r="D96" s="134"/>
      <c r="E96" s="110"/>
    </row>
    <row r="97" spans="1:5" x14ac:dyDescent="0.25">
      <c r="A97" s="115"/>
      <c r="B97" s="126"/>
      <c r="C97" s="127"/>
      <c r="D97" s="134"/>
      <c r="E97" s="110"/>
    </row>
    <row r="98" spans="1:5" x14ac:dyDescent="0.25">
      <c r="A98" s="115"/>
      <c r="B98" s="126"/>
      <c r="C98" s="127"/>
      <c r="D98" s="134"/>
      <c r="E98" s="110"/>
    </row>
    <row r="99" spans="1:5" x14ac:dyDescent="0.25">
      <c r="A99" s="115"/>
      <c r="B99" s="126"/>
      <c r="C99" s="127"/>
      <c r="D99" s="134"/>
      <c r="E99" s="110"/>
    </row>
    <row r="100" spans="1:5" x14ac:dyDescent="0.25">
      <c r="A100" s="115"/>
      <c r="B100" s="126"/>
      <c r="C100" s="127"/>
      <c r="D100" s="134"/>
      <c r="E100" s="110"/>
    </row>
    <row r="101" spans="1:5" x14ac:dyDescent="0.25">
      <c r="A101" s="115"/>
      <c r="B101" s="126"/>
      <c r="C101" s="127"/>
      <c r="D101" s="134"/>
      <c r="E101" s="110"/>
    </row>
    <row r="102" spans="1:5" x14ac:dyDescent="0.25">
      <c r="A102" s="115"/>
      <c r="B102" s="126"/>
      <c r="C102" s="127"/>
      <c r="D102" s="134"/>
      <c r="E102" s="110"/>
    </row>
    <row r="103" spans="1:5" x14ac:dyDescent="0.25">
      <c r="A103" s="115"/>
      <c r="B103" s="126"/>
      <c r="C103" s="127"/>
      <c r="D103" s="134"/>
      <c r="E103" s="110"/>
    </row>
    <row r="104" spans="1:5" x14ac:dyDescent="0.25">
      <c r="A104" s="115"/>
      <c r="B104" s="126"/>
      <c r="C104" s="127"/>
      <c r="D104" s="134"/>
      <c r="E104" s="110"/>
    </row>
    <row r="105" spans="1:5" x14ac:dyDescent="0.25">
      <c r="A105" s="115"/>
      <c r="B105" s="126"/>
      <c r="C105" s="127"/>
      <c r="D105" s="134"/>
      <c r="E105" s="110"/>
    </row>
    <row r="106" spans="1:5" x14ac:dyDescent="0.25">
      <c r="A106" s="115"/>
      <c r="B106" s="126"/>
      <c r="C106" s="127"/>
      <c r="D106" s="134"/>
      <c r="E106" s="110"/>
    </row>
    <row r="107" spans="1:5" x14ac:dyDescent="0.25">
      <c r="A107" s="115"/>
      <c r="B107" s="126"/>
      <c r="C107" s="127"/>
      <c r="D107" s="134"/>
      <c r="E107" s="110"/>
    </row>
    <row r="108" spans="1:5" x14ac:dyDescent="0.25">
      <c r="A108" s="115"/>
      <c r="B108" s="126"/>
      <c r="C108" s="127"/>
      <c r="D108" s="134"/>
      <c r="E108" s="110"/>
    </row>
    <row r="109" spans="1:5" x14ac:dyDescent="0.25">
      <c r="A109" s="115"/>
      <c r="B109" s="126"/>
      <c r="C109" s="127"/>
      <c r="D109" s="134"/>
      <c r="E109" s="110"/>
    </row>
    <row r="110" spans="1:5" x14ac:dyDescent="0.25">
      <c r="A110" s="115"/>
      <c r="B110" s="126"/>
      <c r="C110" s="127"/>
      <c r="D110" s="134"/>
      <c r="E110" s="110"/>
    </row>
    <row r="111" spans="1:5" x14ac:dyDescent="0.25">
      <c r="A111" s="115"/>
      <c r="B111" s="126"/>
      <c r="C111" s="127"/>
      <c r="D111" s="134"/>
      <c r="E111" s="110"/>
    </row>
    <row r="112" spans="1:5" x14ac:dyDescent="0.25">
      <c r="A112" s="115"/>
      <c r="B112" s="126"/>
      <c r="C112" s="127"/>
      <c r="D112" s="134"/>
      <c r="E112" s="110"/>
    </row>
    <row r="113" spans="1:5" x14ac:dyDescent="0.25">
      <c r="A113" s="115"/>
      <c r="B113" s="126"/>
      <c r="C113" s="127"/>
      <c r="D113" s="134"/>
      <c r="E113" s="110"/>
    </row>
    <row r="114" spans="1:5" x14ac:dyDescent="0.25">
      <c r="A114" s="115"/>
      <c r="B114" s="126"/>
      <c r="C114" s="127"/>
      <c r="D114" s="134"/>
      <c r="E114" s="110"/>
    </row>
    <row r="115" spans="1:5" x14ac:dyDescent="0.25">
      <c r="A115" s="115"/>
      <c r="B115" s="126"/>
      <c r="C115" s="127"/>
      <c r="D115" s="134"/>
      <c r="E115" s="110"/>
    </row>
    <row r="116" spans="1:5" x14ac:dyDescent="0.25">
      <c r="A116" s="115"/>
      <c r="B116" s="126"/>
      <c r="C116" s="127"/>
      <c r="D116" s="134"/>
      <c r="E116" s="110"/>
    </row>
    <row r="117" spans="1:5" x14ac:dyDescent="0.25">
      <c r="A117" s="115"/>
      <c r="B117" s="126"/>
      <c r="C117" s="127"/>
      <c r="D117" s="134"/>
      <c r="E117" s="110"/>
    </row>
    <row r="118" spans="1:5" x14ac:dyDescent="0.25">
      <c r="A118" s="115"/>
      <c r="B118" s="126"/>
      <c r="C118" s="127"/>
      <c r="D118" s="134"/>
      <c r="E118" s="110"/>
    </row>
    <row r="119" spans="1:5" x14ac:dyDescent="0.25">
      <c r="A119" s="115"/>
      <c r="B119" s="126"/>
      <c r="C119" s="127"/>
      <c r="D119" s="134"/>
      <c r="E119" s="110"/>
    </row>
    <row r="120" spans="1:5" x14ac:dyDescent="0.25">
      <c r="A120" s="115"/>
      <c r="B120" s="126"/>
      <c r="C120" s="127"/>
      <c r="D120" s="134"/>
      <c r="E120" s="110"/>
    </row>
    <row r="121" spans="1:5" x14ac:dyDescent="0.25">
      <c r="A121" s="115"/>
      <c r="B121" s="126"/>
      <c r="C121" s="127"/>
      <c r="D121" s="134"/>
      <c r="E121" s="110"/>
    </row>
    <row r="122" spans="1:5" x14ac:dyDescent="0.25">
      <c r="A122" s="115"/>
      <c r="B122" s="126"/>
      <c r="C122" s="127"/>
      <c r="D122" s="134"/>
      <c r="E122" s="110"/>
    </row>
    <row r="123" spans="1:5" x14ac:dyDescent="0.25">
      <c r="A123" s="115"/>
      <c r="B123" s="126"/>
      <c r="C123" s="127"/>
      <c r="D123" s="134"/>
      <c r="E123" s="110"/>
    </row>
    <row r="124" spans="1:5" x14ac:dyDescent="0.25">
      <c r="A124" s="115"/>
      <c r="B124" s="126"/>
      <c r="C124" s="127"/>
      <c r="D124" s="134"/>
      <c r="E124" s="110"/>
    </row>
    <row r="125" spans="1:5" x14ac:dyDescent="0.25">
      <c r="A125" s="115"/>
      <c r="B125" s="126"/>
      <c r="C125" s="127"/>
      <c r="D125" s="134"/>
      <c r="E125" s="110"/>
    </row>
    <row r="126" spans="1:5" x14ac:dyDescent="0.25">
      <c r="A126" s="115"/>
      <c r="B126" s="126"/>
      <c r="C126" s="127"/>
      <c r="D126" s="134"/>
      <c r="E126" s="110"/>
    </row>
    <row r="127" spans="1:5" x14ac:dyDescent="0.25">
      <c r="A127" s="115"/>
      <c r="B127" s="126"/>
      <c r="C127" s="127"/>
      <c r="D127" s="134"/>
      <c r="E127" s="110"/>
    </row>
    <row r="128" spans="1:5" x14ac:dyDescent="0.25">
      <c r="A128" s="115"/>
      <c r="B128" s="126"/>
      <c r="C128" s="127"/>
      <c r="D128" s="134"/>
      <c r="E128" s="110"/>
    </row>
    <row r="129" spans="1:5" x14ac:dyDescent="0.25">
      <c r="A129" s="115"/>
      <c r="B129" s="126"/>
      <c r="C129" s="127"/>
      <c r="D129" s="134"/>
      <c r="E129" s="110"/>
    </row>
    <row r="130" spans="1:5" x14ac:dyDescent="0.25">
      <c r="A130" s="115"/>
      <c r="B130" s="126"/>
      <c r="C130" s="127"/>
      <c r="D130" s="134"/>
      <c r="E130" s="110"/>
    </row>
    <row r="131" spans="1:5" x14ac:dyDescent="0.25">
      <c r="A131" s="115"/>
      <c r="B131" s="126"/>
      <c r="C131" s="127"/>
      <c r="D131" s="134"/>
      <c r="E131" s="110"/>
    </row>
    <row r="132" spans="1:5" x14ac:dyDescent="0.25">
      <c r="A132" s="115"/>
      <c r="B132" s="126"/>
      <c r="C132" s="127"/>
      <c r="D132" s="134"/>
      <c r="E132" s="110"/>
    </row>
    <row r="133" spans="1:5" x14ac:dyDescent="0.25">
      <c r="A133" s="115"/>
      <c r="B133" s="126"/>
      <c r="C133" s="127"/>
      <c r="D133" s="134"/>
      <c r="E133" s="110"/>
    </row>
    <row r="134" spans="1:5" x14ac:dyDescent="0.25">
      <c r="A134" s="115"/>
      <c r="B134" s="126"/>
      <c r="C134" s="127"/>
      <c r="D134" s="134"/>
      <c r="E134" s="110"/>
    </row>
    <row r="135" spans="1:5" x14ac:dyDescent="0.25">
      <c r="A135" s="115"/>
      <c r="B135" s="126"/>
      <c r="C135" s="127"/>
      <c r="D135" s="134"/>
      <c r="E135" s="110"/>
    </row>
    <row r="136" spans="1:5" x14ac:dyDescent="0.25">
      <c r="A136" s="115"/>
      <c r="B136" s="126"/>
      <c r="C136" s="127"/>
      <c r="D136" s="134"/>
      <c r="E136" s="110"/>
    </row>
    <row r="137" spans="1:5" x14ac:dyDescent="0.25">
      <c r="A137" s="115"/>
      <c r="B137" s="126"/>
      <c r="C137" s="127"/>
      <c r="D137" s="134"/>
      <c r="E137" s="110"/>
    </row>
    <row r="138" spans="1:5" x14ac:dyDescent="0.25">
      <c r="A138" s="115"/>
      <c r="B138" s="126"/>
      <c r="C138" s="127"/>
      <c r="D138" s="134"/>
      <c r="E138" s="110"/>
    </row>
    <row r="139" spans="1:5" x14ac:dyDescent="0.25">
      <c r="A139" s="115"/>
      <c r="B139" s="126"/>
      <c r="C139" s="127"/>
      <c r="D139" s="134"/>
      <c r="E139" s="110"/>
    </row>
    <row r="140" spans="1:5" x14ac:dyDescent="0.25">
      <c r="A140" s="115"/>
      <c r="B140" s="126"/>
      <c r="C140" s="127"/>
      <c r="D140" s="134"/>
      <c r="E140" s="110"/>
    </row>
    <row r="141" spans="1:5" x14ac:dyDescent="0.25">
      <c r="A141" s="115"/>
      <c r="B141" s="126"/>
      <c r="C141" s="127"/>
      <c r="D141" s="134"/>
      <c r="E141" s="110"/>
    </row>
    <row r="142" spans="1:5" x14ac:dyDescent="0.25">
      <c r="A142" s="115"/>
      <c r="B142" s="126"/>
      <c r="C142" s="127"/>
      <c r="D142" s="134"/>
      <c r="E142" s="110"/>
    </row>
    <row r="143" spans="1:5" x14ac:dyDescent="0.25">
      <c r="A143" s="115"/>
      <c r="B143" s="126"/>
      <c r="C143" s="127"/>
      <c r="D143" s="134"/>
      <c r="E143" s="110"/>
    </row>
    <row r="144" spans="1:5" x14ac:dyDescent="0.25">
      <c r="A144" s="115"/>
      <c r="B144" s="126"/>
      <c r="C144" s="127"/>
      <c r="D144" s="134"/>
      <c r="E144" s="110"/>
    </row>
    <row r="145" spans="1:5" x14ac:dyDescent="0.25">
      <c r="A145" s="115"/>
      <c r="B145" s="126"/>
      <c r="C145" s="127"/>
      <c r="D145" s="134"/>
      <c r="E145" s="110"/>
    </row>
    <row r="146" spans="1:5" x14ac:dyDescent="0.25">
      <c r="A146" s="115"/>
      <c r="B146" s="126"/>
      <c r="C146" s="127"/>
      <c r="D146" s="134"/>
      <c r="E146" s="110"/>
    </row>
    <row r="147" spans="1:5" x14ac:dyDescent="0.25">
      <c r="A147" s="115"/>
      <c r="B147" s="126"/>
      <c r="C147" s="127"/>
      <c r="D147" s="134"/>
      <c r="E147" s="110"/>
    </row>
    <row r="148" spans="1:5" x14ac:dyDescent="0.25">
      <c r="A148" s="115"/>
      <c r="B148" s="126"/>
      <c r="C148" s="127"/>
      <c r="D148" s="134"/>
      <c r="E148" s="110"/>
    </row>
    <row r="149" spans="1:5" x14ac:dyDescent="0.25">
      <c r="A149" s="115"/>
      <c r="B149" s="126"/>
      <c r="C149" s="127"/>
      <c r="D149" s="134"/>
      <c r="E149" s="110"/>
    </row>
    <row r="150" spans="1:5" x14ac:dyDescent="0.25">
      <c r="A150" s="115"/>
      <c r="B150" s="126"/>
      <c r="C150" s="127"/>
      <c r="D150" s="134"/>
      <c r="E150" s="110"/>
    </row>
    <row r="151" spans="1:5" x14ac:dyDescent="0.25">
      <c r="A151" s="115"/>
      <c r="B151" s="126"/>
      <c r="C151" s="127"/>
      <c r="D151" s="134"/>
      <c r="E151" s="110"/>
    </row>
    <row r="152" spans="1:5" x14ac:dyDescent="0.25">
      <c r="A152" s="115"/>
      <c r="B152" s="126"/>
      <c r="C152" s="127"/>
      <c r="D152" s="134"/>
      <c r="E152" s="110"/>
    </row>
    <row r="153" spans="1:5" x14ac:dyDescent="0.25">
      <c r="A153" s="115"/>
      <c r="B153" s="126"/>
      <c r="C153" s="127"/>
      <c r="D153" s="134"/>
      <c r="E153" s="110"/>
    </row>
    <row r="154" spans="1:5" x14ac:dyDescent="0.25">
      <c r="A154" s="115"/>
      <c r="B154" s="126"/>
      <c r="C154" s="127"/>
      <c r="D154" s="134"/>
      <c r="E154" s="110"/>
    </row>
    <row r="155" spans="1:5" x14ac:dyDescent="0.25">
      <c r="A155" s="115"/>
      <c r="B155" s="126"/>
      <c r="C155" s="127"/>
      <c r="D155" s="134"/>
      <c r="E155" s="110"/>
    </row>
    <row r="156" spans="1:5" x14ac:dyDescent="0.25">
      <c r="A156" s="115"/>
      <c r="B156" s="126"/>
      <c r="C156" s="127"/>
      <c r="D156" s="134"/>
      <c r="E156" s="110"/>
    </row>
    <row r="157" spans="1:5" x14ac:dyDescent="0.25">
      <c r="A157" s="115"/>
      <c r="B157" s="126"/>
      <c r="C157" s="127"/>
      <c r="D157" s="134"/>
      <c r="E157" s="110"/>
    </row>
    <row r="158" spans="1:5" x14ac:dyDescent="0.25">
      <c r="A158" s="115"/>
      <c r="B158" s="126"/>
      <c r="C158" s="127"/>
      <c r="D158" s="134"/>
      <c r="E158" s="110"/>
    </row>
    <row r="159" spans="1:5" x14ac:dyDescent="0.25">
      <c r="A159" s="115"/>
      <c r="B159" s="126"/>
      <c r="C159" s="127"/>
      <c r="D159" s="134"/>
      <c r="E159" s="110"/>
    </row>
    <row r="160" spans="1:5" x14ac:dyDescent="0.25">
      <c r="A160" s="115"/>
      <c r="B160" s="126"/>
      <c r="C160" s="127"/>
      <c r="D160" s="134"/>
      <c r="E160" s="110"/>
    </row>
    <row r="161" spans="1:5" x14ac:dyDescent="0.25">
      <c r="A161" s="115"/>
      <c r="B161" s="126"/>
      <c r="C161" s="127"/>
      <c r="D161" s="134"/>
      <c r="E161" s="110"/>
    </row>
    <row r="162" spans="1:5" x14ac:dyDescent="0.25">
      <c r="A162" s="115"/>
      <c r="B162" s="126"/>
      <c r="C162" s="127"/>
      <c r="D162" s="134"/>
      <c r="E162" s="110"/>
    </row>
    <row r="163" spans="1:5" x14ac:dyDescent="0.25">
      <c r="A163" s="115"/>
      <c r="B163" s="126"/>
      <c r="C163" s="127"/>
      <c r="D163" s="134"/>
      <c r="E163" s="110"/>
    </row>
    <row r="164" spans="1:5" x14ac:dyDescent="0.25">
      <c r="A164" s="115"/>
      <c r="B164" s="126"/>
      <c r="C164" s="127"/>
      <c r="D164" s="134"/>
      <c r="E164" s="110"/>
    </row>
    <row r="165" spans="1:5" x14ac:dyDescent="0.25">
      <c r="A165" s="115"/>
      <c r="B165" s="126"/>
      <c r="C165" s="127"/>
      <c r="D165" s="134"/>
      <c r="E165" s="110"/>
    </row>
    <row r="166" spans="1:5" x14ac:dyDescent="0.25">
      <c r="A166" s="115"/>
      <c r="B166" s="126"/>
      <c r="C166" s="127"/>
      <c r="D166" s="134"/>
      <c r="E166" s="110"/>
    </row>
    <row r="167" spans="1:5" x14ac:dyDescent="0.25">
      <c r="A167" s="115"/>
      <c r="B167" s="126"/>
      <c r="C167" s="127"/>
      <c r="D167" s="134"/>
      <c r="E167" s="110"/>
    </row>
    <row r="168" spans="1:5" x14ac:dyDescent="0.25">
      <c r="A168" s="115"/>
      <c r="B168" s="126"/>
      <c r="C168" s="127"/>
      <c r="D168" s="134"/>
      <c r="E168" s="110"/>
    </row>
    <row r="169" spans="1:5" x14ac:dyDescent="0.25">
      <c r="A169" s="115"/>
      <c r="B169" s="126"/>
      <c r="C169" s="127"/>
      <c r="D169" s="134"/>
      <c r="E169" s="110"/>
    </row>
    <row r="170" spans="1:5" x14ac:dyDescent="0.25">
      <c r="A170" s="115"/>
      <c r="B170" s="126"/>
      <c r="C170" s="127"/>
      <c r="D170" s="134"/>
      <c r="E170" s="110"/>
    </row>
    <row r="171" spans="1:5" x14ac:dyDescent="0.25">
      <c r="A171" s="115"/>
      <c r="B171" s="126"/>
      <c r="C171" s="127"/>
      <c r="D171" s="134"/>
      <c r="E171" s="110"/>
    </row>
    <row r="172" spans="1:5" x14ac:dyDescent="0.25">
      <c r="A172" s="115"/>
      <c r="B172" s="126"/>
      <c r="C172" s="127"/>
      <c r="D172" s="134"/>
      <c r="E172" s="110"/>
    </row>
    <row r="173" spans="1:5" x14ac:dyDescent="0.25">
      <c r="A173" s="115"/>
      <c r="B173" s="126"/>
      <c r="C173" s="127"/>
      <c r="D173" s="134"/>
      <c r="E173" s="110"/>
    </row>
    <row r="174" spans="1:5" x14ac:dyDescent="0.25">
      <c r="A174" s="115"/>
      <c r="B174" s="126"/>
      <c r="C174" s="127"/>
      <c r="D174" s="134"/>
      <c r="E174" s="110"/>
    </row>
    <row r="175" spans="1:5" x14ac:dyDescent="0.25">
      <c r="A175" s="115"/>
      <c r="B175" s="126"/>
      <c r="C175" s="127"/>
      <c r="D175" s="134"/>
      <c r="E175" s="110"/>
    </row>
    <row r="176" spans="1:5" x14ac:dyDescent="0.25">
      <c r="A176" s="115"/>
      <c r="B176" s="126"/>
      <c r="C176" s="127"/>
      <c r="D176" s="134"/>
      <c r="E176" s="110"/>
    </row>
    <row r="177" spans="1:5" x14ac:dyDescent="0.25">
      <c r="A177" s="115"/>
      <c r="B177" s="126"/>
      <c r="C177" s="127"/>
      <c r="D177" s="134"/>
      <c r="E177" s="110"/>
    </row>
    <row r="178" spans="1:5" x14ac:dyDescent="0.25">
      <c r="A178" s="115"/>
      <c r="B178" s="126"/>
      <c r="C178" s="127"/>
      <c r="D178" s="134"/>
      <c r="E178" s="110"/>
    </row>
    <row r="179" spans="1:5" x14ac:dyDescent="0.25">
      <c r="A179" s="115"/>
      <c r="B179" s="126"/>
      <c r="C179" s="127"/>
      <c r="D179" s="134"/>
      <c r="E179" s="110"/>
    </row>
    <row r="180" spans="1:5" x14ac:dyDescent="0.25">
      <c r="A180" s="115"/>
      <c r="B180" s="126"/>
      <c r="C180" s="127"/>
      <c r="D180" s="134"/>
      <c r="E180" s="110"/>
    </row>
    <row r="181" spans="1:5" x14ac:dyDescent="0.25">
      <c r="A181" s="115"/>
      <c r="B181" s="126"/>
      <c r="C181" s="127"/>
      <c r="D181" s="134"/>
      <c r="E181" s="110"/>
    </row>
    <row r="182" spans="1:5" x14ac:dyDescent="0.25">
      <c r="A182" s="115"/>
      <c r="B182" s="126"/>
      <c r="C182" s="127"/>
      <c r="D182" s="134"/>
      <c r="E182" s="110"/>
    </row>
    <row r="183" spans="1:5" x14ac:dyDescent="0.25">
      <c r="A183" s="115"/>
      <c r="B183" s="126"/>
      <c r="C183" s="127"/>
      <c r="D183" s="134"/>
      <c r="E183" s="110"/>
    </row>
    <row r="184" spans="1:5" x14ac:dyDescent="0.25">
      <c r="A184" s="115"/>
      <c r="B184" s="126"/>
      <c r="C184" s="127"/>
      <c r="D184" s="134"/>
      <c r="E184" s="110"/>
    </row>
    <row r="185" spans="1:5" x14ac:dyDescent="0.25">
      <c r="A185" s="115"/>
      <c r="B185" s="126"/>
      <c r="C185" s="127"/>
      <c r="D185" s="134"/>
      <c r="E185" s="110"/>
    </row>
    <row r="186" spans="1:5" x14ac:dyDescent="0.25">
      <c r="A186" s="115"/>
      <c r="B186" s="126"/>
      <c r="C186" s="127"/>
      <c r="D186" s="134"/>
      <c r="E186" s="110"/>
    </row>
    <row r="187" spans="1:5" x14ac:dyDescent="0.25">
      <c r="A187" s="115"/>
      <c r="B187" s="126"/>
      <c r="C187" s="127"/>
      <c r="D187" s="134"/>
      <c r="E187" s="110"/>
    </row>
    <row r="188" spans="1:5" x14ac:dyDescent="0.25">
      <c r="A188" s="115"/>
      <c r="B188" s="126"/>
      <c r="C188" s="127"/>
      <c r="D188" s="134"/>
      <c r="E188" s="110"/>
    </row>
    <row r="189" spans="1:5" x14ac:dyDescent="0.25">
      <c r="A189" s="115"/>
      <c r="B189" s="126"/>
      <c r="C189" s="127"/>
      <c r="D189" s="134"/>
      <c r="E189" s="110"/>
    </row>
    <row r="190" spans="1:5" x14ac:dyDescent="0.25">
      <c r="A190" s="115"/>
      <c r="B190" s="126"/>
      <c r="C190" s="127"/>
      <c r="D190" s="134"/>
      <c r="E190" s="110"/>
    </row>
    <row r="191" spans="1:5" x14ac:dyDescent="0.25">
      <c r="A191" s="115"/>
      <c r="B191" s="126"/>
      <c r="C191" s="127"/>
      <c r="D191" s="134"/>
      <c r="E191" s="110"/>
    </row>
    <row r="192" spans="1:5" x14ac:dyDescent="0.25">
      <c r="A192" s="115"/>
      <c r="B192" s="126"/>
      <c r="C192" s="127"/>
      <c r="D192" s="134"/>
      <c r="E192" s="110"/>
    </row>
    <row r="193" spans="1:5" x14ac:dyDescent="0.25">
      <c r="A193" s="115"/>
      <c r="B193" s="126"/>
      <c r="C193" s="127"/>
      <c r="D193" s="134"/>
      <c r="E193" s="110"/>
    </row>
    <row r="194" spans="1:5" x14ac:dyDescent="0.25">
      <c r="A194" s="115"/>
      <c r="B194" s="126"/>
      <c r="C194" s="127"/>
      <c r="D194" s="134"/>
      <c r="E194" s="110"/>
    </row>
    <row r="195" spans="1:5" x14ac:dyDescent="0.25">
      <c r="A195" s="115"/>
      <c r="B195" s="126"/>
      <c r="C195" s="127"/>
      <c r="D195" s="134"/>
      <c r="E195" s="110"/>
    </row>
    <row r="196" spans="1:5" x14ac:dyDescent="0.25">
      <c r="A196" s="115"/>
      <c r="B196" s="126"/>
      <c r="C196" s="127"/>
      <c r="D196" s="134"/>
      <c r="E196" s="110"/>
    </row>
    <row r="197" spans="1:5" x14ac:dyDescent="0.25">
      <c r="A197" s="115"/>
      <c r="B197" s="126"/>
      <c r="C197" s="127"/>
      <c r="D197" s="134"/>
      <c r="E197" s="110"/>
    </row>
    <row r="198" spans="1:5" x14ac:dyDescent="0.25">
      <c r="A198" s="115"/>
      <c r="B198" s="126"/>
      <c r="C198" s="127"/>
      <c r="D198" s="134"/>
      <c r="E198" s="110"/>
    </row>
    <row r="199" spans="1:5" x14ac:dyDescent="0.25">
      <c r="A199" s="115"/>
      <c r="B199" s="126"/>
      <c r="C199" s="127"/>
      <c r="D199" s="134"/>
      <c r="E199" s="110"/>
    </row>
    <row r="200" spans="1:5" x14ac:dyDescent="0.25">
      <c r="A200" s="115"/>
      <c r="B200" s="126"/>
      <c r="C200" s="127"/>
      <c r="D200" s="134"/>
      <c r="E200" s="110"/>
    </row>
    <row r="201" spans="1:5" x14ac:dyDescent="0.25">
      <c r="A201" s="115"/>
      <c r="B201" s="126"/>
      <c r="C201" s="127"/>
      <c r="D201" s="134"/>
      <c r="E201" s="110"/>
    </row>
    <row r="202" spans="1:5" x14ac:dyDescent="0.25">
      <c r="A202" s="115"/>
      <c r="B202" s="126"/>
      <c r="C202" s="127"/>
      <c r="D202" s="134"/>
      <c r="E202" s="110"/>
    </row>
    <row r="203" spans="1:5" x14ac:dyDescent="0.25">
      <c r="A203" s="115"/>
      <c r="B203" s="126"/>
      <c r="C203" s="127"/>
      <c r="D203" s="134"/>
      <c r="E203" s="110"/>
    </row>
    <row r="204" spans="1:5" x14ac:dyDescent="0.25">
      <c r="A204" s="115"/>
      <c r="B204" s="126"/>
      <c r="C204" s="127"/>
      <c r="D204" s="134"/>
      <c r="E204" s="110"/>
    </row>
    <row r="205" spans="1:5" x14ac:dyDescent="0.25">
      <c r="A205" s="115"/>
      <c r="B205" s="126"/>
      <c r="C205" s="127"/>
      <c r="D205" s="134"/>
      <c r="E205" s="110"/>
    </row>
    <row r="206" spans="1:5" x14ac:dyDescent="0.25">
      <c r="A206" s="115"/>
      <c r="B206" s="126"/>
      <c r="C206" s="127"/>
      <c r="D206" s="134"/>
      <c r="E206" s="110"/>
    </row>
    <row r="207" spans="1:5" x14ac:dyDescent="0.25">
      <c r="A207" s="115"/>
      <c r="B207" s="126"/>
      <c r="C207" s="127"/>
      <c r="D207" s="134"/>
      <c r="E207" s="110"/>
    </row>
    <row r="208" spans="1:5" x14ac:dyDescent="0.25">
      <c r="A208" s="115"/>
      <c r="B208" s="126"/>
      <c r="C208" s="127"/>
      <c r="D208" s="134"/>
      <c r="E208" s="110"/>
    </row>
    <row r="209" spans="1:5" x14ac:dyDescent="0.25">
      <c r="A209" s="115"/>
      <c r="B209" s="126"/>
      <c r="C209" s="127"/>
      <c r="D209" s="134"/>
      <c r="E209" s="110"/>
    </row>
    <row r="210" spans="1:5" x14ac:dyDescent="0.25">
      <c r="A210" s="115"/>
      <c r="B210" s="126"/>
      <c r="C210" s="127"/>
      <c r="D210" s="134"/>
      <c r="E210" s="110"/>
    </row>
    <row r="211" spans="1:5" x14ac:dyDescent="0.25">
      <c r="A211" s="115"/>
      <c r="B211" s="126"/>
      <c r="C211" s="127"/>
      <c r="D211" s="134"/>
      <c r="E211" s="110"/>
    </row>
    <row r="212" spans="1:5" x14ac:dyDescent="0.25">
      <c r="A212" s="115"/>
      <c r="B212" s="126"/>
      <c r="C212" s="127"/>
      <c r="D212" s="134"/>
      <c r="E212" s="110"/>
    </row>
    <row r="213" spans="1:5" x14ac:dyDescent="0.25">
      <c r="A213" s="115"/>
      <c r="B213" s="126"/>
      <c r="C213" s="127"/>
      <c r="D213" s="134"/>
      <c r="E213" s="110"/>
    </row>
    <row r="214" spans="1:5" x14ac:dyDescent="0.25">
      <c r="A214" s="115"/>
      <c r="B214" s="126"/>
      <c r="C214" s="127"/>
      <c r="D214" s="134"/>
      <c r="E214" s="110"/>
    </row>
    <row r="215" spans="1:5" x14ac:dyDescent="0.25">
      <c r="A215" s="115"/>
      <c r="B215" s="126"/>
      <c r="C215" s="127"/>
      <c r="D215" s="134"/>
      <c r="E215" s="110"/>
    </row>
    <row r="216" spans="1:5" x14ac:dyDescent="0.25">
      <c r="A216" s="115"/>
      <c r="B216" s="126"/>
      <c r="C216" s="127"/>
      <c r="D216" s="134"/>
      <c r="E216" s="110"/>
    </row>
    <row r="217" spans="1:5" x14ac:dyDescent="0.25">
      <c r="A217" s="115"/>
      <c r="B217" s="126"/>
      <c r="C217" s="127"/>
      <c r="D217" s="134"/>
      <c r="E217" s="110"/>
    </row>
    <row r="218" spans="1:5" x14ac:dyDescent="0.25">
      <c r="A218" s="115"/>
      <c r="B218" s="126"/>
      <c r="C218" s="127"/>
      <c r="D218" s="134"/>
      <c r="E218" s="110"/>
    </row>
    <row r="219" spans="1:5" x14ac:dyDescent="0.25">
      <c r="A219" s="115"/>
      <c r="B219" s="126"/>
      <c r="C219" s="127"/>
      <c r="D219" s="134"/>
      <c r="E219" s="110"/>
    </row>
    <row r="220" spans="1:5" x14ac:dyDescent="0.25">
      <c r="A220" s="115"/>
      <c r="B220" s="126"/>
      <c r="C220" s="127"/>
      <c r="D220" s="134"/>
      <c r="E220" s="110"/>
    </row>
    <row r="221" spans="1:5" x14ac:dyDescent="0.25">
      <c r="A221" s="115"/>
      <c r="B221" s="126"/>
      <c r="C221" s="127"/>
      <c r="D221" s="134"/>
      <c r="E221" s="110"/>
    </row>
    <row r="222" spans="1:5" x14ac:dyDescent="0.25">
      <c r="A222" s="115"/>
      <c r="B222" s="126"/>
      <c r="C222" s="127"/>
      <c r="D222" s="134"/>
      <c r="E222" s="110"/>
    </row>
    <row r="223" spans="1:5" x14ac:dyDescent="0.25">
      <c r="A223" s="115"/>
      <c r="B223" s="126"/>
      <c r="C223" s="127"/>
      <c r="D223" s="134"/>
      <c r="E223" s="110"/>
    </row>
    <row r="224" spans="1:5" x14ac:dyDescent="0.25">
      <c r="A224" s="115"/>
      <c r="B224" s="126"/>
      <c r="C224" s="127"/>
      <c r="D224" s="134"/>
      <c r="E224" s="110"/>
    </row>
    <row r="225" spans="1:5" x14ac:dyDescent="0.25">
      <c r="A225" s="115"/>
      <c r="B225" s="126"/>
      <c r="C225" s="127"/>
      <c r="D225" s="134"/>
      <c r="E225" s="110"/>
    </row>
    <row r="226" spans="1:5" x14ac:dyDescent="0.25">
      <c r="A226" s="115"/>
      <c r="B226" s="126"/>
      <c r="C226" s="127"/>
      <c r="D226" s="134"/>
      <c r="E226" s="110"/>
    </row>
    <row r="227" spans="1:5" x14ac:dyDescent="0.25">
      <c r="A227" s="115"/>
      <c r="B227" s="126"/>
      <c r="C227" s="127"/>
      <c r="D227" s="134"/>
      <c r="E227" s="110"/>
    </row>
    <row r="228" spans="1:5" x14ac:dyDescent="0.25">
      <c r="A228" s="115"/>
      <c r="B228" s="126"/>
      <c r="C228" s="127"/>
      <c r="D228" s="134"/>
      <c r="E228" s="110"/>
    </row>
    <row r="229" spans="1:5" x14ac:dyDescent="0.25">
      <c r="A229" s="115"/>
      <c r="B229" s="126"/>
      <c r="C229" s="127"/>
      <c r="D229" s="134"/>
      <c r="E229" s="110"/>
    </row>
    <row r="230" spans="1:5" x14ac:dyDescent="0.25">
      <c r="A230" s="115"/>
      <c r="B230" s="126"/>
      <c r="C230" s="127"/>
      <c r="D230" s="134"/>
      <c r="E230" s="110"/>
    </row>
    <row r="231" spans="1:5" x14ac:dyDescent="0.25">
      <c r="A231" s="115"/>
      <c r="B231" s="126"/>
      <c r="C231" s="127"/>
      <c r="D231" s="134"/>
      <c r="E231" s="110"/>
    </row>
    <row r="232" spans="1:5" x14ac:dyDescent="0.25">
      <c r="A232" s="115"/>
      <c r="B232" s="126"/>
      <c r="C232" s="127"/>
      <c r="D232" s="134"/>
      <c r="E232" s="110"/>
    </row>
    <row r="233" spans="1:5" x14ac:dyDescent="0.25">
      <c r="A233" s="115"/>
      <c r="B233" s="126"/>
      <c r="C233" s="127"/>
      <c r="D233" s="134"/>
      <c r="E233" s="110"/>
    </row>
    <row r="234" spans="1:5" x14ac:dyDescent="0.25">
      <c r="A234" s="115"/>
      <c r="B234" s="126"/>
      <c r="C234" s="127"/>
      <c r="D234" s="134"/>
      <c r="E234" s="110"/>
    </row>
    <row r="235" spans="1:5" x14ac:dyDescent="0.25">
      <c r="A235" s="115"/>
      <c r="B235" s="126"/>
      <c r="C235" s="127"/>
      <c r="D235" s="134"/>
      <c r="E235" s="110"/>
    </row>
    <row r="236" spans="1:5" x14ac:dyDescent="0.25">
      <c r="A236" s="115"/>
      <c r="B236" s="126"/>
      <c r="C236" s="127"/>
      <c r="D236" s="134"/>
      <c r="E236" s="110"/>
    </row>
    <row r="237" spans="1:5" x14ac:dyDescent="0.25">
      <c r="A237" s="115"/>
      <c r="B237" s="126"/>
      <c r="C237" s="127"/>
      <c r="D237" s="134"/>
      <c r="E237" s="110"/>
    </row>
    <row r="238" spans="1:5" x14ac:dyDescent="0.25">
      <c r="A238" s="115"/>
      <c r="B238" s="126"/>
      <c r="C238" s="127"/>
      <c r="D238" s="134"/>
      <c r="E238" s="110"/>
    </row>
    <row r="239" spans="1:5" x14ac:dyDescent="0.25">
      <c r="A239" s="115"/>
      <c r="B239" s="126"/>
      <c r="C239" s="127"/>
      <c r="D239" s="134"/>
      <c r="E239" s="110"/>
    </row>
    <row r="240" spans="1:5" x14ac:dyDescent="0.25">
      <c r="A240" s="115"/>
      <c r="B240" s="126"/>
      <c r="C240" s="127"/>
      <c r="D240" s="134"/>
      <c r="E240" s="110"/>
    </row>
    <row r="241" spans="1:5" x14ac:dyDescent="0.25">
      <c r="A241" s="115"/>
      <c r="B241" s="126"/>
      <c r="C241" s="127"/>
      <c r="D241" s="134"/>
      <c r="E241" s="110"/>
    </row>
    <row r="242" spans="1:5" x14ac:dyDescent="0.25">
      <c r="A242" s="115"/>
      <c r="B242" s="126"/>
      <c r="C242" s="127"/>
      <c r="D242" s="134"/>
      <c r="E242" s="110"/>
    </row>
    <row r="243" spans="1:5" x14ac:dyDescent="0.25">
      <c r="A243" s="115"/>
      <c r="B243" s="126"/>
      <c r="C243" s="127"/>
      <c r="D243" s="134"/>
      <c r="E243" s="110"/>
    </row>
    <row r="244" spans="1:5" x14ac:dyDescent="0.25">
      <c r="A244" s="115"/>
      <c r="B244" s="126"/>
      <c r="C244" s="127"/>
      <c r="D244" s="134"/>
      <c r="E244" s="110"/>
    </row>
    <row r="245" spans="1:5" x14ac:dyDescent="0.25">
      <c r="A245" s="115"/>
      <c r="B245" s="126"/>
      <c r="C245" s="127"/>
      <c r="D245" s="134"/>
      <c r="E245" s="110"/>
    </row>
    <row r="246" spans="1:5" x14ac:dyDescent="0.25">
      <c r="A246" s="115"/>
      <c r="B246" s="126"/>
      <c r="C246" s="127"/>
      <c r="D246" s="134"/>
      <c r="E246" s="110"/>
    </row>
    <row r="247" spans="1:5" x14ac:dyDescent="0.25">
      <c r="A247" s="115"/>
      <c r="B247" s="126"/>
      <c r="C247" s="127"/>
      <c r="D247" s="134"/>
      <c r="E247" s="110"/>
    </row>
    <row r="248" spans="1:5" x14ac:dyDescent="0.25">
      <c r="A248" s="115"/>
      <c r="B248" s="126"/>
      <c r="C248" s="127"/>
      <c r="D248" s="134"/>
      <c r="E248" s="110"/>
    </row>
    <row r="249" spans="1:5" x14ac:dyDescent="0.25">
      <c r="A249" s="115"/>
      <c r="B249" s="126"/>
      <c r="C249" s="127"/>
      <c r="D249" s="134"/>
      <c r="E249" s="110"/>
    </row>
    <row r="250" spans="1:5" x14ac:dyDescent="0.25">
      <c r="A250" s="115"/>
      <c r="B250" s="126"/>
      <c r="C250" s="127"/>
      <c r="D250" s="134"/>
      <c r="E250" s="110"/>
    </row>
    <row r="251" spans="1:5" x14ac:dyDescent="0.25">
      <c r="A251" s="115"/>
      <c r="B251" s="126"/>
      <c r="C251" s="127"/>
      <c r="D251" s="134"/>
      <c r="E251" s="110"/>
    </row>
    <row r="252" spans="1:5" x14ac:dyDescent="0.25">
      <c r="A252" s="115"/>
      <c r="B252" s="126"/>
      <c r="C252" s="127"/>
      <c r="D252" s="134"/>
      <c r="E252" s="110"/>
    </row>
    <row r="253" spans="1:5" x14ac:dyDescent="0.25">
      <c r="A253" s="115"/>
      <c r="B253" s="126"/>
      <c r="C253" s="127"/>
      <c r="D253" s="134"/>
      <c r="E253" s="110"/>
    </row>
    <row r="254" spans="1:5" x14ac:dyDescent="0.25">
      <c r="A254" s="115"/>
      <c r="B254" s="126"/>
      <c r="C254" s="127"/>
      <c r="D254" s="134"/>
      <c r="E254" s="110"/>
    </row>
    <row r="255" spans="1:5" x14ac:dyDescent="0.25">
      <c r="A255" s="115"/>
      <c r="B255" s="126"/>
      <c r="C255" s="127"/>
      <c r="D255" s="134"/>
      <c r="E255" s="110"/>
    </row>
    <row r="256" spans="1:5" x14ac:dyDescent="0.25">
      <c r="A256" s="115"/>
      <c r="B256" s="126"/>
      <c r="C256" s="127"/>
      <c r="D256" s="134"/>
      <c r="E256" s="110"/>
    </row>
    <row r="257" spans="1:5" x14ac:dyDescent="0.25">
      <c r="A257" s="115"/>
      <c r="B257" s="126"/>
      <c r="C257" s="127"/>
      <c r="D257" s="134"/>
      <c r="E257" s="110"/>
    </row>
    <row r="258" spans="1:5" x14ac:dyDescent="0.25">
      <c r="A258" s="115"/>
      <c r="B258" s="126"/>
      <c r="C258" s="127"/>
      <c r="D258" s="134"/>
      <c r="E258" s="110"/>
    </row>
    <row r="259" spans="1:5" x14ac:dyDescent="0.25">
      <c r="A259" s="115"/>
      <c r="B259" s="126"/>
      <c r="C259" s="127"/>
      <c r="D259" s="134"/>
      <c r="E259" s="110"/>
    </row>
    <row r="260" spans="1:5" x14ac:dyDescent="0.25">
      <c r="A260" s="115"/>
      <c r="B260" s="126"/>
      <c r="C260" s="127"/>
      <c r="D260" s="134"/>
      <c r="E260" s="110"/>
    </row>
    <row r="261" spans="1:5" x14ac:dyDescent="0.25">
      <c r="A261" s="115"/>
      <c r="B261" s="126"/>
      <c r="C261" s="127"/>
      <c r="D261" s="134"/>
      <c r="E261" s="110"/>
    </row>
    <row r="262" spans="1:5" x14ac:dyDescent="0.25">
      <c r="A262" s="115"/>
      <c r="B262" s="126"/>
      <c r="C262" s="127"/>
      <c r="D262" s="134"/>
      <c r="E262" s="110"/>
    </row>
    <row r="263" spans="1:5" x14ac:dyDescent="0.25">
      <c r="A263" s="115"/>
      <c r="B263" s="126"/>
      <c r="C263" s="127"/>
      <c r="D263" s="134"/>
      <c r="E263" s="110"/>
    </row>
    <row r="264" spans="1:5" x14ac:dyDescent="0.25">
      <c r="A264" s="115"/>
      <c r="B264" s="126"/>
      <c r="C264" s="127"/>
      <c r="D264" s="134"/>
      <c r="E264" s="110"/>
    </row>
    <row r="265" spans="1:5" x14ac:dyDescent="0.25">
      <c r="A265" s="115"/>
      <c r="B265" s="126"/>
      <c r="C265" s="127"/>
      <c r="D265" s="134"/>
      <c r="E265" s="110"/>
    </row>
    <row r="266" spans="1:5" x14ac:dyDescent="0.25">
      <c r="A266" s="115"/>
      <c r="B266" s="126"/>
      <c r="C266" s="127"/>
      <c r="D266" s="134"/>
      <c r="E266" s="110"/>
    </row>
    <row r="267" spans="1:5" x14ac:dyDescent="0.25">
      <c r="A267" s="115"/>
      <c r="B267" s="126"/>
      <c r="C267" s="127"/>
      <c r="D267" s="134"/>
      <c r="E267" s="110"/>
    </row>
    <row r="268" spans="1:5" x14ac:dyDescent="0.25">
      <c r="A268" s="115"/>
      <c r="B268" s="126"/>
      <c r="C268" s="127"/>
      <c r="D268" s="134"/>
      <c r="E268" s="110"/>
    </row>
    <row r="269" spans="1:5" x14ac:dyDescent="0.25">
      <c r="A269" s="115"/>
      <c r="B269" s="126"/>
      <c r="C269" s="127"/>
      <c r="D269" s="134"/>
      <c r="E269" s="110"/>
    </row>
    <row r="270" spans="1:5" x14ac:dyDescent="0.25">
      <c r="A270" s="115"/>
      <c r="B270" s="126"/>
      <c r="C270" s="127"/>
      <c r="D270" s="134"/>
      <c r="E270" s="110"/>
    </row>
    <row r="271" spans="1:5" x14ac:dyDescent="0.25">
      <c r="A271" s="115"/>
      <c r="B271" s="126"/>
      <c r="C271" s="127"/>
      <c r="D271" s="134"/>
      <c r="E271" s="110"/>
    </row>
    <row r="272" spans="1:5" x14ac:dyDescent="0.25">
      <c r="A272" s="115"/>
      <c r="B272" s="126"/>
      <c r="C272" s="127"/>
      <c r="D272" s="134"/>
      <c r="E272" s="110"/>
    </row>
    <row r="273" spans="1:5" x14ac:dyDescent="0.25">
      <c r="A273" s="115"/>
      <c r="B273" s="126"/>
      <c r="C273" s="127"/>
      <c r="D273" s="134"/>
      <c r="E273" s="110"/>
    </row>
    <row r="274" spans="1:5" x14ac:dyDescent="0.25">
      <c r="A274" s="115"/>
      <c r="B274" s="126"/>
      <c r="C274" s="127"/>
      <c r="D274" s="134"/>
      <c r="E274" s="110"/>
    </row>
    <row r="275" spans="1:5" x14ac:dyDescent="0.25">
      <c r="A275" s="115"/>
      <c r="B275" s="126"/>
      <c r="C275" s="127"/>
      <c r="D275" s="134"/>
      <c r="E275" s="110"/>
    </row>
    <row r="276" spans="1:5" x14ac:dyDescent="0.25">
      <c r="A276" s="115"/>
      <c r="B276" s="126"/>
      <c r="C276" s="127"/>
      <c r="D276" s="134"/>
      <c r="E276" s="110"/>
    </row>
    <row r="277" spans="1:5" x14ac:dyDescent="0.25">
      <c r="A277" s="115"/>
      <c r="B277" s="126"/>
      <c r="C277" s="127"/>
      <c r="D277" s="134"/>
      <c r="E277" s="110"/>
    </row>
    <row r="278" spans="1:5" x14ac:dyDescent="0.25">
      <c r="A278" s="115"/>
      <c r="B278" s="126"/>
      <c r="C278" s="127"/>
      <c r="D278" s="134"/>
      <c r="E278" s="110"/>
    </row>
    <row r="279" spans="1:5" x14ac:dyDescent="0.25">
      <c r="A279" s="115"/>
      <c r="B279" s="126"/>
      <c r="C279" s="127"/>
      <c r="D279" s="134"/>
      <c r="E279" s="110"/>
    </row>
    <row r="280" spans="1:5" x14ac:dyDescent="0.25">
      <c r="A280" s="115"/>
      <c r="B280" s="126"/>
      <c r="C280" s="127"/>
      <c r="D280" s="134"/>
      <c r="E280" s="110"/>
    </row>
    <row r="281" spans="1:5" x14ac:dyDescent="0.25">
      <c r="A281" s="115"/>
      <c r="B281" s="126"/>
      <c r="C281" s="127"/>
      <c r="D281" s="134"/>
      <c r="E281" s="110"/>
    </row>
    <row r="282" spans="1:5" x14ac:dyDescent="0.25">
      <c r="A282" s="115"/>
      <c r="B282" s="126"/>
      <c r="C282" s="127"/>
      <c r="D282" s="134"/>
      <c r="E282" s="110"/>
    </row>
    <row r="283" spans="1:5" x14ac:dyDescent="0.25">
      <c r="A283" s="115"/>
      <c r="B283" s="126"/>
      <c r="C283" s="127"/>
      <c r="D283" s="134"/>
      <c r="E283" s="110"/>
    </row>
    <row r="284" spans="1:5" x14ac:dyDescent="0.25">
      <c r="A284" s="115"/>
      <c r="B284" s="126"/>
      <c r="C284" s="127"/>
      <c r="D284" s="134"/>
      <c r="E284" s="110"/>
    </row>
    <row r="285" spans="1:5" x14ac:dyDescent="0.25">
      <c r="A285" s="115"/>
      <c r="B285" s="126"/>
      <c r="C285" s="127"/>
      <c r="D285" s="134"/>
      <c r="E285" s="110"/>
    </row>
    <row r="286" spans="1:5" x14ac:dyDescent="0.25">
      <c r="A286" s="115"/>
      <c r="B286" s="126"/>
      <c r="C286" s="127"/>
      <c r="D286" s="134"/>
      <c r="E286" s="110"/>
    </row>
    <row r="287" spans="1:5" x14ac:dyDescent="0.25">
      <c r="A287" s="115"/>
      <c r="B287" s="126"/>
      <c r="C287" s="127"/>
      <c r="D287" s="134"/>
      <c r="E287" s="110"/>
    </row>
    <row r="288" spans="1:5" x14ac:dyDescent="0.25">
      <c r="A288" s="115"/>
      <c r="B288" s="126"/>
      <c r="C288" s="127"/>
      <c r="D288" s="134"/>
      <c r="E288" s="110"/>
    </row>
    <row r="289" spans="1:5" x14ac:dyDescent="0.25">
      <c r="A289" s="115"/>
      <c r="B289" s="126"/>
      <c r="C289" s="127"/>
      <c r="D289" s="134"/>
      <c r="E289" s="110"/>
    </row>
    <row r="290" spans="1:5" x14ac:dyDescent="0.25">
      <c r="A290" s="115"/>
      <c r="B290" s="126"/>
      <c r="C290" s="127"/>
      <c r="D290" s="134"/>
      <c r="E290" s="110"/>
    </row>
    <row r="291" spans="1:5" x14ac:dyDescent="0.25">
      <c r="A291" s="115"/>
      <c r="B291" s="126"/>
      <c r="C291" s="127"/>
      <c r="D291" s="134"/>
      <c r="E291" s="110"/>
    </row>
    <row r="292" spans="1:5" x14ac:dyDescent="0.25">
      <c r="A292" s="115"/>
      <c r="B292" s="126"/>
      <c r="C292" s="127"/>
      <c r="D292" s="134"/>
      <c r="E292" s="110"/>
    </row>
    <row r="293" spans="1:5" x14ac:dyDescent="0.25">
      <c r="A293" s="115"/>
      <c r="B293" s="126"/>
      <c r="C293" s="127"/>
      <c r="D293" s="134"/>
      <c r="E293" s="110"/>
    </row>
    <row r="294" spans="1:5" x14ac:dyDescent="0.25">
      <c r="A294" s="115"/>
      <c r="B294" s="126"/>
      <c r="C294" s="127"/>
      <c r="D294" s="134"/>
      <c r="E294" s="110"/>
    </row>
    <row r="295" spans="1:5" x14ac:dyDescent="0.25">
      <c r="A295" s="115"/>
      <c r="B295" s="126"/>
      <c r="C295" s="127"/>
      <c r="D295" s="134"/>
      <c r="E295" s="110"/>
    </row>
    <row r="296" spans="1:5" x14ac:dyDescent="0.25">
      <c r="A296" s="115"/>
      <c r="B296" s="126"/>
      <c r="C296" s="127"/>
      <c r="D296" s="134"/>
      <c r="E296" s="110"/>
    </row>
    <row r="297" spans="1:5" x14ac:dyDescent="0.25">
      <c r="A297" s="115"/>
      <c r="B297" s="126"/>
      <c r="C297" s="127"/>
      <c r="D297" s="134"/>
      <c r="E297" s="110"/>
    </row>
    <row r="298" spans="1:5" x14ac:dyDescent="0.25">
      <c r="A298" s="115"/>
      <c r="B298" s="126"/>
      <c r="C298" s="127"/>
      <c r="D298" s="134"/>
      <c r="E298" s="110"/>
    </row>
    <row r="299" spans="1:5" x14ac:dyDescent="0.25">
      <c r="A299" s="115"/>
      <c r="B299" s="126"/>
      <c r="C299" s="127"/>
      <c r="D299" s="134"/>
      <c r="E299" s="110"/>
    </row>
    <row r="300" spans="1:5" x14ac:dyDescent="0.25">
      <c r="A300" s="115"/>
      <c r="B300" s="126"/>
      <c r="C300" s="127"/>
      <c r="D300" s="134"/>
      <c r="E300" s="110"/>
    </row>
    <row r="301" spans="1:5" x14ac:dyDescent="0.25">
      <c r="A301" s="115"/>
      <c r="B301" s="126"/>
      <c r="C301" s="127"/>
      <c r="D301" s="134"/>
      <c r="E301" s="110"/>
    </row>
    <row r="302" spans="1:5" x14ac:dyDescent="0.25">
      <c r="A302" s="115"/>
      <c r="B302" s="126"/>
      <c r="C302" s="127"/>
      <c r="D302" s="134"/>
      <c r="E302" s="110"/>
    </row>
    <row r="303" spans="1:5" x14ac:dyDescent="0.25">
      <c r="A303" s="115"/>
      <c r="B303" s="126"/>
      <c r="C303" s="127"/>
      <c r="D303" s="134"/>
      <c r="E303" s="110"/>
    </row>
    <row r="304" spans="1:5" x14ac:dyDescent="0.25">
      <c r="A304" s="115"/>
      <c r="B304" s="126"/>
      <c r="C304" s="127"/>
      <c r="D304" s="134"/>
      <c r="E304" s="110"/>
    </row>
    <row r="305" spans="1:5" x14ac:dyDescent="0.25">
      <c r="A305" s="115"/>
      <c r="B305" s="126"/>
      <c r="C305" s="127"/>
      <c r="D305" s="134"/>
      <c r="E305" s="110"/>
    </row>
    <row r="306" spans="1:5" x14ac:dyDescent="0.25">
      <c r="A306" s="115"/>
      <c r="B306" s="126"/>
      <c r="C306" s="127"/>
      <c r="D306" s="134"/>
      <c r="E306" s="110"/>
    </row>
    <row r="307" spans="1:5" x14ac:dyDescent="0.25">
      <c r="A307" s="115"/>
      <c r="B307" s="126"/>
      <c r="C307" s="127"/>
      <c r="D307" s="134"/>
      <c r="E307" s="110"/>
    </row>
    <row r="308" spans="1:5" x14ac:dyDescent="0.25">
      <c r="A308" s="115"/>
      <c r="B308" s="126"/>
      <c r="C308" s="127"/>
      <c r="D308" s="134"/>
      <c r="E308" s="110"/>
    </row>
    <row r="309" spans="1:5" x14ac:dyDescent="0.25">
      <c r="A309" s="115"/>
      <c r="B309" s="126"/>
      <c r="C309" s="127"/>
      <c r="D309" s="134"/>
      <c r="E309" s="110"/>
    </row>
    <row r="310" spans="1:5" x14ac:dyDescent="0.25">
      <c r="A310" s="115"/>
      <c r="B310" s="126"/>
      <c r="C310" s="127"/>
      <c r="D310" s="134"/>
      <c r="E310" s="110"/>
    </row>
    <row r="311" spans="1:5" x14ac:dyDescent="0.25">
      <c r="A311" s="115"/>
      <c r="B311" s="126"/>
      <c r="C311" s="127"/>
      <c r="D311" s="134"/>
      <c r="E311" s="110"/>
    </row>
    <row r="312" spans="1:5" x14ac:dyDescent="0.25">
      <c r="A312" s="115"/>
      <c r="B312" s="126"/>
      <c r="C312" s="127"/>
      <c r="D312" s="134"/>
      <c r="E312" s="110"/>
    </row>
    <row r="313" spans="1:5" x14ac:dyDescent="0.25">
      <c r="A313" s="115"/>
      <c r="B313" s="126"/>
      <c r="C313" s="127"/>
      <c r="D313" s="134"/>
      <c r="E313" s="110"/>
    </row>
    <row r="314" spans="1:5" x14ac:dyDescent="0.25">
      <c r="A314" s="115"/>
      <c r="B314" s="126"/>
      <c r="C314" s="127"/>
      <c r="D314" s="134"/>
      <c r="E314" s="110"/>
    </row>
    <row r="315" spans="1:5" x14ac:dyDescent="0.25">
      <c r="A315" s="115"/>
      <c r="B315" s="126"/>
      <c r="C315" s="127"/>
      <c r="D315" s="134"/>
      <c r="E315" s="110"/>
    </row>
    <row r="316" spans="1:5" x14ac:dyDescent="0.25">
      <c r="A316" s="115"/>
      <c r="B316" s="126"/>
      <c r="C316" s="127"/>
      <c r="D316" s="134"/>
      <c r="E316" s="110"/>
    </row>
    <row r="317" spans="1:5" x14ac:dyDescent="0.25">
      <c r="A317" s="115"/>
      <c r="B317" s="126"/>
      <c r="C317" s="127"/>
      <c r="D317" s="134"/>
      <c r="E317" s="110"/>
    </row>
    <row r="318" spans="1:5" x14ac:dyDescent="0.25">
      <c r="A318" s="115"/>
      <c r="B318" s="126"/>
      <c r="C318" s="127"/>
      <c r="D318" s="134"/>
      <c r="E318" s="110"/>
    </row>
    <row r="319" spans="1:5" x14ac:dyDescent="0.25">
      <c r="A319" s="115"/>
      <c r="B319" s="126"/>
      <c r="C319" s="127"/>
      <c r="D319" s="134"/>
      <c r="E319" s="110"/>
    </row>
    <row r="320" spans="1:5" x14ac:dyDescent="0.25">
      <c r="A320" s="115"/>
      <c r="B320" s="126"/>
      <c r="C320" s="127"/>
      <c r="D320" s="134"/>
      <c r="E320" s="110"/>
    </row>
    <row r="321" spans="1:5" x14ac:dyDescent="0.25">
      <c r="A321" s="115"/>
      <c r="B321" s="126"/>
      <c r="C321" s="127"/>
      <c r="D321" s="134"/>
      <c r="E321" s="110"/>
    </row>
    <row r="322" spans="1:5" x14ac:dyDescent="0.25">
      <c r="A322" s="115"/>
      <c r="B322" s="126"/>
      <c r="C322" s="127"/>
      <c r="D322" s="134"/>
      <c r="E322" s="110"/>
    </row>
    <row r="323" spans="1:5" x14ac:dyDescent="0.25">
      <c r="A323" s="115"/>
      <c r="B323" s="126"/>
      <c r="C323" s="127"/>
      <c r="D323" s="134"/>
      <c r="E323" s="110"/>
    </row>
    <row r="324" spans="1:5" x14ac:dyDescent="0.25">
      <c r="A324" s="115"/>
      <c r="B324" s="126"/>
      <c r="C324" s="127"/>
      <c r="D324" s="134"/>
      <c r="E324" s="110"/>
    </row>
    <row r="325" spans="1:5" x14ac:dyDescent="0.25">
      <c r="A325" s="115"/>
      <c r="B325" s="126"/>
      <c r="C325" s="127"/>
      <c r="D325" s="134"/>
      <c r="E325" s="110"/>
    </row>
    <row r="326" spans="1:5" x14ac:dyDescent="0.25">
      <c r="A326" s="115"/>
      <c r="B326" s="126"/>
      <c r="C326" s="127"/>
      <c r="D326" s="134"/>
      <c r="E326" s="110"/>
    </row>
    <row r="327" spans="1:5" x14ac:dyDescent="0.25">
      <c r="A327" s="115"/>
      <c r="B327" s="126"/>
      <c r="C327" s="127"/>
      <c r="D327" s="134"/>
      <c r="E327" s="110"/>
    </row>
    <row r="328" spans="1:5" x14ac:dyDescent="0.25">
      <c r="A328" s="115"/>
      <c r="B328" s="126"/>
      <c r="C328" s="127"/>
      <c r="D328" s="134"/>
      <c r="E328" s="110"/>
    </row>
    <row r="329" spans="1:5" x14ac:dyDescent="0.25">
      <c r="A329" s="115"/>
      <c r="B329" s="126"/>
      <c r="C329" s="127"/>
      <c r="D329" s="134"/>
      <c r="E329" s="110"/>
    </row>
    <row r="330" spans="1:5" x14ac:dyDescent="0.25">
      <c r="A330" s="115"/>
      <c r="B330" s="126"/>
      <c r="C330" s="127"/>
      <c r="D330" s="134"/>
      <c r="E330" s="110"/>
    </row>
    <row r="331" spans="1:5" x14ac:dyDescent="0.25">
      <c r="A331" s="115"/>
      <c r="B331" s="126"/>
      <c r="C331" s="127"/>
      <c r="D331" s="134"/>
      <c r="E331" s="110"/>
    </row>
    <row r="332" spans="1:5" x14ac:dyDescent="0.25">
      <c r="A332" s="115"/>
      <c r="B332" s="126"/>
      <c r="C332" s="127"/>
      <c r="D332" s="134"/>
      <c r="E332" s="110"/>
    </row>
    <row r="333" spans="1:5" x14ac:dyDescent="0.25">
      <c r="A333" s="115"/>
      <c r="B333" s="126"/>
      <c r="C333" s="127"/>
      <c r="D333" s="134"/>
      <c r="E333" s="110"/>
    </row>
    <row r="334" spans="1:5" x14ac:dyDescent="0.25">
      <c r="A334" s="115"/>
      <c r="B334" s="126"/>
      <c r="C334" s="127"/>
      <c r="D334" s="134"/>
      <c r="E334" s="110"/>
    </row>
    <row r="335" spans="1:5" x14ac:dyDescent="0.25">
      <c r="A335" s="115"/>
      <c r="B335" s="126"/>
      <c r="C335" s="127"/>
      <c r="D335" s="134"/>
      <c r="E335" s="110"/>
    </row>
    <row r="336" spans="1:5" x14ac:dyDescent="0.25">
      <c r="A336" s="115"/>
      <c r="B336" s="126"/>
      <c r="C336" s="127"/>
      <c r="D336" s="134"/>
      <c r="E336" s="110"/>
    </row>
    <row r="337" spans="1:5" x14ac:dyDescent="0.25">
      <c r="A337" s="115"/>
      <c r="B337" s="126"/>
      <c r="C337" s="127"/>
      <c r="D337" s="134"/>
      <c r="E337" s="110"/>
    </row>
    <row r="338" spans="1:5" x14ac:dyDescent="0.25">
      <c r="A338" s="115"/>
      <c r="B338" s="126"/>
      <c r="C338" s="127"/>
      <c r="D338" s="134"/>
      <c r="E338" s="110"/>
    </row>
    <row r="339" spans="1:5" x14ac:dyDescent="0.25">
      <c r="A339" s="115"/>
      <c r="B339" s="126"/>
      <c r="C339" s="127"/>
      <c r="D339" s="134"/>
      <c r="E339" s="110"/>
    </row>
    <row r="340" spans="1:5" x14ac:dyDescent="0.25">
      <c r="A340" s="115"/>
      <c r="B340" s="126"/>
      <c r="C340" s="127"/>
      <c r="D340" s="134"/>
      <c r="E340" s="110"/>
    </row>
    <row r="341" spans="1:5" x14ac:dyDescent="0.25">
      <c r="A341" s="115"/>
      <c r="B341" s="126"/>
      <c r="C341" s="127"/>
      <c r="D341" s="134"/>
      <c r="E341" s="110"/>
    </row>
    <row r="342" spans="1:5" x14ac:dyDescent="0.25">
      <c r="A342" s="115"/>
      <c r="B342" s="126"/>
      <c r="C342" s="127"/>
      <c r="D342" s="134"/>
      <c r="E342" s="110"/>
    </row>
    <row r="343" spans="1:5" x14ac:dyDescent="0.25">
      <c r="A343" s="115"/>
      <c r="B343" s="126"/>
      <c r="C343" s="127"/>
      <c r="D343" s="134"/>
      <c r="E343" s="110"/>
    </row>
    <row r="344" spans="1:5" x14ac:dyDescent="0.25">
      <c r="A344" s="115"/>
      <c r="B344" s="126"/>
      <c r="C344" s="127"/>
      <c r="D344" s="134"/>
      <c r="E344" s="110"/>
    </row>
    <row r="345" spans="1:5" x14ac:dyDescent="0.25">
      <c r="A345" s="115"/>
      <c r="B345" s="126"/>
      <c r="C345" s="127"/>
      <c r="D345" s="134"/>
      <c r="E345" s="110"/>
    </row>
    <row r="346" spans="1:5" x14ac:dyDescent="0.25">
      <c r="A346" s="115"/>
      <c r="B346" s="126"/>
      <c r="C346" s="127"/>
      <c r="D346" s="134"/>
      <c r="E346" s="110"/>
    </row>
    <row r="347" spans="1:5" x14ac:dyDescent="0.25">
      <c r="A347" s="115"/>
      <c r="B347" s="126"/>
      <c r="C347" s="127"/>
      <c r="D347" s="134"/>
      <c r="E347" s="110"/>
    </row>
    <row r="348" spans="1:5" x14ac:dyDescent="0.25">
      <c r="A348" s="115"/>
      <c r="B348" s="126"/>
      <c r="C348" s="127"/>
      <c r="D348" s="134"/>
      <c r="E348" s="110"/>
    </row>
    <row r="349" spans="1:5" x14ac:dyDescent="0.25">
      <c r="A349" s="115"/>
      <c r="B349" s="126"/>
      <c r="C349" s="127"/>
      <c r="D349" s="134"/>
      <c r="E349" s="110"/>
    </row>
    <row r="350" spans="1:5" x14ac:dyDescent="0.25">
      <c r="A350" s="115"/>
      <c r="B350" s="126"/>
      <c r="C350" s="127"/>
      <c r="D350" s="134"/>
      <c r="E350" s="110"/>
    </row>
    <row r="351" spans="1:5" x14ac:dyDescent="0.25">
      <c r="A351" s="115"/>
      <c r="B351" s="126"/>
      <c r="C351" s="127"/>
      <c r="D351" s="134"/>
      <c r="E351" s="110"/>
    </row>
    <row r="352" spans="1:5" x14ac:dyDescent="0.25">
      <c r="A352" s="115"/>
      <c r="B352" s="126"/>
      <c r="C352" s="127"/>
      <c r="D352" s="134"/>
      <c r="E352" s="110"/>
    </row>
    <row r="353" spans="1:5" x14ac:dyDescent="0.25">
      <c r="A353" s="115"/>
      <c r="B353" s="126"/>
      <c r="C353" s="127"/>
      <c r="D353" s="134"/>
      <c r="E353" s="110"/>
    </row>
    <row r="354" spans="1:5" x14ac:dyDescent="0.25">
      <c r="A354" s="115"/>
      <c r="B354" s="126"/>
      <c r="C354" s="127"/>
      <c r="D354" s="134"/>
      <c r="E354" s="110"/>
    </row>
    <row r="355" spans="1:5" x14ac:dyDescent="0.25">
      <c r="A355" s="115"/>
      <c r="B355" s="126"/>
      <c r="C355" s="127"/>
      <c r="D355" s="134"/>
      <c r="E355" s="110"/>
    </row>
    <row r="356" spans="1:5" x14ac:dyDescent="0.25">
      <c r="A356" s="115"/>
      <c r="B356" s="126"/>
      <c r="C356" s="127"/>
      <c r="D356" s="134"/>
      <c r="E356" s="110"/>
    </row>
    <row r="357" spans="1:5" x14ac:dyDescent="0.25">
      <c r="A357" s="115"/>
      <c r="B357" s="126"/>
      <c r="C357" s="127"/>
      <c r="D357" s="134"/>
      <c r="E357" s="110"/>
    </row>
    <row r="358" spans="1:5" x14ac:dyDescent="0.25">
      <c r="A358" s="115"/>
      <c r="B358" s="126"/>
      <c r="C358" s="127"/>
      <c r="D358" s="134"/>
      <c r="E358" s="110"/>
    </row>
    <row r="359" spans="1:5" x14ac:dyDescent="0.25">
      <c r="A359" s="115"/>
      <c r="B359" s="126"/>
      <c r="C359" s="127"/>
      <c r="D359" s="134"/>
      <c r="E359" s="110"/>
    </row>
    <row r="360" spans="1:5" x14ac:dyDescent="0.25">
      <c r="A360" s="115"/>
      <c r="B360" s="126"/>
      <c r="C360" s="127"/>
      <c r="D360" s="134"/>
      <c r="E360" s="110"/>
    </row>
    <row r="361" spans="1:5" x14ac:dyDescent="0.25">
      <c r="A361" s="115"/>
      <c r="B361" s="126"/>
      <c r="C361" s="127"/>
      <c r="D361" s="134"/>
      <c r="E361" s="110"/>
    </row>
    <row r="362" spans="1:5" x14ac:dyDescent="0.25">
      <c r="A362" s="115"/>
      <c r="B362" s="126"/>
      <c r="C362" s="127"/>
      <c r="D362" s="134"/>
      <c r="E362" s="110"/>
    </row>
    <row r="363" spans="1:5" x14ac:dyDescent="0.25">
      <c r="A363" s="115"/>
      <c r="B363" s="126"/>
      <c r="C363" s="127"/>
      <c r="D363" s="134"/>
      <c r="E363" s="110"/>
    </row>
    <row r="364" spans="1:5" x14ac:dyDescent="0.25">
      <c r="A364" s="115"/>
      <c r="B364" s="126"/>
      <c r="C364" s="127"/>
      <c r="D364" s="134"/>
      <c r="E364" s="110"/>
    </row>
    <row r="365" spans="1:5" x14ac:dyDescent="0.25">
      <c r="A365" s="115"/>
      <c r="B365" s="126"/>
      <c r="C365" s="127"/>
      <c r="D365" s="134"/>
      <c r="E365" s="110"/>
    </row>
    <row r="366" spans="1:5" x14ac:dyDescent="0.25">
      <c r="A366" s="115"/>
      <c r="B366" s="126"/>
      <c r="C366" s="127"/>
      <c r="D366" s="134"/>
      <c r="E366" s="110"/>
    </row>
    <row r="367" spans="1:5" x14ac:dyDescent="0.25">
      <c r="A367" s="115"/>
      <c r="B367" s="126"/>
      <c r="C367" s="127"/>
      <c r="D367" s="134"/>
      <c r="E367" s="110"/>
    </row>
    <row r="368" spans="1:5" x14ac:dyDescent="0.25">
      <c r="A368" s="115"/>
      <c r="B368" s="126"/>
      <c r="C368" s="127"/>
      <c r="D368" s="134"/>
      <c r="E368" s="110"/>
    </row>
    <row r="369" spans="1:5" x14ac:dyDescent="0.25">
      <c r="A369" s="115"/>
      <c r="B369" s="126"/>
      <c r="C369" s="127"/>
      <c r="D369" s="134"/>
      <c r="E369" s="110"/>
    </row>
    <row r="370" spans="1:5" x14ac:dyDescent="0.25">
      <c r="A370" s="115"/>
      <c r="B370" s="126"/>
      <c r="C370" s="127"/>
      <c r="D370" s="134"/>
      <c r="E370" s="110"/>
    </row>
    <row r="371" spans="1:5" x14ac:dyDescent="0.25">
      <c r="A371" s="115"/>
      <c r="B371" s="126"/>
      <c r="C371" s="127"/>
      <c r="D371" s="134"/>
      <c r="E371" s="110"/>
    </row>
    <row r="372" spans="1:5" x14ac:dyDescent="0.25">
      <c r="A372" s="115"/>
      <c r="B372" s="126"/>
      <c r="C372" s="127"/>
      <c r="D372" s="134"/>
      <c r="E372" s="110"/>
    </row>
    <row r="373" spans="1:5" x14ac:dyDescent="0.25">
      <c r="A373" s="115"/>
      <c r="B373" s="126"/>
      <c r="C373" s="127"/>
      <c r="D373" s="134"/>
      <c r="E373" s="110"/>
    </row>
    <row r="374" spans="1:5" x14ac:dyDescent="0.25">
      <c r="A374" s="115"/>
      <c r="B374" s="126"/>
      <c r="C374" s="127"/>
      <c r="D374" s="134"/>
      <c r="E374" s="110"/>
    </row>
    <row r="375" spans="1:5" x14ac:dyDescent="0.25">
      <c r="A375" s="115"/>
      <c r="B375" s="126"/>
      <c r="C375" s="127"/>
      <c r="D375" s="134"/>
      <c r="E375" s="110"/>
    </row>
    <row r="376" spans="1:5" x14ac:dyDescent="0.25">
      <c r="A376" s="115"/>
      <c r="B376" s="126"/>
      <c r="C376" s="127"/>
      <c r="D376" s="134"/>
      <c r="E376" s="110"/>
    </row>
    <row r="377" spans="1:5" x14ac:dyDescent="0.25">
      <c r="A377" s="115"/>
      <c r="B377" s="126"/>
      <c r="C377" s="127"/>
      <c r="D377" s="134"/>
      <c r="E377" s="110"/>
    </row>
    <row r="378" spans="1:5" x14ac:dyDescent="0.25">
      <c r="A378" s="115"/>
      <c r="B378" s="126"/>
      <c r="C378" s="127"/>
      <c r="D378" s="134"/>
      <c r="E378" s="110"/>
    </row>
    <row r="379" spans="1:5" x14ac:dyDescent="0.25">
      <c r="A379" s="115"/>
      <c r="B379" s="126"/>
      <c r="C379" s="127"/>
      <c r="D379" s="134"/>
      <c r="E379" s="110"/>
    </row>
    <row r="380" spans="1:5" x14ac:dyDescent="0.25">
      <c r="A380" s="115"/>
      <c r="B380" s="126"/>
      <c r="C380" s="127"/>
      <c r="D380" s="134"/>
      <c r="E380" s="110"/>
    </row>
    <row r="381" spans="1:5" x14ac:dyDescent="0.25">
      <c r="A381" s="115"/>
      <c r="B381" s="126"/>
      <c r="C381" s="127"/>
      <c r="D381" s="134"/>
      <c r="E381" s="110"/>
    </row>
    <row r="382" spans="1:5" x14ac:dyDescent="0.25">
      <c r="A382" s="115"/>
      <c r="B382" s="126"/>
      <c r="C382" s="127"/>
      <c r="D382" s="134"/>
      <c r="E382" s="110"/>
    </row>
    <row r="383" spans="1:5" x14ac:dyDescent="0.25">
      <c r="A383" s="115"/>
      <c r="B383" s="126"/>
      <c r="C383" s="127"/>
      <c r="D383" s="134"/>
      <c r="E383" s="110"/>
    </row>
    <row r="384" spans="1:5" x14ac:dyDescent="0.25">
      <c r="A384" s="115"/>
      <c r="B384" s="126"/>
      <c r="C384" s="127"/>
      <c r="D384" s="134"/>
      <c r="E384" s="110"/>
    </row>
    <row r="385" spans="1:5" x14ac:dyDescent="0.25">
      <c r="A385" s="115"/>
      <c r="B385" s="126"/>
      <c r="C385" s="127"/>
      <c r="D385" s="134"/>
      <c r="E385" s="110"/>
    </row>
    <row r="386" spans="1:5" x14ac:dyDescent="0.25">
      <c r="A386" s="115"/>
      <c r="B386" s="126"/>
      <c r="C386" s="127"/>
      <c r="D386" s="134"/>
      <c r="E386" s="110"/>
    </row>
    <row r="387" spans="1:5" x14ac:dyDescent="0.25">
      <c r="A387" s="115"/>
      <c r="B387" s="126"/>
      <c r="C387" s="127"/>
      <c r="D387" s="134"/>
      <c r="E387" s="110"/>
    </row>
    <row r="388" spans="1:5" x14ac:dyDescent="0.25">
      <c r="A388" s="115"/>
      <c r="B388" s="126"/>
      <c r="C388" s="127"/>
      <c r="D388" s="134"/>
      <c r="E388" s="110"/>
    </row>
    <row r="389" spans="1:5" x14ac:dyDescent="0.25">
      <c r="A389" s="115"/>
      <c r="B389" s="126"/>
      <c r="C389" s="127"/>
      <c r="D389" s="134"/>
      <c r="E389" s="110"/>
    </row>
    <row r="390" spans="1:5" x14ac:dyDescent="0.25">
      <c r="A390" s="115"/>
      <c r="B390" s="126"/>
      <c r="C390" s="127"/>
      <c r="D390" s="134"/>
      <c r="E390" s="110"/>
    </row>
    <row r="391" spans="1:5" x14ac:dyDescent="0.25">
      <c r="A391" s="115"/>
      <c r="B391" s="126"/>
      <c r="C391" s="127"/>
      <c r="D391" s="134"/>
      <c r="E391" s="110"/>
    </row>
    <row r="392" spans="1:5" x14ac:dyDescent="0.25">
      <c r="A392" s="115"/>
      <c r="B392" s="126"/>
      <c r="C392" s="127"/>
      <c r="D392" s="134"/>
      <c r="E392" s="110"/>
    </row>
    <row r="393" spans="1:5" x14ac:dyDescent="0.25">
      <c r="A393" s="115"/>
      <c r="B393" s="126"/>
      <c r="C393" s="127"/>
      <c r="D393" s="134"/>
      <c r="E393" s="110"/>
    </row>
    <row r="394" spans="1:5" x14ac:dyDescent="0.25">
      <c r="A394" s="115"/>
      <c r="B394" s="126"/>
      <c r="C394" s="127"/>
      <c r="D394" s="134"/>
      <c r="E394" s="110"/>
    </row>
    <row r="395" spans="1:5" x14ac:dyDescent="0.25">
      <c r="A395" s="115"/>
      <c r="B395" s="126"/>
      <c r="C395" s="127"/>
      <c r="D395" s="134"/>
      <c r="E395" s="110"/>
    </row>
    <row r="396" spans="1:5" x14ac:dyDescent="0.25">
      <c r="A396" s="115"/>
      <c r="B396" s="126"/>
      <c r="C396" s="127"/>
      <c r="D396" s="134"/>
      <c r="E396" s="110"/>
    </row>
    <row r="397" spans="1:5" x14ac:dyDescent="0.25">
      <c r="A397" s="115"/>
      <c r="B397" s="126"/>
      <c r="C397" s="127"/>
      <c r="D397" s="134"/>
      <c r="E397" s="110"/>
    </row>
    <row r="398" spans="1:5" x14ac:dyDescent="0.25">
      <c r="A398" s="115"/>
      <c r="B398" s="126"/>
      <c r="C398" s="127"/>
      <c r="D398" s="134"/>
      <c r="E398" s="110"/>
    </row>
    <row r="399" spans="1:5" x14ac:dyDescent="0.25">
      <c r="A399" s="115"/>
      <c r="B399" s="126"/>
      <c r="C399" s="127"/>
      <c r="D399" s="134"/>
      <c r="E399" s="110"/>
    </row>
    <row r="400" spans="1:5" x14ac:dyDescent="0.25">
      <c r="A400" s="115"/>
      <c r="B400" s="126"/>
      <c r="C400" s="127"/>
      <c r="D400" s="134"/>
      <c r="E400" s="110"/>
    </row>
    <row r="401" spans="1:5" x14ac:dyDescent="0.25">
      <c r="A401" s="115"/>
      <c r="B401" s="126"/>
      <c r="C401" s="127"/>
      <c r="D401" s="134"/>
      <c r="E401" s="110"/>
    </row>
    <row r="402" spans="1:5" x14ac:dyDescent="0.25">
      <c r="A402" s="115"/>
      <c r="B402" s="126"/>
      <c r="C402" s="127"/>
      <c r="D402" s="134"/>
      <c r="E402" s="110"/>
    </row>
    <row r="403" spans="1:5" x14ac:dyDescent="0.25">
      <c r="A403" s="115"/>
      <c r="B403" s="126"/>
      <c r="C403" s="127"/>
      <c r="D403" s="134"/>
      <c r="E403" s="110"/>
    </row>
    <row r="404" spans="1:5" x14ac:dyDescent="0.25">
      <c r="A404" s="115"/>
      <c r="B404" s="126"/>
      <c r="C404" s="127"/>
      <c r="D404" s="134"/>
      <c r="E404" s="110"/>
    </row>
    <row r="405" spans="1:5" x14ac:dyDescent="0.25">
      <c r="A405" s="115"/>
      <c r="B405" s="126"/>
      <c r="C405" s="127"/>
      <c r="D405" s="134"/>
      <c r="E405" s="110"/>
    </row>
    <row r="406" spans="1:5" x14ac:dyDescent="0.25">
      <c r="A406" s="115"/>
      <c r="B406" s="126"/>
      <c r="C406" s="127"/>
      <c r="D406" s="134"/>
      <c r="E406" s="110"/>
    </row>
    <row r="407" spans="1:5" x14ac:dyDescent="0.25">
      <c r="A407" s="115"/>
      <c r="B407" s="126"/>
      <c r="C407" s="127"/>
      <c r="D407" s="134"/>
      <c r="E407" s="110"/>
    </row>
    <row r="408" spans="1:5" x14ac:dyDescent="0.25">
      <c r="A408" s="115"/>
      <c r="B408" s="126"/>
      <c r="C408" s="127"/>
      <c r="D408" s="134"/>
      <c r="E408" s="110"/>
    </row>
    <row r="409" spans="1:5" x14ac:dyDescent="0.25">
      <c r="A409" s="115"/>
      <c r="B409" s="126"/>
      <c r="C409" s="127"/>
      <c r="D409" s="134"/>
      <c r="E409" s="110"/>
    </row>
    <row r="410" spans="1:5" x14ac:dyDescent="0.25">
      <c r="A410" s="115"/>
      <c r="B410" s="126"/>
      <c r="C410" s="127"/>
      <c r="D410" s="134"/>
      <c r="E410" s="110"/>
    </row>
    <row r="411" spans="1:5" x14ac:dyDescent="0.25">
      <c r="A411" s="115"/>
      <c r="B411" s="126"/>
      <c r="C411" s="127"/>
      <c r="D411" s="134"/>
      <c r="E411" s="110"/>
    </row>
    <row r="412" spans="1:5" x14ac:dyDescent="0.25">
      <c r="A412" s="115"/>
      <c r="B412" s="126"/>
      <c r="C412" s="127"/>
      <c r="D412" s="134"/>
      <c r="E412" s="110"/>
    </row>
    <row r="413" spans="1:5" x14ac:dyDescent="0.25">
      <c r="A413" s="115"/>
      <c r="B413" s="126"/>
      <c r="C413" s="127"/>
      <c r="D413" s="134"/>
      <c r="E413" s="110"/>
    </row>
    <row r="414" spans="1:5" x14ac:dyDescent="0.25">
      <c r="A414" s="115"/>
      <c r="B414" s="126"/>
      <c r="C414" s="127"/>
      <c r="D414" s="134"/>
      <c r="E414" s="110"/>
    </row>
    <row r="415" spans="1:5" x14ac:dyDescent="0.25">
      <c r="A415" s="115"/>
      <c r="B415" s="126"/>
      <c r="C415" s="127"/>
      <c r="D415" s="134"/>
      <c r="E415" s="110"/>
    </row>
    <row r="416" spans="1:5" x14ac:dyDescent="0.25">
      <c r="A416" s="115"/>
      <c r="B416" s="126"/>
      <c r="C416" s="127"/>
      <c r="D416" s="134"/>
      <c r="E416" s="110"/>
    </row>
    <row r="417" spans="1:5" x14ac:dyDescent="0.25">
      <c r="A417" s="115"/>
      <c r="B417" s="126"/>
      <c r="C417" s="127"/>
      <c r="D417" s="134"/>
      <c r="E417" s="110"/>
    </row>
    <row r="418" spans="1:5" x14ac:dyDescent="0.25">
      <c r="A418" s="115"/>
      <c r="B418" s="126"/>
      <c r="C418" s="127"/>
      <c r="D418" s="134"/>
      <c r="E418" s="110"/>
    </row>
    <row r="419" spans="1:5" x14ac:dyDescent="0.25">
      <c r="A419" s="115"/>
      <c r="B419" s="126"/>
      <c r="C419" s="127"/>
      <c r="D419" s="134"/>
      <c r="E419" s="110"/>
    </row>
    <row r="420" spans="1:5" x14ac:dyDescent="0.25">
      <c r="A420" s="115"/>
      <c r="B420" s="126"/>
      <c r="C420" s="127"/>
      <c r="D420" s="134"/>
      <c r="E420" s="110"/>
    </row>
    <row r="421" spans="1:5" x14ac:dyDescent="0.25">
      <c r="A421" s="115"/>
      <c r="B421" s="126"/>
      <c r="C421" s="127"/>
      <c r="D421" s="134"/>
      <c r="E421" s="110"/>
    </row>
    <row r="422" spans="1:5" x14ac:dyDescent="0.25">
      <c r="A422" s="115"/>
      <c r="B422" s="126"/>
      <c r="C422" s="127"/>
      <c r="D422" s="134"/>
      <c r="E422" s="110"/>
    </row>
    <row r="423" spans="1:5" x14ac:dyDescent="0.25">
      <c r="A423" s="115"/>
      <c r="B423" s="126"/>
      <c r="C423" s="127"/>
      <c r="D423" s="134"/>
      <c r="E423" s="110"/>
    </row>
    <row r="424" spans="1:5" x14ac:dyDescent="0.25">
      <c r="A424" s="115"/>
      <c r="B424" s="126"/>
      <c r="C424" s="127"/>
      <c r="D424" s="134"/>
      <c r="E424" s="110"/>
    </row>
    <row r="425" spans="1:5" x14ac:dyDescent="0.25">
      <c r="A425" s="115"/>
      <c r="B425" s="126"/>
      <c r="C425" s="127"/>
      <c r="D425" s="134"/>
      <c r="E425" s="110"/>
    </row>
    <row r="426" spans="1:5" x14ac:dyDescent="0.25">
      <c r="A426" s="115"/>
      <c r="B426" s="126"/>
      <c r="C426" s="127"/>
      <c r="D426" s="134"/>
      <c r="E426" s="110"/>
    </row>
    <row r="427" spans="1:5" x14ac:dyDescent="0.25">
      <c r="A427" s="115"/>
      <c r="B427" s="126"/>
      <c r="C427" s="127"/>
      <c r="D427" s="134"/>
      <c r="E427" s="110"/>
    </row>
    <row r="428" spans="1:5" x14ac:dyDescent="0.25">
      <c r="A428" s="115"/>
      <c r="B428" s="126"/>
      <c r="C428" s="127"/>
      <c r="D428" s="134"/>
      <c r="E428" s="110"/>
    </row>
    <row r="429" spans="1:5" x14ac:dyDescent="0.25">
      <c r="A429" s="115"/>
      <c r="B429" s="126"/>
      <c r="C429" s="127"/>
      <c r="D429" s="134"/>
      <c r="E429" s="110"/>
    </row>
    <row r="430" spans="1:5" x14ac:dyDescent="0.25">
      <c r="A430" s="115"/>
      <c r="B430" s="126"/>
      <c r="C430" s="127"/>
      <c r="D430" s="134"/>
      <c r="E430" s="110"/>
    </row>
    <row r="431" spans="1:5" x14ac:dyDescent="0.25">
      <c r="A431" s="115"/>
      <c r="B431" s="126"/>
      <c r="C431" s="127"/>
      <c r="D431" s="134"/>
      <c r="E431" s="110"/>
    </row>
    <row r="432" spans="1:5" x14ac:dyDescent="0.25">
      <c r="A432" s="115"/>
      <c r="B432" s="126"/>
      <c r="C432" s="127"/>
      <c r="D432" s="134"/>
      <c r="E432" s="110"/>
    </row>
    <row r="433" spans="1:5" x14ac:dyDescent="0.25">
      <c r="A433" s="115"/>
      <c r="B433" s="126"/>
      <c r="C433" s="127"/>
      <c r="D433" s="134"/>
      <c r="E433" s="110"/>
    </row>
    <row r="434" spans="1:5" x14ac:dyDescent="0.25">
      <c r="A434" s="115"/>
      <c r="B434" s="126"/>
      <c r="C434" s="127"/>
      <c r="D434" s="134"/>
      <c r="E434" s="110"/>
    </row>
    <row r="435" spans="1:5" x14ac:dyDescent="0.25">
      <c r="A435" s="115"/>
      <c r="B435" s="126"/>
      <c r="C435" s="127"/>
      <c r="D435" s="134"/>
      <c r="E435" s="110"/>
    </row>
    <row r="436" spans="1:5" x14ac:dyDescent="0.25">
      <c r="A436" s="115"/>
      <c r="B436" s="126"/>
      <c r="C436" s="127"/>
      <c r="D436" s="134"/>
      <c r="E436" s="110"/>
    </row>
    <row r="437" spans="1:5" x14ac:dyDescent="0.25">
      <c r="A437" s="115"/>
      <c r="B437" s="126"/>
      <c r="C437" s="127"/>
      <c r="D437" s="134"/>
      <c r="E437" s="110"/>
    </row>
    <row r="438" spans="1:5" x14ac:dyDescent="0.25">
      <c r="A438" s="115"/>
      <c r="B438" s="126"/>
      <c r="C438" s="127"/>
      <c r="D438" s="134"/>
      <c r="E438" s="110"/>
    </row>
    <row r="439" spans="1:5" x14ac:dyDescent="0.25">
      <c r="A439" s="115"/>
      <c r="B439" s="126"/>
      <c r="C439" s="127"/>
      <c r="D439" s="134"/>
      <c r="E439" s="110"/>
    </row>
    <row r="440" spans="1:5" x14ac:dyDescent="0.25">
      <c r="A440" s="115"/>
      <c r="B440" s="126"/>
      <c r="C440" s="127"/>
      <c r="D440" s="134"/>
      <c r="E440" s="110"/>
    </row>
    <row r="441" spans="1:5" x14ac:dyDescent="0.25">
      <c r="A441" s="115"/>
      <c r="B441" s="126"/>
      <c r="C441" s="127"/>
      <c r="D441" s="134"/>
      <c r="E441" s="110"/>
    </row>
    <row r="442" spans="1:5" x14ac:dyDescent="0.25">
      <c r="A442" s="115"/>
      <c r="B442" s="126"/>
      <c r="C442" s="127"/>
      <c r="D442" s="134"/>
      <c r="E442" s="110"/>
    </row>
    <row r="443" spans="1:5" x14ac:dyDescent="0.25">
      <c r="A443" s="115"/>
      <c r="B443" s="126"/>
      <c r="C443" s="127"/>
      <c r="D443" s="134"/>
      <c r="E443" s="110"/>
    </row>
    <row r="444" spans="1:5" x14ac:dyDescent="0.25">
      <c r="A444" s="115"/>
      <c r="B444" s="126"/>
      <c r="C444" s="127"/>
      <c r="D444" s="134"/>
      <c r="E444" s="110"/>
    </row>
    <row r="445" spans="1:5" x14ac:dyDescent="0.25">
      <c r="A445" s="115"/>
      <c r="B445" s="126"/>
      <c r="C445" s="127"/>
      <c r="D445" s="134"/>
      <c r="E445" s="110"/>
    </row>
    <row r="446" spans="1:5" x14ac:dyDescent="0.25">
      <c r="A446" s="115"/>
      <c r="B446" s="126"/>
      <c r="C446" s="127"/>
      <c r="D446" s="134"/>
      <c r="E446" s="110"/>
    </row>
    <row r="447" spans="1:5" x14ac:dyDescent="0.25">
      <c r="A447" s="115"/>
      <c r="B447" s="126"/>
      <c r="C447" s="127"/>
      <c r="D447" s="134"/>
      <c r="E447" s="110"/>
    </row>
    <row r="448" spans="1:5" x14ac:dyDescent="0.25">
      <c r="A448" s="115"/>
      <c r="B448" s="126"/>
      <c r="C448" s="127"/>
      <c r="D448" s="134"/>
      <c r="E448" s="110"/>
    </row>
    <row r="449" spans="1:5" x14ac:dyDescent="0.25">
      <c r="A449" s="115"/>
      <c r="B449" s="126"/>
      <c r="C449" s="127"/>
      <c r="D449" s="134"/>
      <c r="E449" s="110"/>
    </row>
    <row r="450" spans="1:5" x14ac:dyDescent="0.25">
      <c r="A450" s="115"/>
      <c r="B450" s="126"/>
      <c r="C450" s="127"/>
      <c r="D450" s="134"/>
      <c r="E450" s="110"/>
    </row>
    <row r="451" spans="1:5" x14ac:dyDescent="0.25">
      <c r="A451" s="115"/>
      <c r="B451" s="126"/>
      <c r="C451" s="127"/>
      <c r="D451" s="134"/>
      <c r="E451" s="110"/>
    </row>
    <row r="452" spans="1:5" x14ac:dyDescent="0.25">
      <c r="A452" s="115"/>
      <c r="B452" s="126"/>
      <c r="C452" s="127"/>
      <c r="D452" s="134"/>
      <c r="E452" s="110"/>
    </row>
    <row r="453" spans="1:5" x14ac:dyDescent="0.25">
      <c r="A453" s="115"/>
      <c r="B453" s="126"/>
      <c r="C453" s="127"/>
      <c r="D453" s="134"/>
      <c r="E453" s="110"/>
    </row>
    <row r="454" spans="1:5" x14ac:dyDescent="0.25">
      <c r="A454" s="115"/>
      <c r="B454" s="126"/>
      <c r="C454" s="127"/>
      <c r="D454" s="134"/>
      <c r="E454" s="110"/>
    </row>
    <row r="455" spans="1:5" x14ac:dyDescent="0.25">
      <c r="A455" s="115"/>
      <c r="B455" s="126"/>
      <c r="C455" s="127"/>
      <c r="D455" s="134"/>
      <c r="E455" s="110"/>
    </row>
    <row r="456" spans="1:5" x14ac:dyDescent="0.25">
      <c r="A456" s="115"/>
      <c r="B456" s="126"/>
      <c r="C456" s="127"/>
      <c r="D456" s="134"/>
      <c r="E456" s="110"/>
    </row>
    <row r="457" spans="1:5" x14ac:dyDescent="0.25">
      <c r="A457" s="115"/>
      <c r="B457" s="126"/>
      <c r="C457" s="127"/>
      <c r="D457" s="134"/>
      <c r="E457" s="110"/>
    </row>
    <row r="458" spans="1:5" x14ac:dyDescent="0.25">
      <c r="A458" s="115"/>
      <c r="B458" s="126"/>
      <c r="C458" s="127"/>
      <c r="D458" s="134"/>
      <c r="E458" s="110"/>
    </row>
    <row r="459" spans="1:5" x14ac:dyDescent="0.25">
      <c r="A459" s="115"/>
      <c r="B459" s="126"/>
      <c r="C459" s="127"/>
      <c r="D459" s="134"/>
      <c r="E459" s="110"/>
    </row>
    <row r="460" spans="1:5" x14ac:dyDescent="0.25">
      <c r="A460" s="115"/>
      <c r="B460" s="126"/>
      <c r="C460" s="127"/>
      <c r="D460" s="134"/>
      <c r="E460" s="110"/>
    </row>
    <row r="461" spans="1:5" x14ac:dyDescent="0.25">
      <c r="A461" s="115"/>
      <c r="B461" s="126"/>
      <c r="C461" s="127"/>
      <c r="D461" s="134"/>
      <c r="E461" s="110"/>
    </row>
    <row r="462" spans="1:5" x14ac:dyDescent="0.25">
      <c r="A462" s="115"/>
      <c r="B462" s="126"/>
      <c r="C462" s="127"/>
      <c r="D462" s="134"/>
      <c r="E462" s="110"/>
    </row>
    <row r="463" spans="1:5" x14ac:dyDescent="0.25">
      <c r="A463" s="115"/>
      <c r="B463" s="126"/>
      <c r="C463" s="127"/>
      <c r="D463" s="134"/>
      <c r="E463" s="110"/>
    </row>
    <row r="464" spans="1:5" x14ac:dyDescent="0.25">
      <c r="A464" s="115"/>
      <c r="B464" s="126"/>
      <c r="C464" s="127"/>
      <c r="D464" s="134"/>
      <c r="E464" s="110"/>
    </row>
    <row r="465" spans="1:5" x14ac:dyDescent="0.25">
      <c r="A465" s="115"/>
      <c r="B465" s="126"/>
      <c r="C465" s="127"/>
      <c r="D465" s="134"/>
      <c r="E465" s="110"/>
    </row>
    <row r="466" spans="1:5" x14ac:dyDescent="0.25">
      <c r="A466" s="115"/>
      <c r="B466" s="126"/>
      <c r="C466" s="127"/>
      <c r="D466" s="134"/>
      <c r="E466" s="110"/>
    </row>
    <row r="467" spans="1:5" x14ac:dyDescent="0.25">
      <c r="A467" s="115"/>
      <c r="B467" s="126"/>
      <c r="C467" s="127"/>
      <c r="D467" s="134"/>
      <c r="E467" s="110"/>
    </row>
    <row r="468" spans="1:5" x14ac:dyDescent="0.25">
      <c r="A468" s="115"/>
      <c r="B468" s="126"/>
      <c r="C468" s="127"/>
      <c r="D468" s="134"/>
      <c r="E468" s="110"/>
    </row>
    <row r="469" spans="1:5" x14ac:dyDescent="0.25">
      <c r="A469" s="115"/>
      <c r="B469" s="126"/>
      <c r="C469" s="127"/>
      <c r="D469" s="134"/>
      <c r="E469" s="110"/>
    </row>
    <row r="470" spans="1:5" x14ac:dyDescent="0.25">
      <c r="A470" s="115"/>
      <c r="B470" s="126"/>
      <c r="C470" s="127"/>
      <c r="D470" s="134"/>
      <c r="E470" s="110"/>
    </row>
    <row r="471" spans="1:5" x14ac:dyDescent="0.25">
      <c r="A471" s="115"/>
      <c r="B471" s="126"/>
      <c r="C471" s="127"/>
      <c r="D471" s="134"/>
      <c r="E471" s="110"/>
    </row>
    <row r="472" spans="1:5" x14ac:dyDescent="0.25">
      <c r="A472" s="115"/>
      <c r="B472" s="126"/>
      <c r="C472" s="127"/>
      <c r="D472" s="134"/>
      <c r="E472" s="110"/>
    </row>
    <row r="473" spans="1:5" x14ac:dyDescent="0.25">
      <c r="A473" s="115"/>
      <c r="B473" s="126"/>
      <c r="C473" s="127"/>
      <c r="D473" s="134"/>
      <c r="E473" s="110"/>
    </row>
    <row r="474" spans="1:5" x14ac:dyDescent="0.25">
      <c r="A474" s="115"/>
      <c r="B474" s="126"/>
      <c r="C474" s="127"/>
      <c r="D474" s="134"/>
      <c r="E474" s="110"/>
    </row>
    <row r="475" spans="1:5" x14ac:dyDescent="0.25">
      <c r="A475" s="115"/>
      <c r="B475" s="126"/>
      <c r="C475" s="127"/>
      <c r="D475" s="134"/>
      <c r="E475" s="110"/>
    </row>
    <row r="476" spans="1:5" x14ac:dyDescent="0.25">
      <c r="A476" s="115"/>
      <c r="B476" s="126"/>
      <c r="C476" s="127"/>
      <c r="D476" s="134"/>
      <c r="E476" s="110"/>
    </row>
    <row r="477" spans="1:5" x14ac:dyDescent="0.25">
      <c r="A477" s="115"/>
      <c r="B477" s="126"/>
      <c r="C477" s="127"/>
      <c r="D477" s="134"/>
      <c r="E477" s="110"/>
    </row>
    <row r="478" spans="1:5" x14ac:dyDescent="0.25">
      <c r="A478" s="115"/>
      <c r="B478" s="126"/>
      <c r="C478" s="127"/>
      <c r="D478" s="134"/>
      <c r="E478" s="110"/>
    </row>
    <row r="479" spans="1:5" x14ac:dyDescent="0.25">
      <c r="A479" s="115"/>
      <c r="B479" s="126"/>
      <c r="C479" s="127"/>
      <c r="D479" s="134"/>
      <c r="E479" s="110"/>
    </row>
    <row r="480" spans="1:5" x14ac:dyDescent="0.25">
      <c r="A480" s="115"/>
      <c r="B480" s="126"/>
      <c r="C480" s="127"/>
      <c r="D480" s="134"/>
      <c r="E480" s="110"/>
    </row>
    <row r="481" spans="1:5" x14ac:dyDescent="0.25">
      <c r="A481" s="115"/>
      <c r="B481" s="126"/>
      <c r="C481" s="127"/>
      <c r="D481" s="134"/>
      <c r="E481" s="110"/>
    </row>
    <row r="482" spans="1:5" x14ac:dyDescent="0.25">
      <c r="A482" s="115"/>
      <c r="B482" s="126"/>
      <c r="C482" s="127"/>
      <c r="D482" s="134"/>
      <c r="E482" s="110"/>
    </row>
    <row r="483" spans="1:5" x14ac:dyDescent="0.25">
      <c r="A483" s="115"/>
      <c r="B483" s="126"/>
      <c r="C483" s="127"/>
      <c r="D483" s="134"/>
      <c r="E483" s="110"/>
    </row>
    <row r="484" spans="1:5" x14ac:dyDescent="0.25">
      <c r="A484" s="115"/>
      <c r="B484" s="126"/>
      <c r="C484" s="127"/>
      <c r="D484" s="134"/>
      <c r="E484" s="110"/>
    </row>
    <row r="485" spans="1:5" x14ac:dyDescent="0.25">
      <c r="A485" s="115"/>
      <c r="B485" s="126"/>
      <c r="C485" s="127"/>
      <c r="D485" s="134"/>
      <c r="E485" s="110"/>
    </row>
    <row r="486" spans="1:5" x14ac:dyDescent="0.25">
      <c r="A486" s="115"/>
      <c r="B486" s="126"/>
      <c r="C486" s="127"/>
      <c r="D486" s="134"/>
      <c r="E486" s="110"/>
    </row>
    <row r="487" spans="1:5" x14ac:dyDescent="0.25">
      <c r="A487" s="115"/>
      <c r="B487" s="126"/>
      <c r="C487" s="127"/>
      <c r="D487" s="134"/>
      <c r="E487" s="110"/>
    </row>
    <row r="488" spans="1:5" x14ac:dyDescent="0.25">
      <c r="A488" s="115"/>
      <c r="B488" s="126"/>
      <c r="C488" s="127"/>
      <c r="D488" s="134"/>
      <c r="E488" s="110"/>
    </row>
    <row r="489" spans="1:5" x14ac:dyDescent="0.25">
      <c r="A489" s="115"/>
      <c r="B489" s="126"/>
      <c r="C489" s="127"/>
      <c r="D489" s="134"/>
      <c r="E489" s="110"/>
    </row>
    <row r="490" spans="1:5" x14ac:dyDescent="0.25">
      <c r="A490" s="115"/>
      <c r="B490" s="126"/>
      <c r="C490" s="127"/>
      <c r="D490" s="134"/>
      <c r="E490" s="110"/>
    </row>
    <row r="491" spans="1:5" x14ac:dyDescent="0.25">
      <c r="A491" s="115"/>
      <c r="B491" s="126"/>
      <c r="C491" s="127"/>
      <c r="D491" s="134"/>
      <c r="E491" s="110"/>
    </row>
    <row r="492" spans="1:5" x14ac:dyDescent="0.25">
      <c r="A492" s="115"/>
      <c r="B492" s="126"/>
      <c r="C492" s="127"/>
      <c r="D492" s="134"/>
      <c r="E492" s="110"/>
    </row>
    <row r="493" spans="1:5" x14ac:dyDescent="0.25">
      <c r="A493" s="115"/>
      <c r="B493" s="126"/>
      <c r="C493" s="127"/>
      <c r="D493" s="134"/>
      <c r="E493" s="110"/>
    </row>
    <row r="494" spans="1:5" x14ac:dyDescent="0.25">
      <c r="A494" s="115"/>
      <c r="B494" s="126"/>
      <c r="C494" s="127"/>
      <c r="D494" s="134"/>
      <c r="E494" s="110"/>
    </row>
    <row r="495" spans="1:5" x14ac:dyDescent="0.25">
      <c r="A495" s="115"/>
      <c r="B495" s="126"/>
      <c r="C495" s="127"/>
      <c r="D495" s="134"/>
      <c r="E495" s="110"/>
    </row>
    <row r="496" spans="1:5" x14ac:dyDescent="0.25">
      <c r="A496" s="115"/>
      <c r="B496" s="126"/>
      <c r="C496" s="127"/>
      <c r="D496" s="134"/>
      <c r="E496" s="110"/>
    </row>
    <row r="497" spans="1:5" x14ac:dyDescent="0.25">
      <c r="A497" s="115"/>
      <c r="B497" s="126"/>
      <c r="C497" s="127"/>
      <c r="D497" s="134"/>
      <c r="E497" s="110"/>
    </row>
    <row r="498" spans="1:5" x14ac:dyDescent="0.25">
      <c r="A498" s="115"/>
      <c r="B498" s="126"/>
      <c r="C498" s="127"/>
      <c r="D498" s="134"/>
      <c r="E498" s="110"/>
    </row>
    <row r="499" spans="1:5" x14ac:dyDescent="0.25">
      <c r="A499" s="115"/>
      <c r="B499" s="126"/>
      <c r="C499" s="127"/>
      <c r="D499" s="134"/>
      <c r="E499" s="110"/>
    </row>
    <row r="500" spans="1:5" x14ac:dyDescent="0.25">
      <c r="A500" s="115"/>
      <c r="B500" s="126"/>
      <c r="C500" s="127"/>
      <c r="D500" s="134"/>
      <c r="E500" s="110"/>
    </row>
    <row r="501" spans="1:5" x14ac:dyDescent="0.25">
      <c r="A501" s="115"/>
      <c r="B501" s="126"/>
      <c r="C501" s="127"/>
      <c r="D501" s="134"/>
      <c r="E501" s="110"/>
    </row>
    <row r="502" spans="1:5" x14ac:dyDescent="0.25">
      <c r="A502" s="115"/>
      <c r="B502" s="126"/>
      <c r="C502" s="127"/>
      <c r="D502" s="134"/>
      <c r="E502" s="110"/>
    </row>
    <row r="503" spans="1:5" x14ac:dyDescent="0.25">
      <c r="A503" s="115"/>
      <c r="B503" s="126"/>
      <c r="C503" s="127"/>
      <c r="D503" s="134"/>
      <c r="E503" s="110"/>
    </row>
    <row r="504" spans="1:5" x14ac:dyDescent="0.25">
      <c r="A504" s="115"/>
      <c r="B504" s="126"/>
      <c r="C504" s="127"/>
      <c r="D504" s="134"/>
      <c r="E504" s="110"/>
    </row>
    <row r="505" spans="1:5" x14ac:dyDescent="0.25">
      <c r="A505" s="115"/>
      <c r="B505" s="126"/>
      <c r="C505" s="127"/>
      <c r="D505" s="134"/>
      <c r="E505" s="110"/>
    </row>
    <row r="506" spans="1:5" x14ac:dyDescent="0.25">
      <c r="A506" s="115"/>
      <c r="B506" s="126"/>
      <c r="C506" s="127"/>
      <c r="D506" s="134"/>
      <c r="E506" s="110"/>
    </row>
    <row r="507" spans="1:5" x14ac:dyDescent="0.25">
      <c r="A507" s="115"/>
      <c r="B507" s="126"/>
      <c r="C507" s="127"/>
      <c r="D507" s="134"/>
      <c r="E507" s="110"/>
    </row>
    <row r="508" spans="1:5" x14ac:dyDescent="0.25">
      <c r="A508" s="115"/>
      <c r="B508" s="126"/>
      <c r="C508" s="127"/>
      <c r="D508" s="134"/>
      <c r="E508" s="110"/>
    </row>
    <row r="509" spans="1:5" x14ac:dyDescent="0.25">
      <c r="A509" s="115"/>
      <c r="B509" s="126"/>
      <c r="C509" s="127"/>
      <c r="D509" s="134"/>
      <c r="E509" s="110"/>
    </row>
    <row r="510" spans="1:5" x14ac:dyDescent="0.25">
      <c r="A510" s="115"/>
      <c r="B510" s="126"/>
      <c r="C510" s="127"/>
      <c r="D510" s="134"/>
      <c r="E510" s="110"/>
    </row>
    <row r="511" spans="1:5" x14ac:dyDescent="0.25">
      <c r="A511" s="115"/>
      <c r="B511" s="126"/>
      <c r="C511" s="127"/>
      <c r="D511" s="134"/>
      <c r="E511" s="110"/>
    </row>
    <row r="512" spans="1:5" x14ac:dyDescent="0.25">
      <c r="A512" s="115"/>
      <c r="B512" s="126"/>
      <c r="C512" s="127"/>
      <c r="D512" s="134"/>
      <c r="E512" s="110"/>
    </row>
    <row r="513" spans="1:5" x14ac:dyDescent="0.25">
      <c r="A513" s="115"/>
      <c r="B513" s="126"/>
      <c r="C513" s="127"/>
      <c r="D513" s="134"/>
      <c r="E513" s="110"/>
    </row>
    <row r="514" spans="1:5" x14ac:dyDescent="0.25">
      <c r="A514" s="115"/>
      <c r="B514" s="126"/>
      <c r="C514" s="127"/>
      <c r="D514" s="134"/>
      <c r="E514" s="110"/>
    </row>
    <row r="515" spans="1:5" x14ac:dyDescent="0.25">
      <c r="A515" s="115"/>
      <c r="B515" s="126"/>
      <c r="C515" s="127"/>
      <c r="D515" s="134"/>
      <c r="E515" s="110"/>
    </row>
    <row r="516" spans="1:5" x14ac:dyDescent="0.25">
      <c r="A516" s="115"/>
      <c r="B516" s="126"/>
      <c r="C516" s="127"/>
      <c r="D516" s="134"/>
      <c r="E516" s="110"/>
    </row>
    <row r="517" spans="1:5" x14ac:dyDescent="0.25">
      <c r="A517" s="115"/>
      <c r="B517" s="126"/>
      <c r="C517" s="127"/>
      <c r="D517" s="134"/>
      <c r="E517" s="110"/>
    </row>
    <row r="518" spans="1:5" x14ac:dyDescent="0.25">
      <c r="A518" s="115"/>
      <c r="B518" s="126"/>
      <c r="C518" s="127"/>
      <c r="D518" s="134"/>
      <c r="E518" s="110"/>
    </row>
    <row r="519" spans="1:5" x14ac:dyDescent="0.25">
      <c r="A519" s="115"/>
      <c r="B519" s="126"/>
      <c r="C519" s="127"/>
      <c r="D519" s="134"/>
      <c r="E519" s="110"/>
    </row>
    <row r="520" spans="1:5" x14ac:dyDescent="0.25">
      <c r="A520" s="115"/>
      <c r="B520" s="126"/>
      <c r="C520" s="127"/>
      <c r="D520" s="134"/>
      <c r="E520" s="110"/>
    </row>
    <row r="521" spans="1:5" x14ac:dyDescent="0.25">
      <c r="A521" s="115"/>
      <c r="B521" s="126"/>
      <c r="C521" s="127"/>
      <c r="D521" s="134"/>
      <c r="E521" s="110"/>
    </row>
    <row r="522" spans="1:5" x14ac:dyDescent="0.25">
      <c r="A522" s="115"/>
      <c r="B522" s="126"/>
      <c r="C522" s="127"/>
      <c r="D522" s="134"/>
      <c r="E522" s="110"/>
    </row>
    <row r="523" spans="1:5" x14ac:dyDescent="0.25">
      <c r="A523" s="115"/>
      <c r="B523" s="126"/>
      <c r="C523" s="127"/>
      <c r="D523" s="134"/>
      <c r="E523" s="110"/>
    </row>
    <row r="524" spans="1:5" x14ac:dyDescent="0.25">
      <c r="A524" s="115"/>
      <c r="B524" s="126"/>
      <c r="C524" s="127"/>
      <c r="D524" s="134"/>
      <c r="E524" s="110"/>
    </row>
    <row r="525" spans="1:5" x14ac:dyDescent="0.25">
      <c r="A525" s="115"/>
      <c r="B525" s="126"/>
      <c r="C525" s="127"/>
      <c r="D525" s="134"/>
      <c r="E525" s="110"/>
    </row>
    <row r="526" spans="1:5" x14ac:dyDescent="0.25">
      <c r="A526" s="115"/>
      <c r="B526" s="126"/>
      <c r="C526" s="127"/>
      <c r="D526" s="134"/>
      <c r="E526" s="110"/>
    </row>
    <row r="527" spans="1:5" x14ac:dyDescent="0.25">
      <c r="A527" s="115"/>
      <c r="B527" s="126"/>
      <c r="C527" s="127"/>
      <c r="D527" s="134"/>
      <c r="E527" s="110"/>
    </row>
    <row r="528" spans="1:5" x14ac:dyDescent="0.25">
      <c r="A528" s="115"/>
      <c r="B528" s="126"/>
      <c r="C528" s="127"/>
      <c r="D528" s="134"/>
      <c r="E528" s="110"/>
    </row>
    <row r="529" spans="1:5" x14ac:dyDescent="0.25">
      <c r="A529" s="115"/>
      <c r="B529" s="126"/>
      <c r="C529" s="127"/>
      <c r="D529" s="134"/>
      <c r="E529" s="110"/>
    </row>
    <row r="530" spans="1:5" x14ac:dyDescent="0.25">
      <c r="A530" s="115"/>
      <c r="B530" s="126"/>
      <c r="C530" s="127"/>
      <c r="D530" s="134"/>
      <c r="E530" s="110"/>
    </row>
    <row r="531" spans="1:5" x14ac:dyDescent="0.25">
      <c r="A531" s="115"/>
      <c r="B531" s="126"/>
      <c r="C531" s="127"/>
      <c r="D531" s="134"/>
      <c r="E531" s="110"/>
    </row>
    <row r="532" spans="1:5" x14ac:dyDescent="0.25">
      <c r="A532" s="115"/>
      <c r="B532" s="126"/>
      <c r="C532" s="127"/>
      <c r="D532" s="134"/>
      <c r="E532" s="110"/>
    </row>
    <row r="533" spans="1:5" x14ac:dyDescent="0.25">
      <c r="A533" s="115"/>
      <c r="B533" s="126"/>
      <c r="C533" s="127"/>
      <c r="D533" s="134"/>
      <c r="E533" s="110"/>
    </row>
    <row r="534" spans="1:5" x14ac:dyDescent="0.25">
      <c r="A534" s="115"/>
      <c r="B534" s="126"/>
      <c r="C534" s="127"/>
      <c r="D534" s="134"/>
      <c r="E534" s="110"/>
    </row>
    <row r="535" spans="1:5" x14ac:dyDescent="0.25">
      <c r="A535" s="115"/>
      <c r="B535" s="126"/>
      <c r="C535" s="127"/>
      <c r="D535" s="134"/>
      <c r="E535" s="110"/>
    </row>
    <row r="536" spans="1:5" x14ac:dyDescent="0.25">
      <c r="A536" s="115"/>
      <c r="B536" s="126"/>
      <c r="C536" s="127"/>
      <c r="D536" s="134"/>
      <c r="E536" s="110"/>
    </row>
    <row r="537" spans="1:5" x14ac:dyDescent="0.25">
      <c r="A537" s="115"/>
      <c r="B537" s="126"/>
      <c r="C537" s="127"/>
      <c r="D537" s="134"/>
      <c r="E537" s="110"/>
    </row>
    <row r="538" spans="1:5" x14ac:dyDescent="0.25">
      <c r="A538" s="115"/>
      <c r="B538" s="126"/>
      <c r="C538" s="127"/>
      <c r="D538" s="134"/>
      <c r="E538" s="110"/>
    </row>
    <row r="539" spans="1:5" x14ac:dyDescent="0.25">
      <c r="A539" s="115"/>
      <c r="B539" s="126"/>
      <c r="C539" s="127"/>
      <c r="D539" s="134"/>
      <c r="E539" s="110"/>
    </row>
    <row r="540" spans="1:5" x14ac:dyDescent="0.25">
      <c r="A540" s="115"/>
      <c r="B540" s="126"/>
      <c r="C540" s="127"/>
      <c r="D540" s="134"/>
      <c r="E540" s="110"/>
    </row>
    <row r="541" spans="1:5" x14ac:dyDescent="0.25">
      <c r="A541" s="115"/>
      <c r="B541" s="126"/>
      <c r="C541" s="127"/>
      <c r="D541" s="134"/>
      <c r="E541" s="110"/>
    </row>
    <row r="542" spans="1:5" x14ac:dyDescent="0.25">
      <c r="A542" s="115"/>
      <c r="B542" s="126"/>
      <c r="C542" s="127"/>
      <c r="D542" s="134"/>
      <c r="E542" s="110"/>
    </row>
    <row r="543" spans="1:5" x14ac:dyDescent="0.25">
      <c r="A543" s="115"/>
      <c r="B543" s="126"/>
      <c r="C543" s="127"/>
      <c r="D543" s="134"/>
      <c r="E543" s="110"/>
    </row>
    <row r="544" spans="1:5" x14ac:dyDescent="0.25">
      <c r="A544" s="115"/>
      <c r="B544" s="126"/>
      <c r="C544" s="127"/>
      <c r="D544" s="134"/>
      <c r="E544" s="110"/>
    </row>
    <row r="545" spans="1:5" x14ac:dyDescent="0.25">
      <c r="A545" s="115"/>
      <c r="B545" s="126"/>
      <c r="C545" s="127"/>
      <c r="D545" s="134"/>
      <c r="E545" s="110"/>
    </row>
    <row r="546" spans="1:5" x14ac:dyDescent="0.25">
      <c r="A546" s="115"/>
      <c r="B546" s="126"/>
      <c r="C546" s="127"/>
      <c r="D546" s="134"/>
      <c r="E546" s="110"/>
    </row>
    <row r="547" spans="1:5" x14ac:dyDescent="0.25">
      <c r="A547" s="115"/>
      <c r="B547" s="126"/>
      <c r="C547" s="127"/>
      <c r="D547" s="134"/>
      <c r="E547" s="110"/>
    </row>
    <row r="548" spans="1:5" x14ac:dyDescent="0.25">
      <c r="A548" s="115"/>
      <c r="B548" s="126"/>
      <c r="C548" s="127"/>
      <c r="D548" s="134"/>
      <c r="E548" s="110"/>
    </row>
    <row r="549" spans="1:5" x14ac:dyDescent="0.25">
      <c r="A549" s="115"/>
      <c r="B549" s="126"/>
      <c r="C549" s="127"/>
      <c r="D549" s="134"/>
      <c r="E549" s="110"/>
    </row>
    <row r="550" spans="1:5" x14ac:dyDescent="0.25">
      <c r="A550" s="115"/>
      <c r="B550" s="126"/>
      <c r="C550" s="127"/>
      <c r="D550" s="134"/>
      <c r="E550" s="110"/>
    </row>
    <row r="551" spans="1:5" x14ac:dyDescent="0.25">
      <c r="A551" s="115"/>
      <c r="B551" s="126"/>
      <c r="C551" s="127"/>
      <c r="D551" s="134"/>
      <c r="E551" s="110"/>
    </row>
    <row r="552" spans="1:5" x14ac:dyDescent="0.25">
      <c r="A552" s="115"/>
      <c r="B552" s="126"/>
      <c r="C552" s="127"/>
      <c r="D552" s="134"/>
      <c r="E552" s="110"/>
    </row>
    <row r="553" spans="1:5" x14ac:dyDescent="0.25">
      <c r="A553" s="115"/>
      <c r="B553" s="126"/>
      <c r="C553" s="127"/>
      <c r="D553" s="134"/>
      <c r="E553" s="110"/>
    </row>
    <row r="554" spans="1:5" x14ac:dyDescent="0.25">
      <c r="A554" s="115"/>
      <c r="B554" s="126"/>
      <c r="C554" s="127"/>
      <c r="D554" s="134"/>
      <c r="E554" s="110"/>
    </row>
    <row r="555" spans="1:5" x14ac:dyDescent="0.25">
      <c r="A555" s="115"/>
      <c r="B555" s="126"/>
      <c r="C555" s="127"/>
      <c r="D555" s="134"/>
      <c r="E555" s="110"/>
    </row>
    <row r="556" spans="1:5" x14ac:dyDescent="0.25">
      <c r="A556" s="115"/>
      <c r="B556" s="126"/>
      <c r="C556" s="127"/>
      <c r="D556" s="134"/>
      <c r="E556" s="110"/>
    </row>
    <row r="557" spans="1:5" x14ac:dyDescent="0.25">
      <c r="A557" s="115"/>
      <c r="B557" s="126"/>
      <c r="C557" s="127"/>
      <c r="D557" s="134"/>
      <c r="E557" s="110"/>
    </row>
    <row r="558" spans="1:5" x14ac:dyDescent="0.25">
      <c r="A558" s="115"/>
      <c r="B558" s="126"/>
      <c r="C558" s="127"/>
      <c r="D558" s="134"/>
      <c r="E558" s="110"/>
    </row>
    <row r="559" spans="1:5" x14ac:dyDescent="0.25">
      <c r="A559" s="115"/>
      <c r="B559" s="126"/>
      <c r="C559" s="127"/>
      <c r="D559" s="134"/>
      <c r="E559" s="110"/>
    </row>
    <row r="560" spans="1:5" x14ac:dyDescent="0.25">
      <c r="A560" s="115"/>
      <c r="B560" s="126"/>
      <c r="C560" s="127"/>
      <c r="D560" s="134"/>
      <c r="E560" s="110"/>
    </row>
    <row r="561" spans="1:5" x14ac:dyDescent="0.25">
      <c r="A561" s="115"/>
      <c r="B561" s="126"/>
      <c r="C561" s="127"/>
      <c r="D561" s="134"/>
      <c r="E561" s="110"/>
    </row>
    <row r="562" spans="1:5" x14ac:dyDescent="0.25">
      <c r="A562" s="115"/>
      <c r="B562" s="126"/>
      <c r="C562" s="127"/>
      <c r="D562" s="134"/>
      <c r="E562" s="110"/>
    </row>
    <row r="563" spans="1:5" x14ac:dyDescent="0.25">
      <c r="A563" s="115"/>
      <c r="B563" s="126"/>
      <c r="C563" s="127"/>
      <c r="D563" s="134"/>
      <c r="E563" s="110"/>
    </row>
    <row r="564" spans="1:5" x14ac:dyDescent="0.25">
      <c r="A564" s="115"/>
      <c r="B564" s="126"/>
      <c r="C564" s="127"/>
      <c r="D564" s="134"/>
      <c r="E564" s="110"/>
    </row>
    <row r="565" spans="1:5" x14ac:dyDescent="0.25">
      <c r="A565" s="115"/>
      <c r="B565" s="126"/>
      <c r="C565" s="127"/>
      <c r="D565" s="134"/>
      <c r="E565" s="110"/>
    </row>
    <row r="566" spans="1:5" x14ac:dyDescent="0.25">
      <c r="A566" s="115"/>
      <c r="B566" s="126"/>
      <c r="C566" s="127"/>
      <c r="D566" s="134"/>
      <c r="E566" s="110"/>
    </row>
    <row r="567" spans="1:5" x14ac:dyDescent="0.25">
      <c r="A567" s="115"/>
      <c r="B567" s="126"/>
      <c r="C567" s="127"/>
      <c r="D567" s="134"/>
      <c r="E567" s="110"/>
    </row>
    <row r="568" spans="1:5" x14ac:dyDescent="0.25">
      <c r="A568" s="115"/>
      <c r="B568" s="126"/>
      <c r="C568" s="127"/>
      <c r="D568" s="134"/>
      <c r="E568" s="110"/>
    </row>
    <row r="569" spans="1:5" x14ac:dyDescent="0.25">
      <c r="A569" s="115"/>
      <c r="B569" s="126"/>
      <c r="C569" s="127"/>
      <c r="D569" s="134"/>
      <c r="E569" s="110"/>
    </row>
    <row r="570" spans="1:5" x14ac:dyDescent="0.25">
      <c r="A570" s="115"/>
      <c r="B570" s="126"/>
      <c r="C570" s="127"/>
      <c r="D570" s="134"/>
      <c r="E570" s="110"/>
    </row>
    <row r="571" spans="1:5" x14ac:dyDescent="0.25">
      <c r="A571" s="115"/>
      <c r="B571" s="126"/>
      <c r="C571" s="127"/>
      <c r="D571" s="134"/>
      <c r="E571" s="110"/>
    </row>
    <row r="572" spans="1:5" x14ac:dyDescent="0.25">
      <c r="A572" s="115"/>
      <c r="B572" s="126"/>
      <c r="C572" s="127"/>
      <c r="D572" s="134"/>
      <c r="E572" s="110"/>
    </row>
    <row r="573" spans="1:5" x14ac:dyDescent="0.25">
      <c r="A573" s="115"/>
      <c r="B573" s="126"/>
      <c r="C573" s="127"/>
      <c r="D573" s="134"/>
      <c r="E573" s="110"/>
    </row>
    <row r="574" spans="1:5" x14ac:dyDescent="0.25">
      <c r="A574" s="115"/>
      <c r="B574" s="126"/>
      <c r="C574" s="127"/>
      <c r="D574" s="134"/>
      <c r="E574" s="110"/>
    </row>
    <row r="575" spans="1:5" x14ac:dyDescent="0.25">
      <c r="A575" s="115"/>
      <c r="B575" s="126"/>
      <c r="C575" s="127"/>
      <c r="D575" s="134"/>
      <c r="E575" s="110"/>
    </row>
    <row r="576" spans="1:5" x14ac:dyDescent="0.25">
      <c r="A576" s="115"/>
      <c r="B576" s="126"/>
      <c r="C576" s="127"/>
      <c r="D576" s="134"/>
      <c r="E576" s="110"/>
    </row>
    <row r="577" spans="1:5" x14ac:dyDescent="0.25">
      <c r="A577" s="115"/>
      <c r="B577" s="126"/>
      <c r="C577" s="127"/>
      <c r="D577" s="134"/>
      <c r="E577" s="110"/>
    </row>
    <row r="578" spans="1:5" x14ac:dyDescent="0.25">
      <c r="A578" s="115"/>
      <c r="B578" s="126"/>
      <c r="C578" s="127"/>
      <c r="D578" s="134"/>
      <c r="E578" s="110"/>
    </row>
    <row r="579" spans="1:5" x14ac:dyDescent="0.25">
      <c r="A579" s="115"/>
      <c r="B579" s="126"/>
      <c r="C579" s="127"/>
      <c r="D579" s="134"/>
      <c r="E579" s="110"/>
    </row>
    <row r="580" spans="1:5" x14ac:dyDescent="0.25">
      <c r="A580" s="115"/>
      <c r="B580" s="126"/>
      <c r="C580" s="127"/>
      <c r="D580" s="134"/>
      <c r="E580" s="110"/>
    </row>
    <row r="581" spans="1:5" x14ac:dyDescent="0.25">
      <c r="A581" s="115"/>
      <c r="B581" s="126"/>
      <c r="C581" s="127"/>
      <c r="D581" s="134"/>
      <c r="E581" s="110"/>
    </row>
    <row r="582" spans="1:5" x14ac:dyDescent="0.25">
      <c r="A582" s="115"/>
      <c r="B582" s="126"/>
      <c r="C582" s="127"/>
      <c r="D582" s="134"/>
      <c r="E582" s="110"/>
    </row>
    <row r="583" spans="1:5" x14ac:dyDescent="0.25">
      <c r="A583" s="115"/>
      <c r="B583" s="126"/>
      <c r="C583" s="127"/>
      <c r="D583" s="134"/>
      <c r="E583" s="110"/>
    </row>
    <row r="584" spans="1:5" x14ac:dyDescent="0.25">
      <c r="A584" s="115"/>
      <c r="B584" s="126"/>
      <c r="C584" s="127"/>
      <c r="D584" s="134"/>
      <c r="E584" s="110"/>
    </row>
    <row r="585" spans="1:5" x14ac:dyDescent="0.25">
      <c r="A585" s="115"/>
      <c r="B585" s="126"/>
      <c r="C585" s="127"/>
      <c r="D585" s="134"/>
      <c r="E585" s="110"/>
    </row>
    <row r="586" spans="1:5" x14ac:dyDescent="0.25">
      <c r="A586" s="115"/>
      <c r="B586" s="126"/>
      <c r="C586" s="127"/>
      <c r="D586" s="134"/>
      <c r="E586" s="110"/>
    </row>
    <row r="587" spans="1:5" x14ac:dyDescent="0.25">
      <c r="A587" s="115"/>
      <c r="B587" s="126"/>
      <c r="C587" s="127"/>
      <c r="D587" s="134"/>
      <c r="E587" s="110"/>
    </row>
    <row r="588" spans="1:5" x14ac:dyDescent="0.25">
      <c r="A588" s="115"/>
      <c r="B588" s="126"/>
      <c r="C588" s="127"/>
      <c r="D588" s="134"/>
      <c r="E588" s="110"/>
    </row>
    <row r="589" spans="1:5" x14ac:dyDescent="0.25">
      <c r="A589" s="115"/>
      <c r="B589" s="126"/>
      <c r="C589" s="127"/>
      <c r="D589" s="134"/>
      <c r="E589" s="110"/>
    </row>
    <row r="590" spans="1:5" x14ac:dyDescent="0.25">
      <c r="A590" s="115"/>
      <c r="B590" s="126"/>
      <c r="C590" s="127"/>
      <c r="D590" s="134"/>
      <c r="E590" s="110"/>
    </row>
    <row r="591" spans="1:5" x14ac:dyDescent="0.25">
      <c r="A591" s="115"/>
      <c r="B591" s="126"/>
      <c r="C591" s="127"/>
      <c r="D591" s="134"/>
      <c r="E591" s="110"/>
    </row>
    <row r="592" spans="1:5" x14ac:dyDescent="0.25">
      <c r="A592" s="115"/>
      <c r="B592" s="126"/>
      <c r="C592" s="127"/>
      <c r="D592" s="134"/>
      <c r="E592" s="110"/>
    </row>
    <row r="593" spans="1:5" x14ac:dyDescent="0.25">
      <c r="A593" s="115"/>
      <c r="B593" s="126"/>
      <c r="C593" s="127"/>
      <c r="D593" s="134"/>
      <c r="E593" s="110"/>
    </row>
    <row r="594" spans="1:5" x14ac:dyDescent="0.25">
      <c r="A594" s="115"/>
      <c r="B594" s="126"/>
      <c r="C594" s="127"/>
      <c r="D594" s="134"/>
      <c r="E594" s="110"/>
    </row>
    <row r="595" spans="1:5" x14ac:dyDescent="0.25">
      <c r="A595" s="115"/>
      <c r="B595" s="126"/>
      <c r="C595" s="127"/>
      <c r="D595" s="134"/>
      <c r="E595" s="110"/>
    </row>
    <row r="596" spans="1:5" x14ac:dyDescent="0.25">
      <c r="A596" s="115"/>
      <c r="B596" s="126"/>
      <c r="C596" s="127"/>
      <c r="D596" s="134"/>
      <c r="E596" s="110"/>
    </row>
    <row r="597" spans="1:5" x14ac:dyDescent="0.25">
      <c r="A597" s="115"/>
      <c r="B597" s="126"/>
      <c r="C597" s="127"/>
      <c r="D597" s="134"/>
      <c r="E597" s="110"/>
    </row>
    <row r="598" spans="1:5" x14ac:dyDescent="0.25">
      <c r="A598" s="115"/>
      <c r="B598" s="126"/>
      <c r="C598" s="127"/>
      <c r="D598" s="134"/>
      <c r="E598" s="110"/>
    </row>
    <row r="599" spans="1:5" x14ac:dyDescent="0.25">
      <c r="A599" s="115"/>
      <c r="B599" s="126"/>
      <c r="C599" s="127"/>
      <c r="D599" s="134"/>
      <c r="E599" s="110"/>
    </row>
    <row r="600" spans="1:5" x14ac:dyDescent="0.25">
      <c r="A600" s="115"/>
      <c r="B600" s="126"/>
      <c r="C600" s="127"/>
      <c r="D600" s="134"/>
      <c r="E600" s="110"/>
    </row>
    <row r="601" spans="1:5" x14ac:dyDescent="0.25">
      <c r="A601" s="115"/>
      <c r="B601" s="126"/>
      <c r="C601" s="127"/>
      <c r="D601" s="134"/>
      <c r="E601" s="110"/>
    </row>
    <row r="602" spans="1:5" x14ac:dyDescent="0.25">
      <c r="A602" s="115"/>
      <c r="B602" s="126"/>
      <c r="C602" s="127"/>
      <c r="D602" s="134"/>
      <c r="E602" s="110"/>
    </row>
    <row r="603" spans="1:5" x14ac:dyDescent="0.25">
      <c r="A603" s="115"/>
      <c r="B603" s="126"/>
      <c r="C603" s="127"/>
      <c r="D603" s="134"/>
      <c r="E603" s="110"/>
    </row>
    <row r="604" spans="1:5" x14ac:dyDescent="0.25">
      <c r="A604" s="115"/>
      <c r="B604" s="126"/>
      <c r="C604" s="127"/>
      <c r="D604" s="134"/>
      <c r="E604" s="110"/>
    </row>
    <row r="605" spans="1:5" x14ac:dyDescent="0.25">
      <c r="A605" s="115"/>
      <c r="B605" s="126"/>
      <c r="C605" s="127"/>
      <c r="D605" s="134"/>
      <c r="E605" s="110"/>
    </row>
    <row r="606" spans="1:5" x14ac:dyDescent="0.25">
      <c r="A606" s="115"/>
      <c r="B606" s="126"/>
      <c r="C606" s="127"/>
      <c r="D606" s="134"/>
      <c r="E606" s="110"/>
    </row>
    <row r="607" spans="1:5" x14ac:dyDescent="0.25">
      <c r="A607" s="115"/>
      <c r="B607" s="126"/>
      <c r="C607" s="127"/>
      <c r="D607" s="134"/>
      <c r="E607" s="110"/>
    </row>
    <row r="608" spans="1:5" x14ac:dyDescent="0.25">
      <c r="A608" s="115"/>
      <c r="B608" s="126"/>
      <c r="C608" s="127"/>
      <c r="D608" s="134"/>
      <c r="E608" s="110"/>
    </row>
    <row r="609" spans="1:5" x14ac:dyDescent="0.25">
      <c r="A609" s="115"/>
      <c r="B609" s="126"/>
      <c r="C609" s="127"/>
      <c r="D609" s="134"/>
      <c r="E609" s="110"/>
    </row>
    <row r="610" spans="1:5" x14ac:dyDescent="0.25">
      <c r="A610" s="115"/>
      <c r="B610" s="126"/>
      <c r="C610" s="127"/>
      <c r="D610" s="134"/>
      <c r="E610" s="110"/>
    </row>
    <row r="611" spans="1:5" x14ac:dyDescent="0.25">
      <c r="A611" s="115"/>
      <c r="B611" s="126"/>
      <c r="C611" s="127"/>
      <c r="D611" s="134"/>
      <c r="E611" s="110"/>
    </row>
    <row r="612" spans="1:5" x14ac:dyDescent="0.25">
      <c r="A612" s="115"/>
      <c r="B612" s="126"/>
      <c r="C612" s="127"/>
      <c r="D612" s="134"/>
      <c r="E612" s="110"/>
    </row>
    <row r="613" spans="1:5" x14ac:dyDescent="0.25">
      <c r="A613" s="115"/>
      <c r="B613" s="126"/>
      <c r="C613" s="127"/>
      <c r="D613" s="134"/>
      <c r="E613" s="110"/>
    </row>
    <row r="614" spans="1:5" x14ac:dyDescent="0.25">
      <c r="A614" s="115"/>
      <c r="B614" s="126"/>
      <c r="C614" s="127"/>
      <c r="D614" s="134"/>
      <c r="E614" s="110"/>
    </row>
    <row r="615" spans="1:5" x14ac:dyDescent="0.25">
      <c r="A615" s="115"/>
      <c r="B615" s="126"/>
      <c r="C615" s="127"/>
      <c r="D615" s="134"/>
      <c r="E615" s="110"/>
    </row>
    <row r="616" spans="1:5" x14ac:dyDescent="0.25">
      <c r="A616" s="115"/>
      <c r="B616" s="126"/>
      <c r="C616" s="127"/>
      <c r="D616" s="134"/>
      <c r="E616" s="110"/>
    </row>
    <row r="617" spans="1:5" x14ac:dyDescent="0.25">
      <c r="A617" s="115"/>
      <c r="B617" s="126"/>
      <c r="C617" s="127"/>
      <c r="D617" s="134"/>
      <c r="E617" s="110"/>
    </row>
    <row r="618" spans="1:5" x14ac:dyDescent="0.25">
      <c r="A618" s="115"/>
      <c r="B618" s="126"/>
      <c r="C618" s="127"/>
      <c r="D618" s="134"/>
      <c r="E618" s="110"/>
    </row>
    <row r="619" spans="1:5" x14ac:dyDescent="0.25">
      <c r="A619" s="115"/>
      <c r="B619" s="126"/>
      <c r="C619" s="127"/>
      <c r="D619" s="134"/>
      <c r="E619" s="110"/>
    </row>
    <row r="620" spans="1:5" x14ac:dyDescent="0.25">
      <c r="A620" s="115"/>
      <c r="B620" s="126"/>
      <c r="C620" s="127"/>
      <c r="D620" s="134"/>
      <c r="E620" s="110"/>
    </row>
    <row r="621" spans="1:5" x14ac:dyDescent="0.25">
      <c r="A621" s="115"/>
      <c r="B621" s="126"/>
      <c r="C621" s="127"/>
      <c r="D621" s="134"/>
      <c r="E621" s="110"/>
    </row>
    <row r="622" spans="1:5" x14ac:dyDescent="0.25">
      <c r="A622" s="115"/>
      <c r="B622" s="126"/>
      <c r="C622" s="127"/>
      <c r="D622" s="134"/>
      <c r="E622" s="110"/>
    </row>
    <row r="623" spans="1:5" x14ac:dyDescent="0.25">
      <c r="A623" s="115"/>
      <c r="B623" s="126"/>
      <c r="C623" s="127"/>
      <c r="D623" s="134"/>
      <c r="E623" s="110"/>
    </row>
    <row r="624" spans="1:5" x14ac:dyDescent="0.25">
      <c r="A624" s="115"/>
      <c r="B624" s="126"/>
      <c r="C624" s="127"/>
      <c r="D624" s="134"/>
      <c r="E624" s="110"/>
    </row>
    <row r="625" spans="1:5" x14ac:dyDescent="0.25">
      <c r="A625" s="115"/>
      <c r="B625" s="126"/>
      <c r="C625" s="127"/>
      <c r="D625" s="134"/>
      <c r="E625" s="110"/>
    </row>
    <row r="626" spans="1:5" x14ac:dyDescent="0.25">
      <c r="A626" s="115"/>
      <c r="B626" s="126"/>
      <c r="C626" s="127"/>
      <c r="D626" s="134"/>
      <c r="E626" s="110"/>
    </row>
    <row r="627" spans="1:5" x14ac:dyDescent="0.25">
      <c r="A627" s="115"/>
      <c r="B627" s="126"/>
      <c r="C627" s="127"/>
      <c r="D627" s="134"/>
      <c r="E627" s="110"/>
    </row>
    <row r="628" spans="1:5" x14ac:dyDescent="0.25">
      <c r="A628" s="115"/>
      <c r="B628" s="126"/>
      <c r="C628" s="127"/>
      <c r="D628" s="134"/>
      <c r="E628" s="110"/>
    </row>
    <row r="629" spans="1:5" x14ac:dyDescent="0.25">
      <c r="A629" s="115"/>
      <c r="B629" s="126"/>
      <c r="C629" s="127"/>
      <c r="D629" s="134"/>
      <c r="E629" s="110"/>
    </row>
    <row r="630" spans="1:5" x14ac:dyDescent="0.25">
      <c r="A630" s="115"/>
      <c r="B630" s="126"/>
      <c r="C630" s="127"/>
      <c r="D630" s="134"/>
      <c r="E630" s="110"/>
    </row>
    <row r="631" spans="1:5" x14ac:dyDescent="0.25">
      <c r="A631" s="115"/>
      <c r="B631" s="126"/>
      <c r="C631" s="127"/>
      <c r="D631" s="134"/>
      <c r="E631" s="110"/>
    </row>
    <row r="632" spans="1:5" x14ac:dyDescent="0.25">
      <c r="A632" s="115"/>
      <c r="B632" s="126"/>
      <c r="C632" s="127"/>
      <c r="D632" s="134"/>
      <c r="E632" s="110"/>
    </row>
    <row r="633" spans="1:5" x14ac:dyDescent="0.25">
      <c r="A633" s="115"/>
      <c r="B633" s="126"/>
      <c r="C633" s="127"/>
      <c r="D633" s="134"/>
      <c r="E633" s="110"/>
    </row>
    <row r="634" spans="1:5" x14ac:dyDescent="0.25">
      <c r="A634" s="115"/>
      <c r="B634" s="126"/>
      <c r="C634" s="127"/>
      <c r="D634" s="134"/>
      <c r="E634" s="110"/>
    </row>
    <row r="635" spans="1:5" x14ac:dyDescent="0.25">
      <c r="A635" s="115"/>
      <c r="B635" s="126"/>
      <c r="C635" s="127"/>
      <c r="D635" s="134"/>
      <c r="E635" s="110"/>
    </row>
    <row r="636" spans="1:5" x14ac:dyDescent="0.25">
      <c r="A636" s="115"/>
      <c r="B636" s="126"/>
      <c r="C636" s="127"/>
      <c r="D636" s="134"/>
      <c r="E636" s="110"/>
    </row>
    <row r="637" spans="1:5" x14ac:dyDescent="0.25">
      <c r="A637" s="115"/>
      <c r="B637" s="126"/>
      <c r="C637" s="127"/>
      <c r="D637" s="134"/>
      <c r="E637" s="110"/>
    </row>
    <row r="638" spans="1:5" x14ac:dyDescent="0.25">
      <c r="A638" s="115"/>
      <c r="B638" s="126"/>
      <c r="C638" s="127"/>
      <c r="D638" s="134"/>
      <c r="E638" s="110"/>
    </row>
    <row r="639" spans="1:5" x14ac:dyDescent="0.25">
      <c r="A639" s="115"/>
      <c r="B639" s="126"/>
      <c r="C639" s="127"/>
      <c r="D639" s="134"/>
      <c r="E639" s="110"/>
    </row>
    <row r="640" spans="1:5" x14ac:dyDescent="0.25">
      <c r="A640" s="115"/>
      <c r="B640" s="126"/>
      <c r="C640" s="127"/>
      <c r="D640" s="134"/>
      <c r="E640" s="110"/>
    </row>
    <row r="641" spans="1:5" x14ac:dyDescent="0.25">
      <c r="A641" s="115"/>
      <c r="B641" s="126"/>
      <c r="C641" s="127"/>
      <c r="D641" s="134"/>
      <c r="E641" s="110"/>
    </row>
    <row r="642" spans="1:5" x14ac:dyDescent="0.25">
      <c r="A642" s="115"/>
      <c r="B642" s="126"/>
      <c r="C642" s="127"/>
      <c r="D642" s="134"/>
      <c r="E642" s="110"/>
    </row>
    <row r="643" spans="1:5" x14ac:dyDescent="0.25">
      <c r="A643" s="115"/>
      <c r="B643" s="126"/>
      <c r="C643" s="127"/>
      <c r="D643" s="134"/>
      <c r="E643" s="110"/>
    </row>
    <row r="644" spans="1:5" x14ac:dyDescent="0.25">
      <c r="A644" s="115"/>
      <c r="B644" s="126"/>
      <c r="C644" s="127"/>
      <c r="D644" s="134"/>
      <c r="E644" s="110"/>
    </row>
    <row r="645" spans="1:5" x14ac:dyDescent="0.25">
      <c r="A645" s="115"/>
      <c r="B645" s="126"/>
      <c r="C645" s="127"/>
      <c r="D645" s="134"/>
      <c r="E645" s="110"/>
    </row>
    <row r="646" spans="1:5" x14ac:dyDescent="0.25">
      <c r="A646" s="115"/>
      <c r="B646" s="126"/>
      <c r="C646" s="127"/>
      <c r="D646" s="134"/>
      <c r="E646" s="110"/>
    </row>
    <row r="647" spans="1:5" x14ac:dyDescent="0.25">
      <c r="A647" s="115"/>
      <c r="B647" s="126"/>
      <c r="C647" s="127"/>
      <c r="D647" s="134"/>
      <c r="E647" s="110"/>
    </row>
    <row r="648" spans="1:5" x14ac:dyDescent="0.25">
      <c r="A648" s="115"/>
      <c r="B648" s="126"/>
      <c r="C648" s="127"/>
      <c r="D648" s="134"/>
      <c r="E648" s="110"/>
    </row>
    <row r="649" spans="1:5" x14ac:dyDescent="0.25">
      <c r="A649" s="115"/>
      <c r="B649" s="126"/>
      <c r="C649" s="127"/>
      <c r="D649" s="134"/>
      <c r="E649" s="110"/>
    </row>
    <row r="650" spans="1:5" x14ac:dyDescent="0.25">
      <c r="A650" s="115"/>
      <c r="B650" s="126"/>
      <c r="C650" s="127"/>
      <c r="D650" s="134"/>
      <c r="E650" s="110"/>
    </row>
    <row r="651" spans="1:5" x14ac:dyDescent="0.25">
      <c r="A651" s="115"/>
      <c r="B651" s="126"/>
      <c r="C651" s="127"/>
      <c r="D651" s="134"/>
      <c r="E651" s="110"/>
    </row>
    <row r="652" spans="1:5" x14ac:dyDescent="0.25">
      <c r="A652" s="115"/>
      <c r="B652" s="126"/>
      <c r="C652" s="127"/>
      <c r="D652" s="134"/>
      <c r="E652" s="110"/>
    </row>
    <row r="653" spans="1:5" x14ac:dyDescent="0.25">
      <c r="A653" s="115"/>
      <c r="B653" s="126"/>
      <c r="C653" s="127"/>
      <c r="D653" s="134"/>
      <c r="E653" s="110"/>
    </row>
    <row r="654" spans="1:5" x14ac:dyDescent="0.25">
      <c r="A654" s="115"/>
      <c r="B654" s="126"/>
      <c r="C654" s="127"/>
      <c r="D654" s="134"/>
      <c r="E654" s="110"/>
    </row>
    <row r="655" spans="1:5" x14ac:dyDescent="0.25">
      <c r="A655" s="115"/>
      <c r="B655" s="126"/>
      <c r="C655" s="127"/>
      <c r="D655" s="134"/>
      <c r="E655" s="110"/>
    </row>
    <row r="656" spans="1:5" x14ac:dyDescent="0.25">
      <c r="A656" s="115"/>
      <c r="B656" s="126"/>
      <c r="C656" s="127"/>
      <c r="D656" s="134"/>
      <c r="E656" s="110"/>
    </row>
    <row r="657" spans="1:5" x14ac:dyDescent="0.25">
      <c r="A657" s="115"/>
      <c r="B657" s="126"/>
      <c r="C657" s="127"/>
      <c r="D657" s="134"/>
      <c r="E657" s="110"/>
    </row>
    <row r="658" spans="1:5" x14ac:dyDescent="0.25">
      <c r="A658" s="115"/>
      <c r="B658" s="126"/>
      <c r="C658" s="127"/>
      <c r="D658" s="134"/>
      <c r="E658" s="110"/>
    </row>
    <row r="659" spans="1:5" x14ac:dyDescent="0.25">
      <c r="A659" s="115"/>
      <c r="B659" s="126"/>
      <c r="C659" s="127"/>
      <c r="D659" s="134"/>
      <c r="E659" s="110"/>
    </row>
    <row r="660" spans="1:5" x14ac:dyDescent="0.25">
      <c r="A660" s="115"/>
      <c r="B660" s="126"/>
      <c r="C660" s="127"/>
      <c r="D660" s="134"/>
      <c r="E660" s="110"/>
    </row>
    <row r="661" spans="1:5" x14ac:dyDescent="0.25">
      <c r="A661" s="115"/>
      <c r="B661" s="126"/>
      <c r="C661" s="127"/>
      <c r="D661" s="134"/>
      <c r="E661" s="110"/>
    </row>
    <row r="662" spans="1:5" x14ac:dyDescent="0.25">
      <c r="A662" s="115"/>
      <c r="B662" s="126"/>
      <c r="C662" s="127"/>
      <c r="D662" s="134"/>
      <c r="E662" s="110"/>
    </row>
    <row r="663" spans="1:5" x14ac:dyDescent="0.25">
      <c r="A663" s="115"/>
      <c r="B663" s="126"/>
      <c r="C663" s="127"/>
      <c r="D663" s="134"/>
      <c r="E663" s="110"/>
    </row>
    <row r="664" spans="1:5" x14ac:dyDescent="0.25">
      <c r="A664" s="115"/>
      <c r="B664" s="126"/>
      <c r="C664" s="127"/>
      <c r="D664" s="134"/>
      <c r="E664" s="110"/>
    </row>
    <row r="665" spans="1:5" x14ac:dyDescent="0.25">
      <c r="A665" s="115"/>
      <c r="B665" s="126"/>
      <c r="C665" s="127"/>
      <c r="D665" s="134"/>
      <c r="E665" s="110"/>
    </row>
    <row r="666" spans="1:5" x14ac:dyDescent="0.25">
      <c r="A666" s="115"/>
      <c r="B666" s="126"/>
      <c r="C666" s="127"/>
      <c r="D666" s="134"/>
      <c r="E666" s="110"/>
    </row>
    <row r="667" spans="1:5" x14ac:dyDescent="0.25">
      <c r="A667" s="115"/>
      <c r="B667" s="126"/>
      <c r="C667" s="127"/>
      <c r="D667" s="134"/>
      <c r="E667" s="110"/>
    </row>
    <row r="668" spans="1:5" x14ac:dyDescent="0.25">
      <c r="A668" s="115"/>
      <c r="B668" s="126"/>
      <c r="C668" s="127"/>
      <c r="D668" s="134"/>
      <c r="E668" s="110"/>
    </row>
    <row r="669" spans="1:5" x14ac:dyDescent="0.25">
      <c r="A669" s="115"/>
      <c r="B669" s="126"/>
      <c r="C669" s="127"/>
      <c r="D669" s="134"/>
      <c r="E669" s="110"/>
    </row>
    <row r="670" spans="1:5" x14ac:dyDescent="0.25">
      <c r="A670" s="115"/>
      <c r="B670" s="126"/>
      <c r="C670" s="127"/>
      <c r="D670" s="134"/>
      <c r="E670" s="110"/>
    </row>
    <row r="671" spans="1:5" x14ac:dyDescent="0.25">
      <c r="A671" s="115"/>
      <c r="B671" s="126"/>
      <c r="C671" s="127"/>
      <c r="D671" s="134"/>
      <c r="E671" s="110"/>
    </row>
    <row r="672" spans="1:5" x14ac:dyDescent="0.25">
      <c r="A672" s="115"/>
      <c r="B672" s="126"/>
      <c r="C672" s="127"/>
      <c r="D672" s="134"/>
      <c r="E672" s="110"/>
    </row>
    <row r="673" spans="1:5" x14ac:dyDescent="0.25">
      <c r="A673" s="115"/>
      <c r="B673" s="126"/>
      <c r="C673" s="127"/>
      <c r="D673" s="134"/>
      <c r="E673" s="110"/>
    </row>
    <row r="674" spans="1:5" x14ac:dyDescent="0.25">
      <c r="A674" s="115"/>
      <c r="B674" s="126"/>
      <c r="C674" s="127"/>
      <c r="D674" s="134"/>
      <c r="E674" s="110"/>
    </row>
    <row r="675" spans="1:5" x14ac:dyDescent="0.25">
      <c r="A675" s="115"/>
      <c r="B675" s="126"/>
      <c r="C675" s="127"/>
      <c r="D675" s="134"/>
      <c r="E675" s="110"/>
    </row>
    <row r="676" spans="1:5" x14ac:dyDescent="0.25">
      <c r="A676" s="115"/>
      <c r="B676" s="126"/>
      <c r="C676" s="127"/>
      <c r="D676" s="134"/>
      <c r="E676" s="110"/>
    </row>
    <row r="677" spans="1:5" x14ac:dyDescent="0.25">
      <c r="A677" s="115"/>
      <c r="B677" s="126"/>
      <c r="C677" s="127"/>
      <c r="D677" s="134"/>
      <c r="E677" s="110"/>
    </row>
    <row r="678" spans="1:5" x14ac:dyDescent="0.25">
      <c r="A678" s="115"/>
      <c r="B678" s="126"/>
      <c r="C678" s="127"/>
      <c r="D678" s="134"/>
      <c r="E678" s="110"/>
    </row>
    <row r="679" spans="1:5" x14ac:dyDescent="0.25">
      <c r="A679" s="115"/>
      <c r="B679" s="126"/>
      <c r="C679" s="127"/>
      <c r="D679" s="134"/>
      <c r="E679" s="110"/>
    </row>
    <row r="680" spans="1:5" x14ac:dyDescent="0.25">
      <c r="A680" s="115"/>
      <c r="B680" s="126"/>
      <c r="C680" s="127"/>
      <c r="D680" s="134"/>
      <c r="E680" s="110"/>
    </row>
    <row r="681" spans="1:5" x14ac:dyDescent="0.25">
      <c r="A681" s="115"/>
      <c r="B681" s="126"/>
      <c r="C681" s="127"/>
      <c r="D681" s="134"/>
      <c r="E681" s="110"/>
    </row>
    <row r="682" spans="1:5" x14ac:dyDescent="0.25">
      <c r="A682" s="115"/>
      <c r="B682" s="126"/>
      <c r="C682" s="127"/>
      <c r="D682" s="134"/>
      <c r="E682" s="110"/>
    </row>
    <row r="683" spans="1:5" x14ac:dyDescent="0.25">
      <c r="A683" s="115"/>
      <c r="B683" s="126"/>
      <c r="C683" s="127"/>
      <c r="D683" s="134"/>
      <c r="E683" s="110"/>
    </row>
    <row r="684" spans="1:5" x14ac:dyDescent="0.25">
      <c r="A684" s="115"/>
      <c r="B684" s="126"/>
      <c r="C684" s="127"/>
      <c r="D684" s="134"/>
      <c r="E684" s="110"/>
    </row>
    <row r="685" spans="1:5" x14ac:dyDescent="0.25">
      <c r="A685" s="115"/>
      <c r="B685" s="126"/>
      <c r="C685" s="127"/>
      <c r="D685" s="134"/>
      <c r="E685" s="110"/>
    </row>
    <row r="686" spans="1:5" x14ac:dyDescent="0.25">
      <c r="A686" s="115"/>
      <c r="B686" s="126"/>
      <c r="C686" s="127"/>
      <c r="D686" s="134"/>
      <c r="E686" s="110"/>
    </row>
    <row r="687" spans="1:5" x14ac:dyDescent="0.25">
      <c r="A687" s="115"/>
      <c r="B687" s="126"/>
      <c r="C687" s="127"/>
      <c r="D687" s="134"/>
      <c r="E687" s="110"/>
    </row>
    <row r="688" spans="1:5" x14ac:dyDescent="0.25">
      <c r="A688" s="115"/>
      <c r="B688" s="126"/>
      <c r="C688" s="127"/>
      <c r="D688" s="134"/>
      <c r="E688" s="110"/>
    </row>
    <row r="689" spans="1:5" x14ac:dyDescent="0.25">
      <c r="A689" s="115"/>
      <c r="B689" s="126"/>
      <c r="C689" s="127"/>
      <c r="D689" s="134"/>
      <c r="E689" s="110"/>
    </row>
    <row r="690" spans="1:5" x14ac:dyDescent="0.25">
      <c r="A690" s="115"/>
      <c r="B690" s="126"/>
      <c r="C690" s="127"/>
      <c r="D690" s="134"/>
      <c r="E690" s="110"/>
    </row>
    <row r="691" spans="1:5" x14ac:dyDescent="0.25">
      <c r="A691" s="115"/>
      <c r="B691" s="126"/>
      <c r="C691" s="127"/>
      <c r="D691" s="134"/>
      <c r="E691" s="110"/>
    </row>
    <row r="692" spans="1:5" x14ac:dyDescent="0.25">
      <c r="A692" s="115"/>
      <c r="B692" s="126"/>
      <c r="C692" s="127"/>
      <c r="D692" s="134"/>
      <c r="E692" s="110"/>
    </row>
    <row r="693" spans="1:5" x14ac:dyDescent="0.25">
      <c r="A693" s="115"/>
      <c r="B693" s="126"/>
      <c r="C693" s="127"/>
      <c r="D693" s="134"/>
      <c r="E693" s="110"/>
    </row>
    <row r="694" spans="1:5" x14ac:dyDescent="0.25">
      <c r="A694" s="115"/>
      <c r="B694" s="126"/>
      <c r="C694" s="127"/>
      <c r="D694" s="134"/>
      <c r="E694" s="110"/>
    </row>
    <row r="695" spans="1:5" x14ac:dyDescent="0.25">
      <c r="A695" s="115"/>
      <c r="B695" s="126"/>
      <c r="C695" s="127"/>
      <c r="D695" s="134"/>
      <c r="E695" s="110"/>
    </row>
    <row r="696" spans="1:5" x14ac:dyDescent="0.25">
      <c r="A696" s="115"/>
      <c r="B696" s="126"/>
      <c r="C696" s="127"/>
      <c r="D696" s="134"/>
      <c r="E696" s="110"/>
    </row>
    <row r="697" spans="1:5" x14ac:dyDescent="0.25">
      <c r="A697" s="115"/>
      <c r="B697" s="126"/>
      <c r="C697" s="127"/>
      <c r="D697" s="134"/>
      <c r="E697" s="110"/>
    </row>
    <row r="698" spans="1:5" x14ac:dyDescent="0.25">
      <c r="A698" s="115"/>
      <c r="B698" s="126"/>
      <c r="C698" s="127"/>
      <c r="D698" s="134"/>
      <c r="E698" s="110"/>
    </row>
    <row r="699" spans="1:5" x14ac:dyDescent="0.25">
      <c r="A699" s="115"/>
      <c r="B699" s="126"/>
      <c r="C699" s="127"/>
      <c r="D699" s="134"/>
      <c r="E699" s="110"/>
    </row>
    <row r="700" spans="1:5" x14ac:dyDescent="0.25">
      <c r="A700" s="115"/>
      <c r="B700" s="126"/>
      <c r="C700" s="127"/>
      <c r="D700" s="134"/>
      <c r="E700" s="110"/>
    </row>
    <row r="701" spans="1:5" x14ac:dyDescent="0.25">
      <c r="A701" s="115"/>
      <c r="B701" s="126"/>
      <c r="C701" s="127"/>
      <c r="D701" s="134"/>
      <c r="E701" s="110"/>
    </row>
    <row r="702" spans="1:5" x14ac:dyDescent="0.25">
      <c r="A702" s="115"/>
      <c r="B702" s="126"/>
      <c r="C702" s="127"/>
      <c r="D702" s="134"/>
      <c r="E702" s="110"/>
    </row>
    <row r="703" spans="1:5" x14ac:dyDescent="0.25">
      <c r="A703" s="115"/>
      <c r="B703" s="126"/>
      <c r="C703" s="127"/>
      <c r="D703" s="134"/>
      <c r="E703" s="110"/>
    </row>
    <row r="704" spans="1:5" x14ac:dyDescent="0.25">
      <c r="A704" s="115"/>
      <c r="B704" s="126"/>
      <c r="C704" s="127"/>
      <c r="D704" s="134"/>
      <c r="E704" s="110"/>
    </row>
    <row r="705" spans="1:5" x14ac:dyDescent="0.25">
      <c r="A705" s="115"/>
      <c r="B705" s="126"/>
      <c r="C705" s="127"/>
      <c r="D705" s="134"/>
      <c r="E705" s="110"/>
    </row>
    <row r="706" spans="1:5" x14ac:dyDescent="0.25">
      <c r="A706" s="115"/>
      <c r="B706" s="126"/>
      <c r="C706" s="127"/>
      <c r="D706" s="134"/>
      <c r="E706" s="110"/>
    </row>
    <row r="707" spans="1:5" x14ac:dyDescent="0.25">
      <c r="A707" s="115"/>
      <c r="B707" s="126"/>
      <c r="C707" s="127"/>
      <c r="D707" s="134"/>
      <c r="E707" s="110"/>
    </row>
    <row r="708" spans="1:5" x14ac:dyDescent="0.25">
      <c r="A708" s="115"/>
      <c r="B708" s="126"/>
      <c r="C708" s="127"/>
      <c r="D708" s="134"/>
      <c r="E708" s="110"/>
    </row>
    <row r="709" spans="1:5" x14ac:dyDescent="0.25">
      <c r="A709" s="115"/>
      <c r="B709" s="126"/>
      <c r="C709" s="127"/>
      <c r="D709" s="134"/>
      <c r="E709" s="110"/>
    </row>
    <row r="710" spans="1:5" x14ac:dyDescent="0.25">
      <c r="A710" s="115"/>
      <c r="B710" s="126"/>
      <c r="C710" s="127"/>
      <c r="D710" s="134"/>
      <c r="E710" s="110"/>
    </row>
    <row r="711" spans="1:5" x14ac:dyDescent="0.25">
      <c r="A711" s="115"/>
      <c r="B711" s="126"/>
      <c r="C711" s="127"/>
      <c r="D711" s="134"/>
      <c r="E711" s="110"/>
    </row>
    <row r="712" spans="1:5" x14ac:dyDescent="0.25">
      <c r="A712" s="115"/>
      <c r="B712" s="126"/>
      <c r="C712" s="127"/>
      <c r="D712" s="134"/>
      <c r="E712" s="110"/>
    </row>
    <row r="713" spans="1:5" x14ac:dyDescent="0.25">
      <c r="A713" s="115"/>
      <c r="B713" s="126"/>
      <c r="C713" s="127"/>
      <c r="D713" s="134"/>
      <c r="E713" s="110"/>
    </row>
    <row r="714" spans="1:5" x14ac:dyDescent="0.25">
      <c r="A714" s="115"/>
      <c r="B714" s="126"/>
      <c r="C714" s="127"/>
      <c r="D714" s="134"/>
      <c r="E714" s="110"/>
    </row>
    <row r="715" spans="1:5" x14ac:dyDescent="0.25">
      <c r="A715" s="115"/>
      <c r="B715" s="126"/>
      <c r="C715" s="127"/>
      <c r="D715" s="134"/>
      <c r="E715" s="110"/>
    </row>
    <row r="716" spans="1:5" x14ac:dyDescent="0.25">
      <c r="A716" s="115"/>
      <c r="B716" s="126"/>
      <c r="C716" s="127"/>
      <c r="D716" s="134"/>
      <c r="E716" s="110"/>
    </row>
    <row r="717" spans="1:5" x14ac:dyDescent="0.25">
      <c r="A717" s="115"/>
      <c r="B717" s="126"/>
      <c r="C717" s="127"/>
      <c r="D717" s="134"/>
      <c r="E717" s="110"/>
    </row>
    <row r="718" spans="1:5" x14ac:dyDescent="0.25">
      <c r="A718" s="115"/>
      <c r="B718" s="126"/>
      <c r="C718" s="127"/>
      <c r="D718" s="134"/>
      <c r="E718" s="110"/>
    </row>
    <row r="719" spans="1:5" x14ac:dyDescent="0.25">
      <c r="A719" s="115"/>
      <c r="B719" s="126"/>
      <c r="C719" s="127"/>
      <c r="D719" s="134"/>
      <c r="E719" s="110"/>
    </row>
    <row r="720" spans="1:5" x14ac:dyDescent="0.25">
      <c r="A720" s="115"/>
      <c r="B720" s="126"/>
      <c r="C720" s="127"/>
      <c r="D720" s="134"/>
      <c r="E720" s="110"/>
    </row>
    <row r="721" spans="1:5" x14ac:dyDescent="0.25">
      <c r="A721" s="115"/>
      <c r="B721" s="126"/>
      <c r="C721" s="127"/>
      <c r="D721" s="134"/>
      <c r="E721" s="110"/>
    </row>
    <row r="722" spans="1:5" x14ac:dyDescent="0.25">
      <c r="A722" s="115"/>
      <c r="B722" s="126"/>
      <c r="C722" s="127"/>
      <c r="D722" s="134"/>
      <c r="E722" s="110"/>
    </row>
    <row r="723" spans="1:5" x14ac:dyDescent="0.25">
      <c r="A723" s="115"/>
      <c r="B723" s="126"/>
      <c r="C723" s="127"/>
      <c r="D723" s="134"/>
      <c r="E723" s="110"/>
    </row>
    <row r="724" spans="1:5" x14ac:dyDescent="0.25">
      <c r="A724" s="115"/>
      <c r="B724" s="126"/>
      <c r="C724" s="127"/>
      <c r="D724" s="134"/>
      <c r="E724" s="110"/>
    </row>
    <row r="725" spans="1:5" x14ac:dyDescent="0.25">
      <c r="A725" s="115"/>
      <c r="B725" s="126"/>
      <c r="C725" s="127"/>
      <c r="D725" s="134"/>
      <c r="E725" s="110"/>
    </row>
    <row r="726" spans="1:5" x14ac:dyDescent="0.25">
      <c r="A726" s="115"/>
      <c r="B726" s="126"/>
      <c r="C726" s="127"/>
      <c r="D726" s="134"/>
      <c r="E726" s="110"/>
    </row>
    <row r="727" spans="1:5" x14ac:dyDescent="0.25">
      <c r="A727" s="115"/>
      <c r="B727" s="126"/>
      <c r="C727" s="127"/>
      <c r="D727" s="134"/>
      <c r="E727" s="110"/>
    </row>
    <row r="728" spans="1:5" x14ac:dyDescent="0.25">
      <c r="A728" s="115"/>
      <c r="B728" s="126"/>
      <c r="C728" s="127"/>
      <c r="D728" s="134"/>
      <c r="E728" s="110"/>
    </row>
    <row r="729" spans="1:5" x14ac:dyDescent="0.25">
      <c r="A729" s="115"/>
      <c r="B729" s="126"/>
      <c r="C729" s="127"/>
      <c r="D729" s="134"/>
      <c r="E729" s="110"/>
    </row>
    <row r="730" spans="1:5" x14ac:dyDescent="0.25">
      <c r="A730" s="115"/>
      <c r="B730" s="126"/>
      <c r="C730" s="127"/>
      <c r="D730" s="134"/>
      <c r="E730" s="110"/>
    </row>
    <row r="731" spans="1:5" x14ac:dyDescent="0.25">
      <c r="A731" s="115"/>
      <c r="B731" s="126"/>
      <c r="C731" s="127"/>
      <c r="D731" s="134"/>
      <c r="E731" s="110"/>
    </row>
    <row r="732" spans="1:5" x14ac:dyDescent="0.25">
      <c r="A732" s="115"/>
      <c r="B732" s="126"/>
      <c r="C732" s="127"/>
      <c r="D732" s="134"/>
      <c r="E732" s="110"/>
    </row>
    <row r="733" spans="1:5" x14ac:dyDescent="0.25">
      <c r="A733" s="115"/>
      <c r="B733" s="126"/>
      <c r="C733" s="127"/>
      <c r="D733" s="134"/>
      <c r="E733" s="110"/>
    </row>
    <row r="734" spans="1:5" x14ac:dyDescent="0.25">
      <c r="A734" s="115"/>
      <c r="B734" s="126"/>
      <c r="C734" s="127"/>
      <c r="D734" s="134"/>
      <c r="E734" s="110"/>
    </row>
    <row r="735" spans="1:5" x14ac:dyDescent="0.25">
      <c r="A735" s="115"/>
      <c r="B735" s="126"/>
      <c r="C735" s="127"/>
      <c r="D735" s="134"/>
      <c r="E735" s="110"/>
    </row>
    <row r="736" spans="1:5" x14ac:dyDescent="0.25">
      <c r="A736" s="115"/>
      <c r="B736" s="126"/>
      <c r="C736" s="127"/>
      <c r="D736" s="134"/>
      <c r="E736" s="110"/>
    </row>
    <row r="737" spans="1:5" x14ac:dyDescent="0.25">
      <c r="A737" s="115"/>
      <c r="B737" s="126"/>
      <c r="C737" s="127"/>
      <c r="D737" s="134"/>
      <c r="E737" s="110"/>
    </row>
    <row r="738" spans="1:5" x14ac:dyDescent="0.25">
      <c r="A738" s="115"/>
      <c r="B738" s="126"/>
      <c r="C738" s="127"/>
      <c r="D738" s="134"/>
      <c r="E738" s="110"/>
    </row>
    <row r="739" spans="1:5" x14ac:dyDescent="0.25">
      <c r="A739" s="115"/>
      <c r="B739" s="126"/>
      <c r="C739" s="127"/>
      <c r="D739" s="134"/>
      <c r="E739" s="110"/>
    </row>
    <row r="740" spans="1:5" x14ac:dyDescent="0.25">
      <c r="A740" s="115"/>
      <c r="B740" s="126"/>
      <c r="C740" s="127"/>
      <c r="D740" s="134"/>
      <c r="E740" s="110"/>
    </row>
    <row r="741" spans="1:5" x14ac:dyDescent="0.25">
      <c r="A741" s="115"/>
      <c r="B741" s="126"/>
      <c r="C741" s="127"/>
      <c r="D741" s="134"/>
      <c r="E741" s="110"/>
    </row>
    <row r="742" spans="1:5" x14ac:dyDescent="0.25">
      <c r="A742" s="115"/>
      <c r="B742" s="126"/>
      <c r="C742" s="127"/>
      <c r="D742" s="134"/>
      <c r="E742" s="110"/>
    </row>
    <row r="743" spans="1:5" x14ac:dyDescent="0.25">
      <c r="A743" s="115"/>
      <c r="B743" s="126"/>
      <c r="C743" s="127"/>
      <c r="D743" s="134"/>
      <c r="E743" s="110"/>
    </row>
    <row r="744" spans="1:5" x14ac:dyDescent="0.25">
      <c r="A744" s="115"/>
      <c r="B744" s="126"/>
      <c r="C744" s="127"/>
      <c r="D744" s="134"/>
      <c r="E744" s="110"/>
    </row>
    <row r="745" spans="1:5" x14ac:dyDescent="0.25">
      <c r="A745" s="115"/>
      <c r="B745" s="126"/>
      <c r="C745" s="127"/>
      <c r="D745" s="134"/>
      <c r="E745" s="110"/>
    </row>
    <row r="746" spans="1:5" x14ac:dyDescent="0.25">
      <c r="A746" s="115"/>
      <c r="B746" s="126"/>
      <c r="C746" s="127"/>
      <c r="D746" s="134"/>
      <c r="E746" s="110"/>
    </row>
    <row r="747" spans="1:5" x14ac:dyDescent="0.25">
      <c r="A747" s="115"/>
      <c r="B747" s="126"/>
      <c r="C747" s="127"/>
      <c r="D747" s="134"/>
      <c r="E747" s="110"/>
    </row>
    <row r="748" spans="1:5" x14ac:dyDescent="0.25">
      <c r="A748" s="115"/>
      <c r="B748" s="126"/>
      <c r="C748" s="127"/>
      <c r="D748" s="134"/>
      <c r="E748" s="110"/>
    </row>
    <row r="749" spans="1:5" x14ac:dyDescent="0.25">
      <c r="A749" s="115"/>
      <c r="B749" s="126"/>
      <c r="C749" s="127"/>
      <c r="D749" s="134"/>
      <c r="E749" s="110"/>
    </row>
    <row r="750" spans="1:5" x14ac:dyDescent="0.25">
      <c r="A750" s="115"/>
      <c r="B750" s="126"/>
      <c r="C750" s="127"/>
      <c r="D750" s="134"/>
      <c r="E750" s="110"/>
    </row>
    <row r="751" spans="1:5" x14ac:dyDescent="0.25">
      <c r="A751" s="115"/>
      <c r="B751" s="126"/>
      <c r="C751" s="127"/>
      <c r="D751" s="134"/>
      <c r="E751" s="110"/>
    </row>
    <row r="752" spans="1:5" x14ac:dyDescent="0.25">
      <c r="A752" s="115"/>
      <c r="B752" s="126"/>
      <c r="C752" s="127"/>
      <c r="D752" s="134"/>
      <c r="E752" s="110"/>
    </row>
    <row r="753" spans="1:5" x14ac:dyDescent="0.25">
      <c r="A753" s="115"/>
      <c r="B753" s="126"/>
      <c r="C753" s="127"/>
      <c r="D753" s="134"/>
      <c r="E753" s="110"/>
    </row>
    <row r="754" spans="1:5" x14ac:dyDescent="0.25">
      <c r="A754" s="115"/>
      <c r="B754" s="126"/>
      <c r="C754" s="127"/>
      <c r="D754" s="134"/>
      <c r="E754" s="110"/>
    </row>
    <row r="755" spans="1:5" x14ac:dyDescent="0.25">
      <c r="A755" s="115"/>
      <c r="B755" s="126"/>
      <c r="C755" s="127"/>
      <c r="D755" s="134"/>
      <c r="E755" s="110"/>
    </row>
    <row r="756" spans="1:5" x14ac:dyDescent="0.25">
      <c r="A756" s="115"/>
      <c r="B756" s="126"/>
      <c r="C756" s="127"/>
      <c r="D756" s="134"/>
      <c r="E756" s="110"/>
    </row>
    <row r="757" spans="1:5" x14ac:dyDescent="0.25">
      <c r="A757" s="115"/>
      <c r="B757" s="126"/>
      <c r="C757" s="127"/>
      <c r="D757" s="134"/>
      <c r="E757" s="110"/>
    </row>
    <row r="758" spans="1:5" x14ac:dyDescent="0.25">
      <c r="A758" s="115"/>
      <c r="B758" s="126"/>
      <c r="C758" s="127"/>
      <c r="D758" s="134"/>
      <c r="E758" s="110"/>
    </row>
    <row r="759" spans="1:5" x14ac:dyDescent="0.25">
      <c r="A759" s="115"/>
      <c r="B759" s="126"/>
      <c r="C759" s="127"/>
      <c r="D759" s="134"/>
      <c r="E759" s="110"/>
    </row>
    <row r="760" spans="1:5" x14ac:dyDescent="0.25">
      <c r="A760" s="115"/>
      <c r="B760" s="126"/>
      <c r="C760" s="127"/>
      <c r="D760" s="134"/>
      <c r="E760" s="110"/>
    </row>
    <row r="761" spans="1:5" x14ac:dyDescent="0.25">
      <c r="A761" s="115"/>
      <c r="B761" s="126"/>
      <c r="C761" s="127"/>
      <c r="D761" s="134"/>
      <c r="E761" s="110"/>
    </row>
    <row r="762" spans="1:5" x14ac:dyDescent="0.25">
      <c r="A762" s="115"/>
      <c r="B762" s="126"/>
      <c r="C762" s="127"/>
      <c r="D762" s="134"/>
      <c r="E762" s="110"/>
    </row>
    <row r="763" spans="1:5" x14ac:dyDescent="0.25">
      <c r="A763" s="115"/>
      <c r="B763" s="126"/>
      <c r="C763" s="127"/>
      <c r="D763" s="134"/>
      <c r="E763" s="110"/>
    </row>
    <row r="764" spans="1:5" x14ac:dyDescent="0.25">
      <c r="A764" s="115"/>
      <c r="B764" s="126"/>
      <c r="C764" s="127"/>
      <c r="D764" s="134"/>
      <c r="E764" s="110"/>
    </row>
    <row r="765" spans="1:5" x14ac:dyDescent="0.25">
      <c r="A765" s="115"/>
      <c r="B765" s="126"/>
      <c r="C765" s="127"/>
      <c r="D765" s="134"/>
      <c r="E765" s="110"/>
    </row>
    <row r="766" spans="1:5" x14ac:dyDescent="0.25">
      <c r="A766" s="115"/>
      <c r="B766" s="126"/>
      <c r="C766" s="127"/>
      <c r="D766" s="134"/>
      <c r="E766" s="110"/>
    </row>
    <row r="767" spans="1:5" x14ac:dyDescent="0.25">
      <c r="A767" s="115"/>
      <c r="B767" s="126"/>
      <c r="C767" s="127"/>
      <c r="D767" s="134"/>
      <c r="E767" s="110"/>
    </row>
    <row r="768" spans="1:5" x14ac:dyDescent="0.25">
      <c r="A768" s="115"/>
      <c r="B768" s="126"/>
      <c r="C768" s="127"/>
      <c r="D768" s="134"/>
      <c r="E768" s="110"/>
    </row>
    <row r="769" spans="1:5" x14ac:dyDescent="0.25">
      <c r="A769" s="115"/>
      <c r="B769" s="126"/>
      <c r="C769" s="127"/>
      <c r="D769" s="134"/>
      <c r="E769" s="110"/>
    </row>
    <row r="770" spans="1:5" x14ac:dyDescent="0.25">
      <c r="A770" s="115"/>
      <c r="B770" s="126"/>
      <c r="C770" s="127"/>
      <c r="D770" s="134"/>
      <c r="E770" s="110"/>
    </row>
    <row r="771" spans="1:5" x14ac:dyDescent="0.25">
      <c r="A771" s="115"/>
      <c r="B771" s="126"/>
      <c r="C771" s="127"/>
      <c r="D771" s="134"/>
      <c r="E771" s="110"/>
    </row>
    <row r="772" spans="1:5" x14ac:dyDescent="0.25">
      <c r="A772" s="115"/>
      <c r="B772" s="126"/>
      <c r="C772" s="127"/>
      <c r="D772" s="134"/>
      <c r="E772" s="110"/>
    </row>
    <row r="773" spans="1:5" x14ac:dyDescent="0.25">
      <c r="A773" s="115"/>
      <c r="B773" s="126"/>
      <c r="C773" s="127"/>
      <c r="D773" s="134"/>
      <c r="E773" s="110"/>
    </row>
    <row r="774" spans="1:5" x14ac:dyDescent="0.25">
      <c r="A774" s="115"/>
      <c r="B774" s="126"/>
      <c r="C774" s="127"/>
      <c r="D774" s="134"/>
      <c r="E774" s="110"/>
    </row>
    <row r="775" spans="1:5" x14ac:dyDescent="0.25">
      <c r="A775" s="115"/>
      <c r="B775" s="126"/>
      <c r="C775" s="127"/>
      <c r="D775" s="134"/>
      <c r="E775" s="110"/>
    </row>
    <row r="776" spans="1:5" x14ac:dyDescent="0.25">
      <c r="A776" s="115"/>
      <c r="B776" s="126"/>
      <c r="C776" s="127"/>
      <c r="D776" s="134"/>
      <c r="E776" s="110"/>
    </row>
    <row r="777" spans="1:5" x14ac:dyDescent="0.25">
      <c r="A777" s="115"/>
      <c r="B777" s="126"/>
      <c r="C777" s="127"/>
      <c r="D777" s="134"/>
      <c r="E777" s="110"/>
    </row>
    <row r="778" spans="1:5" x14ac:dyDescent="0.25">
      <c r="A778" s="115"/>
      <c r="B778" s="126"/>
      <c r="C778" s="127"/>
      <c r="D778" s="134"/>
      <c r="E778" s="110"/>
    </row>
    <row r="779" spans="1:5" x14ac:dyDescent="0.25">
      <c r="A779" s="115"/>
      <c r="B779" s="126"/>
      <c r="C779" s="127"/>
      <c r="D779" s="134"/>
      <c r="E779" s="110"/>
    </row>
    <row r="780" spans="1:5" x14ac:dyDescent="0.25">
      <c r="A780" s="115"/>
      <c r="B780" s="126"/>
      <c r="C780" s="127"/>
      <c r="D780" s="134"/>
      <c r="E780" s="110"/>
    </row>
    <row r="781" spans="1:5" x14ac:dyDescent="0.25">
      <c r="A781" s="115"/>
      <c r="B781" s="126"/>
      <c r="C781" s="127"/>
      <c r="D781" s="134"/>
      <c r="E781" s="110"/>
    </row>
    <row r="782" spans="1:5" x14ac:dyDescent="0.25">
      <c r="A782" s="115"/>
      <c r="B782" s="126"/>
      <c r="C782" s="127"/>
      <c r="D782" s="134"/>
      <c r="E782" s="110"/>
    </row>
    <row r="783" spans="1:5" x14ac:dyDescent="0.25">
      <c r="A783" s="115"/>
      <c r="B783" s="126"/>
      <c r="C783" s="127"/>
      <c r="D783" s="134"/>
      <c r="E783" s="110"/>
    </row>
    <row r="784" spans="1:5" x14ac:dyDescent="0.25">
      <c r="A784" s="115"/>
      <c r="B784" s="126"/>
      <c r="C784" s="127"/>
      <c r="D784" s="134"/>
      <c r="E784" s="110"/>
    </row>
    <row r="785" spans="1:5" x14ac:dyDescent="0.25">
      <c r="A785" s="115"/>
      <c r="B785" s="126"/>
      <c r="C785" s="127"/>
      <c r="D785" s="134"/>
      <c r="E785" s="110"/>
    </row>
    <row r="786" spans="1:5" x14ac:dyDescent="0.25">
      <c r="A786" s="115"/>
      <c r="B786" s="126"/>
      <c r="C786" s="127"/>
      <c r="D786" s="134"/>
      <c r="E786" s="110"/>
    </row>
    <row r="787" spans="1:5" x14ac:dyDescent="0.25">
      <c r="A787" s="115"/>
      <c r="B787" s="126"/>
      <c r="C787" s="127"/>
      <c r="D787" s="134"/>
      <c r="E787" s="110"/>
    </row>
    <row r="788" spans="1:5" x14ac:dyDescent="0.25">
      <c r="A788" s="115"/>
      <c r="B788" s="126"/>
      <c r="C788" s="127"/>
      <c r="D788" s="134"/>
      <c r="E788" s="110"/>
    </row>
    <row r="789" spans="1:5" x14ac:dyDescent="0.25">
      <c r="A789" s="115"/>
      <c r="B789" s="126"/>
      <c r="C789" s="127"/>
      <c r="D789" s="134"/>
      <c r="E789" s="110"/>
    </row>
    <row r="790" spans="1:5" x14ac:dyDescent="0.25">
      <c r="A790" s="115"/>
      <c r="B790" s="126"/>
      <c r="C790" s="127"/>
      <c r="D790" s="134"/>
      <c r="E790" s="110"/>
    </row>
    <row r="791" spans="1:5" x14ac:dyDescent="0.25">
      <c r="A791" s="115"/>
      <c r="B791" s="126"/>
      <c r="C791" s="127"/>
      <c r="D791" s="134"/>
      <c r="E791" s="110"/>
    </row>
    <row r="792" spans="1:5" x14ac:dyDescent="0.25">
      <c r="A792" s="115"/>
      <c r="B792" s="126"/>
      <c r="C792" s="127"/>
      <c r="D792" s="134"/>
      <c r="E792" s="110"/>
    </row>
    <row r="793" spans="1:5" x14ac:dyDescent="0.25">
      <c r="A793" s="115"/>
      <c r="B793" s="126"/>
      <c r="C793" s="127"/>
      <c r="D793" s="134"/>
      <c r="E793" s="110"/>
    </row>
    <row r="794" spans="1:5" x14ac:dyDescent="0.25">
      <c r="A794" s="115"/>
      <c r="B794" s="126"/>
      <c r="C794" s="127"/>
      <c r="D794" s="134"/>
      <c r="E794" s="110"/>
    </row>
    <row r="795" spans="1:5" x14ac:dyDescent="0.25">
      <c r="A795" s="115"/>
      <c r="B795" s="126"/>
      <c r="C795" s="127"/>
      <c r="D795" s="134"/>
      <c r="E795" s="110"/>
    </row>
    <row r="796" spans="1:5" x14ac:dyDescent="0.25">
      <c r="A796" s="115"/>
      <c r="B796" s="126"/>
      <c r="C796" s="127"/>
      <c r="D796" s="134"/>
      <c r="E796" s="110"/>
    </row>
    <row r="797" spans="1:5" x14ac:dyDescent="0.25">
      <c r="A797" s="115"/>
      <c r="B797" s="126"/>
      <c r="C797" s="127"/>
      <c r="D797" s="134"/>
      <c r="E797" s="110"/>
    </row>
    <row r="798" spans="1:5" x14ac:dyDescent="0.25">
      <c r="A798" s="115"/>
      <c r="B798" s="126"/>
      <c r="C798" s="127"/>
      <c r="D798" s="134"/>
      <c r="E798" s="110"/>
    </row>
    <row r="799" spans="1:5" x14ac:dyDescent="0.25">
      <c r="A799" s="115"/>
      <c r="B799" s="126"/>
      <c r="C799" s="127"/>
      <c r="D799" s="134"/>
      <c r="E799" s="110"/>
    </row>
    <row r="800" spans="1:5" x14ac:dyDescent="0.25">
      <c r="A800" s="115"/>
      <c r="B800" s="126"/>
      <c r="C800" s="127"/>
      <c r="D800" s="134"/>
      <c r="E800" s="110"/>
    </row>
    <row r="801" spans="1:5" x14ac:dyDescent="0.25">
      <c r="A801" s="115"/>
      <c r="B801" s="126"/>
      <c r="C801" s="127"/>
      <c r="D801" s="134"/>
      <c r="E801" s="110"/>
    </row>
    <row r="802" spans="1:5" x14ac:dyDescent="0.25">
      <c r="A802" s="115"/>
      <c r="B802" s="126"/>
      <c r="C802" s="127"/>
      <c r="D802" s="134"/>
      <c r="E802" s="110"/>
    </row>
    <row r="803" spans="1:5" x14ac:dyDescent="0.25">
      <c r="A803" s="115"/>
      <c r="B803" s="126"/>
      <c r="C803" s="127"/>
      <c r="D803" s="134"/>
      <c r="E803" s="110"/>
    </row>
    <row r="804" spans="1:5" x14ac:dyDescent="0.25">
      <c r="A804" s="115"/>
      <c r="B804" s="126"/>
      <c r="C804" s="127"/>
      <c r="D804" s="134"/>
      <c r="E804" s="110"/>
    </row>
    <row r="805" spans="1:5" x14ac:dyDescent="0.25">
      <c r="A805" s="115"/>
      <c r="B805" s="126"/>
      <c r="C805" s="127"/>
      <c r="D805" s="134"/>
      <c r="E805" s="110"/>
    </row>
    <row r="806" spans="1:5" x14ac:dyDescent="0.25">
      <c r="A806" s="115"/>
      <c r="B806" s="126"/>
      <c r="C806" s="127"/>
      <c r="D806" s="134"/>
      <c r="E806" s="110"/>
    </row>
    <row r="807" spans="1:5" x14ac:dyDescent="0.25">
      <c r="A807" s="115"/>
      <c r="B807" s="126"/>
      <c r="C807" s="127"/>
      <c r="D807" s="134"/>
      <c r="E807" s="110"/>
    </row>
    <row r="808" spans="1:5" x14ac:dyDescent="0.25">
      <c r="A808" s="115"/>
      <c r="B808" s="126"/>
      <c r="C808" s="127"/>
      <c r="D808" s="134"/>
      <c r="E808" s="110"/>
    </row>
    <row r="809" spans="1:5" x14ac:dyDescent="0.25">
      <c r="A809" s="115"/>
      <c r="B809" s="126"/>
      <c r="C809" s="127"/>
      <c r="D809" s="134"/>
      <c r="E809" s="110"/>
    </row>
    <row r="810" spans="1:5" x14ac:dyDescent="0.25">
      <c r="A810" s="115"/>
      <c r="B810" s="126"/>
      <c r="C810" s="127"/>
      <c r="D810" s="134"/>
      <c r="E810" s="110"/>
    </row>
    <row r="811" spans="1:5" x14ac:dyDescent="0.25">
      <c r="A811" s="115"/>
      <c r="B811" s="126"/>
      <c r="C811" s="127"/>
      <c r="D811" s="134"/>
      <c r="E811" s="110"/>
    </row>
    <row r="812" spans="1:5" x14ac:dyDescent="0.25">
      <c r="A812" s="115"/>
      <c r="B812" s="126"/>
      <c r="C812" s="127"/>
      <c r="D812" s="134"/>
      <c r="E812" s="110"/>
    </row>
    <row r="813" spans="1:5" x14ac:dyDescent="0.25">
      <c r="A813" s="115"/>
      <c r="B813" s="126"/>
      <c r="C813" s="127"/>
      <c r="D813" s="134"/>
      <c r="E813" s="110"/>
    </row>
    <row r="814" spans="1:5" x14ac:dyDescent="0.25">
      <c r="A814" s="115"/>
      <c r="B814" s="126"/>
      <c r="C814" s="127"/>
      <c r="D814" s="134"/>
      <c r="E814" s="110"/>
    </row>
    <row r="815" spans="1:5" x14ac:dyDescent="0.25">
      <c r="A815" s="115"/>
      <c r="B815" s="126"/>
      <c r="C815" s="127"/>
      <c r="D815" s="134"/>
      <c r="E815" s="110"/>
    </row>
    <row r="816" spans="1:5" x14ac:dyDescent="0.25">
      <c r="A816" s="115"/>
      <c r="B816" s="126"/>
      <c r="C816" s="127"/>
      <c r="D816" s="134"/>
      <c r="E816" s="110"/>
    </row>
    <row r="817" spans="1:5" x14ac:dyDescent="0.25">
      <c r="A817" s="115"/>
      <c r="B817" s="126"/>
      <c r="C817" s="127"/>
      <c r="D817" s="134"/>
      <c r="E817" s="110"/>
    </row>
    <row r="818" spans="1:5" x14ac:dyDescent="0.25">
      <c r="A818" s="115"/>
      <c r="B818" s="126"/>
      <c r="C818" s="127"/>
      <c r="D818" s="134"/>
      <c r="E818" s="110"/>
    </row>
    <row r="819" spans="1:5" x14ac:dyDescent="0.25">
      <c r="A819" s="115"/>
      <c r="B819" s="126"/>
      <c r="C819" s="127"/>
      <c r="D819" s="134"/>
      <c r="E819" s="110"/>
    </row>
    <row r="820" spans="1:5" x14ac:dyDescent="0.25">
      <c r="A820" s="115"/>
      <c r="B820" s="126"/>
      <c r="C820" s="127"/>
      <c r="D820" s="134"/>
      <c r="E820" s="110"/>
    </row>
    <row r="821" spans="1:5" x14ac:dyDescent="0.25">
      <c r="A821" s="115"/>
      <c r="B821" s="126"/>
      <c r="C821" s="127"/>
      <c r="D821" s="134"/>
      <c r="E821" s="110"/>
    </row>
    <row r="822" spans="1:5" x14ac:dyDescent="0.25">
      <c r="A822" s="115"/>
      <c r="B822" s="126"/>
      <c r="C822" s="127"/>
      <c r="D822" s="134"/>
      <c r="E822" s="110"/>
    </row>
    <row r="823" spans="1:5" x14ac:dyDescent="0.25">
      <c r="A823" s="115"/>
      <c r="B823" s="126"/>
      <c r="C823" s="127"/>
      <c r="D823" s="134"/>
      <c r="E823" s="110"/>
    </row>
    <row r="824" spans="1:5" x14ac:dyDescent="0.25">
      <c r="A824" s="115"/>
      <c r="B824" s="126"/>
      <c r="C824" s="127"/>
      <c r="D824" s="134"/>
      <c r="E824" s="110"/>
    </row>
    <row r="825" spans="1:5" x14ac:dyDescent="0.25">
      <c r="A825" s="115"/>
      <c r="B825" s="126"/>
      <c r="C825" s="127"/>
      <c r="D825" s="134"/>
      <c r="E825" s="110"/>
    </row>
    <row r="826" spans="1:5" x14ac:dyDescent="0.25">
      <c r="A826" s="115"/>
      <c r="B826" s="126"/>
      <c r="C826" s="127"/>
      <c r="D826" s="134"/>
      <c r="E826" s="110"/>
    </row>
    <row r="827" spans="1:5" x14ac:dyDescent="0.25">
      <c r="A827" s="115"/>
      <c r="B827" s="126"/>
      <c r="C827" s="127"/>
      <c r="D827" s="134"/>
      <c r="E827" s="110"/>
    </row>
    <row r="828" spans="1:5" x14ac:dyDescent="0.25">
      <c r="A828" s="115"/>
      <c r="B828" s="126"/>
      <c r="C828" s="127"/>
      <c r="D828" s="134"/>
      <c r="E828" s="110"/>
    </row>
    <row r="829" spans="1:5" x14ac:dyDescent="0.25">
      <c r="A829" s="115"/>
      <c r="B829" s="126"/>
      <c r="C829" s="127"/>
      <c r="D829" s="134"/>
      <c r="E829" s="110"/>
    </row>
    <row r="830" spans="1:5" x14ac:dyDescent="0.25">
      <c r="A830" s="115"/>
      <c r="B830" s="126"/>
      <c r="C830" s="127"/>
      <c r="D830" s="134"/>
      <c r="E830" s="110"/>
    </row>
    <row r="831" spans="1:5" x14ac:dyDescent="0.25">
      <c r="A831" s="115"/>
      <c r="B831" s="126"/>
      <c r="C831" s="127"/>
      <c r="D831" s="134"/>
      <c r="E831" s="110"/>
    </row>
    <row r="832" spans="1:5" x14ac:dyDescent="0.25">
      <c r="A832" s="115"/>
      <c r="B832" s="126"/>
      <c r="C832" s="127"/>
      <c r="D832" s="134"/>
      <c r="E832" s="110"/>
    </row>
    <row r="833" spans="1:5" x14ac:dyDescent="0.25">
      <c r="A833" s="115"/>
      <c r="B833" s="126"/>
      <c r="C833" s="127"/>
      <c r="D833" s="134"/>
      <c r="E833" s="110"/>
    </row>
    <row r="834" spans="1:5" x14ac:dyDescent="0.25">
      <c r="A834" s="115"/>
      <c r="B834" s="126"/>
      <c r="C834" s="127"/>
      <c r="D834" s="134"/>
      <c r="E834" s="110"/>
    </row>
    <row r="835" spans="1:5" x14ac:dyDescent="0.25">
      <c r="A835" s="115"/>
      <c r="B835" s="126"/>
      <c r="C835" s="127"/>
      <c r="D835" s="134"/>
      <c r="E835" s="110"/>
    </row>
    <row r="836" spans="1:5" x14ac:dyDescent="0.25">
      <c r="A836" s="115"/>
      <c r="B836" s="126"/>
      <c r="C836" s="127"/>
      <c r="D836" s="134"/>
      <c r="E836" s="110"/>
    </row>
    <row r="837" spans="1:5" x14ac:dyDescent="0.25">
      <c r="A837" s="115"/>
      <c r="B837" s="126"/>
      <c r="C837" s="127"/>
      <c r="D837" s="134"/>
      <c r="E837" s="110"/>
    </row>
    <row r="838" spans="1:5" x14ac:dyDescent="0.25">
      <c r="A838" s="115"/>
      <c r="B838" s="126"/>
      <c r="C838" s="127"/>
      <c r="D838" s="134"/>
      <c r="E838" s="110"/>
    </row>
    <row r="839" spans="1:5" x14ac:dyDescent="0.25">
      <c r="A839" s="115"/>
      <c r="B839" s="126"/>
      <c r="C839" s="127"/>
      <c r="D839" s="134"/>
      <c r="E839" s="110"/>
    </row>
    <row r="840" spans="1:5" x14ac:dyDescent="0.25">
      <c r="A840" s="115"/>
      <c r="B840" s="126"/>
      <c r="C840" s="127"/>
      <c r="D840" s="134"/>
      <c r="E840" s="110"/>
    </row>
    <row r="841" spans="1:5" x14ac:dyDescent="0.25">
      <c r="A841" s="115"/>
      <c r="B841" s="126"/>
      <c r="C841" s="127"/>
      <c r="D841" s="134"/>
      <c r="E841" s="110"/>
    </row>
    <row r="842" spans="1:5" x14ac:dyDescent="0.25">
      <c r="A842" s="115"/>
      <c r="B842" s="126"/>
      <c r="C842" s="127"/>
      <c r="D842" s="134"/>
      <c r="E842" s="110"/>
    </row>
    <row r="843" spans="1:5" x14ac:dyDescent="0.25">
      <c r="A843" s="115"/>
      <c r="B843" s="126"/>
      <c r="C843" s="127"/>
      <c r="D843" s="134"/>
      <c r="E843" s="110"/>
    </row>
    <row r="844" spans="1:5" x14ac:dyDescent="0.25">
      <c r="A844" s="115"/>
      <c r="B844" s="126"/>
      <c r="C844" s="127"/>
      <c r="D844" s="134"/>
      <c r="E844" s="110"/>
    </row>
    <row r="845" spans="1:5" x14ac:dyDescent="0.25">
      <c r="A845" s="115"/>
      <c r="B845" s="126"/>
      <c r="C845" s="127"/>
      <c r="D845" s="134"/>
      <c r="E845" s="110"/>
    </row>
    <row r="846" spans="1:5" x14ac:dyDescent="0.25">
      <c r="A846" s="115"/>
      <c r="B846" s="126"/>
      <c r="C846" s="127"/>
      <c r="D846" s="134"/>
      <c r="E846" s="110"/>
    </row>
    <row r="847" spans="1:5" x14ac:dyDescent="0.25">
      <c r="A847" s="115"/>
      <c r="B847" s="126"/>
      <c r="C847" s="127"/>
      <c r="D847" s="134"/>
      <c r="E847" s="110"/>
    </row>
    <row r="848" spans="1:5" x14ac:dyDescent="0.25">
      <c r="A848" s="115"/>
      <c r="B848" s="126"/>
      <c r="C848" s="127"/>
      <c r="D848" s="134"/>
      <c r="E848" s="110"/>
    </row>
    <row r="849" spans="1:5" x14ac:dyDescent="0.25">
      <c r="A849" s="115"/>
      <c r="B849" s="126"/>
      <c r="C849" s="127"/>
      <c r="D849" s="134"/>
      <c r="E849" s="110"/>
    </row>
    <row r="850" spans="1:5" x14ac:dyDescent="0.25">
      <c r="A850" s="115"/>
      <c r="B850" s="126"/>
      <c r="C850" s="127"/>
      <c r="D850" s="134"/>
      <c r="E850" s="110"/>
    </row>
    <row r="851" spans="1:5" x14ac:dyDescent="0.25">
      <c r="A851" s="115"/>
      <c r="B851" s="126"/>
      <c r="C851" s="127"/>
      <c r="D851" s="134"/>
      <c r="E851" s="110"/>
    </row>
    <row r="852" spans="1:5" x14ac:dyDescent="0.25">
      <c r="A852" s="115"/>
      <c r="B852" s="126"/>
      <c r="C852" s="127"/>
      <c r="D852" s="134"/>
      <c r="E852" s="110"/>
    </row>
    <row r="853" spans="1:5" x14ac:dyDescent="0.25">
      <c r="A853" s="115"/>
      <c r="B853" s="126"/>
      <c r="C853" s="127"/>
      <c r="D853" s="134"/>
      <c r="E853" s="110"/>
    </row>
    <row r="854" spans="1:5" x14ac:dyDescent="0.25">
      <c r="A854" s="115"/>
      <c r="B854" s="126"/>
      <c r="C854" s="127"/>
      <c r="D854" s="134"/>
      <c r="E854" s="110"/>
    </row>
    <row r="855" spans="1:5" x14ac:dyDescent="0.25">
      <c r="A855" s="115"/>
      <c r="B855" s="126"/>
      <c r="C855" s="127"/>
      <c r="D855" s="134"/>
      <c r="E855" s="110"/>
    </row>
    <row r="856" spans="1:5" x14ac:dyDescent="0.25">
      <c r="A856" s="115"/>
      <c r="B856" s="126"/>
      <c r="C856" s="127"/>
      <c r="D856" s="134"/>
      <c r="E856" s="110"/>
    </row>
    <row r="857" spans="1:5" x14ac:dyDescent="0.25">
      <c r="A857" s="115"/>
      <c r="B857" s="126"/>
      <c r="C857" s="127"/>
      <c r="D857" s="134"/>
      <c r="E857" s="110"/>
    </row>
    <row r="858" spans="1:5" x14ac:dyDescent="0.25">
      <c r="A858" s="115"/>
      <c r="B858" s="126"/>
      <c r="C858" s="127"/>
      <c r="D858" s="134"/>
      <c r="E858" s="110"/>
    </row>
    <row r="859" spans="1:5" x14ac:dyDescent="0.25">
      <c r="A859" s="115"/>
      <c r="B859" s="126"/>
      <c r="C859" s="127"/>
      <c r="D859" s="134"/>
      <c r="E859" s="110"/>
    </row>
    <row r="860" spans="1:5" x14ac:dyDescent="0.25">
      <c r="A860" s="115"/>
      <c r="B860" s="126"/>
      <c r="C860" s="127"/>
      <c r="D860" s="134"/>
      <c r="E860" s="110"/>
    </row>
    <row r="861" spans="1:5" x14ac:dyDescent="0.25">
      <c r="A861" s="115"/>
      <c r="B861" s="126"/>
      <c r="C861" s="127"/>
      <c r="D861" s="134"/>
      <c r="E861" s="110"/>
    </row>
    <row r="862" spans="1:5" x14ac:dyDescent="0.25">
      <c r="A862" s="115"/>
      <c r="B862" s="126"/>
      <c r="C862" s="127"/>
      <c r="D862" s="134"/>
      <c r="E862" s="110"/>
    </row>
    <row r="863" spans="1:5" x14ac:dyDescent="0.25">
      <c r="A863" s="115"/>
      <c r="B863" s="126"/>
      <c r="C863" s="127"/>
      <c r="D863" s="134"/>
      <c r="E863" s="110"/>
    </row>
    <row r="864" spans="1:5" x14ac:dyDescent="0.25">
      <c r="A864" s="115"/>
      <c r="B864" s="126"/>
      <c r="C864" s="127"/>
      <c r="D864" s="134"/>
      <c r="E864" s="110"/>
    </row>
    <row r="865" spans="1:5" x14ac:dyDescent="0.25">
      <c r="A865" s="115"/>
      <c r="B865" s="126"/>
      <c r="C865" s="127"/>
      <c r="D865" s="134"/>
      <c r="E865" s="110"/>
    </row>
    <row r="866" spans="1:5" x14ac:dyDescent="0.25">
      <c r="A866" s="115"/>
      <c r="B866" s="126"/>
      <c r="C866" s="127"/>
      <c r="D866" s="134"/>
      <c r="E866" s="110"/>
    </row>
    <row r="867" spans="1:5" x14ac:dyDescent="0.25">
      <c r="A867" s="115"/>
      <c r="B867" s="126"/>
      <c r="C867" s="127"/>
      <c r="D867" s="134"/>
      <c r="E867" s="110"/>
    </row>
    <row r="868" spans="1:5" x14ac:dyDescent="0.25">
      <c r="A868" s="115"/>
      <c r="B868" s="126"/>
      <c r="C868" s="127"/>
      <c r="D868" s="134"/>
      <c r="E868" s="110"/>
    </row>
    <row r="869" spans="1:5" x14ac:dyDescent="0.25">
      <c r="A869" s="115"/>
      <c r="B869" s="126"/>
      <c r="C869" s="127"/>
      <c r="D869" s="134"/>
      <c r="E869" s="110"/>
    </row>
    <row r="870" spans="1:5" x14ac:dyDescent="0.25">
      <c r="A870" s="115"/>
      <c r="B870" s="126"/>
      <c r="C870" s="127"/>
      <c r="D870" s="134"/>
      <c r="E870" s="110"/>
    </row>
    <row r="871" spans="1:5" x14ac:dyDescent="0.25">
      <c r="A871" s="115"/>
      <c r="B871" s="126"/>
      <c r="C871" s="127"/>
      <c r="D871" s="134"/>
      <c r="E871" s="110"/>
    </row>
    <row r="872" spans="1:5" x14ac:dyDescent="0.25">
      <c r="A872" s="115"/>
      <c r="B872" s="126"/>
      <c r="C872" s="127"/>
      <c r="D872" s="134"/>
      <c r="E872" s="110"/>
    </row>
    <row r="873" spans="1:5" x14ac:dyDescent="0.25">
      <c r="A873" s="115"/>
      <c r="B873" s="126"/>
      <c r="C873" s="127"/>
      <c r="D873" s="134"/>
      <c r="E873" s="110"/>
    </row>
    <row r="874" spans="1:5" x14ac:dyDescent="0.25">
      <c r="A874" s="115"/>
      <c r="B874" s="126"/>
      <c r="C874" s="127"/>
      <c r="D874" s="134"/>
      <c r="E874" s="110"/>
    </row>
    <row r="875" spans="1:5" x14ac:dyDescent="0.25">
      <c r="A875" s="115"/>
      <c r="B875" s="126"/>
      <c r="C875" s="127"/>
      <c r="D875" s="134"/>
      <c r="E875" s="110"/>
    </row>
    <row r="876" spans="1:5" x14ac:dyDescent="0.25">
      <c r="A876" s="115"/>
      <c r="B876" s="126"/>
      <c r="C876" s="127"/>
      <c r="D876" s="134"/>
      <c r="E876" s="110"/>
    </row>
    <row r="877" spans="1:5" x14ac:dyDescent="0.25">
      <c r="A877" s="115"/>
      <c r="B877" s="126"/>
      <c r="C877" s="127"/>
      <c r="D877" s="134"/>
      <c r="E877" s="110"/>
    </row>
    <row r="878" spans="1:5" x14ac:dyDescent="0.25">
      <c r="A878" s="115"/>
      <c r="B878" s="126"/>
      <c r="C878" s="127"/>
      <c r="D878" s="134"/>
      <c r="E878" s="110"/>
    </row>
    <row r="879" spans="1:5" x14ac:dyDescent="0.25">
      <c r="A879" s="115"/>
      <c r="B879" s="126"/>
      <c r="C879" s="127"/>
      <c r="D879" s="134"/>
      <c r="E879" s="110"/>
    </row>
    <row r="880" spans="1:5" x14ac:dyDescent="0.25">
      <c r="A880" s="115"/>
      <c r="B880" s="126"/>
      <c r="C880" s="127"/>
      <c r="D880" s="134"/>
      <c r="E880" s="110"/>
    </row>
    <row r="881" spans="1:5" x14ac:dyDescent="0.25">
      <c r="A881" s="115"/>
      <c r="B881" s="126"/>
      <c r="C881" s="127"/>
      <c r="D881" s="134"/>
      <c r="E881" s="110"/>
    </row>
    <row r="882" spans="1:5" x14ac:dyDescent="0.25">
      <c r="A882" s="115"/>
      <c r="B882" s="126"/>
      <c r="C882" s="127"/>
      <c r="D882" s="134"/>
      <c r="E882" s="110"/>
    </row>
    <row r="883" spans="1:5" x14ac:dyDescent="0.25">
      <c r="A883" s="115"/>
      <c r="B883" s="126"/>
      <c r="C883" s="127"/>
      <c r="D883" s="134"/>
      <c r="E883" s="110"/>
    </row>
    <row r="884" spans="1:5" x14ac:dyDescent="0.25">
      <c r="A884" s="115"/>
      <c r="B884" s="126"/>
      <c r="C884" s="127"/>
      <c r="D884" s="134"/>
      <c r="E884" s="110"/>
    </row>
    <row r="885" spans="1:5" x14ac:dyDescent="0.25">
      <c r="A885" s="115"/>
      <c r="B885" s="126"/>
      <c r="C885" s="127"/>
      <c r="D885" s="134"/>
      <c r="E885" s="110"/>
    </row>
    <row r="886" spans="1:5" x14ac:dyDescent="0.25">
      <c r="A886" s="115"/>
      <c r="B886" s="126"/>
      <c r="C886" s="127"/>
      <c r="D886" s="134"/>
      <c r="E886" s="110"/>
    </row>
    <row r="887" spans="1:5" x14ac:dyDescent="0.25">
      <c r="A887" s="115"/>
      <c r="B887" s="126"/>
      <c r="C887" s="127"/>
      <c r="D887" s="134"/>
      <c r="E887" s="110"/>
    </row>
    <row r="888" spans="1:5" x14ac:dyDescent="0.25">
      <c r="A888" s="115"/>
      <c r="B888" s="126"/>
      <c r="C888" s="127"/>
      <c r="D888" s="134"/>
      <c r="E888" s="110"/>
    </row>
    <row r="889" spans="1:5" x14ac:dyDescent="0.25">
      <c r="A889" s="115"/>
      <c r="B889" s="126"/>
      <c r="C889" s="127"/>
      <c r="D889" s="134"/>
      <c r="E889" s="110"/>
    </row>
    <row r="890" spans="1:5" x14ac:dyDescent="0.25">
      <c r="A890" s="115"/>
      <c r="B890" s="126"/>
      <c r="C890" s="127"/>
      <c r="D890" s="134"/>
      <c r="E890" s="110"/>
    </row>
    <row r="891" spans="1:5" x14ac:dyDescent="0.25">
      <c r="A891" s="115"/>
      <c r="B891" s="126"/>
      <c r="C891" s="127"/>
      <c r="D891" s="134"/>
      <c r="E891" s="110"/>
    </row>
    <row r="892" spans="1:5" x14ac:dyDescent="0.25">
      <c r="A892" s="115"/>
      <c r="B892" s="126"/>
      <c r="C892" s="127"/>
      <c r="D892" s="134"/>
      <c r="E892" s="110"/>
    </row>
    <row r="893" spans="1:5" x14ac:dyDescent="0.25">
      <c r="A893" s="115"/>
      <c r="B893" s="126"/>
      <c r="C893" s="127"/>
      <c r="D893" s="134"/>
      <c r="E893" s="110"/>
    </row>
    <row r="894" spans="1:5" x14ac:dyDescent="0.25">
      <c r="A894" s="115"/>
      <c r="B894" s="126"/>
      <c r="C894" s="127"/>
      <c r="D894" s="134"/>
      <c r="E894" s="110"/>
    </row>
    <row r="895" spans="1:5" x14ac:dyDescent="0.25">
      <c r="A895" s="115"/>
      <c r="B895" s="126"/>
      <c r="C895" s="127"/>
      <c r="D895" s="134"/>
      <c r="E895" s="110"/>
    </row>
    <row r="896" spans="1:5" x14ac:dyDescent="0.25">
      <c r="A896" s="115"/>
      <c r="B896" s="126"/>
      <c r="C896" s="127"/>
      <c r="D896" s="134"/>
      <c r="E896" s="110"/>
    </row>
    <row r="897" spans="1:5" x14ac:dyDescent="0.25">
      <c r="A897" s="115"/>
      <c r="B897" s="126"/>
      <c r="C897" s="127"/>
      <c r="D897" s="134"/>
      <c r="E897" s="110"/>
    </row>
    <row r="898" spans="1:5" x14ac:dyDescent="0.25">
      <c r="A898" s="115"/>
      <c r="B898" s="126"/>
      <c r="C898" s="127"/>
      <c r="D898" s="134"/>
      <c r="E898" s="110"/>
    </row>
    <row r="899" spans="1:5" x14ac:dyDescent="0.25">
      <c r="A899" s="115"/>
      <c r="B899" s="126"/>
      <c r="C899" s="127"/>
      <c r="D899" s="134"/>
      <c r="E899" s="110"/>
    </row>
    <row r="900" spans="1:5" x14ac:dyDescent="0.25">
      <c r="A900" s="115"/>
      <c r="B900" s="126"/>
      <c r="C900" s="127"/>
      <c r="D900" s="134"/>
      <c r="E900" s="110"/>
    </row>
    <row r="901" spans="1:5" x14ac:dyDescent="0.25">
      <c r="A901" s="115"/>
      <c r="B901" s="126"/>
      <c r="C901" s="127"/>
      <c r="D901" s="134"/>
      <c r="E901" s="110"/>
    </row>
    <row r="902" spans="1:5" x14ac:dyDescent="0.25">
      <c r="A902" s="115"/>
      <c r="B902" s="126"/>
      <c r="C902" s="127"/>
      <c r="D902" s="134"/>
      <c r="E902" s="110"/>
    </row>
    <row r="903" spans="1:5" x14ac:dyDescent="0.25">
      <c r="A903" s="115"/>
      <c r="B903" s="126"/>
      <c r="C903" s="127"/>
      <c r="D903" s="134"/>
      <c r="E903" s="110"/>
    </row>
    <row r="904" spans="1:5" x14ac:dyDescent="0.25">
      <c r="A904" s="115"/>
      <c r="B904" s="126"/>
      <c r="C904" s="127"/>
      <c r="D904" s="134"/>
      <c r="E904" s="110"/>
    </row>
    <row r="905" spans="1:5" x14ac:dyDescent="0.25">
      <c r="A905" s="115"/>
      <c r="B905" s="126"/>
      <c r="C905" s="127"/>
      <c r="D905" s="134"/>
      <c r="E905" s="110"/>
    </row>
    <row r="906" spans="1:5" x14ac:dyDescent="0.25">
      <c r="A906" s="115"/>
      <c r="B906" s="126"/>
      <c r="C906" s="127"/>
      <c r="D906" s="134"/>
      <c r="E906" s="110"/>
    </row>
    <row r="907" spans="1:5" x14ac:dyDescent="0.25">
      <c r="A907" s="115"/>
      <c r="B907" s="126"/>
      <c r="C907" s="127"/>
      <c r="D907" s="134"/>
      <c r="E907" s="110"/>
    </row>
    <row r="908" spans="1:5" x14ac:dyDescent="0.25">
      <c r="A908" s="115"/>
      <c r="B908" s="126"/>
      <c r="C908" s="127"/>
      <c r="D908" s="134"/>
      <c r="E908" s="110"/>
    </row>
    <row r="909" spans="1:5" x14ac:dyDescent="0.25">
      <c r="A909" s="115"/>
      <c r="B909" s="126"/>
      <c r="C909" s="127"/>
      <c r="D909" s="134"/>
      <c r="E909" s="110"/>
    </row>
    <row r="910" spans="1:5" x14ac:dyDescent="0.25">
      <c r="A910" s="115"/>
      <c r="B910" s="126"/>
      <c r="C910" s="127"/>
      <c r="D910" s="134"/>
      <c r="E910" s="110"/>
    </row>
    <row r="911" spans="1:5" x14ac:dyDescent="0.25">
      <c r="A911" s="115"/>
      <c r="B911" s="126"/>
      <c r="C911" s="127"/>
      <c r="D911" s="134"/>
      <c r="E911" s="110"/>
    </row>
    <row r="912" spans="1:5" x14ac:dyDescent="0.25">
      <c r="A912" s="115"/>
      <c r="B912" s="126"/>
      <c r="C912" s="127"/>
      <c r="D912" s="134"/>
      <c r="E912" s="110"/>
    </row>
    <row r="913" spans="1:5" x14ac:dyDescent="0.25">
      <c r="A913" s="115"/>
      <c r="B913" s="126"/>
      <c r="C913" s="127"/>
      <c r="D913" s="134"/>
      <c r="E913" s="110"/>
    </row>
    <row r="914" spans="1:5" x14ac:dyDescent="0.25">
      <c r="A914" s="115"/>
      <c r="B914" s="126"/>
      <c r="C914" s="127"/>
      <c r="D914" s="134"/>
      <c r="E914" s="110"/>
    </row>
    <row r="915" spans="1:5" x14ac:dyDescent="0.25">
      <c r="A915" s="115"/>
      <c r="B915" s="126"/>
      <c r="C915" s="127"/>
      <c r="D915" s="134"/>
      <c r="E915" s="110"/>
    </row>
    <row r="916" spans="1:5" x14ac:dyDescent="0.25">
      <c r="A916" s="115"/>
      <c r="B916" s="126"/>
      <c r="C916" s="127"/>
      <c r="D916" s="134"/>
      <c r="E916" s="110"/>
    </row>
    <row r="917" spans="1:5" x14ac:dyDescent="0.25">
      <c r="A917" s="115"/>
      <c r="B917" s="126"/>
      <c r="C917" s="127"/>
      <c r="D917" s="134"/>
      <c r="E917" s="110"/>
    </row>
    <row r="918" spans="1:5" x14ac:dyDescent="0.25">
      <c r="A918" s="115"/>
      <c r="B918" s="126"/>
      <c r="C918" s="127"/>
      <c r="D918" s="134"/>
      <c r="E918" s="110"/>
    </row>
    <row r="919" spans="1:5" x14ac:dyDescent="0.25">
      <c r="A919" s="115"/>
      <c r="B919" s="126"/>
      <c r="C919" s="127"/>
      <c r="D919" s="134"/>
      <c r="E919" s="110"/>
    </row>
    <row r="920" spans="1:5" x14ac:dyDescent="0.25">
      <c r="A920" s="115"/>
      <c r="B920" s="126"/>
      <c r="C920" s="127"/>
      <c r="D920" s="134"/>
      <c r="E920" s="110"/>
    </row>
    <row r="921" spans="1:5" x14ac:dyDescent="0.25">
      <c r="A921" s="115"/>
      <c r="B921" s="126"/>
      <c r="C921" s="127"/>
      <c r="D921" s="134"/>
      <c r="E921" s="110"/>
    </row>
    <row r="922" spans="1:5" x14ac:dyDescent="0.25">
      <c r="A922" s="115"/>
      <c r="B922" s="126"/>
      <c r="C922" s="127"/>
      <c r="D922" s="134"/>
      <c r="E922" s="110"/>
    </row>
    <row r="923" spans="1:5" x14ac:dyDescent="0.25">
      <c r="A923" s="115"/>
      <c r="B923" s="126"/>
      <c r="C923" s="127"/>
      <c r="D923" s="134"/>
      <c r="E923" s="110"/>
    </row>
    <row r="924" spans="1:5" x14ac:dyDescent="0.25">
      <c r="A924" s="115"/>
      <c r="B924" s="126"/>
      <c r="C924" s="127"/>
      <c r="D924" s="134"/>
      <c r="E924" s="110"/>
    </row>
    <row r="925" spans="1:5" x14ac:dyDescent="0.25">
      <c r="A925" s="115"/>
      <c r="B925" s="126"/>
      <c r="C925" s="127"/>
      <c r="D925" s="134"/>
      <c r="E925" s="110"/>
    </row>
    <row r="926" spans="1:5" x14ac:dyDescent="0.25">
      <c r="A926" s="115"/>
      <c r="B926" s="126"/>
      <c r="C926" s="127"/>
      <c r="D926" s="134"/>
      <c r="E926" s="110"/>
    </row>
    <row r="927" spans="1:5" x14ac:dyDescent="0.25">
      <c r="A927" s="115"/>
      <c r="B927" s="126"/>
      <c r="C927" s="127"/>
      <c r="D927" s="134"/>
      <c r="E927" s="110"/>
    </row>
    <row r="928" spans="1:5" x14ac:dyDescent="0.25">
      <c r="A928" s="115"/>
      <c r="B928" s="126"/>
      <c r="C928" s="127"/>
      <c r="D928" s="134"/>
      <c r="E928" s="110"/>
    </row>
    <row r="929" spans="1:5" x14ac:dyDescent="0.25">
      <c r="A929" s="115"/>
      <c r="B929" s="126"/>
      <c r="C929" s="127"/>
      <c r="D929" s="134"/>
      <c r="E929" s="110"/>
    </row>
    <row r="930" spans="1:5" x14ac:dyDescent="0.25">
      <c r="A930" s="115"/>
      <c r="B930" s="126"/>
      <c r="C930" s="127"/>
      <c r="D930" s="134"/>
      <c r="E930" s="110"/>
    </row>
    <row r="931" spans="1:5" x14ac:dyDescent="0.25">
      <c r="A931" s="115"/>
      <c r="B931" s="126"/>
      <c r="C931" s="127"/>
      <c r="D931" s="134"/>
      <c r="E931" s="110"/>
    </row>
    <row r="932" spans="1:5" x14ac:dyDescent="0.25">
      <c r="A932" s="115"/>
      <c r="B932" s="126"/>
      <c r="C932" s="127"/>
      <c r="D932" s="134"/>
      <c r="E932" s="110"/>
    </row>
    <row r="933" spans="1:5" x14ac:dyDescent="0.25">
      <c r="A933" s="115"/>
      <c r="B933" s="126"/>
      <c r="C933" s="127"/>
      <c r="D933" s="134"/>
      <c r="E933" s="110"/>
    </row>
    <row r="934" spans="1:5" x14ac:dyDescent="0.25">
      <c r="A934" s="115"/>
      <c r="B934" s="126"/>
      <c r="C934" s="127"/>
      <c r="D934" s="134"/>
      <c r="E934" s="110"/>
    </row>
    <row r="935" spans="1:5" x14ac:dyDescent="0.25">
      <c r="A935" s="115"/>
      <c r="B935" s="126"/>
      <c r="C935" s="127"/>
      <c r="D935" s="134"/>
      <c r="E935" s="110"/>
    </row>
    <row r="936" spans="1:5" x14ac:dyDescent="0.25">
      <c r="A936" s="115"/>
      <c r="B936" s="126"/>
      <c r="C936" s="127"/>
      <c r="D936" s="134"/>
      <c r="E936" s="110"/>
    </row>
    <row r="937" spans="1:5" x14ac:dyDescent="0.25">
      <c r="A937" s="115"/>
      <c r="B937" s="126"/>
      <c r="C937" s="127"/>
      <c r="D937" s="134"/>
      <c r="E937" s="110"/>
    </row>
    <row r="938" spans="1:5" x14ac:dyDescent="0.25">
      <c r="A938" s="115"/>
      <c r="B938" s="126"/>
      <c r="C938" s="127"/>
      <c r="D938" s="134"/>
      <c r="E938" s="110"/>
    </row>
    <row r="939" spans="1:5" x14ac:dyDescent="0.25">
      <c r="A939" s="115"/>
      <c r="B939" s="126"/>
      <c r="C939" s="127"/>
      <c r="D939" s="134"/>
      <c r="E939" s="110"/>
    </row>
    <row r="940" spans="1:5" x14ac:dyDescent="0.25">
      <c r="A940" s="115"/>
      <c r="B940" s="126"/>
      <c r="C940" s="127"/>
      <c r="D940" s="134"/>
      <c r="E940" s="110"/>
    </row>
    <row r="941" spans="1:5" x14ac:dyDescent="0.25">
      <c r="A941" s="115"/>
      <c r="B941" s="126"/>
      <c r="C941" s="127"/>
      <c r="D941" s="134"/>
      <c r="E941" s="110"/>
    </row>
    <row r="942" spans="1:5" x14ac:dyDescent="0.25">
      <c r="A942" s="115"/>
      <c r="B942" s="126"/>
      <c r="C942" s="127"/>
      <c r="D942" s="134"/>
      <c r="E942" s="110"/>
    </row>
    <row r="943" spans="1:5" x14ac:dyDescent="0.25">
      <c r="A943" s="115"/>
      <c r="B943" s="126"/>
      <c r="C943" s="127"/>
      <c r="D943" s="134"/>
      <c r="E943" s="110"/>
    </row>
    <row r="944" spans="1:5" x14ac:dyDescent="0.25">
      <c r="A944" s="115"/>
      <c r="B944" s="126"/>
      <c r="C944" s="127"/>
      <c r="D944" s="134"/>
      <c r="E944" s="110"/>
    </row>
    <row r="945" spans="1:5" x14ac:dyDescent="0.25">
      <c r="A945" s="115"/>
      <c r="B945" s="126"/>
      <c r="C945" s="127"/>
      <c r="D945" s="134"/>
      <c r="E945" s="110"/>
    </row>
    <row r="946" spans="1:5" x14ac:dyDescent="0.25">
      <c r="A946" s="115"/>
      <c r="B946" s="126"/>
      <c r="C946" s="127"/>
      <c r="D946" s="134"/>
      <c r="E946" s="110"/>
    </row>
    <row r="947" spans="1:5" x14ac:dyDescent="0.25">
      <c r="A947" s="115"/>
      <c r="B947" s="126"/>
      <c r="C947" s="127"/>
      <c r="D947" s="134"/>
      <c r="E947" s="110"/>
    </row>
    <row r="948" spans="1:5" x14ac:dyDescent="0.25">
      <c r="A948" s="115"/>
      <c r="B948" s="126"/>
      <c r="C948" s="127"/>
      <c r="D948" s="134"/>
      <c r="E948" s="110"/>
    </row>
    <row r="949" spans="1:5" x14ac:dyDescent="0.25">
      <c r="A949" s="115"/>
      <c r="B949" s="126"/>
      <c r="C949" s="127"/>
      <c r="D949" s="134"/>
      <c r="E949" s="110"/>
    </row>
    <row r="950" spans="1:5" x14ac:dyDescent="0.25">
      <c r="A950" s="115"/>
      <c r="B950" s="126"/>
      <c r="C950" s="127"/>
      <c r="D950" s="134"/>
      <c r="E950" s="110"/>
    </row>
    <row r="951" spans="1:5" x14ac:dyDescent="0.25">
      <c r="A951" s="115"/>
      <c r="B951" s="126"/>
      <c r="C951" s="127"/>
      <c r="D951" s="134"/>
      <c r="E951" s="110"/>
    </row>
    <row r="952" spans="1:5" x14ac:dyDescent="0.25">
      <c r="A952" s="115"/>
      <c r="B952" s="126"/>
      <c r="C952" s="127"/>
      <c r="D952" s="134"/>
      <c r="E952" s="110"/>
    </row>
    <row r="953" spans="1:5" x14ac:dyDescent="0.25">
      <c r="A953" s="115"/>
      <c r="B953" s="126"/>
      <c r="C953" s="127"/>
      <c r="D953" s="134"/>
      <c r="E953" s="110"/>
    </row>
    <row r="954" spans="1:5" x14ac:dyDescent="0.25">
      <c r="A954" s="115"/>
      <c r="B954" s="126"/>
      <c r="C954" s="127"/>
      <c r="D954" s="134"/>
      <c r="E954" s="110"/>
    </row>
    <row r="955" spans="1:5" x14ac:dyDescent="0.25">
      <c r="A955" s="115"/>
      <c r="B955" s="126"/>
      <c r="C955" s="127"/>
      <c r="D955" s="134"/>
      <c r="E955" s="110"/>
    </row>
    <row r="956" spans="1:5" x14ac:dyDescent="0.25">
      <c r="A956" s="115"/>
      <c r="B956" s="126"/>
      <c r="C956" s="127"/>
      <c r="D956" s="134"/>
      <c r="E956" s="110"/>
    </row>
    <row r="957" spans="1:5" x14ac:dyDescent="0.25">
      <c r="A957" s="115"/>
      <c r="B957" s="126"/>
      <c r="C957" s="127"/>
      <c r="D957" s="134"/>
      <c r="E957" s="110"/>
    </row>
    <row r="958" spans="1:5" x14ac:dyDescent="0.25">
      <c r="A958" s="115"/>
      <c r="B958" s="126"/>
      <c r="C958" s="127"/>
      <c r="D958" s="134"/>
      <c r="E958" s="110"/>
    </row>
    <row r="959" spans="1:5" x14ac:dyDescent="0.25">
      <c r="A959" s="115"/>
      <c r="B959" s="126"/>
      <c r="C959" s="127"/>
      <c r="D959" s="134"/>
      <c r="E959" s="110"/>
    </row>
    <row r="960" spans="1:5" x14ac:dyDescent="0.25">
      <c r="A960" s="115"/>
      <c r="B960" s="126"/>
      <c r="C960" s="127"/>
      <c r="D960" s="134"/>
      <c r="E960" s="110"/>
    </row>
    <row r="961" spans="1:5" x14ac:dyDescent="0.25">
      <c r="A961" s="115"/>
      <c r="B961" s="126"/>
      <c r="C961" s="127"/>
      <c r="D961" s="134"/>
      <c r="E961" s="110"/>
    </row>
    <row r="962" spans="1:5" x14ac:dyDescent="0.25">
      <c r="A962" s="115"/>
      <c r="B962" s="126"/>
      <c r="C962" s="127"/>
      <c r="D962" s="134"/>
      <c r="E962" s="110"/>
    </row>
    <row r="963" spans="1:5" x14ac:dyDescent="0.25">
      <c r="A963" s="115"/>
      <c r="B963" s="126"/>
      <c r="C963" s="127"/>
      <c r="D963" s="134"/>
      <c r="E963" s="110"/>
    </row>
    <row r="964" spans="1:5" x14ac:dyDescent="0.25">
      <c r="A964" s="115"/>
      <c r="B964" s="126"/>
      <c r="C964" s="127"/>
      <c r="D964" s="134"/>
      <c r="E964" s="110"/>
    </row>
    <row r="965" spans="1:5" x14ac:dyDescent="0.25">
      <c r="A965" s="115"/>
      <c r="B965" s="126"/>
      <c r="C965" s="127"/>
      <c r="D965" s="134"/>
      <c r="E965" s="110"/>
    </row>
    <row r="966" spans="1:5" x14ac:dyDescent="0.25">
      <c r="A966" s="115"/>
      <c r="B966" s="126"/>
      <c r="C966" s="127"/>
      <c r="D966" s="134"/>
      <c r="E966" s="110"/>
    </row>
    <row r="967" spans="1:5" x14ac:dyDescent="0.25">
      <c r="A967" s="115"/>
      <c r="B967" s="126"/>
      <c r="C967" s="127"/>
      <c r="D967" s="134"/>
      <c r="E967" s="110"/>
    </row>
    <row r="968" spans="1:5" x14ac:dyDescent="0.25">
      <c r="A968" s="115"/>
      <c r="B968" s="126"/>
      <c r="C968" s="127"/>
      <c r="D968" s="134"/>
      <c r="E968" s="110"/>
    </row>
    <row r="969" spans="1:5" x14ac:dyDescent="0.25">
      <c r="A969" s="115"/>
      <c r="B969" s="126"/>
      <c r="C969" s="127"/>
      <c r="D969" s="134"/>
      <c r="E969" s="110"/>
    </row>
    <row r="970" spans="1:5" x14ac:dyDescent="0.25">
      <c r="A970" s="115"/>
      <c r="B970" s="126"/>
      <c r="C970" s="127"/>
      <c r="D970" s="134"/>
      <c r="E970" s="110"/>
    </row>
    <row r="971" spans="1:5" x14ac:dyDescent="0.25">
      <c r="A971" s="115"/>
      <c r="B971" s="126"/>
      <c r="C971" s="127"/>
      <c r="D971" s="134"/>
      <c r="E971" s="110"/>
    </row>
    <row r="972" spans="1:5" x14ac:dyDescent="0.25">
      <c r="A972" s="115"/>
      <c r="B972" s="126"/>
      <c r="C972" s="127"/>
      <c r="D972" s="134"/>
      <c r="E972" s="110"/>
    </row>
    <row r="973" spans="1:5" x14ac:dyDescent="0.25">
      <c r="A973" s="115"/>
      <c r="B973" s="126"/>
      <c r="C973" s="127"/>
      <c r="D973" s="134"/>
      <c r="E973" s="110"/>
    </row>
    <row r="974" spans="1:5" x14ac:dyDescent="0.25">
      <c r="A974" s="115"/>
      <c r="B974" s="126"/>
      <c r="C974" s="127"/>
      <c r="D974" s="134"/>
      <c r="E974" s="110"/>
    </row>
    <row r="975" spans="1:5" x14ac:dyDescent="0.25">
      <c r="A975" s="115"/>
      <c r="B975" s="126"/>
      <c r="C975" s="127"/>
      <c r="D975" s="134"/>
      <c r="E975" s="110"/>
    </row>
    <row r="976" spans="1:5" x14ac:dyDescent="0.25">
      <c r="A976" s="115"/>
      <c r="B976" s="126"/>
      <c r="C976" s="127"/>
      <c r="D976" s="134"/>
      <c r="E976" s="110"/>
    </row>
    <row r="977" spans="1:5" x14ac:dyDescent="0.25">
      <c r="A977" s="115"/>
      <c r="B977" s="126"/>
      <c r="C977" s="127"/>
      <c r="D977" s="134"/>
      <c r="E977" s="110"/>
    </row>
    <row r="978" spans="1:5" x14ac:dyDescent="0.25">
      <c r="A978" s="115"/>
      <c r="B978" s="126"/>
      <c r="C978" s="127"/>
      <c r="D978" s="134"/>
      <c r="E978" s="110"/>
    </row>
    <row r="979" spans="1:5" x14ac:dyDescent="0.25">
      <c r="A979" s="115"/>
      <c r="B979" s="126"/>
      <c r="C979" s="127"/>
      <c r="D979" s="134"/>
      <c r="E979" s="110"/>
    </row>
    <row r="980" spans="1:5" x14ac:dyDescent="0.25">
      <c r="A980" s="115"/>
      <c r="B980" s="126"/>
      <c r="C980" s="127"/>
      <c r="D980" s="134"/>
      <c r="E980" s="110"/>
    </row>
    <row r="981" spans="1:5" x14ac:dyDescent="0.25">
      <c r="A981" s="115"/>
      <c r="B981" s="126"/>
      <c r="C981" s="127"/>
      <c r="D981" s="134"/>
      <c r="E981" s="110"/>
    </row>
    <row r="982" spans="1:5" x14ac:dyDescent="0.25">
      <c r="A982" s="115"/>
      <c r="B982" s="126"/>
      <c r="C982" s="127"/>
      <c r="D982" s="134"/>
      <c r="E982" s="110"/>
    </row>
    <row r="983" spans="1:5" x14ac:dyDescent="0.25">
      <c r="A983" s="115"/>
      <c r="B983" s="126"/>
      <c r="C983" s="127"/>
      <c r="D983" s="134"/>
      <c r="E983" s="110"/>
    </row>
    <row r="984" spans="1:5" x14ac:dyDescent="0.25">
      <c r="A984" s="115"/>
      <c r="B984" s="126"/>
      <c r="C984" s="127"/>
      <c r="D984" s="134"/>
      <c r="E984" s="110"/>
    </row>
    <row r="985" spans="1:5" x14ac:dyDescent="0.25">
      <c r="A985" s="115"/>
      <c r="B985" s="126"/>
      <c r="C985" s="127"/>
      <c r="D985" s="134"/>
      <c r="E985" s="110"/>
    </row>
    <row r="986" spans="1:5" x14ac:dyDescent="0.25">
      <c r="A986" s="115"/>
      <c r="B986" s="126"/>
      <c r="C986" s="127"/>
      <c r="D986" s="134"/>
      <c r="E986" s="110"/>
    </row>
    <row r="987" spans="1:5" x14ac:dyDescent="0.25">
      <c r="A987" s="115"/>
      <c r="B987" s="126"/>
      <c r="C987" s="127"/>
      <c r="D987" s="134"/>
      <c r="E987" s="110"/>
    </row>
    <row r="988" spans="1:5" x14ac:dyDescent="0.25">
      <c r="A988" s="115"/>
      <c r="B988" s="126"/>
      <c r="C988" s="127"/>
      <c r="D988" s="134"/>
      <c r="E988" s="110"/>
    </row>
    <row r="989" spans="1:5" x14ac:dyDescent="0.25">
      <c r="A989" s="115"/>
      <c r="B989" s="126"/>
      <c r="C989" s="127"/>
      <c r="D989" s="134"/>
      <c r="E989" s="110"/>
    </row>
    <row r="990" spans="1:5" x14ac:dyDescent="0.25">
      <c r="A990" s="115"/>
      <c r="B990" s="126"/>
      <c r="C990" s="127"/>
      <c r="D990" s="134"/>
      <c r="E990" s="110"/>
    </row>
    <row r="991" spans="1:5" x14ac:dyDescent="0.25">
      <c r="A991" s="115"/>
      <c r="B991" s="126"/>
      <c r="C991" s="127"/>
      <c r="D991" s="134"/>
      <c r="E991" s="110"/>
    </row>
    <row r="992" spans="1:5" x14ac:dyDescent="0.25">
      <c r="A992" s="115"/>
      <c r="B992" s="126"/>
      <c r="C992" s="127"/>
      <c r="D992" s="134"/>
      <c r="E992" s="110"/>
    </row>
    <row r="993" spans="1:5" x14ac:dyDescent="0.25">
      <c r="A993" s="115"/>
      <c r="B993" s="126"/>
      <c r="C993" s="127"/>
      <c r="D993" s="134"/>
      <c r="E993" s="110"/>
    </row>
    <row r="994" spans="1:5" x14ac:dyDescent="0.25">
      <c r="A994" s="115"/>
      <c r="B994" s="126"/>
      <c r="C994" s="127"/>
      <c r="D994" s="134"/>
      <c r="E994" s="110"/>
    </row>
    <row r="995" spans="1:5" x14ac:dyDescent="0.25">
      <c r="A995" s="115"/>
      <c r="B995" s="126"/>
      <c r="C995" s="127"/>
      <c r="D995" s="134"/>
      <c r="E995" s="110"/>
    </row>
    <row r="996" spans="1:5" x14ac:dyDescent="0.25">
      <c r="A996" s="115"/>
      <c r="B996" s="126"/>
      <c r="C996" s="127"/>
      <c r="D996" s="134"/>
      <c r="E996" s="110"/>
    </row>
    <row r="997" spans="1:5" x14ac:dyDescent="0.25">
      <c r="A997" s="115"/>
      <c r="B997" s="126"/>
      <c r="C997" s="127"/>
      <c r="D997" s="134"/>
      <c r="E997" s="110"/>
    </row>
    <row r="998" spans="1:5" x14ac:dyDescent="0.25">
      <c r="A998" s="115"/>
      <c r="B998" s="126"/>
      <c r="C998" s="127"/>
      <c r="D998" s="134"/>
      <c r="E998" s="110"/>
    </row>
    <row r="999" spans="1:5" x14ac:dyDescent="0.25">
      <c r="A999" s="115"/>
      <c r="B999" s="126"/>
      <c r="C999" s="127"/>
      <c r="D999" s="134"/>
      <c r="E999" s="110"/>
    </row>
    <row r="1000" spans="1:5" x14ac:dyDescent="0.25">
      <c r="A1000" s="115"/>
      <c r="B1000" s="126"/>
      <c r="C1000" s="127"/>
      <c r="D1000" s="134"/>
      <c r="E1000" s="110"/>
    </row>
    <row r="1001" spans="1:5" x14ac:dyDescent="0.25">
      <c r="A1001" s="115"/>
      <c r="B1001" s="126"/>
      <c r="C1001" s="127"/>
      <c r="D1001" s="134"/>
      <c r="E1001" s="110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0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FFC000"/>
  </sheetPr>
  <dimension ref="A1:I1001"/>
  <sheetViews>
    <sheetView workbookViewId="0">
      <pane xSplit="1" ySplit="5" topLeftCell="C6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RowHeight="15" x14ac:dyDescent="0.25"/>
  <cols>
    <col min="1" max="1" width="9.140625" style="116"/>
    <col min="2" max="2" width="9.140625" style="102"/>
    <col min="3" max="3" width="10.85546875" style="102" bestFit="1" customWidth="1"/>
    <col min="4" max="4" width="11.7109375" style="102" bestFit="1" customWidth="1"/>
    <col min="5" max="5" width="15.140625" style="102" bestFit="1" customWidth="1"/>
    <col min="6" max="6" width="20.85546875" style="102" bestFit="1" customWidth="1"/>
    <col min="7" max="7" width="12.28515625" style="102" bestFit="1" customWidth="1"/>
    <col min="8" max="8" width="9.140625" style="102"/>
    <col min="9" max="9" width="13.7109375" style="102" bestFit="1" customWidth="1"/>
    <col min="10" max="16384" width="9.140625" style="102"/>
  </cols>
  <sheetData>
    <row r="1" spans="1:9" ht="18.75" x14ac:dyDescent="0.3">
      <c r="A1" s="128"/>
      <c r="B1" s="124"/>
      <c r="C1" s="130"/>
      <c r="D1" s="130"/>
      <c r="E1" s="137" t="s">
        <v>1518</v>
      </c>
      <c r="F1" s="130"/>
      <c r="G1" s="130"/>
      <c r="H1" s="130"/>
      <c r="I1" s="132"/>
    </row>
    <row r="2" spans="1:9" s="104" customFormat="1" ht="87.95" customHeight="1" x14ac:dyDescent="0.25">
      <c r="A2" s="113" t="s">
        <v>1</v>
      </c>
      <c r="B2" s="103" t="s">
        <v>53</v>
      </c>
      <c r="C2" s="113" t="s">
        <v>220</v>
      </c>
      <c r="D2" s="113" t="s">
        <v>222</v>
      </c>
      <c r="E2" s="113" t="s">
        <v>224</v>
      </c>
      <c r="F2" s="113" t="s">
        <v>226</v>
      </c>
      <c r="G2" s="113" t="s">
        <v>228</v>
      </c>
      <c r="H2" s="138"/>
      <c r="I2" s="138"/>
    </row>
    <row r="3" spans="1:9" x14ac:dyDescent="0.25">
      <c r="A3" s="114" t="s">
        <v>0</v>
      </c>
      <c r="B3" s="139" t="s">
        <v>15</v>
      </c>
      <c r="C3" s="143" t="s">
        <v>219</v>
      </c>
      <c r="D3" s="143" t="s">
        <v>221</v>
      </c>
      <c r="E3" s="143" t="s">
        <v>223</v>
      </c>
      <c r="F3" s="143" t="s">
        <v>225</v>
      </c>
      <c r="G3" s="143" t="s">
        <v>227</v>
      </c>
      <c r="H3" s="114" t="s">
        <v>54</v>
      </c>
      <c r="I3" s="114" t="s">
        <v>229</v>
      </c>
    </row>
    <row r="4" spans="1:9" x14ac:dyDescent="0.25">
      <c r="A4" s="114" t="s">
        <v>2</v>
      </c>
      <c r="B4" s="105"/>
      <c r="C4" s="114" t="s">
        <v>18</v>
      </c>
      <c r="D4" s="114" t="s">
        <v>18</v>
      </c>
      <c r="E4" s="114" t="s">
        <v>99</v>
      </c>
      <c r="F4" s="114" t="s">
        <v>99</v>
      </c>
      <c r="G4" s="114"/>
      <c r="H4" s="114"/>
      <c r="I4" s="114"/>
    </row>
    <row r="5" spans="1:9" x14ac:dyDescent="0.25">
      <c r="A5" s="114" t="s">
        <v>3</v>
      </c>
      <c r="B5" s="105" t="s">
        <v>16</v>
      </c>
      <c r="C5" s="114" t="s">
        <v>19</v>
      </c>
      <c r="D5" s="114" t="s">
        <v>19</v>
      </c>
      <c r="E5" s="114" t="s">
        <v>66</v>
      </c>
      <c r="F5" s="114" t="s">
        <v>66</v>
      </c>
      <c r="G5" s="114" t="s">
        <v>6</v>
      </c>
      <c r="H5" s="114"/>
      <c r="I5" s="114"/>
    </row>
    <row r="6" spans="1:9" x14ac:dyDescent="0.25">
      <c r="A6" s="115">
        <f>'PROJ - AGS'!A6</f>
        <v>0</v>
      </c>
      <c r="B6" s="126"/>
      <c r="C6" s="140"/>
      <c r="D6" s="140"/>
      <c r="E6" s="141"/>
      <c r="F6" s="141"/>
      <c r="G6" s="142"/>
    </row>
    <row r="7" spans="1:9" x14ac:dyDescent="0.25">
      <c r="A7" s="115"/>
      <c r="B7" s="126"/>
      <c r="C7" s="140"/>
      <c r="D7" s="140"/>
      <c r="E7" s="141"/>
      <c r="F7" s="141"/>
      <c r="G7" s="142"/>
    </row>
    <row r="8" spans="1:9" x14ac:dyDescent="0.25">
      <c r="A8" s="115"/>
      <c r="B8" s="126"/>
      <c r="C8" s="140"/>
      <c r="D8" s="140"/>
      <c r="E8" s="141"/>
      <c r="F8" s="141"/>
      <c r="G8" s="142"/>
    </row>
    <row r="9" spans="1:9" x14ac:dyDescent="0.25">
      <c r="A9" s="115"/>
      <c r="B9" s="126"/>
      <c r="C9" s="140"/>
      <c r="D9" s="140"/>
      <c r="E9" s="141"/>
      <c r="F9" s="141"/>
      <c r="G9" s="142"/>
    </row>
    <row r="10" spans="1:9" x14ac:dyDescent="0.25">
      <c r="A10" s="115"/>
      <c r="B10" s="126"/>
      <c r="C10" s="140"/>
      <c r="D10" s="140"/>
      <c r="E10" s="141"/>
      <c r="F10" s="141"/>
      <c r="G10" s="142"/>
    </row>
    <row r="11" spans="1:9" x14ac:dyDescent="0.25">
      <c r="A11" s="115"/>
      <c r="B11" s="126"/>
      <c r="C11" s="140"/>
      <c r="D11" s="140"/>
      <c r="E11" s="141"/>
      <c r="F11" s="141"/>
      <c r="G11" s="142"/>
    </row>
    <row r="12" spans="1:9" x14ac:dyDescent="0.25">
      <c r="A12" s="115"/>
      <c r="B12" s="126"/>
      <c r="C12" s="140"/>
      <c r="D12" s="140"/>
      <c r="E12" s="141"/>
      <c r="F12" s="141"/>
      <c r="G12" s="142"/>
    </row>
    <row r="13" spans="1:9" x14ac:dyDescent="0.25">
      <c r="A13" s="115"/>
      <c r="B13" s="126"/>
      <c r="C13" s="140"/>
      <c r="D13" s="140"/>
      <c r="E13" s="141"/>
      <c r="F13" s="141"/>
      <c r="G13" s="142"/>
    </row>
    <row r="14" spans="1:9" x14ac:dyDescent="0.25">
      <c r="A14" s="115"/>
      <c r="B14" s="126"/>
      <c r="C14" s="140"/>
      <c r="D14" s="140"/>
      <c r="E14" s="141"/>
      <c r="F14" s="141"/>
      <c r="G14" s="142"/>
    </row>
    <row r="15" spans="1:9" x14ac:dyDescent="0.25">
      <c r="A15" s="115"/>
      <c r="B15" s="126"/>
      <c r="C15" s="140"/>
      <c r="D15" s="140"/>
      <c r="E15" s="141"/>
      <c r="F15" s="141"/>
      <c r="G15" s="142"/>
    </row>
    <row r="16" spans="1:9" x14ac:dyDescent="0.25">
      <c r="A16" s="115"/>
      <c r="B16" s="126"/>
      <c r="C16" s="140"/>
      <c r="D16" s="140"/>
      <c r="E16" s="141"/>
      <c r="F16" s="141"/>
      <c r="G16" s="142"/>
    </row>
    <row r="17" spans="1:7" x14ac:dyDescent="0.25">
      <c r="A17" s="115"/>
      <c r="B17" s="126"/>
      <c r="C17" s="140"/>
      <c r="D17" s="140"/>
      <c r="E17" s="141"/>
      <c r="F17" s="141"/>
      <c r="G17" s="142"/>
    </row>
    <row r="18" spans="1:7" x14ac:dyDescent="0.25">
      <c r="A18" s="115"/>
      <c r="B18" s="126"/>
      <c r="C18" s="140"/>
      <c r="D18" s="140"/>
      <c r="E18" s="141"/>
      <c r="F18" s="141"/>
      <c r="G18" s="142"/>
    </row>
    <row r="19" spans="1:7" x14ac:dyDescent="0.25">
      <c r="A19" s="115"/>
      <c r="B19" s="126"/>
      <c r="C19" s="140"/>
      <c r="D19" s="140"/>
      <c r="E19" s="141"/>
      <c r="F19" s="141"/>
      <c r="G19" s="142"/>
    </row>
    <row r="20" spans="1:7" x14ac:dyDescent="0.25">
      <c r="A20" s="115"/>
      <c r="B20" s="126"/>
      <c r="C20" s="140"/>
      <c r="D20" s="140"/>
      <c r="E20" s="141"/>
      <c r="F20" s="141"/>
      <c r="G20" s="142"/>
    </row>
    <row r="21" spans="1:7" x14ac:dyDescent="0.25">
      <c r="A21" s="115"/>
      <c r="B21" s="126"/>
      <c r="C21" s="140"/>
      <c r="D21" s="140"/>
      <c r="E21" s="141"/>
      <c r="F21" s="141"/>
      <c r="G21" s="142"/>
    </row>
    <row r="22" spans="1:7" x14ac:dyDescent="0.25">
      <c r="A22" s="115"/>
      <c r="B22" s="126"/>
      <c r="C22" s="140"/>
      <c r="D22" s="140"/>
      <c r="E22" s="141"/>
      <c r="F22" s="141"/>
      <c r="G22" s="142"/>
    </row>
    <row r="23" spans="1:7" x14ac:dyDescent="0.25">
      <c r="A23" s="115"/>
      <c r="B23" s="126"/>
      <c r="C23" s="140"/>
      <c r="D23" s="140"/>
      <c r="E23" s="141"/>
      <c r="F23" s="141"/>
      <c r="G23" s="142"/>
    </row>
    <row r="24" spans="1:7" x14ac:dyDescent="0.25">
      <c r="A24" s="115"/>
      <c r="B24" s="126"/>
      <c r="C24" s="140"/>
      <c r="D24" s="140"/>
      <c r="E24" s="141"/>
      <c r="F24" s="141"/>
      <c r="G24" s="142"/>
    </row>
    <row r="25" spans="1:7" x14ac:dyDescent="0.25">
      <c r="A25" s="115"/>
      <c r="B25" s="126"/>
      <c r="C25" s="140"/>
      <c r="D25" s="140"/>
      <c r="E25" s="141"/>
      <c r="F25" s="141"/>
      <c r="G25" s="142"/>
    </row>
    <row r="26" spans="1:7" x14ac:dyDescent="0.25">
      <c r="A26" s="115"/>
      <c r="B26" s="126"/>
      <c r="C26" s="140"/>
      <c r="D26" s="140"/>
      <c r="E26" s="141"/>
      <c r="F26" s="141"/>
      <c r="G26" s="142"/>
    </row>
    <row r="27" spans="1:7" x14ac:dyDescent="0.25">
      <c r="A27" s="115"/>
      <c r="B27" s="126"/>
      <c r="C27" s="140"/>
      <c r="D27" s="140"/>
      <c r="E27" s="141"/>
      <c r="F27" s="141"/>
      <c r="G27" s="142"/>
    </row>
    <row r="28" spans="1:7" x14ac:dyDescent="0.25">
      <c r="A28" s="115"/>
      <c r="B28" s="126"/>
      <c r="C28" s="140"/>
      <c r="D28" s="140"/>
      <c r="E28" s="141"/>
      <c r="F28" s="141"/>
      <c r="G28" s="142"/>
    </row>
    <row r="29" spans="1:7" x14ac:dyDescent="0.25">
      <c r="A29" s="115"/>
      <c r="B29" s="126"/>
      <c r="C29" s="140"/>
      <c r="D29" s="140"/>
      <c r="E29" s="141"/>
      <c r="F29" s="141"/>
      <c r="G29" s="142"/>
    </row>
    <row r="30" spans="1:7" x14ac:dyDescent="0.25">
      <c r="A30" s="115"/>
      <c r="B30" s="126"/>
      <c r="C30" s="140"/>
      <c r="D30" s="140"/>
      <c r="E30" s="141"/>
      <c r="F30" s="141"/>
      <c r="G30" s="142"/>
    </row>
    <row r="31" spans="1:7" x14ac:dyDescent="0.25">
      <c r="A31" s="115"/>
      <c r="B31" s="126"/>
      <c r="C31" s="140"/>
      <c r="D31" s="140"/>
      <c r="E31" s="141"/>
      <c r="F31" s="141"/>
      <c r="G31" s="142"/>
    </row>
    <row r="32" spans="1:7" x14ac:dyDescent="0.25">
      <c r="A32" s="115"/>
      <c r="B32" s="126"/>
      <c r="C32" s="140"/>
      <c r="D32" s="140"/>
      <c r="E32" s="141"/>
      <c r="F32" s="141"/>
      <c r="G32" s="142"/>
    </row>
    <row r="33" spans="1:7" x14ac:dyDescent="0.25">
      <c r="A33" s="115"/>
      <c r="B33" s="126"/>
      <c r="C33" s="140"/>
      <c r="D33" s="140"/>
      <c r="E33" s="141"/>
      <c r="F33" s="141"/>
      <c r="G33" s="142"/>
    </row>
    <row r="34" spans="1:7" x14ac:dyDescent="0.25">
      <c r="A34" s="115"/>
      <c r="B34" s="126"/>
      <c r="C34" s="140"/>
      <c r="D34" s="140"/>
      <c r="E34" s="141"/>
      <c r="F34" s="141"/>
      <c r="G34" s="142"/>
    </row>
    <row r="35" spans="1:7" x14ac:dyDescent="0.25">
      <c r="A35" s="115"/>
      <c r="B35" s="126"/>
      <c r="C35" s="140"/>
      <c r="D35" s="140"/>
      <c r="E35" s="141"/>
      <c r="F35" s="141"/>
      <c r="G35" s="142"/>
    </row>
    <row r="36" spans="1:7" x14ac:dyDescent="0.25">
      <c r="A36" s="115"/>
      <c r="B36" s="126"/>
      <c r="C36" s="140"/>
      <c r="D36" s="140"/>
      <c r="E36" s="141"/>
      <c r="F36" s="141"/>
      <c r="G36" s="142"/>
    </row>
    <row r="37" spans="1:7" x14ac:dyDescent="0.25">
      <c r="A37" s="115"/>
      <c r="B37" s="126"/>
      <c r="C37" s="140"/>
      <c r="D37" s="140"/>
      <c r="E37" s="141"/>
      <c r="F37" s="141"/>
      <c r="G37" s="142"/>
    </row>
    <row r="38" spans="1:7" x14ac:dyDescent="0.25">
      <c r="A38" s="115"/>
      <c r="B38" s="126"/>
      <c r="C38" s="140"/>
      <c r="D38" s="140"/>
      <c r="E38" s="141"/>
      <c r="F38" s="141"/>
      <c r="G38" s="142"/>
    </row>
    <row r="39" spans="1:7" x14ac:dyDescent="0.25">
      <c r="A39" s="115"/>
      <c r="B39" s="126"/>
      <c r="C39" s="140"/>
      <c r="D39" s="140"/>
      <c r="E39" s="141"/>
      <c r="F39" s="141"/>
      <c r="G39" s="142"/>
    </row>
    <row r="40" spans="1:7" x14ac:dyDescent="0.25">
      <c r="A40" s="115"/>
      <c r="B40" s="126"/>
      <c r="C40" s="140"/>
      <c r="D40" s="140"/>
      <c r="E40" s="141"/>
      <c r="F40" s="141"/>
      <c r="G40" s="142"/>
    </row>
    <row r="41" spans="1:7" x14ac:dyDescent="0.25">
      <c r="A41" s="115"/>
      <c r="B41" s="126"/>
      <c r="C41" s="140"/>
      <c r="D41" s="140"/>
      <c r="E41" s="141"/>
      <c r="F41" s="141"/>
      <c r="G41" s="142"/>
    </row>
    <row r="42" spans="1:7" x14ac:dyDescent="0.25">
      <c r="A42" s="115"/>
      <c r="B42" s="126"/>
      <c r="C42" s="140"/>
      <c r="D42" s="140"/>
      <c r="E42" s="141"/>
      <c r="F42" s="141"/>
      <c r="G42" s="142"/>
    </row>
    <row r="43" spans="1:7" x14ac:dyDescent="0.25">
      <c r="A43" s="115"/>
      <c r="B43" s="126"/>
      <c r="C43" s="140"/>
      <c r="D43" s="140"/>
      <c r="E43" s="141"/>
      <c r="F43" s="141"/>
      <c r="G43" s="142"/>
    </row>
    <row r="44" spans="1:7" x14ac:dyDescent="0.25">
      <c r="A44" s="115"/>
      <c r="B44" s="126"/>
      <c r="C44" s="140"/>
      <c r="D44" s="140"/>
      <c r="E44" s="141"/>
      <c r="F44" s="141"/>
      <c r="G44" s="142"/>
    </row>
    <row r="45" spans="1:7" x14ac:dyDescent="0.25">
      <c r="A45" s="115"/>
      <c r="B45" s="126"/>
      <c r="C45" s="140"/>
      <c r="D45" s="140"/>
      <c r="E45" s="141"/>
      <c r="F45" s="141"/>
      <c r="G45" s="142"/>
    </row>
    <row r="46" spans="1:7" x14ac:dyDescent="0.25">
      <c r="A46" s="115"/>
      <c r="B46" s="126"/>
      <c r="C46" s="140"/>
      <c r="D46" s="140"/>
      <c r="E46" s="141"/>
      <c r="F46" s="141"/>
      <c r="G46" s="142"/>
    </row>
    <row r="47" spans="1:7" x14ac:dyDescent="0.25">
      <c r="A47" s="115"/>
      <c r="B47" s="126"/>
      <c r="C47" s="140"/>
      <c r="D47" s="140"/>
      <c r="E47" s="141"/>
      <c r="F47" s="141"/>
      <c r="G47" s="142"/>
    </row>
    <row r="48" spans="1:7" x14ac:dyDescent="0.25">
      <c r="A48" s="115"/>
      <c r="B48" s="126"/>
      <c r="C48" s="140"/>
      <c r="D48" s="140"/>
      <c r="E48" s="141"/>
      <c r="F48" s="141"/>
      <c r="G48" s="142"/>
    </row>
    <row r="49" spans="1:7" x14ac:dyDescent="0.25">
      <c r="A49" s="115"/>
      <c r="B49" s="126"/>
      <c r="C49" s="140"/>
      <c r="D49" s="140"/>
      <c r="E49" s="141"/>
      <c r="F49" s="141"/>
      <c r="G49" s="142"/>
    </row>
    <row r="50" spans="1:7" x14ac:dyDescent="0.25">
      <c r="A50" s="115"/>
      <c r="B50" s="126"/>
      <c r="C50" s="140"/>
      <c r="D50" s="140"/>
      <c r="E50" s="141"/>
      <c r="F50" s="141"/>
      <c r="G50" s="142"/>
    </row>
    <row r="51" spans="1:7" x14ac:dyDescent="0.25">
      <c r="A51" s="115"/>
      <c r="B51" s="126"/>
      <c r="C51" s="140"/>
      <c r="D51" s="140"/>
      <c r="E51" s="141"/>
      <c r="F51" s="141"/>
      <c r="G51" s="142"/>
    </row>
    <row r="52" spans="1:7" x14ac:dyDescent="0.25">
      <c r="A52" s="115"/>
      <c r="B52" s="126"/>
      <c r="C52" s="140"/>
      <c r="D52" s="140"/>
      <c r="E52" s="141"/>
      <c r="F52" s="141"/>
      <c r="G52" s="142"/>
    </row>
    <row r="53" spans="1:7" x14ac:dyDescent="0.25">
      <c r="A53" s="115"/>
      <c r="B53" s="126"/>
      <c r="C53" s="140"/>
      <c r="D53" s="140"/>
      <c r="E53" s="141"/>
      <c r="F53" s="141"/>
      <c r="G53" s="142"/>
    </row>
    <row r="54" spans="1:7" x14ac:dyDescent="0.25">
      <c r="A54" s="115"/>
      <c r="B54" s="126"/>
      <c r="C54" s="140"/>
      <c r="D54" s="140"/>
      <c r="E54" s="141"/>
      <c r="F54" s="141"/>
      <c r="G54" s="142"/>
    </row>
    <row r="55" spans="1:7" x14ac:dyDescent="0.25">
      <c r="A55" s="115"/>
      <c r="B55" s="126"/>
      <c r="C55" s="140"/>
      <c r="D55" s="140"/>
      <c r="E55" s="141"/>
      <c r="F55" s="141"/>
      <c r="G55" s="142"/>
    </row>
    <row r="56" spans="1:7" x14ac:dyDescent="0.25">
      <c r="A56" s="115"/>
      <c r="B56" s="126"/>
      <c r="C56" s="140"/>
      <c r="D56" s="140"/>
      <c r="E56" s="141"/>
      <c r="F56" s="141"/>
      <c r="G56" s="142"/>
    </row>
    <row r="57" spans="1:7" x14ac:dyDescent="0.25">
      <c r="A57" s="115"/>
      <c r="B57" s="126"/>
      <c r="C57" s="140"/>
      <c r="D57" s="140"/>
      <c r="E57" s="141"/>
      <c r="F57" s="141"/>
      <c r="G57" s="142"/>
    </row>
    <row r="58" spans="1:7" x14ac:dyDescent="0.25">
      <c r="A58" s="115"/>
      <c r="B58" s="126"/>
      <c r="C58" s="140"/>
      <c r="D58" s="140"/>
      <c r="E58" s="141"/>
      <c r="F58" s="141"/>
      <c r="G58" s="142"/>
    </row>
    <row r="59" spans="1:7" x14ac:dyDescent="0.25">
      <c r="A59" s="115"/>
      <c r="B59" s="126"/>
      <c r="C59" s="140"/>
      <c r="D59" s="140"/>
      <c r="E59" s="141"/>
      <c r="F59" s="141"/>
      <c r="G59" s="142"/>
    </row>
    <row r="60" spans="1:7" x14ac:dyDescent="0.25">
      <c r="A60" s="115"/>
      <c r="B60" s="126"/>
      <c r="C60" s="140"/>
      <c r="D60" s="140"/>
      <c r="E60" s="141"/>
      <c r="F60" s="141"/>
      <c r="G60" s="142"/>
    </row>
    <row r="61" spans="1:7" x14ac:dyDescent="0.25">
      <c r="A61" s="115"/>
      <c r="B61" s="126"/>
      <c r="C61" s="140"/>
      <c r="D61" s="140"/>
      <c r="E61" s="141"/>
      <c r="F61" s="141"/>
      <c r="G61" s="142"/>
    </row>
    <row r="62" spans="1:7" x14ac:dyDescent="0.25">
      <c r="A62" s="115"/>
      <c r="B62" s="126"/>
      <c r="C62" s="140"/>
      <c r="D62" s="140"/>
      <c r="E62" s="141"/>
      <c r="F62" s="141"/>
      <c r="G62" s="142"/>
    </row>
    <row r="63" spans="1:7" x14ac:dyDescent="0.25">
      <c r="A63" s="115"/>
      <c r="B63" s="126"/>
      <c r="C63" s="140"/>
      <c r="D63" s="140"/>
      <c r="E63" s="141"/>
      <c r="F63" s="141"/>
      <c r="G63" s="142"/>
    </row>
    <row r="64" spans="1:7" x14ac:dyDescent="0.25">
      <c r="A64" s="115"/>
      <c r="B64" s="126"/>
      <c r="C64" s="140"/>
      <c r="D64" s="140"/>
      <c r="E64" s="141"/>
      <c r="F64" s="141"/>
      <c r="G64" s="142"/>
    </row>
    <row r="65" spans="1:7" x14ac:dyDescent="0.25">
      <c r="A65" s="115"/>
      <c r="B65" s="126"/>
      <c r="C65" s="140"/>
      <c r="D65" s="140"/>
      <c r="E65" s="141"/>
      <c r="F65" s="141"/>
      <c r="G65" s="142"/>
    </row>
    <row r="66" spans="1:7" x14ac:dyDescent="0.25">
      <c r="A66" s="115"/>
      <c r="B66" s="126"/>
      <c r="C66" s="140"/>
      <c r="D66" s="140"/>
      <c r="E66" s="141"/>
      <c r="F66" s="141"/>
      <c r="G66" s="142"/>
    </row>
    <row r="67" spans="1:7" x14ac:dyDescent="0.25">
      <c r="A67" s="115"/>
      <c r="B67" s="126"/>
      <c r="C67" s="140"/>
      <c r="D67" s="140"/>
      <c r="E67" s="141"/>
      <c r="F67" s="141"/>
      <c r="G67" s="142"/>
    </row>
    <row r="68" spans="1:7" x14ac:dyDescent="0.25">
      <c r="A68" s="115"/>
      <c r="B68" s="126"/>
      <c r="C68" s="140"/>
      <c r="D68" s="140"/>
      <c r="E68" s="141"/>
      <c r="F68" s="141"/>
      <c r="G68" s="142"/>
    </row>
    <row r="69" spans="1:7" x14ac:dyDescent="0.25">
      <c r="A69" s="115"/>
      <c r="B69" s="126"/>
      <c r="C69" s="140"/>
      <c r="D69" s="140"/>
      <c r="E69" s="141"/>
      <c r="F69" s="141"/>
      <c r="G69" s="142"/>
    </row>
    <row r="70" spans="1:7" x14ac:dyDescent="0.25">
      <c r="A70" s="115"/>
      <c r="B70" s="126"/>
      <c r="C70" s="140"/>
      <c r="D70" s="140"/>
      <c r="E70" s="141"/>
      <c r="F70" s="141"/>
      <c r="G70" s="142"/>
    </row>
    <row r="71" spans="1:7" x14ac:dyDescent="0.25">
      <c r="A71" s="115"/>
      <c r="B71" s="126"/>
      <c r="C71" s="140"/>
      <c r="D71" s="140"/>
      <c r="E71" s="141"/>
      <c r="F71" s="141"/>
      <c r="G71" s="142"/>
    </row>
    <row r="72" spans="1:7" x14ac:dyDescent="0.25">
      <c r="A72" s="115"/>
      <c r="B72" s="126"/>
      <c r="C72" s="140"/>
      <c r="D72" s="140"/>
      <c r="E72" s="141"/>
      <c r="F72" s="141"/>
      <c r="G72" s="142"/>
    </row>
    <row r="73" spans="1:7" x14ac:dyDescent="0.25">
      <c r="A73" s="115"/>
      <c r="B73" s="126"/>
      <c r="C73" s="140"/>
      <c r="D73" s="140"/>
      <c r="E73" s="141"/>
      <c r="F73" s="141"/>
      <c r="G73" s="142"/>
    </row>
    <row r="74" spans="1:7" x14ac:dyDescent="0.25">
      <c r="A74" s="115"/>
      <c r="B74" s="126"/>
      <c r="C74" s="140"/>
      <c r="D74" s="140"/>
      <c r="E74" s="141"/>
      <c r="F74" s="141"/>
      <c r="G74" s="142"/>
    </row>
    <row r="75" spans="1:7" x14ac:dyDescent="0.25">
      <c r="A75" s="115"/>
      <c r="B75" s="126"/>
      <c r="C75" s="140"/>
      <c r="D75" s="140"/>
      <c r="E75" s="141"/>
      <c r="F75" s="141"/>
      <c r="G75" s="142"/>
    </row>
    <row r="76" spans="1:7" x14ac:dyDescent="0.25">
      <c r="A76" s="115"/>
      <c r="B76" s="126"/>
      <c r="C76" s="140"/>
      <c r="D76" s="140"/>
      <c r="E76" s="141"/>
      <c r="F76" s="141"/>
      <c r="G76" s="142"/>
    </row>
    <row r="77" spans="1:7" x14ac:dyDescent="0.25">
      <c r="A77" s="115"/>
      <c r="B77" s="126"/>
      <c r="C77" s="140"/>
      <c r="D77" s="140"/>
      <c r="E77" s="141"/>
      <c r="F77" s="141"/>
      <c r="G77" s="142"/>
    </row>
    <row r="78" spans="1:7" x14ac:dyDescent="0.25">
      <c r="A78" s="115"/>
      <c r="B78" s="126"/>
      <c r="C78" s="140"/>
      <c r="D78" s="140"/>
      <c r="E78" s="141"/>
      <c r="F78" s="141"/>
      <c r="G78" s="142"/>
    </row>
    <row r="79" spans="1:7" x14ac:dyDescent="0.25">
      <c r="A79" s="115"/>
      <c r="B79" s="126"/>
      <c r="C79" s="140"/>
      <c r="D79" s="140"/>
      <c r="E79" s="141"/>
      <c r="F79" s="141"/>
      <c r="G79" s="142"/>
    </row>
    <row r="80" spans="1:7" x14ac:dyDescent="0.25">
      <c r="A80" s="115"/>
      <c r="B80" s="126"/>
      <c r="C80" s="140"/>
      <c r="D80" s="140"/>
      <c r="E80" s="141"/>
      <c r="F80" s="141"/>
      <c r="G80" s="142"/>
    </row>
    <row r="81" spans="1:7" x14ac:dyDescent="0.25">
      <c r="A81" s="115"/>
      <c r="B81" s="126"/>
      <c r="C81" s="140"/>
      <c r="D81" s="140"/>
      <c r="E81" s="141"/>
      <c r="F81" s="141"/>
      <c r="G81" s="142"/>
    </row>
    <row r="82" spans="1:7" x14ac:dyDescent="0.25">
      <c r="A82" s="115"/>
      <c r="B82" s="126"/>
      <c r="C82" s="140"/>
      <c r="D82" s="140"/>
      <c r="E82" s="141"/>
      <c r="F82" s="141"/>
      <c r="G82" s="142"/>
    </row>
    <row r="83" spans="1:7" x14ac:dyDescent="0.25">
      <c r="A83" s="115"/>
      <c r="B83" s="126"/>
      <c r="C83" s="140"/>
      <c r="D83" s="140"/>
      <c r="E83" s="141"/>
      <c r="F83" s="141"/>
      <c r="G83" s="142"/>
    </row>
    <row r="84" spans="1:7" x14ac:dyDescent="0.25">
      <c r="A84" s="115"/>
      <c r="B84" s="126"/>
      <c r="C84" s="140"/>
      <c r="D84" s="140"/>
      <c r="E84" s="141"/>
      <c r="F84" s="141"/>
      <c r="G84" s="142"/>
    </row>
    <row r="85" spans="1:7" x14ac:dyDescent="0.25">
      <c r="A85" s="115"/>
      <c r="B85" s="126"/>
      <c r="C85" s="140"/>
      <c r="D85" s="140"/>
      <c r="E85" s="141"/>
      <c r="F85" s="141"/>
      <c r="G85" s="142"/>
    </row>
    <row r="86" spans="1:7" x14ac:dyDescent="0.25">
      <c r="A86" s="115"/>
      <c r="B86" s="126"/>
      <c r="C86" s="140"/>
      <c r="D86" s="140"/>
      <c r="E86" s="141"/>
      <c r="F86" s="141"/>
      <c r="G86" s="142"/>
    </row>
    <row r="87" spans="1:7" x14ac:dyDescent="0.25">
      <c r="A87" s="115"/>
      <c r="B87" s="126"/>
      <c r="C87" s="140"/>
      <c r="D87" s="140"/>
      <c r="E87" s="141"/>
      <c r="F87" s="141"/>
      <c r="G87" s="142"/>
    </row>
    <row r="88" spans="1:7" x14ac:dyDescent="0.25">
      <c r="A88" s="115"/>
      <c r="B88" s="126"/>
      <c r="C88" s="140"/>
      <c r="D88" s="140"/>
      <c r="E88" s="141"/>
      <c r="F88" s="141"/>
      <c r="G88" s="142"/>
    </row>
    <row r="89" spans="1:7" x14ac:dyDescent="0.25">
      <c r="A89" s="115"/>
      <c r="B89" s="126"/>
      <c r="C89" s="140"/>
      <c r="D89" s="140"/>
      <c r="E89" s="141"/>
      <c r="F89" s="141"/>
      <c r="G89" s="142"/>
    </row>
    <row r="90" spans="1:7" x14ac:dyDescent="0.25">
      <c r="A90" s="115"/>
      <c r="B90" s="126"/>
      <c r="C90" s="140"/>
      <c r="D90" s="140"/>
      <c r="E90" s="141"/>
      <c r="F90" s="141"/>
      <c r="G90" s="142"/>
    </row>
    <row r="91" spans="1:7" x14ac:dyDescent="0.25">
      <c r="A91" s="115"/>
      <c r="B91" s="126"/>
      <c r="C91" s="140"/>
      <c r="D91" s="140"/>
      <c r="E91" s="141"/>
      <c r="F91" s="141"/>
      <c r="G91" s="142"/>
    </row>
    <row r="92" spans="1:7" x14ac:dyDescent="0.25">
      <c r="A92" s="115"/>
      <c r="B92" s="126"/>
      <c r="C92" s="140"/>
      <c r="D92" s="140"/>
      <c r="E92" s="141"/>
      <c r="F92" s="141"/>
      <c r="G92" s="142"/>
    </row>
    <row r="93" spans="1:7" x14ac:dyDescent="0.25">
      <c r="A93" s="115"/>
      <c r="B93" s="126"/>
      <c r="C93" s="140"/>
      <c r="D93" s="140"/>
      <c r="E93" s="141"/>
      <c r="F93" s="141"/>
      <c r="G93" s="142"/>
    </row>
    <row r="94" spans="1:7" x14ac:dyDescent="0.25">
      <c r="A94" s="115"/>
      <c r="B94" s="126"/>
      <c r="C94" s="140"/>
      <c r="D94" s="140"/>
      <c r="E94" s="141"/>
      <c r="F94" s="141"/>
      <c r="G94" s="142"/>
    </row>
    <row r="95" spans="1:7" x14ac:dyDescent="0.25">
      <c r="A95" s="115"/>
      <c r="B95" s="126"/>
      <c r="C95" s="140"/>
      <c r="D95" s="140"/>
      <c r="E95" s="141"/>
      <c r="F95" s="141"/>
      <c r="G95" s="142"/>
    </row>
    <row r="96" spans="1:7" x14ac:dyDescent="0.25">
      <c r="A96" s="115"/>
      <c r="B96" s="126"/>
      <c r="C96" s="140"/>
      <c r="D96" s="140"/>
      <c r="E96" s="141"/>
      <c r="F96" s="141"/>
      <c r="G96" s="142"/>
    </row>
    <row r="97" spans="1:7" x14ac:dyDescent="0.25">
      <c r="A97" s="115"/>
      <c r="B97" s="126"/>
      <c r="C97" s="140"/>
      <c r="D97" s="140"/>
      <c r="E97" s="141"/>
      <c r="F97" s="141"/>
      <c r="G97" s="142"/>
    </row>
    <row r="98" spans="1:7" x14ac:dyDescent="0.25">
      <c r="A98" s="115"/>
      <c r="B98" s="126"/>
      <c r="C98" s="140"/>
      <c r="D98" s="140"/>
      <c r="E98" s="141"/>
      <c r="F98" s="141"/>
      <c r="G98" s="142"/>
    </row>
    <row r="99" spans="1:7" x14ac:dyDescent="0.25">
      <c r="A99" s="115"/>
      <c r="B99" s="126"/>
      <c r="C99" s="140"/>
      <c r="D99" s="140"/>
      <c r="E99" s="141"/>
      <c r="F99" s="141"/>
      <c r="G99" s="142"/>
    </row>
    <row r="100" spans="1:7" x14ac:dyDescent="0.25">
      <c r="A100" s="115"/>
      <c r="B100" s="126"/>
      <c r="C100" s="140"/>
      <c r="D100" s="140"/>
      <c r="E100" s="141"/>
      <c r="F100" s="141"/>
      <c r="G100" s="142"/>
    </row>
    <row r="101" spans="1:7" x14ac:dyDescent="0.25">
      <c r="A101" s="115"/>
      <c r="B101" s="126"/>
      <c r="C101" s="140"/>
      <c r="D101" s="140"/>
      <c r="E101" s="141"/>
      <c r="F101" s="141"/>
      <c r="G101" s="142"/>
    </row>
    <row r="102" spans="1:7" x14ac:dyDescent="0.25">
      <c r="A102" s="115"/>
      <c r="B102" s="126"/>
      <c r="C102" s="140"/>
      <c r="D102" s="140"/>
      <c r="E102" s="141"/>
      <c r="F102" s="141"/>
      <c r="G102" s="142"/>
    </row>
    <row r="103" spans="1:7" x14ac:dyDescent="0.25">
      <c r="A103" s="115"/>
      <c r="B103" s="126"/>
      <c r="C103" s="140"/>
      <c r="D103" s="140"/>
      <c r="E103" s="141"/>
      <c r="F103" s="141"/>
      <c r="G103" s="142"/>
    </row>
    <row r="104" spans="1:7" x14ac:dyDescent="0.25">
      <c r="A104" s="115"/>
      <c r="B104" s="126"/>
      <c r="C104" s="140"/>
      <c r="D104" s="140"/>
      <c r="E104" s="141"/>
      <c r="F104" s="141"/>
      <c r="G104" s="142"/>
    </row>
    <row r="105" spans="1:7" x14ac:dyDescent="0.25">
      <c r="A105" s="115"/>
      <c r="B105" s="126"/>
      <c r="C105" s="140"/>
      <c r="D105" s="140"/>
      <c r="E105" s="141"/>
      <c r="F105" s="141"/>
      <c r="G105" s="142"/>
    </row>
    <row r="106" spans="1:7" x14ac:dyDescent="0.25">
      <c r="A106" s="115"/>
      <c r="B106" s="126"/>
      <c r="C106" s="140"/>
      <c r="D106" s="140"/>
      <c r="E106" s="141"/>
      <c r="F106" s="141"/>
      <c r="G106" s="142"/>
    </row>
    <row r="107" spans="1:7" x14ac:dyDescent="0.25">
      <c r="A107" s="115"/>
      <c r="B107" s="126"/>
      <c r="C107" s="140"/>
      <c r="D107" s="140"/>
      <c r="E107" s="141"/>
      <c r="F107" s="141"/>
      <c r="G107" s="142"/>
    </row>
    <row r="108" spans="1:7" x14ac:dyDescent="0.25">
      <c r="A108" s="115"/>
      <c r="B108" s="126"/>
      <c r="C108" s="140"/>
      <c r="D108" s="140"/>
      <c r="E108" s="141"/>
      <c r="F108" s="141"/>
      <c r="G108" s="142"/>
    </row>
    <row r="109" spans="1:7" x14ac:dyDescent="0.25">
      <c r="A109" s="115"/>
      <c r="B109" s="126"/>
      <c r="C109" s="140"/>
      <c r="D109" s="140"/>
      <c r="E109" s="141"/>
      <c r="F109" s="141"/>
      <c r="G109" s="142"/>
    </row>
    <row r="110" spans="1:7" x14ac:dyDescent="0.25">
      <c r="A110" s="115"/>
      <c r="B110" s="126"/>
      <c r="C110" s="140"/>
      <c r="D110" s="140"/>
      <c r="E110" s="141"/>
      <c r="F110" s="141"/>
      <c r="G110" s="142"/>
    </row>
    <row r="111" spans="1:7" x14ac:dyDescent="0.25">
      <c r="A111" s="115"/>
      <c r="B111" s="126"/>
      <c r="C111" s="140"/>
      <c r="D111" s="140"/>
      <c r="E111" s="141"/>
      <c r="F111" s="141"/>
      <c r="G111" s="142"/>
    </row>
    <row r="112" spans="1:7" x14ac:dyDescent="0.25">
      <c r="A112" s="115"/>
      <c r="B112" s="126"/>
      <c r="C112" s="140"/>
      <c r="D112" s="140"/>
      <c r="E112" s="141"/>
      <c r="F112" s="141"/>
      <c r="G112" s="142"/>
    </row>
    <row r="113" spans="1:7" x14ac:dyDescent="0.25">
      <c r="A113" s="115"/>
      <c r="B113" s="126"/>
      <c r="C113" s="140"/>
      <c r="D113" s="140"/>
      <c r="E113" s="141"/>
      <c r="F113" s="141"/>
      <c r="G113" s="142"/>
    </row>
    <row r="114" spans="1:7" x14ac:dyDescent="0.25">
      <c r="A114" s="115"/>
      <c r="B114" s="126"/>
      <c r="C114" s="140"/>
      <c r="D114" s="140"/>
      <c r="E114" s="141"/>
      <c r="F114" s="141"/>
      <c r="G114" s="142"/>
    </row>
    <row r="115" spans="1:7" x14ac:dyDescent="0.25">
      <c r="A115" s="115"/>
      <c r="B115" s="126"/>
      <c r="C115" s="140"/>
      <c r="D115" s="140"/>
      <c r="E115" s="141"/>
      <c r="F115" s="141"/>
      <c r="G115" s="142"/>
    </row>
    <row r="116" spans="1:7" x14ac:dyDescent="0.25">
      <c r="A116" s="115"/>
      <c r="B116" s="126"/>
      <c r="C116" s="140"/>
      <c r="D116" s="140"/>
      <c r="E116" s="141"/>
      <c r="F116" s="141"/>
      <c r="G116" s="142"/>
    </row>
    <row r="117" spans="1:7" x14ac:dyDescent="0.25">
      <c r="A117" s="115"/>
      <c r="B117" s="126"/>
      <c r="C117" s="140"/>
      <c r="D117" s="140"/>
      <c r="E117" s="141"/>
      <c r="F117" s="141"/>
      <c r="G117" s="142"/>
    </row>
    <row r="118" spans="1:7" x14ac:dyDescent="0.25">
      <c r="A118" s="115"/>
      <c r="B118" s="126"/>
      <c r="C118" s="140"/>
      <c r="D118" s="140"/>
      <c r="E118" s="141"/>
      <c r="F118" s="141"/>
      <c r="G118" s="142"/>
    </row>
    <row r="119" spans="1:7" x14ac:dyDescent="0.25">
      <c r="A119" s="115"/>
      <c r="B119" s="126"/>
      <c r="C119" s="140"/>
      <c r="D119" s="140"/>
      <c r="E119" s="141"/>
      <c r="F119" s="141"/>
      <c r="G119" s="142"/>
    </row>
    <row r="120" spans="1:7" x14ac:dyDescent="0.25">
      <c r="A120" s="115"/>
      <c r="B120" s="126"/>
      <c r="C120" s="140"/>
      <c r="D120" s="140"/>
      <c r="E120" s="141"/>
      <c r="F120" s="141"/>
      <c r="G120" s="142"/>
    </row>
    <row r="121" spans="1:7" x14ac:dyDescent="0.25">
      <c r="A121" s="115"/>
      <c r="B121" s="126"/>
      <c r="C121" s="140"/>
      <c r="D121" s="140"/>
      <c r="E121" s="141"/>
      <c r="F121" s="141"/>
      <c r="G121" s="142"/>
    </row>
    <row r="122" spans="1:7" x14ac:dyDescent="0.25">
      <c r="A122" s="115"/>
      <c r="B122" s="126"/>
      <c r="C122" s="140"/>
      <c r="D122" s="140"/>
      <c r="E122" s="141"/>
      <c r="F122" s="141"/>
      <c r="G122" s="142"/>
    </row>
    <row r="123" spans="1:7" x14ac:dyDescent="0.25">
      <c r="A123" s="115"/>
      <c r="B123" s="126"/>
      <c r="C123" s="140"/>
      <c r="D123" s="140"/>
      <c r="E123" s="141"/>
      <c r="F123" s="141"/>
      <c r="G123" s="142"/>
    </row>
    <row r="124" spans="1:7" x14ac:dyDescent="0.25">
      <c r="A124" s="115"/>
      <c r="B124" s="126"/>
      <c r="C124" s="140"/>
      <c r="D124" s="140"/>
      <c r="E124" s="141"/>
      <c r="F124" s="141"/>
      <c r="G124" s="142"/>
    </row>
    <row r="125" spans="1:7" x14ac:dyDescent="0.25">
      <c r="A125" s="115"/>
      <c r="B125" s="126"/>
      <c r="C125" s="140"/>
      <c r="D125" s="140"/>
      <c r="E125" s="141"/>
      <c r="F125" s="141"/>
      <c r="G125" s="142"/>
    </row>
    <row r="126" spans="1:7" x14ac:dyDescent="0.25">
      <c r="A126" s="115"/>
      <c r="B126" s="126"/>
      <c r="C126" s="140"/>
      <c r="D126" s="140"/>
      <c r="E126" s="141"/>
      <c r="F126" s="141"/>
      <c r="G126" s="142"/>
    </row>
    <row r="127" spans="1:7" x14ac:dyDescent="0.25">
      <c r="A127" s="115"/>
      <c r="B127" s="126"/>
      <c r="C127" s="140"/>
      <c r="D127" s="140"/>
      <c r="E127" s="141"/>
      <c r="F127" s="141"/>
      <c r="G127" s="142"/>
    </row>
    <row r="128" spans="1:7" x14ac:dyDescent="0.25">
      <c r="A128" s="115"/>
      <c r="B128" s="126"/>
      <c r="C128" s="140"/>
      <c r="D128" s="140"/>
      <c r="E128" s="141"/>
      <c r="F128" s="141"/>
      <c r="G128" s="142"/>
    </row>
    <row r="129" spans="1:7" x14ac:dyDescent="0.25">
      <c r="A129" s="115"/>
      <c r="B129" s="126"/>
      <c r="C129" s="140"/>
      <c r="D129" s="140"/>
      <c r="E129" s="141"/>
      <c r="F129" s="141"/>
      <c r="G129" s="142"/>
    </row>
    <row r="130" spans="1:7" x14ac:dyDescent="0.25">
      <c r="A130" s="115"/>
      <c r="B130" s="126"/>
      <c r="C130" s="140"/>
      <c r="D130" s="140"/>
      <c r="E130" s="141"/>
      <c r="F130" s="141"/>
      <c r="G130" s="142"/>
    </row>
    <row r="131" spans="1:7" x14ac:dyDescent="0.25">
      <c r="A131" s="115"/>
      <c r="B131" s="126"/>
      <c r="C131" s="140"/>
      <c r="D131" s="140"/>
      <c r="E131" s="141"/>
      <c r="F131" s="141"/>
      <c r="G131" s="142"/>
    </row>
    <row r="132" spans="1:7" x14ac:dyDescent="0.25">
      <c r="A132" s="115"/>
      <c r="B132" s="126"/>
      <c r="C132" s="140"/>
      <c r="D132" s="140"/>
      <c r="E132" s="141"/>
      <c r="F132" s="141"/>
      <c r="G132" s="142"/>
    </row>
    <row r="133" spans="1:7" x14ac:dyDescent="0.25">
      <c r="A133" s="115"/>
      <c r="B133" s="126"/>
      <c r="C133" s="140"/>
      <c r="D133" s="140"/>
      <c r="E133" s="141"/>
      <c r="F133" s="141"/>
      <c r="G133" s="142"/>
    </row>
    <row r="134" spans="1:7" x14ac:dyDescent="0.25">
      <c r="A134" s="115"/>
      <c r="B134" s="126"/>
      <c r="C134" s="140"/>
      <c r="D134" s="140"/>
      <c r="E134" s="141"/>
      <c r="F134" s="141"/>
      <c r="G134" s="142"/>
    </row>
    <row r="135" spans="1:7" x14ac:dyDescent="0.25">
      <c r="A135" s="115"/>
      <c r="B135" s="126"/>
      <c r="C135" s="140"/>
      <c r="D135" s="140"/>
      <c r="E135" s="141"/>
      <c r="F135" s="141"/>
      <c r="G135" s="142"/>
    </row>
    <row r="136" spans="1:7" x14ac:dyDescent="0.25">
      <c r="A136" s="115"/>
      <c r="B136" s="126"/>
      <c r="C136" s="140"/>
      <c r="D136" s="140"/>
      <c r="E136" s="141"/>
      <c r="F136" s="141"/>
      <c r="G136" s="142"/>
    </row>
    <row r="137" spans="1:7" x14ac:dyDescent="0.25">
      <c r="A137" s="115"/>
      <c r="B137" s="126"/>
      <c r="C137" s="140"/>
      <c r="D137" s="140"/>
      <c r="E137" s="141"/>
      <c r="F137" s="141"/>
      <c r="G137" s="142"/>
    </row>
    <row r="138" spans="1:7" x14ac:dyDescent="0.25">
      <c r="A138" s="115"/>
      <c r="B138" s="126"/>
      <c r="C138" s="140"/>
      <c r="D138" s="140"/>
      <c r="E138" s="141"/>
      <c r="F138" s="141"/>
      <c r="G138" s="142"/>
    </row>
    <row r="139" spans="1:7" x14ac:dyDescent="0.25">
      <c r="A139" s="115"/>
      <c r="B139" s="126"/>
      <c r="C139" s="140"/>
      <c r="D139" s="140"/>
      <c r="E139" s="141"/>
      <c r="F139" s="141"/>
      <c r="G139" s="142"/>
    </row>
    <row r="140" spans="1:7" x14ac:dyDescent="0.25">
      <c r="A140" s="115"/>
      <c r="B140" s="126"/>
      <c r="C140" s="140"/>
      <c r="D140" s="140"/>
      <c r="E140" s="141"/>
      <c r="F140" s="141"/>
      <c r="G140" s="142"/>
    </row>
    <row r="141" spans="1:7" x14ac:dyDescent="0.25">
      <c r="A141" s="115"/>
      <c r="B141" s="126"/>
      <c r="C141" s="140"/>
      <c r="D141" s="140"/>
      <c r="E141" s="141"/>
      <c r="F141" s="141"/>
      <c r="G141" s="142"/>
    </row>
    <row r="142" spans="1:7" x14ac:dyDescent="0.25">
      <c r="A142" s="115"/>
      <c r="B142" s="126"/>
      <c r="C142" s="140"/>
      <c r="D142" s="140"/>
      <c r="E142" s="141"/>
      <c r="F142" s="141"/>
      <c r="G142" s="142"/>
    </row>
    <row r="143" spans="1:7" x14ac:dyDescent="0.25">
      <c r="A143" s="115"/>
      <c r="B143" s="126"/>
      <c r="C143" s="140"/>
      <c r="D143" s="140"/>
      <c r="E143" s="141"/>
      <c r="F143" s="141"/>
      <c r="G143" s="142"/>
    </row>
    <row r="144" spans="1:7" x14ac:dyDescent="0.25">
      <c r="A144" s="115"/>
      <c r="B144" s="126"/>
      <c r="C144" s="140"/>
      <c r="D144" s="140"/>
      <c r="E144" s="141"/>
      <c r="F144" s="141"/>
      <c r="G144" s="142"/>
    </row>
    <row r="145" spans="1:7" x14ac:dyDescent="0.25">
      <c r="A145" s="115"/>
      <c r="B145" s="126"/>
      <c r="C145" s="140"/>
      <c r="D145" s="140"/>
      <c r="E145" s="141"/>
      <c r="F145" s="141"/>
      <c r="G145" s="142"/>
    </row>
    <row r="146" spans="1:7" x14ac:dyDescent="0.25">
      <c r="A146" s="115"/>
      <c r="B146" s="126"/>
      <c r="C146" s="140"/>
      <c r="D146" s="140"/>
      <c r="E146" s="141"/>
      <c r="F146" s="141"/>
      <c r="G146" s="142"/>
    </row>
    <row r="147" spans="1:7" x14ac:dyDescent="0.25">
      <c r="A147" s="115"/>
      <c r="B147" s="126"/>
      <c r="C147" s="140"/>
      <c r="D147" s="140"/>
      <c r="E147" s="141"/>
      <c r="F147" s="141"/>
      <c r="G147" s="142"/>
    </row>
    <row r="148" spans="1:7" x14ac:dyDescent="0.25">
      <c r="A148" s="115"/>
      <c r="B148" s="126"/>
      <c r="C148" s="140"/>
      <c r="D148" s="140"/>
      <c r="E148" s="141"/>
      <c r="F148" s="141"/>
      <c r="G148" s="142"/>
    </row>
    <row r="149" spans="1:7" x14ac:dyDescent="0.25">
      <c r="A149" s="115"/>
      <c r="B149" s="126"/>
      <c r="C149" s="140"/>
      <c r="D149" s="140"/>
      <c r="E149" s="141"/>
      <c r="F149" s="141"/>
      <c r="G149" s="142"/>
    </row>
    <row r="150" spans="1:7" x14ac:dyDescent="0.25">
      <c r="A150" s="115"/>
      <c r="B150" s="126"/>
      <c r="C150" s="140"/>
      <c r="D150" s="140"/>
      <c r="E150" s="141"/>
      <c r="F150" s="141"/>
      <c r="G150" s="142"/>
    </row>
    <row r="151" spans="1:7" x14ac:dyDescent="0.25">
      <c r="A151" s="115"/>
      <c r="B151" s="126"/>
      <c r="C151" s="140"/>
      <c r="D151" s="140"/>
      <c r="E151" s="141"/>
      <c r="F151" s="141"/>
      <c r="G151" s="142"/>
    </row>
    <row r="152" spans="1:7" x14ac:dyDescent="0.25">
      <c r="A152" s="115"/>
      <c r="B152" s="126"/>
      <c r="C152" s="140"/>
      <c r="D152" s="140"/>
      <c r="E152" s="141"/>
      <c r="F152" s="141"/>
      <c r="G152" s="142"/>
    </row>
    <row r="153" spans="1:7" x14ac:dyDescent="0.25">
      <c r="A153" s="115"/>
      <c r="B153" s="126"/>
      <c r="C153" s="140"/>
      <c r="D153" s="140"/>
      <c r="E153" s="141"/>
      <c r="F153" s="141"/>
      <c r="G153" s="142"/>
    </row>
    <row r="154" spans="1:7" x14ac:dyDescent="0.25">
      <c r="A154" s="115"/>
      <c r="B154" s="126"/>
      <c r="C154" s="140"/>
      <c r="D154" s="140"/>
      <c r="E154" s="141"/>
      <c r="F154" s="141"/>
      <c r="G154" s="142"/>
    </row>
    <row r="155" spans="1:7" x14ac:dyDescent="0.25">
      <c r="A155" s="115"/>
      <c r="B155" s="126"/>
      <c r="C155" s="140"/>
      <c r="D155" s="140"/>
      <c r="E155" s="141"/>
      <c r="F155" s="141"/>
      <c r="G155" s="142"/>
    </row>
    <row r="156" spans="1:7" x14ac:dyDescent="0.25">
      <c r="A156" s="115"/>
      <c r="B156" s="126"/>
      <c r="C156" s="140"/>
      <c r="D156" s="140"/>
      <c r="E156" s="141"/>
      <c r="F156" s="141"/>
      <c r="G156" s="142"/>
    </row>
    <row r="157" spans="1:7" x14ac:dyDescent="0.25">
      <c r="A157" s="115"/>
      <c r="B157" s="126"/>
      <c r="C157" s="140"/>
      <c r="D157" s="140"/>
      <c r="E157" s="141"/>
      <c r="F157" s="141"/>
      <c r="G157" s="142"/>
    </row>
    <row r="158" spans="1:7" x14ac:dyDescent="0.25">
      <c r="A158" s="115"/>
      <c r="B158" s="126"/>
      <c r="C158" s="140"/>
      <c r="D158" s="140"/>
      <c r="E158" s="141"/>
      <c r="F158" s="141"/>
      <c r="G158" s="142"/>
    </row>
    <row r="159" spans="1:7" x14ac:dyDescent="0.25">
      <c r="A159" s="115"/>
      <c r="B159" s="126"/>
      <c r="C159" s="140"/>
      <c r="D159" s="140"/>
      <c r="E159" s="141"/>
      <c r="F159" s="141"/>
      <c r="G159" s="142"/>
    </row>
    <row r="160" spans="1:7" x14ac:dyDescent="0.25">
      <c r="A160" s="115"/>
      <c r="B160" s="126"/>
      <c r="C160" s="140"/>
      <c r="D160" s="140"/>
      <c r="E160" s="141"/>
      <c r="F160" s="141"/>
      <c r="G160" s="142"/>
    </row>
    <row r="161" spans="1:7" x14ac:dyDescent="0.25">
      <c r="A161" s="115"/>
      <c r="B161" s="126"/>
      <c r="C161" s="140"/>
      <c r="D161" s="140"/>
      <c r="E161" s="141"/>
      <c r="F161" s="141"/>
      <c r="G161" s="142"/>
    </row>
    <row r="162" spans="1:7" x14ac:dyDescent="0.25">
      <c r="A162" s="115"/>
      <c r="B162" s="126"/>
      <c r="C162" s="140"/>
      <c r="D162" s="140"/>
      <c r="E162" s="141"/>
      <c r="F162" s="141"/>
      <c r="G162" s="142"/>
    </row>
    <row r="163" spans="1:7" x14ac:dyDescent="0.25">
      <c r="A163" s="115"/>
      <c r="B163" s="126"/>
      <c r="C163" s="140"/>
      <c r="D163" s="140"/>
      <c r="E163" s="141"/>
      <c r="F163" s="141"/>
      <c r="G163" s="142"/>
    </row>
    <row r="164" spans="1:7" x14ac:dyDescent="0.25">
      <c r="A164" s="115"/>
      <c r="B164" s="126"/>
      <c r="C164" s="140"/>
      <c r="D164" s="140"/>
      <c r="E164" s="141"/>
      <c r="F164" s="141"/>
      <c r="G164" s="142"/>
    </row>
    <row r="165" spans="1:7" x14ac:dyDescent="0.25">
      <c r="A165" s="115"/>
      <c r="B165" s="126"/>
      <c r="C165" s="140"/>
      <c r="D165" s="140"/>
      <c r="E165" s="141"/>
      <c r="F165" s="141"/>
      <c r="G165" s="142"/>
    </row>
    <row r="166" spans="1:7" x14ac:dyDescent="0.25">
      <c r="A166" s="115"/>
      <c r="B166" s="126"/>
      <c r="C166" s="140"/>
      <c r="D166" s="140"/>
      <c r="E166" s="141"/>
      <c r="F166" s="141"/>
      <c r="G166" s="142"/>
    </row>
    <row r="167" spans="1:7" x14ac:dyDescent="0.25">
      <c r="A167" s="115"/>
      <c r="B167" s="126"/>
      <c r="C167" s="140"/>
      <c r="D167" s="140"/>
      <c r="E167" s="141"/>
      <c r="F167" s="141"/>
      <c r="G167" s="142"/>
    </row>
    <row r="168" spans="1:7" x14ac:dyDescent="0.25">
      <c r="A168" s="115"/>
      <c r="B168" s="126"/>
      <c r="C168" s="140"/>
      <c r="D168" s="140"/>
      <c r="E168" s="141"/>
      <c r="F168" s="141"/>
      <c r="G168" s="142"/>
    </row>
    <row r="169" spans="1:7" x14ac:dyDescent="0.25">
      <c r="A169" s="115"/>
      <c r="B169" s="126"/>
      <c r="C169" s="140"/>
      <c r="D169" s="140"/>
      <c r="E169" s="141"/>
      <c r="F169" s="141"/>
      <c r="G169" s="142"/>
    </row>
    <row r="170" spans="1:7" x14ac:dyDescent="0.25">
      <c r="A170" s="115"/>
      <c r="B170" s="126"/>
      <c r="C170" s="140"/>
      <c r="D170" s="140"/>
      <c r="E170" s="141"/>
      <c r="F170" s="141"/>
      <c r="G170" s="142"/>
    </row>
    <row r="171" spans="1:7" x14ac:dyDescent="0.25">
      <c r="A171" s="115"/>
      <c r="B171" s="126"/>
      <c r="C171" s="140"/>
      <c r="D171" s="140"/>
      <c r="E171" s="141"/>
      <c r="F171" s="141"/>
      <c r="G171" s="142"/>
    </row>
    <row r="172" spans="1:7" x14ac:dyDescent="0.25">
      <c r="A172" s="115"/>
      <c r="B172" s="126"/>
      <c r="C172" s="140"/>
      <c r="D172" s="140"/>
      <c r="E172" s="141"/>
      <c r="F172" s="141"/>
      <c r="G172" s="142"/>
    </row>
    <row r="173" spans="1:7" x14ac:dyDescent="0.25">
      <c r="A173" s="115"/>
      <c r="B173" s="126"/>
      <c r="C173" s="140"/>
      <c r="D173" s="140"/>
      <c r="E173" s="141"/>
      <c r="F173" s="141"/>
      <c r="G173" s="142"/>
    </row>
    <row r="174" spans="1:7" x14ac:dyDescent="0.25">
      <c r="A174" s="115"/>
      <c r="B174" s="126"/>
      <c r="C174" s="140"/>
      <c r="D174" s="140"/>
      <c r="E174" s="141"/>
      <c r="F174" s="141"/>
      <c r="G174" s="142"/>
    </row>
    <row r="175" spans="1:7" x14ac:dyDescent="0.25">
      <c r="A175" s="115"/>
      <c r="B175" s="126"/>
      <c r="C175" s="140"/>
      <c r="D175" s="140"/>
      <c r="E175" s="141"/>
      <c r="F175" s="141"/>
      <c r="G175" s="142"/>
    </row>
    <row r="176" spans="1:7" x14ac:dyDescent="0.25">
      <c r="A176" s="115"/>
      <c r="B176" s="126"/>
      <c r="C176" s="140"/>
      <c r="D176" s="140"/>
      <c r="E176" s="141"/>
      <c r="F176" s="141"/>
      <c r="G176" s="142"/>
    </row>
    <row r="177" spans="1:7" x14ac:dyDescent="0.25">
      <c r="A177" s="115"/>
      <c r="B177" s="126"/>
      <c r="C177" s="140"/>
      <c r="D177" s="140"/>
      <c r="E177" s="141"/>
      <c r="F177" s="141"/>
      <c r="G177" s="142"/>
    </row>
    <row r="178" spans="1:7" x14ac:dyDescent="0.25">
      <c r="A178" s="115"/>
      <c r="B178" s="126"/>
      <c r="C178" s="140"/>
      <c r="D178" s="140"/>
      <c r="E178" s="141"/>
      <c r="F178" s="141"/>
      <c r="G178" s="142"/>
    </row>
    <row r="179" spans="1:7" x14ac:dyDescent="0.25">
      <c r="A179" s="115"/>
      <c r="B179" s="126"/>
      <c r="C179" s="140"/>
      <c r="D179" s="140"/>
      <c r="E179" s="141"/>
      <c r="F179" s="141"/>
      <c r="G179" s="142"/>
    </row>
    <row r="180" spans="1:7" x14ac:dyDescent="0.25">
      <c r="A180" s="115"/>
      <c r="B180" s="126"/>
      <c r="C180" s="140"/>
      <c r="D180" s="140"/>
      <c r="E180" s="141"/>
      <c r="F180" s="141"/>
      <c r="G180" s="142"/>
    </row>
    <row r="181" spans="1:7" x14ac:dyDescent="0.25">
      <c r="A181" s="115"/>
      <c r="B181" s="126"/>
      <c r="C181" s="140"/>
      <c r="D181" s="140"/>
      <c r="E181" s="141"/>
      <c r="F181" s="141"/>
      <c r="G181" s="142"/>
    </row>
    <row r="182" spans="1:7" x14ac:dyDescent="0.25">
      <c r="A182" s="115"/>
      <c r="B182" s="126"/>
      <c r="C182" s="140"/>
      <c r="D182" s="140"/>
      <c r="E182" s="141"/>
      <c r="F182" s="141"/>
      <c r="G182" s="142"/>
    </row>
    <row r="183" spans="1:7" x14ac:dyDescent="0.25">
      <c r="A183" s="115"/>
      <c r="B183" s="126"/>
      <c r="C183" s="140"/>
      <c r="D183" s="140"/>
      <c r="E183" s="141"/>
      <c r="F183" s="141"/>
      <c r="G183" s="142"/>
    </row>
    <row r="184" spans="1:7" x14ac:dyDescent="0.25">
      <c r="A184" s="115"/>
      <c r="B184" s="126"/>
      <c r="C184" s="140"/>
      <c r="D184" s="140"/>
      <c r="E184" s="141"/>
      <c r="F184" s="141"/>
      <c r="G184" s="142"/>
    </row>
    <row r="185" spans="1:7" x14ac:dyDescent="0.25">
      <c r="A185" s="115"/>
      <c r="B185" s="126"/>
      <c r="C185" s="140"/>
      <c r="D185" s="140"/>
      <c r="E185" s="141"/>
      <c r="F185" s="141"/>
      <c r="G185" s="142"/>
    </row>
    <row r="186" spans="1:7" x14ac:dyDescent="0.25">
      <c r="A186" s="115"/>
      <c r="B186" s="126"/>
      <c r="C186" s="140"/>
      <c r="D186" s="140"/>
      <c r="E186" s="141"/>
      <c r="F186" s="141"/>
      <c r="G186" s="142"/>
    </row>
    <row r="187" spans="1:7" x14ac:dyDescent="0.25">
      <c r="A187" s="115"/>
      <c r="B187" s="126"/>
      <c r="C187" s="140"/>
      <c r="D187" s="140"/>
      <c r="E187" s="141"/>
      <c r="F187" s="141"/>
      <c r="G187" s="142"/>
    </row>
    <row r="188" spans="1:7" x14ac:dyDescent="0.25">
      <c r="A188" s="115"/>
      <c r="B188" s="126"/>
      <c r="C188" s="140"/>
      <c r="D188" s="140"/>
      <c r="E188" s="141"/>
      <c r="F188" s="141"/>
      <c r="G188" s="142"/>
    </row>
    <row r="189" spans="1:7" x14ac:dyDescent="0.25">
      <c r="A189" s="115"/>
      <c r="B189" s="126"/>
      <c r="C189" s="140"/>
      <c r="D189" s="140"/>
      <c r="E189" s="141"/>
      <c r="F189" s="141"/>
      <c r="G189" s="142"/>
    </row>
    <row r="190" spans="1:7" x14ac:dyDescent="0.25">
      <c r="A190" s="115"/>
      <c r="B190" s="126"/>
      <c r="C190" s="140"/>
      <c r="D190" s="140"/>
      <c r="E190" s="141"/>
      <c r="F190" s="141"/>
      <c r="G190" s="142"/>
    </row>
    <row r="191" spans="1:7" x14ac:dyDescent="0.25">
      <c r="A191" s="115"/>
      <c r="B191" s="126"/>
      <c r="C191" s="140"/>
      <c r="D191" s="140"/>
      <c r="E191" s="141"/>
      <c r="F191" s="141"/>
      <c r="G191" s="142"/>
    </row>
    <row r="192" spans="1:7" x14ac:dyDescent="0.25">
      <c r="A192" s="115"/>
      <c r="B192" s="126"/>
      <c r="C192" s="140"/>
      <c r="D192" s="140"/>
      <c r="E192" s="141"/>
      <c r="F192" s="141"/>
      <c r="G192" s="142"/>
    </row>
    <row r="193" spans="1:7" x14ac:dyDescent="0.25">
      <c r="A193" s="115"/>
      <c r="B193" s="126"/>
      <c r="C193" s="140"/>
      <c r="D193" s="140"/>
      <c r="E193" s="141"/>
      <c r="F193" s="141"/>
      <c r="G193" s="142"/>
    </row>
    <row r="194" spans="1:7" x14ac:dyDescent="0.25">
      <c r="A194" s="115"/>
      <c r="B194" s="126"/>
      <c r="C194" s="140"/>
      <c r="D194" s="140"/>
      <c r="E194" s="141"/>
      <c r="F194" s="141"/>
      <c r="G194" s="142"/>
    </row>
    <row r="195" spans="1:7" x14ac:dyDescent="0.25">
      <c r="A195" s="115"/>
      <c r="B195" s="126"/>
      <c r="C195" s="140"/>
      <c r="D195" s="140"/>
      <c r="E195" s="141"/>
      <c r="F195" s="141"/>
      <c r="G195" s="142"/>
    </row>
    <row r="196" spans="1:7" x14ac:dyDescent="0.25">
      <c r="A196" s="115"/>
      <c r="B196" s="126"/>
      <c r="C196" s="140"/>
      <c r="D196" s="140"/>
      <c r="E196" s="141"/>
      <c r="F196" s="141"/>
      <c r="G196" s="142"/>
    </row>
    <row r="197" spans="1:7" x14ac:dyDescent="0.25">
      <c r="A197" s="115"/>
      <c r="B197" s="126"/>
      <c r="C197" s="140"/>
      <c r="D197" s="140"/>
      <c r="E197" s="141"/>
      <c r="F197" s="141"/>
      <c r="G197" s="142"/>
    </row>
    <row r="198" spans="1:7" x14ac:dyDescent="0.25">
      <c r="A198" s="115"/>
      <c r="B198" s="126"/>
      <c r="C198" s="140"/>
      <c r="D198" s="140"/>
      <c r="E198" s="141"/>
      <c r="F198" s="141"/>
      <c r="G198" s="142"/>
    </row>
    <row r="199" spans="1:7" x14ac:dyDescent="0.25">
      <c r="A199" s="115"/>
      <c r="B199" s="126"/>
      <c r="C199" s="140"/>
      <c r="D199" s="140"/>
      <c r="E199" s="141"/>
      <c r="F199" s="141"/>
      <c r="G199" s="142"/>
    </row>
    <row r="200" spans="1:7" x14ac:dyDescent="0.25">
      <c r="A200" s="115"/>
      <c r="B200" s="126"/>
      <c r="C200" s="140"/>
      <c r="D200" s="140"/>
      <c r="E200" s="141"/>
      <c r="F200" s="141"/>
      <c r="G200" s="142"/>
    </row>
    <row r="201" spans="1:7" x14ac:dyDescent="0.25">
      <c r="A201" s="115"/>
      <c r="B201" s="126"/>
      <c r="C201" s="140"/>
      <c r="D201" s="140"/>
      <c r="E201" s="141"/>
      <c r="F201" s="141"/>
      <c r="G201" s="142"/>
    </row>
    <row r="202" spans="1:7" x14ac:dyDescent="0.25">
      <c r="A202" s="115"/>
      <c r="B202" s="126"/>
      <c r="C202" s="140"/>
      <c r="D202" s="140"/>
      <c r="E202" s="141"/>
      <c r="F202" s="141"/>
      <c r="G202" s="142"/>
    </row>
    <row r="203" spans="1:7" x14ac:dyDescent="0.25">
      <c r="A203" s="115"/>
      <c r="B203" s="126"/>
      <c r="C203" s="140"/>
      <c r="D203" s="140"/>
      <c r="E203" s="141"/>
      <c r="F203" s="141"/>
      <c r="G203" s="142"/>
    </row>
    <row r="204" spans="1:7" x14ac:dyDescent="0.25">
      <c r="A204" s="115"/>
      <c r="B204" s="126"/>
      <c r="C204" s="140"/>
      <c r="D204" s="140"/>
      <c r="E204" s="141"/>
      <c r="F204" s="141"/>
      <c r="G204" s="142"/>
    </row>
    <row r="205" spans="1:7" x14ac:dyDescent="0.25">
      <c r="A205" s="115"/>
      <c r="B205" s="126"/>
      <c r="C205" s="140"/>
      <c r="D205" s="140"/>
      <c r="E205" s="141"/>
      <c r="F205" s="141"/>
      <c r="G205" s="142"/>
    </row>
    <row r="206" spans="1:7" x14ac:dyDescent="0.25">
      <c r="A206" s="115"/>
      <c r="B206" s="126"/>
      <c r="C206" s="140"/>
      <c r="D206" s="140"/>
      <c r="E206" s="141"/>
      <c r="F206" s="141"/>
      <c r="G206" s="142"/>
    </row>
    <row r="207" spans="1:7" x14ac:dyDescent="0.25">
      <c r="A207" s="115"/>
      <c r="B207" s="126"/>
      <c r="C207" s="140"/>
      <c r="D207" s="140"/>
      <c r="E207" s="141"/>
      <c r="F207" s="141"/>
      <c r="G207" s="142"/>
    </row>
    <row r="208" spans="1:7" x14ac:dyDescent="0.25">
      <c r="A208" s="115"/>
      <c r="B208" s="126"/>
      <c r="C208" s="140"/>
      <c r="D208" s="140"/>
      <c r="E208" s="141"/>
      <c r="F208" s="141"/>
      <c r="G208" s="142"/>
    </row>
    <row r="209" spans="1:7" x14ac:dyDescent="0.25">
      <c r="A209" s="115"/>
      <c r="B209" s="126"/>
      <c r="C209" s="140"/>
      <c r="D209" s="140"/>
      <c r="E209" s="141"/>
      <c r="F209" s="141"/>
      <c r="G209" s="142"/>
    </row>
    <row r="210" spans="1:7" x14ac:dyDescent="0.25">
      <c r="A210" s="115"/>
      <c r="B210" s="126"/>
      <c r="C210" s="140"/>
      <c r="D210" s="140"/>
      <c r="E210" s="141"/>
      <c r="F210" s="141"/>
      <c r="G210" s="142"/>
    </row>
    <row r="211" spans="1:7" x14ac:dyDescent="0.25">
      <c r="A211" s="115"/>
      <c r="B211" s="126"/>
      <c r="C211" s="140"/>
      <c r="D211" s="140"/>
      <c r="E211" s="141"/>
      <c r="F211" s="141"/>
      <c r="G211" s="142"/>
    </row>
    <row r="212" spans="1:7" x14ac:dyDescent="0.25">
      <c r="A212" s="115"/>
      <c r="B212" s="126"/>
      <c r="C212" s="140"/>
      <c r="D212" s="140"/>
      <c r="E212" s="141"/>
      <c r="F212" s="141"/>
      <c r="G212" s="142"/>
    </row>
    <row r="213" spans="1:7" x14ac:dyDescent="0.25">
      <c r="A213" s="115"/>
      <c r="B213" s="126"/>
      <c r="C213" s="140"/>
      <c r="D213" s="140"/>
      <c r="E213" s="141"/>
      <c r="F213" s="141"/>
      <c r="G213" s="142"/>
    </row>
    <row r="214" spans="1:7" x14ac:dyDescent="0.25">
      <c r="A214" s="115"/>
      <c r="B214" s="126"/>
      <c r="C214" s="140"/>
      <c r="D214" s="140"/>
      <c r="E214" s="141"/>
      <c r="F214" s="141"/>
      <c r="G214" s="142"/>
    </row>
    <row r="215" spans="1:7" x14ac:dyDescent="0.25">
      <c r="A215" s="115"/>
      <c r="B215" s="126"/>
      <c r="C215" s="140"/>
      <c r="D215" s="140"/>
      <c r="E215" s="141"/>
      <c r="F215" s="141"/>
      <c r="G215" s="142"/>
    </row>
    <row r="216" spans="1:7" x14ac:dyDescent="0.25">
      <c r="A216" s="115"/>
      <c r="B216" s="126"/>
      <c r="C216" s="140"/>
      <c r="D216" s="140"/>
      <c r="E216" s="141"/>
      <c r="F216" s="141"/>
      <c r="G216" s="142"/>
    </row>
    <row r="217" spans="1:7" x14ac:dyDescent="0.25">
      <c r="A217" s="115"/>
      <c r="B217" s="126"/>
      <c r="C217" s="140"/>
      <c r="D217" s="140"/>
      <c r="E217" s="141"/>
      <c r="F217" s="141"/>
      <c r="G217" s="142"/>
    </row>
    <row r="218" spans="1:7" x14ac:dyDescent="0.25">
      <c r="A218" s="115"/>
      <c r="B218" s="126"/>
      <c r="C218" s="140"/>
      <c r="D218" s="140"/>
      <c r="E218" s="141"/>
      <c r="F218" s="141"/>
      <c r="G218" s="142"/>
    </row>
    <row r="219" spans="1:7" x14ac:dyDescent="0.25">
      <c r="A219" s="115"/>
      <c r="B219" s="126"/>
      <c r="C219" s="140"/>
      <c r="D219" s="140"/>
      <c r="E219" s="141"/>
      <c r="F219" s="141"/>
      <c r="G219" s="142"/>
    </row>
    <row r="220" spans="1:7" x14ac:dyDescent="0.25">
      <c r="A220" s="115"/>
      <c r="B220" s="126"/>
      <c r="C220" s="140"/>
      <c r="D220" s="140"/>
      <c r="E220" s="141"/>
      <c r="F220" s="141"/>
      <c r="G220" s="142"/>
    </row>
    <row r="221" spans="1:7" x14ac:dyDescent="0.25">
      <c r="A221" s="115"/>
      <c r="B221" s="126"/>
      <c r="C221" s="140"/>
      <c r="D221" s="140"/>
      <c r="E221" s="141"/>
      <c r="F221" s="141"/>
      <c r="G221" s="142"/>
    </row>
    <row r="222" spans="1:7" x14ac:dyDescent="0.25">
      <c r="A222" s="115"/>
      <c r="B222" s="126"/>
      <c r="C222" s="140"/>
      <c r="D222" s="140"/>
      <c r="E222" s="141"/>
      <c r="F222" s="141"/>
      <c r="G222" s="142"/>
    </row>
    <row r="223" spans="1:7" x14ac:dyDescent="0.25">
      <c r="A223" s="115"/>
      <c r="B223" s="126"/>
      <c r="C223" s="140"/>
      <c r="D223" s="140"/>
      <c r="E223" s="141"/>
      <c r="F223" s="141"/>
      <c r="G223" s="142"/>
    </row>
    <row r="224" spans="1:7" x14ac:dyDescent="0.25">
      <c r="A224" s="115"/>
      <c r="B224" s="126"/>
      <c r="C224" s="140"/>
      <c r="D224" s="140"/>
      <c r="E224" s="141"/>
      <c r="F224" s="141"/>
      <c r="G224" s="142"/>
    </row>
    <row r="225" spans="1:7" x14ac:dyDescent="0.25">
      <c r="A225" s="115"/>
      <c r="B225" s="126"/>
      <c r="C225" s="140"/>
      <c r="D225" s="140"/>
      <c r="E225" s="141"/>
      <c r="F225" s="141"/>
      <c r="G225" s="142"/>
    </row>
    <row r="226" spans="1:7" x14ac:dyDescent="0.25">
      <c r="A226" s="115"/>
      <c r="B226" s="126"/>
      <c r="C226" s="140"/>
      <c r="D226" s="140"/>
      <c r="E226" s="141"/>
      <c r="F226" s="141"/>
      <c r="G226" s="142"/>
    </row>
    <row r="227" spans="1:7" x14ac:dyDescent="0.25">
      <c r="A227" s="115"/>
      <c r="B227" s="126"/>
      <c r="C227" s="140"/>
      <c r="D227" s="140"/>
      <c r="E227" s="141"/>
      <c r="F227" s="141"/>
      <c r="G227" s="142"/>
    </row>
    <row r="228" spans="1:7" x14ac:dyDescent="0.25">
      <c r="A228" s="115"/>
      <c r="B228" s="126"/>
      <c r="C228" s="140"/>
      <c r="D228" s="140"/>
      <c r="E228" s="141"/>
      <c r="F228" s="141"/>
      <c r="G228" s="142"/>
    </row>
    <row r="229" spans="1:7" x14ac:dyDescent="0.25">
      <c r="A229" s="115"/>
      <c r="B229" s="126"/>
      <c r="C229" s="140"/>
      <c r="D229" s="140"/>
      <c r="E229" s="141"/>
      <c r="F229" s="141"/>
      <c r="G229" s="142"/>
    </row>
    <row r="230" spans="1:7" x14ac:dyDescent="0.25">
      <c r="A230" s="115"/>
      <c r="B230" s="126"/>
      <c r="C230" s="140"/>
      <c r="D230" s="140"/>
      <c r="E230" s="141"/>
      <c r="F230" s="141"/>
      <c r="G230" s="142"/>
    </row>
    <row r="231" spans="1:7" x14ac:dyDescent="0.25">
      <c r="A231" s="115"/>
      <c r="B231" s="126"/>
      <c r="C231" s="140"/>
      <c r="D231" s="140"/>
      <c r="E231" s="141"/>
      <c r="F231" s="141"/>
      <c r="G231" s="142"/>
    </row>
    <row r="232" spans="1:7" x14ac:dyDescent="0.25">
      <c r="A232" s="115"/>
      <c r="B232" s="126"/>
      <c r="C232" s="140"/>
      <c r="D232" s="140"/>
      <c r="E232" s="141"/>
      <c r="F232" s="141"/>
      <c r="G232" s="142"/>
    </row>
    <row r="233" spans="1:7" x14ac:dyDescent="0.25">
      <c r="A233" s="115"/>
      <c r="B233" s="126"/>
      <c r="C233" s="140"/>
      <c r="D233" s="140"/>
      <c r="E233" s="141"/>
      <c r="F233" s="141"/>
      <c r="G233" s="142"/>
    </row>
    <row r="234" spans="1:7" x14ac:dyDescent="0.25">
      <c r="A234" s="115"/>
      <c r="B234" s="126"/>
      <c r="C234" s="140"/>
      <c r="D234" s="140"/>
      <c r="E234" s="141"/>
      <c r="F234" s="141"/>
      <c r="G234" s="142"/>
    </row>
    <row r="235" spans="1:7" x14ac:dyDescent="0.25">
      <c r="A235" s="115"/>
      <c r="B235" s="126"/>
      <c r="C235" s="140"/>
      <c r="D235" s="140"/>
      <c r="E235" s="141"/>
      <c r="F235" s="141"/>
      <c r="G235" s="142"/>
    </row>
    <row r="236" spans="1:7" x14ac:dyDescent="0.25">
      <c r="A236" s="115"/>
      <c r="B236" s="126"/>
      <c r="C236" s="140"/>
      <c r="D236" s="140"/>
      <c r="E236" s="141"/>
      <c r="F236" s="141"/>
      <c r="G236" s="142"/>
    </row>
    <row r="237" spans="1:7" x14ac:dyDescent="0.25">
      <c r="A237" s="115"/>
      <c r="B237" s="126"/>
      <c r="C237" s="140"/>
      <c r="D237" s="140"/>
      <c r="E237" s="141"/>
      <c r="F237" s="141"/>
      <c r="G237" s="142"/>
    </row>
    <row r="238" spans="1:7" x14ac:dyDescent="0.25">
      <c r="A238" s="115"/>
      <c r="B238" s="126"/>
      <c r="C238" s="140"/>
      <c r="D238" s="140"/>
      <c r="E238" s="141"/>
      <c r="F238" s="141"/>
      <c r="G238" s="142"/>
    </row>
    <row r="239" spans="1:7" x14ac:dyDescent="0.25">
      <c r="A239" s="115"/>
      <c r="B239" s="126"/>
      <c r="C239" s="140"/>
      <c r="D239" s="140"/>
      <c r="E239" s="141"/>
      <c r="F239" s="141"/>
      <c r="G239" s="142"/>
    </row>
    <row r="240" spans="1:7" x14ac:dyDescent="0.25">
      <c r="A240" s="115"/>
      <c r="B240" s="126"/>
      <c r="C240" s="140"/>
      <c r="D240" s="140"/>
      <c r="E240" s="141"/>
      <c r="F240" s="141"/>
      <c r="G240" s="142"/>
    </row>
    <row r="241" spans="1:7" x14ac:dyDescent="0.25">
      <c r="A241" s="115"/>
      <c r="B241" s="126"/>
      <c r="C241" s="140"/>
      <c r="D241" s="140"/>
      <c r="E241" s="141"/>
      <c r="F241" s="141"/>
      <c r="G241" s="142"/>
    </row>
    <row r="242" spans="1:7" x14ac:dyDescent="0.25">
      <c r="A242" s="115"/>
      <c r="B242" s="126"/>
      <c r="C242" s="140"/>
      <c r="D242" s="140"/>
      <c r="E242" s="141"/>
      <c r="F242" s="141"/>
      <c r="G242" s="142"/>
    </row>
    <row r="243" spans="1:7" x14ac:dyDescent="0.25">
      <c r="A243" s="115"/>
      <c r="B243" s="126"/>
      <c r="C243" s="140"/>
      <c r="D243" s="140"/>
      <c r="E243" s="141"/>
      <c r="F243" s="141"/>
      <c r="G243" s="142"/>
    </row>
    <row r="244" spans="1:7" x14ac:dyDescent="0.25">
      <c r="A244" s="115"/>
      <c r="B244" s="126"/>
      <c r="C244" s="140"/>
      <c r="D244" s="140"/>
      <c r="E244" s="141"/>
      <c r="F244" s="141"/>
      <c r="G244" s="142"/>
    </row>
    <row r="245" spans="1:7" x14ac:dyDescent="0.25">
      <c r="A245" s="115"/>
      <c r="B245" s="126"/>
      <c r="C245" s="140"/>
      <c r="D245" s="140"/>
      <c r="E245" s="141"/>
      <c r="F245" s="141"/>
      <c r="G245" s="142"/>
    </row>
    <row r="246" spans="1:7" x14ac:dyDescent="0.25">
      <c r="A246" s="115"/>
      <c r="B246" s="126"/>
      <c r="C246" s="140"/>
      <c r="D246" s="140"/>
      <c r="E246" s="141"/>
      <c r="F246" s="141"/>
      <c r="G246" s="142"/>
    </row>
    <row r="247" spans="1:7" x14ac:dyDescent="0.25">
      <c r="A247" s="115"/>
      <c r="B247" s="126"/>
      <c r="C247" s="140"/>
      <c r="D247" s="140"/>
      <c r="E247" s="141"/>
      <c r="F247" s="141"/>
      <c r="G247" s="142"/>
    </row>
    <row r="248" spans="1:7" x14ac:dyDescent="0.25">
      <c r="A248" s="115"/>
      <c r="B248" s="126"/>
      <c r="C248" s="140"/>
      <c r="D248" s="140"/>
      <c r="E248" s="141"/>
      <c r="F248" s="141"/>
      <c r="G248" s="142"/>
    </row>
    <row r="249" spans="1:7" x14ac:dyDescent="0.25">
      <c r="A249" s="115"/>
      <c r="B249" s="126"/>
      <c r="C249" s="140"/>
      <c r="D249" s="140"/>
      <c r="E249" s="141"/>
      <c r="F249" s="141"/>
      <c r="G249" s="142"/>
    </row>
    <row r="250" spans="1:7" x14ac:dyDescent="0.25">
      <c r="A250" s="115"/>
      <c r="B250" s="126"/>
      <c r="C250" s="140"/>
      <c r="D250" s="140"/>
      <c r="E250" s="141"/>
      <c r="F250" s="141"/>
      <c r="G250" s="142"/>
    </row>
    <row r="251" spans="1:7" x14ac:dyDescent="0.25">
      <c r="A251" s="115"/>
      <c r="B251" s="126"/>
      <c r="C251" s="140"/>
      <c r="D251" s="140"/>
      <c r="E251" s="141"/>
      <c r="F251" s="141"/>
      <c r="G251" s="142"/>
    </row>
    <row r="252" spans="1:7" x14ac:dyDescent="0.25">
      <c r="A252" s="115"/>
      <c r="B252" s="126"/>
      <c r="C252" s="140"/>
      <c r="D252" s="140"/>
      <c r="E252" s="141"/>
      <c r="F252" s="141"/>
      <c r="G252" s="142"/>
    </row>
    <row r="253" spans="1:7" x14ac:dyDescent="0.25">
      <c r="A253" s="115"/>
      <c r="B253" s="126"/>
      <c r="C253" s="140"/>
      <c r="D253" s="140"/>
      <c r="E253" s="141"/>
      <c r="F253" s="141"/>
      <c r="G253" s="142"/>
    </row>
    <row r="254" spans="1:7" x14ac:dyDescent="0.25">
      <c r="A254" s="115"/>
      <c r="B254" s="126"/>
      <c r="C254" s="140"/>
      <c r="D254" s="140"/>
      <c r="E254" s="141"/>
      <c r="F254" s="141"/>
      <c r="G254" s="142"/>
    </row>
    <row r="255" spans="1:7" x14ac:dyDescent="0.25">
      <c r="A255" s="115"/>
      <c r="B255" s="126"/>
      <c r="C255" s="140"/>
      <c r="D255" s="140"/>
      <c r="E255" s="141"/>
      <c r="F255" s="141"/>
      <c r="G255" s="142"/>
    </row>
    <row r="256" spans="1:7" x14ac:dyDescent="0.25">
      <c r="A256" s="115"/>
      <c r="B256" s="126"/>
      <c r="C256" s="140"/>
      <c r="D256" s="140"/>
      <c r="E256" s="141"/>
      <c r="F256" s="141"/>
      <c r="G256" s="142"/>
    </row>
    <row r="257" spans="1:7" x14ac:dyDescent="0.25">
      <c r="A257" s="115"/>
      <c r="B257" s="126"/>
      <c r="C257" s="140"/>
      <c r="D257" s="140"/>
      <c r="E257" s="141"/>
      <c r="F257" s="141"/>
      <c r="G257" s="142"/>
    </row>
    <row r="258" spans="1:7" x14ac:dyDescent="0.25">
      <c r="A258" s="115"/>
      <c r="B258" s="126"/>
      <c r="C258" s="140"/>
      <c r="D258" s="140"/>
      <c r="E258" s="141"/>
      <c r="F258" s="141"/>
      <c r="G258" s="142"/>
    </row>
    <row r="259" spans="1:7" x14ac:dyDescent="0.25">
      <c r="A259" s="115"/>
      <c r="B259" s="126"/>
      <c r="C259" s="140"/>
      <c r="D259" s="140"/>
      <c r="E259" s="141"/>
      <c r="F259" s="141"/>
      <c r="G259" s="142"/>
    </row>
    <row r="260" spans="1:7" x14ac:dyDescent="0.25">
      <c r="A260" s="115"/>
      <c r="B260" s="126"/>
      <c r="C260" s="140"/>
      <c r="D260" s="140"/>
      <c r="E260" s="141"/>
      <c r="F260" s="141"/>
      <c r="G260" s="142"/>
    </row>
    <row r="261" spans="1:7" x14ac:dyDescent="0.25">
      <c r="A261" s="115"/>
      <c r="B261" s="126"/>
      <c r="C261" s="140"/>
      <c r="D261" s="140"/>
      <c r="E261" s="141"/>
      <c r="F261" s="141"/>
      <c r="G261" s="142"/>
    </row>
    <row r="262" spans="1:7" x14ac:dyDescent="0.25">
      <c r="A262" s="115"/>
      <c r="B262" s="126"/>
      <c r="C262" s="140"/>
      <c r="D262" s="140"/>
      <c r="E262" s="141"/>
      <c r="F262" s="141"/>
      <c r="G262" s="142"/>
    </row>
    <row r="263" spans="1:7" x14ac:dyDescent="0.25">
      <c r="A263" s="115"/>
      <c r="B263" s="126"/>
      <c r="C263" s="140"/>
      <c r="D263" s="140"/>
      <c r="E263" s="141"/>
      <c r="F263" s="141"/>
      <c r="G263" s="142"/>
    </row>
    <row r="264" spans="1:7" x14ac:dyDescent="0.25">
      <c r="A264" s="115"/>
      <c r="B264" s="126"/>
      <c r="C264" s="140"/>
      <c r="D264" s="140"/>
      <c r="E264" s="141"/>
      <c r="F264" s="141"/>
      <c r="G264" s="142"/>
    </row>
    <row r="265" spans="1:7" x14ac:dyDescent="0.25">
      <c r="A265" s="115"/>
      <c r="B265" s="126"/>
      <c r="C265" s="140"/>
      <c r="D265" s="140"/>
      <c r="E265" s="141"/>
      <c r="F265" s="141"/>
      <c r="G265" s="142"/>
    </row>
    <row r="266" spans="1:7" x14ac:dyDescent="0.25">
      <c r="A266" s="115"/>
      <c r="B266" s="126"/>
      <c r="C266" s="140"/>
      <c r="D266" s="140"/>
      <c r="E266" s="141"/>
      <c r="F266" s="141"/>
      <c r="G266" s="142"/>
    </row>
    <row r="267" spans="1:7" x14ac:dyDescent="0.25">
      <c r="A267" s="115"/>
      <c r="B267" s="126"/>
      <c r="C267" s="140"/>
      <c r="D267" s="140"/>
      <c r="E267" s="141"/>
      <c r="F267" s="141"/>
      <c r="G267" s="142"/>
    </row>
    <row r="268" spans="1:7" x14ac:dyDescent="0.25">
      <c r="A268" s="115"/>
      <c r="B268" s="126"/>
      <c r="C268" s="140"/>
      <c r="D268" s="140"/>
      <c r="E268" s="141"/>
      <c r="F268" s="141"/>
      <c r="G268" s="142"/>
    </row>
    <row r="269" spans="1:7" x14ac:dyDescent="0.25">
      <c r="A269" s="115"/>
      <c r="B269" s="126"/>
      <c r="C269" s="140"/>
      <c r="D269" s="140"/>
      <c r="E269" s="141"/>
      <c r="F269" s="141"/>
      <c r="G269" s="142"/>
    </row>
    <row r="270" spans="1:7" x14ac:dyDescent="0.25">
      <c r="A270" s="115"/>
      <c r="B270" s="126"/>
      <c r="C270" s="140"/>
      <c r="D270" s="140"/>
      <c r="E270" s="141"/>
      <c r="F270" s="141"/>
      <c r="G270" s="142"/>
    </row>
    <row r="271" spans="1:7" x14ac:dyDescent="0.25">
      <c r="A271" s="115"/>
      <c r="B271" s="126"/>
      <c r="C271" s="140"/>
      <c r="D271" s="140"/>
      <c r="E271" s="141"/>
      <c r="F271" s="141"/>
      <c r="G271" s="142"/>
    </row>
    <row r="272" spans="1:7" x14ac:dyDescent="0.25">
      <c r="A272" s="115"/>
      <c r="B272" s="126"/>
      <c r="C272" s="140"/>
      <c r="D272" s="140"/>
      <c r="E272" s="141"/>
      <c r="F272" s="141"/>
      <c r="G272" s="142"/>
    </row>
    <row r="273" spans="1:7" x14ac:dyDescent="0.25">
      <c r="A273" s="115"/>
      <c r="B273" s="126"/>
      <c r="C273" s="140"/>
      <c r="D273" s="140"/>
      <c r="E273" s="141"/>
      <c r="F273" s="141"/>
      <c r="G273" s="142"/>
    </row>
    <row r="274" spans="1:7" x14ac:dyDescent="0.25">
      <c r="A274" s="115"/>
      <c r="B274" s="126"/>
      <c r="C274" s="140"/>
      <c r="D274" s="140"/>
      <c r="E274" s="141"/>
      <c r="F274" s="141"/>
      <c r="G274" s="142"/>
    </row>
    <row r="275" spans="1:7" x14ac:dyDescent="0.25">
      <c r="A275" s="115"/>
      <c r="B275" s="126"/>
      <c r="C275" s="140"/>
      <c r="D275" s="140"/>
      <c r="E275" s="141"/>
      <c r="F275" s="141"/>
      <c r="G275" s="142"/>
    </row>
    <row r="276" spans="1:7" x14ac:dyDescent="0.25">
      <c r="A276" s="115"/>
      <c r="B276" s="126"/>
      <c r="C276" s="140"/>
      <c r="D276" s="140"/>
      <c r="E276" s="141"/>
      <c r="F276" s="141"/>
      <c r="G276" s="142"/>
    </row>
    <row r="277" spans="1:7" x14ac:dyDescent="0.25">
      <c r="A277" s="115"/>
      <c r="B277" s="126"/>
      <c r="C277" s="140"/>
      <c r="D277" s="140"/>
      <c r="E277" s="141"/>
      <c r="F277" s="141"/>
      <c r="G277" s="142"/>
    </row>
    <row r="278" spans="1:7" x14ac:dyDescent="0.25">
      <c r="A278" s="115"/>
      <c r="B278" s="126"/>
      <c r="C278" s="140"/>
      <c r="D278" s="140"/>
      <c r="E278" s="141"/>
      <c r="F278" s="141"/>
      <c r="G278" s="142"/>
    </row>
    <row r="279" spans="1:7" x14ac:dyDescent="0.25">
      <c r="A279" s="115"/>
      <c r="B279" s="126"/>
      <c r="C279" s="140"/>
      <c r="D279" s="140"/>
      <c r="E279" s="141"/>
      <c r="F279" s="141"/>
      <c r="G279" s="142"/>
    </row>
    <row r="280" spans="1:7" x14ac:dyDescent="0.25">
      <c r="A280" s="115"/>
      <c r="B280" s="126"/>
      <c r="C280" s="140"/>
      <c r="D280" s="140"/>
      <c r="E280" s="141"/>
      <c r="F280" s="141"/>
      <c r="G280" s="142"/>
    </row>
    <row r="281" spans="1:7" x14ac:dyDescent="0.25">
      <c r="A281" s="115"/>
      <c r="B281" s="126"/>
      <c r="C281" s="140"/>
      <c r="D281" s="140"/>
      <c r="E281" s="141"/>
      <c r="F281" s="141"/>
      <c r="G281" s="142"/>
    </row>
    <row r="282" spans="1:7" x14ac:dyDescent="0.25">
      <c r="A282" s="115"/>
      <c r="B282" s="126"/>
      <c r="C282" s="140"/>
      <c r="D282" s="140"/>
      <c r="E282" s="141"/>
      <c r="F282" s="141"/>
      <c r="G282" s="142"/>
    </row>
    <row r="283" spans="1:7" x14ac:dyDescent="0.25">
      <c r="A283" s="115"/>
      <c r="B283" s="126"/>
      <c r="C283" s="140"/>
      <c r="D283" s="140"/>
      <c r="E283" s="141"/>
      <c r="F283" s="141"/>
      <c r="G283" s="142"/>
    </row>
    <row r="284" spans="1:7" x14ac:dyDescent="0.25">
      <c r="A284" s="115"/>
      <c r="B284" s="126"/>
      <c r="C284" s="140"/>
      <c r="D284" s="140"/>
      <c r="E284" s="141"/>
      <c r="F284" s="141"/>
      <c r="G284" s="142"/>
    </row>
    <row r="285" spans="1:7" x14ac:dyDescent="0.25">
      <c r="A285" s="115"/>
      <c r="B285" s="126"/>
      <c r="C285" s="140"/>
      <c r="D285" s="140"/>
      <c r="E285" s="141"/>
      <c r="F285" s="141"/>
      <c r="G285" s="142"/>
    </row>
    <row r="286" spans="1:7" x14ac:dyDescent="0.25">
      <c r="A286" s="115"/>
      <c r="B286" s="126"/>
      <c r="C286" s="140"/>
      <c r="D286" s="140"/>
      <c r="E286" s="141"/>
      <c r="F286" s="141"/>
      <c r="G286" s="142"/>
    </row>
    <row r="287" spans="1:7" x14ac:dyDescent="0.25">
      <c r="A287" s="115"/>
      <c r="B287" s="126"/>
      <c r="C287" s="140"/>
      <c r="D287" s="140"/>
      <c r="E287" s="141"/>
      <c r="F287" s="141"/>
      <c r="G287" s="142"/>
    </row>
    <row r="288" spans="1:7" x14ac:dyDescent="0.25">
      <c r="A288" s="115"/>
      <c r="B288" s="126"/>
      <c r="C288" s="140"/>
      <c r="D288" s="140"/>
      <c r="E288" s="141"/>
      <c r="F288" s="141"/>
      <c r="G288" s="142"/>
    </row>
    <row r="289" spans="1:7" x14ac:dyDescent="0.25">
      <c r="A289" s="115"/>
      <c r="B289" s="126"/>
      <c r="C289" s="140"/>
      <c r="D289" s="140"/>
      <c r="E289" s="141"/>
      <c r="F289" s="141"/>
      <c r="G289" s="142"/>
    </row>
    <row r="290" spans="1:7" x14ac:dyDescent="0.25">
      <c r="A290" s="115"/>
      <c r="B290" s="126"/>
      <c r="C290" s="140"/>
      <c r="D290" s="140"/>
      <c r="E290" s="141"/>
      <c r="F290" s="141"/>
      <c r="G290" s="142"/>
    </row>
    <row r="291" spans="1:7" x14ac:dyDescent="0.25">
      <c r="A291" s="115"/>
      <c r="B291" s="126"/>
      <c r="C291" s="140"/>
      <c r="D291" s="140"/>
      <c r="E291" s="141"/>
      <c r="F291" s="141"/>
      <c r="G291" s="142"/>
    </row>
    <row r="292" spans="1:7" x14ac:dyDescent="0.25">
      <c r="A292" s="115"/>
      <c r="B292" s="126"/>
      <c r="C292" s="140"/>
      <c r="D292" s="140"/>
      <c r="E292" s="141"/>
      <c r="F292" s="141"/>
      <c r="G292" s="142"/>
    </row>
    <row r="293" spans="1:7" x14ac:dyDescent="0.25">
      <c r="A293" s="115"/>
      <c r="B293" s="126"/>
      <c r="C293" s="140"/>
      <c r="D293" s="140"/>
      <c r="E293" s="141"/>
      <c r="F293" s="141"/>
      <c r="G293" s="142"/>
    </row>
    <row r="294" spans="1:7" x14ac:dyDescent="0.25">
      <c r="A294" s="115"/>
      <c r="B294" s="126"/>
      <c r="C294" s="140"/>
      <c r="D294" s="140"/>
      <c r="E294" s="141"/>
      <c r="F294" s="141"/>
      <c r="G294" s="142"/>
    </row>
    <row r="295" spans="1:7" x14ac:dyDescent="0.25">
      <c r="A295" s="115"/>
      <c r="B295" s="126"/>
      <c r="C295" s="140"/>
      <c r="D295" s="140"/>
      <c r="E295" s="141"/>
      <c r="F295" s="141"/>
      <c r="G295" s="142"/>
    </row>
    <row r="296" spans="1:7" x14ac:dyDescent="0.25">
      <c r="A296" s="115"/>
      <c r="B296" s="126"/>
      <c r="C296" s="140"/>
      <c r="D296" s="140"/>
      <c r="E296" s="141"/>
      <c r="F296" s="141"/>
      <c r="G296" s="142"/>
    </row>
    <row r="297" spans="1:7" x14ac:dyDescent="0.25">
      <c r="A297" s="115"/>
      <c r="B297" s="126"/>
      <c r="C297" s="140"/>
      <c r="D297" s="140"/>
      <c r="E297" s="141"/>
      <c r="F297" s="141"/>
      <c r="G297" s="142"/>
    </row>
    <row r="298" spans="1:7" x14ac:dyDescent="0.25">
      <c r="A298" s="115"/>
      <c r="B298" s="126"/>
      <c r="C298" s="140"/>
      <c r="D298" s="140"/>
      <c r="E298" s="141"/>
      <c r="F298" s="141"/>
      <c r="G298" s="142"/>
    </row>
    <row r="299" spans="1:7" x14ac:dyDescent="0.25">
      <c r="A299" s="115"/>
      <c r="B299" s="126"/>
      <c r="C299" s="140"/>
      <c r="D299" s="140"/>
      <c r="E299" s="141"/>
      <c r="F299" s="141"/>
      <c r="G299" s="142"/>
    </row>
    <row r="300" spans="1:7" x14ac:dyDescent="0.25">
      <c r="A300" s="115"/>
      <c r="B300" s="126"/>
      <c r="C300" s="140"/>
      <c r="D300" s="140"/>
      <c r="E300" s="141"/>
      <c r="F300" s="141"/>
      <c r="G300" s="142"/>
    </row>
    <row r="301" spans="1:7" x14ac:dyDescent="0.25">
      <c r="A301" s="115"/>
      <c r="B301" s="126"/>
      <c r="C301" s="140"/>
      <c r="D301" s="140"/>
      <c r="E301" s="141"/>
      <c r="F301" s="141"/>
      <c r="G301" s="142"/>
    </row>
    <row r="302" spans="1:7" x14ac:dyDescent="0.25">
      <c r="A302" s="115"/>
      <c r="B302" s="126"/>
      <c r="C302" s="140"/>
      <c r="D302" s="140"/>
      <c r="E302" s="141"/>
      <c r="F302" s="141"/>
      <c r="G302" s="142"/>
    </row>
    <row r="303" spans="1:7" x14ac:dyDescent="0.25">
      <c r="A303" s="115"/>
      <c r="B303" s="126"/>
      <c r="C303" s="140"/>
      <c r="D303" s="140"/>
      <c r="E303" s="141"/>
      <c r="F303" s="141"/>
      <c r="G303" s="142"/>
    </row>
    <row r="304" spans="1:7" x14ac:dyDescent="0.25">
      <c r="A304" s="115"/>
      <c r="B304" s="126"/>
      <c r="C304" s="140"/>
      <c r="D304" s="140"/>
      <c r="E304" s="141"/>
      <c r="F304" s="141"/>
      <c r="G304" s="142"/>
    </row>
    <row r="305" spans="1:7" x14ac:dyDescent="0.25">
      <c r="A305" s="115"/>
      <c r="B305" s="126"/>
      <c r="C305" s="140"/>
      <c r="D305" s="140"/>
      <c r="E305" s="141"/>
      <c r="F305" s="141"/>
      <c r="G305" s="142"/>
    </row>
    <row r="306" spans="1:7" x14ac:dyDescent="0.25">
      <c r="A306" s="115"/>
      <c r="B306" s="126"/>
      <c r="C306" s="140"/>
      <c r="D306" s="140"/>
      <c r="E306" s="141"/>
      <c r="F306" s="141"/>
      <c r="G306" s="142"/>
    </row>
    <row r="307" spans="1:7" x14ac:dyDescent="0.25">
      <c r="A307" s="115"/>
      <c r="B307" s="126"/>
      <c r="C307" s="140"/>
      <c r="D307" s="140"/>
      <c r="E307" s="141"/>
      <c r="F307" s="141"/>
      <c r="G307" s="142"/>
    </row>
    <row r="308" spans="1:7" x14ac:dyDescent="0.25">
      <c r="A308" s="115"/>
      <c r="B308" s="126"/>
      <c r="C308" s="140"/>
      <c r="D308" s="140"/>
      <c r="E308" s="141"/>
      <c r="F308" s="141"/>
      <c r="G308" s="142"/>
    </row>
    <row r="309" spans="1:7" x14ac:dyDescent="0.25">
      <c r="A309" s="115"/>
      <c r="B309" s="126"/>
      <c r="C309" s="140"/>
      <c r="D309" s="140"/>
      <c r="E309" s="141"/>
      <c r="F309" s="141"/>
      <c r="G309" s="142"/>
    </row>
    <row r="310" spans="1:7" x14ac:dyDescent="0.25">
      <c r="A310" s="115"/>
      <c r="B310" s="126"/>
      <c r="C310" s="140"/>
      <c r="D310" s="140"/>
      <c r="E310" s="141"/>
      <c r="F310" s="141"/>
      <c r="G310" s="142"/>
    </row>
    <row r="311" spans="1:7" x14ac:dyDescent="0.25">
      <c r="A311" s="115"/>
      <c r="B311" s="126"/>
      <c r="C311" s="140"/>
      <c r="D311" s="140"/>
      <c r="E311" s="141"/>
      <c r="F311" s="141"/>
      <c r="G311" s="142"/>
    </row>
    <row r="312" spans="1:7" x14ac:dyDescent="0.25">
      <c r="A312" s="115"/>
      <c r="B312" s="126"/>
      <c r="C312" s="140"/>
      <c r="D312" s="140"/>
      <c r="E312" s="141"/>
      <c r="F312" s="141"/>
      <c r="G312" s="142"/>
    </row>
    <row r="313" spans="1:7" x14ac:dyDescent="0.25">
      <c r="A313" s="115"/>
      <c r="B313" s="126"/>
      <c r="C313" s="140"/>
      <c r="D313" s="140"/>
      <c r="E313" s="141"/>
      <c r="F313" s="141"/>
      <c r="G313" s="142"/>
    </row>
    <row r="314" spans="1:7" x14ac:dyDescent="0.25">
      <c r="A314" s="115"/>
      <c r="B314" s="126"/>
      <c r="C314" s="140"/>
      <c r="D314" s="140"/>
      <c r="E314" s="141"/>
      <c r="F314" s="141"/>
      <c r="G314" s="142"/>
    </row>
    <row r="315" spans="1:7" x14ac:dyDescent="0.25">
      <c r="A315" s="115"/>
      <c r="B315" s="126"/>
      <c r="C315" s="140"/>
      <c r="D315" s="140"/>
      <c r="E315" s="141"/>
      <c r="F315" s="141"/>
      <c r="G315" s="142"/>
    </row>
    <row r="316" spans="1:7" x14ac:dyDescent="0.25">
      <c r="A316" s="115"/>
      <c r="B316" s="126"/>
      <c r="C316" s="140"/>
      <c r="D316" s="140"/>
      <c r="E316" s="141"/>
      <c r="F316" s="141"/>
      <c r="G316" s="142"/>
    </row>
    <row r="317" spans="1:7" x14ac:dyDescent="0.25">
      <c r="A317" s="115"/>
      <c r="B317" s="126"/>
      <c r="C317" s="140"/>
      <c r="D317" s="140"/>
      <c r="E317" s="141"/>
      <c r="F317" s="141"/>
      <c r="G317" s="142"/>
    </row>
    <row r="318" spans="1:7" x14ac:dyDescent="0.25">
      <c r="A318" s="115"/>
      <c r="B318" s="126"/>
      <c r="C318" s="140"/>
      <c r="D318" s="140"/>
      <c r="E318" s="141"/>
      <c r="F318" s="141"/>
      <c r="G318" s="142"/>
    </row>
    <row r="319" spans="1:7" x14ac:dyDescent="0.25">
      <c r="A319" s="115"/>
      <c r="B319" s="126"/>
      <c r="C319" s="140"/>
      <c r="D319" s="140"/>
      <c r="E319" s="141"/>
      <c r="F319" s="141"/>
      <c r="G319" s="142"/>
    </row>
    <row r="320" spans="1:7" x14ac:dyDescent="0.25">
      <c r="A320" s="115"/>
      <c r="B320" s="126"/>
      <c r="C320" s="140"/>
      <c r="D320" s="140"/>
      <c r="E320" s="141"/>
      <c r="F320" s="141"/>
      <c r="G320" s="142"/>
    </row>
    <row r="321" spans="1:7" x14ac:dyDescent="0.25">
      <c r="A321" s="115"/>
      <c r="B321" s="126"/>
      <c r="C321" s="140"/>
      <c r="D321" s="140"/>
      <c r="E321" s="141"/>
      <c r="F321" s="141"/>
      <c r="G321" s="142"/>
    </row>
    <row r="322" spans="1:7" x14ac:dyDescent="0.25">
      <c r="A322" s="115"/>
      <c r="B322" s="126"/>
      <c r="C322" s="140"/>
      <c r="D322" s="140"/>
      <c r="E322" s="141"/>
      <c r="F322" s="141"/>
      <c r="G322" s="142"/>
    </row>
    <row r="323" spans="1:7" x14ac:dyDescent="0.25">
      <c r="A323" s="115"/>
      <c r="B323" s="126"/>
      <c r="C323" s="140"/>
      <c r="D323" s="140"/>
      <c r="E323" s="141"/>
      <c r="F323" s="141"/>
      <c r="G323" s="142"/>
    </row>
    <row r="324" spans="1:7" x14ac:dyDescent="0.25">
      <c r="A324" s="115"/>
      <c r="B324" s="126"/>
      <c r="C324" s="140"/>
      <c r="D324" s="140"/>
      <c r="E324" s="141"/>
      <c r="F324" s="141"/>
      <c r="G324" s="142"/>
    </row>
    <row r="325" spans="1:7" x14ac:dyDescent="0.25">
      <c r="A325" s="115"/>
      <c r="B325" s="126"/>
      <c r="C325" s="140"/>
      <c r="D325" s="140"/>
      <c r="E325" s="141"/>
      <c r="F325" s="141"/>
      <c r="G325" s="142"/>
    </row>
    <row r="326" spans="1:7" x14ac:dyDescent="0.25">
      <c r="A326" s="115"/>
      <c r="B326" s="126"/>
      <c r="C326" s="140"/>
      <c r="D326" s="140"/>
      <c r="E326" s="141"/>
      <c r="F326" s="141"/>
      <c r="G326" s="142"/>
    </row>
    <row r="327" spans="1:7" x14ac:dyDescent="0.25">
      <c r="A327" s="115"/>
      <c r="B327" s="126"/>
      <c r="C327" s="140"/>
      <c r="D327" s="140"/>
      <c r="E327" s="141"/>
      <c r="F327" s="141"/>
      <c r="G327" s="142"/>
    </row>
    <row r="328" spans="1:7" x14ac:dyDescent="0.25">
      <c r="A328" s="115"/>
      <c r="B328" s="126"/>
      <c r="C328" s="140"/>
      <c r="D328" s="140"/>
      <c r="E328" s="141"/>
      <c r="F328" s="141"/>
      <c r="G328" s="142"/>
    </row>
    <row r="329" spans="1:7" x14ac:dyDescent="0.25">
      <c r="A329" s="115"/>
      <c r="B329" s="126"/>
      <c r="C329" s="140"/>
      <c r="D329" s="140"/>
      <c r="E329" s="141"/>
      <c r="F329" s="141"/>
      <c r="G329" s="142"/>
    </row>
    <row r="330" spans="1:7" x14ac:dyDescent="0.25">
      <c r="A330" s="115"/>
      <c r="B330" s="126"/>
      <c r="C330" s="140"/>
      <c r="D330" s="140"/>
      <c r="E330" s="141"/>
      <c r="F330" s="141"/>
      <c r="G330" s="142"/>
    </row>
    <row r="331" spans="1:7" x14ac:dyDescent="0.25">
      <c r="A331" s="115"/>
      <c r="B331" s="126"/>
      <c r="C331" s="140"/>
      <c r="D331" s="140"/>
      <c r="E331" s="141"/>
      <c r="F331" s="141"/>
      <c r="G331" s="142"/>
    </row>
    <row r="332" spans="1:7" x14ac:dyDescent="0.25">
      <c r="A332" s="115"/>
      <c r="B332" s="126"/>
      <c r="C332" s="140"/>
      <c r="D332" s="140"/>
      <c r="E332" s="141"/>
      <c r="F332" s="141"/>
      <c r="G332" s="142"/>
    </row>
    <row r="333" spans="1:7" x14ac:dyDescent="0.25">
      <c r="A333" s="115"/>
      <c r="B333" s="126"/>
      <c r="C333" s="140"/>
      <c r="D333" s="140"/>
      <c r="E333" s="141"/>
      <c r="F333" s="141"/>
      <c r="G333" s="142"/>
    </row>
    <row r="334" spans="1:7" x14ac:dyDescent="0.25">
      <c r="A334" s="115"/>
      <c r="B334" s="126"/>
      <c r="C334" s="140"/>
      <c r="D334" s="140"/>
      <c r="E334" s="141"/>
      <c r="F334" s="141"/>
      <c r="G334" s="142"/>
    </row>
    <row r="335" spans="1:7" x14ac:dyDescent="0.25">
      <c r="A335" s="115"/>
      <c r="B335" s="126"/>
      <c r="C335" s="140"/>
      <c r="D335" s="140"/>
      <c r="E335" s="141"/>
      <c r="F335" s="141"/>
      <c r="G335" s="142"/>
    </row>
    <row r="336" spans="1:7" x14ac:dyDescent="0.25">
      <c r="A336" s="115"/>
      <c r="B336" s="126"/>
      <c r="C336" s="140"/>
      <c r="D336" s="140"/>
      <c r="E336" s="141"/>
      <c r="F336" s="141"/>
      <c r="G336" s="142"/>
    </row>
    <row r="337" spans="1:7" x14ac:dyDescent="0.25">
      <c r="A337" s="115"/>
      <c r="B337" s="126"/>
      <c r="C337" s="140"/>
      <c r="D337" s="140"/>
      <c r="E337" s="141"/>
      <c r="F337" s="141"/>
      <c r="G337" s="142"/>
    </row>
    <row r="338" spans="1:7" x14ac:dyDescent="0.25">
      <c r="A338" s="115"/>
      <c r="B338" s="126"/>
      <c r="C338" s="140"/>
      <c r="D338" s="140"/>
      <c r="E338" s="141"/>
      <c r="F338" s="141"/>
      <c r="G338" s="142"/>
    </row>
    <row r="339" spans="1:7" x14ac:dyDescent="0.25">
      <c r="A339" s="115"/>
      <c r="B339" s="126"/>
      <c r="C339" s="140"/>
      <c r="D339" s="140"/>
      <c r="E339" s="141"/>
      <c r="F339" s="141"/>
      <c r="G339" s="142"/>
    </row>
    <row r="340" spans="1:7" x14ac:dyDescent="0.25">
      <c r="A340" s="115"/>
      <c r="B340" s="126"/>
      <c r="C340" s="140"/>
      <c r="D340" s="140"/>
      <c r="E340" s="141"/>
      <c r="F340" s="141"/>
      <c r="G340" s="142"/>
    </row>
    <row r="341" spans="1:7" x14ac:dyDescent="0.25">
      <c r="A341" s="115"/>
      <c r="B341" s="126"/>
      <c r="C341" s="140"/>
      <c r="D341" s="140"/>
      <c r="E341" s="141"/>
      <c r="F341" s="141"/>
      <c r="G341" s="142"/>
    </row>
    <row r="342" spans="1:7" x14ac:dyDescent="0.25">
      <c r="A342" s="115"/>
      <c r="B342" s="126"/>
      <c r="C342" s="140"/>
      <c r="D342" s="140"/>
      <c r="E342" s="141"/>
      <c r="F342" s="141"/>
      <c r="G342" s="142"/>
    </row>
    <row r="343" spans="1:7" x14ac:dyDescent="0.25">
      <c r="A343" s="115"/>
      <c r="B343" s="126"/>
      <c r="C343" s="140"/>
      <c r="D343" s="140"/>
      <c r="E343" s="141"/>
      <c r="F343" s="141"/>
      <c r="G343" s="142"/>
    </row>
    <row r="344" spans="1:7" x14ac:dyDescent="0.25">
      <c r="A344" s="115"/>
      <c r="B344" s="126"/>
      <c r="C344" s="140"/>
      <c r="D344" s="140"/>
      <c r="E344" s="141"/>
      <c r="F344" s="141"/>
      <c r="G344" s="142"/>
    </row>
    <row r="345" spans="1:7" x14ac:dyDescent="0.25">
      <c r="A345" s="115"/>
      <c r="B345" s="126"/>
      <c r="C345" s="140"/>
      <c r="D345" s="140"/>
      <c r="E345" s="141"/>
      <c r="F345" s="141"/>
      <c r="G345" s="142"/>
    </row>
    <row r="346" spans="1:7" x14ac:dyDescent="0.25">
      <c r="A346" s="115"/>
      <c r="B346" s="126"/>
      <c r="C346" s="140"/>
      <c r="D346" s="140"/>
      <c r="E346" s="141"/>
      <c r="F346" s="141"/>
      <c r="G346" s="142"/>
    </row>
    <row r="347" spans="1:7" x14ac:dyDescent="0.25">
      <c r="A347" s="115"/>
      <c r="B347" s="126"/>
      <c r="C347" s="140"/>
      <c r="D347" s="140"/>
      <c r="E347" s="141"/>
      <c r="F347" s="141"/>
      <c r="G347" s="142"/>
    </row>
    <row r="348" spans="1:7" x14ac:dyDescent="0.25">
      <c r="A348" s="115"/>
      <c r="B348" s="126"/>
      <c r="C348" s="140"/>
      <c r="D348" s="140"/>
      <c r="E348" s="141"/>
      <c r="F348" s="141"/>
      <c r="G348" s="142"/>
    </row>
    <row r="349" spans="1:7" x14ac:dyDescent="0.25">
      <c r="A349" s="115"/>
      <c r="B349" s="126"/>
      <c r="C349" s="140"/>
      <c r="D349" s="140"/>
      <c r="E349" s="141"/>
      <c r="F349" s="141"/>
      <c r="G349" s="142"/>
    </row>
    <row r="350" spans="1:7" x14ac:dyDescent="0.25">
      <c r="A350" s="115"/>
      <c r="B350" s="126"/>
      <c r="C350" s="140"/>
      <c r="D350" s="140"/>
      <c r="E350" s="141"/>
      <c r="F350" s="141"/>
      <c r="G350" s="142"/>
    </row>
    <row r="351" spans="1:7" x14ac:dyDescent="0.25">
      <c r="A351" s="115"/>
      <c r="B351" s="126"/>
      <c r="C351" s="140"/>
      <c r="D351" s="140"/>
      <c r="E351" s="141"/>
      <c r="F351" s="141"/>
      <c r="G351" s="142"/>
    </row>
    <row r="352" spans="1:7" x14ac:dyDescent="0.25">
      <c r="A352" s="115"/>
      <c r="B352" s="126"/>
      <c r="C352" s="140"/>
      <c r="D352" s="140"/>
      <c r="E352" s="141"/>
      <c r="F352" s="141"/>
      <c r="G352" s="142"/>
    </row>
    <row r="353" spans="1:7" x14ac:dyDescent="0.25">
      <c r="A353" s="115"/>
      <c r="B353" s="126"/>
      <c r="C353" s="140"/>
      <c r="D353" s="140"/>
      <c r="E353" s="141"/>
      <c r="F353" s="141"/>
      <c r="G353" s="142"/>
    </row>
    <row r="354" spans="1:7" x14ac:dyDescent="0.25">
      <c r="A354" s="115"/>
      <c r="B354" s="126"/>
      <c r="C354" s="140"/>
      <c r="D354" s="140"/>
      <c r="E354" s="141"/>
      <c r="F354" s="141"/>
      <c r="G354" s="142"/>
    </row>
    <row r="355" spans="1:7" x14ac:dyDescent="0.25">
      <c r="A355" s="115"/>
      <c r="B355" s="126"/>
      <c r="C355" s="140"/>
      <c r="D355" s="140"/>
      <c r="E355" s="141"/>
      <c r="F355" s="141"/>
      <c r="G355" s="142"/>
    </row>
    <row r="356" spans="1:7" x14ac:dyDescent="0.25">
      <c r="A356" s="115"/>
      <c r="B356" s="126"/>
      <c r="C356" s="140"/>
      <c r="D356" s="140"/>
      <c r="E356" s="141"/>
      <c r="F356" s="141"/>
      <c r="G356" s="142"/>
    </row>
    <row r="357" spans="1:7" x14ac:dyDescent="0.25">
      <c r="A357" s="115"/>
      <c r="B357" s="126"/>
      <c r="C357" s="140"/>
      <c r="D357" s="140"/>
      <c r="E357" s="141"/>
      <c r="F357" s="141"/>
      <c r="G357" s="142"/>
    </row>
    <row r="358" spans="1:7" x14ac:dyDescent="0.25">
      <c r="A358" s="115"/>
      <c r="B358" s="126"/>
      <c r="C358" s="140"/>
      <c r="D358" s="140"/>
      <c r="E358" s="141"/>
      <c r="F358" s="141"/>
      <c r="G358" s="142"/>
    </row>
    <row r="359" spans="1:7" x14ac:dyDescent="0.25">
      <c r="A359" s="115"/>
      <c r="B359" s="126"/>
      <c r="C359" s="140"/>
      <c r="D359" s="140"/>
      <c r="E359" s="141"/>
      <c r="F359" s="141"/>
      <c r="G359" s="142"/>
    </row>
    <row r="360" spans="1:7" x14ac:dyDescent="0.25">
      <c r="A360" s="115"/>
      <c r="B360" s="126"/>
      <c r="C360" s="140"/>
      <c r="D360" s="140"/>
      <c r="E360" s="141"/>
      <c r="F360" s="141"/>
      <c r="G360" s="142"/>
    </row>
    <row r="361" spans="1:7" x14ac:dyDescent="0.25">
      <c r="A361" s="115"/>
      <c r="B361" s="126"/>
      <c r="C361" s="140"/>
      <c r="D361" s="140"/>
      <c r="E361" s="141"/>
      <c r="F361" s="141"/>
      <c r="G361" s="142"/>
    </row>
    <row r="362" spans="1:7" x14ac:dyDescent="0.25">
      <c r="A362" s="115"/>
      <c r="B362" s="126"/>
      <c r="C362" s="140"/>
      <c r="D362" s="140"/>
      <c r="E362" s="141"/>
      <c r="F362" s="141"/>
      <c r="G362" s="142"/>
    </row>
    <row r="363" spans="1:7" x14ac:dyDescent="0.25">
      <c r="A363" s="115"/>
      <c r="B363" s="126"/>
      <c r="C363" s="140"/>
      <c r="D363" s="140"/>
      <c r="E363" s="141"/>
      <c r="F363" s="141"/>
      <c r="G363" s="142"/>
    </row>
    <row r="364" spans="1:7" x14ac:dyDescent="0.25">
      <c r="A364" s="115"/>
      <c r="B364" s="126"/>
      <c r="C364" s="140"/>
      <c r="D364" s="140"/>
      <c r="E364" s="141"/>
      <c r="F364" s="141"/>
      <c r="G364" s="142"/>
    </row>
    <row r="365" spans="1:7" x14ac:dyDescent="0.25">
      <c r="A365" s="115"/>
      <c r="B365" s="126"/>
      <c r="C365" s="140"/>
      <c r="D365" s="140"/>
      <c r="E365" s="141"/>
      <c r="F365" s="141"/>
      <c r="G365" s="142"/>
    </row>
    <row r="366" spans="1:7" x14ac:dyDescent="0.25">
      <c r="A366" s="115"/>
      <c r="B366" s="126"/>
      <c r="C366" s="140"/>
      <c r="D366" s="140"/>
      <c r="E366" s="141"/>
      <c r="F366" s="141"/>
      <c r="G366" s="142"/>
    </row>
    <row r="367" spans="1:7" x14ac:dyDescent="0.25">
      <c r="A367" s="115"/>
      <c r="B367" s="126"/>
      <c r="C367" s="140"/>
      <c r="D367" s="140"/>
      <c r="E367" s="141"/>
      <c r="F367" s="141"/>
      <c r="G367" s="142"/>
    </row>
    <row r="368" spans="1:7" x14ac:dyDescent="0.25">
      <c r="A368" s="115"/>
      <c r="B368" s="126"/>
      <c r="C368" s="140"/>
      <c r="D368" s="140"/>
      <c r="E368" s="141"/>
      <c r="F368" s="141"/>
      <c r="G368" s="142"/>
    </row>
    <row r="369" spans="1:7" x14ac:dyDescent="0.25">
      <c r="A369" s="115"/>
      <c r="B369" s="126"/>
      <c r="C369" s="140"/>
      <c r="D369" s="140"/>
      <c r="E369" s="141"/>
      <c r="F369" s="141"/>
      <c r="G369" s="142"/>
    </row>
    <row r="370" spans="1:7" x14ac:dyDescent="0.25">
      <c r="A370" s="115"/>
      <c r="B370" s="126"/>
      <c r="C370" s="140"/>
      <c r="D370" s="140"/>
      <c r="E370" s="141"/>
      <c r="F370" s="141"/>
      <c r="G370" s="142"/>
    </row>
    <row r="371" spans="1:7" x14ac:dyDescent="0.25">
      <c r="A371" s="115"/>
      <c r="B371" s="126"/>
      <c r="C371" s="140"/>
      <c r="D371" s="140"/>
      <c r="E371" s="141"/>
      <c r="F371" s="141"/>
      <c r="G371" s="142"/>
    </row>
    <row r="372" spans="1:7" x14ac:dyDescent="0.25">
      <c r="A372" s="115"/>
      <c r="B372" s="126"/>
      <c r="C372" s="140"/>
      <c r="D372" s="140"/>
      <c r="E372" s="141"/>
      <c r="F372" s="141"/>
      <c r="G372" s="142"/>
    </row>
    <row r="373" spans="1:7" x14ac:dyDescent="0.25">
      <c r="A373" s="115"/>
      <c r="B373" s="126"/>
      <c r="C373" s="140"/>
      <c r="D373" s="140"/>
      <c r="E373" s="141"/>
      <c r="F373" s="141"/>
      <c r="G373" s="142"/>
    </row>
    <row r="374" spans="1:7" x14ac:dyDescent="0.25">
      <c r="A374" s="115"/>
      <c r="B374" s="126"/>
      <c r="C374" s="140"/>
      <c r="D374" s="140"/>
      <c r="E374" s="141"/>
      <c r="F374" s="141"/>
      <c r="G374" s="142"/>
    </row>
    <row r="375" spans="1:7" x14ac:dyDescent="0.25">
      <c r="A375" s="115"/>
      <c r="B375" s="126"/>
      <c r="C375" s="140"/>
      <c r="D375" s="140"/>
      <c r="E375" s="141"/>
      <c r="F375" s="141"/>
      <c r="G375" s="142"/>
    </row>
    <row r="376" spans="1:7" x14ac:dyDescent="0.25">
      <c r="A376" s="115"/>
      <c r="B376" s="126"/>
      <c r="C376" s="140"/>
      <c r="D376" s="140"/>
      <c r="E376" s="141"/>
      <c r="F376" s="141"/>
      <c r="G376" s="142"/>
    </row>
    <row r="377" spans="1:7" x14ac:dyDescent="0.25">
      <c r="A377" s="115"/>
      <c r="B377" s="126"/>
      <c r="C377" s="140"/>
      <c r="D377" s="140"/>
      <c r="E377" s="141"/>
      <c r="F377" s="141"/>
      <c r="G377" s="142"/>
    </row>
    <row r="378" spans="1:7" x14ac:dyDescent="0.25">
      <c r="A378" s="115"/>
      <c r="B378" s="126"/>
      <c r="C378" s="140"/>
      <c r="D378" s="140"/>
      <c r="E378" s="141"/>
      <c r="F378" s="141"/>
      <c r="G378" s="142"/>
    </row>
    <row r="379" spans="1:7" x14ac:dyDescent="0.25">
      <c r="A379" s="115"/>
      <c r="B379" s="126"/>
      <c r="C379" s="140"/>
      <c r="D379" s="140"/>
      <c r="E379" s="141"/>
      <c r="F379" s="141"/>
      <c r="G379" s="142"/>
    </row>
    <row r="380" spans="1:7" x14ac:dyDescent="0.25">
      <c r="A380" s="115"/>
      <c r="B380" s="126"/>
      <c r="C380" s="140"/>
      <c r="D380" s="140"/>
      <c r="E380" s="141"/>
      <c r="F380" s="141"/>
      <c r="G380" s="142"/>
    </row>
    <row r="381" spans="1:7" x14ac:dyDescent="0.25">
      <c r="A381" s="115"/>
      <c r="B381" s="126"/>
      <c r="C381" s="140"/>
      <c r="D381" s="140"/>
      <c r="E381" s="141"/>
      <c r="F381" s="141"/>
      <c r="G381" s="142"/>
    </row>
    <row r="382" spans="1:7" x14ac:dyDescent="0.25">
      <c r="A382" s="115"/>
      <c r="B382" s="126"/>
      <c r="C382" s="140"/>
      <c r="D382" s="140"/>
      <c r="E382" s="141"/>
      <c r="F382" s="141"/>
      <c r="G382" s="142"/>
    </row>
    <row r="383" spans="1:7" x14ac:dyDescent="0.25">
      <c r="A383" s="115"/>
      <c r="B383" s="126"/>
      <c r="C383" s="140"/>
      <c r="D383" s="140"/>
      <c r="E383" s="141"/>
      <c r="F383" s="141"/>
      <c r="G383" s="142"/>
    </row>
    <row r="384" spans="1:7" x14ac:dyDescent="0.25">
      <c r="A384" s="115"/>
      <c r="B384" s="126"/>
      <c r="C384" s="140"/>
      <c r="D384" s="140"/>
      <c r="E384" s="141"/>
      <c r="F384" s="141"/>
      <c r="G384" s="142"/>
    </row>
    <row r="385" spans="1:7" x14ac:dyDescent="0.25">
      <c r="A385" s="115"/>
      <c r="B385" s="126"/>
      <c r="C385" s="140"/>
      <c r="D385" s="140"/>
      <c r="E385" s="141"/>
      <c r="F385" s="141"/>
      <c r="G385" s="142"/>
    </row>
    <row r="386" spans="1:7" x14ac:dyDescent="0.25">
      <c r="A386" s="115"/>
      <c r="B386" s="126"/>
      <c r="C386" s="140"/>
      <c r="D386" s="140"/>
      <c r="E386" s="141"/>
      <c r="F386" s="141"/>
      <c r="G386" s="142"/>
    </row>
    <row r="387" spans="1:7" x14ac:dyDescent="0.25">
      <c r="A387" s="115"/>
      <c r="B387" s="126"/>
      <c r="C387" s="140"/>
      <c r="D387" s="140"/>
      <c r="E387" s="141"/>
      <c r="F387" s="141"/>
      <c r="G387" s="142"/>
    </row>
    <row r="388" spans="1:7" x14ac:dyDescent="0.25">
      <c r="A388" s="115"/>
      <c r="B388" s="126"/>
      <c r="C388" s="140"/>
      <c r="D388" s="140"/>
      <c r="E388" s="141"/>
      <c r="F388" s="141"/>
      <c r="G388" s="142"/>
    </row>
    <row r="389" spans="1:7" x14ac:dyDescent="0.25">
      <c r="A389" s="115"/>
      <c r="B389" s="126"/>
      <c r="C389" s="140"/>
      <c r="D389" s="140"/>
      <c r="E389" s="141"/>
      <c r="F389" s="141"/>
      <c r="G389" s="142"/>
    </row>
    <row r="390" spans="1:7" x14ac:dyDescent="0.25">
      <c r="A390" s="115"/>
      <c r="B390" s="126"/>
      <c r="C390" s="140"/>
      <c r="D390" s="140"/>
      <c r="E390" s="141"/>
      <c r="F390" s="141"/>
      <c r="G390" s="142"/>
    </row>
    <row r="391" spans="1:7" x14ac:dyDescent="0.25">
      <c r="A391" s="115"/>
      <c r="B391" s="126"/>
      <c r="C391" s="140"/>
      <c r="D391" s="140"/>
      <c r="E391" s="141"/>
      <c r="F391" s="141"/>
      <c r="G391" s="142"/>
    </row>
    <row r="392" spans="1:7" x14ac:dyDescent="0.25">
      <c r="A392" s="115"/>
      <c r="B392" s="126"/>
      <c r="C392" s="140"/>
      <c r="D392" s="140"/>
      <c r="E392" s="141"/>
      <c r="F392" s="141"/>
      <c r="G392" s="142"/>
    </row>
    <row r="393" spans="1:7" x14ac:dyDescent="0.25">
      <c r="A393" s="115"/>
      <c r="B393" s="126"/>
      <c r="C393" s="140"/>
      <c r="D393" s="140"/>
      <c r="E393" s="141"/>
      <c r="F393" s="141"/>
      <c r="G393" s="142"/>
    </row>
    <row r="394" spans="1:7" x14ac:dyDescent="0.25">
      <c r="A394" s="115"/>
      <c r="B394" s="126"/>
      <c r="C394" s="140"/>
      <c r="D394" s="140"/>
      <c r="E394" s="141"/>
      <c r="F394" s="141"/>
      <c r="G394" s="142"/>
    </row>
    <row r="395" spans="1:7" x14ac:dyDescent="0.25">
      <c r="A395" s="115"/>
      <c r="B395" s="126"/>
      <c r="C395" s="140"/>
      <c r="D395" s="140"/>
      <c r="E395" s="141"/>
      <c r="F395" s="141"/>
      <c r="G395" s="142"/>
    </row>
    <row r="396" spans="1:7" x14ac:dyDescent="0.25">
      <c r="A396" s="115"/>
      <c r="B396" s="126"/>
      <c r="C396" s="140"/>
      <c r="D396" s="140"/>
      <c r="E396" s="141"/>
      <c r="F396" s="141"/>
      <c r="G396" s="142"/>
    </row>
    <row r="397" spans="1:7" x14ac:dyDescent="0.25">
      <c r="A397" s="115"/>
      <c r="B397" s="126"/>
      <c r="C397" s="140"/>
      <c r="D397" s="140"/>
      <c r="E397" s="141"/>
      <c r="F397" s="141"/>
      <c r="G397" s="142"/>
    </row>
    <row r="398" spans="1:7" x14ac:dyDescent="0.25">
      <c r="A398" s="115"/>
      <c r="B398" s="126"/>
      <c r="C398" s="140"/>
      <c r="D398" s="140"/>
      <c r="E398" s="141"/>
      <c r="F398" s="141"/>
      <c r="G398" s="142"/>
    </row>
    <row r="399" spans="1:7" x14ac:dyDescent="0.25">
      <c r="A399" s="115"/>
      <c r="B399" s="126"/>
      <c r="C399" s="140"/>
      <c r="D399" s="140"/>
      <c r="E399" s="141"/>
      <c r="F399" s="141"/>
      <c r="G399" s="142"/>
    </row>
    <row r="400" spans="1:7" x14ac:dyDescent="0.25">
      <c r="A400" s="115"/>
      <c r="B400" s="126"/>
      <c r="C400" s="140"/>
      <c r="D400" s="140"/>
      <c r="E400" s="141"/>
      <c r="F400" s="141"/>
      <c r="G400" s="142"/>
    </row>
    <row r="401" spans="1:7" x14ac:dyDescent="0.25">
      <c r="A401" s="115"/>
      <c r="B401" s="126"/>
      <c r="C401" s="140"/>
      <c r="D401" s="140"/>
      <c r="E401" s="141"/>
      <c r="F401" s="141"/>
      <c r="G401" s="142"/>
    </row>
    <row r="402" spans="1:7" x14ac:dyDescent="0.25">
      <c r="A402" s="115"/>
      <c r="B402" s="126"/>
      <c r="C402" s="140"/>
      <c r="D402" s="140"/>
      <c r="E402" s="141"/>
      <c r="F402" s="141"/>
      <c r="G402" s="142"/>
    </row>
    <row r="403" spans="1:7" x14ac:dyDescent="0.25">
      <c r="A403" s="115"/>
      <c r="B403" s="126"/>
      <c r="C403" s="140"/>
      <c r="D403" s="140"/>
      <c r="E403" s="141"/>
      <c r="F403" s="141"/>
      <c r="G403" s="142"/>
    </row>
    <row r="404" spans="1:7" x14ac:dyDescent="0.25">
      <c r="A404" s="115"/>
      <c r="B404" s="126"/>
      <c r="C404" s="140"/>
      <c r="D404" s="140"/>
      <c r="E404" s="141"/>
      <c r="F404" s="141"/>
      <c r="G404" s="142"/>
    </row>
    <row r="405" spans="1:7" x14ac:dyDescent="0.25">
      <c r="A405" s="115"/>
      <c r="B405" s="126"/>
      <c r="C405" s="140"/>
      <c r="D405" s="140"/>
      <c r="E405" s="141"/>
      <c r="F405" s="141"/>
      <c r="G405" s="142"/>
    </row>
    <row r="406" spans="1:7" x14ac:dyDescent="0.25">
      <c r="A406" s="115"/>
      <c r="B406" s="126"/>
      <c r="C406" s="140"/>
      <c r="D406" s="140"/>
      <c r="E406" s="141"/>
      <c r="F406" s="141"/>
      <c r="G406" s="142"/>
    </row>
    <row r="407" spans="1:7" x14ac:dyDescent="0.25">
      <c r="A407" s="115"/>
      <c r="B407" s="126"/>
      <c r="C407" s="140"/>
      <c r="D407" s="140"/>
      <c r="E407" s="141"/>
      <c r="F407" s="141"/>
      <c r="G407" s="142"/>
    </row>
    <row r="408" spans="1:7" x14ac:dyDescent="0.25">
      <c r="A408" s="115"/>
      <c r="B408" s="126"/>
      <c r="C408" s="140"/>
      <c r="D408" s="140"/>
      <c r="E408" s="141"/>
      <c r="F408" s="141"/>
      <c r="G408" s="142"/>
    </row>
    <row r="409" spans="1:7" x14ac:dyDescent="0.25">
      <c r="A409" s="115"/>
      <c r="B409" s="126"/>
      <c r="C409" s="140"/>
      <c r="D409" s="140"/>
      <c r="E409" s="141"/>
      <c r="F409" s="141"/>
      <c r="G409" s="142"/>
    </row>
    <row r="410" spans="1:7" x14ac:dyDescent="0.25">
      <c r="A410" s="115"/>
      <c r="B410" s="126"/>
      <c r="C410" s="140"/>
      <c r="D410" s="140"/>
      <c r="E410" s="141"/>
      <c r="F410" s="141"/>
      <c r="G410" s="142"/>
    </row>
    <row r="411" spans="1:7" x14ac:dyDescent="0.25">
      <c r="A411" s="115"/>
      <c r="B411" s="126"/>
      <c r="C411" s="140"/>
      <c r="D411" s="140"/>
      <c r="E411" s="141"/>
      <c r="F411" s="141"/>
      <c r="G411" s="142"/>
    </row>
    <row r="412" spans="1:7" x14ac:dyDescent="0.25">
      <c r="A412" s="115"/>
      <c r="B412" s="126"/>
      <c r="C412" s="140"/>
      <c r="D412" s="140"/>
      <c r="E412" s="141"/>
      <c r="F412" s="141"/>
      <c r="G412" s="142"/>
    </row>
    <row r="413" spans="1:7" x14ac:dyDescent="0.25">
      <c r="A413" s="115"/>
      <c r="B413" s="126"/>
      <c r="C413" s="140"/>
      <c r="D413" s="140"/>
      <c r="E413" s="141"/>
      <c r="F413" s="141"/>
      <c r="G413" s="142"/>
    </row>
    <row r="414" spans="1:7" x14ac:dyDescent="0.25">
      <c r="A414" s="115"/>
      <c r="B414" s="126"/>
      <c r="C414" s="140"/>
      <c r="D414" s="140"/>
      <c r="E414" s="141"/>
      <c r="F414" s="141"/>
      <c r="G414" s="142"/>
    </row>
    <row r="415" spans="1:7" x14ac:dyDescent="0.25">
      <c r="A415" s="115"/>
      <c r="B415" s="126"/>
      <c r="C415" s="140"/>
      <c r="D415" s="140"/>
      <c r="E415" s="141"/>
      <c r="F415" s="141"/>
      <c r="G415" s="142"/>
    </row>
    <row r="416" spans="1:7" x14ac:dyDescent="0.25">
      <c r="A416" s="115"/>
      <c r="B416" s="126"/>
      <c r="C416" s="140"/>
      <c r="D416" s="140"/>
      <c r="E416" s="141"/>
      <c r="F416" s="141"/>
      <c r="G416" s="142"/>
    </row>
    <row r="417" spans="1:7" x14ac:dyDescent="0.25">
      <c r="A417" s="115"/>
      <c r="B417" s="126"/>
      <c r="C417" s="140"/>
      <c r="D417" s="140"/>
      <c r="E417" s="141"/>
      <c r="F417" s="141"/>
      <c r="G417" s="142"/>
    </row>
    <row r="418" spans="1:7" x14ac:dyDescent="0.25">
      <c r="A418" s="115"/>
      <c r="B418" s="126"/>
      <c r="C418" s="140"/>
      <c r="D418" s="140"/>
      <c r="E418" s="141"/>
      <c r="F418" s="141"/>
      <c r="G418" s="142"/>
    </row>
    <row r="419" spans="1:7" x14ac:dyDescent="0.25">
      <c r="A419" s="115"/>
      <c r="B419" s="126"/>
      <c r="C419" s="140"/>
      <c r="D419" s="140"/>
      <c r="E419" s="141"/>
      <c r="F419" s="141"/>
      <c r="G419" s="142"/>
    </row>
    <row r="420" spans="1:7" x14ac:dyDescent="0.25">
      <c r="A420" s="115"/>
      <c r="B420" s="126"/>
      <c r="C420" s="140"/>
      <c r="D420" s="140"/>
      <c r="E420" s="141"/>
      <c r="F420" s="141"/>
      <c r="G420" s="142"/>
    </row>
    <row r="421" spans="1:7" x14ac:dyDescent="0.25">
      <c r="A421" s="115"/>
      <c r="B421" s="126"/>
      <c r="C421" s="140"/>
      <c r="D421" s="140"/>
      <c r="E421" s="141"/>
      <c r="F421" s="141"/>
      <c r="G421" s="142"/>
    </row>
    <row r="422" spans="1:7" x14ac:dyDescent="0.25">
      <c r="A422" s="115"/>
      <c r="B422" s="126"/>
      <c r="C422" s="140"/>
      <c r="D422" s="140"/>
      <c r="E422" s="141"/>
      <c r="F422" s="141"/>
      <c r="G422" s="142"/>
    </row>
    <row r="423" spans="1:7" x14ac:dyDescent="0.25">
      <c r="A423" s="115"/>
      <c r="B423" s="126"/>
      <c r="C423" s="140"/>
      <c r="D423" s="140"/>
      <c r="E423" s="141"/>
      <c r="F423" s="141"/>
      <c r="G423" s="142"/>
    </row>
    <row r="424" spans="1:7" x14ac:dyDescent="0.25">
      <c r="A424" s="115"/>
      <c r="B424" s="126"/>
      <c r="C424" s="140"/>
      <c r="D424" s="140"/>
      <c r="E424" s="141"/>
      <c r="F424" s="141"/>
      <c r="G424" s="142"/>
    </row>
    <row r="425" spans="1:7" x14ac:dyDescent="0.25">
      <c r="A425" s="115"/>
      <c r="B425" s="126"/>
      <c r="C425" s="140"/>
      <c r="D425" s="140"/>
      <c r="E425" s="141"/>
      <c r="F425" s="141"/>
      <c r="G425" s="142"/>
    </row>
    <row r="426" spans="1:7" x14ac:dyDescent="0.25">
      <c r="A426" s="115"/>
      <c r="B426" s="126"/>
      <c r="C426" s="140"/>
      <c r="D426" s="140"/>
      <c r="E426" s="141"/>
      <c r="F426" s="141"/>
      <c r="G426" s="142"/>
    </row>
    <row r="427" spans="1:7" x14ac:dyDescent="0.25">
      <c r="A427" s="115"/>
      <c r="B427" s="126"/>
      <c r="C427" s="140"/>
      <c r="D427" s="140"/>
      <c r="E427" s="141"/>
      <c r="F427" s="141"/>
      <c r="G427" s="142"/>
    </row>
    <row r="428" spans="1:7" x14ac:dyDescent="0.25">
      <c r="A428" s="115"/>
      <c r="B428" s="126"/>
      <c r="C428" s="140"/>
      <c r="D428" s="140"/>
      <c r="E428" s="141"/>
      <c r="F428" s="141"/>
      <c r="G428" s="142"/>
    </row>
    <row r="429" spans="1:7" x14ac:dyDescent="0.25">
      <c r="A429" s="115"/>
      <c r="B429" s="126"/>
      <c r="C429" s="140"/>
      <c r="D429" s="140"/>
      <c r="E429" s="141"/>
      <c r="F429" s="141"/>
      <c r="G429" s="142"/>
    </row>
    <row r="430" spans="1:7" x14ac:dyDescent="0.25">
      <c r="A430" s="115"/>
      <c r="B430" s="126"/>
      <c r="C430" s="140"/>
      <c r="D430" s="140"/>
      <c r="E430" s="141"/>
      <c r="F430" s="141"/>
      <c r="G430" s="142"/>
    </row>
    <row r="431" spans="1:7" x14ac:dyDescent="0.25">
      <c r="A431" s="115"/>
      <c r="B431" s="126"/>
      <c r="C431" s="140"/>
      <c r="D431" s="140"/>
      <c r="E431" s="141"/>
      <c r="F431" s="141"/>
      <c r="G431" s="142"/>
    </row>
    <row r="432" spans="1:7" x14ac:dyDescent="0.25">
      <c r="A432" s="115"/>
      <c r="B432" s="126"/>
      <c r="C432" s="140"/>
      <c r="D432" s="140"/>
      <c r="E432" s="141"/>
      <c r="F432" s="141"/>
      <c r="G432" s="142"/>
    </row>
    <row r="433" spans="1:7" x14ac:dyDescent="0.25">
      <c r="A433" s="115"/>
      <c r="B433" s="126"/>
      <c r="C433" s="140"/>
      <c r="D433" s="140"/>
      <c r="E433" s="141"/>
      <c r="F433" s="141"/>
      <c r="G433" s="142"/>
    </row>
    <row r="434" spans="1:7" x14ac:dyDescent="0.25">
      <c r="A434" s="115"/>
      <c r="B434" s="126"/>
      <c r="C434" s="140"/>
      <c r="D434" s="140"/>
      <c r="E434" s="141"/>
      <c r="F434" s="141"/>
      <c r="G434" s="142"/>
    </row>
    <row r="435" spans="1:7" x14ac:dyDescent="0.25">
      <c r="A435" s="115"/>
      <c r="B435" s="126"/>
      <c r="C435" s="140"/>
      <c r="D435" s="140"/>
      <c r="E435" s="141"/>
      <c r="F435" s="141"/>
      <c r="G435" s="142"/>
    </row>
    <row r="436" spans="1:7" x14ac:dyDescent="0.25">
      <c r="A436" s="115"/>
      <c r="B436" s="126"/>
      <c r="C436" s="140"/>
      <c r="D436" s="140"/>
      <c r="E436" s="141"/>
      <c r="F436" s="141"/>
      <c r="G436" s="142"/>
    </row>
    <row r="437" spans="1:7" x14ac:dyDescent="0.25">
      <c r="A437" s="115"/>
      <c r="B437" s="126"/>
      <c r="C437" s="140"/>
      <c r="D437" s="140"/>
      <c r="E437" s="141"/>
      <c r="F437" s="141"/>
      <c r="G437" s="142"/>
    </row>
    <row r="438" spans="1:7" x14ac:dyDescent="0.25">
      <c r="A438" s="115"/>
      <c r="B438" s="126"/>
      <c r="C438" s="140"/>
      <c r="D438" s="140"/>
      <c r="E438" s="141"/>
      <c r="F438" s="141"/>
      <c r="G438" s="142"/>
    </row>
    <row r="439" spans="1:7" x14ac:dyDescent="0.25">
      <c r="A439" s="115"/>
      <c r="B439" s="126"/>
      <c r="C439" s="140"/>
      <c r="D439" s="140"/>
      <c r="E439" s="141"/>
      <c r="F439" s="141"/>
      <c r="G439" s="142"/>
    </row>
    <row r="440" spans="1:7" x14ac:dyDescent="0.25">
      <c r="A440" s="115"/>
      <c r="B440" s="126"/>
      <c r="C440" s="140"/>
      <c r="D440" s="140"/>
      <c r="E440" s="141"/>
      <c r="F440" s="141"/>
      <c r="G440" s="142"/>
    </row>
    <row r="441" spans="1:7" x14ac:dyDescent="0.25">
      <c r="A441" s="115"/>
      <c r="B441" s="126"/>
      <c r="C441" s="140"/>
      <c r="D441" s="140"/>
      <c r="E441" s="141"/>
      <c r="F441" s="141"/>
      <c r="G441" s="142"/>
    </row>
    <row r="442" spans="1:7" x14ac:dyDescent="0.25">
      <c r="A442" s="115"/>
      <c r="B442" s="126"/>
      <c r="C442" s="140"/>
      <c r="D442" s="140"/>
      <c r="E442" s="141"/>
      <c r="F442" s="141"/>
      <c r="G442" s="142"/>
    </row>
    <row r="443" spans="1:7" x14ac:dyDescent="0.25">
      <c r="A443" s="115"/>
      <c r="B443" s="126"/>
      <c r="C443" s="140"/>
      <c r="D443" s="140"/>
      <c r="E443" s="141"/>
      <c r="F443" s="141"/>
      <c r="G443" s="142"/>
    </row>
    <row r="444" spans="1:7" x14ac:dyDescent="0.25">
      <c r="A444" s="115"/>
      <c r="B444" s="126"/>
      <c r="C444" s="140"/>
      <c r="D444" s="140"/>
      <c r="E444" s="141"/>
      <c r="F444" s="141"/>
      <c r="G444" s="142"/>
    </row>
    <row r="445" spans="1:7" x14ac:dyDescent="0.25">
      <c r="A445" s="115"/>
      <c r="B445" s="126"/>
      <c r="C445" s="140"/>
      <c r="D445" s="140"/>
      <c r="E445" s="141"/>
      <c r="F445" s="141"/>
      <c r="G445" s="142"/>
    </row>
    <row r="446" spans="1:7" x14ac:dyDescent="0.25">
      <c r="A446" s="115"/>
      <c r="B446" s="126"/>
      <c r="C446" s="140"/>
      <c r="D446" s="140"/>
      <c r="E446" s="141"/>
      <c r="F446" s="141"/>
      <c r="G446" s="142"/>
    </row>
    <row r="447" spans="1:7" x14ac:dyDescent="0.25">
      <c r="A447" s="115"/>
      <c r="B447" s="126"/>
      <c r="C447" s="140"/>
      <c r="D447" s="140"/>
      <c r="E447" s="141"/>
      <c r="F447" s="141"/>
      <c r="G447" s="142"/>
    </row>
    <row r="448" spans="1:7" x14ac:dyDescent="0.25">
      <c r="A448" s="115"/>
      <c r="B448" s="126"/>
      <c r="C448" s="140"/>
      <c r="D448" s="140"/>
      <c r="E448" s="141"/>
      <c r="F448" s="141"/>
      <c r="G448" s="142"/>
    </row>
    <row r="449" spans="1:7" x14ac:dyDescent="0.25">
      <c r="A449" s="115"/>
      <c r="B449" s="126"/>
      <c r="C449" s="140"/>
      <c r="D449" s="140"/>
      <c r="E449" s="141"/>
      <c r="F449" s="141"/>
      <c r="G449" s="142"/>
    </row>
    <row r="450" spans="1:7" x14ac:dyDescent="0.25">
      <c r="A450" s="115"/>
      <c r="B450" s="126"/>
      <c r="C450" s="140"/>
      <c r="D450" s="140"/>
      <c r="E450" s="141"/>
      <c r="F450" s="141"/>
      <c r="G450" s="142"/>
    </row>
    <row r="451" spans="1:7" x14ac:dyDescent="0.25">
      <c r="A451" s="115"/>
      <c r="B451" s="126"/>
      <c r="C451" s="140"/>
      <c r="D451" s="140"/>
      <c r="E451" s="141"/>
      <c r="F451" s="141"/>
      <c r="G451" s="142"/>
    </row>
    <row r="452" spans="1:7" x14ac:dyDescent="0.25">
      <c r="A452" s="115"/>
      <c r="B452" s="126"/>
      <c r="C452" s="140"/>
      <c r="D452" s="140"/>
      <c r="E452" s="141"/>
      <c r="F452" s="141"/>
      <c r="G452" s="142"/>
    </row>
    <row r="453" spans="1:7" x14ac:dyDescent="0.25">
      <c r="A453" s="115"/>
      <c r="B453" s="126"/>
      <c r="C453" s="140"/>
      <c r="D453" s="140"/>
      <c r="E453" s="141"/>
      <c r="F453" s="141"/>
      <c r="G453" s="142"/>
    </row>
    <row r="454" spans="1:7" x14ac:dyDescent="0.25">
      <c r="A454" s="115"/>
      <c r="B454" s="126"/>
      <c r="C454" s="140"/>
      <c r="D454" s="140"/>
      <c r="E454" s="141"/>
      <c r="F454" s="141"/>
      <c r="G454" s="142"/>
    </row>
    <row r="455" spans="1:7" x14ac:dyDescent="0.25">
      <c r="A455" s="115"/>
      <c r="B455" s="126"/>
      <c r="C455" s="140"/>
      <c r="D455" s="140"/>
      <c r="E455" s="141"/>
      <c r="F455" s="141"/>
      <c r="G455" s="142"/>
    </row>
    <row r="456" spans="1:7" x14ac:dyDescent="0.25">
      <c r="A456" s="115"/>
      <c r="B456" s="126"/>
      <c r="C456" s="140"/>
      <c r="D456" s="140"/>
      <c r="E456" s="141"/>
      <c r="F456" s="141"/>
      <c r="G456" s="142"/>
    </row>
    <row r="457" spans="1:7" x14ac:dyDescent="0.25">
      <c r="A457" s="115"/>
      <c r="B457" s="126"/>
      <c r="C457" s="140"/>
      <c r="D457" s="140"/>
      <c r="E457" s="141"/>
      <c r="F457" s="141"/>
      <c r="G457" s="142"/>
    </row>
    <row r="458" spans="1:7" x14ac:dyDescent="0.25">
      <c r="A458" s="115"/>
      <c r="B458" s="126"/>
      <c r="C458" s="140"/>
      <c r="D458" s="140"/>
      <c r="E458" s="141"/>
      <c r="F458" s="141"/>
      <c r="G458" s="142"/>
    </row>
    <row r="459" spans="1:7" x14ac:dyDescent="0.25">
      <c r="A459" s="115"/>
      <c r="B459" s="126"/>
      <c r="C459" s="140"/>
      <c r="D459" s="140"/>
      <c r="E459" s="141"/>
      <c r="F459" s="141"/>
      <c r="G459" s="142"/>
    </row>
    <row r="460" spans="1:7" x14ac:dyDescent="0.25">
      <c r="A460" s="115"/>
      <c r="B460" s="126"/>
      <c r="C460" s="140"/>
      <c r="D460" s="140"/>
      <c r="E460" s="141"/>
      <c r="F460" s="141"/>
      <c r="G460" s="142"/>
    </row>
    <row r="461" spans="1:7" x14ac:dyDescent="0.25">
      <c r="A461" s="115"/>
      <c r="B461" s="126"/>
      <c r="C461" s="140"/>
      <c r="D461" s="140"/>
      <c r="E461" s="141"/>
      <c r="F461" s="141"/>
      <c r="G461" s="142"/>
    </row>
    <row r="462" spans="1:7" x14ac:dyDescent="0.25">
      <c r="A462" s="115"/>
      <c r="B462" s="126"/>
      <c r="C462" s="140"/>
      <c r="D462" s="140"/>
      <c r="E462" s="141"/>
      <c r="F462" s="141"/>
      <c r="G462" s="142"/>
    </row>
    <row r="463" spans="1:7" x14ac:dyDescent="0.25">
      <c r="A463" s="115"/>
      <c r="B463" s="126"/>
      <c r="C463" s="140"/>
      <c r="D463" s="140"/>
      <c r="E463" s="141"/>
      <c r="F463" s="141"/>
      <c r="G463" s="142"/>
    </row>
    <row r="464" spans="1:7" x14ac:dyDescent="0.25">
      <c r="A464" s="115"/>
      <c r="B464" s="126"/>
      <c r="C464" s="140"/>
      <c r="D464" s="140"/>
      <c r="E464" s="141"/>
      <c r="F464" s="141"/>
      <c r="G464" s="142"/>
    </row>
    <row r="465" spans="1:7" x14ac:dyDescent="0.25">
      <c r="A465" s="115"/>
      <c r="B465" s="126"/>
      <c r="C465" s="140"/>
      <c r="D465" s="140"/>
      <c r="E465" s="141"/>
      <c r="F465" s="141"/>
      <c r="G465" s="142"/>
    </row>
    <row r="466" spans="1:7" x14ac:dyDescent="0.25">
      <c r="A466" s="115"/>
      <c r="B466" s="126"/>
      <c r="C466" s="140"/>
      <c r="D466" s="140"/>
      <c r="E466" s="141"/>
      <c r="F466" s="141"/>
      <c r="G466" s="142"/>
    </row>
    <row r="467" spans="1:7" x14ac:dyDescent="0.25">
      <c r="A467" s="115"/>
      <c r="B467" s="126"/>
      <c r="C467" s="140"/>
      <c r="D467" s="140"/>
      <c r="E467" s="141"/>
      <c r="F467" s="141"/>
      <c r="G467" s="142"/>
    </row>
    <row r="468" spans="1:7" x14ac:dyDescent="0.25">
      <c r="A468" s="115"/>
      <c r="B468" s="126"/>
      <c r="C468" s="140"/>
      <c r="D468" s="140"/>
      <c r="E468" s="141"/>
      <c r="F468" s="141"/>
      <c r="G468" s="142"/>
    </row>
    <row r="469" spans="1:7" x14ac:dyDescent="0.25">
      <c r="A469" s="115"/>
      <c r="B469" s="126"/>
      <c r="C469" s="140"/>
      <c r="D469" s="140"/>
      <c r="E469" s="141"/>
      <c r="F469" s="141"/>
      <c r="G469" s="142"/>
    </row>
    <row r="470" spans="1:7" x14ac:dyDescent="0.25">
      <c r="A470" s="115"/>
      <c r="B470" s="126"/>
      <c r="C470" s="140"/>
      <c r="D470" s="140"/>
      <c r="E470" s="141"/>
      <c r="F470" s="141"/>
      <c r="G470" s="142"/>
    </row>
    <row r="471" spans="1:7" x14ac:dyDescent="0.25">
      <c r="A471" s="115"/>
      <c r="B471" s="126"/>
      <c r="C471" s="140"/>
      <c r="D471" s="140"/>
      <c r="E471" s="141"/>
      <c r="F471" s="141"/>
      <c r="G471" s="142"/>
    </row>
    <row r="472" spans="1:7" x14ac:dyDescent="0.25">
      <c r="A472" s="115"/>
      <c r="B472" s="126"/>
      <c r="C472" s="140"/>
      <c r="D472" s="140"/>
      <c r="E472" s="141"/>
      <c r="F472" s="141"/>
      <c r="G472" s="142"/>
    </row>
    <row r="473" spans="1:7" x14ac:dyDescent="0.25">
      <c r="A473" s="115"/>
      <c r="B473" s="126"/>
      <c r="C473" s="140"/>
      <c r="D473" s="140"/>
      <c r="E473" s="141"/>
      <c r="F473" s="141"/>
      <c r="G473" s="142"/>
    </row>
    <row r="474" spans="1:7" x14ac:dyDescent="0.25">
      <c r="A474" s="115"/>
      <c r="B474" s="126"/>
      <c r="C474" s="140"/>
      <c r="D474" s="140"/>
      <c r="E474" s="141"/>
      <c r="F474" s="141"/>
      <c r="G474" s="142"/>
    </row>
    <row r="475" spans="1:7" x14ac:dyDescent="0.25">
      <c r="A475" s="115"/>
      <c r="B475" s="126"/>
      <c r="C475" s="140"/>
      <c r="D475" s="140"/>
      <c r="E475" s="141"/>
      <c r="F475" s="141"/>
      <c r="G475" s="142"/>
    </row>
    <row r="476" spans="1:7" x14ac:dyDescent="0.25">
      <c r="A476" s="115"/>
      <c r="B476" s="126"/>
      <c r="C476" s="140"/>
      <c r="D476" s="140"/>
      <c r="E476" s="141"/>
      <c r="F476" s="141"/>
      <c r="G476" s="142"/>
    </row>
    <row r="477" spans="1:7" x14ac:dyDescent="0.25">
      <c r="A477" s="115"/>
      <c r="B477" s="126"/>
      <c r="C477" s="140"/>
      <c r="D477" s="140"/>
      <c r="E477" s="141"/>
      <c r="F477" s="141"/>
      <c r="G477" s="142"/>
    </row>
    <row r="478" spans="1:7" x14ac:dyDescent="0.25">
      <c r="A478" s="115"/>
      <c r="B478" s="126"/>
      <c r="C478" s="140"/>
      <c r="D478" s="140"/>
      <c r="E478" s="141"/>
      <c r="F478" s="141"/>
      <c r="G478" s="142"/>
    </row>
    <row r="479" spans="1:7" x14ac:dyDescent="0.25">
      <c r="A479" s="115"/>
      <c r="B479" s="126"/>
      <c r="C479" s="140"/>
      <c r="D479" s="140"/>
      <c r="E479" s="141"/>
      <c r="F479" s="141"/>
      <c r="G479" s="142"/>
    </row>
    <row r="480" spans="1:7" x14ac:dyDescent="0.25">
      <c r="A480" s="115"/>
      <c r="B480" s="126"/>
      <c r="C480" s="140"/>
      <c r="D480" s="140"/>
      <c r="E480" s="141"/>
      <c r="F480" s="141"/>
      <c r="G480" s="142"/>
    </row>
    <row r="481" spans="1:7" x14ac:dyDescent="0.25">
      <c r="A481" s="115"/>
      <c r="B481" s="126"/>
      <c r="C481" s="140"/>
      <c r="D481" s="140"/>
      <c r="E481" s="141"/>
      <c r="F481" s="141"/>
      <c r="G481" s="142"/>
    </row>
    <row r="482" spans="1:7" x14ac:dyDescent="0.25">
      <c r="A482" s="115"/>
      <c r="B482" s="126"/>
      <c r="C482" s="140"/>
      <c r="D482" s="140"/>
      <c r="E482" s="141"/>
      <c r="F482" s="141"/>
      <c r="G482" s="142"/>
    </row>
    <row r="483" spans="1:7" x14ac:dyDescent="0.25">
      <c r="A483" s="115"/>
      <c r="B483" s="126"/>
      <c r="C483" s="140"/>
      <c r="D483" s="140"/>
      <c r="E483" s="141"/>
      <c r="F483" s="141"/>
      <c r="G483" s="142"/>
    </row>
    <row r="484" spans="1:7" x14ac:dyDescent="0.25">
      <c r="A484" s="115"/>
      <c r="B484" s="126"/>
      <c r="C484" s="140"/>
      <c r="D484" s="140"/>
      <c r="E484" s="141"/>
      <c r="F484" s="141"/>
      <c r="G484" s="142"/>
    </row>
    <row r="485" spans="1:7" x14ac:dyDescent="0.25">
      <c r="A485" s="115"/>
      <c r="B485" s="126"/>
      <c r="C485" s="140"/>
      <c r="D485" s="140"/>
      <c r="E485" s="141"/>
      <c r="F485" s="141"/>
      <c r="G485" s="142"/>
    </row>
    <row r="486" spans="1:7" x14ac:dyDescent="0.25">
      <c r="A486" s="115"/>
      <c r="B486" s="126"/>
      <c r="C486" s="140"/>
      <c r="D486" s="140"/>
      <c r="E486" s="141"/>
      <c r="F486" s="141"/>
      <c r="G486" s="142"/>
    </row>
    <row r="487" spans="1:7" x14ac:dyDescent="0.25">
      <c r="A487" s="115"/>
      <c r="B487" s="126"/>
      <c r="C487" s="140"/>
      <c r="D487" s="140"/>
      <c r="E487" s="141"/>
      <c r="F487" s="141"/>
      <c r="G487" s="142"/>
    </row>
    <row r="488" spans="1:7" x14ac:dyDescent="0.25">
      <c r="A488" s="115"/>
      <c r="B488" s="126"/>
      <c r="C488" s="140"/>
      <c r="D488" s="140"/>
      <c r="E488" s="141"/>
      <c r="F488" s="141"/>
      <c r="G488" s="142"/>
    </row>
    <row r="489" spans="1:7" x14ac:dyDescent="0.25">
      <c r="A489" s="115"/>
      <c r="B489" s="126"/>
      <c r="C489" s="140"/>
      <c r="D489" s="140"/>
      <c r="E489" s="141"/>
      <c r="F489" s="141"/>
      <c r="G489" s="142"/>
    </row>
    <row r="490" spans="1:7" x14ac:dyDescent="0.25">
      <c r="A490" s="115"/>
      <c r="B490" s="126"/>
      <c r="C490" s="140"/>
      <c r="D490" s="140"/>
      <c r="E490" s="141"/>
      <c r="F490" s="141"/>
      <c r="G490" s="142"/>
    </row>
    <row r="491" spans="1:7" x14ac:dyDescent="0.25">
      <c r="A491" s="115"/>
      <c r="B491" s="126"/>
      <c r="C491" s="140"/>
      <c r="D491" s="140"/>
      <c r="E491" s="141"/>
      <c r="F491" s="141"/>
      <c r="G491" s="142"/>
    </row>
    <row r="492" spans="1:7" x14ac:dyDescent="0.25">
      <c r="A492" s="115"/>
      <c r="B492" s="126"/>
      <c r="C492" s="140"/>
      <c r="D492" s="140"/>
      <c r="E492" s="141"/>
      <c r="F492" s="141"/>
      <c r="G492" s="142"/>
    </row>
    <row r="493" spans="1:7" x14ac:dyDescent="0.25">
      <c r="A493" s="115"/>
      <c r="B493" s="126"/>
      <c r="C493" s="140"/>
      <c r="D493" s="140"/>
      <c r="E493" s="141"/>
      <c r="F493" s="141"/>
      <c r="G493" s="142"/>
    </row>
    <row r="494" spans="1:7" x14ac:dyDescent="0.25">
      <c r="A494" s="115"/>
      <c r="B494" s="126"/>
      <c r="C494" s="140"/>
      <c r="D494" s="140"/>
      <c r="E494" s="141"/>
      <c r="F494" s="141"/>
      <c r="G494" s="142"/>
    </row>
    <row r="495" spans="1:7" x14ac:dyDescent="0.25">
      <c r="A495" s="115"/>
      <c r="B495" s="126"/>
      <c r="C495" s="140"/>
      <c r="D495" s="140"/>
      <c r="E495" s="141"/>
      <c r="F495" s="141"/>
      <c r="G495" s="142"/>
    </row>
    <row r="496" spans="1:7" x14ac:dyDescent="0.25">
      <c r="A496" s="115"/>
      <c r="B496" s="126"/>
      <c r="C496" s="140"/>
      <c r="D496" s="140"/>
      <c r="E496" s="141"/>
      <c r="F496" s="141"/>
      <c r="G496" s="142"/>
    </row>
    <row r="497" spans="1:7" x14ac:dyDescent="0.25">
      <c r="A497" s="115"/>
      <c r="B497" s="126"/>
      <c r="C497" s="140"/>
      <c r="D497" s="140"/>
      <c r="E497" s="141"/>
      <c r="F497" s="141"/>
      <c r="G497" s="142"/>
    </row>
    <row r="498" spans="1:7" x14ac:dyDescent="0.25">
      <c r="A498" s="115"/>
      <c r="B498" s="126"/>
      <c r="C498" s="140"/>
      <c r="D498" s="140"/>
      <c r="E498" s="141"/>
      <c r="F498" s="141"/>
      <c r="G498" s="142"/>
    </row>
    <row r="499" spans="1:7" x14ac:dyDescent="0.25">
      <c r="A499" s="115"/>
      <c r="B499" s="126"/>
      <c r="C499" s="140"/>
      <c r="D499" s="140"/>
      <c r="E499" s="141"/>
      <c r="F499" s="141"/>
      <c r="G499" s="142"/>
    </row>
    <row r="500" spans="1:7" x14ac:dyDescent="0.25">
      <c r="A500" s="115"/>
      <c r="B500" s="126"/>
      <c r="C500" s="140"/>
      <c r="D500" s="140"/>
      <c r="E500" s="141"/>
      <c r="F500" s="141"/>
      <c r="G500" s="142"/>
    </row>
    <row r="501" spans="1:7" x14ac:dyDescent="0.25">
      <c r="A501" s="115"/>
      <c r="B501" s="126"/>
      <c r="C501" s="140"/>
      <c r="D501" s="140"/>
      <c r="E501" s="141"/>
      <c r="F501" s="141"/>
      <c r="G501" s="142"/>
    </row>
    <row r="502" spans="1:7" x14ac:dyDescent="0.25">
      <c r="A502" s="115"/>
      <c r="B502" s="126"/>
      <c r="C502" s="140"/>
      <c r="D502" s="140"/>
      <c r="E502" s="141"/>
      <c r="F502" s="141"/>
      <c r="G502" s="142"/>
    </row>
    <row r="503" spans="1:7" x14ac:dyDescent="0.25">
      <c r="A503" s="115"/>
      <c r="B503" s="126"/>
      <c r="C503" s="140"/>
      <c r="D503" s="140"/>
      <c r="E503" s="141"/>
      <c r="F503" s="141"/>
      <c r="G503" s="142"/>
    </row>
    <row r="504" spans="1:7" x14ac:dyDescent="0.25">
      <c r="A504" s="115"/>
      <c r="B504" s="126"/>
      <c r="C504" s="140"/>
      <c r="D504" s="140"/>
      <c r="E504" s="141"/>
      <c r="F504" s="141"/>
      <c r="G504" s="142"/>
    </row>
    <row r="505" spans="1:7" x14ac:dyDescent="0.25">
      <c r="A505" s="115"/>
      <c r="B505" s="126"/>
      <c r="C505" s="140"/>
      <c r="D505" s="140"/>
      <c r="E505" s="141"/>
      <c r="F505" s="141"/>
      <c r="G505" s="142"/>
    </row>
    <row r="506" spans="1:7" x14ac:dyDescent="0.25">
      <c r="A506" s="115"/>
      <c r="B506" s="126"/>
      <c r="C506" s="140"/>
      <c r="D506" s="140"/>
      <c r="E506" s="141"/>
      <c r="F506" s="141"/>
      <c r="G506" s="142"/>
    </row>
    <row r="507" spans="1:7" x14ac:dyDescent="0.25">
      <c r="A507" s="115"/>
      <c r="B507" s="126"/>
      <c r="C507" s="140"/>
      <c r="D507" s="140"/>
      <c r="E507" s="141"/>
      <c r="F507" s="141"/>
      <c r="G507" s="142"/>
    </row>
    <row r="508" spans="1:7" x14ac:dyDescent="0.25">
      <c r="A508" s="115"/>
      <c r="B508" s="126"/>
      <c r="C508" s="140"/>
      <c r="D508" s="140"/>
      <c r="E508" s="141"/>
      <c r="F508" s="141"/>
      <c r="G508" s="142"/>
    </row>
    <row r="509" spans="1:7" x14ac:dyDescent="0.25">
      <c r="A509" s="115"/>
      <c r="B509" s="126"/>
      <c r="C509" s="140"/>
      <c r="D509" s="140"/>
      <c r="E509" s="141"/>
      <c r="F509" s="141"/>
      <c r="G509" s="142"/>
    </row>
    <row r="510" spans="1:7" x14ac:dyDescent="0.25">
      <c r="A510" s="115"/>
      <c r="B510" s="126"/>
      <c r="C510" s="140"/>
      <c r="D510" s="140"/>
      <c r="E510" s="141"/>
      <c r="F510" s="141"/>
      <c r="G510" s="142"/>
    </row>
    <row r="511" spans="1:7" x14ac:dyDescent="0.25">
      <c r="A511" s="115"/>
      <c r="B511" s="126"/>
      <c r="C511" s="140"/>
      <c r="D511" s="140"/>
      <c r="E511" s="141"/>
      <c r="F511" s="141"/>
      <c r="G511" s="142"/>
    </row>
    <row r="512" spans="1:7" x14ac:dyDescent="0.25">
      <c r="A512" s="115"/>
      <c r="B512" s="126"/>
      <c r="C512" s="140"/>
      <c r="D512" s="140"/>
      <c r="E512" s="141"/>
      <c r="F512" s="141"/>
      <c r="G512" s="142"/>
    </row>
    <row r="513" spans="1:7" x14ac:dyDescent="0.25">
      <c r="A513" s="115"/>
      <c r="B513" s="126"/>
      <c r="C513" s="140"/>
      <c r="D513" s="140"/>
      <c r="E513" s="141"/>
      <c r="F513" s="141"/>
      <c r="G513" s="142"/>
    </row>
    <row r="514" spans="1:7" x14ac:dyDescent="0.25">
      <c r="A514" s="115"/>
      <c r="B514" s="126"/>
      <c r="C514" s="140"/>
      <c r="D514" s="140"/>
      <c r="E514" s="141"/>
      <c r="F514" s="141"/>
      <c r="G514" s="142"/>
    </row>
    <row r="515" spans="1:7" x14ac:dyDescent="0.25">
      <c r="A515" s="115"/>
      <c r="B515" s="126"/>
      <c r="C515" s="140"/>
      <c r="D515" s="140"/>
      <c r="E515" s="141"/>
      <c r="F515" s="141"/>
      <c r="G515" s="142"/>
    </row>
    <row r="516" spans="1:7" x14ac:dyDescent="0.25">
      <c r="A516" s="115"/>
      <c r="B516" s="126"/>
      <c r="C516" s="140"/>
      <c r="D516" s="140"/>
      <c r="E516" s="141"/>
      <c r="F516" s="141"/>
      <c r="G516" s="142"/>
    </row>
    <row r="517" spans="1:7" x14ac:dyDescent="0.25">
      <c r="A517" s="115"/>
      <c r="B517" s="126"/>
      <c r="C517" s="140"/>
      <c r="D517" s="140"/>
      <c r="E517" s="141"/>
      <c r="F517" s="141"/>
      <c r="G517" s="142"/>
    </row>
    <row r="518" spans="1:7" x14ac:dyDescent="0.25">
      <c r="A518" s="115"/>
      <c r="B518" s="126"/>
      <c r="C518" s="140"/>
      <c r="D518" s="140"/>
      <c r="E518" s="141"/>
      <c r="F518" s="141"/>
      <c r="G518" s="142"/>
    </row>
    <row r="519" spans="1:7" x14ac:dyDescent="0.25">
      <c r="A519" s="115"/>
      <c r="B519" s="126"/>
      <c r="C519" s="140"/>
      <c r="D519" s="140"/>
      <c r="E519" s="141"/>
      <c r="F519" s="141"/>
      <c r="G519" s="142"/>
    </row>
    <row r="520" spans="1:7" x14ac:dyDescent="0.25">
      <c r="A520" s="115"/>
      <c r="B520" s="126"/>
      <c r="C520" s="140"/>
      <c r="D520" s="140"/>
      <c r="E520" s="141"/>
      <c r="F520" s="141"/>
      <c r="G520" s="142"/>
    </row>
    <row r="521" spans="1:7" x14ac:dyDescent="0.25">
      <c r="A521" s="115"/>
      <c r="B521" s="126"/>
      <c r="C521" s="140"/>
      <c r="D521" s="140"/>
      <c r="E521" s="141"/>
      <c r="F521" s="141"/>
      <c r="G521" s="142"/>
    </row>
    <row r="522" spans="1:7" x14ac:dyDescent="0.25">
      <c r="A522" s="115"/>
      <c r="B522" s="126"/>
      <c r="C522" s="140"/>
      <c r="D522" s="140"/>
      <c r="E522" s="141"/>
      <c r="F522" s="141"/>
      <c r="G522" s="142"/>
    </row>
    <row r="523" spans="1:7" x14ac:dyDescent="0.25">
      <c r="A523" s="115"/>
      <c r="B523" s="126"/>
      <c r="C523" s="140"/>
      <c r="D523" s="140"/>
      <c r="E523" s="141"/>
      <c r="F523" s="141"/>
      <c r="G523" s="142"/>
    </row>
    <row r="524" spans="1:7" x14ac:dyDescent="0.25">
      <c r="A524" s="115"/>
      <c r="B524" s="126"/>
      <c r="C524" s="140"/>
      <c r="D524" s="140"/>
      <c r="E524" s="141"/>
      <c r="F524" s="141"/>
      <c r="G524" s="142"/>
    </row>
    <row r="525" spans="1:7" x14ac:dyDescent="0.25">
      <c r="A525" s="115"/>
      <c r="B525" s="126"/>
      <c r="C525" s="140"/>
      <c r="D525" s="140"/>
      <c r="E525" s="141"/>
      <c r="F525" s="141"/>
      <c r="G525" s="142"/>
    </row>
    <row r="526" spans="1:7" x14ac:dyDescent="0.25">
      <c r="A526" s="115"/>
      <c r="B526" s="126"/>
      <c r="C526" s="140"/>
      <c r="D526" s="140"/>
      <c r="E526" s="141"/>
      <c r="F526" s="141"/>
      <c r="G526" s="142"/>
    </row>
    <row r="527" spans="1:7" x14ac:dyDescent="0.25">
      <c r="A527" s="115"/>
      <c r="B527" s="126"/>
      <c r="C527" s="140"/>
      <c r="D527" s="140"/>
      <c r="E527" s="141"/>
      <c r="F527" s="141"/>
      <c r="G527" s="142"/>
    </row>
    <row r="528" spans="1:7" x14ac:dyDescent="0.25">
      <c r="A528" s="115"/>
      <c r="B528" s="126"/>
      <c r="C528" s="140"/>
      <c r="D528" s="140"/>
      <c r="E528" s="141"/>
      <c r="F528" s="141"/>
      <c r="G528" s="142"/>
    </row>
    <row r="529" spans="1:7" x14ac:dyDescent="0.25">
      <c r="A529" s="115"/>
      <c r="B529" s="126"/>
      <c r="C529" s="140"/>
      <c r="D529" s="140"/>
      <c r="E529" s="141"/>
      <c r="F529" s="141"/>
      <c r="G529" s="142"/>
    </row>
    <row r="530" spans="1:7" x14ac:dyDescent="0.25">
      <c r="A530" s="115"/>
      <c r="B530" s="126"/>
      <c r="C530" s="140"/>
      <c r="D530" s="140"/>
      <c r="E530" s="141"/>
      <c r="F530" s="141"/>
      <c r="G530" s="142"/>
    </row>
    <row r="531" spans="1:7" x14ac:dyDescent="0.25">
      <c r="A531" s="115"/>
      <c r="B531" s="126"/>
      <c r="C531" s="140"/>
      <c r="D531" s="140"/>
      <c r="E531" s="141"/>
      <c r="F531" s="141"/>
      <c r="G531" s="142"/>
    </row>
    <row r="532" spans="1:7" x14ac:dyDescent="0.25">
      <c r="A532" s="115"/>
      <c r="B532" s="126"/>
      <c r="C532" s="140"/>
      <c r="D532" s="140"/>
      <c r="E532" s="141"/>
      <c r="F532" s="141"/>
      <c r="G532" s="142"/>
    </row>
    <row r="533" spans="1:7" x14ac:dyDescent="0.25">
      <c r="A533" s="115"/>
      <c r="B533" s="126"/>
      <c r="C533" s="140"/>
      <c r="D533" s="140"/>
      <c r="E533" s="141"/>
      <c r="F533" s="141"/>
      <c r="G533" s="142"/>
    </row>
    <row r="534" spans="1:7" x14ac:dyDescent="0.25">
      <c r="A534" s="115"/>
      <c r="B534" s="126"/>
      <c r="C534" s="140"/>
      <c r="D534" s="140"/>
      <c r="E534" s="141"/>
      <c r="F534" s="141"/>
      <c r="G534" s="142"/>
    </row>
    <row r="535" spans="1:7" x14ac:dyDescent="0.25">
      <c r="A535" s="115"/>
      <c r="B535" s="126"/>
      <c r="C535" s="140"/>
      <c r="D535" s="140"/>
      <c r="E535" s="141"/>
      <c r="F535" s="141"/>
      <c r="G535" s="142"/>
    </row>
    <row r="536" spans="1:7" x14ac:dyDescent="0.25">
      <c r="A536" s="115"/>
      <c r="B536" s="126"/>
      <c r="C536" s="140"/>
      <c r="D536" s="140"/>
      <c r="E536" s="141"/>
      <c r="F536" s="141"/>
      <c r="G536" s="142"/>
    </row>
    <row r="537" spans="1:7" x14ac:dyDescent="0.25">
      <c r="A537" s="115"/>
      <c r="B537" s="126"/>
      <c r="C537" s="140"/>
      <c r="D537" s="140"/>
      <c r="E537" s="141"/>
      <c r="F537" s="141"/>
      <c r="G537" s="142"/>
    </row>
    <row r="538" spans="1:7" x14ac:dyDescent="0.25">
      <c r="A538" s="115"/>
      <c r="B538" s="126"/>
      <c r="C538" s="140"/>
      <c r="D538" s="140"/>
      <c r="E538" s="141"/>
      <c r="F538" s="141"/>
      <c r="G538" s="142"/>
    </row>
    <row r="539" spans="1:7" x14ac:dyDescent="0.25">
      <c r="A539" s="115"/>
      <c r="B539" s="126"/>
      <c r="C539" s="140"/>
      <c r="D539" s="140"/>
      <c r="E539" s="141"/>
      <c r="F539" s="141"/>
      <c r="G539" s="142"/>
    </row>
    <row r="540" spans="1:7" x14ac:dyDescent="0.25">
      <c r="A540" s="115"/>
      <c r="B540" s="126"/>
      <c r="C540" s="140"/>
      <c r="D540" s="140"/>
      <c r="E540" s="141"/>
      <c r="F540" s="141"/>
      <c r="G540" s="142"/>
    </row>
    <row r="541" spans="1:7" x14ac:dyDescent="0.25">
      <c r="A541" s="115"/>
      <c r="B541" s="126"/>
      <c r="C541" s="140"/>
      <c r="D541" s="140"/>
      <c r="E541" s="141"/>
      <c r="F541" s="141"/>
      <c r="G541" s="142"/>
    </row>
    <row r="542" spans="1:7" x14ac:dyDescent="0.25">
      <c r="A542" s="115"/>
      <c r="B542" s="126"/>
      <c r="C542" s="140"/>
      <c r="D542" s="140"/>
      <c r="E542" s="141"/>
      <c r="F542" s="141"/>
      <c r="G542" s="142"/>
    </row>
    <row r="543" spans="1:7" x14ac:dyDescent="0.25">
      <c r="A543" s="115"/>
      <c r="B543" s="126"/>
      <c r="C543" s="140"/>
      <c r="D543" s="140"/>
      <c r="E543" s="141"/>
      <c r="F543" s="141"/>
      <c r="G543" s="142"/>
    </row>
    <row r="544" spans="1:7" x14ac:dyDescent="0.25">
      <c r="A544" s="115"/>
      <c r="B544" s="126"/>
      <c r="C544" s="140"/>
      <c r="D544" s="140"/>
      <c r="E544" s="141"/>
      <c r="F544" s="141"/>
      <c r="G544" s="142"/>
    </row>
    <row r="545" spans="1:7" x14ac:dyDescent="0.25">
      <c r="A545" s="115"/>
      <c r="B545" s="126"/>
      <c r="C545" s="140"/>
      <c r="D545" s="140"/>
      <c r="E545" s="141"/>
      <c r="F545" s="141"/>
      <c r="G545" s="142"/>
    </row>
    <row r="546" spans="1:7" x14ac:dyDescent="0.25">
      <c r="A546" s="115"/>
      <c r="B546" s="126"/>
      <c r="C546" s="140"/>
      <c r="D546" s="140"/>
      <c r="E546" s="141"/>
      <c r="F546" s="141"/>
      <c r="G546" s="142"/>
    </row>
    <row r="547" spans="1:7" x14ac:dyDescent="0.25">
      <c r="A547" s="115"/>
      <c r="B547" s="126"/>
      <c r="C547" s="140"/>
      <c r="D547" s="140"/>
      <c r="E547" s="141"/>
      <c r="F547" s="141"/>
      <c r="G547" s="142"/>
    </row>
    <row r="548" spans="1:7" x14ac:dyDescent="0.25">
      <c r="A548" s="115"/>
      <c r="B548" s="126"/>
      <c r="C548" s="140"/>
      <c r="D548" s="140"/>
      <c r="E548" s="141"/>
      <c r="F548" s="141"/>
      <c r="G548" s="142"/>
    </row>
    <row r="549" spans="1:7" x14ac:dyDescent="0.25">
      <c r="A549" s="115"/>
      <c r="B549" s="126"/>
      <c r="C549" s="140"/>
      <c r="D549" s="140"/>
      <c r="E549" s="141"/>
      <c r="F549" s="141"/>
      <c r="G549" s="142"/>
    </row>
    <row r="550" spans="1:7" x14ac:dyDescent="0.25">
      <c r="A550" s="115"/>
      <c r="B550" s="126"/>
      <c r="C550" s="140"/>
      <c r="D550" s="140"/>
      <c r="E550" s="141"/>
      <c r="F550" s="141"/>
      <c r="G550" s="142"/>
    </row>
    <row r="551" spans="1:7" x14ac:dyDescent="0.25">
      <c r="A551" s="115"/>
      <c r="B551" s="126"/>
      <c r="C551" s="140"/>
      <c r="D551" s="140"/>
      <c r="E551" s="141"/>
      <c r="F551" s="141"/>
      <c r="G551" s="142"/>
    </row>
    <row r="552" spans="1:7" x14ac:dyDescent="0.25">
      <c r="A552" s="115"/>
      <c r="B552" s="126"/>
      <c r="C552" s="140"/>
      <c r="D552" s="140"/>
      <c r="E552" s="141"/>
      <c r="F552" s="141"/>
      <c r="G552" s="142"/>
    </row>
    <row r="553" spans="1:7" x14ac:dyDescent="0.25">
      <c r="A553" s="115"/>
      <c r="B553" s="126"/>
      <c r="C553" s="140"/>
      <c r="D553" s="140"/>
      <c r="E553" s="141"/>
      <c r="F553" s="141"/>
      <c r="G553" s="142"/>
    </row>
    <row r="554" spans="1:7" x14ac:dyDescent="0.25">
      <c r="A554" s="115"/>
      <c r="B554" s="126"/>
      <c r="C554" s="140"/>
      <c r="D554" s="140"/>
      <c r="E554" s="141"/>
      <c r="F554" s="141"/>
      <c r="G554" s="142"/>
    </row>
    <row r="555" spans="1:7" x14ac:dyDescent="0.25">
      <c r="A555" s="115"/>
      <c r="B555" s="126"/>
      <c r="C555" s="140"/>
      <c r="D555" s="140"/>
      <c r="E555" s="141"/>
      <c r="F555" s="141"/>
      <c r="G555" s="142"/>
    </row>
    <row r="556" spans="1:7" x14ac:dyDescent="0.25">
      <c r="A556" s="115"/>
      <c r="B556" s="126"/>
      <c r="C556" s="140"/>
      <c r="D556" s="140"/>
      <c r="E556" s="141"/>
      <c r="F556" s="141"/>
      <c r="G556" s="142"/>
    </row>
    <row r="557" spans="1:7" x14ac:dyDescent="0.25">
      <c r="A557" s="115"/>
      <c r="B557" s="126"/>
      <c r="C557" s="140"/>
      <c r="D557" s="140"/>
      <c r="E557" s="141"/>
      <c r="F557" s="141"/>
      <c r="G557" s="142"/>
    </row>
    <row r="558" spans="1:7" x14ac:dyDescent="0.25">
      <c r="A558" s="115"/>
      <c r="B558" s="126"/>
      <c r="C558" s="140"/>
      <c r="D558" s="140"/>
      <c r="E558" s="141"/>
      <c r="F558" s="141"/>
      <c r="G558" s="142"/>
    </row>
    <row r="559" spans="1:7" x14ac:dyDescent="0.25">
      <c r="A559" s="115"/>
      <c r="B559" s="126"/>
      <c r="C559" s="140"/>
      <c r="D559" s="140"/>
      <c r="E559" s="141"/>
      <c r="F559" s="141"/>
      <c r="G559" s="142"/>
    </row>
    <row r="560" spans="1:7" x14ac:dyDescent="0.25">
      <c r="A560" s="115"/>
      <c r="B560" s="126"/>
      <c r="C560" s="140"/>
      <c r="D560" s="140"/>
      <c r="E560" s="141"/>
      <c r="F560" s="141"/>
      <c r="G560" s="142"/>
    </row>
    <row r="561" spans="1:7" x14ac:dyDescent="0.25">
      <c r="A561" s="115"/>
      <c r="B561" s="126"/>
      <c r="C561" s="140"/>
      <c r="D561" s="140"/>
      <c r="E561" s="141"/>
      <c r="F561" s="141"/>
      <c r="G561" s="142"/>
    </row>
    <row r="562" spans="1:7" x14ac:dyDescent="0.25">
      <c r="A562" s="115"/>
      <c r="B562" s="126"/>
      <c r="C562" s="140"/>
      <c r="D562" s="140"/>
      <c r="E562" s="141"/>
      <c r="F562" s="141"/>
      <c r="G562" s="142"/>
    </row>
    <row r="563" spans="1:7" x14ac:dyDescent="0.25">
      <c r="A563" s="115"/>
      <c r="B563" s="126"/>
      <c r="C563" s="140"/>
      <c r="D563" s="140"/>
      <c r="E563" s="141"/>
      <c r="F563" s="141"/>
      <c r="G563" s="142"/>
    </row>
    <row r="564" spans="1:7" x14ac:dyDescent="0.25">
      <c r="A564" s="115"/>
      <c r="B564" s="126"/>
      <c r="C564" s="140"/>
      <c r="D564" s="140"/>
      <c r="E564" s="141"/>
      <c r="F564" s="141"/>
      <c r="G564" s="142"/>
    </row>
    <row r="565" spans="1:7" x14ac:dyDescent="0.25">
      <c r="A565" s="115"/>
      <c r="B565" s="126"/>
      <c r="C565" s="140"/>
      <c r="D565" s="140"/>
      <c r="E565" s="141"/>
      <c r="F565" s="141"/>
      <c r="G565" s="142"/>
    </row>
    <row r="566" spans="1:7" x14ac:dyDescent="0.25">
      <c r="A566" s="115"/>
      <c r="B566" s="126"/>
      <c r="C566" s="140"/>
      <c r="D566" s="140"/>
      <c r="E566" s="141"/>
      <c r="F566" s="141"/>
      <c r="G566" s="142"/>
    </row>
    <row r="567" spans="1:7" x14ac:dyDescent="0.25">
      <c r="A567" s="115"/>
      <c r="B567" s="126"/>
      <c r="C567" s="140"/>
      <c r="D567" s="140"/>
      <c r="E567" s="141"/>
      <c r="F567" s="141"/>
      <c r="G567" s="142"/>
    </row>
    <row r="568" spans="1:7" x14ac:dyDescent="0.25">
      <c r="A568" s="115"/>
      <c r="B568" s="126"/>
      <c r="C568" s="140"/>
      <c r="D568" s="140"/>
      <c r="E568" s="141"/>
      <c r="F568" s="141"/>
      <c r="G568" s="142"/>
    </row>
    <row r="569" spans="1:7" x14ac:dyDescent="0.25">
      <c r="A569" s="115"/>
      <c r="B569" s="126"/>
      <c r="C569" s="140"/>
      <c r="D569" s="140"/>
      <c r="E569" s="141"/>
      <c r="F569" s="141"/>
      <c r="G569" s="142"/>
    </row>
    <row r="570" spans="1:7" x14ac:dyDescent="0.25">
      <c r="A570" s="115"/>
      <c r="B570" s="126"/>
      <c r="C570" s="140"/>
      <c r="D570" s="140"/>
      <c r="E570" s="141"/>
      <c r="F570" s="141"/>
      <c r="G570" s="142"/>
    </row>
    <row r="571" spans="1:7" x14ac:dyDescent="0.25">
      <c r="A571" s="115"/>
      <c r="B571" s="126"/>
      <c r="C571" s="140"/>
      <c r="D571" s="140"/>
      <c r="E571" s="141"/>
      <c r="F571" s="141"/>
      <c r="G571" s="142"/>
    </row>
    <row r="572" spans="1:7" x14ac:dyDescent="0.25">
      <c r="A572" s="115"/>
      <c r="B572" s="126"/>
      <c r="C572" s="140"/>
      <c r="D572" s="140"/>
      <c r="E572" s="141"/>
      <c r="F572" s="141"/>
      <c r="G572" s="142"/>
    </row>
    <row r="573" spans="1:7" x14ac:dyDescent="0.25">
      <c r="A573" s="115"/>
      <c r="B573" s="126"/>
      <c r="C573" s="140"/>
      <c r="D573" s="140"/>
      <c r="E573" s="141"/>
      <c r="F573" s="141"/>
      <c r="G573" s="142"/>
    </row>
    <row r="574" spans="1:7" x14ac:dyDescent="0.25">
      <c r="A574" s="115"/>
      <c r="B574" s="126"/>
      <c r="C574" s="140"/>
      <c r="D574" s="140"/>
      <c r="E574" s="141"/>
      <c r="F574" s="141"/>
      <c r="G574" s="142"/>
    </row>
    <row r="575" spans="1:7" x14ac:dyDescent="0.25">
      <c r="A575" s="115"/>
      <c r="B575" s="126"/>
      <c r="C575" s="140"/>
      <c r="D575" s="140"/>
      <c r="E575" s="141"/>
      <c r="F575" s="141"/>
      <c r="G575" s="142"/>
    </row>
    <row r="576" spans="1:7" x14ac:dyDescent="0.25">
      <c r="A576" s="115"/>
      <c r="B576" s="126"/>
      <c r="C576" s="140"/>
      <c r="D576" s="140"/>
      <c r="E576" s="141"/>
      <c r="F576" s="141"/>
      <c r="G576" s="142"/>
    </row>
    <row r="577" spans="1:7" x14ac:dyDescent="0.25">
      <c r="A577" s="115"/>
      <c r="B577" s="126"/>
      <c r="C577" s="140"/>
      <c r="D577" s="140"/>
      <c r="E577" s="141"/>
      <c r="F577" s="141"/>
      <c r="G577" s="142"/>
    </row>
    <row r="578" spans="1:7" x14ac:dyDescent="0.25">
      <c r="A578" s="115"/>
      <c r="B578" s="126"/>
      <c r="C578" s="140"/>
      <c r="D578" s="140"/>
      <c r="E578" s="141"/>
      <c r="F578" s="141"/>
      <c r="G578" s="142"/>
    </row>
    <row r="579" spans="1:7" x14ac:dyDescent="0.25">
      <c r="A579" s="115"/>
      <c r="B579" s="126"/>
      <c r="C579" s="140"/>
      <c r="D579" s="140"/>
      <c r="E579" s="141"/>
      <c r="F579" s="141"/>
      <c r="G579" s="142"/>
    </row>
    <row r="580" spans="1:7" x14ac:dyDescent="0.25">
      <c r="A580" s="115"/>
      <c r="B580" s="126"/>
      <c r="C580" s="140"/>
      <c r="D580" s="140"/>
      <c r="E580" s="141"/>
      <c r="F580" s="141"/>
      <c r="G580" s="142"/>
    </row>
    <row r="581" spans="1:7" x14ac:dyDescent="0.25">
      <c r="A581" s="115"/>
      <c r="B581" s="126"/>
      <c r="C581" s="140"/>
      <c r="D581" s="140"/>
      <c r="E581" s="141"/>
      <c r="F581" s="141"/>
      <c r="G581" s="142"/>
    </row>
    <row r="582" spans="1:7" x14ac:dyDescent="0.25">
      <c r="A582" s="115"/>
      <c r="B582" s="126"/>
      <c r="C582" s="140"/>
      <c r="D582" s="140"/>
      <c r="E582" s="141"/>
      <c r="F582" s="141"/>
      <c r="G582" s="142"/>
    </row>
    <row r="583" spans="1:7" x14ac:dyDescent="0.25">
      <c r="A583" s="115"/>
      <c r="B583" s="126"/>
      <c r="C583" s="140"/>
      <c r="D583" s="140"/>
      <c r="E583" s="141"/>
      <c r="F583" s="141"/>
      <c r="G583" s="142"/>
    </row>
    <row r="584" spans="1:7" x14ac:dyDescent="0.25">
      <c r="A584" s="115"/>
      <c r="B584" s="126"/>
      <c r="C584" s="140"/>
      <c r="D584" s="140"/>
      <c r="E584" s="141"/>
      <c r="F584" s="141"/>
      <c r="G584" s="142"/>
    </row>
    <row r="585" spans="1:7" x14ac:dyDescent="0.25">
      <c r="A585" s="115"/>
      <c r="B585" s="126"/>
      <c r="C585" s="140"/>
      <c r="D585" s="140"/>
      <c r="E585" s="141"/>
      <c r="F585" s="141"/>
      <c r="G585" s="142"/>
    </row>
    <row r="586" spans="1:7" x14ac:dyDescent="0.25">
      <c r="A586" s="115"/>
      <c r="B586" s="126"/>
      <c r="C586" s="140"/>
      <c r="D586" s="140"/>
      <c r="E586" s="141"/>
      <c r="F586" s="141"/>
      <c r="G586" s="142"/>
    </row>
    <row r="587" spans="1:7" x14ac:dyDescent="0.25">
      <c r="A587" s="115"/>
      <c r="B587" s="126"/>
      <c r="C587" s="140"/>
      <c r="D587" s="140"/>
      <c r="E587" s="141"/>
      <c r="F587" s="141"/>
      <c r="G587" s="142"/>
    </row>
    <row r="588" spans="1:7" x14ac:dyDescent="0.25">
      <c r="A588" s="115"/>
      <c r="B588" s="126"/>
      <c r="C588" s="140"/>
      <c r="D588" s="140"/>
      <c r="E588" s="141"/>
      <c r="F588" s="141"/>
      <c r="G588" s="142"/>
    </row>
    <row r="589" spans="1:7" x14ac:dyDescent="0.25">
      <c r="A589" s="115"/>
      <c r="B589" s="126"/>
      <c r="C589" s="140"/>
      <c r="D589" s="140"/>
      <c r="E589" s="141"/>
      <c r="F589" s="141"/>
      <c r="G589" s="142"/>
    </row>
    <row r="590" spans="1:7" x14ac:dyDescent="0.25">
      <c r="A590" s="115"/>
      <c r="B590" s="126"/>
      <c r="C590" s="140"/>
      <c r="D590" s="140"/>
      <c r="E590" s="141"/>
      <c r="F590" s="141"/>
      <c r="G590" s="142"/>
    </row>
    <row r="591" spans="1:7" x14ac:dyDescent="0.25">
      <c r="A591" s="115"/>
      <c r="B591" s="126"/>
      <c r="C591" s="140"/>
      <c r="D591" s="140"/>
      <c r="E591" s="141"/>
      <c r="F591" s="141"/>
      <c r="G591" s="142"/>
    </row>
    <row r="592" spans="1:7" x14ac:dyDescent="0.25">
      <c r="A592" s="115"/>
      <c r="B592" s="126"/>
      <c r="C592" s="140"/>
      <c r="D592" s="140"/>
      <c r="E592" s="141"/>
      <c r="F592" s="141"/>
      <c r="G592" s="142"/>
    </row>
    <row r="593" spans="1:7" x14ac:dyDescent="0.25">
      <c r="A593" s="115"/>
      <c r="B593" s="126"/>
      <c r="C593" s="140"/>
      <c r="D593" s="140"/>
      <c r="E593" s="141"/>
      <c r="F593" s="141"/>
      <c r="G593" s="142"/>
    </row>
    <row r="594" spans="1:7" x14ac:dyDescent="0.25">
      <c r="A594" s="115"/>
      <c r="B594" s="126"/>
      <c r="C594" s="140"/>
      <c r="D594" s="140"/>
      <c r="E594" s="141"/>
      <c r="F594" s="141"/>
      <c r="G594" s="142"/>
    </row>
    <row r="595" spans="1:7" x14ac:dyDescent="0.25">
      <c r="A595" s="115"/>
      <c r="B595" s="126"/>
      <c r="C595" s="140"/>
      <c r="D595" s="140"/>
      <c r="E595" s="141"/>
      <c r="F595" s="141"/>
      <c r="G595" s="142"/>
    </row>
    <row r="596" spans="1:7" x14ac:dyDescent="0.25">
      <c r="A596" s="115"/>
      <c r="B596" s="126"/>
      <c r="C596" s="140"/>
      <c r="D596" s="140"/>
      <c r="E596" s="141"/>
      <c r="F596" s="141"/>
      <c r="G596" s="142"/>
    </row>
    <row r="597" spans="1:7" x14ac:dyDescent="0.25">
      <c r="A597" s="115"/>
      <c r="B597" s="126"/>
      <c r="C597" s="140"/>
      <c r="D597" s="140"/>
      <c r="E597" s="141"/>
      <c r="F597" s="141"/>
      <c r="G597" s="142"/>
    </row>
    <row r="598" spans="1:7" x14ac:dyDescent="0.25">
      <c r="A598" s="115"/>
      <c r="B598" s="126"/>
      <c r="C598" s="140"/>
      <c r="D598" s="140"/>
      <c r="E598" s="141"/>
      <c r="F598" s="141"/>
      <c r="G598" s="142"/>
    </row>
    <row r="599" spans="1:7" x14ac:dyDescent="0.25">
      <c r="A599" s="115"/>
      <c r="B599" s="126"/>
      <c r="C599" s="140"/>
      <c r="D599" s="140"/>
      <c r="E599" s="141"/>
      <c r="F599" s="141"/>
      <c r="G599" s="142"/>
    </row>
    <row r="600" spans="1:7" x14ac:dyDescent="0.25">
      <c r="A600" s="115"/>
      <c r="B600" s="126"/>
      <c r="C600" s="140"/>
      <c r="D600" s="140"/>
      <c r="E600" s="141"/>
      <c r="F600" s="141"/>
      <c r="G600" s="142"/>
    </row>
    <row r="601" spans="1:7" x14ac:dyDescent="0.25">
      <c r="A601" s="115"/>
      <c r="B601" s="126"/>
      <c r="C601" s="140"/>
      <c r="D601" s="140"/>
      <c r="E601" s="141"/>
      <c r="F601" s="141"/>
      <c r="G601" s="142"/>
    </row>
    <row r="602" spans="1:7" x14ac:dyDescent="0.25">
      <c r="A602" s="115"/>
      <c r="B602" s="126"/>
      <c r="C602" s="140"/>
      <c r="D602" s="140"/>
      <c r="E602" s="141"/>
      <c r="F602" s="141"/>
      <c r="G602" s="142"/>
    </row>
    <row r="603" spans="1:7" x14ac:dyDescent="0.25">
      <c r="A603" s="115"/>
      <c r="B603" s="126"/>
      <c r="C603" s="140"/>
      <c r="D603" s="140"/>
      <c r="E603" s="141"/>
      <c r="F603" s="141"/>
      <c r="G603" s="142"/>
    </row>
    <row r="604" spans="1:7" x14ac:dyDescent="0.25">
      <c r="A604" s="115"/>
      <c r="B604" s="126"/>
      <c r="C604" s="140"/>
      <c r="D604" s="140"/>
      <c r="E604" s="141"/>
      <c r="F604" s="141"/>
      <c r="G604" s="142"/>
    </row>
    <row r="605" spans="1:7" x14ac:dyDescent="0.25">
      <c r="A605" s="115"/>
      <c r="B605" s="126"/>
      <c r="C605" s="140"/>
      <c r="D605" s="140"/>
      <c r="E605" s="141"/>
      <c r="F605" s="141"/>
      <c r="G605" s="142"/>
    </row>
    <row r="606" spans="1:7" x14ac:dyDescent="0.25">
      <c r="A606" s="115"/>
      <c r="B606" s="126"/>
      <c r="C606" s="140"/>
      <c r="D606" s="140"/>
      <c r="E606" s="141"/>
      <c r="F606" s="141"/>
      <c r="G606" s="142"/>
    </row>
    <row r="607" spans="1:7" x14ac:dyDescent="0.25">
      <c r="A607" s="115"/>
      <c r="B607" s="126"/>
      <c r="C607" s="140"/>
      <c r="D607" s="140"/>
      <c r="E607" s="141"/>
      <c r="F607" s="141"/>
      <c r="G607" s="142"/>
    </row>
    <row r="608" spans="1:7" x14ac:dyDescent="0.25">
      <c r="A608" s="115"/>
      <c r="B608" s="126"/>
      <c r="C608" s="140"/>
      <c r="D608" s="140"/>
      <c r="E608" s="141"/>
      <c r="F608" s="141"/>
      <c r="G608" s="142"/>
    </row>
    <row r="609" spans="1:7" x14ac:dyDescent="0.25">
      <c r="A609" s="115"/>
      <c r="B609" s="126"/>
      <c r="C609" s="140"/>
      <c r="D609" s="140"/>
      <c r="E609" s="141"/>
      <c r="F609" s="141"/>
      <c r="G609" s="142"/>
    </row>
    <row r="610" spans="1:7" x14ac:dyDescent="0.25">
      <c r="A610" s="115"/>
      <c r="B610" s="126"/>
      <c r="C610" s="140"/>
      <c r="D610" s="140"/>
      <c r="E610" s="141"/>
      <c r="F610" s="141"/>
      <c r="G610" s="142"/>
    </row>
    <row r="611" spans="1:7" x14ac:dyDescent="0.25">
      <c r="A611" s="115"/>
      <c r="B611" s="126"/>
      <c r="C611" s="140"/>
      <c r="D611" s="140"/>
      <c r="E611" s="141"/>
      <c r="F611" s="141"/>
      <c r="G611" s="142"/>
    </row>
    <row r="612" spans="1:7" x14ac:dyDescent="0.25">
      <c r="A612" s="115"/>
      <c r="B612" s="126"/>
      <c r="C612" s="140"/>
      <c r="D612" s="140"/>
      <c r="E612" s="141"/>
      <c r="F612" s="141"/>
      <c r="G612" s="142"/>
    </row>
    <row r="613" spans="1:7" x14ac:dyDescent="0.25">
      <c r="A613" s="115"/>
      <c r="B613" s="126"/>
      <c r="C613" s="140"/>
      <c r="D613" s="140"/>
      <c r="E613" s="141"/>
      <c r="F613" s="141"/>
      <c r="G613" s="142"/>
    </row>
    <row r="614" spans="1:7" x14ac:dyDescent="0.25">
      <c r="A614" s="115"/>
      <c r="B614" s="126"/>
      <c r="C614" s="140"/>
      <c r="D614" s="140"/>
      <c r="E614" s="141"/>
      <c r="F614" s="141"/>
      <c r="G614" s="142"/>
    </row>
    <row r="615" spans="1:7" x14ac:dyDescent="0.25">
      <c r="A615" s="115"/>
      <c r="B615" s="126"/>
      <c r="C615" s="140"/>
      <c r="D615" s="140"/>
      <c r="E615" s="141"/>
      <c r="F615" s="141"/>
      <c r="G615" s="142"/>
    </row>
    <row r="616" spans="1:7" x14ac:dyDescent="0.25">
      <c r="A616" s="115"/>
      <c r="B616" s="126"/>
      <c r="C616" s="140"/>
      <c r="D616" s="140"/>
      <c r="E616" s="141"/>
      <c r="F616" s="141"/>
      <c r="G616" s="142"/>
    </row>
    <row r="617" spans="1:7" x14ac:dyDescent="0.25">
      <c r="A617" s="115"/>
      <c r="B617" s="126"/>
      <c r="C617" s="140"/>
      <c r="D617" s="140"/>
      <c r="E617" s="141"/>
      <c r="F617" s="141"/>
      <c r="G617" s="142"/>
    </row>
    <row r="618" spans="1:7" x14ac:dyDescent="0.25">
      <c r="A618" s="115"/>
      <c r="B618" s="126"/>
      <c r="C618" s="140"/>
      <c r="D618" s="140"/>
      <c r="E618" s="141"/>
      <c r="F618" s="141"/>
      <c r="G618" s="142"/>
    </row>
    <row r="619" spans="1:7" x14ac:dyDescent="0.25">
      <c r="A619" s="115"/>
      <c r="B619" s="126"/>
      <c r="C619" s="140"/>
      <c r="D619" s="140"/>
      <c r="E619" s="141"/>
      <c r="F619" s="141"/>
      <c r="G619" s="142"/>
    </row>
    <row r="620" spans="1:7" x14ac:dyDescent="0.25">
      <c r="A620" s="115"/>
      <c r="B620" s="126"/>
      <c r="C620" s="140"/>
      <c r="D620" s="140"/>
      <c r="E620" s="141"/>
      <c r="F620" s="141"/>
      <c r="G620" s="142"/>
    </row>
    <row r="621" spans="1:7" x14ac:dyDescent="0.25">
      <c r="A621" s="115"/>
      <c r="B621" s="126"/>
      <c r="C621" s="140"/>
      <c r="D621" s="140"/>
      <c r="E621" s="141"/>
      <c r="F621" s="141"/>
      <c r="G621" s="142"/>
    </row>
    <row r="622" spans="1:7" x14ac:dyDescent="0.25">
      <c r="A622" s="115"/>
      <c r="B622" s="126"/>
      <c r="C622" s="140"/>
      <c r="D622" s="140"/>
      <c r="E622" s="141"/>
      <c r="F622" s="141"/>
      <c r="G622" s="142"/>
    </row>
    <row r="623" spans="1:7" x14ac:dyDescent="0.25">
      <c r="A623" s="115"/>
      <c r="B623" s="126"/>
      <c r="C623" s="140"/>
      <c r="D623" s="140"/>
      <c r="E623" s="141"/>
      <c r="F623" s="141"/>
      <c r="G623" s="142"/>
    </row>
    <row r="624" spans="1:7" x14ac:dyDescent="0.25">
      <c r="A624" s="115"/>
      <c r="B624" s="126"/>
      <c r="C624" s="140"/>
      <c r="D624" s="140"/>
      <c r="E624" s="141"/>
      <c r="F624" s="141"/>
      <c r="G624" s="142"/>
    </row>
    <row r="625" spans="1:7" x14ac:dyDescent="0.25">
      <c r="A625" s="115"/>
      <c r="B625" s="126"/>
      <c r="C625" s="140"/>
      <c r="D625" s="140"/>
      <c r="E625" s="141"/>
      <c r="F625" s="141"/>
      <c r="G625" s="142"/>
    </row>
    <row r="626" spans="1:7" x14ac:dyDescent="0.25">
      <c r="A626" s="115"/>
      <c r="B626" s="126"/>
      <c r="C626" s="140"/>
      <c r="D626" s="140"/>
      <c r="E626" s="141"/>
      <c r="F626" s="141"/>
      <c r="G626" s="142"/>
    </row>
    <row r="627" spans="1:7" x14ac:dyDescent="0.25">
      <c r="A627" s="115"/>
      <c r="B627" s="126"/>
      <c r="C627" s="140"/>
      <c r="D627" s="140"/>
      <c r="E627" s="141"/>
      <c r="F627" s="141"/>
      <c r="G627" s="142"/>
    </row>
    <row r="628" spans="1:7" x14ac:dyDescent="0.25">
      <c r="A628" s="115"/>
      <c r="B628" s="126"/>
      <c r="C628" s="140"/>
      <c r="D628" s="140"/>
      <c r="E628" s="141"/>
      <c r="F628" s="141"/>
      <c r="G628" s="142"/>
    </row>
    <row r="629" spans="1:7" x14ac:dyDescent="0.25">
      <c r="A629" s="115"/>
      <c r="B629" s="126"/>
      <c r="C629" s="140"/>
      <c r="D629" s="140"/>
      <c r="E629" s="141"/>
      <c r="F629" s="141"/>
      <c r="G629" s="142"/>
    </row>
    <row r="630" spans="1:7" x14ac:dyDescent="0.25">
      <c r="A630" s="115"/>
      <c r="B630" s="126"/>
      <c r="C630" s="140"/>
      <c r="D630" s="140"/>
      <c r="E630" s="141"/>
      <c r="F630" s="141"/>
      <c r="G630" s="142"/>
    </row>
    <row r="631" spans="1:7" x14ac:dyDescent="0.25">
      <c r="A631" s="115"/>
      <c r="B631" s="126"/>
      <c r="C631" s="140"/>
      <c r="D631" s="140"/>
      <c r="E631" s="141"/>
      <c r="F631" s="141"/>
      <c r="G631" s="142"/>
    </row>
    <row r="632" spans="1:7" x14ac:dyDescent="0.25">
      <c r="A632" s="115"/>
      <c r="B632" s="126"/>
      <c r="C632" s="140"/>
      <c r="D632" s="140"/>
      <c r="E632" s="141"/>
      <c r="F632" s="141"/>
      <c r="G632" s="142"/>
    </row>
    <row r="633" spans="1:7" x14ac:dyDescent="0.25">
      <c r="A633" s="115"/>
      <c r="B633" s="126"/>
      <c r="C633" s="140"/>
      <c r="D633" s="140"/>
      <c r="E633" s="141"/>
      <c r="F633" s="141"/>
      <c r="G633" s="142"/>
    </row>
    <row r="634" spans="1:7" x14ac:dyDescent="0.25">
      <c r="A634" s="115"/>
      <c r="B634" s="126"/>
      <c r="C634" s="140"/>
      <c r="D634" s="140"/>
      <c r="E634" s="141"/>
      <c r="F634" s="141"/>
      <c r="G634" s="142"/>
    </row>
    <row r="635" spans="1:7" x14ac:dyDescent="0.25">
      <c r="A635" s="115"/>
      <c r="B635" s="126"/>
      <c r="C635" s="140"/>
      <c r="D635" s="140"/>
      <c r="E635" s="141"/>
      <c r="F635" s="141"/>
      <c r="G635" s="142"/>
    </row>
    <row r="636" spans="1:7" x14ac:dyDescent="0.25">
      <c r="A636" s="115"/>
      <c r="B636" s="126"/>
      <c r="C636" s="140"/>
      <c r="D636" s="140"/>
      <c r="E636" s="141"/>
      <c r="F636" s="141"/>
      <c r="G636" s="142"/>
    </row>
    <row r="637" spans="1:7" x14ac:dyDescent="0.25">
      <c r="A637" s="115"/>
      <c r="B637" s="126"/>
      <c r="C637" s="140"/>
      <c r="D637" s="140"/>
      <c r="E637" s="141"/>
      <c r="F637" s="141"/>
      <c r="G637" s="142"/>
    </row>
    <row r="638" spans="1:7" x14ac:dyDescent="0.25">
      <c r="A638" s="115"/>
      <c r="B638" s="126"/>
      <c r="C638" s="140"/>
      <c r="D638" s="140"/>
      <c r="E638" s="141"/>
      <c r="F638" s="141"/>
      <c r="G638" s="142"/>
    </row>
    <row r="639" spans="1:7" x14ac:dyDescent="0.25">
      <c r="A639" s="115"/>
      <c r="B639" s="126"/>
      <c r="C639" s="140"/>
      <c r="D639" s="140"/>
      <c r="E639" s="141"/>
      <c r="F639" s="141"/>
      <c r="G639" s="142"/>
    </row>
    <row r="640" spans="1:7" x14ac:dyDescent="0.25">
      <c r="A640" s="115"/>
      <c r="B640" s="126"/>
      <c r="C640" s="140"/>
      <c r="D640" s="140"/>
      <c r="E640" s="141"/>
      <c r="F640" s="141"/>
      <c r="G640" s="142"/>
    </row>
    <row r="641" spans="1:7" x14ac:dyDescent="0.25">
      <c r="A641" s="115"/>
      <c r="B641" s="126"/>
      <c r="C641" s="140"/>
      <c r="D641" s="140"/>
      <c r="E641" s="141"/>
      <c r="F641" s="141"/>
      <c r="G641" s="142"/>
    </row>
    <row r="642" spans="1:7" x14ac:dyDescent="0.25">
      <c r="A642" s="115"/>
      <c r="B642" s="126"/>
      <c r="C642" s="140"/>
      <c r="D642" s="140"/>
      <c r="E642" s="141"/>
      <c r="F642" s="141"/>
      <c r="G642" s="142"/>
    </row>
    <row r="643" spans="1:7" x14ac:dyDescent="0.25">
      <c r="A643" s="115"/>
      <c r="B643" s="126"/>
      <c r="C643" s="140"/>
      <c r="D643" s="140"/>
      <c r="E643" s="141"/>
      <c r="F643" s="141"/>
      <c r="G643" s="142"/>
    </row>
    <row r="644" spans="1:7" x14ac:dyDescent="0.25">
      <c r="A644" s="115"/>
      <c r="B644" s="126"/>
      <c r="C644" s="140"/>
      <c r="D644" s="140"/>
      <c r="E644" s="141"/>
      <c r="F644" s="141"/>
      <c r="G644" s="142"/>
    </row>
    <row r="645" spans="1:7" x14ac:dyDescent="0.25">
      <c r="A645" s="115"/>
      <c r="B645" s="126"/>
      <c r="C645" s="140"/>
      <c r="D645" s="140"/>
      <c r="E645" s="141"/>
      <c r="F645" s="141"/>
      <c r="G645" s="142"/>
    </row>
    <row r="646" spans="1:7" x14ac:dyDescent="0.25">
      <c r="A646" s="115"/>
      <c r="B646" s="126"/>
      <c r="C646" s="140"/>
      <c r="D646" s="140"/>
      <c r="E646" s="141"/>
      <c r="F646" s="141"/>
      <c r="G646" s="142"/>
    </row>
    <row r="647" spans="1:7" x14ac:dyDescent="0.25">
      <c r="A647" s="115"/>
      <c r="B647" s="126"/>
      <c r="C647" s="140"/>
      <c r="D647" s="140"/>
      <c r="E647" s="141"/>
      <c r="F647" s="141"/>
      <c r="G647" s="142"/>
    </row>
    <row r="648" spans="1:7" x14ac:dyDescent="0.25">
      <c r="A648" s="115"/>
      <c r="B648" s="126"/>
      <c r="C648" s="140"/>
      <c r="D648" s="140"/>
      <c r="E648" s="141"/>
      <c r="F648" s="141"/>
      <c r="G648" s="142"/>
    </row>
    <row r="649" spans="1:7" x14ac:dyDescent="0.25">
      <c r="A649" s="115"/>
      <c r="B649" s="126"/>
      <c r="C649" s="140"/>
      <c r="D649" s="140"/>
      <c r="E649" s="141"/>
      <c r="F649" s="141"/>
      <c r="G649" s="142"/>
    </row>
    <row r="650" spans="1:7" x14ac:dyDescent="0.25">
      <c r="A650" s="115"/>
      <c r="B650" s="126"/>
      <c r="C650" s="140"/>
      <c r="D650" s="140"/>
      <c r="E650" s="141"/>
      <c r="F650" s="141"/>
      <c r="G650" s="142"/>
    </row>
    <row r="651" spans="1:7" x14ac:dyDescent="0.25">
      <c r="A651" s="115"/>
      <c r="B651" s="126"/>
      <c r="C651" s="140"/>
      <c r="D651" s="140"/>
      <c r="E651" s="141"/>
      <c r="F651" s="141"/>
      <c r="G651" s="142"/>
    </row>
    <row r="652" spans="1:7" x14ac:dyDescent="0.25">
      <c r="A652" s="115"/>
      <c r="B652" s="126"/>
      <c r="C652" s="140"/>
      <c r="D652" s="140"/>
      <c r="E652" s="141"/>
      <c r="F652" s="141"/>
      <c r="G652" s="142"/>
    </row>
    <row r="653" spans="1:7" x14ac:dyDescent="0.25">
      <c r="A653" s="115"/>
      <c r="B653" s="126"/>
      <c r="C653" s="140"/>
      <c r="D653" s="140"/>
      <c r="E653" s="141"/>
      <c r="F653" s="141"/>
      <c r="G653" s="142"/>
    </row>
    <row r="654" spans="1:7" x14ac:dyDescent="0.25">
      <c r="A654" s="115"/>
      <c r="B654" s="126"/>
      <c r="C654" s="140"/>
      <c r="D654" s="140"/>
      <c r="E654" s="141"/>
      <c r="F654" s="141"/>
      <c r="G654" s="142"/>
    </row>
    <row r="655" spans="1:7" x14ac:dyDescent="0.25">
      <c r="A655" s="115"/>
      <c r="B655" s="126"/>
      <c r="C655" s="140"/>
      <c r="D655" s="140"/>
      <c r="E655" s="141"/>
      <c r="F655" s="141"/>
      <c r="G655" s="142"/>
    </row>
    <row r="656" spans="1:7" x14ac:dyDescent="0.25">
      <c r="A656" s="115"/>
      <c r="B656" s="126"/>
      <c r="C656" s="140"/>
      <c r="D656" s="140"/>
      <c r="E656" s="141"/>
      <c r="F656" s="141"/>
      <c r="G656" s="142"/>
    </row>
    <row r="657" spans="1:7" x14ac:dyDescent="0.25">
      <c r="A657" s="115"/>
      <c r="B657" s="126"/>
      <c r="C657" s="140"/>
      <c r="D657" s="140"/>
      <c r="E657" s="141"/>
      <c r="F657" s="141"/>
      <c r="G657" s="142"/>
    </row>
    <row r="658" spans="1:7" x14ac:dyDescent="0.25">
      <c r="A658" s="115"/>
      <c r="B658" s="126"/>
      <c r="C658" s="140"/>
      <c r="D658" s="140"/>
      <c r="E658" s="141"/>
      <c r="F658" s="141"/>
      <c r="G658" s="142"/>
    </row>
    <row r="659" spans="1:7" x14ac:dyDescent="0.25">
      <c r="A659" s="115"/>
      <c r="B659" s="126"/>
      <c r="C659" s="140"/>
      <c r="D659" s="140"/>
      <c r="E659" s="141"/>
      <c r="F659" s="141"/>
      <c r="G659" s="142"/>
    </row>
    <row r="660" spans="1:7" x14ac:dyDescent="0.25">
      <c r="A660" s="115"/>
      <c r="B660" s="126"/>
      <c r="C660" s="140"/>
      <c r="D660" s="140"/>
      <c r="E660" s="141"/>
      <c r="F660" s="141"/>
      <c r="G660" s="142"/>
    </row>
    <row r="661" spans="1:7" x14ac:dyDescent="0.25">
      <c r="A661" s="115"/>
      <c r="B661" s="126"/>
      <c r="C661" s="140"/>
      <c r="D661" s="140"/>
      <c r="E661" s="141"/>
      <c r="F661" s="141"/>
      <c r="G661" s="142"/>
    </row>
    <row r="662" spans="1:7" x14ac:dyDescent="0.25">
      <c r="A662" s="115"/>
      <c r="B662" s="126"/>
      <c r="C662" s="140"/>
      <c r="D662" s="140"/>
      <c r="E662" s="141"/>
      <c r="F662" s="141"/>
      <c r="G662" s="142"/>
    </row>
    <row r="663" spans="1:7" x14ac:dyDescent="0.25">
      <c r="A663" s="115"/>
      <c r="B663" s="126"/>
      <c r="C663" s="140"/>
      <c r="D663" s="140"/>
      <c r="E663" s="141"/>
      <c r="F663" s="141"/>
      <c r="G663" s="142"/>
    </row>
    <row r="664" spans="1:7" x14ac:dyDescent="0.25">
      <c r="A664" s="115"/>
      <c r="B664" s="126"/>
      <c r="C664" s="140"/>
      <c r="D664" s="140"/>
      <c r="E664" s="141"/>
      <c r="F664" s="141"/>
      <c r="G664" s="142"/>
    </row>
    <row r="665" spans="1:7" x14ac:dyDescent="0.25">
      <c r="A665" s="115"/>
      <c r="B665" s="126"/>
      <c r="C665" s="140"/>
      <c r="D665" s="140"/>
      <c r="E665" s="141"/>
      <c r="F665" s="141"/>
      <c r="G665" s="142"/>
    </row>
    <row r="666" spans="1:7" x14ac:dyDescent="0.25">
      <c r="A666" s="115"/>
      <c r="B666" s="126"/>
      <c r="C666" s="140"/>
      <c r="D666" s="140"/>
      <c r="E666" s="141"/>
      <c r="F666" s="141"/>
      <c r="G666" s="142"/>
    </row>
    <row r="667" spans="1:7" x14ac:dyDescent="0.25">
      <c r="A667" s="115"/>
      <c r="B667" s="126"/>
      <c r="C667" s="140"/>
      <c r="D667" s="140"/>
      <c r="E667" s="141"/>
      <c r="F667" s="141"/>
      <c r="G667" s="142"/>
    </row>
    <row r="668" spans="1:7" x14ac:dyDescent="0.25">
      <c r="A668" s="115"/>
      <c r="B668" s="126"/>
      <c r="C668" s="140"/>
      <c r="D668" s="140"/>
      <c r="E668" s="141"/>
      <c r="F668" s="141"/>
      <c r="G668" s="142"/>
    </row>
    <row r="669" spans="1:7" x14ac:dyDescent="0.25">
      <c r="A669" s="115"/>
      <c r="B669" s="126"/>
      <c r="C669" s="140"/>
      <c r="D669" s="140"/>
      <c r="E669" s="141"/>
      <c r="F669" s="141"/>
      <c r="G669" s="142"/>
    </row>
    <row r="670" spans="1:7" x14ac:dyDescent="0.25">
      <c r="A670" s="115"/>
      <c r="B670" s="126"/>
      <c r="C670" s="140"/>
      <c r="D670" s="140"/>
      <c r="E670" s="141"/>
      <c r="F670" s="141"/>
      <c r="G670" s="142"/>
    </row>
    <row r="671" spans="1:7" x14ac:dyDescent="0.25">
      <c r="A671" s="115"/>
      <c r="B671" s="126"/>
      <c r="C671" s="140"/>
      <c r="D671" s="140"/>
      <c r="E671" s="141"/>
      <c r="F671" s="141"/>
      <c r="G671" s="142"/>
    </row>
    <row r="672" spans="1:7" x14ac:dyDescent="0.25">
      <c r="A672" s="115"/>
      <c r="B672" s="126"/>
      <c r="C672" s="140"/>
      <c r="D672" s="140"/>
      <c r="E672" s="141"/>
      <c r="F672" s="141"/>
      <c r="G672" s="142"/>
    </row>
    <row r="673" spans="1:7" x14ac:dyDescent="0.25">
      <c r="A673" s="115"/>
      <c r="B673" s="126"/>
      <c r="C673" s="140"/>
      <c r="D673" s="140"/>
      <c r="E673" s="141"/>
      <c r="F673" s="141"/>
      <c r="G673" s="142"/>
    </row>
    <row r="674" spans="1:7" x14ac:dyDescent="0.25">
      <c r="A674" s="115"/>
      <c r="B674" s="126"/>
      <c r="C674" s="140"/>
      <c r="D674" s="140"/>
      <c r="E674" s="141"/>
      <c r="F674" s="141"/>
      <c r="G674" s="142"/>
    </row>
    <row r="675" spans="1:7" x14ac:dyDescent="0.25">
      <c r="A675" s="115"/>
      <c r="B675" s="126"/>
      <c r="C675" s="140"/>
      <c r="D675" s="140"/>
      <c r="E675" s="141"/>
      <c r="F675" s="141"/>
      <c r="G675" s="142"/>
    </row>
    <row r="676" spans="1:7" x14ac:dyDescent="0.25">
      <c r="A676" s="115"/>
      <c r="B676" s="126"/>
      <c r="C676" s="140"/>
      <c r="D676" s="140"/>
      <c r="E676" s="141"/>
      <c r="F676" s="141"/>
      <c r="G676" s="142"/>
    </row>
    <row r="677" spans="1:7" x14ac:dyDescent="0.25">
      <c r="A677" s="115"/>
      <c r="B677" s="126"/>
      <c r="C677" s="140"/>
      <c r="D677" s="140"/>
      <c r="E677" s="141"/>
      <c r="F677" s="141"/>
      <c r="G677" s="142"/>
    </row>
    <row r="678" spans="1:7" x14ac:dyDescent="0.25">
      <c r="A678" s="115"/>
      <c r="B678" s="126"/>
      <c r="C678" s="140"/>
      <c r="D678" s="140"/>
      <c r="E678" s="141"/>
      <c r="F678" s="141"/>
      <c r="G678" s="142"/>
    </row>
    <row r="679" spans="1:7" x14ac:dyDescent="0.25">
      <c r="A679" s="115"/>
      <c r="B679" s="126"/>
      <c r="C679" s="140"/>
      <c r="D679" s="140"/>
      <c r="E679" s="141"/>
      <c r="F679" s="141"/>
      <c r="G679" s="142"/>
    </row>
    <row r="680" spans="1:7" x14ac:dyDescent="0.25">
      <c r="A680" s="115"/>
      <c r="B680" s="126"/>
      <c r="C680" s="140"/>
      <c r="D680" s="140"/>
      <c r="E680" s="141"/>
      <c r="F680" s="141"/>
      <c r="G680" s="142"/>
    </row>
    <row r="681" spans="1:7" x14ac:dyDescent="0.25">
      <c r="A681" s="115"/>
      <c r="B681" s="126"/>
      <c r="C681" s="140"/>
      <c r="D681" s="140"/>
      <c r="E681" s="141"/>
      <c r="F681" s="141"/>
      <c r="G681" s="142"/>
    </row>
    <row r="682" spans="1:7" x14ac:dyDescent="0.25">
      <c r="A682" s="115"/>
      <c r="B682" s="126"/>
      <c r="C682" s="140"/>
      <c r="D682" s="140"/>
      <c r="E682" s="141"/>
      <c r="F682" s="141"/>
      <c r="G682" s="142"/>
    </row>
    <row r="683" spans="1:7" x14ac:dyDescent="0.25">
      <c r="A683" s="115"/>
      <c r="B683" s="126"/>
      <c r="C683" s="140"/>
      <c r="D683" s="140"/>
      <c r="E683" s="141"/>
      <c r="F683" s="141"/>
      <c r="G683" s="142"/>
    </row>
    <row r="684" spans="1:7" x14ac:dyDescent="0.25">
      <c r="A684" s="115"/>
      <c r="B684" s="126"/>
      <c r="C684" s="140"/>
      <c r="D684" s="140"/>
      <c r="E684" s="141"/>
      <c r="F684" s="141"/>
      <c r="G684" s="142"/>
    </row>
    <row r="685" spans="1:7" x14ac:dyDescent="0.25">
      <c r="A685" s="115"/>
      <c r="B685" s="126"/>
      <c r="C685" s="140"/>
      <c r="D685" s="140"/>
      <c r="E685" s="141"/>
      <c r="F685" s="141"/>
      <c r="G685" s="142"/>
    </row>
    <row r="686" spans="1:7" x14ac:dyDescent="0.25">
      <c r="A686" s="115"/>
      <c r="B686" s="126"/>
      <c r="C686" s="140"/>
      <c r="D686" s="140"/>
      <c r="E686" s="141"/>
      <c r="F686" s="141"/>
      <c r="G686" s="142"/>
    </row>
    <row r="687" spans="1:7" x14ac:dyDescent="0.25">
      <c r="A687" s="115"/>
      <c r="B687" s="126"/>
      <c r="C687" s="140"/>
      <c r="D687" s="140"/>
      <c r="E687" s="141"/>
      <c r="F687" s="141"/>
      <c r="G687" s="142"/>
    </row>
    <row r="688" spans="1:7" x14ac:dyDescent="0.25">
      <c r="A688" s="115"/>
      <c r="B688" s="126"/>
      <c r="C688" s="140"/>
      <c r="D688" s="140"/>
      <c r="E688" s="141"/>
      <c r="F688" s="141"/>
      <c r="G688" s="142"/>
    </row>
    <row r="689" spans="1:7" x14ac:dyDescent="0.25">
      <c r="A689" s="115"/>
      <c r="B689" s="126"/>
      <c r="C689" s="140"/>
      <c r="D689" s="140"/>
      <c r="E689" s="141"/>
      <c r="F689" s="141"/>
      <c r="G689" s="142"/>
    </row>
    <row r="690" spans="1:7" x14ac:dyDescent="0.25">
      <c r="A690" s="115"/>
      <c r="B690" s="126"/>
      <c r="C690" s="140"/>
      <c r="D690" s="140"/>
      <c r="E690" s="141"/>
      <c r="F690" s="141"/>
      <c r="G690" s="142"/>
    </row>
    <row r="691" spans="1:7" x14ac:dyDescent="0.25">
      <c r="A691" s="115"/>
      <c r="B691" s="126"/>
      <c r="C691" s="140"/>
      <c r="D691" s="140"/>
      <c r="E691" s="141"/>
      <c r="F691" s="141"/>
      <c r="G691" s="142"/>
    </row>
    <row r="692" spans="1:7" x14ac:dyDescent="0.25">
      <c r="A692" s="115"/>
      <c r="B692" s="126"/>
      <c r="C692" s="140"/>
      <c r="D692" s="140"/>
      <c r="E692" s="141"/>
      <c r="F692" s="141"/>
      <c r="G692" s="142"/>
    </row>
    <row r="693" spans="1:7" x14ac:dyDescent="0.25">
      <c r="A693" s="115"/>
      <c r="B693" s="126"/>
      <c r="C693" s="140"/>
      <c r="D693" s="140"/>
      <c r="E693" s="141"/>
      <c r="F693" s="141"/>
      <c r="G693" s="142"/>
    </row>
    <row r="694" spans="1:7" x14ac:dyDescent="0.25">
      <c r="A694" s="115"/>
      <c r="B694" s="126"/>
      <c r="C694" s="140"/>
      <c r="D694" s="140"/>
      <c r="E694" s="141"/>
      <c r="F694" s="141"/>
      <c r="G694" s="142"/>
    </row>
    <row r="695" spans="1:7" x14ac:dyDescent="0.25">
      <c r="A695" s="115"/>
      <c r="B695" s="126"/>
      <c r="C695" s="140"/>
      <c r="D695" s="140"/>
      <c r="E695" s="141"/>
      <c r="F695" s="141"/>
      <c r="G695" s="142"/>
    </row>
    <row r="696" spans="1:7" x14ac:dyDescent="0.25">
      <c r="A696" s="115"/>
      <c r="B696" s="126"/>
      <c r="C696" s="140"/>
      <c r="D696" s="140"/>
      <c r="E696" s="141"/>
      <c r="F696" s="141"/>
      <c r="G696" s="142"/>
    </row>
    <row r="697" spans="1:7" x14ac:dyDescent="0.25">
      <c r="A697" s="115"/>
      <c r="B697" s="126"/>
      <c r="C697" s="140"/>
      <c r="D697" s="140"/>
      <c r="E697" s="141"/>
      <c r="F697" s="141"/>
      <c r="G697" s="142"/>
    </row>
    <row r="698" spans="1:7" x14ac:dyDescent="0.25">
      <c r="A698" s="115"/>
      <c r="B698" s="126"/>
      <c r="C698" s="140"/>
      <c r="D698" s="140"/>
      <c r="E698" s="141"/>
      <c r="F698" s="141"/>
      <c r="G698" s="142"/>
    </row>
    <row r="699" spans="1:7" x14ac:dyDescent="0.25">
      <c r="A699" s="115"/>
      <c r="B699" s="126"/>
      <c r="C699" s="140"/>
      <c r="D699" s="140"/>
      <c r="E699" s="141"/>
      <c r="F699" s="141"/>
      <c r="G699" s="142"/>
    </row>
    <row r="700" spans="1:7" x14ac:dyDescent="0.25">
      <c r="A700" s="115"/>
      <c r="B700" s="126"/>
      <c r="C700" s="140"/>
      <c r="D700" s="140"/>
      <c r="E700" s="141"/>
      <c r="F700" s="141"/>
      <c r="G700" s="142"/>
    </row>
    <row r="701" spans="1:7" x14ac:dyDescent="0.25">
      <c r="A701" s="115"/>
      <c r="B701" s="126"/>
      <c r="C701" s="140"/>
      <c r="D701" s="140"/>
      <c r="E701" s="141"/>
      <c r="F701" s="141"/>
      <c r="G701" s="142"/>
    </row>
    <row r="702" spans="1:7" x14ac:dyDescent="0.25">
      <c r="A702" s="115"/>
      <c r="B702" s="126"/>
      <c r="C702" s="140"/>
      <c r="D702" s="140"/>
      <c r="E702" s="141"/>
      <c r="F702" s="141"/>
      <c r="G702" s="142"/>
    </row>
    <row r="703" spans="1:7" x14ac:dyDescent="0.25">
      <c r="A703" s="115"/>
      <c r="B703" s="126"/>
      <c r="C703" s="140"/>
      <c r="D703" s="140"/>
      <c r="E703" s="141"/>
      <c r="F703" s="141"/>
      <c r="G703" s="142"/>
    </row>
    <row r="704" spans="1:7" x14ac:dyDescent="0.25">
      <c r="A704" s="115"/>
      <c r="B704" s="126"/>
      <c r="C704" s="140"/>
      <c r="D704" s="140"/>
      <c r="E704" s="141"/>
      <c r="F704" s="141"/>
      <c r="G704" s="142"/>
    </row>
    <row r="705" spans="1:7" x14ac:dyDescent="0.25">
      <c r="A705" s="115"/>
      <c r="B705" s="126"/>
      <c r="C705" s="140"/>
      <c r="D705" s="140"/>
      <c r="E705" s="141"/>
      <c r="F705" s="141"/>
      <c r="G705" s="142"/>
    </row>
    <row r="706" spans="1:7" x14ac:dyDescent="0.25">
      <c r="A706" s="115"/>
      <c r="B706" s="126"/>
      <c r="C706" s="140"/>
      <c r="D706" s="140"/>
      <c r="E706" s="141"/>
      <c r="F706" s="141"/>
      <c r="G706" s="142"/>
    </row>
    <row r="707" spans="1:7" x14ac:dyDescent="0.25">
      <c r="A707" s="115"/>
      <c r="B707" s="126"/>
      <c r="C707" s="140"/>
      <c r="D707" s="140"/>
      <c r="E707" s="141"/>
      <c r="F707" s="141"/>
      <c r="G707" s="142"/>
    </row>
    <row r="708" spans="1:7" x14ac:dyDescent="0.25">
      <c r="A708" s="115"/>
      <c r="B708" s="126"/>
      <c r="C708" s="140"/>
      <c r="D708" s="140"/>
      <c r="E708" s="141"/>
      <c r="F708" s="141"/>
      <c r="G708" s="142"/>
    </row>
    <row r="709" spans="1:7" x14ac:dyDescent="0.25">
      <c r="A709" s="115"/>
      <c r="B709" s="126"/>
      <c r="C709" s="140"/>
      <c r="D709" s="140"/>
      <c r="E709" s="141"/>
      <c r="F709" s="141"/>
      <c r="G709" s="142"/>
    </row>
    <row r="710" spans="1:7" x14ac:dyDescent="0.25">
      <c r="A710" s="115"/>
      <c r="B710" s="126"/>
      <c r="C710" s="140"/>
      <c r="D710" s="140"/>
      <c r="E710" s="141"/>
      <c r="F710" s="141"/>
      <c r="G710" s="142"/>
    </row>
    <row r="711" spans="1:7" x14ac:dyDescent="0.25">
      <c r="A711" s="115"/>
      <c r="B711" s="126"/>
      <c r="C711" s="140"/>
      <c r="D711" s="140"/>
      <c r="E711" s="141"/>
      <c r="F711" s="141"/>
      <c r="G711" s="142"/>
    </row>
    <row r="712" spans="1:7" x14ac:dyDescent="0.25">
      <c r="A712" s="115"/>
      <c r="B712" s="126"/>
      <c r="C712" s="140"/>
      <c r="D712" s="140"/>
      <c r="E712" s="141"/>
      <c r="F712" s="141"/>
      <c r="G712" s="142"/>
    </row>
    <row r="713" spans="1:7" x14ac:dyDescent="0.25">
      <c r="A713" s="115"/>
      <c r="B713" s="126"/>
      <c r="C713" s="140"/>
      <c r="D713" s="140"/>
      <c r="E713" s="141"/>
      <c r="F713" s="141"/>
      <c r="G713" s="142"/>
    </row>
    <row r="714" spans="1:7" x14ac:dyDescent="0.25">
      <c r="A714" s="115"/>
      <c r="B714" s="126"/>
      <c r="C714" s="140"/>
      <c r="D714" s="140"/>
      <c r="E714" s="141"/>
      <c r="F714" s="141"/>
      <c r="G714" s="142"/>
    </row>
    <row r="715" spans="1:7" x14ac:dyDescent="0.25">
      <c r="A715" s="115"/>
      <c r="B715" s="126"/>
      <c r="C715" s="140"/>
      <c r="D715" s="140"/>
      <c r="E715" s="141"/>
      <c r="F715" s="141"/>
      <c r="G715" s="142"/>
    </row>
    <row r="716" spans="1:7" x14ac:dyDescent="0.25">
      <c r="A716" s="115"/>
      <c r="B716" s="126"/>
      <c r="C716" s="140"/>
      <c r="D716" s="140"/>
      <c r="E716" s="141"/>
      <c r="F716" s="141"/>
      <c r="G716" s="142"/>
    </row>
    <row r="717" spans="1:7" x14ac:dyDescent="0.25">
      <c r="A717" s="115"/>
      <c r="B717" s="126"/>
      <c r="C717" s="140"/>
      <c r="D717" s="140"/>
      <c r="E717" s="141"/>
      <c r="F717" s="141"/>
      <c r="G717" s="142"/>
    </row>
    <row r="718" spans="1:7" x14ac:dyDescent="0.25">
      <c r="A718" s="115"/>
      <c r="B718" s="126"/>
      <c r="C718" s="140"/>
      <c r="D718" s="140"/>
      <c r="E718" s="141"/>
      <c r="F718" s="141"/>
      <c r="G718" s="142"/>
    </row>
    <row r="719" spans="1:7" x14ac:dyDescent="0.25">
      <c r="A719" s="115"/>
      <c r="B719" s="126"/>
      <c r="C719" s="140"/>
      <c r="D719" s="140"/>
      <c r="E719" s="141"/>
      <c r="F719" s="141"/>
      <c r="G719" s="142"/>
    </row>
    <row r="720" spans="1:7" x14ac:dyDescent="0.25">
      <c r="A720" s="115"/>
      <c r="B720" s="126"/>
      <c r="C720" s="140"/>
      <c r="D720" s="140"/>
      <c r="E720" s="141"/>
      <c r="F720" s="141"/>
      <c r="G720" s="142"/>
    </row>
    <row r="721" spans="1:7" x14ac:dyDescent="0.25">
      <c r="A721" s="115"/>
      <c r="B721" s="126"/>
      <c r="C721" s="140"/>
      <c r="D721" s="140"/>
      <c r="E721" s="141"/>
      <c r="F721" s="141"/>
      <c r="G721" s="142"/>
    </row>
    <row r="722" spans="1:7" x14ac:dyDescent="0.25">
      <c r="A722" s="115"/>
      <c r="B722" s="126"/>
      <c r="C722" s="140"/>
      <c r="D722" s="140"/>
      <c r="E722" s="141"/>
      <c r="F722" s="141"/>
      <c r="G722" s="142"/>
    </row>
    <row r="723" spans="1:7" x14ac:dyDescent="0.25">
      <c r="A723" s="115"/>
      <c r="B723" s="126"/>
      <c r="C723" s="140"/>
      <c r="D723" s="140"/>
      <c r="E723" s="141"/>
      <c r="F723" s="141"/>
      <c r="G723" s="142"/>
    </row>
    <row r="724" spans="1:7" x14ac:dyDescent="0.25">
      <c r="A724" s="115"/>
      <c r="B724" s="126"/>
      <c r="C724" s="140"/>
      <c r="D724" s="140"/>
      <c r="E724" s="141"/>
      <c r="F724" s="141"/>
      <c r="G724" s="142"/>
    </row>
    <row r="725" spans="1:7" x14ac:dyDescent="0.25">
      <c r="A725" s="115"/>
      <c r="B725" s="126"/>
      <c r="C725" s="140"/>
      <c r="D725" s="140"/>
      <c r="E725" s="141"/>
      <c r="F725" s="141"/>
      <c r="G725" s="142"/>
    </row>
    <row r="726" spans="1:7" x14ac:dyDescent="0.25">
      <c r="A726" s="115"/>
      <c r="B726" s="126"/>
      <c r="C726" s="140"/>
      <c r="D726" s="140"/>
      <c r="E726" s="141"/>
      <c r="F726" s="141"/>
      <c r="G726" s="142"/>
    </row>
    <row r="727" spans="1:7" x14ac:dyDescent="0.25">
      <c r="A727" s="115"/>
      <c r="B727" s="126"/>
      <c r="C727" s="140"/>
      <c r="D727" s="140"/>
      <c r="E727" s="141"/>
      <c r="F727" s="141"/>
      <c r="G727" s="142"/>
    </row>
    <row r="728" spans="1:7" x14ac:dyDescent="0.25">
      <c r="A728" s="115"/>
      <c r="B728" s="126"/>
      <c r="C728" s="140"/>
      <c r="D728" s="140"/>
      <c r="E728" s="141"/>
      <c r="F728" s="141"/>
      <c r="G728" s="142"/>
    </row>
    <row r="729" spans="1:7" x14ac:dyDescent="0.25">
      <c r="A729" s="115"/>
      <c r="B729" s="126"/>
      <c r="C729" s="140"/>
      <c r="D729" s="140"/>
      <c r="E729" s="141"/>
      <c r="F729" s="141"/>
      <c r="G729" s="142"/>
    </row>
    <row r="730" spans="1:7" x14ac:dyDescent="0.25">
      <c r="A730" s="115"/>
      <c r="B730" s="126"/>
      <c r="C730" s="140"/>
      <c r="D730" s="140"/>
      <c r="E730" s="141"/>
      <c r="F730" s="141"/>
      <c r="G730" s="142"/>
    </row>
    <row r="731" spans="1:7" x14ac:dyDescent="0.25">
      <c r="A731" s="115"/>
      <c r="B731" s="126"/>
      <c r="C731" s="140"/>
      <c r="D731" s="140"/>
      <c r="E731" s="141"/>
      <c r="F731" s="141"/>
      <c r="G731" s="142"/>
    </row>
    <row r="732" spans="1:7" x14ac:dyDescent="0.25">
      <c r="A732" s="115"/>
      <c r="B732" s="126"/>
      <c r="C732" s="140"/>
      <c r="D732" s="140"/>
      <c r="E732" s="141"/>
      <c r="F732" s="141"/>
      <c r="G732" s="142"/>
    </row>
    <row r="733" spans="1:7" x14ac:dyDescent="0.25">
      <c r="A733" s="115"/>
      <c r="B733" s="126"/>
      <c r="C733" s="140"/>
      <c r="D733" s="140"/>
      <c r="E733" s="141"/>
      <c r="F733" s="141"/>
      <c r="G733" s="142"/>
    </row>
    <row r="734" spans="1:7" x14ac:dyDescent="0.25">
      <c r="A734" s="115"/>
      <c r="B734" s="126"/>
      <c r="C734" s="140"/>
      <c r="D734" s="140"/>
      <c r="E734" s="141"/>
      <c r="F734" s="141"/>
      <c r="G734" s="142"/>
    </row>
    <row r="735" spans="1:7" x14ac:dyDescent="0.25">
      <c r="A735" s="115"/>
      <c r="B735" s="126"/>
      <c r="C735" s="140"/>
      <c r="D735" s="140"/>
      <c r="E735" s="141"/>
      <c r="F735" s="141"/>
      <c r="G735" s="142"/>
    </row>
    <row r="736" spans="1:7" x14ac:dyDescent="0.25">
      <c r="A736" s="115"/>
      <c r="B736" s="126"/>
      <c r="C736" s="140"/>
      <c r="D736" s="140"/>
      <c r="E736" s="141"/>
      <c r="F736" s="141"/>
      <c r="G736" s="142"/>
    </row>
    <row r="737" spans="1:7" x14ac:dyDescent="0.25">
      <c r="A737" s="115"/>
      <c r="B737" s="126"/>
      <c r="C737" s="140"/>
      <c r="D737" s="140"/>
      <c r="E737" s="141"/>
      <c r="F737" s="141"/>
      <c r="G737" s="142"/>
    </row>
    <row r="738" spans="1:7" x14ac:dyDescent="0.25">
      <c r="A738" s="115"/>
      <c r="B738" s="126"/>
      <c r="C738" s="140"/>
      <c r="D738" s="140"/>
      <c r="E738" s="141"/>
      <c r="F738" s="141"/>
      <c r="G738" s="142"/>
    </row>
    <row r="739" spans="1:7" x14ac:dyDescent="0.25">
      <c r="A739" s="115"/>
      <c r="B739" s="126"/>
      <c r="C739" s="140"/>
      <c r="D739" s="140"/>
      <c r="E739" s="141"/>
      <c r="F739" s="141"/>
      <c r="G739" s="142"/>
    </row>
    <row r="740" spans="1:7" x14ac:dyDescent="0.25">
      <c r="A740" s="115"/>
      <c r="B740" s="126"/>
      <c r="C740" s="140"/>
      <c r="D740" s="140"/>
      <c r="E740" s="141"/>
      <c r="F740" s="141"/>
      <c r="G740" s="142"/>
    </row>
    <row r="741" spans="1:7" x14ac:dyDescent="0.25">
      <c r="A741" s="115"/>
      <c r="B741" s="126"/>
      <c r="C741" s="140"/>
      <c r="D741" s="140"/>
      <c r="E741" s="141"/>
      <c r="F741" s="141"/>
      <c r="G741" s="142"/>
    </row>
    <row r="742" spans="1:7" x14ac:dyDescent="0.25">
      <c r="A742" s="115"/>
      <c r="B742" s="126"/>
      <c r="C742" s="140"/>
      <c r="D742" s="140"/>
      <c r="E742" s="141"/>
      <c r="F742" s="141"/>
      <c r="G742" s="142"/>
    </row>
    <row r="743" spans="1:7" x14ac:dyDescent="0.25">
      <c r="A743" s="115"/>
      <c r="B743" s="126"/>
      <c r="C743" s="140"/>
      <c r="D743" s="140"/>
      <c r="E743" s="141"/>
      <c r="F743" s="141"/>
      <c r="G743" s="142"/>
    </row>
    <row r="744" spans="1:7" x14ac:dyDescent="0.25">
      <c r="A744" s="115"/>
      <c r="B744" s="126"/>
      <c r="C744" s="140"/>
      <c r="D744" s="140"/>
      <c r="E744" s="141"/>
      <c r="F744" s="141"/>
      <c r="G744" s="142"/>
    </row>
    <row r="745" spans="1:7" x14ac:dyDescent="0.25">
      <c r="A745" s="115"/>
      <c r="B745" s="126"/>
      <c r="C745" s="140"/>
      <c r="D745" s="140"/>
      <c r="E745" s="141"/>
      <c r="F745" s="141"/>
      <c r="G745" s="142"/>
    </row>
    <row r="746" spans="1:7" x14ac:dyDescent="0.25">
      <c r="A746" s="115"/>
      <c r="B746" s="126"/>
      <c r="C746" s="140"/>
      <c r="D746" s="140"/>
      <c r="E746" s="141"/>
      <c r="F746" s="141"/>
      <c r="G746" s="142"/>
    </row>
    <row r="747" spans="1:7" x14ac:dyDescent="0.25">
      <c r="A747" s="115"/>
      <c r="B747" s="126"/>
      <c r="C747" s="140"/>
      <c r="D747" s="140"/>
      <c r="E747" s="141"/>
      <c r="F747" s="141"/>
      <c r="G747" s="142"/>
    </row>
    <row r="748" spans="1:7" x14ac:dyDescent="0.25">
      <c r="A748" s="115"/>
      <c r="B748" s="126"/>
      <c r="C748" s="140"/>
      <c r="D748" s="140"/>
      <c r="E748" s="141"/>
      <c r="F748" s="141"/>
      <c r="G748" s="142"/>
    </row>
    <row r="749" spans="1:7" x14ac:dyDescent="0.25">
      <c r="A749" s="115"/>
      <c r="B749" s="126"/>
      <c r="C749" s="140"/>
      <c r="D749" s="140"/>
      <c r="E749" s="141"/>
      <c r="F749" s="141"/>
      <c r="G749" s="142"/>
    </row>
    <row r="750" spans="1:7" x14ac:dyDescent="0.25">
      <c r="A750" s="115"/>
      <c r="B750" s="126"/>
      <c r="C750" s="140"/>
      <c r="D750" s="140"/>
      <c r="E750" s="141"/>
      <c r="F750" s="141"/>
      <c r="G750" s="142"/>
    </row>
    <row r="751" spans="1:7" x14ac:dyDescent="0.25">
      <c r="A751" s="115"/>
      <c r="B751" s="126"/>
      <c r="C751" s="140"/>
      <c r="D751" s="140"/>
      <c r="E751" s="141"/>
      <c r="F751" s="141"/>
      <c r="G751" s="142"/>
    </row>
    <row r="752" spans="1:7" x14ac:dyDescent="0.25">
      <c r="A752" s="115"/>
      <c r="B752" s="126"/>
      <c r="C752" s="140"/>
      <c r="D752" s="140"/>
      <c r="E752" s="141"/>
      <c r="F752" s="141"/>
      <c r="G752" s="142"/>
    </row>
    <row r="753" spans="1:7" x14ac:dyDescent="0.25">
      <c r="A753" s="115"/>
      <c r="B753" s="126"/>
      <c r="C753" s="140"/>
      <c r="D753" s="140"/>
      <c r="E753" s="141"/>
      <c r="F753" s="141"/>
      <c r="G753" s="142"/>
    </row>
    <row r="754" spans="1:7" x14ac:dyDescent="0.25">
      <c r="A754" s="115"/>
      <c r="B754" s="126"/>
      <c r="C754" s="140"/>
      <c r="D754" s="140"/>
      <c r="E754" s="141"/>
      <c r="F754" s="141"/>
      <c r="G754" s="142"/>
    </row>
    <row r="755" spans="1:7" x14ac:dyDescent="0.25">
      <c r="A755" s="115"/>
      <c r="B755" s="126"/>
      <c r="C755" s="140"/>
      <c r="D755" s="140"/>
      <c r="E755" s="141"/>
      <c r="F755" s="141"/>
      <c r="G755" s="142"/>
    </row>
    <row r="756" spans="1:7" x14ac:dyDescent="0.25">
      <c r="A756" s="115"/>
      <c r="B756" s="126"/>
      <c r="C756" s="140"/>
      <c r="D756" s="140"/>
      <c r="E756" s="141"/>
      <c r="F756" s="141"/>
      <c r="G756" s="142"/>
    </row>
    <row r="757" spans="1:7" x14ac:dyDescent="0.25">
      <c r="A757" s="115"/>
      <c r="B757" s="126"/>
      <c r="C757" s="140"/>
      <c r="D757" s="140"/>
      <c r="E757" s="141"/>
      <c r="F757" s="141"/>
      <c r="G757" s="142"/>
    </row>
    <row r="758" spans="1:7" x14ac:dyDescent="0.25">
      <c r="A758" s="115"/>
      <c r="B758" s="126"/>
      <c r="C758" s="140"/>
      <c r="D758" s="140"/>
      <c r="E758" s="141"/>
      <c r="F758" s="141"/>
      <c r="G758" s="142"/>
    </row>
    <row r="759" spans="1:7" x14ac:dyDescent="0.25">
      <c r="A759" s="115"/>
      <c r="B759" s="126"/>
      <c r="C759" s="140"/>
      <c r="D759" s="140"/>
      <c r="E759" s="141"/>
      <c r="F759" s="141"/>
      <c r="G759" s="142"/>
    </row>
    <row r="760" spans="1:7" x14ac:dyDescent="0.25">
      <c r="A760" s="115"/>
      <c r="B760" s="126"/>
      <c r="C760" s="140"/>
      <c r="D760" s="140"/>
      <c r="E760" s="141"/>
      <c r="F760" s="141"/>
      <c r="G760" s="142"/>
    </row>
    <row r="761" spans="1:7" x14ac:dyDescent="0.25">
      <c r="A761" s="115"/>
      <c r="B761" s="126"/>
      <c r="C761" s="140"/>
      <c r="D761" s="140"/>
      <c r="E761" s="141"/>
      <c r="F761" s="141"/>
      <c r="G761" s="142"/>
    </row>
    <row r="762" spans="1:7" x14ac:dyDescent="0.25">
      <c r="A762" s="115"/>
      <c r="B762" s="126"/>
      <c r="C762" s="140"/>
      <c r="D762" s="140"/>
      <c r="E762" s="141"/>
      <c r="F762" s="141"/>
      <c r="G762" s="142"/>
    </row>
    <row r="763" spans="1:7" x14ac:dyDescent="0.25">
      <c r="A763" s="115"/>
      <c r="B763" s="126"/>
      <c r="C763" s="140"/>
      <c r="D763" s="140"/>
      <c r="E763" s="141"/>
      <c r="F763" s="141"/>
      <c r="G763" s="142"/>
    </row>
    <row r="764" spans="1:7" x14ac:dyDescent="0.25">
      <c r="A764" s="115"/>
      <c r="B764" s="126"/>
      <c r="C764" s="140"/>
      <c r="D764" s="140"/>
      <c r="E764" s="141"/>
      <c r="F764" s="141"/>
      <c r="G764" s="142"/>
    </row>
    <row r="765" spans="1:7" x14ac:dyDescent="0.25">
      <c r="A765" s="115"/>
      <c r="B765" s="126"/>
      <c r="C765" s="140"/>
      <c r="D765" s="140"/>
      <c r="E765" s="141"/>
      <c r="F765" s="141"/>
      <c r="G765" s="142"/>
    </row>
    <row r="766" spans="1:7" x14ac:dyDescent="0.25">
      <c r="A766" s="115"/>
      <c r="B766" s="126"/>
      <c r="C766" s="140"/>
      <c r="D766" s="140"/>
      <c r="E766" s="141"/>
      <c r="F766" s="141"/>
      <c r="G766" s="142"/>
    </row>
    <row r="767" spans="1:7" x14ac:dyDescent="0.25">
      <c r="A767" s="115"/>
      <c r="B767" s="126"/>
      <c r="C767" s="140"/>
      <c r="D767" s="140"/>
      <c r="E767" s="141"/>
      <c r="F767" s="141"/>
      <c r="G767" s="142"/>
    </row>
    <row r="768" spans="1:7" x14ac:dyDescent="0.25">
      <c r="A768" s="115"/>
      <c r="B768" s="126"/>
      <c r="C768" s="140"/>
      <c r="D768" s="140"/>
      <c r="E768" s="141"/>
      <c r="F768" s="141"/>
      <c r="G768" s="142"/>
    </row>
    <row r="769" spans="1:7" x14ac:dyDescent="0.25">
      <c r="A769" s="115"/>
      <c r="B769" s="126"/>
      <c r="C769" s="140"/>
      <c r="D769" s="140"/>
      <c r="E769" s="141"/>
      <c r="F769" s="141"/>
      <c r="G769" s="142"/>
    </row>
    <row r="770" spans="1:7" x14ac:dyDescent="0.25">
      <c r="A770" s="115"/>
      <c r="B770" s="126"/>
      <c r="C770" s="140"/>
      <c r="D770" s="140"/>
      <c r="E770" s="141"/>
      <c r="F770" s="141"/>
      <c r="G770" s="142"/>
    </row>
    <row r="771" spans="1:7" x14ac:dyDescent="0.25">
      <c r="A771" s="115"/>
      <c r="B771" s="126"/>
      <c r="C771" s="140"/>
      <c r="D771" s="140"/>
      <c r="E771" s="141"/>
      <c r="F771" s="141"/>
      <c r="G771" s="142"/>
    </row>
    <row r="772" spans="1:7" x14ac:dyDescent="0.25">
      <c r="A772" s="115"/>
      <c r="B772" s="126"/>
      <c r="C772" s="140"/>
      <c r="D772" s="140"/>
      <c r="E772" s="141"/>
      <c r="F772" s="141"/>
      <c r="G772" s="142"/>
    </row>
    <row r="773" spans="1:7" x14ac:dyDescent="0.25">
      <c r="A773" s="115"/>
      <c r="B773" s="126"/>
      <c r="C773" s="140"/>
      <c r="D773" s="140"/>
      <c r="E773" s="141"/>
      <c r="F773" s="141"/>
      <c r="G773" s="142"/>
    </row>
    <row r="774" spans="1:7" x14ac:dyDescent="0.25">
      <c r="A774" s="115"/>
      <c r="B774" s="126"/>
      <c r="C774" s="140"/>
      <c r="D774" s="140"/>
      <c r="E774" s="141"/>
      <c r="F774" s="141"/>
      <c r="G774" s="142"/>
    </row>
    <row r="775" spans="1:7" x14ac:dyDescent="0.25">
      <c r="A775" s="115"/>
      <c r="B775" s="126"/>
      <c r="C775" s="140"/>
      <c r="D775" s="140"/>
      <c r="E775" s="141"/>
      <c r="F775" s="141"/>
      <c r="G775" s="142"/>
    </row>
    <row r="776" spans="1:7" x14ac:dyDescent="0.25">
      <c r="A776" s="115"/>
      <c r="B776" s="126"/>
      <c r="C776" s="140"/>
      <c r="D776" s="140"/>
      <c r="E776" s="141"/>
      <c r="F776" s="141"/>
      <c r="G776" s="142"/>
    </row>
    <row r="777" spans="1:7" x14ac:dyDescent="0.25">
      <c r="A777" s="115"/>
      <c r="B777" s="126"/>
      <c r="C777" s="140"/>
      <c r="D777" s="140"/>
      <c r="E777" s="141"/>
      <c r="F777" s="141"/>
      <c r="G777" s="142"/>
    </row>
    <row r="778" spans="1:7" x14ac:dyDescent="0.25">
      <c r="A778" s="115"/>
      <c r="B778" s="126"/>
      <c r="C778" s="140"/>
      <c r="D778" s="140"/>
      <c r="E778" s="141"/>
      <c r="F778" s="141"/>
      <c r="G778" s="142"/>
    </row>
    <row r="779" spans="1:7" x14ac:dyDescent="0.25">
      <c r="A779" s="115"/>
      <c r="B779" s="126"/>
      <c r="C779" s="140"/>
      <c r="D779" s="140"/>
      <c r="E779" s="141"/>
      <c r="F779" s="141"/>
      <c r="G779" s="142"/>
    </row>
    <row r="780" spans="1:7" x14ac:dyDescent="0.25">
      <c r="A780" s="115"/>
      <c r="B780" s="126"/>
      <c r="C780" s="140"/>
      <c r="D780" s="140"/>
      <c r="E780" s="141"/>
      <c r="F780" s="141"/>
      <c r="G780" s="142"/>
    </row>
    <row r="781" spans="1:7" x14ac:dyDescent="0.25">
      <c r="A781" s="115"/>
      <c r="B781" s="126"/>
      <c r="C781" s="140"/>
      <c r="D781" s="140"/>
      <c r="E781" s="141"/>
      <c r="F781" s="141"/>
      <c r="G781" s="142"/>
    </row>
    <row r="782" spans="1:7" x14ac:dyDescent="0.25">
      <c r="A782" s="115"/>
      <c r="B782" s="126"/>
      <c r="C782" s="140"/>
      <c r="D782" s="140"/>
      <c r="E782" s="141"/>
      <c r="F782" s="141"/>
      <c r="G782" s="142"/>
    </row>
    <row r="783" spans="1:7" x14ac:dyDescent="0.25">
      <c r="A783" s="115"/>
      <c r="B783" s="126"/>
      <c r="C783" s="140"/>
      <c r="D783" s="140"/>
      <c r="E783" s="141"/>
      <c r="F783" s="141"/>
      <c r="G783" s="142"/>
    </row>
    <row r="784" spans="1:7" x14ac:dyDescent="0.25">
      <c r="A784" s="115"/>
      <c r="B784" s="126"/>
      <c r="C784" s="140"/>
      <c r="D784" s="140"/>
      <c r="E784" s="141"/>
      <c r="F784" s="141"/>
      <c r="G784" s="142"/>
    </row>
    <row r="785" spans="1:7" x14ac:dyDescent="0.25">
      <c r="A785" s="115"/>
      <c r="B785" s="126"/>
      <c r="C785" s="140"/>
      <c r="D785" s="140"/>
      <c r="E785" s="141"/>
      <c r="F785" s="141"/>
      <c r="G785" s="142"/>
    </row>
    <row r="786" spans="1:7" x14ac:dyDescent="0.25">
      <c r="A786" s="115"/>
      <c r="B786" s="126"/>
      <c r="C786" s="140"/>
      <c r="D786" s="140"/>
      <c r="E786" s="141"/>
      <c r="F786" s="141"/>
      <c r="G786" s="142"/>
    </row>
    <row r="787" spans="1:7" x14ac:dyDescent="0.25">
      <c r="A787" s="115"/>
      <c r="B787" s="126"/>
      <c r="C787" s="140"/>
      <c r="D787" s="140"/>
      <c r="E787" s="141"/>
      <c r="F787" s="141"/>
      <c r="G787" s="142"/>
    </row>
    <row r="788" spans="1:7" x14ac:dyDescent="0.25">
      <c r="A788" s="115"/>
      <c r="B788" s="126"/>
      <c r="C788" s="140"/>
      <c r="D788" s="140"/>
      <c r="E788" s="141"/>
      <c r="F788" s="141"/>
      <c r="G788" s="142"/>
    </row>
    <row r="789" spans="1:7" x14ac:dyDescent="0.25">
      <c r="A789" s="115"/>
      <c r="B789" s="126"/>
      <c r="C789" s="140"/>
      <c r="D789" s="140"/>
      <c r="E789" s="141"/>
      <c r="F789" s="141"/>
      <c r="G789" s="142"/>
    </row>
    <row r="790" spans="1:7" x14ac:dyDescent="0.25">
      <c r="A790" s="115"/>
      <c r="B790" s="126"/>
      <c r="C790" s="140"/>
      <c r="D790" s="140"/>
      <c r="E790" s="141"/>
      <c r="F790" s="141"/>
      <c r="G790" s="142"/>
    </row>
    <row r="791" spans="1:7" x14ac:dyDescent="0.25">
      <c r="A791" s="115"/>
      <c r="B791" s="126"/>
      <c r="C791" s="140"/>
      <c r="D791" s="140"/>
      <c r="E791" s="141"/>
      <c r="F791" s="141"/>
      <c r="G791" s="142"/>
    </row>
    <row r="792" spans="1:7" x14ac:dyDescent="0.25">
      <c r="A792" s="115"/>
      <c r="B792" s="126"/>
      <c r="C792" s="140"/>
      <c r="D792" s="140"/>
      <c r="E792" s="141"/>
      <c r="F792" s="141"/>
      <c r="G792" s="142"/>
    </row>
    <row r="793" spans="1:7" x14ac:dyDescent="0.25">
      <c r="A793" s="115"/>
      <c r="B793" s="126"/>
      <c r="C793" s="140"/>
      <c r="D793" s="140"/>
      <c r="E793" s="141"/>
      <c r="F793" s="141"/>
      <c r="G793" s="142"/>
    </row>
    <row r="794" spans="1:7" x14ac:dyDescent="0.25">
      <c r="A794" s="115"/>
      <c r="B794" s="126"/>
      <c r="C794" s="140"/>
      <c r="D794" s="140"/>
      <c r="E794" s="141"/>
      <c r="F794" s="141"/>
      <c r="G794" s="142"/>
    </row>
    <row r="795" spans="1:7" x14ac:dyDescent="0.25">
      <c r="A795" s="115"/>
      <c r="B795" s="126"/>
      <c r="C795" s="140"/>
      <c r="D795" s="140"/>
      <c r="E795" s="141"/>
      <c r="F795" s="141"/>
      <c r="G795" s="142"/>
    </row>
    <row r="796" spans="1:7" x14ac:dyDescent="0.25">
      <c r="A796" s="115"/>
      <c r="B796" s="126"/>
      <c r="C796" s="140"/>
      <c r="D796" s="140"/>
      <c r="E796" s="141"/>
      <c r="F796" s="141"/>
      <c r="G796" s="142"/>
    </row>
    <row r="797" spans="1:7" x14ac:dyDescent="0.25">
      <c r="A797" s="115"/>
      <c r="B797" s="126"/>
      <c r="C797" s="140"/>
      <c r="D797" s="140"/>
      <c r="E797" s="141"/>
      <c r="F797" s="141"/>
      <c r="G797" s="142"/>
    </row>
    <row r="798" spans="1:7" x14ac:dyDescent="0.25">
      <c r="A798" s="115"/>
      <c r="B798" s="126"/>
      <c r="C798" s="140"/>
      <c r="D798" s="140"/>
      <c r="E798" s="141"/>
      <c r="F798" s="141"/>
      <c r="G798" s="142"/>
    </row>
    <row r="799" spans="1:7" x14ac:dyDescent="0.25">
      <c r="A799" s="115"/>
      <c r="B799" s="126"/>
      <c r="C799" s="140"/>
      <c r="D799" s="140"/>
      <c r="E799" s="141"/>
      <c r="F799" s="141"/>
      <c r="G799" s="142"/>
    </row>
    <row r="800" spans="1:7" x14ac:dyDescent="0.25">
      <c r="A800" s="115"/>
      <c r="B800" s="126"/>
      <c r="C800" s="140"/>
      <c r="D800" s="140"/>
      <c r="E800" s="141"/>
      <c r="F800" s="141"/>
      <c r="G800" s="142"/>
    </row>
    <row r="801" spans="1:7" x14ac:dyDescent="0.25">
      <c r="A801" s="115"/>
      <c r="B801" s="126"/>
      <c r="C801" s="140"/>
      <c r="D801" s="140"/>
      <c r="E801" s="141"/>
      <c r="F801" s="141"/>
      <c r="G801" s="142"/>
    </row>
    <row r="802" spans="1:7" x14ac:dyDescent="0.25">
      <c r="A802" s="115"/>
      <c r="B802" s="126"/>
      <c r="C802" s="140"/>
      <c r="D802" s="140"/>
      <c r="E802" s="141"/>
      <c r="F802" s="141"/>
      <c r="G802" s="142"/>
    </row>
    <row r="803" spans="1:7" x14ac:dyDescent="0.25">
      <c r="A803" s="115"/>
      <c r="B803" s="126"/>
      <c r="C803" s="140"/>
      <c r="D803" s="140"/>
      <c r="E803" s="141"/>
      <c r="F803" s="141"/>
      <c r="G803" s="142"/>
    </row>
    <row r="804" spans="1:7" x14ac:dyDescent="0.25">
      <c r="A804" s="115"/>
      <c r="B804" s="126"/>
      <c r="C804" s="140"/>
      <c r="D804" s="140"/>
      <c r="E804" s="141"/>
      <c r="F804" s="141"/>
      <c r="G804" s="142"/>
    </row>
    <row r="805" spans="1:7" x14ac:dyDescent="0.25">
      <c r="A805" s="115"/>
      <c r="B805" s="126"/>
      <c r="C805" s="140"/>
      <c r="D805" s="140"/>
      <c r="E805" s="141"/>
      <c r="F805" s="141"/>
      <c r="G805" s="142"/>
    </row>
    <row r="806" spans="1:7" x14ac:dyDescent="0.25">
      <c r="A806" s="115"/>
      <c r="B806" s="126"/>
      <c r="C806" s="140"/>
      <c r="D806" s="140"/>
      <c r="E806" s="141"/>
      <c r="F806" s="141"/>
      <c r="G806" s="142"/>
    </row>
    <row r="807" spans="1:7" x14ac:dyDescent="0.25">
      <c r="A807" s="115"/>
      <c r="B807" s="126"/>
      <c r="C807" s="140"/>
      <c r="D807" s="140"/>
      <c r="E807" s="141"/>
      <c r="F807" s="141"/>
      <c r="G807" s="142"/>
    </row>
    <row r="808" spans="1:7" x14ac:dyDescent="0.25">
      <c r="A808" s="115"/>
      <c r="B808" s="126"/>
      <c r="C808" s="140"/>
      <c r="D808" s="140"/>
      <c r="E808" s="141"/>
      <c r="F808" s="141"/>
      <c r="G808" s="142"/>
    </row>
    <row r="809" spans="1:7" x14ac:dyDescent="0.25">
      <c r="A809" s="115"/>
      <c r="B809" s="126"/>
      <c r="C809" s="140"/>
      <c r="D809" s="140"/>
      <c r="E809" s="141"/>
      <c r="F809" s="141"/>
      <c r="G809" s="142"/>
    </row>
    <row r="810" spans="1:7" x14ac:dyDescent="0.25">
      <c r="A810" s="115"/>
      <c r="B810" s="126"/>
      <c r="C810" s="140"/>
      <c r="D810" s="140"/>
      <c r="E810" s="141"/>
      <c r="F810" s="141"/>
      <c r="G810" s="142"/>
    </row>
    <row r="811" spans="1:7" x14ac:dyDescent="0.25">
      <c r="A811" s="115"/>
      <c r="B811" s="126"/>
      <c r="C811" s="140"/>
      <c r="D811" s="140"/>
      <c r="E811" s="141"/>
      <c r="F811" s="141"/>
      <c r="G811" s="142"/>
    </row>
    <row r="812" spans="1:7" x14ac:dyDescent="0.25">
      <c r="A812" s="115"/>
      <c r="B812" s="126"/>
      <c r="C812" s="140"/>
      <c r="D812" s="140"/>
      <c r="E812" s="141"/>
      <c r="F812" s="141"/>
      <c r="G812" s="142"/>
    </row>
    <row r="813" spans="1:7" x14ac:dyDescent="0.25">
      <c r="A813" s="115"/>
      <c r="B813" s="126"/>
      <c r="C813" s="140"/>
      <c r="D813" s="140"/>
      <c r="E813" s="141"/>
      <c r="F813" s="141"/>
      <c r="G813" s="142"/>
    </row>
    <row r="814" spans="1:7" x14ac:dyDescent="0.25">
      <c r="A814" s="115"/>
      <c r="B814" s="126"/>
      <c r="C814" s="140"/>
      <c r="D814" s="140"/>
      <c r="E814" s="141"/>
      <c r="F814" s="141"/>
      <c r="G814" s="142"/>
    </row>
    <row r="815" spans="1:7" x14ac:dyDescent="0.25">
      <c r="A815" s="115"/>
      <c r="B815" s="126"/>
      <c r="C815" s="140"/>
      <c r="D815" s="140"/>
      <c r="E815" s="141"/>
      <c r="F815" s="141"/>
      <c r="G815" s="142"/>
    </row>
    <row r="816" spans="1:7" x14ac:dyDescent="0.25">
      <c r="A816" s="115"/>
      <c r="B816" s="126"/>
      <c r="C816" s="140"/>
      <c r="D816" s="140"/>
      <c r="E816" s="141"/>
      <c r="F816" s="141"/>
      <c r="G816" s="142"/>
    </row>
    <row r="817" spans="1:7" x14ac:dyDescent="0.25">
      <c r="A817" s="115"/>
      <c r="B817" s="126"/>
      <c r="C817" s="140"/>
      <c r="D817" s="140"/>
      <c r="E817" s="141"/>
      <c r="F817" s="141"/>
      <c r="G817" s="142"/>
    </row>
    <row r="818" spans="1:7" x14ac:dyDescent="0.25">
      <c r="A818" s="115"/>
      <c r="B818" s="126"/>
      <c r="C818" s="140"/>
      <c r="D818" s="140"/>
      <c r="E818" s="141"/>
      <c r="F818" s="141"/>
      <c r="G818" s="142"/>
    </row>
    <row r="819" spans="1:7" x14ac:dyDescent="0.25">
      <c r="A819" s="115"/>
      <c r="B819" s="126"/>
      <c r="C819" s="140"/>
      <c r="D819" s="140"/>
      <c r="E819" s="141"/>
      <c r="F819" s="141"/>
      <c r="G819" s="142"/>
    </row>
    <row r="820" spans="1:7" x14ac:dyDescent="0.25">
      <c r="A820" s="115"/>
      <c r="B820" s="126"/>
      <c r="C820" s="140"/>
      <c r="D820" s="140"/>
      <c r="E820" s="141"/>
      <c r="F820" s="141"/>
      <c r="G820" s="142"/>
    </row>
    <row r="821" spans="1:7" x14ac:dyDescent="0.25">
      <c r="A821" s="115"/>
      <c r="B821" s="126"/>
      <c r="C821" s="140"/>
      <c r="D821" s="140"/>
      <c r="E821" s="141"/>
      <c r="F821" s="141"/>
      <c r="G821" s="142"/>
    </row>
    <row r="822" spans="1:7" x14ac:dyDescent="0.25">
      <c r="A822" s="115"/>
      <c r="B822" s="126"/>
      <c r="C822" s="140"/>
      <c r="D822" s="140"/>
      <c r="E822" s="141"/>
      <c r="F822" s="141"/>
      <c r="G822" s="142"/>
    </row>
    <row r="823" spans="1:7" x14ac:dyDescent="0.25">
      <c r="A823" s="115"/>
      <c r="B823" s="126"/>
      <c r="C823" s="140"/>
      <c r="D823" s="140"/>
      <c r="E823" s="141"/>
      <c r="F823" s="141"/>
      <c r="G823" s="142"/>
    </row>
    <row r="824" spans="1:7" x14ac:dyDescent="0.25">
      <c r="A824" s="115"/>
      <c r="B824" s="126"/>
      <c r="C824" s="140"/>
      <c r="D824" s="140"/>
      <c r="E824" s="141"/>
      <c r="F824" s="141"/>
      <c r="G824" s="142"/>
    </row>
    <row r="825" spans="1:7" x14ac:dyDescent="0.25">
      <c r="A825" s="115"/>
      <c r="B825" s="126"/>
      <c r="C825" s="140"/>
      <c r="D825" s="140"/>
      <c r="E825" s="141"/>
      <c r="F825" s="141"/>
      <c r="G825" s="142"/>
    </row>
    <row r="826" spans="1:7" x14ac:dyDescent="0.25">
      <c r="A826" s="115"/>
      <c r="B826" s="126"/>
      <c r="C826" s="140"/>
      <c r="D826" s="140"/>
      <c r="E826" s="141"/>
      <c r="F826" s="141"/>
      <c r="G826" s="142"/>
    </row>
    <row r="827" spans="1:7" x14ac:dyDescent="0.25">
      <c r="A827" s="115"/>
      <c r="B827" s="126"/>
      <c r="C827" s="140"/>
      <c r="D827" s="140"/>
      <c r="E827" s="141"/>
      <c r="F827" s="141"/>
      <c r="G827" s="142"/>
    </row>
    <row r="828" spans="1:7" x14ac:dyDescent="0.25">
      <c r="A828" s="115"/>
      <c r="B828" s="126"/>
      <c r="C828" s="140"/>
      <c r="D828" s="140"/>
      <c r="E828" s="141"/>
      <c r="F828" s="141"/>
      <c r="G828" s="142"/>
    </row>
    <row r="829" spans="1:7" x14ac:dyDescent="0.25">
      <c r="A829" s="115"/>
      <c r="B829" s="126"/>
      <c r="C829" s="140"/>
      <c r="D829" s="140"/>
      <c r="E829" s="141"/>
      <c r="F829" s="141"/>
      <c r="G829" s="142"/>
    </row>
    <row r="830" spans="1:7" x14ac:dyDescent="0.25">
      <c r="A830" s="115"/>
      <c r="B830" s="126"/>
      <c r="C830" s="140"/>
      <c r="D830" s="140"/>
      <c r="E830" s="141"/>
      <c r="F830" s="141"/>
      <c r="G830" s="142"/>
    </row>
    <row r="831" spans="1:7" x14ac:dyDescent="0.25">
      <c r="A831" s="115"/>
      <c r="B831" s="126"/>
      <c r="C831" s="140"/>
      <c r="D831" s="140"/>
      <c r="E831" s="141"/>
      <c r="F831" s="141"/>
      <c r="G831" s="142"/>
    </row>
    <row r="832" spans="1:7" x14ac:dyDescent="0.25">
      <c r="A832" s="115"/>
      <c r="B832" s="126"/>
      <c r="C832" s="140"/>
      <c r="D832" s="140"/>
      <c r="E832" s="141"/>
      <c r="F832" s="141"/>
      <c r="G832" s="142"/>
    </row>
    <row r="833" spans="1:7" x14ac:dyDescent="0.25">
      <c r="A833" s="115"/>
      <c r="B833" s="126"/>
      <c r="C833" s="140"/>
      <c r="D833" s="140"/>
      <c r="E833" s="141"/>
      <c r="F833" s="141"/>
      <c r="G833" s="142"/>
    </row>
    <row r="834" spans="1:7" x14ac:dyDescent="0.25">
      <c r="A834" s="115"/>
      <c r="B834" s="126"/>
      <c r="C834" s="140"/>
      <c r="D834" s="140"/>
      <c r="E834" s="141"/>
      <c r="F834" s="141"/>
      <c r="G834" s="142"/>
    </row>
    <row r="835" spans="1:7" x14ac:dyDescent="0.25">
      <c r="A835" s="115"/>
      <c r="B835" s="126"/>
      <c r="C835" s="140"/>
      <c r="D835" s="140"/>
      <c r="E835" s="141"/>
      <c r="F835" s="141"/>
      <c r="G835" s="142"/>
    </row>
    <row r="836" spans="1:7" x14ac:dyDescent="0.25">
      <c r="A836" s="115"/>
      <c r="B836" s="126"/>
      <c r="C836" s="140"/>
      <c r="D836" s="140"/>
      <c r="E836" s="141"/>
      <c r="F836" s="141"/>
      <c r="G836" s="142"/>
    </row>
    <row r="837" spans="1:7" x14ac:dyDescent="0.25">
      <c r="A837" s="115"/>
      <c r="B837" s="126"/>
      <c r="C837" s="140"/>
      <c r="D837" s="140"/>
      <c r="E837" s="141"/>
      <c r="F837" s="141"/>
      <c r="G837" s="142"/>
    </row>
    <row r="838" spans="1:7" x14ac:dyDescent="0.25">
      <c r="A838" s="115"/>
      <c r="B838" s="126"/>
      <c r="C838" s="140"/>
      <c r="D838" s="140"/>
      <c r="E838" s="141"/>
      <c r="F838" s="141"/>
      <c r="G838" s="142"/>
    </row>
    <row r="839" spans="1:7" x14ac:dyDescent="0.25">
      <c r="A839" s="115"/>
      <c r="B839" s="126"/>
      <c r="C839" s="140"/>
      <c r="D839" s="140"/>
      <c r="E839" s="141"/>
      <c r="F839" s="141"/>
      <c r="G839" s="142"/>
    </row>
    <row r="840" spans="1:7" x14ac:dyDescent="0.25">
      <c r="A840" s="115"/>
      <c r="B840" s="126"/>
      <c r="C840" s="140"/>
      <c r="D840" s="140"/>
      <c r="E840" s="141"/>
      <c r="F840" s="141"/>
      <c r="G840" s="142"/>
    </row>
    <row r="841" spans="1:7" x14ac:dyDescent="0.25">
      <c r="A841" s="115"/>
      <c r="B841" s="126"/>
      <c r="C841" s="140"/>
      <c r="D841" s="140"/>
      <c r="E841" s="141"/>
      <c r="F841" s="141"/>
      <c r="G841" s="142"/>
    </row>
    <row r="842" spans="1:7" x14ac:dyDescent="0.25">
      <c r="A842" s="115"/>
      <c r="B842" s="126"/>
      <c r="C842" s="140"/>
      <c r="D842" s="140"/>
      <c r="E842" s="141"/>
      <c r="F842" s="141"/>
      <c r="G842" s="142"/>
    </row>
    <row r="843" spans="1:7" x14ac:dyDescent="0.25">
      <c r="A843" s="115"/>
      <c r="B843" s="126"/>
      <c r="C843" s="140"/>
      <c r="D843" s="140"/>
      <c r="E843" s="141"/>
      <c r="F843" s="141"/>
      <c r="G843" s="142"/>
    </row>
    <row r="844" spans="1:7" x14ac:dyDescent="0.25">
      <c r="A844" s="115"/>
      <c r="B844" s="126"/>
      <c r="C844" s="140"/>
      <c r="D844" s="140"/>
      <c r="E844" s="141"/>
      <c r="F844" s="141"/>
      <c r="G844" s="142"/>
    </row>
    <row r="845" spans="1:7" x14ac:dyDescent="0.25">
      <c r="A845" s="115"/>
      <c r="B845" s="126"/>
      <c r="C845" s="140"/>
      <c r="D845" s="140"/>
      <c r="E845" s="141"/>
      <c r="F845" s="141"/>
      <c r="G845" s="142"/>
    </row>
    <row r="846" spans="1:7" x14ac:dyDescent="0.25">
      <c r="A846" s="115"/>
      <c r="B846" s="126"/>
      <c r="C846" s="140"/>
      <c r="D846" s="140"/>
      <c r="E846" s="141"/>
      <c r="F846" s="141"/>
      <c r="G846" s="142"/>
    </row>
    <row r="847" spans="1:7" x14ac:dyDescent="0.25">
      <c r="A847" s="115"/>
      <c r="B847" s="126"/>
      <c r="C847" s="140"/>
      <c r="D847" s="140"/>
      <c r="E847" s="141"/>
      <c r="F847" s="141"/>
      <c r="G847" s="142"/>
    </row>
    <row r="848" spans="1:7" x14ac:dyDescent="0.25">
      <c r="A848" s="115"/>
      <c r="B848" s="126"/>
      <c r="C848" s="140"/>
      <c r="D848" s="140"/>
      <c r="E848" s="141"/>
      <c r="F848" s="141"/>
      <c r="G848" s="142"/>
    </row>
    <row r="849" spans="1:7" x14ac:dyDescent="0.25">
      <c r="A849" s="115"/>
      <c r="B849" s="126"/>
      <c r="C849" s="140"/>
      <c r="D849" s="140"/>
      <c r="E849" s="141"/>
      <c r="F849" s="141"/>
      <c r="G849" s="142"/>
    </row>
    <row r="850" spans="1:7" x14ac:dyDescent="0.25">
      <c r="A850" s="115"/>
      <c r="B850" s="126"/>
      <c r="C850" s="140"/>
      <c r="D850" s="140"/>
      <c r="E850" s="141"/>
      <c r="F850" s="141"/>
      <c r="G850" s="142"/>
    </row>
    <row r="851" spans="1:7" x14ac:dyDescent="0.25">
      <c r="A851" s="115"/>
      <c r="B851" s="126"/>
      <c r="C851" s="140"/>
      <c r="D851" s="140"/>
      <c r="E851" s="141"/>
      <c r="F851" s="141"/>
      <c r="G851" s="142"/>
    </row>
    <row r="852" spans="1:7" x14ac:dyDescent="0.25">
      <c r="A852" s="115"/>
      <c r="B852" s="126"/>
      <c r="C852" s="140"/>
      <c r="D852" s="140"/>
      <c r="E852" s="141"/>
      <c r="F852" s="141"/>
      <c r="G852" s="142"/>
    </row>
    <row r="853" spans="1:7" x14ac:dyDescent="0.25">
      <c r="A853" s="115"/>
      <c r="B853" s="126"/>
      <c r="C853" s="140"/>
      <c r="D853" s="140"/>
      <c r="E853" s="141"/>
      <c r="F853" s="141"/>
      <c r="G853" s="142"/>
    </row>
    <row r="854" spans="1:7" x14ac:dyDescent="0.25">
      <c r="A854" s="115"/>
      <c r="B854" s="126"/>
      <c r="C854" s="140"/>
      <c r="D854" s="140"/>
      <c r="E854" s="141"/>
      <c r="F854" s="141"/>
      <c r="G854" s="142"/>
    </row>
    <row r="855" spans="1:7" x14ac:dyDescent="0.25">
      <c r="A855" s="115"/>
      <c r="B855" s="126"/>
      <c r="C855" s="140"/>
      <c r="D855" s="140"/>
      <c r="E855" s="141"/>
      <c r="F855" s="141"/>
      <c r="G855" s="142"/>
    </row>
    <row r="856" spans="1:7" x14ac:dyDescent="0.25">
      <c r="A856" s="115"/>
      <c r="B856" s="126"/>
      <c r="C856" s="140"/>
      <c r="D856" s="140"/>
      <c r="E856" s="141"/>
      <c r="F856" s="141"/>
      <c r="G856" s="142"/>
    </row>
    <row r="857" spans="1:7" x14ac:dyDescent="0.25">
      <c r="A857" s="115"/>
      <c r="B857" s="126"/>
      <c r="C857" s="140"/>
      <c r="D857" s="140"/>
      <c r="E857" s="141"/>
      <c r="F857" s="141"/>
      <c r="G857" s="142"/>
    </row>
    <row r="858" spans="1:7" x14ac:dyDescent="0.25">
      <c r="A858" s="115"/>
      <c r="B858" s="126"/>
      <c r="C858" s="140"/>
      <c r="D858" s="140"/>
      <c r="E858" s="141"/>
      <c r="F858" s="141"/>
      <c r="G858" s="142"/>
    </row>
    <row r="859" spans="1:7" x14ac:dyDescent="0.25">
      <c r="A859" s="115"/>
      <c r="B859" s="126"/>
      <c r="C859" s="140"/>
      <c r="D859" s="140"/>
      <c r="E859" s="141"/>
      <c r="F859" s="141"/>
      <c r="G859" s="142"/>
    </row>
    <row r="860" spans="1:7" x14ac:dyDescent="0.25">
      <c r="A860" s="115"/>
      <c r="B860" s="126"/>
      <c r="C860" s="140"/>
      <c r="D860" s="140"/>
      <c r="E860" s="141"/>
      <c r="F860" s="141"/>
      <c r="G860" s="142"/>
    </row>
    <row r="861" spans="1:7" x14ac:dyDescent="0.25">
      <c r="A861" s="115"/>
      <c r="B861" s="126"/>
      <c r="C861" s="140"/>
      <c r="D861" s="140"/>
      <c r="E861" s="141"/>
      <c r="F861" s="141"/>
      <c r="G861" s="142"/>
    </row>
    <row r="862" spans="1:7" x14ac:dyDescent="0.25">
      <c r="A862" s="115"/>
      <c r="B862" s="126"/>
      <c r="C862" s="140"/>
      <c r="D862" s="140"/>
      <c r="E862" s="141"/>
      <c r="F862" s="141"/>
      <c r="G862" s="142"/>
    </row>
    <row r="863" spans="1:7" x14ac:dyDescent="0.25">
      <c r="A863" s="115"/>
      <c r="B863" s="126"/>
      <c r="C863" s="140"/>
      <c r="D863" s="140"/>
      <c r="E863" s="141"/>
      <c r="F863" s="141"/>
      <c r="G863" s="142"/>
    </row>
    <row r="864" spans="1:7" x14ac:dyDescent="0.25">
      <c r="A864" s="115"/>
      <c r="B864" s="126"/>
      <c r="C864" s="140"/>
      <c r="D864" s="140"/>
      <c r="E864" s="141"/>
      <c r="F864" s="141"/>
      <c r="G864" s="142"/>
    </row>
    <row r="865" spans="1:7" x14ac:dyDescent="0.25">
      <c r="A865" s="115"/>
      <c r="B865" s="126"/>
      <c r="C865" s="140"/>
      <c r="D865" s="140"/>
      <c r="E865" s="141"/>
      <c r="F865" s="141"/>
      <c r="G865" s="142"/>
    </row>
    <row r="866" spans="1:7" x14ac:dyDescent="0.25">
      <c r="A866" s="115"/>
      <c r="B866" s="126"/>
      <c r="C866" s="140"/>
      <c r="D866" s="140"/>
      <c r="E866" s="141"/>
      <c r="F866" s="141"/>
      <c r="G866" s="142"/>
    </row>
    <row r="867" spans="1:7" x14ac:dyDescent="0.25">
      <c r="A867" s="115"/>
      <c r="B867" s="126"/>
      <c r="C867" s="140"/>
      <c r="D867" s="140"/>
      <c r="E867" s="141"/>
      <c r="F867" s="141"/>
      <c r="G867" s="142"/>
    </row>
    <row r="868" spans="1:7" x14ac:dyDescent="0.25">
      <c r="A868" s="115"/>
      <c r="B868" s="126"/>
      <c r="C868" s="140"/>
      <c r="D868" s="140"/>
      <c r="E868" s="141"/>
      <c r="F868" s="141"/>
      <c r="G868" s="142"/>
    </row>
    <row r="869" spans="1:7" x14ac:dyDescent="0.25">
      <c r="A869" s="115"/>
      <c r="B869" s="126"/>
      <c r="C869" s="140"/>
      <c r="D869" s="140"/>
      <c r="E869" s="141"/>
      <c r="F869" s="141"/>
      <c r="G869" s="142"/>
    </row>
    <row r="870" spans="1:7" x14ac:dyDescent="0.25">
      <c r="A870" s="115"/>
      <c r="B870" s="126"/>
      <c r="C870" s="140"/>
      <c r="D870" s="140"/>
      <c r="E870" s="141"/>
      <c r="F870" s="141"/>
      <c r="G870" s="142"/>
    </row>
    <row r="871" spans="1:7" x14ac:dyDescent="0.25">
      <c r="A871" s="115"/>
      <c r="B871" s="126"/>
      <c r="C871" s="140"/>
      <c r="D871" s="140"/>
      <c r="E871" s="141"/>
      <c r="F871" s="141"/>
      <c r="G871" s="142"/>
    </row>
    <row r="872" spans="1:7" x14ac:dyDescent="0.25">
      <c r="A872" s="115"/>
      <c r="B872" s="126"/>
      <c r="C872" s="140"/>
      <c r="D872" s="140"/>
      <c r="E872" s="141"/>
      <c r="F872" s="141"/>
      <c r="G872" s="142"/>
    </row>
    <row r="873" spans="1:7" x14ac:dyDescent="0.25">
      <c r="A873" s="115"/>
      <c r="B873" s="126"/>
      <c r="C873" s="140"/>
      <c r="D873" s="140"/>
      <c r="E873" s="141"/>
      <c r="F873" s="141"/>
      <c r="G873" s="142"/>
    </row>
    <row r="874" spans="1:7" x14ac:dyDescent="0.25">
      <c r="A874" s="115"/>
      <c r="B874" s="126"/>
      <c r="C874" s="140"/>
      <c r="D874" s="140"/>
      <c r="E874" s="141"/>
      <c r="F874" s="141"/>
      <c r="G874" s="142"/>
    </row>
    <row r="875" spans="1:7" x14ac:dyDescent="0.25">
      <c r="A875" s="115"/>
      <c r="B875" s="126"/>
      <c r="C875" s="140"/>
      <c r="D875" s="140"/>
      <c r="E875" s="141"/>
      <c r="F875" s="141"/>
      <c r="G875" s="142"/>
    </row>
    <row r="876" spans="1:7" x14ac:dyDescent="0.25">
      <c r="A876" s="115"/>
      <c r="B876" s="126"/>
      <c r="C876" s="140"/>
      <c r="D876" s="140"/>
      <c r="E876" s="141"/>
      <c r="F876" s="141"/>
      <c r="G876" s="142"/>
    </row>
    <row r="877" spans="1:7" x14ac:dyDescent="0.25">
      <c r="A877" s="115"/>
      <c r="B877" s="126"/>
      <c r="C877" s="140"/>
      <c r="D877" s="140"/>
      <c r="E877" s="141"/>
      <c r="F877" s="141"/>
      <c r="G877" s="142"/>
    </row>
    <row r="878" spans="1:7" x14ac:dyDescent="0.25">
      <c r="A878" s="115"/>
      <c r="B878" s="126"/>
      <c r="C878" s="140"/>
      <c r="D878" s="140"/>
      <c r="E878" s="141"/>
      <c r="F878" s="141"/>
      <c r="G878" s="142"/>
    </row>
    <row r="879" spans="1:7" x14ac:dyDescent="0.25">
      <c r="A879" s="115"/>
      <c r="B879" s="126"/>
      <c r="C879" s="140"/>
      <c r="D879" s="140"/>
      <c r="E879" s="141"/>
      <c r="F879" s="141"/>
      <c r="G879" s="142"/>
    </row>
    <row r="880" spans="1:7" x14ac:dyDescent="0.25">
      <c r="A880" s="115"/>
      <c r="B880" s="126"/>
      <c r="C880" s="140"/>
      <c r="D880" s="140"/>
      <c r="E880" s="141"/>
      <c r="F880" s="141"/>
      <c r="G880" s="142"/>
    </row>
    <row r="881" spans="1:7" x14ac:dyDescent="0.25">
      <c r="A881" s="115"/>
      <c r="B881" s="126"/>
      <c r="C881" s="140"/>
      <c r="D881" s="140"/>
      <c r="E881" s="141"/>
      <c r="F881" s="141"/>
      <c r="G881" s="142"/>
    </row>
    <row r="882" spans="1:7" x14ac:dyDescent="0.25">
      <c r="A882" s="115"/>
      <c r="B882" s="126"/>
      <c r="C882" s="140"/>
      <c r="D882" s="140"/>
      <c r="E882" s="141"/>
      <c r="F882" s="141"/>
      <c r="G882" s="142"/>
    </row>
    <row r="883" spans="1:7" x14ac:dyDescent="0.25">
      <c r="A883" s="115"/>
      <c r="B883" s="126"/>
      <c r="C883" s="140"/>
      <c r="D883" s="140"/>
      <c r="E883" s="141"/>
      <c r="F883" s="141"/>
      <c r="G883" s="142"/>
    </row>
    <row r="884" spans="1:7" x14ac:dyDescent="0.25">
      <c r="A884" s="115"/>
      <c r="B884" s="126"/>
      <c r="C884" s="140"/>
      <c r="D884" s="140"/>
      <c r="E884" s="141"/>
      <c r="F884" s="141"/>
      <c r="G884" s="142"/>
    </row>
    <row r="885" spans="1:7" x14ac:dyDescent="0.25">
      <c r="A885" s="115"/>
      <c r="B885" s="126"/>
      <c r="C885" s="140"/>
      <c r="D885" s="140"/>
      <c r="E885" s="141"/>
      <c r="F885" s="141"/>
      <c r="G885" s="142"/>
    </row>
    <row r="886" spans="1:7" x14ac:dyDescent="0.25">
      <c r="A886" s="115"/>
      <c r="B886" s="126"/>
      <c r="C886" s="140"/>
      <c r="D886" s="140"/>
      <c r="E886" s="141"/>
      <c r="F886" s="141"/>
      <c r="G886" s="142"/>
    </row>
    <row r="887" spans="1:7" x14ac:dyDescent="0.25">
      <c r="A887" s="115"/>
      <c r="B887" s="126"/>
      <c r="C887" s="140"/>
      <c r="D887" s="140"/>
      <c r="E887" s="141"/>
      <c r="F887" s="141"/>
      <c r="G887" s="142"/>
    </row>
    <row r="888" spans="1:7" x14ac:dyDescent="0.25">
      <c r="A888" s="115"/>
      <c r="B888" s="126"/>
      <c r="C888" s="140"/>
      <c r="D888" s="140"/>
      <c r="E888" s="141"/>
      <c r="F888" s="141"/>
      <c r="G888" s="142"/>
    </row>
    <row r="889" spans="1:7" x14ac:dyDescent="0.25">
      <c r="A889" s="115"/>
      <c r="B889" s="126"/>
      <c r="C889" s="140"/>
      <c r="D889" s="140"/>
      <c r="E889" s="141"/>
      <c r="F889" s="141"/>
      <c r="G889" s="142"/>
    </row>
    <row r="890" spans="1:7" x14ac:dyDescent="0.25">
      <c r="A890" s="115"/>
      <c r="B890" s="126"/>
      <c r="C890" s="140"/>
      <c r="D890" s="140"/>
      <c r="E890" s="141"/>
      <c r="F890" s="141"/>
      <c r="G890" s="142"/>
    </row>
    <row r="891" spans="1:7" x14ac:dyDescent="0.25">
      <c r="A891" s="115"/>
      <c r="B891" s="126"/>
      <c r="C891" s="140"/>
      <c r="D891" s="140"/>
      <c r="E891" s="141"/>
      <c r="F891" s="141"/>
      <c r="G891" s="142"/>
    </row>
    <row r="892" spans="1:7" x14ac:dyDescent="0.25">
      <c r="A892" s="115"/>
      <c r="B892" s="126"/>
      <c r="C892" s="140"/>
      <c r="D892" s="140"/>
      <c r="E892" s="141"/>
      <c r="F892" s="141"/>
      <c r="G892" s="142"/>
    </row>
    <row r="893" spans="1:7" x14ac:dyDescent="0.25">
      <c r="A893" s="115"/>
      <c r="B893" s="126"/>
      <c r="C893" s="140"/>
      <c r="D893" s="140"/>
      <c r="E893" s="141"/>
      <c r="F893" s="141"/>
      <c r="G893" s="142"/>
    </row>
    <row r="894" spans="1:7" x14ac:dyDescent="0.25">
      <c r="A894" s="115"/>
      <c r="B894" s="126"/>
      <c r="C894" s="140"/>
      <c r="D894" s="140"/>
      <c r="E894" s="141"/>
      <c r="F894" s="141"/>
      <c r="G894" s="142"/>
    </row>
    <row r="895" spans="1:7" x14ac:dyDescent="0.25">
      <c r="A895" s="115"/>
      <c r="B895" s="126"/>
      <c r="C895" s="140"/>
      <c r="D895" s="140"/>
      <c r="E895" s="141"/>
      <c r="F895" s="141"/>
      <c r="G895" s="142"/>
    </row>
    <row r="896" spans="1:7" x14ac:dyDescent="0.25">
      <c r="A896" s="115"/>
      <c r="B896" s="126"/>
      <c r="C896" s="140"/>
      <c r="D896" s="140"/>
      <c r="E896" s="141"/>
      <c r="F896" s="141"/>
      <c r="G896" s="142"/>
    </row>
    <row r="897" spans="1:7" x14ac:dyDescent="0.25">
      <c r="A897" s="115"/>
      <c r="B897" s="126"/>
      <c r="C897" s="140"/>
      <c r="D897" s="140"/>
      <c r="E897" s="141"/>
      <c r="F897" s="141"/>
      <c r="G897" s="142"/>
    </row>
    <row r="898" spans="1:7" x14ac:dyDescent="0.25">
      <c r="A898" s="115"/>
      <c r="B898" s="126"/>
      <c r="C898" s="140"/>
      <c r="D898" s="140"/>
      <c r="E898" s="141"/>
      <c r="F898" s="141"/>
      <c r="G898" s="142"/>
    </row>
    <row r="899" spans="1:7" x14ac:dyDescent="0.25">
      <c r="A899" s="115"/>
      <c r="B899" s="126"/>
      <c r="C899" s="140"/>
      <c r="D899" s="140"/>
      <c r="E899" s="141"/>
      <c r="F899" s="141"/>
      <c r="G899" s="142"/>
    </row>
    <row r="900" spans="1:7" x14ac:dyDescent="0.25">
      <c r="A900" s="115"/>
      <c r="B900" s="126"/>
      <c r="C900" s="140"/>
      <c r="D900" s="140"/>
      <c r="E900" s="141"/>
      <c r="F900" s="141"/>
      <c r="G900" s="142"/>
    </row>
    <row r="901" spans="1:7" x14ac:dyDescent="0.25">
      <c r="A901" s="115"/>
      <c r="B901" s="126"/>
      <c r="C901" s="140"/>
      <c r="D901" s="140"/>
      <c r="E901" s="141"/>
      <c r="F901" s="141"/>
      <c r="G901" s="142"/>
    </row>
    <row r="902" spans="1:7" x14ac:dyDescent="0.25">
      <c r="A902" s="115"/>
      <c r="B902" s="126"/>
      <c r="C902" s="140"/>
      <c r="D902" s="140"/>
      <c r="E902" s="141"/>
      <c r="F902" s="141"/>
      <c r="G902" s="142"/>
    </row>
    <row r="903" spans="1:7" x14ac:dyDescent="0.25">
      <c r="A903" s="115"/>
      <c r="B903" s="126"/>
      <c r="C903" s="140"/>
      <c r="D903" s="140"/>
      <c r="E903" s="141"/>
      <c r="F903" s="141"/>
      <c r="G903" s="142"/>
    </row>
    <row r="904" spans="1:7" x14ac:dyDescent="0.25">
      <c r="A904" s="115"/>
      <c r="B904" s="126"/>
      <c r="C904" s="140"/>
      <c r="D904" s="140"/>
      <c r="E904" s="141"/>
      <c r="F904" s="141"/>
      <c r="G904" s="142"/>
    </row>
    <row r="905" spans="1:7" x14ac:dyDescent="0.25">
      <c r="A905" s="115"/>
      <c r="B905" s="126"/>
      <c r="C905" s="140"/>
      <c r="D905" s="140"/>
      <c r="E905" s="141"/>
      <c r="F905" s="141"/>
      <c r="G905" s="142"/>
    </row>
    <row r="906" spans="1:7" x14ac:dyDescent="0.25">
      <c r="A906" s="115"/>
      <c r="B906" s="126"/>
      <c r="C906" s="140"/>
      <c r="D906" s="140"/>
      <c r="E906" s="141"/>
      <c r="F906" s="141"/>
      <c r="G906" s="142"/>
    </row>
    <row r="907" spans="1:7" x14ac:dyDescent="0.25">
      <c r="A907" s="115"/>
      <c r="B907" s="126"/>
      <c r="C907" s="140"/>
      <c r="D907" s="140"/>
      <c r="E907" s="141"/>
      <c r="F907" s="141"/>
      <c r="G907" s="142"/>
    </row>
    <row r="908" spans="1:7" x14ac:dyDescent="0.25">
      <c r="A908" s="115"/>
      <c r="B908" s="126"/>
      <c r="C908" s="140"/>
      <c r="D908" s="140"/>
      <c r="E908" s="141"/>
      <c r="F908" s="141"/>
      <c r="G908" s="142"/>
    </row>
    <row r="909" spans="1:7" x14ac:dyDescent="0.25">
      <c r="A909" s="115"/>
      <c r="B909" s="126"/>
      <c r="C909" s="140"/>
      <c r="D909" s="140"/>
      <c r="E909" s="141"/>
      <c r="F909" s="141"/>
      <c r="G909" s="142"/>
    </row>
    <row r="910" spans="1:7" x14ac:dyDescent="0.25">
      <c r="A910" s="115"/>
      <c r="B910" s="126"/>
      <c r="C910" s="140"/>
      <c r="D910" s="140"/>
      <c r="E910" s="141"/>
      <c r="F910" s="141"/>
      <c r="G910" s="142"/>
    </row>
    <row r="911" spans="1:7" x14ac:dyDescent="0.25">
      <c r="A911" s="115"/>
      <c r="B911" s="126"/>
      <c r="C911" s="140"/>
      <c r="D911" s="140"/>
      <c r="E911" s="141"/>
      <c r="F911" s="141"/>
      <c r="G911" s="142"/>
    </row>
    <row r="912" spans="1:7" x14ac:dyDescent="0.25">
      <c r="A912" s="115"/>
      <c r="B912" s="126"/>
      <c r="C912" s="140"/>
      <c r="D912" s="140"/>
      <c r="E912" s="141"/>
      <c r="F912" s="141"/>
      <c r="G912" s="142"/>
    </row>
    <row r="913" spans="1:7" x14ac:dyDescent="0.25">
      <c r="A913" s="115"/>
      <c r="B913" s="126"/>
      <c r="C913" s="140"/>
      <c r="D913" s="140"/>
      <c r="E913" s="141"/>
      <c r="F913" s="141"/>
      <c r="G913" s="142"/>
    </row>
    <row r="914" spans="1:7" x14ac:dyDescent="0.25">
      <c r="A914" s="115"/>
      <c r="B914" s="126"/>
      <c r="C914" s="140"/>
      <c r="D914" s="140"/>
      <c r="E914" s="141"/>
      <c r="F914" s="141"/>
      <c r="G914" s="142"/>
    </row>
    <row r="915" spans="1:7" x14ac:dyDescent="0.25">
      <c r="A915" s="115"/>
      <c r="B915" s="126"/>
      <c r="C915" s="140"/>
      <c r="D915" s="140"/>
      <c r="E915" s="141"/>
      <c r="F915" s="141"/>
      <c r="G915" s="142"/>
    </row>
    <row r="916" spans="1:7" x14ac:dyDescent="0.25">
      <c r="A916" s="115"/>
      <c r="B916" s="126"/>
      <c r="C916" s="140"/>
      <c r="D916" s="140"/>
      <c r="E916" s="141"/>
      <c r="F916" s="141"/>
      <c r="G916" s="142"/>
    </row>
    <row r="917" spans="1:7" x14ac:dyDescent="0.25">
      <c r="A917" s="115"/>
      <c r="B917" s="126"/>
      <c r="C917" s="140"/>
      <c r="D917" s="140"/>
      <c r="E917" s="141"/>
      <c r="F917" s="141"/>
      <c r="G917" s="142"/>
    </row>
    <row r="918" spans="1:7" x14ac:dyDescent="0.25">
      <c r="A918" s="115"/>
      <c r="B918" s="126"/>
      <c r="C918" s="140"/>
      <c r="D918" s="140"/>
      <c r="E918" s="141"/>
      <c r="F918" s="141"/>
      <c r="G918" s="142"/>
    </row>
    <row r="919" spans="1:7" x14ac:dyDescent="0.25">
      <c r="A919" s="115"/>
      <c r="B919" s="126"/>
      <c r="C919" s="140"/>
      <c r="D919" s="140"/>
      <c r="E919" s="141"/>
      <c r="F919" s="141"/>
      <c r="G919" s="142"/>
    </row>
    <row r="920" spans="1:7" x14ac:dyDescent="0.25">
      <c r="A920" s="115"/>
      <c r="B920" s="126"/>
      <c r="C920" s="140"/>
      <c r="D920" s="140"/>
      <c r="E920" s="141"/>
      <c r="F920" s="141"/>
      <c r="G920" s="142"/>
    </row>
    <row r="921" spans="1:7" x14ac:dyDescent="0.25">
      <c r="A921" s="115"/>
      <c r="B921" s="126"/>
      <c r="C921" s="140"/>
      <c r="D921" s="140"/>
      <c r="E921" s="141"/>
      <c r="F921" s="141"/>
      <c r="G921" s="142"/>
    </row>
    <row r="922" spans="1:7" x14ac:dyDescent="0.25">
      <c r="A922" s="115"/>
      <c r="B922" s="126"/>
      <c r="C922" s="140"/>
      <c r="D922" s="140"/>
      <c r="E922" s="141"/>
      <c r="F922" s="141"/>
      <c r="G922" s="142"/>
    </row>
    <row r="923" spans="1:7" x14ac:dyDescent="0.25">
      <c r="A923" s="115"/>
      <c r="B923" s="126"/>
      <c r="C923" s="140"/>
      <c r="D923" s="140"/>
      <c r="E923" s="141"/>
      <c r="F923" s="141"/>
      <c r="G923" s="142"/>
    </row>
    <row r="924" spans="1:7" x14ac:dyDescent="0.25">
      <c r="A924" s="115"/>
      <c r="B924" s="126"/>
      <c r="C924" s="140"/>
      <c r="D924" s="140"/>
      <c r="E924" s="141"/>
      <c r="F924" s="141"/>
      <c r="G924" s="142"/>
    </row>
    <row r="925" spans="1:7" x14ac:dyDescent="0.25">
      <c r="A925" s="115"/>
      <c r="B925" s="126"/>
      <c r="C925" s="140"/>
      <c r="D925" s="140"/>
      <c r="E925" s="141"/>
      <c r="F925" s="141"/>
      <c r="G925" s="142"/>
    </row>
    <row r="926" spans="1:7" x14ac:dyDescent="0.25">
      <c r="A926" s="115"/>
      <c r="B926" s="126"/>
      <c r="C926" s="140"/>
      <c r="D926" s="140"/>
      <c r="E926" s="141"/>
      <c r="F926" s="141"/>
      <c r="G926" s="142"/>
    </row>
    <row r="927" spans="1:7" x14ac:dyDescent="0.25">
      <c r="A927" s="115"/>
      <c r="B927" s="126"/>
      <c r="C927" s="140"/>
      <c r="D927" s="140"/>
      <c r="E927" s="141"/>
      <c r="F927" s="141"/>
      <c r="G927" s="142"/>
    </row>
    <row r="928" spans="1:7" x14ac:dyDescent="0.25">
      <c r="A928" s="115"/>
      <c r="B928" s="126"/>
      <c r="C928" s="140"/>
      <c r="D928" s="140"/>
      <c r="E928" s="141"/>
      <c r="F928" s="141"/>
      <c r="G928" s="142"/>
    </row>
    <row r="929" spans="1:7" x14ac:dyDescent="0.25">
      <c r="A929" s="115"/>
      <c r="B929" s="126"/>
      <c r="C929" s="140"/>
      <c r="D929" s="140"/>
      <c r="E929" s="141"/>
      <c r="F929" s="141"/>
      <c r="G929" s="142"/>
    </row>
    <row r="930" spans="1:7" x14ac:dyDescent="0.25">
      <c r="A930" s="115"/>
      <c r="B930" s="126"/>
      <c r="C930" s="140"/>
      <c r="D930" s="140"/>
      <c r="E930" s="141"/>
      <c r="F930" s="141"/>
      <c r="G930" s="142"/>
    </row>
    <row r="931" spans="1:7" x14ac:dyDescent="0.25">
      <c r="A931" s="115"/>
      <c r="B931" s="126"/>
      <c r="C931" s="140"/>
      <c r="D931" s="140"/>
      <c r="E931" s="141"/>
      <c r="F931" s="141"/>
      <c r="G931" s="142"/>
    </row>
    <row r="932" spans="1:7" x14ac:dyDescent="0.25">
      <c r="A932" s="115"/>
      <c r="B932" s="126"/>
      <c r="C932" s="140"/>
      <c r="D932" s="140"/>
      <c r="E932" s="141"/>
      <c r="F932" s="141"/>
      <c r="G932" s="142"/>
    </row>
    <row r="933" spans="1:7" x14ac:dyDescent="0.25">
      <c r="A933" s="115"/>
      <c r="B933" s="126"/>
      <c r="C933" s="140"/>
      <c r="D933" s="140"/>
      <c r="E933" s="141"/>
      <c r="F933" s="141"/>
      <c r="G933" s="142"/>
    </row>
    <row r="934" spans="1:7" x14ac:dyDescent="0.25">
      <c r="A934" s="115"/>
      <c r="B934" s="126"/>
      <c r="C934" s="140"/>
      <c r="D934" s="140"/>
      <c r="E934" s="141"/>
      <c r="F934" s="141"/>
      <c r="G934" s="142"/>
    </row>
    <row r="935" spans="1:7" x14ac:dyDescent="0.25">
      <c r="A935" s="115"/>
      <c r="B935" s="126"/>
      <c r="C935" s="140"/>
      <c r="D935" s="140"/>
      <c r="E935" s="141"/>
      <c r="F935" s="141"/>
      <c r="G935" s="142"/>
    </row>
    <row r="936" spans="1:7" x14ac:dyDescent="0.25">
      <c r="A936" s="115"/>
      <c r="B936" s="126"/>
      <c r="C936" s="140"/>
      <c r="D936" s="140"/>
      <c r="E936" s="141"/>
      <c r="F936" s="141"/>
      <c r="G936" s="142"/>
    </row>
    <row r="937" spans="1:7" x14ac:dyDescent="0.25">
      <c r="A937" s="115"/>
      <c r="B937" s="126"/>
      <c r="C937" s="140"/>
      <c r="D937" s="140"/>
      <c r="E937" s="141"/>
      <c r="F937" s="141"/>
      <c r="G937" s="142"/>
    </row>
    <row r="938" spans="1:7" x14ac:dyDescent="0.25">
      <c r="A938" s="115"/>
      <c r="B938" s="126"/>
      <c r="C938" s="140"/>
      <c r="D938" s="140"/>
      <c r="E938" s="141"/>
      <c r="F938" s="141"/>
      <c r="G938" s="142"/>
    </row>
    <row r="939" spans="1:7" x14ac:dyDescent="0.25">
      <c r="A939" s="115"/>
      <c r="B939" s="126"/>
      <c r="C939" s="140"/>
      <c r="D939" s="140"/>
      <c r="E939" s="141"/>
      <c r="F939" s="141"/>
      <c r="G939" s="142"/>
    </row>
    <row r="940" spans="1:7" x14ac:dyDescent="0.25">
      <c r="A940" s="115"/>
      <c r="B940" s="126"/>
      <c r="C940" s="140"/>
      <c r="D940" s="140"/>
      <c r="E940" s="141"/>
      <c r="F940" s="141"/>
      <c r="G940" s="142"/>
    </row>
    <row r="941" spans="1:7" x14ac:dyDescent="0.25">
      <c r="A941" s="115"/>
      <c r="B941" s="126"/>
      <c r="C941" s="140"/>
      <c r="D941" s="140"/>
      <c r="E941" s="141"/>
      <c r="F941" s="141"/>
      <c r="G941" s="142"/>
    </row>
    <row r="942" spans="1:7" x14ac:dyDescent="0.25">
      <c r="A942" s="115"/>
      <c r="B942" s="126"/>
      <c r="C942" s="140"/>
      <c r="D942" s="140"/>
      <c r="E942" s="141"/>
      <c r="F942" s="141"/>
      <c r="G942" s="142"/>
    </row>
    <row r="943" spans="1:7" x14ac:dyDescent="0.25">
      <c r="A943" s="115"/>
      <c r="B943" s="126"/>
      <c r="C943" s="140"/>
      <c r="D943" s="140"/>
      <c r="E943" s="141"/>
      <c r="F943" s="141"/>
      <c r="G943" s="142"/>
    </row>
    <row r="944" spans="1:7" x14ac:dyDescent="0.25">
      <c r="A944" s="115"/>
      <c r="B944" s="126"/>
      <c r="C944" s="140"/>
      <c r="D944" s="140"/>
      <c r="E944" s="141"/>
      <c r="F944" s="141"/>
      <c r="G944" s="142"/>
    </row>
    <row r="945" spans="1:7" x14ac:dyDescent="0.25">
      <c r="A945" s="115"/>
      <c r="B945" s="126"/>
      <c r="C945" s="140"/>
      <c r="D945" s="140"/>
      <c r="E945" s="141"/>
      <c r="F945" s="141"/>
      <c r="G945" s="142"/>
    </row>
    <row r="946" spans="1:7" x14ac:dyDescent="0.25">
      <c r="A946" s="115"/>
      <c r="B946" s="126"/>
      <c r="C946" s="140"/>
      <c r="D946" s="140"/>
      <c r="E946" s="141"/>
      <c r="F946" s="141"/>
      <c r="G946" s="142"/>
    </row>
    <row r="947" spans="1:7" x14ac:dyDescent="0.25">
      <c r="A947" s="115"/>
      <c r="B947" s="126"/>
      <c r="C947" s="140"/>
      <c r="D947" s="140"/>
      <c r="E947" s="141"/>
      <c r="F947" s="141"/>
      <c r="G947" s="142"/>
    </row>
    <row r="948" spans="1:7" x14ac:dyDescent="0.25">
      <c r="A948" s="115"/>
      <c r="B948" s="126"/>
      <c r="C948" s="140"/>
      <c r="D948" s="140"/>
      <c r="E948" s="141"/>
      <c r="F948" s="141"/>
      <c r="G948" s="142"/>
    </row>
    <row r="949" spans="1:7" x14ac:dyDescent="0.25">
      <c r="A949" s="115"/>
      <c r="B949" s="126"/>
      <c r="C949" s="140"/>
      <c r="D949" s="140"/>
      <c r="E949" s="141"/>
      <c r="F949" s="141"/>
      <c r="G949" s="142"/>
    </row>
    <row r="950" spans="1:7" x14ac:dyDescent="0.25">
      <c r="A950" s="115"/>
      <c r="B950" s="126"/>
      <c r="C950" s="140"/>
      <c r="D950" s="140"/>
      <c r="E950" s="141"/>
      <c r="F950" s="141"/>
      <c r="G950" s="142"/>
    </row>
    <row r="951" spans="1:7" x14ac:dyDescent="0.25">
      <c r="A951" s="115"/>
      <c r="B951" s="126"/>
      <c r="C951" s="140"/>
      <c r="D951" s="140"/>
      <c r="E951" s="141"/>
      <c r="F951" s="141"/>
      <c r="G951" s="142"/>
    </row>
    <row r="952" spans="1:7" x14ac:dyDescent="0.25">
      <c r="A952" s="115"/>
      <c r="B952" s="126"/>
      <c r="C952" s="140"/>
      <c r="D952" s="140"/>
      <c r="E952" s="141"/>
      <c r="F952" s="141"/>
      <c r="G952" s="142"/>
    </row>
    <row r="953" spans="1:7" x14ac:dyDescent="0.25">
      <c r="A953" s="115"/>
      <c r="B953" s="126"/>
      <c r="C953" s="140"/>
      <c r="D953" s="140"/>
      <c r="E953" s="141"/>
      <c r="F953" s="141"/>
      <c r="G953" s="142"/>
    </row>
    <row r="954" spans="1:7" x14ac:dyDescent="0.25">
      <c r="A954" s="115"/>
      <c r="B954" s="126"/>
      <c r="C954" s="140"/>
      <c r="D954" s="140"/>
      <c r="E954" s="141"/>
      <c r="F954" s="141"/>
      <c r="G954" s="142"/>
    </row>
    <row r="955" spans="1:7" x14ac:dyDescent="0.25">
      <c r="A955" s="115"/>
      <c r="B955" s="126"/>
      <c r="C955" s="140"/>
      <c r="D955" s="140"/>
      <c r="E955" s="141"/>
      <c r="F955" s="141"/>
      <c r="G955" s="142"/>
    </row>
    <row r="956" spans="1:7" x14ac:dyDescent="0.25">
      <c r="A956" s="115"/>
      <c r="B956" s="126"/>
      <c r="C956" s="140"/>
      <c r="D956" s="140"/>
      <c r="E956" s="141"/>
      <c r="F956" s="141"/>
      <c r="G956" s="142"/>
    </row>
    <row r="957" spans="1:7" x14ac:dyDescent="0.25">
      <c r="A957" s="115"/>
      <c r="B957" s="126"/>
      <c r="C957" s="140"/>
      <c r="D957" s="140"/>
      <c r="E957" s="141"/>
      <c r="F957" s="141"/>
      <c r="G957" s="142"/>
    </row>
    <row r="958" spans="1:7" x14ac:dyDescent="0.25">
      <c r="A958" s="115"/>
      <c r="B958" s="126"/>
      <c r="C958" s="140"/>
      <c r="D958" s="140"/>
      <c r="E958" s="141"/>
      <c r="F958" s="141"/>
      <c r="G958" s="142"/>
    </row>
    <row r="959" spans="1:7" x14ac:dyDescent="0.25">
      <c r="A959" s="115"/>
      <c r="B959" s="126"/>
      <c r="C959" s="140"/>
      <c r="D959" s="140"/>
      <c r="E959" s="141"/>
      <c r="F959" s="141"/>
      <c r="G959" s="142"/>
    </row>
    <row r="960" spans="1:7" x14ac:dyDescent="0.25">
      <c r="A960" s="115"/>
      <c r="B960" s="126"/>
      <c r="C960" s="140"/>
      <c r="D960" s="140"/>
      <c r="E960" s="141"/>
      <c r="F960" s="141"/>
      <c r="G960" s="142"/>
    </row>
    <row r="961" spans="1:7" x14ac:dyDescent="0.25">
      <c r="A961" s="115"/>
      <c r="B961" s="126"/>
      <c r="C961" s="140"/>
      <c r="D961" s="140"/>
      <c r="E961" s="141"/>
      <c r="F961" s="141"/>
      <c r="G961" s="142"/>
    </row>
    <row r="962" spans="1:7" x14ac:dyDescent="0.25">
      <c r="A962" s="115"/>
      <c r="B962" s="126"/>
      <c r="C962" s="140"/>
      <c r="D962" s="140"/>
      <c r="E962" s="141"/>
      <c r="F962" s="141"/>
      <c r="G962" s="142"/>
    </row>
    <row r="963" spans="1:7" x14ac:dyDescent="0.25">
      <c r="A963" s="115"/>
      <c r="B963" s="126"/>
      <c r="C963" s="140"/>
      <c r="D963" s="140"/>
      <c r="E963" s="141"/>
      <c r="F963" s="141"/>
      <c r="G963" s="142"/>
    </row>
    <row r="964" spans="1:7" x14ac:dyDescent="0.25">
      <c r="A964" s="115"/>
      <c r="B964" s="126"/>
      <c r="C964" s="140"/>
      <c r="D964" s="140"/>
      <c r="E964" s="141"/>
      <c r="F964" s="141"/>
      <c r="G964" s="142"/>
    </row>
    <row r="965" spans="1:7" x14ac:dyDescent="0.25">
      <c r="A965" s="115"/>
      <c r="B965" s="126"/>
      <c r="C965" s="140"/>
      <c r="D965" s="140"/>
      <c r="E965" s="141"/>
      <c r="F965" s="141"/>
      <c r="G965" s="142"/>
    </row>
    <row r="966" spans="1:7" x14ac:dyDescent="0.25">
      <c r="A966" s="115"/>
      <c r="B966" s="126"/>
      <c r="C966" s="140"/>
      <c r="D966" s="140"/>
      <c r="E966" s="141"/>
      <c r="F966" s="141"/>
      <c r="G966" s="142"/>
    </row>
    <row r="967" spans="1:7" x14ac:dyDescent="0.25">
      <c r="A967" s="115"/>
      <c r="B967" s="126"/>
      <c r="C967" s="140"/>
      <c r="D967" s="140"/>
      <c r="E967" s="141"/>
      <c r="F967" s="141"/>
      <c r="G967" s="142"/>
    </row>
    <row r="968" spans="1:7" x14ac:dyDescent="0.25">
      <c r="A968" s="115"/>
      <c r="B968" s="126"/>
      <c r="C968" s="140"/>
      <c r="D968" s="140"/>
      <c r="E968" s="141"/>
      <c r="F968" s="141"/>
      <c r="G968" s="142"/>
    </row>
    <row r="969" spans="1:7" x14ac:dyDescent="0.25">
      <c r="A969" s="115"/>
      <c r="B969" s="126"/>
      <c r="C969" s="140"/>
      <c r="D969" s="140"/>
      <c r="E969" s="141"/>
      <c r="F969" s="141"/>
      <c r="G969" s="142"/>
    </row>
    <row r="970" spans="1:7" x14ac:dyDescent="0.25">
      <c r="A970" s="115"/>
      <c r="B970" s="126"/>
      <c r="C970" s="140"/>
      <c r="D970" s="140"/>
      <c r="E970" s="141"/>
      <c r="F970" s="141"/>
      <c r="G970" s="142"/>
    </row>
    <row r="971" spans="1:7" x14ac:dyDescent="0.25">
      <c r="A971" s="115"/>
      <c r="B971" s="126"/>
      <c r="C971" s="140"/>
      <c r="D971" s="140"/>
      <c r="E971" s="141"/>
      <c r="F971" s="141"/>
      <c r="G971" s="142"/>
    </row>
    <row r="972" spans="1:7" x14ac:dyDescent="0.25">
      <c r="A972" s="115"/>
      <c r="B972" s="126"/>
      <c r="C972" s="140"/>
      <c r="D972" s="140"/>
      <c r="E972" s="141"/>
      <c r="F972" s="141"/>
      <c r="G972" s="142"/>
    </row>
    <row r="973" spans="1:7" x14ac:dyDescent="0.25">
      <c r="A973" s="115"/>
      <c r="B973" s="126"/>
      <c r="C973" s="140"/>
      <c r="D973" s="140"/>
      <c r="E973" s="141"/>
      <c r="F973" s="141"/>
      <c r="G973" s="142"/>
    </row>
    <row r="974" spans="1:7" x14ac:dyDescent="0.25">
      <c r="A974" s="115"/>
      <c r="B974" s="126"/>
      <c r="C974" s="140"/>
      <c r="D974" s="140"/>
      <c r="E974" s="141"/>
      <c r="F974" s="141"/>
      <c r="G974" s="142"/>
    </row>
    <row r="975" spans="1:7" x14ac:dyDescent="0.25">
      <c r="A975" s="115"/>
      <c r="B975" s="126"/>
      <c r="C975" s="140"/>
      <c r="D975" s="140"/>
      <c r="E975" s="141"/>
      <c r="F975" s="141"/>
      <c r="G975" s="142"/>
    </row>
    <row r="976" spans="1:7" x14ac:dyDescent="0.25">
      <c r="A976" s="115"/>
      <c r="B976" s="126"/>
      <c r="C976" s="140"/>
      <c r="D976" s="140"/>
      <c r="E976" s="141"/>
      <c r="F976" s="141"/>
      <c r="G976" s="142"/>
    </row>
    <row r="977" spans="1:7" x14ac:dyDescent="0.25">
      <c r="A977" s="115"/>
      <c r="B977" s="126"/>
      <c r="C977" s="140"/>
      <c r="D977" s="140"/>
      <c r="E977" s="141"/>
      <c r="F977" s="141"/>
      <c r="G977" s="142"/>
    </row>
    <row r="978" spans="1:7" x14ac:dyDescent="0.25">
      <c r="A978" s="115"/>
      <c r="B978" s="126"/>
      <c r="C978" s="140"/>
      <c r="D978" s="140"/>
      <c r="E978" s="141"/>
      <c r="F978" s="141"/>
      <c r="G978" s="142"/>
    </row>
    <row r="979" spans="1:7" x14ac:dyDescent="0.25">
      <c r="A979" s="115"/>
      <c r="B979" s="126"/>
      <c r="C979" s="140"/>
      <c r="D979" s="140"/>
      <c r="E979" s="141"/>
      <c r="F979" s="141"/>
      <c r="G979" s="142"/>
    </row>
    <row r="980" spans="1:7" x14ac:dyDescent="0.25">
      <c r="A980" s="115"/>
      <c r="B980" s="126"/>
      <c r="C980" s="140"/>
      <c r="D980" s="140"/>
      <c r="E980" s="141"/>
      <c r="F980" s="141"/>
      <c r="G980" s="142"/>
    </row>
    <row r="981" spans="1:7" x14ac:dyDescent="0.25">
      <c r="A981" s="115"/>
      <c r="B981" s="126"/>
      <c r="C981" s="140"/>
      <c r="D981" s="140"/>
      <c r="E981" s="141"/>
      <c r="F981" s="141"/>
      <c r="G981" s="142"/>
    </row>
    <row r="982" spans="1:7" x14ac:dyDescent="0.25">
      <c r="A982" s="115"/>
      <c r="B982" s="126"/>
      <c r="C982" s="140"/>
      <c r="D982" s="140"/>
      <c r="E982" s="141"/>
      <c r="F982" s="141"/>
      <c r="G982" s="142"/>
    </row>
    <row r="983" spans="1:7" x14ac:dyDescent="0.25">
      <c r="A983" s="115"/>
      <c r="B983" s="126"/>
      <c r="C983" s="140"/>
      <c r="D983" s="140"/>
      <c r="E983" s="141"/>
      <c r="F983" s="141"/>
      <c r="G983" s="142"/>
    </row>
    <row r="984" spans="1:7" x14ac:dyDescent="0.25">
      <c r="A984" s="115"/>
      <c r="B984" s="126"/>
      <c r="C984" s="140"/>
      <c r="D984" s="140"/>
      <c r="E984" s="141"/>
      <c r="F984" s="141"/>
      <c r="G984" s="142"/>
    </row>
    <row r="985" spans="1:7" x14ac:dyDescent="0.25">
      <c r="A985" s="115"/>
      <c r="B985" s="126"/>
      <c r="C985" s="140"/>
      <c r="D985" s="140"/>
      <c r="E985" s="141"/>
      <c r="F985" s="141"/>
      <c r="G985" s="142"/>
    </row>
    <row r="986" spans="1:7" x14ac:dyDescent="0.25">
      <c r="A986" s="115"/>
      <c r="B986" s="126"/>
      <c r="C986" s="140"/>
      <c r="D986" s="140"/>
      <c r="E986" s="141"/>
      <c r="F986" s="141"/>
      <c r="G986" s="142"/>
    </row>
    <row r="987" spans="1:7" x14ac:dyDescent="0.25">
      <c r="A987" s="115"/>
      <c r="B987" s="126"/>
      <c r="C987" s="140"/>
      <c r="D987" s="140"/>
      <c r="E987" s="141"/>
      <c r="F987" s="141"/>
      <c r="G987" s="142"/>
    </row>
    <row r="988" spans="1:7" x14ac:dyDescent="0.25">
      <c r="A988" s="115"/>
      <c r="B988" s="126"/>
      <c r="C988" s="140"/>
      <c r="D988" s="140"/>
      <c r="E988" s="141"/>
      <c r="F988" s="141"/>
      <c r="G988" s="142"/>
    </row>
    <row r="989" spans="1:7" x14ac:dyDescent="0.25">
      <c r="A989" s="115"/>
      <c r="B989" s="126"/>
      <c r="C989" s="140"/>
      <c r="D989" s="140"/>
      <c r="E989" s="141"/>
      <c r="F989" s="141"/>
      <c r="G989" s="142"/>
    </row>
    <row r="990" spans="1:7" x14ac:dyDescent="0.25">
      <c r="A990" s="115"/>
      <c r="B990" s="126"/>
      <c r="C990" s="140"/>
      <c r="D990" s="140"/>
      <c r="E990" s="141"/>
      <c r="F990" s="141"/>
      <c r="G990" s="142"/>
    </row>
    <row r="991" spans="1:7" x14ac:dyDescent="0.25">
      <c r="A991" s="115"/>
      <c r="B991" s="126"/>
      <c r="C991" s="140"/>
      <c r="D991" s="140"/>
      <c r="E991" s="141"/>
      <c r="F991" s="141"/>
      <c r="G991" s="142"/>
    </row>
    <row r="992" spans="1:7" x14ac:dyDescent="0.25">
      <c r="A992" s="115"/>
      <c r="B992" s="126"/>
      <c r="C992" s="140"/>
      <c r="D992" s="140"/>
      <c r="E992" s="141"/>
      <c r="F992" s="141"/>
      <c r="G992" s="142"/>
    </row>
    <row r="993" spans="1:7" x14ac:dyDescent="0.25">
      <c r="A993" s="115"/>
      <c r="B993" s="126"/>
      <c r="C993" s="140"/>
      <c r="D993" s="140"/>
      <c r="E993" s="141"/>
      <c r="F993" s="141"/>
      <c r="G993" s="142"/>
    </row>
    <row r="994" spans="1:7" x14ac:dyDescent="0.25">
      <c r="A994" s="115"/>
      <c r="B994" s="126"/>
      <c r="C994" s="140"/>
      <c r="D994" s="140"/>
      <c r="E994" s="141"/>
      <c r="F994" s="141"/>
      <c r="G994" s="142"/>
    </row>
    <row r="995" spans="1:7" x14ac:dyDescent="0.25">
      <c r="A995" s="115"/>
      <c r="B995" s="126"/>
      <c r="C995" s="140"/>
      <c r="D995" s="140"/>
      <c r="E995" s="141"/>
      <c r="F995" s="141"/>
      <c r="G995" s="142"/>
    </row>
    <row r="996" spans="1:7" x14ac:dyDescent="0.25">
      <c r="A996" s="115"/>
      <c r="B996" s="126"/>
      <c r="C996" s="140"/>
      <c r="D996" s="140"/>
      <c r="E996" s="141"/>
      <c r="F996" s="141"/>
      <c r="G996" s="142"/>
    </row>
    <row r="997" spans="1:7" x14ac:dyDescent="0.25">
      <c r="A997" s="115"/>
      <c r="B997" s="126"/>
      <c r="C997" s="140"/>
      <c r="D997" s="140"/>
      <c r="E997" s="141"/>
      <c r="F997" s="141"/>
      <c r="G997" s="142"/>
    </row>
    <row r="998" spans="1:7" x14ac:dyDescent="0.25">
      <c r="A998" s="115"/>
      <c r="B998" s="126"/>
      <c r="C998" s="140"/>
      <c r="D998" s="140"/>
      <c r="E998" s="141"/>
      <c r="F998" s="141"/>
      <c r="G998" s="142"/>
    </row>
    <row r="999" spans="1:7" x14ac:dyDescent="0.25">
      <c r="A999" s="115"/>
      <c r="B999" s="126"/>
      <c r="C999" s="140"/>
      <c r="D999" s="140"/>
      <c r="E999" s="141"/>
      <c r="F999" s="141"/>
      <c r="G999" s="142"/>
    </row>
    <row r="1000" spans="1:7" x14ac:dyDescent="0.25">
      <c r="A1000" s="115"/>
      <c r="B1000" s="126"/>
      <c r="C1000" s="140"/>
      <c r="D1000" s="140"/>
      <c r="E1000" s="141"/>
      <c r="F1000" s="141"/>
      <c r="G1000" s="142"/>
    </row>
    <row r="1001" spans="1:7" x14ac:dyDescent="0.25">
      <c r="A1001" s="115"/>
      <c r="B1001" s="126"/>
      <c r="C1001" s="140"/>
      <c r="D1001" s="140"/>
      <c r="E1001" s="141"/>
      <c r="F1001" s="141"/>
      <c r="G1001" s="142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FFC000"/>
  </sheetPr>
  <dimension ref="A1:H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K6" sqref="K6"/>
    </sheetView>
  </sheetViews>
  <sheetFormatPr defaultRowHeight="15" x14ac:dyDescent="0.25"/>
  <cols>
    <col min="2" max="2" width="8.5703125" bestFit="1" customWidth="1"/>
    <col min="3" max="3" width="11.85546875" bestFit="1" customWidth="1"/>
    <col min="4" max="4" width="19.7109375" bestFit="1" customWidth="1"/>
    <col min="5" max="5" width="10.5703125" bestFit="1" customWidth="1"/>
    <col min="6" max="6" width="11" bestFit="1" customWidth="1"/>
    <col min="8" max="8" width="13.5703125" bestFit="1" customWidth="1"/>
  </cols>
  <sheetData>
    <row r="1" spans="1:8" ht="18.75" x14ac:dyDescent="0.3">
      <c r="A1" s="78"/>
      <c r="B1" s="79"/>
      <c r="C1" s="79"/>
      <c r="D1" s="80" t="s">
        <v>1519</v>
      </c>
      <c r="E1" s="79"/>
      <c r="F1" s="79"/>
      <c r="G1" s="79"/>
      <c r="H1" s="81"/>
    </row>
    <row r="2" spans="1:8" s="2" customFormat="1" ht="87.95" customHeight="1" x14ac:dyDescent="0.25">
      <c r="A2" s="18" t="s">
        <v>1</v>
      </c>
      <c r="B2" s="97" t="s">
        <v>53</v>
      </c>
      <c r="C2" s="97" t="s">
        <v>540</v>
      </c>
      <c r="D2" s="97" t="s">
        <v>542</v>
      </c>
      <c r="E2" s="97" t="s">
        <v>544</v>
      </c>
      <c r="F2" s="18" t="s">
        <v>27</v>
      </c>
      <c r="G2" s="25"/>
      <c r="H2" s="25"/>
    </row>
    <row r="3" spans="1:8" x14ac:dyDescent="0.25">
      <c r="A3" s="11" t="s">
        <v>0</v>
      </c>
      <c r="B3" s="28" t="s">
        <v>15</v>
      </c>
      <c r="C3" s="28" t="s">
        <v>539</v>
      </c>
      <c r="D3" s="28" t="s">
        <v>541</v>
      </c>
      <c r="E3" s="28" t="s">
        <v>543</v>
      </c>
      <c r="F3" s="11" t="s">
        <v>545</v>
      </c>
      <c r="G3" s="11" t="s">
        <v>54</v>
      </c>
      <c r="H3" s="11" t="s">
        <v>546</v>
      </c>
    </row>
    <row r="4" spans="1:8" x14ac:dyDescent="0.25">
      <c r="A4" s="11" t="s">
        <v>2</v>
      </c>
      <c r="B4" s="11"/>
      <c r="C4" s="11" t="s">
        <v>18</v>
      </c>
      <c r="D4" s="11" t="s">
        <v>382</v>
      </c>
      <c r="E4" s="11" t="s">
        <v>18</v>
      </c>
      <c r="F4" s="11"/>
      <c r="G4" s="11"/>
      <c r="H4" s="11"/>
    </row>
    <row r="5" spans="1:8" x14ac:dyDescent="0.25">
      <c r="A5" s="11" t="s">
        <v>3</v>
      </c>
      <c r="B5" s="11" t="s">
        <v>16</v>
      </c>
      <c r="C5" s="11" t="s">
        <v>19</v>
      </c>
      <c r="D5" s="11" t="s">
        <v>33</v>
      </c>
      <c r="E5" s="11" t="s">
        <v>19</v>
      </c>
      <c r="F5" s="40" t="s">
        <v>6</v>
      </c>
      <c r="G5" s="11"/>
      <c r="H5" s="11"/>
    </row>
    <row r="6" spans="1:8" x14ac:dyDescent="0.25">
      <c r="A6" s="30">
        <f>'PROJ - AGS'!A6</f>
        <v>0</v>
      </c>
      <c r="B6" s="185"/>
      <c r="C6" s="187"/>
      <c r="D6" s="188"/>
      <c r="E6" s="187"/>
      <c r="F6" s="73"/>
    </row>
    <row r="7" spans="1:8" x14ac:dyDescent="0.25">
      <c r="A7" s="30"/>
      <c r="B7" s="185"/>
      <c r="C7" s="187"/>
      <c r="D7" s="188"/>
      <c r="E7" s="187"/>
      <c r="F7" s="73"/>
    </row>
    <row r="8" spans="1:8" x14ac:dyDescent="0.25">
      <c r="A8" s="30"/>
      <c r="B8" s="185"/>
      <c r="C8" s="187"/>
      <c r="D8" s="188"/>
      <c r="E8" s="187"/>
      <c r="F8" s="73"/>
    </row>
    <row r="9" spans="1:8" x14ac:dyDescent="0.25">
      <c r="A9" s="30"/>
      <c r="B9" s="185"/>
      <c r="C9" s="187"/>
      <c r="D9" s="188"/>
      <c r="E9" s="187"/>
      <c r="F9" s="73"/>
    </row>
    <row r="10" spans="1:8" x14ac:dyDescent="0.25">
      <c r="A10" s="30"/>
      <c r="B10" s="185"/>
      <c r="C10" s="187"/>
      <c r="D10" s="188"/>
      <c r="E10" s="187"/>
      <c r="F10" s="73"/>
    </row>
    <row r="11" spans="1:8" x14ac:dyDescent="0.25">
      <c r="A11" s="30"/>
      <c r="B11" s="185"/>
      <c r="C11" s="187"/>
      <c r="D11" s="188"/>
      <c r="E11" s="187"/>
      <c r="F11" s="73"/>
    </row>
    <row r="12" spans="1:8" x14ac:dyDescent="0.25">
      <c r="A12" s="30"/>
      <c r="B12" s="185"/>
      <c r="C12" s="187"/>
      <c r="D12" s="188"/>
      <c r="E12" s="187"/>
      <c r="F12" s="73"/>
    </row>
    <row r="13" spans="1:8" x14ac:dyDescent="0.25">
      <c r="A13" s="30"/>
      <c r="B13" s="185"/>
      <c r="C13" s="187"/>
      <c r="D13" s="188"/>
      <c r="E13" s="187"/>
      <c r="F13" s="73"/>
    </row>
    <row r="14" spans="1:8" x14ac:dyDescent="0.25">
      <c r="A14" s="30"/>
      <c r="B14" s="185"/>
      <c r="C14" s="187"/>
      <c r="D14" s="188"/>
      <c r="E14" s="187"/>
      <c r="F14" s="73"/>
    </row>
    <row r="15" spans="1:8" x14ac:dyDescent="0.25">
      <c r="A15" s="30"/>
      <c r="B15" s="84"/>
      <c r="C15" s="43"/>
      <c r="D15" s="44"/>
      <c r="E15" s="43"/>
      <c r="F15" s="73"/>
    </row>
    <row r="16" spans="1:8" x14ac:dyDescent="0.25">
      <c r="A16" s="30"/>
      <c r="B16" s="84"/>
      <c r="C16" s="43"/>
      <c r="D16" s="44"/>
      <c r="E16" s="43"/>
      <c r="F16" s="73"/>
    </row>
    <row r="17" spans="1:6" x14ac:dyDescent="0.25">
      <c r="A17" s="30"/>
      <c r="B17" s="84"/>
      <c r="C17" s="43"/>
      <c r="D17" s="44"/>
      <c r="E17" s="43"/>
      <c r="F17" s="73"/>
    </row>
    <row r="18" spans="1:6" x14ac:dyDescent="0.25">
      <c r="A18" s="30"/>
      <c r="B18" s="84"/>
      <c r="C18" s="43"/>
      <c r="D18" s="44"/>
      <c r="E18" s="43"/>
      <c r="F18" s="73"/>
    </row>
    <row r="19" spans="1:6" x14ac:dyDescent="0.25">
      <c r="A19" s="30"/>
      <c r="B19" s="84"/>
      <c r="C19" s="43"/>
      <c r="D19" s="44"/>
      <c r="E19" s="43"/>
      <c r="F19" s="73"/>
    </row>
    <row r="20" spans="1:6" x14ac:dyDescent="0.25">
      <c r="A20" s="30"/>
      <c r="B20" s="84"/>
      <c r="C20" s="43"/>
      <c r="D20" s="44"/>
      <c r="E20" s="43"/>
      <c r="F20" s="73"/>
    </row>
    <row r="21" spans="1:6" x14ac:dyDescent="0.25">
      <c r="A21" s="30"/>
      <c r="B21" s="84"/>
      <c r="C21" s="43"/>
      <c r="D21" s="44"/>
      <c r="E21" s="43"/>
      <c r="F21" s="73"/>
    </row>
    <row r="22" spans="1:6" x14ac:dyDescent="0.25">
      <c r="A22" s="30"/>
      <c r="B22" s="84"/>
      <c r="C22" s="43"/>
      <c r="D22" s="44"/>
      <c r="E22" s="43"/>
      <c r="F22" s="51"/>
    </row>
    <row r="23" spans="1:6" x14ac:dyDescent="0.25">
      <c r="A23" s="30"/>
      <c r="B23" s="84"/>
      <c r="C23" s="43"/>
      <c r="D23" s="44"/>
      <c r="E23" s="43"/>
      <c r="F23" s="51"/>
    </row>
    <row r="24" spans="1:6" x14ac:dyDescent="0.25">
      <c r="A24" s="30"/>
      <c r="B24" s="84"/>
      <c r="C24" s="43"/>
      <c r="D24" s="44"/>
      <c r="E24" s="43"/>
      <c r="F24" s="51"/>
    </row>
    <row r="25" spans="1:6" x14ac:dyDescent="0.25">
      <c r="A25" s="30"/>
      <c r="B25" s="84"/>
      <c r="C25" s="43"/>
      <c r="D25" s="44"/>
      <c r="E25" s="43"/>
      <c r="F25" s="51"/>
    </row>
    <row r="26" spans="1:6" x14ac:dyDescent="0.25">
      <c r="A26" s="30"/>
      <c r="B26" s="84"/>
      <c r="C26" s="43"/>
      <c r="D26" s="44"/>
      <c r="E26" s="43"/>
      <c r="F26" s="51"/>
    </row>
    <row r="27" spans="1:6" x14ac:dyDescent="0.25">
      <c r="A27" s="30"/>
      <c r="B27" s="84"/>
      <c r="C27" s="43"/>
      <c r="D27" s="44"/>
      <c r="E27" s="43"/>
      <c r="F27" s="51"/>
    </row>
    <row r="28" spans="1:6" x14ac:dyDescent="0.25">
      <c r="A28" s="30"/>
      <c r="B28" s="84"/>
      <c r="C28" s="43"/>
      <c r="D28" s="44"/>
      <c r="E28" s="43"/>
      <c r="F28" s="51"/>
    </row>
    <row r="29" spans="1:6" x14ac:dyDescent="0.25">
      <c r="A29" s="30"/>
      <c r="B29" s="84"/>
      <c r="C29" s="43"/>
      <c r="D29" s="44"/>
      <c r="E29" s="43"/>
      <c r="F29" s="51"/>
    </row>
    <row r="30" spans="1:6" x14ac:dyDescent="0.25">
      <c r="A30" s="30"/>
      <c r="B30" s="84"/>
      <c r="C30" s="43"/>
      <c r="D30" s="44"/>
      <c r="E30" s="43"/>
      <c r="F30" s="51"/>
    </row>
    <row r="31" spans="1:6" x14ac:dyDescent="0.25">
      <c r="A31" s="30"/>
      <c r="B31" s="84"/>
      <c r="C31" s="43"/>
      <c r="D31" s="44"/>
      <c r="E31" s="43"/>
      <c r="F31" s="51"/>
    </row>
    <row r="32" spans="1:6" x14ac:dyDescent="0.25">
      <c r="A32" s="30"/>
      <c r="B32" s="84"/>
      <c r="C32" s="43"/>
      <c r="D32" s="44"/>
      <c r="E32" s="43"/>
      <c r="F32" s="51"/>
    </row>
    <row r="33" spans="1:6" x14ac:dyDescent="0.25">
      <c r="A33" s="30"/>
      <c r="B33" s="84"/>
      <c r="C33" s="43"/>
      <c r="D33" s="44"/>
      <c r="E33" s="43"/>
      <c r="F33" s="51"/>
    </row>
    <row r="34" spans="1:6" x14ac:dyDescent="0.25">
      <c r="A34" s="30"/>
      <c r="B34" s="84"/>
      <c r="C34" s="43"/>
      <c r="D34" s="44"/>
      <c r="E34" s="43"/>
      <c r="F34" s="51"/>
    </row>
    <row r="35" spans="1:6" x14ac:dyDescent="0.25">
      <c r="A35" s="30"/>
      <c r="B35" s="84"/>
      <c r="C35" s="43"/>
      <c r="D35" s="44"/>
      <c r="E35" s="43"/>
      <c r="F35" s="51"/>
    </row>
    <row r="36" spans="1:6" x14ac:dyDescent="0.25">
      <c r="A36" s="30"/>
      <c r="B36" s="84"/>
      <c r="C36" s="43"/>
      <c r="D36" s="44"/>
      <c r="E36" s="43"/>
      <c r="F36" s="51"/>
    </row>
    <row r="37" spans="1:6" x14ac:dyDescent="0.25">
      <c r="A37" s="30"/>
      <c r="B37" s="84"/>
      <c r="C37" s="43"/>
      <c r="D37" s="44"/>
      <c r="E37" s="43"/>
      <c r="F37" s="51"/>
    </row>
    <row r="38" spans="1:6" x14ac:dyDescent="0.25">
      <c r="A38" s="30"/>
      <c r="B38" s="84"/>
      <c r="C38" s="43"/>
      <c r="D38" s="44"/>
      <c r="E38" s="43"/>
      <c r="F38" s="51"/>
    </row>
    <row r="39" spans="1:6" x14ac:dyDescent="0.25">
      <c r="A39" s="30"/>
      <c r="B39" s="84"/>
      <c r="C39" s="43"/>
      <c r="D39" s="44"/>
      <c r="E39" s="43"/>
      <c r="F39" s="51"/>
    </row>
    <row r="40" spans="1:6" x14ac:dyDescent="0.25">
      <c r="A40" s="30"/>
      <c r="B40" s="84"/>
      <c r="C40" s="43"/>
      <c r="D40" s="44"/>
      <c r="E40" s="43"/>
      <c r="F40" s="51"/>
    </row>
    <row r="41" spans="1:6" x14ac:dyDescent="0.25">
      <c r="A41" s="30"/>
      <c r="B41" s="84"/>
      <c r="C41" s="43"/>
      <c r="D41" s="44"/>
      <c r="E41" s="43"/>
      <c r="F41" s="51"/>
    </row>
    <row r="42" spans="1:6" x14ac:dyDescent="0.25">
      <c r="A42" s="30"/>
      <c r="B42" s="84"/>
      <c r="C42" s="43"/>
      <c r="D42" s="44"/>
      <c r="E42" s="43"/>
      <c r="F42" s="51"/>
    </row>
    <row r="43" spans="1:6" x14ac:dyDescent="0.25">
      <c r="A43" s="30"/>
      <c r="B43" s="84"/>
      <c r="C43" s="43"/>
      <c r="D43" s="44"/>
      <c r="E43" s="43"/>
      <c r="F43" s="51"/>
    </row>
    <row r="44" spans="1:6" x14ac:dyDescent="0.25">
      <c r="A44" s="30"/>
      <c r="B44" s="84"/>
      <c r="C44" s="43"/>
      <c r="D44" s="44"/>
      <c r="E44" s="43"/>
      <c r="F44" s="51"/>
    </row>
    <row r="45" spans="1:6" x14ac:dyDescent="0.25">
      <c r="A45" s="30"/>
      <c r="B45" s="84"/>
      <c r="C45" s="43"/>
      <c r="D45" s="44"/>
      <c r="E45" s="43"/>
      <c r="F45" s="51"/>
    </row>
    <row r="46" spans="1:6" x14ac:dyDescent="0.25">
      <c r="A46" s="30"/>
      <c r="B46" s="84"/>
      <c r="C46" s="43"/>
      <c r="D46" s="44"/>
      <c r="E46" s="43"/>
      <c r="F46" s="51"/>
    </row>
    <row r="47" spans="1:6" x14ac:dyDescent="0.25">
      <c r="A47" s="30"/>
      <c r="B47" s="84"/>
      <c r="C47" s="43"/>
      <c r="D47" s="44"/>
      <c r="E47" s="43"/>
      <c r="F47" s="51"/>
    </row>
    <row r="48" spans="1:6" x14ac:dyDescent="0.25">
      <c r="A48" s="30"/>
      <c r="B48" s="84"/>
      <c r="C48" s="43"/>
      <c r="D48" s="44"/>
      <c r="E48" s="43"/>
      <c r="F48" s="51"/>
    </row>
    <row r="49" spans="1:6" x14ac:dyDescent="0.25">
      <c r="A49" s="30"/>
      <c r="B49" s="84"/>
      <c r="C49" s="43"/>
      <c r="D49" s="44"/>
      <c r="E49" s="43"/>
      <c r="F49" s="51"/>
    </row>
    <row r="50" spans="1:6" x14ac:dyDescent="0.25">
      <c r="A50" s="30"/>
      <c r="B50" s="84"/>
      <c r="C50" s="43"/>
      <c r="D50" s="44"/>
      <c r="E50" s="43"/>
      <c r="F50" s="51"/>
    </row>
    <row r="51" spans="1:6" x14ac:dyDescent="0.25">
      <c r="A51" s="30"/>
      <c r="B51" s="84"/>
      <c r="C51" s="43"/>
      <c r="D51" s="44"/>
      <c r="E51" s="43"/>
      <c r="F51" s="51"/>
    </row>
    <row r="52" spans="1:6" x14ac:dyDescent="0.25">
      <c r="A52" s="30"/>
      <c r="B52" s="84"/>
      <c r="C52" s="43"/>
      <c r="D52" s="44"/>
      <c r="E52" s="43"/>
      <c r="F52" s="51"/>
    </row>
    <row r="53" spans="1:6" x14ac:dyDescent="0.25">
      <c r="A53" s="30"/>
      <c r="B53" s="84"/>
      <c r="C53" s="43"/>
      <c r="D53" s="44"/>
      <c r="E53" s="43"/>
      <c r="F53" s="51"/>
    </row>
    <row r="54" spans="1:6" x14ac:dyDescent="0.25">
      <c r="A54" s="30"/>
      <c r="B54" s="84"/>
      <c r="C54" s="43"/>
      <c r="D54" s="44"/>
      <c r="E54" s="43"/>
      <c r="F54" s="51"/>
    </row>
    <row r="55" spans="1:6" x14ac:dyDescent="0.25">
      <c r="A55" s="30"/>
      <c r="B55" s="84"/>
      <c r="C55" s="43"/>
      <c r="D55" s="44"/>
      <c r="E55" s="43"/>
      <c r="F55" s="51"/>
    </row>
    <row r="56" spans="1:6" x14ac:dyDescent="0.25">
      <c r="A56" s="30"/>
      <c r="B56" s="84"/>
      <c r="C56" s="43"/>
      <c r="D56" s="44"/>
      <c r="E56" s="43"/>
      <c r="F56" s="51"/>
    </row>
    <row r="57" spans="1:6" x14ac:dyDescent="0.25">
      <c r="A57" s="30"/>
      <c r="B57" s="84"/>
      <c r="C57" s="43"/>
      <c r="D57" s="44"/>
      <c r="E57" s="43"/>
      <c r="F57" s="51"/>
    </row>
    <row r="58" spans="1:6" x14ac:dyDescent="0.25">
      <c r="A58" s="30"/>
      <c r="B58" s="84"/>
      <c r="C58" s="43"/>
      <c r="D58" s="44"/>
      <c r="E58" s="43"/>
      <c r="F58" s="51"/>
    </row>
    <row r="59" spans="1:6" x14ac:dyDescent="0.25">
      <c r="A59" s="30"/>
      <c r="B59" s="84"/>
      <c r="C59" s="43"/>
      <c r="D59" s="44"/>
      <c r="E59" s="43"/>
      <c r="F59" s="51"/>
    </row>
    <row r="60" spans="1:6" x14ac:dyDescent="0.25">
      <c r="A60" s="30"/>
      <c r="B60" s="84"/>
      <c r="C60" s="43"/>
      <c r="D60" s="44"/>
      <c r="E60" s="43"/>
      <c r="F60" s="51"/>
    </row>
    <row r="61" spans="1:6" x14ac:dyDescent="0.25">
      <c r="A61" s="30"/>
      <c r="B61" s="84"/>
      <c r="C61" s="43"/>
      <c r="D61" s="44"/>
      <c r="E61" s="43"/>
      <c r="F61" s="51"/>
    </row>
    <row r="62" spans="1:6" x14ac:dyDescent="0.25">
      <c r="A62" s="30"/>
      <c r="B62" s="84"/>
      <c r="C62" s="43"/>
      <c r="D62" s="44"/>
      <c r="E62" s="43"/>
      <c r="F62" s="51"/>
    </row>
    <row r="63" spans="1:6" x14ac:dyDescent="0.25">
      <c r="A63" s="30"/>
      <c r="B63" s="84"/>
      <c r="C63" s="43"/>
      <c r="D63" s="44"/>
      <c r="E63" s="43"/>
      <c r="F63" s="51"/>
    </row>
    <row r="64" spans="1:6" x14ac:dyDescent="0.25">
      <c r="A64" s="30"/>
      <c r="B64" s="84"/>
      <c r="C64" s="43"/>
      <c r="D64" s="44"/>
      <c r="E64" s="43"/>
      <c r="F64" s="51"/>
    </row>
    <row r="65" spans="1:6" x14ac:dyDescent="0.25">
      <c r="A65" s="30"/>
      <c r="B65" s="84"/>
      <c r="C65" s="43"/>
      <c r="D65" s="44"/>
      <c r="E65" s="43"/>
      <c r="F65" s="51"/>
    </row>
    <row r="66" spans="1:6" x14ac:dyDescent="0.25">
      <c r="A66" s="30"/>
      <c r="B66" s="84"/>
      <c r="C66" s="43"/>
      <c r="D66" s="44"/>
      <c r="E66" s="43"/>
      <c r="F66" s="51"/>
    </row>
    <row r="67" spans="1:6" x14ac:dyDescent="0.25">
      <c r="A67" s="30"/>
      <c r="B67" s="84"/>
      <c r="C67" s="43"/>
      <c r="D67" s="44"/>
      <c r="E67" s="43"/>
      <c r="F67" s="51"/>
    </row>
    <row r="68" spans="1:6" x14ac:dyDescent="0.25">
      <c r="A68" s="30"/>
      <c r="B68" s="84"/>
      <c r="C68" s="43"/>
      <c r="D68" s="44"/>
      <c r="E68" s="43"/>
      <c r="F68" s="51"/>
    </row>
    <row r="69" spans="1:6" x14ac:dyDescent="0.25">
      <c r="A69" s="30"/>
      <c r="B69" s="84"/>
      <c r="C69" s="43"/>
      <c r="D69" s="44"/>
      <c r="E69" s="43"/>
      <c r="F69" s="51"/>
    </row>
    <row r="70" spans="1:6" x14ac:dyDescent="0.25">
      <c r="A70" s="30"/>
      <c r="B70" s="84"/>
      <c r="C70" s="43"/>
      <c r="D70" s="44"/>
      <c r="E70" s="43"/>
      <c r="F70" s="51"/>
    </row>
    <row r="71" spans="1:6" x14ac:dyDescent="0.25">
      <c r="A71" s="30"/>
      <c r="B71" s="84"/>
      <c r="C71" s="43"/>
      <c r="D71" s="44"/>
      <c r="E71" s="43"/>
      <c r="F71" s="51"/>
    </row>
    <row r="72" spans="1:6" x14ac:dyDescent="0.25">
      <c r="A72" s="30"/>
      <c r="B72" s="84"/>
      <c r="C72" s="43"/>
      <c r="D72" s="44"/>
      <c r="E72" s="43"/>
      <c r="F72" s="51"/>
    </row>
    <row r="73" spans="1:6" x14ac:dyDescent="0.25">
      <c r="A73" s="30"/>
      <c r="B73" s="84"/>
      <c r="C73" s="43"/>
      <c r="D73" s="44"/>
      <c r="E73" s="43"/>
      <c r="F73" s="51"/>
    </row>
    <row r="74" spans="1:6" x14ac:dyDescent="0.25">
      <c r="A74" s="30"/>
      <c r="B74" s="84"/>
      <c r="C74" s="43"/>
      <c r="D74" s="44"/>
      <c r="E74" s="43"/>
      <c r="F74" s="51"/>
    </row>
    <row r="75" spans="1:6" x14ac:dyDescent="0.25">
      <c r="A75" s="30"/>
      <c r="B75" s="84"/>
      <c r="C75" s="43"/>
      <c r="D75" s="44"/>
      <c r="E75" s="43"/>
      <c r="F75" s="51"/>
    </row>
    <row r="76" spans="1:6" x14ac:dyDescent="0.25">
      <c r="A76" s="30"/>
      <c r="B76" s="84"/>
      <c r="C76" s="43"/>
      <c r="D76" s="44"/>
      <c r="E76" s="43"/>
      <c r="F76" s="51"/>
    </row>
    <row r="77" spans="1:6" x14ac:dyDescent="0.25">
      <c r="A77" s="30"/>
      <c r="B77" s="84"/>
      <c r="C77" s="43"/>
      <c r="D77" s="44"/>
      <c r="E77" s="43"/>
      <c r="F77" s="51"/>
    </row>
    <row r="78" spans="1:6" x14ac:dyDescent="0.25">
      <c r="A78" s="30"/>
      <c r="B78" s="84"/>
      <c r="C78" s="43"/>
      <c r="D78" s="44"/>
      <c r="E78" s="43"/>
      <c r="F78" s="51"/>
    </row>
    <row r="79" spans="1:6" x14ac:dyDescent="0.25">
      <c r="A79" s="30"/>
      <c r="B79" s="84"/>
      <c r="C79" s="43"/>
      <c r="D79" s="44"/>
      <c r="E79" s="43"/>
      <c r="F79" s="51"/>
    </row>
    <row r="80" spans="1:6" x14ac:dyDescent="0.25">
      <c r="A80" s="30"/>
      <c r="B80" s="84"/>
      <c r="C80" s="43"/>
      <c r="D80" s="44"/>
      <c r="E80" s="43"/>
      <c r="F80" s="51"/>
    </row>
    <row r="81" spans="1:6" x14ac:dyDescent="0.25">
      <c r="A81" s="30"/>
      <c r="B81" s="84"/>
      <c r="C81" s="43"/>
      <c r="D81" s="44"/>
      <c r="E81" s="43"/>
      <c r="F81" s="51"/>
    </row>
    <row r="82" spans="1:6" x14ac:dyDescent="0.25">
      <c r="A82" s="30"/>
      <c r="B82" s="84"/>
      <c r="C82" s="43"/>
      <c r="D82" s="44"/>
      <c r="E82" s="43"/>
      <c r="F82" s="51"/>
    </row>
    <row r="83" spans="1:6" x14ac:dyDescent="0.25">
      <c r="A83" s="30"/>
      <c r="B83" s="84"/>
      <c r="C83" s="43"/>
      <c r="D83" s="44"/>
      <c r="E83" s="43"/>
      <c r="F83" s="51"/>
    </row>
    <row r="84" spans="1:6" x14ac:dyDescent="0.25">
      <c r="A84" s="30"/>
      <c r="B84" s="84"/>
      <c r="C84" s="43"/>
      <c r="D84" s="44"/>
      <c r="E84" s="43"/>
      <c r="F84" s="51"/>
    </row>
    <row r="85" spans="1:6" x14ac:dyDescent="0.25">
      <c r="A85" s="30"/>
      <c r="B85" s="84"/>
      <c r="C85" s="43"/>
      <c r="D85" s="44"/>
      <c r="E85" s="43"/>
      <c r="F85" s="51"/>
    </row>
    <row r="86" spans="1:6" x14ac:dyDescent="0.25">
      <c r="A86" s="30"/>
      <c r="B86" s="84"/>
      <c r="C86" s="43"/>
      <c r="D86" s="44"/>
      <c r="E86" s="43"/>
      <c r="F86" s="51"/>
    </row>
    <row r="87" spans="1:6" x14ac:dyDescent="0.25">
      <c r="A87" s="30"/>
      <c r="B87" s="84"/>
      <c r="C87" s="43"/>
      <c r="D87" s="44"/>
      <c r="E87" s="43"/>
      <c r="F87" s="51"/>
    </row>
    <row r="88" spans="1:6" x14ac:dyDescent="0.25">
      <c r="A88" s="30"/>
      <c r="B88" s="84"/>
      <c r="C88" s="43"/>
      <c r="D88" s="44"/>
      <c r="E88" s="43"/>
      <c r="F88" s="51"/>
    </row>
    <row r="89" spans="1:6" x14ac:dyDescent="0.25">
      <c r="A89" s="30"/>
      <c r="B89" s="84"/>
      <c r="C89" s="43"/>
      <c r="D89" s="44"/>
      <c r="E89" s="43"/>
      <c r="F89" s="51"/>
    </row>
    <row r="90" spans="1:6" x14ac:dyDescent="0.25">
      <c r="A90" s="30"/>
      <c r="B90" s="84"/>
      <c r="C90" s="43"/>
      <c r="D90" s="44"/>
      <c r="E90" s="43"/>
      <c r="F90" s="51"/>
    </row>
    <row r="91" spans="1:6" x14ac:dyDescent="0.25">
      <c r="A91" s="30"/>
      <c r="B91" s="84"/>
      <c r="C91" s="43"/>
      <c r="D91" s="44"/>
      <c r="E91" s="43"/>
      <c r="F91" s="51"/>
    </row>
    <row r="92" spans="1:6" x14ac:dyDescent="0.25">
      <c r="A92" s="30"/>
      <c r="B92" s="84"/>
      <c r="C92" s="43"/>
      <c r="D92" s="44"/>
      <c r="E92" s="43"/>
      <c r="F92" s="51"/>
    </row>
    <row r="93" spans="1:6" x14ac:dyDescent="0.25">
      <c r="A93" s="30"/>
      <c r="B93" s="84"/>
      <c r="C93" s="43"/>
      <c r="D93" s="44"/>
      <c r="E93" s="43"/>
      <c r="F93" s="51"/>
    </row>
    <row r="94" spans="1:6" x14ac:dyDescent="0.25">
      <c r="A94" s="30"/>
      <c r="B94" s="84"/>
      <c r="C94" s="43"/>
      <c r="D94" s="44"/>
      <c r="E94" s="43"/>
      <c r="F94" s="51"/>
    </row>
    <row r="95" spans="1:6" x14ac:dyDescent="0.25">
      <c r="A95" s="30"/>
      <c r="B95" s="84"/>
      <c r="C95" s="43"/>
      <c r="D95" s="44"/>
      <c r="E95" s="43"/>
      <c r="F95" s="51"/>
    </row>
    <row r="96" spans="1:6" x14ac:dyDescent="0.25">
      <c r="A96" s="30"/>
      <c r="B96" s="84"/>
      <c r="C96" s="43"/>
      <c r="D96" s="44"/>
      <c r="E96" s="43"/>
      <c r="F96" s="51"/>
    </row>
    <row r="97" spans="1:6" x14ac:dyDescent="0.25">
      <c r="A97" s="30"/>
      <c r="B97" s="84"/>
      <c r="C97" s="43"/>
      <c r="D97" s="44"/>
      <c r="E97" s="43"/>
      <c r="F97" s="51"/>
    </row>
    <row r="98" spans="1:6" x14ac:dyDescent="0.25">
      <c r="A98" s="30"/>
      <c r="B98" s="84"/>
      <c r="C98" s="43"/>
      <c r="D98" s="44"/>
      <c r="E98" s="43"/>
      <c r="F98" s="51"/>
    </row>
    <row r="99" spans="1:6" x14ac:dyDescent="0.25">
      <c r="A99" s="30"/>
      <c r="B99" s="84"/>
      <c r="C99" s="43"/>
      <c r="D99" s="44"/>
      <c r="E99" s="43"/>
      <c r="F99" s="51"/>
    </row>
    <row r="100" spans="1:6" x14ac:dyDescent="0.25">
      <c r="A100" s="30"/>
      <c r="B100" s="84"/>
      <c r="C100" s="43"/>
      <c r="D100" s="44"/>
      <c r="E100" s="43"/>
      <c r="F100" s="51"/>
    </row>
    <row r="101" spans="1:6" x14ac:dyDescent="0.25">
      <c r="A101" s="30"/>
      <c r="B101" s="84"/>
      <c r="C101" s="43"/>
      <c r="D101" s="44"/>
      <c r="E101" s="43"/>
      <c r="F101" s="51"/>
    </row>
    <row r="102" spans="1:6" x14ac:dyDescent="0.25">
      <c r="A102" s="30"/>
      <c r="B102" s="84"/>
      <c r="C102" s="43"/>
      <c r="D102" s="44"/>
      <c r="E102" s="43"/>
      <c r="F102" s="51"/>
    </row>
    <row r="103" spans="1:6" x14ac:dyDescent="0.25">
      <c r="A103" s="30"/>
      <c r="B103" s="84"/>
      <c r="C103" s="43"/>
      <c r="D103" s="44"/>
      <c r="E103" s="43"/>
      <c r="F103" s="51"/>
    </row>
    <row r="104" spans="1:6" x14ac:dyDescent="0.25">
      <c r="A104" s="30"/>
      <c r="B104" s="84"/>
      <c r="C104" s="43"/>
      <c r="D104" s="44"/>
      <c r="E104" s="43"/>
      <c r="F104" s="51"/>
    </row>
    <row r="105" spans="1:6" x14ac:dyDescent="0.25">
      <c r="A105" s="30"/>
      <c r="B105" s="84"/>
      <c r="C105" s="43"/>
      <c r="D105" s="44"/>
      <c r="E105" s="43"/>
      <c r="F105" s="51"/>
    </row>
    <row r="106" spans="1:6" x14ac:dyDescent="0.25">
      <c r="A106" s="30"/>
      <c r="B106" s="84"/>
      <c r="C106" s="43"/>
      <c r="D106" s="44"/>
      <c r="E106" s="43"/>
      <c r="F106" s="51"/>
    </row>
    <row r="107" spans="1:6" x14ac:dyDescent="0.25">
      <c r="A107" s="30"/>
      <c r="B107" s="84"/>
      <c r="C107" s="43"/>
      <c r="D107" s="44"/>
      <c r="E107" s="43"/>
      <c r="F107" s="51"/>
    </row>
    <row r="108" spans="1:6" x14ac:dyDescent="0.25">
      <c r="A108" s="30"/>
      <c r="B108" s="84"/>
      <c r="C108" s="43"/>
      <c r="D108" s="44"/>
      <c r="E108" s="43"/>
      <c r="F108" s="51"/>
    </row>
    <row r="109" spans="1:6" x14ac:dyDescent="0.25">
      <c r="A109" s="30"/>
      <c r="B109" s="84"/>
      <c r="C109" s="43"/>
      <c r="D109" s="44"/>
      <c r="E109" s="43"/>
      <c r="F109" s="51"/>
    </row>
    <row r="110" spans="1:6" x14ac:dyDescent="0.25">
      <c r="A110" s="30"/>
      <c r="B110" s="84"/>
      <c r="C110" s="43"/>
      <c r="D110" s="44"/>
      <c r="E110" s="43"/>
      <c r="F110" s="51"/>
    </row>
    <row r="111" spans="1:6" x14ac:dyDescent="0.25">
      <c r="A111" s="30"/>
      <c r="B111" s="84"/>
      <c r="C111" s="43"/>
      <c r="D111" s="44"/>
      <c r="E111" s="43"/>
      <c r="F111" s="51"/>
    </row>
    <row r="112" spans="1:6" x14ac:dyDescent="0.25">
      <c r="A112" s="30"/>
      <c r="B112" s="84"/>
      <c r="C112" s="43"/>
      <c r="D112" s="44"/>
      <c r="E112" s="43"/>
      <c r="F112" s="51"/>
    </row>
    <row r="113" spans="1:6" x14ac:dyDescent="0.25">
      <c r="A113" s="30"/>
      <c r="B113" s="84"/>
      <c r="C113" s="43"/>
      <c r="D113" s="44"/>
      <c r="E113" s="43"/>
      <c r="F113" s="51"/>
    </row>
    <row r="114" spans="1:6" x14ac:dyDescent="0.25">
      <c r="A114" s="30"/>
      <c r="B114" s="84"/>
      <c r="C114" s="43"/>
      <c r="D114" s="44"/>
      <c r="E114" s="43"/>
      <c r="F114" s="51"/>
    </row>
    <row r="115" spans="1:6" x14ac:dyDescent="0.25">
      <c r="A115" s="30"/>
      <c r="B115" s="84"/>
      <c r="C115" s="43"/>
      <c r="D115" s="44"/>
      <c r="E115" s="43"/>
      <c r="F115" s="51"/>
    </row>
    <row r="116" spans="1:6" x14ac:dyDescent="0.25">
      <c r="A116" s="30"/>
      <c r="B116" s="84"/>
      <c r="C116" s="43"/>
      <c r="D116" s="44"/>
      <c r="E116" s="43"/>
      <c r="F116" s="51"/>
    </row>
    <row r="117" spans="1:6" x14ac:dyDescent="0.25">
      <c r="A117" s="30"/>
      <c r="B117" s="84"/>
      <c r="C117" s="43"/>
      <c r="D117" s="44"/>
      <c r="E117" s="43"/>
      <c r="F117" s="51"/>
    </row>
    <row r="118" spans="1:6" x14ac:dyDescent="0.25">
      <c r="A118" s="30"/>
      <c r="B118" s="84"/>
      <c r="C118" s="43"/>
      <c r="D118" s="44"/>
      <c r="E118" s="43"/>
      <c r="F118" s="51"/>
    </row>
    <row r="119" spans="1:6" x14ac:dyDescent="0.25">
      <c r="A119" s="30"/>
      <c r="B119" s="84"/>
      <c r="C119" s="43"/>
      <c r="D119" s="44"/>
      <c r="E119" s="43"/>
      <c r="F119" s="51"/>
    </row>
    <row r="120" spans="1:6" x14ac:dyDescent="0.25">
      <c r="A120" s="30"/>
      <c r="B120" s="84"/>
      <c r="C120" s="43"/>
      <c r="D120" s="44"/>
      <c r="E120" s="43"/>
      <c r="F120" s="51"/>
    </row>
    <row r="121" spans="1:6" x14ac:dyDescent="0.25">
      <c r="A121" s="30"/>
      <c r="B121" s="84"/>
      <c r="C121" s="43"/>
      <c r="D121" s="44"/>
      <c r="E121" s="43"/>
      <c r="F121" s="51"/>
    </row>
    <row r="122" spans="1:6" x14ac:dyDescent="0.25">
      <c r="A122" s="30"/>
      <c r="B122" s="84"/>
      <c r="C122" s="43"/>
      <c r="D122" s="44"/>
      <c r="E122" s="43"/>
      <c r="F122" s="51"/>
    </row>
    <row r="123" spans="1:6" x14ac:dyDescent="0.25">
      <c r="A123" s="30"/>
      <c r="B123" s="84"/>
      <c r="C123" s="43"/>
      <c r="D123" s="44"/>
      <c r="E123" s="43"/>
      <c r="F123" s="51"/>
    </row>
    <row r="124" spans="1:6" x14ac:dyDescent="0.25">
      <c r="A124" s="30"/>
      <c r="B124" s="84"/>
      <c r="C124" s="43"/>
      <c r="D124" s="44"/>
      <c r="E124" s="43"/>
      <c r="F124" s="51"/>
    </row>
    <row r="125" spans="1:6" x14ac:dyDescent="0.25">
      <c r="A125" s="30"/>
      <c r="B125" s="84"/>
      <c r="C125" s="43"/>
      <c r="D125" s="44"/>
      <c r="E125" s="43"/>
      <c r="F125" s="51"/>
    </row>
    <row r="126" spans="1:6" x14ac:dyDescent="0.25">
      <c r="A126" s="30"/>
      <c r="B126" s="84"/>
      <c r="C126" s="43"/>
      <c r="D126" s="44"/>
      <c r="E126" s="43"/>
      <c r="F126" s="51"/>
    </row>
    <row r="127" spans="1:6" x14ac:dyDescent="0.25">
      <c r="A127" s="30"/>
      <c r="B127" s="84"/>
      <c r="C127" s="43"/>
      <c r="D127" s="44"/>
      <c r="E127" s="43"/>
      <c r="F127" s="51"/>
    </row>
    <row r="128" spans="1:6" x14ac:dyDescent="0.25">
      <c r="A128" s="30"/>
      <c r="B128" s="84"/>
      <c r="C128" s="43"/>
      <c r="D128" s="44"/>
      <c r="E128" s="43"/>
      <c r="F128" s="51"/>
    </row>
    <row r="129" spans="1:6" x14ac:dyDescent="0.25">
      <c r="A129" s="30"/>
      <c r="B129" s="84"/>
      <c r="C129" s="43"/>
      <c r="D129" s="44"/>
      <c r="E129" s="43"/>
      <c r="F129" s="51"/>
    </row>
    <row r="130" spans="1:6" x14ac:dyDescent="0.25">
      <c r="A130" s="30"/>
      <c r="B130" s="84"/>
      <c r="C130" s="43"/>
      <c r="D130" s="44"/>
      <c r="E130" s="43"/>
      <c r="F130" s="51"/>
    </row>
    <row r="131" spans="1:6" x14ac:dyDescent="0.25">
      <c r="A131" s="30"/>
      <c r="B131" s="84"/>
      <c r="C131" s="43"/>
      <c r="D131" s="44"/>
      <c r="E131" s="43"/>
      <c r="F131" s="51"/>
    </row>
    <row r="132" spans="1:6" x14ac:dyDescent="0.25">
      <c r="A132" s="30"/>
      <c r="B132" s="84"/>
      <c r="C132" s="43"/>
      <c r="D132" s="44"/>
      <c r="E132" s="43"/>
      <c r="F132" s="51"/>
    </row>
    <row r="133" spans="1:6" x14ac:dyDescent="0.25">
      <c r="A133" s="30"/>
      <c r="B133" s="84"/>
      <c r="C133" s="43"/>
      <c r="D133" s="44"/>
      <c r="E133" s="43"/>
      <c r="F133" s="51"/>
    </row>
    <row r="134" spans="1:6" x14ac:dyDescent="0.25">
      <c r="A134" s="30"/>
      <c r="B134" s="84"/>
      <c r="C134" s="43"/>
      <c r="D134" s="44"/>
      <c r="E134" s="43"/>
      <c r="F134" s="51"/>
    </row>
    <row r="135" spans="1:6" x14ac:dyDescent="0.25">
      <c r="A135" s="30"/>
      <c r="B135" s="84"/>
      <c r="C135" s="43"/>
      <c r="D135" s="44"/>
      <c r="E135" s="43"/>
      <c r="F135" s="51"/>
    </row>
    <row r="136" spans="1:6" x14ac:dyDescent="0.25">
      <c r="A136" s="30"/>
      <c r="B136" s="84"/>
      <c r="C136" s="43"/>
      <c r="D136" s="44"/>
      <c r="E136" s="43"/>
      <c r="F136" s="51"/>
    </row>
    <row r="137" spans="1:6" x14ac:dyDescent="0.25">
      <c r="A137" s="30"/>
      <c r="B137" s="84"/>
      <c r="C137" s="43"/>
      <c r="D137" s="44"/>
      <c r="E137" s="43"/>
      <c r="F137" s="51"/>
    </row>
    <row r="138" spans="1:6" x14ac:dyDescent="0.25">
      <c r="A138" s="30"/>
      <c r="B138" s="84"/>
      <c r="C138" s="43"/>
      <c r="D138" s="44"/>
      <c r="E138" s="43"/>
      <c r="F138" s="51"/>
    </row>
    <row r="139" spans="1:6" x14ac:dyDescent="0.25">
      <c r="A139" s="30"/>
      <c r="B139" s="84"/>
      <c r="C139" s="43"/>
      <c r="D139" s="44"/>
      <c r="E139" s="43"/>
      <c r="F139" s="51"/>
    </row>
    <row r="140" spans="1:6" x14ac:dyDescent="0.25">
      <c r="A140" s="30"/>
      <c r="B140" s="84"/>
      <c r="C140" s="43"/>
      <c r="D140" s="44"/>
      <c r="E140" s="43"/>
      <c r="F140" s="51"/>
    </row>
    <row r="141" spans="1:6" x14ac:dyDescent="0.25">
      <c r="A141" s="30"/>
      <c r="B141" s="84"/>
      <c r="C141" s="43"/>
      <c r="D141" s="44"/>
      <c r="E141" s="43"/>
      <c r="F141" s="51"/>
    </row>
    <row r="142" spans="1:6" x14ac:dyDescent="0.25">
      <c r="A142" s="30"/>
      <c r="B142" s="84"/>
      <c r="C142" s="43"/>
      <c r="D142" s="44"/>
      <c r="E142" s="43"/>
      <c r="F142" s="51"/>
    </row>
    <row r="143" spans="1:6" x14ac:dyDescent="0.25">
      <c r="A143" s="30"/>
      <c r="B143" s="84"/>
      <c r="C143" s="43"/>
      <c r="D143" s="44"/>
      <c r="E143" s="43"/>
      <c r="F143" s="51"/>
    </row>
    <row r="144" spans="1:6" x14ac:dyDescent="0.25">
      <c r="A144" s="30"/>
      <c r="B144" s="84"/>
      <c r="C144" s="43"/>
      <c r="D144" s="44"/>
      <c r="E144" s="43"/>
      <c r="F144" s="51"/>
    </row>
    <row r="145" spans="1:6" x14ac:dyDescent="0.25">
      <c r="A145" s="30"/>
      <c r="B145" s="84"/>
      <c r="C145" s="43"/>
      <c r="D145" s="44"/>
      <c r="E145" s="43"/>
      <c r="F145" s="51"/>
    </row>
    <row r="146" spans="1:6" x14ac:dyDescent="0.25">
      <c r="A146" s="30"/>
      <c r="B146" s="84"/>
      <c r="C146" s="43"/>
      <c r="D146" s="44"/>
      <c r="E146" s="43"/>
      <c r="F146" s="51"/>
    </row>
    <row r="147" spans="1:6" x14ac:dyDescent="0.25">
      <c r="A147" s="30"/>
      <c r="B147" s="84"/>
      <c r="C147" s="43"/>
      <c r="D147" s="44"/>
      <c r="E147" s="43"/>
      <c r="F147" s="51"/>
    </row>
    <row r="148" spans="1:6" x14ac:dyDescent="0.25">
      <c r="A148" s="30"/>
      <c r="B148" s="84"/>
      <c r="C148" s="43"/>
      <c r="D148" s="44"/>
      <c r="E148" s="43"/>
      <c r="F148" s="51"/>
    </row>
    <row r="149" spans="1:6" x14ac:dyDescent="0.25">
      <c r="A149" s="30"/>
      <c r="B149" s="84"/>
      <c r="C149" s="43"/>
      <c r="D149" s="44"/>
      <c r="E149" s="43"/>
      <c r="F149" s="51"/>
    </row>
    <row r="150" spans="1:6" x14ac:dyDescent="0.25">
      <c r="A150" s="30"/>
      <c r="B150" s="84"/>
      <c r="C150" s="43"/>
      <c r="D150" s="44"/>
      <c r="E150" s="43"/>
      <c r="F150" s="51"/>
    </row>
    <row r="151" spans="1:6" x14ac:dyDescent="0.25">
      <c r="A151" s="30"/>
      <c r="B151" s="84"/>
      <c r="C151" s="43"/>
      <c r="D151" s="44"/>
      <c r="E151" s="43"/>
      <c r="F151" s="51"/>
    </row>
    <row r="152" spans="1:6" x14ac:dyDescent="0.25">
      <c r="A152" s="30"/>
      <c r="B152" s="84"/>
      <c r="C152" s="43"/>
      <c r="D152" s="44"/>
      <c r="E152" s="43"/>
      <c r="F152" s="51"/>
    </row>
    <row r="153" spans="1:6" x14ac:dyDescent="0.25">
      <c r="A153" s="30"/>
      <c r="B153" s="84"/>
      <c r="C153" s="43"/>
      <c r="D153" s="44"/>
      <c r="E153" s="43"/>
      <c r="F153" s="51"/>
    </row>
    <row r="154" spans="1:6" x14ac:dyDescent="0.25">
      <c r="A154" s="30"/>
      <c r="B154" s="84"/>
      <c r="C154" s="43"/>
      <c r="D154" s="44"/>
      <c r="E154" s="43"/>
      <c r="F154" s="51"/>
    </row>
    <row r="155" spans="1:6" x14ac:dyDescent="0.25">
      <c r="A155" s="30"/>
      <c r="B155" s="84"/>
      <c r="C155" s="43"/>
      <c r="D155" s="44"/>
      <c r="E155" s="43"/>
      <c r="F155" s="51"/>
    </row>
    <row r="156" spans="1:6" x14ac:dyDescent="0.25">
      <c r="A156" s="30"/>
      <c r="B156" s="84"/>
      <c r="C156" s="43"/>
      <c r="D156" s="44"/>
      <c r="E156" s="43"/>
      <c r="F156" s="51"/>
    </row>
    <row r="157" spans="1:6" x14ac:dyDescent="0.25">
      <c r="A157" s="30"/>
      <c r="B157" s="84"/>
      <c r="C157" s="43"/>
      <c r="D157" s="44"/>
      <c r="E157" s="43"/>
      <c r="F157" s="51"/>
    </row>
    <row r="158" spans="1:6" x14ac:dyDescent="0.25">
      <c r="A158" s="30"/>
      <c r="B158" s="84"/>
      <c r="C158" s="43"/>
      <c r="D158" s="44"/>
      <c r="E158" s="43"/>
      <c r="F158" s="51"/>
    </row>
    <row r="159" spans="1:6" x14ac:dyDescent="0.25">
      <c r="A159" s="30"/>
      <c r="B159" s="84"/>
      <c r="C159" s="43"/>
      <c r="D159" s="44"/>
      <c r="E159" s="43"/>
      <c r="F159" s="51"/>
    </row>
    <row r="160" spans="1:6" x14ac:dyDescent="0.25">
      <c r="A160" s="30"/>
      <c r="B160" s="84"/>
      <c r="C160" s="43"/>
      <c r="D160" s="44"/>
      <c r="E160" s="43"/>
      <c r="F160" s="51"/>
    </row>
    <row r="161" spans="1:6" x14ac:dyDescent="0.25">
      <c r="A161" s="30"/>
      <c r="B161" s="84"/>
      <c r="C161" s="43"/>
      <c r="D161" s="44"/>
      <c r="E161" s="43"/>
      <c r="F161" s="51"/>
    </row>
    <row r="162" spans="1:6" x14ac:dyDescent="0.25">
      <c r="A162" s="30"/>
      <c r="B162" s="84"/>
      <c r="C162" s="43"/>
      <c r="D162" s="44"/>
      <c r="E162" s="43"/>
      <c r="F162" s="51"/>
    </row>
    <row r="163" spans="1:6" x14ac:dyDescent="0.25">
      <c r="A163" s="30"/>
      <c r="B163" s="84"/>
      <c r="C163" s="43"/>
      <c r="D163" s="44"/>
      <c r="E163" s="43"/>
      <c r="F163" s="51"/>
    </row>
    <row r="164" spans="1:6" x14ac:dyDescent="0.25">
      <c r="A164" s="30"/>
      <c r="B164" s="84"/>
      <c r="C164" s="43"/>
      <c r="D164" s="44"/>
      <c r="E164" s="43"/>
      <c r="F164" s="51"/>
    </row>
    <row r="165" spans="1:6" x14ac:dyDescent="0.25">
      <c r="A165" s="30"/>
      <c r="B165" s="84"/>
      <c r="C165" s="43"/>
      <c r="D165" s="44"/>
      <c r="E165" s="43"/>
      <c r="F165" s="51"/>
    </row>
    <row r="166" spans="1:6" x14ac:dyDescent="0.25">
      <c r="A166" s="30"/>
      <c r="B166" s="84"/>
      <c r="C166" s="43"/>
      <c r="D166" s="44"/>
      <c r="E166" s="43"/>
      <c r="F166" s="51"/>
    </row>
    <row r="167" spans="1:6" x14ac:dyDescent="0.25">
      <c r="A167" s="30"/>
      <c r="B167" s="84"/>
      <c r="C167" s="43"/>
      <c r="D167" s="44"/>
      <c r="E167" s="43"/>
      <c r="F167" s="51"/>
    </row>
    <row r="168" spans="1:6" x14ac:dyDescent="0.25">
      <c r="A168" s="30"/>
      <c r="B168" s="84"/>
      <c r="C168" s="43"/>
      <c r="D168" s="44"/>
      <c r="E168" s="43"/>
      <c r="F168" s="51"/>
    </row>
    <row r="169" spans="1:6" x14ac:dyDescent="0.25">
      <c r="A169" s="30"/>
      <c r="B169" s="84"/>
      <c r="C169" s="43"/>
      <c r="D169" s="44"/>
      <c r="E169" s="43"/>
      <c r="F169" s="51"/>
    </row>
    <row r="170" spans="1:6" x14ac:dyDescent="0.25">
      <c r="A170" s="30"/>
      <c r="B170" s="84"/>
      <c r="C170" s="43"/>
      <c r="D170" s="44"/>
      <c r="E170" s="43"/>
      <c r="F170" s="51"/>
    </row>
    <row r="171" spans="1:6" x14ac:dyDescent="0.25">
      <c r="A171" s="30"/>
      <c r="B171" s="84"/>
      <c r="C171" s="43"/>
      <c r="D171" s="44"/>
      <c r="E171" s="43"/>
      <c r="F171" s="51"/>
    </row>
    <row r="172" spans="1:6" x14ac:dyDescent="0.25">
      <c r="A172" s="30"/>
      <c r="B172" s="84"/>
      <c r="C172" s="43"/>
      <c r="D172" s="44"/>
      <c r="E172" s="43"/>
      <c r="F172" s="51"/>
    </row>
    <row r="173" spans="1:6" x14ac:dyDescent="0.25">
      <c r="A173" s="30"/>
      <c r="B173" s="84"/>
      <c r="C173" s="43"/>
      <c r="D173" s="44"/>
      <c r="E173" s="43"/>
      <c r="F173" s="51"/>
    </row>
    <row r="174" spans="1:6" x14ac:dyDescent="0.25">
      <c r="A174" s="30"/>
      <c r="B174" s="84"/>
      <c r="C174" s="43"/>
      <c r="D174" s="44"/>
      <c r="E174" s="43"/>
      <c r="F174" s="51"/>
    </row>
    <row r="175" spans="1:6" x14ac:dyDescent="0.25">
      <c r="A175" s="30"/>
      <c r="B175" s="84"/>
      <c r="C175" s="43"/>
      <c r="D175" s="44"/>
      <c r="E175" s="43"/>
      <c r="F175" s="51"/>
    </row>
    <row r="176" spans="1:6" x14ac:dyDescent="0.25">
      <c r="A176" s="30"/>
      <c r="B176" s="84"/>
      <c r="C176" s="43"/>
      <c r="D176" s="44"/>
      <c r="E176" s="43"/>
      <c r="F176" s="51"/>
    </row>
    <row r="177" spans="1:6" x14ac:dyDescent="0.25">
      <c r="A177" s="30"/>
      <c r="B177" s="84"/>
      <c r="C177" s="43"/>
      <c r="D177" s="44"/>
      <c r="E177" s="43"/>
      <c r="F177" s="51"/>
    </row>
    <row r="178" spans="1:6" x14ac:dyDescent="0.25">
      <c r="A178" s="30"/>
      <c r="B178" s="84"/>
      <c r="C178" s="43"/>
      <c r="D178" s="44"/>
      <c r="E178" s="43"/>
      <c r="F178" s="51"/>
    </row>
    <row r="179" spans="1:6" x14ac:dyDescent="0.25">
      <c r="A179" s="30"/>
      <c r="B179" s="84"/>
      <c r="C179" s="43"/>
      <c r="D179" s="44"/>
      <c r="E179" s="43"/>
      <c r="F179" s="51"/>
    </row>
    <row r="180" spans="1:6" x14ac:dyDescent="0.25">
      <c r="A180" s="30"/>
      <c r="B180" s="84"/>
      <c r="C180" s="43"/>
      <c r="D180" s="44"/>
      <c r="E180" s="43"/>
      <c r="F180" s="51"/>
    </row>
    <row r="181" spans="1:6" x14ac:dyDescent="0.25">
      <c r="A181" s="30"/>
      <c r="B181" s="84"/>
      <c r="C181" s="43"/>
      <c r="D181" s="44"/>
      <c r="E181" s="43"/>
      <c r="F181" s="51"/>
    </row>
    <row r="182" spans="1:6" x14ac:dyDescent="0.25">
      <c r="A182" s="30"/>
      <c r="B182" s="84"/>
      <c r="C182" s="43"/>
      <c r="D182" s="44"/>
      <c r="E182" s="43"/>
      <c r="F182" s="51"/>
    </row>
    <row r="183" spans="1:6" x14ac:dyDescent="0.25">
      <c r="A183" s="30"/>
      <c r="B183" s="84"/>
      <c r="C183" s="43"/>
      <c r="D183" s="44"/>
      <c r="E183" s="43"/>
      <c r="F183" s="51"/>
    </row>
    <row r="184" spans="1:6" x14ac:dyDescent="0.25">
      <c r="A184" s="30"/>
      <c r="B184" s="84"/>
      <c r="C184" s="43"/>
      <c r="D184" s="44"/>
      <c r="E184" s="43"/>
      <c r="F184" s="51"/>
    </row>
    <row r="185" spans="1:6" x14ac:dyDescent="0.25">
      <c r="A185" s="30"/>
      <c r="B185" s="84"/>
      <c r="C185" s="43"/>
      <c r="D185" s="44"/>
      <c r="E185" s="43"/>
      <c r="F185" s="51"/>
    </row>
    <row r="186" spans="1:6" x14ac:dyDescent="0.25">
      <c r="A186" s="30"/>
      <c r="B186" s="84"/>
      <c r="C186" s="43"/>
      <c r="D186" s="44"/>
      <c r="E186" s="43"/>
      <c r="F186" s="51"/>
    </row>
    <row r="187" spans="1:6" x14ac:dyDescent="0.25">
      <c r="A187" s="30"/>
      <c r="B187" s="84"/>
      <c r="C187" s="43"/>
      <c r="D187" s="44"/>
      <c r="E187" s="43"/>
      <c r="F187" s="51"/>
    </row>
    <row r="188" spans="1:6" x14ac:dyDescent="0.25">
      <c r="A188" s="30"/>
      <c r="B188" s="84"/>
      <c r="C188" s="43"/>
      <c r="D188" s="44"/>
      <c r="E188" s="43"/>
      <c r="F188" s="51"/>
    </row>
    <row r="189" spans="1:6" x14ac:dyDescent="0.25">
      <c r="A189" s="30"/>
      <c r="B189" s="84"/>
      <c r="C189" s="43"/>
      <c r="D189" s="44"/>
      <c r="E189" s="43"/>
      <c r="F189" s="51"/>
    </row>
    <row r="190" spans="1:6" x14ac:dyDescent="0.25">
      <c r="A190" s="30"/>
      <c r="B190" s="84"/>
      <c r="C190" s="43"/>
      <c r="D190" s="44"/>
      <c r="E190" s="43"/>
      <c r="F190" s="51"/>
    </row>
    <row r="191" spans="1:6" x14ac:dyDescent="0.25">
      <c r="A191" s="30"/>
      <c r="B191" s="84"/>
      <c r="C191" s="43"/>
      <c r="D191" s="44"/>
      <c r="E191" s="43"/>
      <c r="F191" s="51"/>
    </row>
    <row r="192" spans="1:6" x14ac:dyDescent="0.25">
      <c r="A192" s="30"/>
      <c r="B192" s="84"/>
      <c r="C192" s="43"/>
      <c r="D192" s="44"/>
      <c r="E192" s="43"/>
      <c r="F192" s="51"/>
    </row>
    <row r="193" spans="1:6" x14ac:dyDescent="0.25">
      <c r="A193" s="30"/>
      <c r="B193" s="84"/>
      <c r="C193" s="43"/>
      <c r="D193" s="44"/>
      <c r="E193" s="43"/>
      <c r="F193" s="51"/>
    </row>
    <row r="194" spans="1:6" x14ac:dyDescent="0.25">
      <c r="A194" s="30"/>
      <c r="B194" s="84"/>
      <c r="C194" s="43"/>
      <c r="D194" s="44"/>
      <c r="E194" s="43"/>
      <c r="F194" s="51"/>
    </row>
    <row r="195" spans="1:6" x14ac:dyDescent="0.25">
      <c r="A195" s="30"/>
      <c r="B195" s="84"/>
      <c r="C195" s="43"/>
      <c r="D195" s="44"/>
      <c r="E195" s="43"/>
      <c r="F195" s="51"/>
    </row>
    <row r="196" spans="1:6" x14ac:dyDescent="0.25">
      <c r="A196" s="30"/>
      <c r="B196" s="84"/>
      <c r="C196" s="43"/>
      <c r="D196" s="44"/>
      <c r="E196" s="43"/>
      <c r="F196" s="51"/>
    </row>
    <row r="197" spans="1:6" x14ac:dyDescent="0.25">
      <c r="A197" s="30"/>
      <c r="B197" s="84"/>
      <c r="C197" s="43"/>
      <c r="D197" s="44"/>
      <c r="E197" s="43"/>
      <c r="F197" s="51"/>
    </row>
    <row r="198" spans="1:6" x14ac:dyDescent="0.25">
      <c r="A198" s="30"/>
      <c r="B198" s="84"/>
      <c r="C198" s="43"/>
      <c r="D198" s="44"/>
      <c r="E198" s="43"/>
      <c r="F198" s="51"/>
    </row>
    <row r="199" spans="1:6" x14ac:dyDescent="0.25">
      <c r="A199" s="30"/>
      <c r="B199" s="84"/>
      <c r="C199" s="43"/>
      <c r="D199" s="44"/>
      <c r="E199" s="43"/>
      <c r="F199" s="51"/>
    </row>
    <row r="200" spans="1:6" x14ac:dyDescent="0.25">
      <c r="A200" s="30"/>
      <c r="B200" s="84"/>
      <c r="C200" s="43"/>
      <c r="D200" s="44"/>
      <c r="E200" s="43"/>
      <c r="F200" s="51"/>
    </row>
    <row r="201" spans="1:6" x14ac:dyDescent="0.25">
      <c r="A201" s="30"/>
      <c r="B201" s="84"/>
      <c r="C201" s="43"/>
      <c r="D201" s="44"/>
      <c r="E201" s="43"/>
      <c r="F201" s="51"/>
    </row>
    <row r="202" spans="1:6" x14ac:dyDescent="0.25">
      <c r="A202" s="30"/>
      <c r="B202" s="84"/>
      <c r="C202" s="43"/>
      <c r="D202" s="44"/>
      <c r="E202" s="43"/>
      <c r="F202" s="51"/>
    </row>
    <row r="203" spans="1:6" x14ac:dyDescent="0.25">
      <c r="A203" s="30"/>
      <c r="B203" s="84"/>
      <c r="C203" s="43"/>
      <c r="D203" s="44"/>
      <c r="E203" s="43"/>
      <c r="F203" s="51"/>
    </row>
    <row r="204" spans="1:6" x14ac:dyDescent="0.25">
      <c r="A204" s="30"/>
      <c r="B204" s="84"/>
      <c r="C204" s="43"/>
      <c r="D204" s="44"/>
      <c r="E204" s="43"/>
      <c r="F204" s="51"/>
    </row>
    <row r="205" spans="1:6" x14ac:dyDescent="0.25">
      <c r="A205" s="30"/>
      <c r="B205" s="84"/>
      <c r="C205" s="43"/>
      <c r="D205" s="44"/>
      <c r="E205" s="43"/>
      <c r="F205" s="51"/>
    </row>
    <row r="206" spans="1:6" x14ac:dyDescent="0.25">
      <c r="A206" s="30"/>
      <c r="B206" s="84"/>
      <c r="C206" s="43"/>
      <c r="D206" s="44"/>
      <c r="E206" s="43"/>
      <c r="F206" s="51"/>
    </row>
    <row r="207" spans="1:6" x14ac:dyDescent="0.25">
      <c r="A207" s="30"/>
      <c r="B207" s="84"/>
      <c r="C207" s="43"/>
      <c r="D207" s="44"/>
      <c r="E207" s="43"/>
      <c r="F207" s="51"/>
    </row>
    <row r="208" spans="1:6" x14ac:dyDescent="0.25">
      <c r="A208" s="30"/>
      <c r="B208" s="84"/>
      <c r="C208" s="43"/>
      <c r="D208" s="44"/>
      <c r="E208" s="43"/>
      <c r="F208" s="51"/>
    </row>
    <row r="209" spans="1:6" x14ac:dyDescent="0.25">
      <c r="A209" s="30"/>
      <c r="B209" s="84"/>
      <c r="C209" s="43"/>
      <c r="D209" s="44"/>
      <c r="E209" s="43"/>
      <c r="F209" s="51"/>
    </row>
    <row r="210" spans="1:6" x14ac:dyDescent="0.25">
      <c r="A210" s="30"/>
      <c r="B210" s="84"/>
      <c r="C210" s="43"/>
      <c r="D210" s="44"/>
      <c r="E210" s="43"/>
      <c r="F210" s="51"/>
    </row>
    <row r="211" spans="1:6" x14ac:dyDescent="0.25">
      <c r="A211" s="30"/>
      <c r="B211" s="84"/>
      <c r="C211" s="43"/>
      <c r="D211" s="44"/>
      <c r="E211" s="43"/>
      <c r="F211" s="51"/>
    </row>
    <row r="212" spans="1:6" x14ac:dyDescent="0.25">
      <c r="A212" s="30"/>
      <c r="B212" s="84"/>
      <c r="C212" s="43"/>
      <c r="D212" s="44"/>
      <c r="E212" s="43"/>
      <c r="F212" s="51"/>
    </row>
    <row r="213" spans="1:6" x14ac:dyDescent="0.25">
      <c r="A213" s="30"/>
      <c r="B213" s="84"/>
      <c r="C213" s="43"/>
      <c r="D213" s="44"/>
      <c r="E213" s="43"/>
      <c r="F213" s="51"/>
    </row>
    <row r="214" spans="1:6" x14ac:dyDescent="0.25">
      <c r="A214" s="30"/>
      <c r="B214" s="84"/>
      <c r="C214" s="43"/>
      <c r="D214" s="44"/>
      <c r="E214" s="43"/>
      <c r="F214" s="51"/>
    </row>
    <row r="215" spans="1:6" x14ac:dyDescent="0.25">
      <c r="A215" s="30"/>
      <c r="B215" s="84"/>
      <c r="C215" s="43"/>
      <c r="D215" s="44"/>
      <c r="E215" s="43"/>
      <c r="F215" s="51"/>
    </row>
    <row r="216" spans="1:6" x14ac:dyDescent="0.25">
      <c r="A216" s="30"/>
      <c r="B216" s="84"/>
      <c r="C216" s="43"/>
      <c r="D216" s="44"/>
      <c r="E216" s="43"/>
      <c r="F216" s="51"/>
    </row>
    <row r="217" spans="1:6" x14ac:dyDescent="0.25">
      <c r="A217" s="30"/>
      <c r="B217" s="84"/>
      <c r="C217" s="43"/>
      <c r="D217" s="44"/>
      <c r="E217" s="43"/>
      <c r="F217" s="51"/>
    </row>
    <row r="218" spans="1:6" x14ac:dyDescent="0.25">
      <c r="A218" s="30"/>
      <c r="B218" s="84"/>
      <c r="C218" s="43"/>
      <c r="D218" s="44"/>
      <c r="E218" s="43"/>
      <c r="F218" s="51"/>
    </row>
    <row r="219" spans="1:6" x14ac:dyDescent="0.25">
      <c r="A219" s="30"/>
      <c r="B219" s="84"/>
      <c r="C219" s="43"/>
      <c r="D219" s="44"/>
      <c r="E219" s="43"/>
      <c r="F219" s="51"/>
    </row>
    <row r="220" spans="1:6" x14ac:dyDescent="0.25">
      <c r="A220" s="30"/>
      <c r="B220" s="84"/>
      <c r="C220" s="43"/>
      <c r="D220" s="44"/>
      <c r="E220" s="43"/>
      <c r="F220" s="51"/>
    </row>
    <row r="221" spans="1:6" x14ac:dyDescent="0.25">
      <c r="A221" s="30"/>
      <c r="B221" s="84"/>
      <c r="C221" s="43"/>
      <c r="D221" s="44"/>
      <c r="E221" s="43"/>
      <c r="F221" s="51"/>
    </row>
    <row r="222" spans="1:6" x14ac:dyDescent="0.25">
      <c r="A222" s="30"/>
      <c r="B222" s="84"/>
      <c r="C222" s="43"/>
      <c r="D222" s="44"/>
      <c r="E222" s="43"/>
      <c r="F222" s="51"/>
    </row>
    <row r="223" spans="1:6" x14ac:dyDescent="0.25">
      <c r="A223" s="30"/>
      <c r="B223" s="84"/>
      <c r="C223" s="43"/>
      <c r="D223" s="44"/>
      <c r="E223" s="43"/>
      <c r="F223" s="51"/>
    </row>
    <row r="224" spans="1:6" x14ac:dyDescent="0.25">
      <c r="A224" s="30"/>
      <c r="B224" s="84"/>
      <c r="C224" s="43"/>
      <c r="D224" s="44"/>
      <c r="E224" s="43"/>
      <c r="F224" s="51"/>
    </row>
    <row r="225" spans="1:6" x14ac:dyDescent="0.25">
      <c r="A225" s="30"/>
      <c r="B225" s="84"/>
      <c r="C225" s="43"/>
      <c r="D225" s="44"/>
      <c r="E225" s="43"/>
      <c r="F225" s="51"/>
    </row>
    <row r="226" spans="1:6" x14ac:dyDescent="0.25">
      <c r="A226" s="30"/>
      <c r="B226" s="84"/>
      <c r="C226" s="43"/>
      <c r="D226" s="44"/>
      <c r="E226" s="43"/>
      <c r="F226" s="51"/>
    </row>
    <row r="227" spans="1:6" x14ac:dyDescent="0.25">
      <c r="A227" s="30"/>
      <c r="B227" s="84"/>
      <c r="C227" s="43"/>
      <c r="D227" s="44"/>
      <c r="E227" s="43"/>
      <c r="F227" s="51"/>
    </row>
    <row r="228" spans="1:6" x14ac:dyDescent="0.25">
      <c r="A228" s="30"/>
      <c r="B228" s="84"/>
      <c r="C228" s="43"/>
      <c r="D228" s="44"/>
      <c r="E228" s="43"/>
      <c r="F228" s="51"/>
    </row>
    <row r="229" spans="1:6" x14ac:dyDescent="0.25">
      <c r="A229" s="30"/>
      <c r="B229" s="84"/>
      <c r="C229" s="43"/>
      <c r="D229" s="44"/>
      <c r="E229" s="43"/>
      <c r="F229" s="51"/>
    </row>
    <row r="230" spans="1:6" x14ac:dyDescent="0.25">
      <c r="A230" s="30"/>
      <c r="B230" s="84"/>
      <c r="C230" s="43"/>
      <c r="D230" s="44"/>
      <c r="E230" s="43"/>
      <c r="F230" s="51"/>
    </row>
    <row r="231" spans="1:6" x14ac:dyDescent="0.25">
      <c r="A231" s="30"/>
      <c r="B231" s="84"/>
      <c r="C231" s="43"/>
      <c r="D231" s="44"/>
      <c r="E231" s="43"/>
      <c r="F231" s="51"/>
    </row>
    <row r="232" spans="1:6" x14ac:dyDescent="0.25">
      <c r="A232" s="30"/>
      <c r="B232" s="84"/>
      <c r="C232" s="43"/>
      <c r="D232" s="44"/>
      <c r="E232" s="43"/>
      <c r="F232" s="51"/>
    </row>
    <row r="233" spans="1:6" x14ac:dyDescent="0.25">
      <c r="A233" s="30"/>
      <c r="B233" s="84"/>
      <c r="C233" s="43"/>
      <c r="D233" s="44"/>
      <c r="E233" s="43"/>
      <c r="F233" s="51"/>
    </row>
    <row r="234" spans="1:6" x14ac:dyDescent="0.25">
      <c r="A234" s="30"/>
      <c r="B234" s="84"/>
      <c r="C234" s="43"/>
      <c r="D234" s="44"/>
      <c r="E234" s="43"/>
      <c r="F234" s="51"/>
    </row>
    <row r="235" spans="1:6" x14ac:dyDescent="0.25">
      <c r="A235" s="30"/>
      <c r="B235" s="84"/>
      <c r="C235" s="43"/>
      <c r="D235" s="44"/>
      <c r="E235" s="43"/>
      <c r="F235" s="51"/>
    </row>
    <row r="236" spans="1:6" x14ac:dyDescent="0.25">
      <c r="A236" s="30"/>
      <c r="B236" s="84"/>
      <c r="C236" s="43"/>
      <c r="D236" s="44"/>
      <c r="E236" s="43"/>
      <c r="F236" s="51"/>
    </row>
    <row r="237" spans="1:6" x14ac:dyDescent="0.25">
      <c r="A237" s="30"/>
      <c r="B237" s="84"/>
      <c r="C237" s="43"/>
      <c r="D237" s="44"/>
      <c r="E237" s="43"/>
      <c r="F237" s="51"/>
    </row>
    <row r="238" spans="1:6" x14ac:dyDescent="0.25">
      <c r="A238" s="30"/>
      <c r="B238" s="84"/>
      <c r="C238" s="43"/>
      <c r="D238" s="44"/>
      <c r="E238" s="43"/>
      <c r="F238" s="51"/>
    </row>
    <row r="239" spans="1:6" x14ac:dyDescent="0.25">
      <c r="A239" s="30"/>
      <c r="B239" s="84"/>
      <c r="C239" s="43"/>
      <c r="D239" s="44"/>
      <c r="E239" s="43"/>
      <c r="F239" s="51"/>
    </row>
    <row r="240" spans="1:6" x14ac:dyDescent="0.25">
      <c r="A240" s="30"/>
      <c r="B240" s="84"/>
      <c r="C240" s="43"/>
      <c r="D240" s="44"/>
      <c r="E240" s="43"/>
      <c r="F240" s="51"/>
    </row>
    <row r="241" spans="1:6" x14ac:dyDescent="0.25">
      <c r="A241" s="30"/>
      <c r="B241" s="84"/>
      <c r="C241" s="43"/>
      <c r="D241" s="44"/>
      <c r="E241" s="43"/>
      <c r="F241" s="51"/>
    </row>
    <row r="242" spans="1:6" x14ac:dyDescent="0.25">
      <c r="A242" s="30"/>
      <c r="B242" s="84"/>
      <c r="C242" s="43"/>
      <c r="D242" s="44"/>
      <c r="E242" s="43"/>
      <c r="F242" s="51"/>
    </row>
    <row r="243" spans="1:6" x14ac:dyDescent="0.25">
      <c r="A243" s="30"/>
      <c r="B243" s="84"/>
      <c r="C243" s="43"/>
      <c r="D243" s="44"/>
      <c r="E243" s="43"/>
      <c r="F243" s="51"/>
    </row>
    <row r="244" spans="1:6" x14ac:dyDescent="0.25">
      <c r="A244" s="30"/>
      <c r="B244" s="84"/>
      <c r="C244" s="43"/>
      <c r="D244" s="44"/>
      <c r="E244" s="43"/>
      <c r="F244" s="51"/>
    </row>
    <row r="245" spans="1:6" x14ac:dyDescent="0.25">
      <c r="A245" s="30"/>
      <c r="B245" s="84"/>
      <c r="C245" s="43"/>
      <c r="D245" s="44"/>
      <c r="E245" s="43"/>
      <c r="F245" s="51"/>
    </row>
    <row r="246" spans="1:6" x14ac:dyDescent="0.25">
      <c r="A246" s="30"/>
      <c r="B246" s="84"/>
      <c r="C246" s="43"/>
      <c r="D246" s="44"/>
      <c r="E246" s="43"/>
      <c r="F246" s="51"/>
    </row>
    <row r="247" spans="1:6" x14ac:dyDescent="0.25">
      <c r="A247" s="30"/>
      <c r="B247" s="84"/>
      <c r="C247" s="43"/>
      <c r="D247" s="44"/>
      <c r="E247" s="43"/>
      <c r="F247" s="51"/>
    </row>
    <row r="248" spans="1:6" x14ac:dyDescent="0.25">
      <c r="A248" s="30"/>
      <c r="B248" s="84"/>
      <c r="C248" s="43"/>
      <c r="D248" s="44"/>
      <c r="E248" s="43"/>
      <c r="F248" s="51"/>
    </row>
    <row r="249" spans="1:6" x14ac:dyDescent="0.25">
      <c r="A249" s="30"/>
      <c r="B249" s="84"/>
      <c r="C249" s="43"/>
      <c r="D249" s="44"/>
      <c r="E249" s="43"/>
      <c r="F249" s="51"/>
    </row>
    <row r="250" spans="1:6" x14ac:dyDescent="0.25">
      <c r="A250" s="30"/>
      <c r="B250" s="84"/>
      <c r="C250" s="43"/>
      <c r="D250" s="44"/>
      <c r="E250" s="43"/>
      <c r="F250" s="51"/>
    </row>
    <row r="251" spans="1:6" x14ac:dyDescent="0.25">
      <c r="A251" s="30"/>
      <c r="B251" s="84"/>
      <c r="C251" s="43"/>
      <c r="D251" s="44"/>
      <c r="E251" s="43"/>
      <c r="F251" s="51"/>
    </row>
    <row r="252" spans="1:6" x14ac:dyDescent="0.25">
      <c r="A252" s="30"/>
      <c r="B252" s="84"/>
      <c r="C252" s="43"/>
      <c r="D252" s="44"/>
      <c r="E252" s="43"/>
      <c r="F252" s="51"/>
    </row>
    <row r="253" spans="1:6" x14ac:dyDescent="0.25">
      <c r="A253" s="30"/>
      <c r="B253" s="84"/>
      <c r="C253" s="43"/>
      <c r="D253" s="44"/>
      <c r="E253" s="43"/>
      <c r="F253" s="51"/>
    </row>
    <row r="254" spans="1:6" x14ac:dyDescent="0.25">
      <c r="A254" s="30"/>
      <c r="B254" s="84"/>
      <c r="C254" s="43"/>
      <c r="D254" s="44"/>
      <c r="E254" s="43"/>
      <c r="F254" s="51"/>
    </row>
    <row r="255" spans="1:6" x14ac:dyDescent="0.25">
      <c r="A255" s="30"/>
      <c r="B255" s="84"/>
      <c r="C255" s="43"/>
      <c r="D255" s="44"/>
      <c r="E255" s="43"/>
      <c r="F255" s="51"/>
    </row>
    <row r="256" spans="1:6" x14ac:dyDescent="0.25">
      <c r="A256" s="30"/>
      <c r="B256" s="84"/>
      <c r="C256" s="43"/>
      <c r="D256" s="44"/>
      <c r="E256" s="43"/>
      <c r="F256" s="51"/>
    </row>
    <row r="257" spans="1:6" x14ac:dyDescent="0.25">
      <c r="A257" s="30"/>
      <c r="B257" s="84"/>
      <c r="C257" s="43"/>
      <c r="D257" s="44"/>
      <c r="E257" s="43"/>
      <c r="F257" s="51"/>
    </row>
    <row r="258" spans="1:6" x14ac:dyDescent="0.25">
      <c r="A258" s="30"/>
      <c r="B258" s="84"/>
      <c r="C258" s="43"/>
      <c r="D258" s="44"/>
      <c r="E258" s="43"/>
      <c r="F258" s="51"/>
    </row>
    <row r="259" spans="1:6" x14ac:dyDescent="0.25">
      <c r="A259" s="30"/>
      <c r="B259" s="84"/>
      <c r="C259" s="43"/>
      <c r="D259" s="44"/>
      <c r="E259" s="43"/>
      <c r="F259" s="51"/>
    </row>
    <row r="260" spans="1:6" x14ac:dyDescent="0.25">
      <c r="A260" s="30"/>
      <c r="B260" s="84"/>
      <c r="C260" s="43"/>
      <c r="D260" s="44"/>
      <c r="E260" s="43"/>
      <c r="F260" s="51"/>
    </row>
    <row r="261" spans="1:6" x14ac:dyDescent="0.25">
      <c r="A261" s="30"/>
      <c r="B261" s="84"/>
      <c r="C261" s="43"/>
      <c r="D261" s="44"/>
      <c r="E261" s="43"/>
      <c r="F261" s="51"/>
    </row>
    <row r="262" spans="1:6" x14ac:dyDescent="0.25">
      <c r="A262" s="30"/>
      <c r="B262" s="84"/>
      <c r="C262" s="43"/>
      <c r="D262" s="44"/>
      <c r="E262" s="43"/>
      <c r="F262" s="51"/>
    </row>
    <row r="263" spans="1:6" x14ac:dyDescent="0.25">
      <c r="A263" s="30"/>
      <c r="B263" s="84"/>
      <c r="C263" s="43"/>
      <c r="D263" s="44"/>
      <c r="E263" s="43"/>
      <c r="F263" s="51"/>
    </row>
    <row r="264" spans="1:6" x14ac:dyDescent="0.25">
      <c r="A264" s="30"/>
      <c r="B264" s="84"/>
      <c r="C264" s="43"/>
      <c r="D264" s="44"/>
      <c r="E264" s="43"/>
      <c r="F264" s="51"/>
    </row>
    <row r="265" spans="1:6" x14ac:dyDescent="0.25">
      <c r="A265" s="30"/>
      <c r="B265" s="84"/>
      <c r="C265" s="43"/>
      <c r="D265" s="44"/>
      <c r="E265" s="43"/>
      <c r="F265" s="51"/>
    </row>
    <row r="266" spans="1:6" x14ac:dyDescent="0.25">
      <c r="A266" s="30"/>
      <c r="B266" s="84"/>
      <c r="C266" s="43"/>
      <c r="D266" s="44"/>
      <c r="E266" s="43"/>
      <c r="F266" s="51"/>
    </row>
    <row r="267" spans="1:6" x14ac:dyDescent="0.25">
      <c r="A267" s="30"/>
      <c r="B267" s="84"/>
      <c r="C267" s="43"/>
      <c r="D267" s="44"/>
      <c r="E267" s="43"/>
      <c r="F267" s="51"/>
    </row>
    <row r="268" spans="1:6" x14ac:dyDescent="0.25">
      <c r="A268" s="30"/>
      <c r="B268" s="84"/>
      <c r="C268" s="43"/>
      <c r="D268" s="44"/>
      <c r="E268" s="43"/>
      <c r="F268" s="51"/>
    </row>
    <row r="269" spans="1:6" x14ac:dyDescent="0.25">
      <c r="A269" s="30"/>
      <c r="B269" s="84"/>
      <c r="C269" s="43"/>
      <c r="D269" s="44"/>
      <c r="E269" s="43"/>
      <c r="F269" s="51"/>
    </row>
    <row r="270" spans="1:6" x14ac:dyDescent="0.25">
      <c r="A270" s="30"/>
      <c r="B270" s="84"/>
      <c r="C270" s="43"/>
      <c r="D270" s="44"/>
      <c r="E270" s="43"/>
      <c r="F270" s="51"/>
    </row>
    <row r="271" spans="1:6" x14ac:dyDescent="0.25">
      <c r="A271" s="30"/>
      <c r="B271" s="84"/>
      <c r="C271" s="43"/>
      <c r="D271" s="44"/>
      <c r="E271" s="43"/>
      <c r="F271" s="51"/>
    </row>
    <row r="272" spans="1:6" x14ac:dyDescent="0.25">
      <c r="A272" s="30"/>
      <c r="B272" s="84"/>
      <c r="C272" s="43"/>
      <c r="D272" s="44"/>
      <c r="E272" s="43"/>
      <c r="F272" s="51"/>
    </row>
    <row r="273" spans="1:6" x14ac:dyDescent="0.25">
      <c r="A273" s="30"/>
      <c r="B273" s="84"/>
      <c r="C273" s="43"/>
      <c r="D273" s="44"/>
      <c r="E273" s="43"/>
      <c r="F273" s="51"/>
    </row>
    <row r="274" spans="1:6" x14ac:dyDescent="0.25">
      <c r="A274" s="30"/>
      <c r="B274" s="84"/>
      <c r="C274" s="43"/>
      <c r="D274" s="44"/>
      <c r="E274" s="43"/>
      <c r="F274" s="51"/>
    </row>
    <row r="275" spans="1:6" x14ac:dyDescent="0.25">
      <c r="A275" s="30"/>
      <c r="B275" s="84"/>
      <c r="C275" s="43"/>
      <c r="D275" s="44"/>
      <c r="E275" s="43"/>
      <c r="F275" s="51"/>
    </row>
    <row r="276" spans="1:6" x14ac:dyDescent="0.25">
      <c r="A276" s="30"/>
      <c r="B276" s="84"/>
      <c r="C276" s="43"/>
      <c r="D276" s="44"/>
      <c r="E276" s="43"/>
      <c r="F276" s="51"/>
    </row>
    <row r="277" spans="1:6" x14ac:dyDescent="0.25">
      <c r="A277" s="30"/>
      <c r="B277" s="84"/>
      <c r="C277" s="43"/>
      <c r="D277" s="44"/>
      <c r="E277" s="43"/>
      <c r="F277" s="51"/>
    </row>
    <row r="278" spans="1:6" x14ac:dyDescent="0.25">
      <c r="A278" s="30"/>
      <c r="B278" s="84"/>
      <c r="C278" s="43"/>
      <c r="D278" s="44"/>
      <c r="E278" s="43"/>
      <c r="F278" s="51"/>
    </row>
    <row r="279" spans="1:6" x14ac:dyDescent="0.25">
      <c r="A279" s="30"/>
      <c r="B279" s="84"/>
      <c r="C279" s="43"/>
      <c r="D279" s="44"/>
      <c r="E279" s="43"/>
      <c r="F279" s="51"/>
    </row>
    <row r="280" spans="1:6" x14ac:dyDescent="0.25">
      <c r="A280" s="30"/>
      <c r="B280" s="84"/>
      <c r="C280" s="43"/>
      <c r="D280" s="44"/>
      <c r="E280" s="43"/>
      <c r="F280" s="51"/>
    </row>
    <row r="281" spans="1:6" x14ac:dyDescent="0.25">
      <c r="A281" s="30"/>
      <c r="B281" s="84"/>
      <c r="C281" s="43"/>
      <c r="D281" s="44"/>
      <c r="E281" s="43"/>
      <c r="F281" s="51"/>
    </row>
    <row r="282" spans="1:6" x14ac:dyDescent="0.25">
      <c r="A282" s="30"/>
      <c r="B282" s="84"/>
      <c r="C282" s="43"/>
      <c r="D282" s="44"/>
      <c r="E282" s="43"/>
      <c r="F282" s="51"/>
    </row>
    <row r="283" spans="1:6" x14ac:dyDescent="0.25">
      <c r="A283" s="30"/>
      <c r="B283" s="84"/>
      <c r="C283" s="43"/>
      <c r="D283" s="44"/>
      <c r="E283" s="43"/>
      <c r="F283" s="51"/>
    </row>
    <row r="284" spans="1:6" x14ac:dyDescent="0.25">
      <c r="A284" s="30"/>
      <c r="B284" s="84"/>
      <c r="C284" s="43"/>
      <c r="D284" s="44"/>
      <c r="E284" s="43"/>
      <c r="F284" s="51"/>
    </row>
    <row r="285" spans="1:6" x14ac:dyDescent="0.25">
      <c r="A285" s="30"/>
      <c r="B285" s="84"/>
      <c r="C285" s="43"/>
      <c r="D285" s="44"/>
      <c r="E285" s="43"/>
      <c r="F285" s="51"/>
    </row>
    <row r="286" spans="1:6" x14ac:dyDescent="0.25">
      <c r="A286" s="30"/>
      <c r="B286" s="84"/>
      <c r="C286" s="43"/>
      <c r="D286" s="44"/>
      <c r="E286" s="43"/>
      <c r="F286" s="51"/>
    </row>
    <row r="287" spans="1:6" x14ac:dyDescent="0.25">
      <c r="A287" s="30"/>
      <c r="B287" s="84"/>
      <c r="C287" s="43"/>
      <c r="D287" s="44"/>
      <c r="E287" s="43"/>
      <c r="F287" s="51"/>
    </row>
    <row r="288" spans="1:6" x14ac:dyDescent="0.25">
      <c r="A288" s="30"/>
      <c r="B288" s="84"/>
      <c r="C288" s="43"/>
      <c r="D288" s="44"/>
      <c r="E288" s="43"/>
      <c r="F288" s="51"/>
    </row>
    <row r="289" spans="1:6" x14ac:dyDescent="0.25">
      <c r="A289" s="30"/>
      <c r="B289" s="84"/>
      <c r="C289" s="43"/>
      <c r="D289" s="44"/>
      <c r="E289" s="43"/>
      <c r="F289" s="51"/>
    </row>
    <row r="290" spans="1:6" x14ac:dyDescent="0.25">
      <c r="A290" s="30"/>
      <c r="B290" s="84"/>
      <c r="C290" s="43"/>
      <c r="D290" s="44"/>
      <c r="E290" s="43"/>
      <c r="F290" s="51"/>
    </row>
    <row r="291" spans="1:6" x14ac:dyDescent="0.25">
      <c r="A291" s="30"/>
      <c r="B291" s="84"/>
      <c r="C291" s="43"/>
      <c r="D291" s="44"/>
      <c r="E291" s="43"/>
      <c r="F291" s="51"/>
    </row>
    <row r="292" spans="1:6" x14ac:dyDescent="0.25">
      <c r="A292" s="30"/>
      <c r="B292" s="84"/>
      <c r="C292" s="43"/>
      <c r="D292" s="44"/>
      <c r="E292" s="43"/>
      <c r="F292" s="51"/>
    </row>
    <row r="293" spans="1:6" x14ac:dyDescent="0.25">
      <c r="A293" s="30"/>
      <c r="B293" s="84"/>
      <c r="C293" s="43"/>
      <c r="D293" s="44"/>
      <c r="E293" s="43"/>
      <c r="F293" s="51"/>
    </row>
    <row r="294" spans="1:6" x14ac:dyDescent="0.25">
      <c r="A294" s="30"/>
      <c r="B294" s="84"/>
      <c r="C294" s="43"/>
      <c r="D294" s="44"/>
      <c r="E294" s="43"/>
      <c r="F294" s="51"/>
    </row>
    <row r="295" spans="1:6" x14ac:dyDescent="0.25">
      <c r="A295" s="30"/>
      <c r="B295" s="84"/>
      <c r="C295" s="43"/>
      <c r="D295" s="44"/>
      <c r="E295" s="43"/>
      <c r="F295" s="51"/>
    </row>
    <row r="296" spans="1:6" x14ac:dyDescent="0.25">
      <c r="A296" s="30"/>
      <c r="B296" s="84"/>
      <c r="C296" s="43"/>
      <c r="D296" s="44"/>
      <c r="E296" s="43"/>
      <c r="F296" s="51"/>
    </row>
    <row r="297" spans="1:6" x14ac:dyDescent="0.25">
      <c r="A297" s="30"/>
      <c r="B297" s="84"/>
      <c r="C297" s="43"/>
      <c r="D297" s="44"/>
      <c r="E297" s="43"/>
      <c r="F297" s="51"/>
    </row>
    <row r="298" spans="1:6" x14ac:dyDescent="0.25">
      <c r="A298" s="30"/>
      <c r="B298" s="84"/>
      <c r="C298" s="43"/>
      <c r="D298" s="44"/>
      <c r="E298" s="43"/>
      <c r="F298" s="51"/>
    </row>
    <row r="299" spans="1:6" x14ac:dyDescent="0.25">
      <c r="A299" s="30"/>
      <c r="B299" s="84"/>
      <c r="C299" s="43"/>
      <c r="D299" s="44"/>
      <c r="E299" s="43"/>
      <c r="F299" s="51"/>
    </row>
    <row r="300" spans="1:6" x14ac:dyDescent="0.25">
      <c r="A300" s="30"/>
      <c r="B300" s="84"/>
      <c r="C300" s="43"/>
      <c r="D300" s="44"/>
      <c r="E300" s="43"/>
      <c r="F300" s="51"/>
    </row>
    <row r="301" spans="1:6" x14ac:dyDescent="0.25">
      <c r="A301" s="30"/>
      <c r="B301" s="84"/>
      <c r="C301" s="43"/>
      <c r="D301" s="44"/>
      <c r="E301" s="43"/>
      <c r="F301" s="51"/>
    </row>
    <row r="302" spans="1:6" x14ac:dyDescent="0.25">
      <c r="A302" s="30"/>
      <c r="B302" s="84"/>
      <c r="C302" s="43"/>
      <c r="D302" s="44"/>
      <c r="E302" s="43"/>
      <c r="F302" s="51"/>
    </row>
    <row r="303" spans="1:6" x14ac:dyDescent="0.25">
      <c r="A303" s="30"/>
      <c r="B303" s="84"/>
      <c r="C303" s="43"/>
      <c r="D303" s="44"/>
      <c r="E303" s="43"/>
      <c r="F303" s="51"/>
    </row>
    <row r="304" spans="1:6" x14ac:dyDescent="0.25">
      <c r="A304" s="30"/>
      <c r="B304" s="84"/>
      <c r="C304" s="43"/>
      <c r="D304" s="44"/>
      <c r="E304" s="43"/>
      <c r="F304" s="51"/>
    </row>
    <row r="305" spans="1:6" x14ac:dyDescent="0.25">
      <c r="A305" s="30"/>
      <c r="B305" s="84"/>
      <c r="C305" s="43"/>
      <c r="D305" s="44"/>
      <c r="E305" s="43"/>
      <c r="F305" s="51"/>
    </row>
    <row r="306" spans="1:6" x14ac:dyDescent="0.25">
      <c r="A306" s="30"/>
      <c r="B306" s="84"/>
      <c r="C306" s="43"/>
      <c r="D306" s="44"/>
      <c r="E306" s="43"/>
      <c r="F306" s="51"/>
    </row>
    <row r="307" spans="1:6" x14ac:dyDescent="0.25">
      <c r="A307" s="30"/>
      <c r="B307" s="84"/>
      <c r="C307" s="43"/>
      <c r="D307" s="44"/>
      <c r="E307" s="43"/>
      <c r="F307" s="51"/>
    </row>
    <row r="308" spans="1:6" x14ac:dyDescent="0.25">
      <c r="A308" s="30"/>
      <c r="B308" s="84"/>
      <c r="C308" s="43"/>
      <c r="D308" s="44"/>
      <c r="E308" s="43"/>
      <c r="F308" s="51"/>
    </row>
    <row r="309" spans="1:6" x14ac:dyDescent="0.25">
      <c r="A309" s="30"/>
      <c r="B309" s="84"/>
      <c r="C309" s="43"/>
      <c r="D309" s="44"/>
      <c r="E309" s="43"/>
      <c r="F309" s="51"/>
    </row>
    <row r="310" spans="1:6" x14ac:dyDescent="0.25">
      <c r="A310" s="30"/>
      <c r="B310" s="84"/>
      <c r="C310" s="43"/>
      <c r="D310" s="44"/>
      <c r="E310" s="43"/>
      <c r="F310" s="51"/>
    </row>
    <row r="311" spans="1:6" x14ac:dyDescent="0.25">
      <c r="A311" s="30"/>
      <c r="B311" s="84"/>
      <c r="C311" s="43"/>
      <c r="D311" s="44"/>
      <c r="E311" s="43"/>
      <c r="F311" s="51"/>
    </row>
    <row r="312" spans="1:6" x14ac:dyDescent="0.25">
      <c r="A312" s="30"/>
      <c r="B312" s="84"/>
      <c r="C312" s="43"/>
      <c r="D312" s="44"/>
      <c r="E312" s="43"/>
      <c r="F312" s="51"/>
    </row>
    <row r="313" spans="1:6" x14ac:dyDescent="0.25">
      <c r="A313" s="30"/>
      <c r="B313" s="84"/>
      <c r="C313" s="43"/>
      <c r="D313" s="44"/>
      <c r="E313" s="43"/>
      <c r="F313" s="51"/>
    </row>
    <row r="314" spans="1:6" x14ac:dyDescent="0.25">
      <c r="A314" s="30"/>
      <c r="B314" s="84"/>
      <c r="C314" s="43"/>
      <c r="D314" s="44"/>
      <c r="E314" s="43"/>
      <c r="F314" s="51"/>
    </row>
    <row r="315" spans="1:6" x14ac:dyDescent="0.25">
      <c r="A315" s="30"/>
      <c r="B315" s="84"/>
      <c r="C315" s="43"/>
      <c r="D315" s="44"/>
      <c r="E315" s="43"/>
      <c r="F315" s="51"/>
    </row>
    <row r="316" spans="1:6" x14ac:dyDescent="0.25">
      <c r="A316" s="30"/>
      <c r="B316" s="84"/>
      <c r="C316" s="43"/>
      <c r="D316" s="44"/>
      <c r="E316" s="43"/>
      <c r="F316" s="51"/>
    </row>
    <row r="317" spans="1:6" x14ac:dyDescent="0.25">
      <c r="A317" s="30"/>
      <c r="B317" s="84"/>
      <c r="C317" s="43"/>
      <c r="D317" s="44"/>
      <c r="E317" s="43"/>
      <c r="F317" s="51"/>
    </row>
    <row r="318" spans="1:6" x14ac:dyDescent="0.25">
      <c r="A318" s="30"/>
      <c r="B318" s="84"/>
      <c r="C318" s="43"/>
      <c r="D318" s="44"/>
      <c r="E318" s="43"/>
      <c r="F318" s="51"/>
    </row>
    <row r="319" spans="1:6" x14ac:dyDescent="0.25">
      <c r="A319" s="30"/>
      <c r="B319" s="84"/>
      <c r="C319" s="43"/>
      <c r="D319" s="44"/>
      <c r="E319" s="43"/>
      <c r="F319" s="51"/>
    </row>
    <row r="320" spans="1:6" x14ac:dyDescent="0.25">
      <c r="A320" s="30"/>
      <c r="B320" s="84"/>
      <c r="C320" s="43"/>
      <c r="D320" s="44"/>
      <c r="E320" s="43"/>
      <c r="F320" s="51"/>
    </row>
    <row r="321" spans="1:6" x14ac:dyDescent="0.25">
      <c r="A321" s="30"/>
      <c r="B321" s="84"/>
      <c r="C321" s="43"/>
      <c r="D321" s="44"/>
      <c r="E321" s="43"/>
      <c r="F321" s="51"/>
    </row>
    <row r="322" spans="1:6" x14ac:dyDescent="0.25">
      <c r="A322" s="30"/>
      <c r="B322" s="84"/>
      <c r="C322" s="43"/>
      <c r="D322" s="44"/>
      <c r="E322" s="43"/>
      <c r="F322" s="51"/>
    </row>
    <row r="323" spans="1:6" x14ac:dyDescent="0.25">
      <c r="A323" s="30"/>
      <c r="B323" s="84"/>
      <c r="C323" s="43"/>
      <c r="D323" s="44"/>
      <c r="E323" s="43"/>
      <c r="F323" s="51"/>
    </row>
    <row r="324" spans="1:6" x14ac:dyDescent="0.25">
      <c r="A324" s="30"/>
      <c r="B324" s="84"/>
      <c r="C324" s="43"/>
      <c r="D324" s="44"/>
      <c r="E324" s="43"/>
      <c r="F324" s="51"/>
    </row>
    <row r="325" spans="1:6" x14ac:dyDescent="0.25">
      <c r="A325" s="30"/>
      <c r="B325" s="84"/>
      <c r="C325" s="43"/>
      <c r="D325" s="44"/>
      <c r="E325" s="43"/>
      <c r="F325" s="51"/>
    </row>
    <row r="326" spans="1:6" x14ac:dyDescent="0.25">
      <c r="A326" s="30"/>
      <c r="B326" s="84"/>
      <c r="C326" s="43"/>
      <c r="D326" s="44"/>
      <c r="E326" s="43"/>
      <c r="F326" s="51"/>
    </row>
    <row r="327" spans="1:6" x14ac:dyDescent="0.25">
      <c r="A327" s="30"/>
      <c r="B327" s="84"/>
      <c r="C327" s="43"/>
      <c r="D327" s="44"/>
      <c r="E327" s="43"/>
      <c r="F327" s="51"/>
    </row>
    <row r="328" spans="1:6" x14ac:dyDescent="0.25">
      <c r="A328" s="30"/>
      <c r="B328" s="84"/>
      <c r="C328" s="43"/>
      <c r="D328" s="44"/>
      <c r="E328" s="43"/>
      <c r="F328" s="51"/>
    </row>
    <row r="329" spans="1:6" x14ac:dyDescent="0.25">
      <c r="A329" s="30"/>
      <c r="B329" s="84"/>
      <c r="C329" s="43"/>
      <c r="D329" s="44"/>
      <c r="E329" s="43"/>
      <c r="F329" s="51"/>
    </row>
    <row r="330" spans="1:6" x14ac:dyDescent="0.25">
      <c r="A330" s="30"/>
      <c r="B330" s="84"/>
      <c r="C330" s="43"/>
      <c r="D330" s="44"/>
      <c r="E330" s="43"/>
      <c r="F330" s="51"/>
    </row>
    <row r="331" spans="1:6" x14ac:dyDescent="0.25">
      <c r="A331" s="30"/>
      <c r="B331" s="84"/>
      <c r="C331" s="43"/>
      <c r="D331" s="44"/>
      <c r="E331" s="43"/>
      <c r="F331" s="51"/>
    </row>
    <row r="332" spans="1:6" x14ac:dyDescent="0.25">
      <c r="A332" s="30"/>
      <c r="B332" s="84"/>
      <c r="C332" s="43"/>
      <c r="D332" s="44"/>
      <c r="E332" s="43"/>
      <c r="F332" s="51"/>
    </row>
    <row r="333" spans="1:6" x14ac:dyDescent="0.25">
      <c r="A333" s="30"/>
      <c r="B333" s="84"/>
      <c r="C333" s="43"/>
      <c r="D333" s="44"/>
      <c r="E333" s="43"/>
      <c r="F333" s="51"/>
    </row>
    <row r="334" spans="1:6" x14ac:dyDescent="0.25">
      <c r="A334" s="30"/>
      <c r="B334" s="84"/>
      <c r="C334" s="43"/>
      <c r="D334" s="44"/>
      <c r="E334" s="43"/>
      <c r="F334" s="51"/>
    </row>
    <row r="335" spans="1:6" x14ac:dyDescent="0.25">
      <c r="A335" s="30"/>
      <c r="B335" s="84"/>
      <c r="C335" s="43"/>
      <c r="D335" s="44"/>
      <c r="E335" s="43"/>
      <c r="F335" s="51"/>
    </row>
    <row r="336" spans="1:6" x14ac:dyDescent="0.25">
      <c r="A336" s="30"/>
      <c r="B336" s="84"/>
      <c r="C336" s="43"/>
      <c r="D336" s="44"/>
      <c r="E336" s="43"/>
      <c r="F336" s="51"/>
    </row>
    <row r="337" spans="1:6" x14ac:dyDescent="0.25">
      <c r="A337" s="30"/>
      <c r="B337" s="84"/>
      <c r="C337" s="43"/>
      <c r="D337" s="44"/>
      <c r="E337" s="43"/>
      <c r="F337" s="51"/>
    </row>
    <row r="338" spans="1:6" x14ac:dyDescent="0.25">
      <c r="A338" s="30"/>
      <c r="B338" s="84"/>
      <c r="C338" s="43"/>
      <c r="D338" s="44"/>
      <c r="E338" s="43"/>
      <c r="F338" s="51"/>
    </row>
    <row r="339" spans="1:6" x14ac:dyDescent="0.25">
      <c r="A339" s="30"/>
      <c r="B339" s="84"/>
      <c r="C339" s="43"/>
      <c r="D339" s="44"/>
      <c r="E339" s="43"/>
      <c r="F339" s="51"/>
    </row>
    <row r="340" spans="1:6" x14ac:dyDescent="0.25">
      <c r="A340" s="30"/>
      <c r="B340" s="84"/>
      <c r="C340" s="43"/>
      <c r="D340" s="44"/>
      <c r="E340" s="43"/>
      <c r="F340" s="51"/>
    </row>
    <row r="341" spans="1:6" x14ac:dyDescent="0.25">
      <c r="A341" s="30"/>
      <c r="B341" s="84"/>
      <c r="C341" s="43"/>
      <c r="D341" s="44"/>
      <c r="E341" s="43"/>
      <c r="F341" s="51"/>
    </row>
    <row r="342" spans="1:6" x14ac:dyDescent="0.25">
      <c r="A342" s="30"/>
      <c r="B342" s="84"/>
      <c r="C342" s="43"/>
      <c r="D342" s="44"/>
      <c r="E342" s="43"/>
      <c r="F342" s="51"/>
    </row>
    <row r="343" spans="1:6" x14ac:dyDescent="0.25">
      <c r="A343" s="30"/>
      <c r="B343" s="84"/>
      <c r="C343" s="43"/>
      <c r="D343" s="44"/>
      <c r="E343" s="43"/>
      <c r="F343" s="51"/>
    </row>
    <row r="344" spans="1:6" x14ac:dyDescent="0.25">
      <c r="A344" s="30"/>
      <c r="B344" s="84"/>
      <c r="C344" s="43"/>
      <c r="D344" s="44"/>
      <c r="E344" s="43"/>
      <c r="F344" s="51"/>
    </row>
    <row r="345" spans="1:6" x14ac:dyDescent="0.25">
      <c r="A345" s="30"/>
      <c r="B345" s="84"/>
      <c r="C345" s="43"/>
      <c r="D345" s="44"/>
      <c r="E345" s="43"/>
      <c r="F345" s="51"/>
    </row>
    <row r="346" spans="1:6" x14ac:dyDescent="0.25">
      <c r="A346" s="30"/>
      <c r="B346" s="84"/>
      <c r="C346" s="43"/>
      <c r="D346" s="44"/>
      <c r="E346" s="43"/>
      <c r="F346" s="51"/>
    </row>
    <row r="347" spans="1:6" x14ac:dyDescent="0.25">
      <c r="A347" s="30"/>
      <c r="B347" s="84"/>
      <c r="C347" s="43"/>
      <c r="D347" s="44"/>
      <c r="E347" s="43"/>
      <c r="F347" s="51"/>
    </row>
    <row r="348" spans="1:6" x14ac:dyDescent="0.25">
      <c r="A348" s="30"/>
      <c r="B348" s="84"/>
      <c r="C348" s="43"/>
      <c r="D348" s="44"/>
      <c r="E348" s="43"/>
      <c r="F348" s="51"/>
    </row>
    <row r="349" spans="1:6" x14ac:dyDescent="0.25">
      <c r="A349" s="30"/>
      <c r="B349" s="84"/>
      <c r="C349" s="43"/>
      <c r="D349" s="44"/>
      <c r="E349" s="43"/>
      <c r="F349" s="51"/>
    </row>
    <row r="350" spans="1:6" x14ac:dyDescent="0.25">
      <c r="A350" s="30"/>
      <c r="B350" s="84"/>
      <c r="C350" s="43"/>
      <c r="D350" s="44"/>
      <c r="E350" s="43"/>
      <c r="F350" s="51"/>
    </row>
    <row r="351" spans="1:6" x14ac:dyDescent="0.25">
      <c r="A351" s="30"/>
      <c r="B351" s="84"/>
      <c r="C351" s="43"/>
      <c r="D351" s="44"/>
      <c r="E351" s="43"/>
      <c r="F351" s="51"/>
    </row>
    <row r="352" spans="1:6" x14ac:dyDescent="0.25">
      <c r="A352" s="30"/>
      <c r="B352" s="84"/>
      <c r="C352" s="43"/>
      <c r="D352" s="44"/>
      <c r="E352" s="43"/>
      <c r="F352" s="51"/>
    </row>
    <row r="353" spans="1:6" x14ac:dyDescent="0.25">
      <c r="A353" s="30"/>
      <c r="B353" s="84"/>
      <c r="C353" s="43"/>
      <c r="D353" s="44"/>
      <c r="E353" s="43"/>
      <c r="F353" s="51"/>
    </row>
    <row r="354" spans="1:6" x14ac:dyDescent="0.25">
      <c r="A354" s="30"/>
      <c r="B354" s="84"/>
      <c r="C354" s="43"/>
      <c r="D354" s="44"/>
      <c r="E354" s="43"/>
      <c r="F354" s="51"/>
    </row>
    <row r="355" spans="1:6" x14ac:dyDescent="0.25">
      <c r="A355" s="30"/>
      <c r="B355" s="84"/>
      <c r="C355" s="43"/>
      <c r="D355" s="44"/>
      <c r="E355" s="43"/>
      <c r="F355" s="51"/>
    </row>
    <row r="356" spans="1:6" x14ac:dyDescent="0.25">
      <c r="A356" s="30"/>
      <c r="B356" s="84"/>
      <c r="C356" s="43"/>
      <c r="D356" s="44"/>
      <c r="E356" s="43"/>
      <c r="F356" s="51"/>
    </row>
    <row r="357" spans="1:6" x14ac:dyDescent="0.25">
      <c r="A357" s="30"/>
      <c r="B357" s="84"/>
      <c r="C357" s="43"/>
      <c r="D357" s="44"/>
      <c r="E357" s="43"/>
      <c r="F357" s="51"/>
    </row>
    <row r="358" spans="1:6" x14ac:dyDescent="0.25">
      <c r="A358" s="30"/>
      <c r="B358" s="84"/>
      <c r="C358" s="43"/>
      <c r="D358" s="44"/>
      <c r="E358" s="43"/>
      <c r="F358" s="51"/>
    </row>
    <row r="359" spans="1:6" x14ac:dyDescent="0.25">
      <c r="A359" s="30"/>
      <c r="B359" s="84"/>
      <c r="C359" s="43"/>
      <c r="D359" s="44"/>
      <c r="E359" s="43"/>
      <c r="F359" s="51"/>
    </row>
    <row r="360" spans="1:6" x14ac:dyDescent="0.25">
      <c r="A360" s="30"/>
      <c r="B360" s="84"/>
      <c r="C360" s="43"/>
      <c r="D360" s="44"/>
      <c r="E360" s="43"/>
      <c r="F360" s="51"/>
    </row>
    <row r="361" spans="1:6" x14ac:dyDescent="0.25">
      <c r="A361" s="30"/>
      <c r="B361" s="84"/>
      <c r="C361" s="43"/>
      <c r="D361" s="44"/>
      <c r="E361" s="43"/>
      <c r="F361" s="51"/>
    </row>
    <row r="362" spans="1:6" x14ac:dyDescent="0.25">
      <c r="A362" s="30"/>
      <c r="B362" s="84"/>
      <c r="C362" s="43"/>
      <c r="D362" s="44"/>
      <c r="E362" s="43"/>
      <c r="F362" s="51"/>
    </row>
    <row r="363" spans="1:6" x14ac:dyDescent="0.25">
      <c r="A363" s="30"/>
      <c r="B363" s="84"/>
      <c r="C363" s="43"/>
      <c r="D363" s="44"/>
      <c r="E363" s="43"/>
      <c r="F363" s="51"/>
    </row>
    <row r="364" spans="1:6" x14ac:dyDescent="0.25">
      <c r="A364" s="30"/>
      <c r="B364" s="84"/>
      <c r="C364" s="43"/>
      <c r="D364" s="44"/>
      <c r="E364" s="43"/>
      <c r="F364" s="51"/>
    </row>
    <row r="365" spans="1:6" x14ac:dyDescent="0.25">
      <c r="A365" s="30"/>
      <c r="B365" s="84"/>
      <c r="C365" s="43"/>
      <c r="D365" s="44"/>
      <c r="E365" s="43"/>
      <c r="F365" s="51"/>
    </row>
    <row r="366" spans="1:6" x14ac:dyDescent="0.25">
      <c r="A366" s="30"/>
      <c r="B366" s="84"/>
      <c r="C366" s="43"/>
      <c r="D366" s="44"/>
      <c r="E366" s="43"/>
      <c r="F366" s="51"/>
    </row>
    <row r="367" spans="1:6" x14ac:dyDescent="0.25">
      <c r="A367" s="30"/>
      <c r="B367" s="84"/>
      <c r="C367" s="43"/>
      <c r="D367" s="44"/>
      <c r="E367" s="43"/>
      <c r="F367" s="51"/>
    </row>
    <row r="368" spans="1:6" x14ac:dyDescent="0.25">
      <c r="A368" s="30"/>
      <c r="B368" s="84"/>
      <c r="C368" s="43"/>
      <c r="D368" s="44"/>
      <c r="E368" s="43"/>
      <c r="F368" s="51"/>
    </row>
    <row r="369" spans="1:6" x14ac:dyDescent="0.25">
      <c r="A369" s="30"/>
      <c r="B369" s="84"/>
      <c r="C369" s="43"/>
      <c r="D369" s="44"/>
      <c r="E369" s="43"/>
      <c r="F369" s="51"/>
    </row>
    <row r="370" spans="1:6" x14ac:dyDescent="0.25">
      <c r="A370" s="30"/>
      <c r="B370" s="84"/>
      <c r="C370" s="43"/>
      <c r="D370" s="44"/>
      <c r="E370" s="43"/>
      <c r="F370" s="51"/>
    </row>
    <row r="371" spans="1:6" x14ac:dyDescent="0.25">
      <c r="A371" s="30"/>
      <c r="B371" s="84"/>
      <c r="C371" s="43"/>
      <c r="D371" s="44"/>
      <c r="E371" s="43"/>
      <c r="F371" s="51"/>
    </row>
    <row r="372" spans="1:6" x14ac:dyDescent="0.25">
      <c r="A372" s="30"/>
      <c r="B372" s="84"/>
      <c r="C372" s="43"/>
      <c r="D372" s="44"/>
      <c r="E372" s="43"/>
      <c r="F372" s="51"/>
    </row>
    <row r="373" spans="1:6" x14ac:dyDescent="0.25">
      <c r="A373" s="30"/>
      <c r="B373" s="84"/>
      <c r="C373" s="43"/>
      <c r="D373" s="44"/>
      <c r="E373" s="43"/>
      <c r="F373" s="51"/>
    </row>
    <row r="374" spans="1:6" x14ac:dyDescent="0.25">
      <c r="A374" s="30"/>
      <c r="B374" s="84"/>
      <c r="C374" s="43"/>
      <c r="D374" s="44"/>
      <c r="E374" s="43"/>
      <c r="F374" s="51"/>
    </row>
    <row r="375" spans="1:6" x14ac:dyDescent="0.25">
      <c r="A375" s="30"/>
      <c r="B375" s="84"/>
      <c r="C375" s="43"/>
      <c r="D375" s="44"/>
      <c r="E375" s="43"/>
      <c r="F375" s="51"/>
    </row>
    <row r="376" spans="1:6" x14ac:dyDescent="0.25">
      <c r="A376" s="30"/>
      <c r="B376" s="84"/>
      <c r="C376" s="43"/>
      <c r="D376" s="44"/>
      <c r="E376" s="43"/>
      <c r="F376" s="51"/>
    </row>
    <row r="377" spans="1:6" x14ac:dyDescent="0.25">
      <c r="A377" s="30"/>
      <c r="B377" s="84"/>
      <c r="C377" s="43"/>
      <c r="D377" s="44"/>
      <c r="E377" s="43"/>
      <c r="F377" s="51"/>
    </row>
    <row r="378" spans="1:6" x14ac:dyDescent="0.25">
      <c r="A378" s="30"/>
      <c r="B378" s="84"/>
      <c r="C378" s="43"/>
      <c r="D378" s="44"/>
      <c r="E378" s="43"/>
      <c r="F378" s="51"/>
    </row>
    <row r="379" spans="1:6" x14ac:dyDescent="0.25">
      <c r="A379" s="30"/>
      <c r="B379" s="84"/>
      <c r="C379" s="43"/>
      <c r="D379" s="44"/>
      <c r="E379" s="43"/>
      <c r="F379" s="51"/>
    </row>
    <row r="380" spans="1:6" x14ac:dyDescent="0.25">
      <c r="A380" s="30"/>
      <c r="B380" s="84"/>
      <c r="C380" s="43"/>
      <c r="D380" s="44"/>
      <c r="E380" s="43"/>
      <c r="F380" s="51"/>
    </row>
    <row r="381" spans="1:6" x14ac:dyDescent="0.25">
      <c r="A381" s="30"/>
      <c r="B381" s="84"/>
      <c r="C381" s="43"/>
      <c r="D381" s="44"/>
      <c r="E381" s="43"/>
      <c r="F381" s="51"/>
    </row>
    <row r="382" spans="1:6" x14ac:dyDescent="0.25">
      <c r="A382" s="30"/>
      <c r="B382" s="84"/>
      <c r="C382" s="43"/>
      <c r="D382" s="44"/>
      <c r="E382" s="43"/>
      <c r="F382" s="51"/>
    </row>
    <row r="383" spans="1:6" x14ac:dyDescent="0.25">
      <c r="A383" s="30"/>
      <c r="B383" s="84"/>
      <c r="C383" s="43"/>
      <c r="D383" s="44"/>
      <c r="E383" s="43"/>
      <c r="F383" s="51"/>
    </row>
    <row r="384" spans="1:6" x14ac:dyDescent="0.25">
      <c r="A384" s="30"/>
      <c r="B384" s="84"/>
      <c r="C384" s="43"/>
      <c r="D384" s="44"/>
      <c r="E384" s="43"/>
      <c r="F384" s="51"/>
    </row>
    <row r="385" spans="1:6" x14ac:dyDescent="0.25">
      <c r="A385" s="30"/>
      <c r="B385" s="84"/>
      <c r="C385" s="43"/>
      <c r="D385" s="44"/>
      <c r="E385" s="43"/>
      <c r="F385" s="51"/>
    </row>
    <row r="386" spans="1:6" x14ac:dyDescent="0.25">
      <c r="A386" s="30"/>
      <c r="B386" s="84"/>
      <c r="C386" s="43"/>
      <c r="D386" s="44"/>
      <c r="E386" s="43"/>
      <c r="F386" s="51"/>
    </row>
    <row r="387" spans="1:6" x14ac:dyDescent="0.25">
      <c r="A387" s="30"/>
      <c r="B387" s="84"/>
      <c r="C387" s="43"/>
      <c r="D387" s="44"/>
      <c r="E387" s="43"/>
      <c r="F387" s="51"/>
    </row>
    <row r="388" spans="1:6" x14ac:dyDescent="0.25">
      <c r="A388" s="30"/>
      <c r="B388" s="84"/>
      <c r="C388" s="43"/>
      <c r="D388" s="44"/>
      <c r="E388" s="43"/>
      <c r="F388" s="51"/>
    </row>
    <row r="389" spans="1:6" x14ac:dyDescent="0.25">
      <c r="A389" s="30"/>
      <c r="B389" s="84"/>
      <c r="C389" s="43"/>
      <c r="D389" s="44"/>
      <c r="E389" s="43"/>
      <c r="F389" s="51"/>
    </row>
    <row r="390" spans="1:6" x14ac:dyDescent="0.25">
      <c r="A390" s="30"/>
      <c r="B390" s="84"/>
      <c r="C390" s="43"/>
      <c r="D390" s="44"/>
      <c r="E390" s="43"/>
      <c r="F390" s="51"/>
    </row>
    <row r="391" spans="1:6" x14ac:dyDescent="0.25">
      <c r="A391" s="30"/>
      <c r="B391" s="84"/>
      <c r="C391" s="43"/>
      <c r="D391" s="44"/>
      <c r="E391" s="43"/>
      <c r="F391" s="51"/>
    </row>
    <row r="392" spans="1:6" x14ac:dyDescent="0.25">
      <c r="A392" s="30"/>
      <c r="B392" s="84"/>
      <c r="C392" s="43"/>
      <c r="D392" s="44"/>
      <c r="E392" s="43"/>
      <c r="F392" s="51"/>
    </row>
    <row r="393" spans="1:6" x14ac:dyDescent="0.25">
      <c r="A393" s="30"/>
      <c r="B393" s="84"/>
      <c r="C393" s="43"/>
      <c r="D393" s="44"/>
      <c r="E393" s="43"/>
      <c r="F393" s="51"/>
    </row>
    <row r="394" spans="1:6" x14ac:dyDescent="0.25">
      <c r="A394" s="30"/>
      <c r="B394" s="84"/>
      <c r="C394" s="43"/>
      <c r="D394" s="44"/>
      <c r="E394" s="43"/>
      <c r="F394" s="51"/>
    </row>
    <row r="395" spans="1:6" x14ac:dyDescent="0.25">
      <c r="A395" s="30"/>
      <c r="B395" s="84"/>
      <c r="C395" s="43"/>
      <c r="D395" s="44"/>
      <c r="E395" s="43"/>
      <c r="F395" s="51"/>
    </row>
    <row r="396" spans="1:6" x14ac:dyDescent="0.25">
      <c r="A396" s="30"/>
      <c r="B396" s="84"/>
      <c r="C396" s="43"/>
      <c r="D396" s="44"/>
      <c r="E396" s="43"/>
      <c r="F396" s="51"/>
    </row>
    <row r="397" spans="1:6" x14ac:dyDescent="0.25">
      <c r="A397" s="30"/>
      <c r="B397" s="84"/>
      <c r="C397" s="43"/>
      <c r="D397" s="44"/>
      <c r="E397" s="43"/>
      <c r="F397" s="51"/>
    </row>
    <row r="398" spans="1:6" x14ac:dyDescent="0.25">
      <c r="A398" s="30"/>
      <c r="B398" s="84"/>
      <c r="C398" s="43"/>
      <c r="D398" s="44"/>
      <c r="E398" s="43"/>
      <c r="F398" s="51"/>
    </row>
    <row r="399" spans="1:6" x14ac:dyDescent="0.25">
      <c r="A399" s="30"/>
      <c r="B399" s="84"/>
      <c r="C399" s="43"/>
      <c r="D399" s="44"/>
      <c r="E399" s="43"/>
      <c r="F399" s="51"/>
    </row>
    <row r="400" spans="1:6" x14ac:dyDescent="0.25">
      <c r="A400" s="30"/>
      <c r="B400" s="84"/>
      <c r="C400" s="43"/>
      <c r="D400" s="44"/>
      <c r="E400" s="43"/>
      <c r="F400" s="51"/>
    </row>
    <row r="401" spans="1:6" x14ac:dyDescent="0.25">
      <c r="A401" s="30"/>
      <c r="B401" s="84"/>
      <c r="C401" s="43"/>
      <c r="D401" s="44"/>
      <c r="E401" s="43"/>
      <c r="F401" s="51"/>
    </row>
    <row r="402" spans="1:6" x14ac:dyDescent="0.25">
      <c r="A402" s="30"/>
      <c r="B402" s="84"/>
      <c r="C402" s="43"/>
      <c r="D402" s="44"/>
      <c r="E402" s="43"/>
      <c r="F402" s="51"/>
    </row>
    <row r="403" spans="1:6" x14ac:dyDescent="0.25">
      <c r="A403" s="30"/>
      <c r="B403" s="84"/>
      <c r="C403" s="43"/>
      <c r="D403" s="44"/>
      <c r="E403" s="43"/>
      <c r="F403" s="51"/>
    </row>
    <row r="404" spans="1:6" x14ac:dyDescent="0.25">
      <c r="A404" s="30"/>
      <c r="B404" s="84"/>
      <c r="C404" s="43"/>
      <c r="D404" s="44"/>
      <c r="E404" s="43"/>
      <c r="F404" s="51"/>
    </row>
    <row r="405" spans="1:6" x14ac:dyDescent="0.25">
      <c r="A405" s="30"/>
      <c r="B405" s="84"/>
      <c r="C405" s="43"/>
      <c r="D405" s="44"/>
      <c r="E405" s="43"/>
      <c r="F405" s="51"/>
    </row>
    <row r="406" spans="1:6" x14ac:dyDescent="0.25">
      <c r="A406" s="30"/>
      <c r="B406" s="84"/>
      <c r="C406" s="43"/>
      <c r="D406" s="44"/>
      <c r="E406" s="43"/>
      <c r="F406" s="51"/>
    </row>
    <row r="407" spans="1:6" x14ac:dyDescent="0.25">
      <c r="A407" s="30"/>
      <c r="B407" s="84"/>
      <c r="C407" s="43"/>
      <c r="D407" s="44"/>
      <c r="E407" s="43"/>
      <c r="F407" s="51"/>
    </row>
    <row r="408" spans="1:6" x14ac:dyDescent="0.25">
      <c r="A408" s="30"/>
      <c r="B408" s="84"/>
      <c r="C408" s="43"/>
      <c r="D408" s="44"/>
      <c r="E408" s="43"/>
      <c r="F408" s="51"/>
    </row>
    <row r="409" spans="1:6" x14ac:dyDescent="0.25">
      <c r="A409" s="30"/>
      <c r="B409" s="84"/>
      <c r="C409" s="43"/>
      <c r="D409" s="44"/>
      <c r="E409" s="43"/>
      <c r="F409" s="51"/>
    </row>
    <row r="410" spans="1:6" x14ac:dyDescent="0.25">
      <c r="A410" s="30"/>
      <c r="B410" s="84"/>
      <c r="C410" s="43"/>
      <c r="D410" s="44"/>
      <c r="E410" s="43"/>
      <c r="F410" s="51"/>
    </row>
    <row r="411" spans="1:6" x14ac:dyDescent="0.25">
      <c r="A411" s="30"/>
      <c r="B411" s="84"/>
      <c r="C411" s="43"/>
      <c r="D411" s="44"/>
      <c r="E411" s="43"/>
      <c r="F411" s="51"/>
    </row>
    <row r="412" spans="1:6" x14ac:dyDescent="0.25">
      <c r="A412" s="30"/>
      <c r="B412" s="84"/>
      <c r="C412" s="43"/>
      <c r="D412" s="44"/>
      <c r="E412" s="43"/>
      <c r="F412" s="51"/>
    </row>
    <row r="413" spans="1:6" x14ac:dyDescent="0.25">
      <c r="A413" s="30"/>
      <c r="B413" s="84"/>
      <c r="C413" s="43"/>
      <c r="D413" s="44"/>
      <c r="E413" s="43"/>
      <c r="F413" s="51"/>
    </row>
    <row r="414" spans="1:6" x14ac:dyDescent="0.25">
      <c r="A414" s="30"/>
      <c r="B414" s="84"/>
      <c r="C414" s="43"/>
      <c r="D414" s="44"/>
      <c r="E414" s="43"/>
      <c r="F414" s="51"/>
    </row>
    <row r="415" spans="1:6" x14ac:dyDescent="0.25">
      <c r="A415" s="30"/>
      <c r="B415" s="84"/>
      <c r="C415" s="43"/>
      <c r="D415" s="44"/>
      <c r="E415" s="43"/>
      <c r="F415" s="51"/>
    </row>
    <row r="416" spans="1:6" x14ac:dyDescent="0.25">
      <c r="A416" s="30"/>
      <c r="B416" s="84"/>
      <c r="C416" s="43"/>
      <c r="D416" s="44"/>
      <c r="E416" s="43"/>
      <c r="F416" s="51"/>
    </row>
    <row r="417" spans="1:6" x14ac:dyDescent="0.25">
      <c r="A417" s="30"/>
      <c r="B417" s="84"/>
      <c r="C417" s="43"/>
      <c r="D417" s="44"/>
      <c r="E417" s="43"/>
      <c r="F417" s="51"/>
    </row>
    <row r="418" spans="1:6" x14ac:dyDescent="0.25">
      <c r="A418" s="30"/>
      <c r="B418" s="84"/>
      <c r="C418" s="43"/>
      <c r="D418" s="44"/>
      <c r="E418" s="43"/>
      <c r="F418" s="51"/>
    </row>
    <row r="419" spans="1:6" x14ac:dyDescent="0.25">
      <c r="A419" s="30"/>
      <c r="B419" s="84"/>
      <c r="C419" s="43"/>
      <c r="D419" s="44"/>
      <c r="E419" s="43"/>
      <c r="F419" s="51"/>
    </row>
    <row r="420" spans="1:6" x14ac:dyDescent="0.25">
      <c r="A420" s="30"/>
      <c r="B420" s="84"/>
      <c r="C420" s="43"/>
      <c r="D420" s="44"/>
      <c r="E420" s="43"/>
      <c r="F420" s="51"/>
    </row>
    <row r="421" spans="1:6" x14ac:dyDescent="0.25">
      <c r="A421" s="30"/>
      <c r="B421" s="84"/>
      <c r="C421" s="43"/>
      <c r="D421" s="44"/>
      <c r="E421" s="43"/>
      <c r="F421" s="51"/>
    </row>
    <row r="422" spans="1:6" x14ac:dyDescent="0.25">
      <c r="A422" s="30"/>
      <c r="B422" s="84"/>
      <c r="C422" s="43"/>
      <c r="D422" s="44"/>
      <c r="E422" s="43"/>
      <c r="F422" s="51"/>
    </row>
    <row r="423" spans="1:6" x14ac:dyDescent="0.25">
      <c r="A423" s="30"/>
      <c r="B423" s="84"/>
      <c r="C423" s="43"/>
      <c r="D423" s="44"/>
      <c r="E423" s="43"/>
      <c r="F423" s="51"/>
    </row>
    <row r="424" spans="1:6" x14ac:dyDescent="0.25">
      <c r="A424" s="30"/>
      <c r="B424" s="84"/>
      <c r="C424" s="43"/>
      <c r="D424" s="44"/>
      <c r="E424" s="43"/>
      <c r="F424" s="51"/>
    </row>
    <row r="425" spans="1:6" x14ac:dyDescent="0.25">
      <c r="A425" s="30"/>
      <c r="B425" s="84"/>
      <c r="C425" s="43"/>
      <c r="D425" s="44"/>
      <c r="E425" s="43"/>
      <c r="F425" s="51"/>
    </row>
    <row r="426" spans="1:6" x14ac:dyDescent="0.25">
      <c r="A426" s="30"/>
      <c r="B426" s="84"/>
      <c r="C426" s="43"/>
      <c r="D426" s="44"/>
      <c r="E426" s="43"/>
      <c r="F426" s="51"/>
    </row>
    <row r="427" spans="1:6" x14ac:dyDescent="0.25">
      <c r="A427" s="30"/>
      <c r="B427" s="84"/>
      <c r="C427" s="43"/>
      <c r="D427" s="44"/>
      <c r="E427" s="43"/>
      <c r="F427" s="51"/>
    </row>
    <row r="428" spans="1:6" x14ac:dyDescent="0.25">
      <c r="A428" s="30"/>
      <c r="B428" s="84"/>
      <c r="C428" s="43"/>
      <c r="D428" s="44"/>
      <c r="E428" s="43"/>
      <c r="F428" s="51"/>
    </row>
    <row r="429" spans="1:6" x14ac:dyDescent="0.25">
      <c r="A429" s="30"/>
      <c r="B429" s="84"/>
      <c r="C429" s="43"/>
      <c r="D429" s="44"/>
      <c r="E429" s="43"/>
      <c r="F429" s="51"/>
    </row>
    <row r="430" spans="1:6" x14ac:dyDescent="0.25">
      <c r="A430" s="30"/>
      <c r="B430" s="84"/>
      <c r="C430" s="43"/>
      <c r="D430" s="44"/>
      <c r="E430" s="43"/>
      <c r="F430" s="51"/>
    </row>
    <row r="431" spans="1:6" x14ac:dyDescent="0.25">
      <c r="A431" s="30"/>
      <c r="B431" s="84"/>
      <c r="C431" s="43"/>
      <c r="D431" s="44"/>
      <c r="E431" s="43"/>
      <c r="F431" s="51"/>
    </row>
    <row r="432" spans="1:6" x14ac:dyDescent="0.25">
      <c r="A432" s="30"/>
      <c r="B432" s="84"/>
      <c r="C432" s="43"/>
      <c r="D432" s="44"/>
      <c r="E432" s="43"/>
      <c r="F432" s="51"/>
    </row>
    <row r="433" spans="1:6" x14ac:dyDescent="0.25">
      <c r="A433" s="30"/>
      <c r="B433" s="84"/>
      <c r="C433" s="43"/>
      <c r="D433" s="44"/>
      <c r="E433" s="43"/>
      <c r="F433" s="51"/>
    </row>
    <row r="434" spans="1:6" x14ac:dyDescent="0.25">
      <c r="A434" s="30"/>
      <c r="B434" s="84"/>
      <c r="C434" s="43"/>
      <c r="D434" s="44"/>
      <c r="E434" s="43"/>
      <c r="F434" s="51"/>
    </row>
    <row r="435" spans="1:6" x14ac:dyDescent="0.25">
      <c r="A435" s="30"/>
      <c r="B435" s="84"/>
      <c r="C435" s="43"/>
      <c r="D435" s="44"/>
      <c r="E435" s="43"/>
      <c r="F435" s="51"/>
    </row>
    <row r="436" spans="1:6" x14ac:dyDescent="0.25">
      <c r="A436" s="30"/>
      <c r="B436" s="84"/>
      <c r="C436" s="43"/>
      <c r="D436" s="44"/>
      <c r="E436" s="43"/>
      <c r="F436" s="51"/>
    </row>
    <row r="437" spans="1:6" x14ac:dyDescent="0.25">
      <c r="A437" s="30"/>
      <c r="B437" s="84"/>
      <c r="C437" s="43"/>
      <c r="D437" s="44"/>
      <c r="E437" s="43"/>
      <c r="F437" s="51"/>
    </row>
    <row r="438" spans="1:6" x14ac:dyDescent="0.25">
      <c r="A438" s="30"/>
      <c r="B438" s="84"/>
      <c r="C438" s="43"/>
      <c r="D438" s="44"/>
      <c r="E438" s="43"/>
      <c r="F438" s="51"/>
    </row>
    <row r="439" spans="1:6" x14ac:dyDescent="0.25">
      <c r="A439" s="30"/>
      <c r="B439" s="84"/>
      <c r="C439" s="43"/>
      <c r="D439" s="44"/>
      <c r="E439" s="43"/>
      <c r="F439" s="51"/>
    </row>
    <row r="440" spans="1:6" x14ac:dyDescent="0.25">
      <c r="A440" s="30"/>
      <c r="B440" s="84"/>
      <c r="C440" s="43"/>
      <c r="D440" s="44"/>
      <c r="E440" s="43"/>
      <c r="F440" s="51"/>
    </row>
    <row r="441" spans="1:6" x14ac:dyDescent="0.25">
      <c r="A441" s="30"/>
      <c r="B441" s="84"/>
      <c r="C441" s="43"/>
      <c r="D441" s="44"/>
      <c r="E441" s="43"/>
      <c r="F441" s="51"/>
    </row>
    <row r="442" spans="1:6" x14ac:dyDescent="0.25">
      <c r="A442" s="30"/>
      <c r="B442" s="84"/>
      <c r="C442" s="43"/>
      <c r="D442" s="44"/>
      <c r="E442" s="43"/>
      <c r="F442" s="51"/>
    </row>
    <row r="443" spans="1:6" x14ac:dyDescent="0.25">
      <c r="A443" s="30"/>
      <c r="B443" s="84"/>
      <c r="C443" s="43"/>
      <c r="D443" s="44"/>
      <c r="E443" s="43"/>
      <c r="F443" s="51"/>
    </row>
    <row r="444" spans="1:6" x14ac:dyDescent="0.25">
      <c r="A444" s="30"/>
      <c r="B444" s="84"/>
      <c r="C444" s="43"/>
      <c r="D444" s="44"/>
      <c r="E444" s="43"/>
      <c r="F444" s="51"/>
    </row>
    <row r="445" spans="1:6" x14ac:dyDescent="0.25">
      <c r="A445" s="30"/>
      <c r="B445" s="84"/>
      <c r="C445" s="43"/>
      <c r="D445" s="44"/>
      <c r="E445" s="43"/>
      <c r="F445" s="51"/>
    </row>
    <row r="446" spans="1:6" x14ac:dyDescent="0.25">
      <c r="A446" s="30"/>
      <c r="B446" s="84"/>
      <c r="C446" s="43"/>
      <c r="D446" s="44"/>
      <c r="E446" s="43"/>
      <c r="F446" s="51"/>
    </row>
    <row r="447" spans="1:6" x14ac:dyDescent="0.25">
      <c r="A447" s="30"/>
      <c r="B447" s="84"/>
      <c r="C447" s="43"/>
      <c r="D447" s="44"/>
      <c r="E447" s="43"/>
      <c r="F447" s="51"/>
    </row>
    <row r="448" spans="1:6" x14ac:dyDescent="0.25">
      <c r="A448" s="30"/>
      <c r="B448" s="84"/>
      <c r="C448" s="43"/>
      <c r="D448" s="44"/>
      <c r="E448" s="43"/>
      <c r="F448" s="51"/>
    </row>
    <row r="449" spans="1:6" x14ac:dyDescent="0.25">
      <c r="A449" s="30"/>
      <c r="B449" s="84"/>
      <c r="C449" s="43"/>
      <c r="D449" s="44"/>
      <c r="E449" s="43"/>
      <c r="F449" s="51"/>
    </row>
    <row r="450" spans="1:6" x14ac:dyDescent="0.25">
      <c r="A450" s="30"/>
      <c r="B450" s="84"/>
      <c r="C450" s="43"/>
      <c r="D450" s="44"/>
      <c r="E450" s="43"/>
      <c r="F450" s="51"/>
    </row>
    <row r="451" spans="1:6" x14ac:dyDescent="0.25">
      <c r="A451" s="30"/>
      <c r="B451" s="84"/>
      <c r="C451" s="43"/>
      <c r="D451" s="44"/>
      <c r="E451" s="43"/>
      <c r="F451" s="51"/>
    </row>
    <row r="452" spans="1:6" x14ac:dyDescent="0.25">
      <c r="A452" s="30"/>
      <c r="B452" s="84"/>
      <c r="C452" s="43"/>
      <c r="D452" s="44"/>
      <c r="E452" s="43"/>
      <c r="F452" s="51"/>
    </row>
    <row r="453" spans="1:6" x14ac:dyDescent="0.25">
      <c r="A453" s="30"/>
      <c r="B453" s="84"/>
      <c r="C453" s="43"/>
      <c r="D453" s="44"/>
      <c r="E453" s="43"/>
      <c r="F453" s="51"/>
    </row>
    <row r="454" spans="1:6" x14ac:dyDescent="0.25">
      <c r="A454" s="30"/>
      <c r="B454" s="84"/>
      <c r="C454" s="43"/>
      <c r="D454" s="44"/>
      <c r="E454" s="43"/>
      <c r="F454" s="51"/>
    </row>
    <row r="455" spans="1:6" x14ac:dyDescent="0.25">
      <c r="A455" s="30"/>
      <c r="B455" s="84"/>
      <c r="C455" s="43"/>
      <c r="D455" s="44"/>
      <c r="E455" s="43"/>
      <c r="F455" s="51"/>
    </row>
    <row r="456" spans="1:6" x14ac:dyDescent="0.25">
      <c r="A456" s="30"/>
      <c r="B456" s="84"/>
      <c r="C456" s="43"/>
      <c r="D456" s="44"/>
      <c r="E456" s="43"/>
      <c r="F456" s="51"/>
    </row>
    <row r="457" spans="1:6" x14ac:dyDescent="0.25">
      <c r="A457" s="30"/>
      <c r="B457" s="84"/>
      <c r="C457" s="43"/>
      <c r="D457" s="44"/>
      <c r="E457" s="43"/>
      <c r="F457" s="51"/>
    </row>
    <row r="458" spans="1:6" x14ac:dyDescent="0.25">
      <c r="A458" s="30"/>
      <c r="B458" s="84"/>
      <c r="C458" s="43"/>
      <c r="D458" s="44"/>
      <c r="E458" s="43"/>
      <c r="F458" s="51"/>
    </row>
    <row r="459" spans="1:6" x14ac:dyDescent="0.25">
      <c r="A459" s="30"/>
      <c r="B459" s="84"/>
      <c r="C459" s="43"/>
      <c r="D459" s="44"/>
      <c r="E459" s="43"/>
      <c r="F459" s="51"/>
    </row>
    <row r="460" spans="1:6" x14ac:dyDescent="0.25">
      <c r="A460" s="30"/>
      <c r="B460" s="84"/>
      <c r="C460" s="43"/>
      <c r="D460" s="44"/>
      <c r="E460" s="43"/>
      <c r="F460" s="51"/>
    </row>
    <row r="461" spans="1:6" x14ac:dyDescent="0.25">
      <c r="A461" s="30"/>
      <c r="B461" s="84"/>
      <c r="C461" s="43"/>
      <c r="D461" s="44"/>
      <c r="E461" s="43"/>
      <c r="F461" s="51"/>
    </row>
    <row r="462" spans="1:6" x14ac:dyDescent="0.25">
      <c r="A462" s="30"/>
      <c r="B462" s="84"/>
      <c r="C462" s="43"/>
      <c r="D462" s="44"/>
      <c r="E462" s="43"/>
      <c r="F462" s="51"/>
    </row>
    <row r="463" spans="1:6" x14ac:dyDescent="0.25">
      <c r="A463" s="30"/>
      <c r="B463" s="84"/>
      <c r="C463" s="43"/>
      <c r="D463" s="44"/>
      <c r="E463" s="43"/>
      <c r="F463" s="51"/>
    </row>
    <row r="464" spans="1:6" x14ac:dyDescent="0.25">
      <c r="A464" s="30"/>
      <c r="B464" s="84"/>
      <c r="C464" s="43"/>
      <c r="D464" s="44"/>
      <c r="E464" s="43"/>
      <c r="F464" s="51"/>
    </row>
    <row r="465" spans="1:6" x14ac:dyDescent="0.25">
      <c r="A465" s="30"/>
      <c r="B465" s="84"/>
      <c r="C465" s="43"/>
      <c r="D465" s="44"/>
      <c r="E465" s="43"/>
      <c r="F465" s="51"/>
    </row>
    <row r="466" spans="1:6" x14ac:dyDescent="0.25">
      <c r="A466" s="30"/>
      <c r="B466" s="84"/>
      <c r="C466" s="43"/>
      <c r="D466" s="44"/>
      <c r="E466" s="43"/>
      <c r="F466" s="51"/>
    </row>
    <row r="467" spans="1:6" x14ac:dyDescent="0.25">
      <c r="A467" s="30"/>
      <c r="B467" s="84"/>
      <c r="C467" s="43"/>
      <c r="D467" s="44"/>
      <c r="E467" s="43"/>
      <c r="F467" s="51"/>
    </row>
    <row r="468" spans="1:6" x14ac:dyDescent="0.25">
      <c r="A468" s="30"/>
      <c r="B468" s="84"/>
      <c r="C468" s="43"/>
      <c r="D468" s="44"/>
      <c r="E468" s="43"/>
      <c r="F468" s="51"/>
    </row>
    <row r="469" spans="1:6" x14ac:dyDescent="0.25">
      <c r="A469" s="30"/>
      <c r="B469" s="84"/>
      <c r="C469" s="43"/>
      <c r="D469" s="44"/>
      <c r="E469" s="43"/>
      <c r="F469" s="51"/>
    </row>
    <row r="470" spans="1:6" x14ac:dyDescent="0.25">
      <c r="A470" s="30"/>
      <c r="B470" s="84"/>
      <c r="C470" s="43"/>
      <c r="D470" s="44"/>
      <c r="E470" s="43"/>
      <c r="F470" s="51"/>
    </row>
    <row r="471" spans="1:6" x14ac:dyDescent="0.25">
      <c r="A471" s="30"/>
      <c r="B471" s="84"/>
      <c r="C471" s="43"/>
      <c r="D471" s="44"/>
      <c r="E471" s="43"/>
      <c r="F471" s="51"/>
    </row>
    <row r="472" spans="1:6" x14ac:dyDescent="0.25">
      <c r="A472" s="30"/>
      <c r="B472" s="84"/>
      <c r="C472" s="43"/>
      <c r="D472" s="44"/>
      <c r="E472" s="43"/>
      <c r="F472" s="51"/>
    </row>
    <row r="473" spans="1:6" x14ac:dyDescent="0.25">
      <c r="A473" s="30"/>
      <c r="B473" s="84"/>
      <c r="C473" s="43"/>
      <c r="D473" s="44"/>
      <c r="E473" s="43"/>
      <c r="F473" s="51"/>
    </row>
    <row r="474" spans="1:6" x14ac:dyDescent="0.25">
      <c r="A474" s="30"/>
      <c r="B474" s="84"/>
      <c r="C474" s="43"/>
      <c r="D474" s="44"/>
      <c r="E474" s="43"/>
      <c r="F474" s="51"/>
    </row>
    <row r="475" spans="1:6" x14ac:dyDescent="0.25">
      <c r="A475" s="30"/>
      <c r="B475" s="84"/>
      <c r="C475" s="43"/>
      <c r="D475" s="44"/>
      <c r="E475" s="43"/>
      <c r="F475" s="51"/>
    </row>
    <row r="476" spans="1:6" x14ac:dyDescent="0.25">
      <c r="A476" s="30"/>
      <c r="B476" s="84"/>
      <c r="C476" s="43"/>
      <c r="D476" s="44"/>
      <c r="E476" s="43"/>
      <c r="F476" s="51"/>
    </row>
    <row r="477" spans="1:6" x14ac:dyDescent="0.25">
      <c r="A477" s="30"/>
      <c r="B477" s="84"/>
      <c r="C477" s="43"/>
      <c r="D477" s="44"/>
      <c r="E477" s="43"/>
      <c r="F477" s="51"/>
    </row>
    <row r="478" spans="1:6" x14ac:dyDescent="0.25">
      <c r="A478" s="30"/>
      <c r="B478" s="84"/>
      <c r="C478" s="43"/>
      <c r="D478" s="44"/>
      <c r="E478" s="43"/>
      <c r="F478" s="51"/>
    </row>
    <row r="479" spans="1:6" x14ac:dyDescent="0.25">
      <c r="A479" s="30"/>
      <c r="B479" s="84"/>
      <c r="C479" s="43"/>
      <c r="D479" s="44"/>
      <c r="E479" s="43"/>
      <c r="F479" s="51"/>
    </row>
    <row r="480" spans="1:6" x14ac:dyDescent="0.25">
      <c r="A480" s="30"/>
      <c r="B480" s="84"/>
      <c r="C480" s="43"/>
      <c r="D480" s="44"/>
      <c r="E480" s="43"/>
      <c r="F480" s="51"/>
    </row>
    <row r="481" spans="1:6" x14ac:dyDescent="0.25">
      <c r="A481" s="30"/>
      <c r="B481" s="84"/>
      <c r="C481" s="43"/>
      <c r="D481" s="44"/>
      <c r="E481" s="43"/>
      <c r="F481" s="51"/>
    </row>
    <row r="482" spans="1:6" x14ac:dyDescent="0.25">
      <c r="A482" s="30"/>
      <c r="B482" s="84"/>
      <c r="C482" s="43"/>
      <c r="D482" s="44"/>
      <c r="E482" s="43"/>
      <c r="F482" s="51"/>
    </row>
    <row r="483" spans="1:6" x14ac:dyDescent="0.25">
      <c r="A483" s="30"/>
      <c r="B483" s="84"/>
      <c r="C483" s="43"/>
      <c r="D483" s="44"/>
      <c r="E483" s="43"/>
      <c r="F483" s="51"/>
    </row>
    <row r="484" spans="1:6" x14ac:dyDescent="0.25">
      <c r="A484" s="30"/>
      <c r="B484" s="84"/>
      <c r="C484" s="43"/>
      <c r="D484" s="44"/>
      <c r="E484" s="43"/>
      <c r="F484" s="51"/>
    </row>
    <row r="485" spans="1:6" x14ac:dyDescent="0.25">
      <c r="A485" s="30"/>
      <c r="B485" s="84"/>
      <c r="C485" s="43"/>
      <c r="D485" s="44"/>
      <c r="E485" s="43"/>
      <c r="F485" s="51"/>
    </row>
    <row r="486" spans="1:6" x14ac:dyDescent="0.25">
      <c r="A486" s="30"/>
      <c r="B486" s="84"/>
      <c r="C486" s="43"/>
      <c r="D486" s="44"/>
      <c r="E486" s="43"/>
      <c r="F486" s="51"/>
    </row>
    <row r="487" spans="1:6" x14ac:dyDescent="0.25">
      <c r="A487" s="30"/>
      <c r="B487" s="84"/>
      <c r="C487" s="43"/>
      <c r="D487" s="44"/>
      <c r="E487" s="43"/>
      <c r="F487" s="51"/>
    </row>
    <row r="488" spans="1:6" x14ac:dyDescent="0.25">
      <c r="A488" s="30"/>
      <c r="B488" s="84"/>
      <c r="C488" s="43"/>
      <c r="D488" s="44"/>
      <c r="E488" s="43"/>
      <c r="F488" s="51"/>
    </row>
    <row r="489" spans="1:6" x14ac:dyDescent="0.25">
      <c r="A489" s="30"/>
      <c r="B489" s="84"/>
      <c r="C489" s="43"/>
      <c r="D489" s="44"/>
      <c r="E489" s="43"/>
      <c r="F489" s="51"/>
    </row>
    <row r="490" spans="1:6" x14ac:dyDescent="0.25">
      <c r="A490" s="30"/>
      <c r="B490" s="84"/>
      <c r="C490" s="43"/>
      <c r="D490" s="44"/>
      <c r="E490" s="43"/>
      <c r="F490" s="51"/>
    </row>
    <row r="491" spans="1:6" x14ac:dyDescent="0.25">
      <c r="A491" s="30"/>
      <c r="B491" s="84"/>
      <c r="C491" s="43"/>
      <c r="D491" s="44"/>
      <c r="E491" s="43"/>
      <c r="F491" s="51"/>
    </row>
    <row r="492" spans="1:6" x14ac:dyDescent="0.25">
      <c r="A492" s="30"/>
      <c r="B492" s="84"/>
      <c r="C492" s="43"/>
      <c r="D492" s="44"/>
      <c r="E492" s="43"/>
      <c r="F492" s="51"/>
    </row>
    <row r="493" spans="1:6" x14ac:dyDescent="0.25">
      <c r="A493" s="30"/>
      <c r="B493" s="84"/>
      <c r="C493" s="43"/>
      <c r="D493" s="44"/>
      <c r="E493" s="43"/>
      <c r="F493" s="51"/>
    </row>
    <row r="494" spans="1:6" x14ac:dyDescent="0.25">
      <c r="A494" s="30"/>
      <c r="B494" s="84"/>
      <c r="C494" s="43"/>
      <c r="D494" s="44"/>
      <c r="E494" s="43"/>
      <c r="F494" s="51"/>
    </row>
    <row r="495" spans="1:6" x14ac:dyDescent="0.25">
      <c r="A495" s="30"/>
      <c r="B495" s="84"/>
      <c r="C495" s="43"/>
      <c r="D495" s="44"/>
      <c r="E495" s="43"/>
      <c r="F495" s="51"/>
    </row>
    <row r="496" spans="1:6" x14ac:dyDescent="0.25">
      <c r="A496" s="30"/>
      <c r="B496" s="84"/>
      <c r="C496" s="43"/>
      <c r="D496" s="44"/>
      <c r="E496" s="43"/>
      <c r="F496" s="51"/>
    </row>
    <row r="497" spans="1:6" x14ac:dyDescent="0.25">
      <c r="A497" s="30"/>
      <c r="B497" s="84"/>
      <c r="C497" s="43"/>
      <c r="D497" s="44"/>
      <c r="E497" s="43"/>
      <c r="F497" s="51"/>
    </row>
    <row r="498" spans="1:6" x14ac:dyDescent="0.25">
      <c r="A498" s="30"/>
      <c r="B498" s="84"/>
      <c r="C498" s="43"/>
      <c r="D498" s="44"/>
      <c r="E498" s="43"/>
      <c r="F498" s="51"/>
    </row>
    <row r="499" spans="1:6" x14ac:dyDescent="0.25">
      <c r="A499" s="30"/>
      <c r="B499" s="84"/>
      <c r="C499" s="43"/>
      <c r="D499" s="44"/>
      <c r="E499" s="43"/>
      <c r="F499" s="51"/>
    </row>
    <row r="500" spans="1:6" x14ac:dyDescent="0.25">
      <c r="A500" s="30"/>
      <c r="B500" s="84"/>
      <c r="C500" s="43"/>
      <c r="D500" s="44"/>
      <c r="E500" s="43"/>
      <c r="F500" s="51"/>
    </row>
    <row r="501" spans="1:6" x14ac:dyDescent="0.25">
      <c r="A501" s="30"/>
      <c r="B501" s="84"/>
      <c r="C501" s="43"/>
      <c r="D501" s="44"/>
      <c r="E501" s="43"/>
      <c r="F501" s="51"/>
    </row>
    <row r="502" spans="1:6" x14ac:dyDescent="0.25">
      <c r="A502" s="30"/>
      <c r="B502" s="84"/>
      <c r="C502" s="43"/>
      <c r="D502" s="44"/>
      <c r="E502" s="43"/>
      <c r="F502" s="51"/>
    </row>
    <row r="503" spans="1:6" x14ac:dyDescent="0.25">
      <c r="A503" s="30"/>
      <c r="B503" s="84"/>
      <c r="C503" s="43"/>
      <c r="D503" s="44"/>
      <c r="E503" s="43"/>
      <c r="F503" s="51"/>
    </row>
    <row r="504" spans="1:6" x14ac:dyDescent="0.25">
      <c r="A504" s="30"/>
      <c r="B504" s="84"/>
      <c r="C504" s="43"/>
      <c r="D504" s="44"/>
      <c r="E504" s="43"/>
      <c r="F504" s="51"/>
    </row>
    <row r="505" spans="1:6" x14ac:dyDescent="0.25">
      <c r="A505" s="30"/>
      <c r="B505" s="84"/>
      <c r="C505" s="43"/>
      <c r="D505" s="44"/>
      <c r="E505" s="43"/>
      <c r="F505" s="51"/>
    </row>
    <row r="506" spans="1:6" x14ac:dyDescent="0.25">
      <c r="A506" s="30"/>
      <c r="B506" s="84"/>
      <c r="C506" s="43"/>
      <c r="D506" s="44"/>
      <c r="E506" s="43"/>
      <c r="F506" s="51"/>
    </row>
    <row r="507" spans="1:6" x14ac:dyDescent="0.25">
      <c r="A507" s="30"/>
      <c r="B507" s="84"/>
      <c r="C507" s="43"/>
      <c r="D507" s="44"/>
      <c r="E507" s="43"/>
      <c r="F507" s="51"/>
    </row>
    <row r="508" spans="1:6" x14ac:dyDescent="0.25">
      <c r="A508" s="30"/>
      <c r="B508" s="84"/>
      <c r="C508" s="43"/>
      <c r="D508" s="44"/>
      <c r="E508" s="43"/>
      <c r="F508" s="51"/>
    </row>
    <row r="509" spans="1:6" x14ac:dyDescent="0.25">
      <c r="A509" s="30"/>
      <c r="B509" s="84"/>
      <c r="C509" s="43"/>
      <c r="D509" s="44"/>
      <c r="E509" s="43"/>
      <c r="F509" s="51"/>
    </row>
    <row r="510" spans="1:6" x14ac:dyDescent="0.25">
      <c r="A510" s="30"/>
      <c r="B510" s="84"/>
      <c r="C510" s="43"/>
      <c r="D510" s="44"/>
      <c r="E510" s="43"/>
      <c r="F510" s="51"/>
    </row>
    <row r="511" spans="1:6" x14ac:dyDescent="0.25">
      <c r="A511" s="30"/>
      <c r="B511" s="84"/>
      <c r="C511" s="43"/>
      <c r="D511" s="44"/>
      <c r="E511" s="43"/>
      <c r="F511" s="51"/>
    </row>
    <row r="512" spans="1:6" x14ac:dyDescent="0.25">
      <c r="A512" s="30"/>
      <c r="B512" s="84"/>
      <c r="C512" s="43"/>
      <c r="D512" s="44"/>
      <c r="E512" s="43"/>
      <c r="F512" s="51"/>
    </row>
    <row r="513" spans="1:6" x14ac:dyDescent="0.25">
      <c r="A513" s="30"/>
      <c r="B513" s="84"/>
      <c r="C513" s="43"/>
      <c r="D513" s="44"/>
      <c r="E513" s="43"/>
      <c r="F513" s="51"/>
    </row>
    <row r="514" spans="1:6" x14ac:dyDescent="0.25">
      <c r="A514" s="30"/>
      <c r="B514" s="84"/>
      <c r="C514" s="43"/>
      <c r="D514" s="44"/>
      <c r="E514" s="43"/>
      <c r="F514" s="51"/>
    </row>
    <row r="515" spans="1:6" x14ac:dyDescent="0.25">
      <c r="A515" s="30"/>
      <c r="B515" s="84"/>
      <c r="C515" s="43"/>
      <c r="D515" s="44"/>
      <c r="E515" s="43"/>
      <c r="F515" s="51"/>
    </row>
    <row r="516" spans="1:6" x14ac:dyDescent="0.25">
      <c r="A516" s="30"/>
      <c r="B516" s="84"/>
      <c r="C516" s="43"/>
      <c r="D516" s="44"/>
      <c r="E516" s="43"/>
      <c r="F516" s="51"/>
    </row>
    <row r="517" spans="1:6" x14ac:dyDescent="0.25">
      <c r="A517" s="30"/>
      <c r="B517" s="84"/>
      <c r="C517" s="43"/>
      <c r="D517" s="44"/>
      <c r="E517" s="43"/>
      <c r="F517" s="51"/>
    </row>
    <row r="518" spans="1:6" x14ac:dyDescent="0.25">
      <c r="A518" s="30"/>
      <c r="B518" s="84"/>
      <c r="C518" s="43"/>
      <c r="D518" s="44"/>
      <c r="E518" s="43"/>
      <c r="F518" s="51"/>
    </row>
    <row r="519" spans="1:6" x14ac:dyDescent="0.25">
      <c r="A519" s="30"/>
      <c r="B519" s="84"/>
      <c r="C519" s="43"/>
      <c r="D519" s="44"/>
      <c r="E519" s="43"/>
      <c r="F519" s="51"/>
    </row>
    <row r="520" spans="1:6" x14ac:dyDescent="0.25">
      <c r="A520" s="30"/>
      <c r="B520" s="84"/>
      <c r="C520" s="43"/>
      <c r="D520" s="44"/>
      <c r="E520" s="43"/>
      <c r="F520" s="51"/>
    </row>
    <row r="521" spans="1:6" x14ac:dyDescent="0.25">
      <c r="A521" s="30"/>
      <c r="B521" s="84"/>
      <c r="C521" s="43"/>
      <c r="D521" s="44"/>
      <c r="E521" s="43"/>
      <c r="F521" s="51"/>
    </row>
    <row r="522" spans="1:6" x14ac:dyDescent="0.25">
      <c r="A522" s="30"/>
      <c r="B522" s="84"/>
      <c r="C522" s="43"/>
      <c r="D522" s="44"/>
      <c r="E522" s="43"/>
      <c r="F522" s="51"/>
    </row>
    <row r="523" spans="1:6" x14ac:dyDescent="0.25">
      <c r="A523" s="30"/>
      <c r="B523" s="84"/>
      <c r="C523" s="43"/>
      <c r="D523" s="44"/>
      <c r="E523" s="43"/>
      <c r="F523" s="51"/>
    </row>
    <row r="524" spans="1:6" x14ac:dyDescent="0.25">
      <c r="A524" s="30"/>
      <c r="B524" s="84"/>
      <c r="C524" s="43"/>
      <c r="D524" s="44"/>
      <c r="E524" s="43"/>
      <c r="F524" s="51"/>
    </row>
    <row r="525" spans="1:6" x14ac:dyDescent="0.25">
      <c r="A525" s="30"/>
      <c r="B525" s="84"/>
      <c r="C525" s="43"/>
      <c r="D525" s="44"/>
      <c r="E525" s="43"/>
      <c r="F525" s="51"/>
    </row>
    <row r="526" spans="1:6" x14ac:dyDescent="0.25">
      <c r="A526" s="30"/>
      <c r="B526" s="84"/>
      <c r="C526" s="43"/>
      <c r="D526" s="44"/>
      <c r="E526" s="43"/>
      <c r="F526" s="51"/>
    </row>
    <row r="527" spans="1:6" x14ac:dyDescent="0.25">
      <c r="A527" s="30"/>
      <c r="B527" s="84"/>
      <c r="C527" s="43"/>
      <c r="D527" s="44"/>
      <c r="E527" s="43"/>
      <c r="F527" s="51"/>
    </row>
    <row r="528" spans="1:6" x14ac:dyDescent="0.25">
      <c r="A528" s="30"/>
      <c r="B528" s="84"/>
      <c r="C528" s="43"/>
      <c r="D528" s="44"/>
      <c r="E528" s="43"/>
      <c r="F528" s="51"/>
    </row>
    <row r="529" spans="1:6" x14ac:dyDescent="0.25">
      <c r="A529" s="30"/>
      <c r="B529" s="84"/>
      <c r="C529" s="43"/>
      <c r="D529" s="44"/>
      <c r="E529" s="43"/>
      <c r="F529" s="51"/>
    </row>
    <row r="530" spans="1:6" x14ac:dyDescent="0.25">
      <c r="A530" s="30"/>
      <c r="B530" s="84"/>
      <c r="C530" s="43"/>
      <c r="D530" s="44"/>
      <c r="E530" s="43"/>
      <c r="F530" s="51"/>
    </row>
    <row r="531" spans="1:6" x14ac:dyDescent="0.25">
      <c r="A531" s="30"/>
      <c r="B531" s="84"/>
      <c r="C531" s="43"/>
      <c r="D531" s="44"/>
      <c r="E531" s="43"/>
      <c r="F531" s="51"/>
    </row>
    <row r="532" spans="1:6" x14ac:dyDescent="0.25">
      <c r="A532" s="30"/>
      <c r="B532" s="84"/>
      <c r="C532" s="43"/>
      <c r="D532" s="44"/>
      <c r="E532" s="43"/>
      <c r="F532" s="51"/>
    </row>
    <row r="533" spans="1:6" x14ac:dyDescent="0.25">
      <c r="A533" s="30"/>
      <c r="B533" s="84"/>
      <c r="C533" s="43"/>
      <c r="D533" s="44"/>
      <c r="E533" s="43"/>
      <c r="F533" s="51"/>
    </row>
    <row r="534" spans="1:6" x14ac:dyDescent="0.25">
      <c r="A534" s="30"/>
      <c r="B534" s="84"/>
      <c r="C534" s="43"/>
      <c r="D534" s="44"/>
      <c r="E534" s="43"/>
      <c r="F534" s="51"/>
    </row>
    <row r="535" spans="1:6" x14ac:dyDescent="0.25">
      <c r="A535" s="30"/>
      <c r="B535" s="84"/>
      <c r="C535" s="43"/>
      <c r="D535" s="44"/>
      <c r="E535" s="43"/>
      <c r="F535" s="51"/>
    </row>
    <row r="536" spans="1:6" x14ac:dyDescent="0.25">
      <c r="A536" s="30"/>
      <c r="B536" s="84"/>
      <c r="C536" s="43"/>
      <c r="D536" s="44"/>
      <c r="E536" s="43"/>
      <c r="F536" s="51"/>
    </row>
    <row r="537" spans="1:6" x14ac:dyDescent="0.25">
      <c r="A537" s="30"/>
      <c r="B537" s="84"/>
      <c r="C537" s="43"/>
      <c r="D537" s="44"/>
      <c r="E537" s="43"/>
      <c r="F537" s="51"/>
    </row>
    <row r="538" spans="1:6" x14ac:dyDescent="0.25">
      <c r="A538" s="30"/>
      <c r="B538" s="84"/>
      <c r="C538" s="43"/>
      <c r="D538" s="44"/>
      <c r="E538" s="43"/>
      <c r="F538" s="51"/>
    </row>
    <row r="539" spans="1:6" x14ac:dyDescent="0.25">
      <c r="A539" s="30"/>
      <c r="B539" s="84"/>
      <c r="C539" s="43"/>
      <c r="D539" s="44"/>
      <c r="E539" s="43"/>
      <c r="F539" s="51"/>
    </row>
    <row r="540" spans="1:6" x14ac:dyDescent="0.25">
      <c r="A540" s="30"/>
      <c r="B540" s="84"/>
      <c r="C540" s="43"/>
      <c r="D540" s="44"/>
      <c r="E540" s="43"/>
      <c r="F540" s="51"/>
    </row>
    <row r="541" spans="1:6" x14ac:dyDescent="0.25">
      <c r="A541" s="30"/>
      <c r="B541" s="84"/>
      <c r="C541" s="43"/>
      <c r="D541" s="44"/>
      <c r="E541" s="43"/>
      <c r="F541" s="51"/>
    </row>
    <row r="542" spans="1:6" x14ac:dyDescent="0.25">
      <c r="A542" s="30"/>
      <c r="B542" s="84"/>
      <c r="C542" s="43"/>
      <c r="D542" s="44"/>
      <c r="E542" s="43"/>
      <c r="F542" s="51"/>
    </row>
    <row r="543" spans="1:6" x14ac:dyDescent="0.25">
      <c r="A543" s="30"/>
      <c r="B543" s="84"/>
      <c r="C543" s="43"/>
      <c r="D543" s="44"/>
      <c r="E543" s="43"/>
      <c r="F543" s="51"/>
    </row>
    <row r="544" spans="1:6" x14ac:dyDescent="0.25">
      <c r="A544" s="30"/>
      <c r="B544" s="84"/>
      <c r="C544" s="43"/>
      <c r="D544" s="44"/>
      <c r="E544" s="43"/>
      <c r="F544" s="51"/>
    </row>
    <row r="545" spans="1:6" x14ac:dyDescent="0.25">
      <c r="A545" s="30"/>
      <c r="B545" s="84"/>
      <c r="C545" s="43"/>
      <c r="D545" s="44"/>
      <c r="E545" s="43"/>
      <c r="F545" s="51"/>
    </row>
    <row r="546" spans="1:6" x14ac:dyDescent="0.25">
      <c r="A546" s="30"/>
      <c r="B546" s="84"/>
      <c r="C546" s="43"/>
      <c r="D546" s="44"/>
      <c r="E546" s="43"/>
      <c r="F546" s="51"/>
    </row>
    <row r="547" spans="1:6" x14ac:dyDescent="0.25">
      <c r="A547" s="30"/>
      <c r="B547" s="84"/>
      <c r="C547" s="43"/>
      <c r="D547" s="44"/>
      <c r="E547" s="43"/>
      <c r="F547" s="51"/>
    </row>
    <row r="548" spans="1:6" x14ac:dyDescent="0.25">
      <c r="A548" s="30"/>
      <c r="B548" s="84"/>
      <c r="C548" s="43"/>
      <c r="D548" s="44"/>
      <c r="E548" s="43"/>
      <c r="F548" s="51"/>
    </row>
    <row r="549" spans="1:6" x14ac:dyDescent="0.25">
      <c r="A549" s="30"/>
      <c r="B549" s="84"/>
      <c r="C549" s="43"/>
      <c r="D549" s="44"/>
      <c r="E549" s="43"/>
      <c r="F549" s="51"/>
    </row>
    <row r="550" spans="1:6" x14ac:dyDescent="0.25">
      <c r="A550" s="30"/>
      <c r="B550" s="84"/>
      <c r="C550" s="43"/>
      <c r="D550" s="44"/>
      <c r="E550" s="43"/>
      <c r="F550" s="51"/>
    </row>
    <row r="551" spans="1:6" x14ac:dyDescent="0.25">
      <c r="A551" s="30"/>
      <c r="B551" s="84"/>
      <c r="C551" s="43"/>
      <c r="D551" s="44"/>
      <c r="E551" s="43"/>
      <c r="F551" s="51"/>
    </row>
    <row r="552" spans="1:6" x14ac:dyDescent="0.25">
      <c r="A552" s="30"/>
      <c r="B552" s="84"/>
      <c r="C552" s="43"/>
      <c r="D552" s="44"/>
      <c r="E552" s="43"/>
      <c r="F552" s="51"/>
    </row>
    <row r="553" spans="1:6" x14ac:dyDescent="0.25">
      <c r="A553" s="30"/>
      <c r="B553" s="84"/>
      <c r="C553" s="43"/>
      <c r="D553" s="44"/>
      <c r="E553" s="43"/>
      <c r="F553" s="51"/>
    </row>
    <row r="554" spans="1:6" x14ac:dyDescent="0.25">
      <c r="A554" s="30"/>
      <c r="B554" s="84"/>
      <c r="C554" s="43"/>
      <c r="D554" s="44"/>
      <c r="E554" s="43"/>
      <c r="F554" s="51"/>
    </row>
    <row r="555" spans="1:6" x14ac:dyDescent="0.25">
      <c r="A555" s="30"/>
      <c r="B555" s="84"/>
      <c r="C555" s="43"/>
      <c r="D555" s="44"/>
      <c r="E555" s="43"/>
      <c r="F555" s="51"/>
    </row>
    <row r="556" spans="1:6" x14ac:dyDescent="0.25">
      <c r="A556" s="30"/>
      <c r="B556" s="84"/>
      <c r="C556" s="43"/>
      <c r="D556" s="44"/>
      <c r="E556" s="43"/>
      <c r="F556" s="51"/>
    </row>
    <row r="557" spans="1:6" x14ac:dyDescent="0.25">
      <c r="A557" s="30"/>
      <c r="B557" s="84"/>
      <c r="C557" s="43"/>
      <c r="D557" s="44"/>
      <c r="E557" s="43"/>
      <c r="F557" s="51"/>
    </row>
    <row r="558" spans="1:6" x14ac:dyDescent="0.25">
      <c r="A558" s="30"/>
      <c r="B558" s="84"/>
      <c r="C558" s="43"/>
      <c r="D558" s="44"/>
      <c r="E558" s="43"/>
      <c r="F558" s="51"/>
    </row>
    <row r="559" spans="1:6" x14ac:dyDescent="0.25">
      <c r="A559" s="30"/>
      <c r="B559" s="84"/>
      <c r="C559" s="43"/>
      <c r="D559" s="44"/>
      <c r="E559" s="43"/>
      <c r="F559" s="51"/>
    </row>
    <row r="560" spans="1:6" x14ac:dyDescent="0.25">
      <c r="A560" s="30"/>
      <c r="B560" s="84"/>
      <c r="C560" s="43"/>
      <c r="D560" s="44"/>
      <c r="E560" s="43"/>
      <c r="F560" s="51"/>
    </row>
    <row r="561" spans="1:6" x14ac:dyDescent="0.25">
      <c r="A561" s="30"/>
      <c r="B561" s="84"/>
      <c r="C561" s="43"/>
      <c r="D561" s="44"/>
      <c r="E561" s="43"/>
      <c r="F561" s="51"/>
    </row>
    <row r="562" spans="1:6" x14ac:dyDescent="0.25">
      <c r="A562" s="30"/>
      <c r="B562" s="84"/>
      <c r="C562" s="43"/>
      <c r="D562" s="44"/>
      <c r="E562" s="43"/>
      <c r="F562" s="51"/>
    </row>
    <row r="563" spans="1:6" x14ac:dyDescent="0.25">
      <c r="A563" s="30"/>
      <c r="B563" s="84"/>
      <c r="C563" s="43"/>
      <c r="D563" s="44"/>
      <c r="E563" s="43"/>
      <c r="F563" s="51"/>
    </row>
    <row r="564" spans="1:6" x14ac:dyDescent="0.25">
      <c r="A564" s="30"/>
      <c r="B564" s="84"/>
      <c r="C564" s="43"/>
      <c r="D564" s="44"/>
      <c r="E564" s="43"/>
      <c r="F564" s="51"/>
    </row>
    <row r="565" spans="1:6" x14ac:dyDescent="0.25">
      <c r="A565" s="30"/>
      <c r="B565" s="84"/>
      <c r="C565" s="43"/>
      <c r="D565" s="44"/>
      <c r="E565" s="43"/>
      <c r="F565" s="51"/>
    </row>
    <row r="566" spans="1:6" x14ac:dyDescent="0.25">
      <c r="A566" s="30"/>
      <c r="B566" s="84"/>
      <c r="C566" s="43"/>
      <c r="D566" s="44"/>
      <c r="E566" s="43"/>
      <c r="F566" s="51"/>
    </row>
    <row r="567" spans="1:6" x14ac:dyDescent="0.25">
      <c r="A567" s="30"/>
      <c r="B567" s="84"/>
      <c r="C567" s="43"/>
      <c r="D567" s="44"/>
      <c r="E567" s="43"/>
      <c r="F567" s="51"/>
    </row>
    <row r="568" spans="1:6" x14ac:dyDescent="0.25">
      <c r="A568" s="30"/>
      <c r="B568" s="84"/>
      <c r="C568" s="43"/>
      <c r="D568" s="44"/>
      <c r="E568" s="43"/>
      <c r="F568" s="51"/>
    </row>
    <row r="569" spans="1:6" x14ac:dyDescent="0.25">
      <c r="A569" s="30"/>
      <c r="B569" s="84"/>
      <c r="C569" s="43"/>
      <c r="D569" s="44"/>
      <c r="E569" s="43"/>
      <c r="F569" s="51"/>
    </row>
    <row r="570" spans="1:6" x14ac:dyDescent="0.25">
      <c r="A570" s="30"/>
      <c r="B570" s="84"/>
      <c r="C570" s="43"/>
      <c r="D570" s="44"/>
      <c r="E570" s="43"/>
      <c r="F570" s="51"/>
    </row>
    <row r="571" spans="1:6" x14ac:dyDescent="0.25">
      <c r="A571" s="30"/>
      <c r="B571" s="84"/>
      <c r="C571" s="43"/>
      <c r="D571" s="44"/>
      <c r="E571" s="43"/>
      <c r="F571" s="51"/>
    </row>
    <row r="572" spans="1:6" x14ac:dyDescent="0.25">
      <c r="A572" s="30"/>
      <c r="B572" s="84"/>
      <c r="C572" s="43"/>
      <c r="D572" s="44"/>
      <c r="E572" s="43"/>
      <c r="F572" s="51"/>
    </row>
    <row r="573" spans="1:6" x14ac:dyDescent="0.25">
      <c r="A573" s="30"/>
      <c r="B573" s="84"/>
      <c r="C573" s="43"/>
      <c r="D573" s="44"/>
      <c r="E573" s="43"/>
      <c r="F573" s="51"/>
    </row>
    <row r="574" spans="1:6" x14ac:dyDescent="0.25">
      <c r="A574" s="30"/>
      <c r="B574" s="84"/>
      <c r="C574" s="43"/>
      <c r="D574" s="44"/>
      <c r="E574" s="43"/>
      <c r="F574" s="51"/>
    </row>
    <row r="575" spans="1:6" x14ac:dyDescent="0.25">
      <c r="A575" s="30"/>
      <c r="B575" s="84"/>
      <c r="C575" s="43"/>
      <c r="D575" s="44"/>
      <c r="E575" s="43"/>
      <c r="F575" s="51"/>
    </row>
    <row r="576" spans="1:6" x14ac:dyDescent="0.25">
      <c r="A576" s="30"/>
      <c r="B576" s="84"/>
      <c r="C576" s="43"/>
      <c r="D576" s="44"/>
      <c r="E576" s="43"/>
      <c r="F576" s="51"/>
    </row>
    <row r="577" spans="1:6" x14ac:dyDescent="0.25">
      <c r="A577" s="30"/>
      <c r="B577" s="84"/>
      <c r="C577" s="43"/>
      <c r="D577" s="44"/>
      <c r="E577" s="43"/>
      <c r="F577" s="51"/>
    </row>
    <row r="578" spans="1:6" x14ac:dyDescent="0.25">
      <c r="A578" s="30"/>
      <c r="B578" s="84"/>
      <c r="C578" s="43"/>
      <c r="D578" s="44"/>
      <c r="E578" s="43"/>
      <c r="F578" s="51"/>
    </row>
    <row r="579" spans="1:6" x14ac:dyDescent="0.25">
      <c r="A579" s="30"/>
      <c r="B579" s="84"/>
      <c r="C579" s="43"/>
      <c r="D579" s="44"/>
      <c r="E579" s="43"/>
      <c r="F579" s="51"/>
    </row>
    <row r="580" spans="1:6" x14ac:dyDescent="0.25">
      <c r="A580" s="30"/>
      <c r="B580" s="84"/>
      <c r="C580" s="43"/>
      <c r="D580" s="44"/>
      <c r="E580" s="43"/>
      <c r="F580" s="51"/>
    </row>
    <row r="581" spans="1:6" x14ac:dyDescent="0.25">
      <c r="A581" s="30"/>
      <c r="B581" s="84"/>
      <c r="C581" s="43"/>
      <c r="D581" s="44"/>
      <c r="E581" s="43"/>
      <c r="F581" s="51"/>
    </row>
    <row r="582" spans="1:6" x14ac:dyDescent="0.25">
      <c r="A582" s="30"/>
      <c r="B582" s="84"/>
      <c r="C582" s="43"/>
      <c r="D582" s="44"/>
      <c r="E582" s="43"/>
      <c r="F582" s="51"/>
    </row>
    <row r="583" spans="1:6" x14ac:dyDescent="0.25">
      <c r="A583" s="30"/>
      <c r="B583" s="84"/>
      <c r="C583" s="43"/>
      <c r="D583" s="44"/>
      <c r="E583" s="43"/>
      <c r="F583" s="51"/>
    </row>
    <row r="584" spans="1:6" x14ac:dyDescent="0.25">
      <c r="A584" s="30"/>
      <c r="B584" s="84"/>
      <c r="C584" s="43"/>
      <c r="D584" s="44"/>
      <c r="E584" s="43"/>
      <c r="F584" s="51"/>
    </row>
    <row r="585" spans="1:6" x14ac:dyDescent="0.25">
      <c r="A585" s="30"/>
      <c r="B585" s="84"/>
      <c r="C585" s="43"/>
      <c r="D585" s="44"/>
      <c r="E585" s="43"/>
      <c r="F585" s="51"/>
    </row>
    <row r="586" spans="1:6" x14ac:dyDescent="0.25">
      <c r="A586" s="30"/>
      <c r="B586" s="84"/>
      <c r="C586" s="43"/>
      <c r="D586" s="44"/>
      <c r="E586" s="43"/>
      <c r="F586" s="51"/>
    </row>
    <row r="587" spans="1:6" x14ac:dyDescent="0.25">
      <c r="A587" s="30"/>
      <c r="B587" s="84"/>
      <c r="C587" s="43"/>
      <c r="D587" s="44"/>
      <c r="E587" s="43"/>
      <c r="F587" s="51"/>
    </row>
    <row r="588" spans="1:6" x14ac:dyDescent="0.25">
      <c r="A588" s="30"/>
      <c r="B588" s="84"/>
      <c r="C588" s="43"/>
      <c r="D588" s="44"/>
      <c r="E588" s="43"/>
      <c r="F588" s="51"/>
    </row>
    <row r="589" spans="1:6" x14ac:dyDescent="0.25">
      <c r="A589" s="30"/>
      <c r="B589" s="84"/>
      <c r="C589" s="43"/>
      <c r="D589" s="44"/>
      <c r="E589" s="43"/>
      <c r="F589" s="51"/>
    </row>
    <row r="590" spans="1:6" x14ac:dyDescent="0.25">
      <c r="A590" s="30"/>
      <c r="B590" s="84"/>
      <c r="C590" s="43"/>
      <c r="D590" s="44"/>
      <c r="E590" s="43"/>
      <c r="F590" s="51"/>
    </row>
    <row r="591" spans="1:6" x14ac:dyDescent="0.25">
      <c r="A591" s="30"/>
      <c r="B591" s="84"/>
      <c r="C591" s="43"/>
      <c r="D591" s="44"/>
      <c r="E591" s="43"/>
      <c r="F591" s="51"/>
    </row>
    <row r="592" spans="1:6" x14ac:dyDescent="0.25">
      <c r="A592" s="30"/>
      <c r="B592" s="84"/>
      <c r="C592" s="43"/>
      <c r="D592" s="44"/>
      <c r="E592" s="43"/>
      <c r="F592" s="51"/>
    </row>
    <row r="593" spans="1:6" x14ac:dyDescent="0.25">
      <c r="A593" s="30"/>
      <c r="B593" s="84"/>
      <c r="C593" s="43"/>
      <c r="D593" s="44"/>
      <c r="E593" s="43"/>
      <c r="F593" s="51"/>
    </row>
    <row r="594" spans="1:6" x14ac:dyDescent="0.25">
      <c r="A594" s="30"/>
      <c r="B594" s="84"/>
      <c r="C594" s="43"/>
      <c r="D594" s="44"/>
      <c r="E594" s="43"/>
      <c r="F594" s="51"/>
    </row>
    <row r="595" spans="1:6" x14ac:dyDescent="0.25">
      <c r="A595" s="30"/>
      <c r="B595" s="84"/>
      <c r="C595" s="43"/>
      <c r="D595" s="44"/>
      <c r="E595" s="43"/>
      <c r="F595" s="51"/>
    </row>
    <row r="596" spans="1:6" x14ac:dyDescent="0.25">
      <c r="A596" s="30"/>
      <c r="B596" s="84"/>
      <c r="C596" s="43"/>
      <c r="D596" s="44"/>
      <c r="E596" s="43"/>
      <c r="F596" s="51"/>
    </row>
    <row r="597" spans="1:6" x14ac:dyDescent="0.25">
      <c r="A597" s="30"/>
      <c r="B597" s="84"/>
      <c r="C597" s="43"/>
      <c r="D597" s="44"/>
      <c r="E597" s="43"/>
      <c r="F597" s="51"/>
    </row>
    <row r="598" spans="1:6" x14ac:dyDescent="0.25">
      <c r="A598" s="30"/>
      <c r="B598" s="84"/>
      <c r="C598" s="43"/>
      <c r="D598" s="44"/>
      <c r="E598" s="43"/>
      <c r="F598" s="51"/>
    </row>
    <row r="599" spans="1:6" x14ac:dyDescent="0.25">
      <c r="A599" s="30"/>
      <c r="B599" s="84"/>
      <c r="C599" s="43"/>
      <c r="D599" s="44"/>
      <c r="E599" s="43"/>
      <c r="F599" s="51"/>
    </row>
    <row r="600" spans="1:6" x14ac:dyDescent="0.25">
      <c r="A600" s="30"/>
      <c r="B600" s="84"/>
      <c r="C600" s="43"/>
      <c r="D600" s="44"/>
      <c r="E600" s="43"/>
      <c r="F600" s="51"/>
    </row>
    <row r="601" spans="1:6" x14ac:dyDescent="0.25">
      <c r="A601" s="30"/>
      <c r="B601" s="84"/>
      <c r="C601" s="43"/>
      <c r="D601" s="44"/>
      <c r="E601" s="43"/>
      <c r="F601" s="51"/>
    </row>
    <row r="602" spans="1:6" x14ac:dyDescent="0.25">
      <c r="A602" s="30"/>
      <c r="B602" s="84"/>
      <c r="C602" s="43"/>
      <c r="D602" s="44"/>
      <c r="E602" s="43"/>
      <c r="F602" s="51"/>
    </row>
    <row r="603" spans="1:6" x14ac:dyDescent="0.25">
      <c r="A603" s="30"/>
      <c r="B603" s="84"/>
      <c r="C603" s="43"/>
      <c r="D603" s="44"/>
      <c r="E603" s="43"/>
      <c r="F603" s="51"/>
    </row>
    <row r="604" spans="1:6" x14ac:dyDescent="0.25">
      <c r="A604" s="30"/>
      <c r="B604" s="84"/>
      <c r="C604" s="43"/>
      <c r="D604" s="44"/>
      <c r="E604" s="43"/>
      <c r="F604" s="51"/>
    </row>
    <row r="605" spans="1:6" x14ac:dyDescent="0.25">
      <c r="A605" s="30"/>
      <c r="B605" s="84"/>
      <c r="C605" s="43"/>
      <c r="D605" s="44"/>
      <c r="E605" s="43"/>
      <c r="F605" s="51"/>
    </row>
    <row r="606" spans="1:6" x14ac:dyDescent="0.25">
      <c r="A606" s="30"/>
      <c r="B606" s="84"/>
      <c r="C606" s="43"/>
      <c r="D606" s="44"/>
      <c r="E606" s="43"/>
      <c r="F606" s="51"/>
    </row>
    <row r="607" spans="1:6" x14ac:dyDescent="0.25">
      <c r="A607" s="30"/>
      <c r="B607" s="84"/>
      <c r="C607" s="43"/>
      <c r="D607" s="44"/>
      <c r="E607" s="43"/>
      <c r="F607" s="51"/>
    </row>
    <row r="608" spans="1:6" x14ac:dyDescent="0.25">
      <c r="A608" s="30"/>
      <c r="B608" s="84"/>
      <c r="C608" s="43"/>
      <c r="D608" s="44"/>
      <c r="E608" s="43"/>
      <c r="F608" s="51"/>
    </row>
    <row r="609" spans="1:6" x14ac:dyDescent="0.25">
      <c r="A609" s="30"/>
      <c r="B609" s="84"/>
      <c r="C609" s="43"/>
      <c r="D609" s="44"/>
      <c r="E609" s="43"/>
      <c r="F609" s="51"/>
    </row>
    <row r="610" spans="1:6" x14ac:dyDescent="0.25">
      <c r="A610" s="30"/>
      <c r="B610" s="84"/>
      <c r="C610" s="43"/>
      <c r="D610" s="44"/>
      <c r="E610" s="43"/>
      <c r="F610" s="51"/>
    </row>
    <row r="611" spans="1:6" x14ac:dyDescent="0.25">
      <c r="A611" s="30"/>
      <c r="B611" s="84"/>
      <c r="C611" s="43"/>
      <c r="D611" s="44"/>
      <c r="E611" s="43"/>
      <c r="F611" s="51"/>
    </row>
    <row r="612" spans="1:6" x14ac:dyDescent="0.25">
      <c r="A612" s="30"/>
      <c r="B612" s="84"/>
      <c r="C612" s="43"/>
      <c r="D612" s="44"/>
      <c r="E612" s="43"/>
      <c r="F612" s="51"/>
    </row>
    <row r="613" spans="1:6" x14ac:dyDescent="0.25">
      <c r="A613" s="30"/>
      <c r="B613" s="84"/>
      <c r="C613" s="43"/>
      <c r="D613" s="44"/>
      <c r="E613" s="43"/>
      <c r="F613" s="51"/>
    </row>
    <row r="614" spans="1:6" x14ac:dyDescent="0.25">
      <c r="A614" s="30"/>
      <c r="B614" s="84"/>
      <c r="C614" s="43"/>
      <c r="D614" s="44"/>
      <c r="E614" s="43"/>
      <c r="F614" s="51"/>
    </row>
    <row r="615" spans="1:6" x14ac:dyDescent="0.25">
      <c r="A615" s="30"/>
      <c r="B615" s="84"/>
      <c r="C615" s="43"/>
      <c r="D615" s="44"/>
      <c r="E615" s="43"/>
      <c r="F615" s="51"/>
    </row>
    <row r="616" spans="1:6" x14ac:dyDescent="0.25">
      <c r="A616" s="30"/>
      <c r="B616" s="84"/>
      <c r="C616" s="43"/>
      <c r="D616" s="44"/>
      <c r="E616" s="43"/>
      <c r="F616" s="51"/>
    </row>
    <row r="617" spans="1:6" x14ac:dyDescent="0.25">
      <c r="A617" s="30"/>
      <c r="B617" s="84"/>
      <c r="C617" s="43"/>
      <c r="D617" s="44"/>
      <c r="E617" s="43"/>
      <c r="F617" s="51"/>
    </row>
    <row r="618" spans="1:6" x14ac:dyDescent="0.25">
      <c r="A618" s="30"/>
      <c r="B618" s="84"/>
      <c r="C618" s="43"/>
      <c r="D618" s="44"/>
      <c r="E618" s="43"/>
      <c r="F618" s="51"/>
    </row>
    <row r="619" spans="1:6" x14ac:dyDescent="0.25">
      <c r="A619" s="30"/>
      <c r="B619" s="84"/>
      <c r="C619" s="43"/>
      <c r="D619" s="44"/>
      <c r="E619" s="43"/>
      <c r="F619" s="51"/>
    </row>
    <row r="620" spans="1:6" x14ac:dyDescent="0.25">
      <c r="A620" s="30"/>
      <c r="B620" s="84"/>
      <c r="C620" s="43"/>
      <c r="D620" s="44"/>
      <c r="E620" s="43"/>
      <c r="F620" s="51"/>
    </row>
    <row r="621" spans="1:6" x14ac:dyDescent="0.25">
      <c r="A621" s="30"/>
      <c r="B621" s="84"/>
      <c r="C621" s="43"/>
      <c r="D621" s="44"/>
      <c r="E621" s="43"/>
      <c r="F621" s="51"/>
    </row>
    <row r="622" spans="1:6" x14ac:dyDescent="0.25">
      <c r="A622" s="30"/>
      <c r="B622" s="84"/>
      <c r="C622" s="43"/>
      <c r="D622" s="44"/>
      <c r="E622" s="43"/>
      <c r="F622" s="51"/>
    </row>
    <row r="623" spans="1:6" x14ac:dyDescent="0.25">
      <c r="A623" s="30"/>
      <c r="B623" s="84"/>
      <c r="C623" s="43"/>
      <c r="D623" s="44"/>
      <c r="E623" s="43"/>
      <c r="F623" s="51"/>
    </row>
    <row r="624" spans="1:6" x14ac:dyDescent="0.25">
      <c r="A624" s="30"/>
      <c r="B624" s="84"/>
      <c r="C624" s="43"/>
      <c r="D624" s="44"/>
      <c r="E624" s="43"/>
      <c r="F624" s="51"/>
    </row>
    <row r="625" spans="1:6" x14ac:dyDescent="0.25">
      <c r="A625" s="30"/>
      <c r="B625" s="84"/>
      <c r="C625" s="43"/>
      <c r="D625" s="44"/>
      <c r="E625" s="43"/>
      <c r="F625" s="51"/>
    </row>
    <row r="626" spans="1:6" x14ac:dyDescent="0.25">
      <c r="A626" s="30"/>
      <c r="B626" s="84"/>
      <c r="C626" s="43"/>
      <c r="D626" s="44"/>
      <c r="E626" s="43"/>
      <c r="F626" s="51"/>
    </row>
    <row r="627" spans="1:6" x14ac:dyDescent="0.25">
      <c r="A627" s="30"/>
      <c r="B627" s="84"/>
      <c r="C627" s="43"/>
      <c r="D627" s="44"/>
      <c r="E627" s="43"/>
      <c r="F627" s="51"/>
    </row>
    <row r="628" spans="1:6" x14ac:dyDescent="0.25">
      <c r="A628" s="30"/>
      <c r="B628" s="84"/>
      <c r="C628" s="43"/>
      <c r="D628" s="44"/>
      <c r="E628" s="43"/>
      <c r="F628" s="51"/>
    </row>
    <row r="629" spans="1:6" x14ac:dyDescent="0.25">
      <c r="A629" s="30"/>
      <c r="B629" s="84"/>
      <c r="C629" s="43"/>
      <c r="D629" s="44"/>
      <c r="E629" s="43"/>
      <c r="F629" s="51"/>
    </row>
    <row r="630" spans="1:6" x14ac:dyDescent="0.25">
      <c r="A630" s="30"/>
      <c r="B630" s="84"/>
      <c r="C630" s="43"/>
      <c r="D630" s="44"/>
      <c r="E630" s="43"/>
      <c r="F630" s="51"/>
    </row>
    <row r="631" spans="1:6" x14ac:dyDescent="0.25">
      <c r="A631" s="30"/>
      <c r="B631" s="84"/>
      <c r="C631" s="43"/>
      <c r="D631" s="44"/>
      <c r="E631" s="43"/>
      <c r="F631" s="51"/>
    </row>
    <row r="632" spans="1:6" x14ac:dyDescent="0.25">
      <c r="A632" s="30"/>
      <c r="B632" s="84"/>
      <c r="C632" s="43"/>
      <c r="D632" s="44"/>
      <c r="E632" s="43"/>
      <c r="F632" s="51"/>
    </row>
    <row r="633" spans="1:6" x14ac:dyDescent="0.25">
      <c r="A633" s="30"/>
      <c r="B633" s="84"/>
      <c r="C633" s="43"/>
      <c r="D633" s="44"/>
      <c r="E633" s="43"/>
      <c r="F633" s="51"/>
    </row>
    <row r="634" spans="1:6" x14ac:dyDescent="0.25">
      <c r="A634" s="30"/>
      <c r="B634" s="84"/>
      <c r="C634" s="43"/>
      <c r="D634" s="44"/>
      <c r="E634" s="43"/>
      <c r="F634" s="51"/>
    </row>
    <row r="635" spans="1:6" x14ac:dyDescent="0.25">
      <c r="A635" s="30"/>
      <c r="B635" s="84"/>
      <c r="C635" s="43"/>
      <c r="D635" s="44"/>
      <c r="E635" s="43"/>
      <c r="F635" s="51"/>
    </row>
    <row r="636" spans="1:6" x14ac:dyDescent="0.25">
      <c r="A636" s="30"/>
      <c r="B636" s="84"/>
      <c r="C636" s="43"/>
      <c r="D636" s="44"/>
      <c r="E636" s="43"/>
      <c r="F636" s="51"/>
    </row>
    <row r="637" spans="1:6" x14ac:dyDescent="0.25">
      <c r="A637" s="30"/>
      <c r="B637" s="84"/>
      <c r="C637" s="43"/>
      <c r="D637" s="44"/>
      <c r="E637" s="43"/>
      <c r="F637" s="51"/>
    </row>
    <row r="638" spans="1:6" x14ac:dyDescent="0.25">
      <c r="A638" s="30"/>
      <c r="B638" s="84"/>
      <c r="C638" s="43"/>
      <c r="D638" s="44"/>
      <c r="E638" s="43"/>
      <c r="F638" s="51"/>
    </row>
    <row r="639" spans="1:6" x14ac:dyDescent="0.25">
      <c r="A639" s="30"/>
      <c r="B639" s="84"/>
      <c r="C639" s="43"/>
      <c r="D639" s="44"/>
      <c r="E639" s="43"/>
      <c r="F639" s="51"/>
    </row>
    <row r="640" spans="1:6" x14ac:dyDescent="0.25">
      <c r="A640" s="30"/>
      <c r="B640" s="84"/>
      <c r="C640" s="43"/>
      <c r="D640" s="44"/>
      <c r="E640" s="43"/>
      <c r="F640" s="51"/>
    </row>
    <row r="641" spans="1:6" x14ac:dyDescent="0.25">
      <c r="A641" s="30"/>
      <c r="B641" s="84"/>
      <c r="C641" s="43"/>
      <c r="D641" s="44"/>
      <c r="E641" s="43"/>
      <c r="F641" s="51"/>
    </row>
    <row r="642" spans="1:6" x14ac:dyDescent="0.25">
      <c r="A642" s="30"/>
      <c r="B642" s="84"/>
      <c r="C642" s="43"/>
      <c r="D642" s="44"/>
      <c r="E642" s="43"/>
      <c r="F642" s="51"/>
    </row>
    <row r="643" spans="1:6" x14ac:dyDescent="0.25">
      <c r="A643" s="30"/>
      <c r="B643" s="84"/>
      <c r="C643" s="43"/>
      <c r="D643" s="44"/>
      <c r="E643" s="43"/>
      <c r="F643" s="51"/>
    </row>
    <row r="644" spans="1:6" x14ac:dyDescent="0.25">
      <c r="A644" s="30"/>
      <c r="B644" s="84"/>
      <c r="C644" s="43"/>
      <c r="D644" s="44"/>
      <c r="E644" s="43"/>
      <c r="F644" s="51"/>
    </row>
    <row r="645" spans="1:6" x14ac:dyDescent="0.25">
      <c r="A645" s="30"/>
      <c r="B645" s="84"/>
      <c r="C645" s="43"/>
      <c r="D645" s="44"/>
      <c r="E645" s="43"/>
      <c r="F645" s="51"/>
    </row>
    <row r="646" spans="1:6" x14ac:dyDescent="0.25">
      <c r="A646" s="30"/>
      <c r="B646" s="84"/>
      <c r="C646" s="43"/>
      <c r="D646" s="44"/>
      <c r="E646" s="43"/>
      <c r="F646" s="51"/>
    </row>
    <row r="647" spans="1:6" x14ac:dyDescent="0.25">
      <c r="A647" s="30"/>
      <c r="B647" s="84"/>
      <c r="C647" s="43"/>
      <c r="D647" s="44"/>
      <c r="E647" s="43"/>
      <c r="F647" s="51"/>
    </row>
    <row r="648" spans="1:6" x14ac:dyDescent="0.25">
      <c r="A648" s="30"/>
      <c r="B648" s="84"/>
      <c r="C648" s="43"/>
      <c r="D648" s="44"/>
      <c r="E648" s="43"/>
      <c r="F648" s="51"/>
    </row>
    <row r="649" spans="1:6" x14ac:dyDescent="0.25">
      <c r="A649" s="30"/>
      <c r="B649" s="84"/>
      <c r="C649" s="43"/>
      <c r="D649" s="44"/>
      <c r="E649" s="43"/>
      <c r="F649" s="51"/>
    </row>
    <row r="650" spans="1:6" x14ac:dyDescent="0.25">
      <c r="A650" s="30"/>
      <c r="B650" s="84"/>
      <c r="C650" s="43"/>
      <c r="D650" s="44"/>
      <c r="E650" s="43"/>
      <c r="F650" s="51"/>
    </row>
    <row r="651" spans="1:6" x14ac:dyDescent="0.25">
      <c r="A651" s="30"/>
      <c r="B651" s="84"/>
      <c r="C651" s="43"/>
      <c r="D651" s="44"/>
      <c r="E651" s="43"/>
      <c r="F651" s="51"/>
    </row>
    <row r="652" spans="1:6" x14ac:dyDescent="0.25">
      <c r="A652" s="30"/>
      <c r="B652" s="84"/>
      <c r="C652" s="43"/>
      <c r="D652" s="44"/>
      <c r="E652" s="43"/>
      <c r="F652" s="51"/>
    </row>
    <row r="653" spans="1:6" x14ac:dyDescent="0.25">
      <c r="A653" s="30"/>
      <c r="B653" s="84"/>
      <c r="C653" s="43"/>
      <c r="D653" s="44"/>
      <c r="E653" s="43"/>
      <c r="F653" s="51"/>
    </row>
    <row r="654" spans="1:6" x14ac:dyDescent="0.25">
      <c r="A654" s="30"/>
      <c r="B654" s="84"/>
      <c r="C654" s="43"/>
      <c r="D654" s="44"/>
      <c r="E654" s="43"/>
      <c r="F654" s="51"/>
    </row>
    <row r="655" spans="1:6" x14ac:dyDescent="0.25">
      <c r="A655" s="30"/>
      <c r="B655" s="84"/>
      <c r="C655" s="43"/>
      <c r="D655" s="44"/>
      <c r="E655" s="43"/>
      <c r="F655" s="51"/>
    </row>
    <row r="656" spans="1:6" x14ac:dyDescent="0.25">
      <c r="A656" s="30"/>
      <c r="B656" s="84"/>
      <c r="C656" s="43"/>
      <c r="D656" s="44"/>
      <c r="E656" s="43"/>
      <c r="F656" s="51"/>
    </row>
    <row r="657" spans="1:6" x14ac:dyDescent="0.25">
      <c r="A657" s="30"/>
      <c r="B657" s="84"/>
      <c r="C657" s="43"/>
      <c r="D657" s="44"/>
      <c r="E657" s="43"/>
      <c r="F657" s="51"/>
    </row>
    <row r="658" spans="1:6" x14ac:dyDescent="0.25">
      <c r="A658" s="30"/>
      <c r="B658" s="84"/>
      <c r="C658" s="43"/>
      <c r="D658" s="44"/>
      <c r="E658" s="43"/>
      <c r="F658" s="51"/>
    </row>
    <row r="659" spans="1:6" x14ac:dyDescent="0.25">
      <c r="A659" s="30"/>
      <c r="B659" s="84"/>
      <c r="C659" s="43"/>
      <c r="D659" s="44"/>
      <c r="E659" s="43"/>
      <c r="F659" s="51"/>
    </row>
    <row r="660" spans="1:6" x14ac:dyDescent="0.25">
      <c r="A660" s="30"/>
      <c r="B660" s="84"/>
      <c r="C660" s="43"/>
      <c r="D660" s="44"/>
      <c r="E660" s="43"/>
      <c r="F660" s="51"/>
    </row>
    <row r="661" spans="1:6" x14ac:dyDescent="0.25">
      <c r="A661" s="30"/>
      <c r="B661" s="84"/>
      <c r="C661" s="43"/>
      <c r="D661" s="44"/>
      <c r="E661" s="43"/>
      <c r="F661" s="51"/>
    </row>
    <row r="662" spans="1:6" x14ac:dyDescent="0.25">
      <c r="A662" s="30"/>
      <c r="B662" s="84"/>
      <c r="C662" s="43"/>
      <c r="D662" s="44"/>
      <c r="E662" s="43"/>
      <c r="F662" s="51"/>
    </row>
    <row r="663" spans="1:6" x14ac:dyDescent="0.25">
      <c r="A663" s="30"/>
      <c r="B663" s="84"/>
      <c r="C663" s="43"/>
      <c r="D663" s="44"/>
      <c r="E663" s="43"/>
      <c r="F663" s="51"/>
    </row>
    <row r="664" spans="1:6" x14ac:dyDescent="0.25">
      <c r="A664" s="30"/>
      <c r="B664" s="84"/>
      <c r="C664" s="43"/>
      <c r="D664" s="44"/>
      <c r="E664" s="43"/>
      <c r="F664" s="51"/>
    </row>
    <row r="665" spans="1:6" x14ac:dyDescent="0.25">
      <c r="A665" s="30"/>
      <c r="B665" s="84"/>
      <c r="C665" s="43"/>
      <c r="D665" s="44"/>
      <c r="E665" s="43"/>
      <c r="F665" s="51"/>
    </row>
    <row r="666" spans="1:6" x14ac:dyDescent="0.25">
      <c r="A666" s="30"/>
      <c r="B666" s="84"/>
      <c r="C666" s="43"/>
      <c r="D666" s="44"/>
      <c r="E666" s="43"/>
      <c r="F666" s="51"/>
    </row>
    <row r="667" spans="1:6" x14ac:dyDescent="0.25">
      <c r="A667" s="30"/>
      <c r="B667" s="84"/>
      <c r="C667" s="43"/>
      <c r="D667" s="44"/>
      <c r="E667" s="43"/>
      <c r="F667" s="51"/>
    </row>
    <row r="668" spans="1:6" x14ac:dyDescent="0.25">
      <c r="A668" s="30"/>
      <c r="B668" s="84"/>
      <c r="C668" s="43"/>
      <c r="D668" s="44"/>
      <c r="E668" s="43"/>
      <c r="F668" s="51"/>
    </row>
    <row r="669" spans="1:6" x14ac:dyDescent="0.25">
      <c r="A669" s="30"/>
      <c r="B669" s="84"/>
      <c r="C669" s="43"/>
      <c r="D669" s="44"/>
      <c r="E669" s="43"/>
      <c r="F669" s="51"/>
    </row>
    <row r="670" spans="1:6" x14ac:dyDescent="0.25">
      <c r="A670" s="30"/>
      <c r="B670" s="84"/>
      <c r="C670" s="43"/>
      <c r="D670" s="44"/>
      <c r="E670" s="43"/>
      <c r="F670" s="51"/>
    </row>
    <row r="671" spans="1:6" x14ac:dyDescent="0.25">
      <c r="A671" s="30"/>
      <c r="B671" s="84"/>
      <c r="C671" s="43"/>
      <c r="D671" s="44"/>
      <c r="E671" s="43"/>
      <c r="F671" s="51"/>
    </row>
    <row r="672" spans="1:6" x14ac:dyDescent="0.25">
      <c r="A672" s="30"/>
      <c r="B672" s="84"/>
      <c r="C672" s="43"/>
      <c r="D672" s="44"/>
      <c r="E672" s="43"/>
      <c r="F672" s="51"/>
    </row>
    <row r="673" spans="1:6" x14ac:dyDescent="0.25">
      <c r="A673" s="30"/>
      <c r="B673" s="84"/>
      <c r="C673" s="43"/>
      <c r="D673" s="44"/>
      <c r="E673" s="43"/>
      <c r="F673" s="51"/>
    </row>
    <row r="674" spans="1:6" x14ac:dyDescent="0.25">
      <c r="A674" s="30"/>
      <c r="B674" s="84"/>
      <c r="C674" s="43"/>
      <c r="D674" s="44"/>
      <c r="E674" s="43"/>
      <c r="F674" s="51"/>
    </row>
    <row r="675" spans="1:6" x14ac:dyDescent="0.25">
      <c r="A675" s="30"/>
      <c r="B675" s="84"/>
      <c r="C675" s="43"/>
      <c r="D675" s="44"/>
      <c r="E675" s="43"/>
      <c r="F675" s="51"/>
    </row>
    <row r="676" spans="1:6" x14ac:dyDescent="0.25">
      <c r="A676" s="30"/>
      <c r="B676" s="84"/>
      <c r="C676" s="43"/>
      <c r="D676" s="44"/>
      <c r="E676" s="43"/>
      <c r="F676" s="51"/>
    </row>
    <row r="677" spans="1:6" x14ac:dyDescent="0.25">
      <c r="A677" s="30"/>
      <c r="B677" s="84"/>
      <c r="C677" s="43"/>
      <c r="D677" s="44"/>
      <c r="E677" s="43"/>
      <c r="F677" s="51"/>
    </row>
    <row r="678" spans="1:6" x14ac:dyDescent="0.25">
      <c r="A678" s="30"/>
      <c r="B678" s="84"/>
      <c r="C678" s="43"/>
      <c r="D678" s="44"/>
      <c r="E678" s="43"/>
      <c r="F678" s="51"/>
    </row>
    <row r="679" spans="1:6" x14ac:dyDescent="0.25">
      <c r="A679" s="30"/>
      <c r="B679" s="84"/>
      <c r="C679" s="43"/>
      <c r="D679" s="44"/>
      <c r="E679" s="43"/>
      <c r="F679" s="51"/>
    </row>
    <row r="680" spans="1:6" x14ac:dyDescent="0.25">
      <c r="A680" s="30"/>
      <c r="B680" s="84"/>
      <c r="C680" s="43"/>
      <c r="D680" s="44"/>
      <c r="E680" s="43"/>
      <c r="F680" s="51"/>
    </row>
    <row r="681" spans="1:6" x14ac:dyDescent="0.25">
      <c r="A681" s="30"/>
      <c r="B681" s="84"/>
      <c r="C681" s="43"/>
      <c r="D681" s="44"/>
      <c r="E681" s="43"/>
      <c r="F681" s="51"/>
    </row>
    <row r="682" spans="1:6" x14ac:dyDescent="0.25">
      <c r="A682" s="30"/>
      <c r="B682" s="84"/>
      <c r="C682" s="43"/>
      <c r="D682" s="44"/>
      <c r="E682" s="43"/>
      <c r="F682" s="51"/>
    </row>
    <row r="683" spans="1:6" x14ac:dyDescent="0.25">
      <c r="A683" s="30"/>
      <c r="B683" s="84"/>
      <c r="C683" s="43"/>
      <c r="D683" s="44"/>
      <c r="E683" s="43"/>
      <c r="F683" s="51"/>
    </row>
    <row r="684" spans="1:6" x14ac:dyDescent="0.25">
      <c r="A684" s="30"/>
      <c r="B684" s="84"/>
      <c r="C684" s="43"/>
      <c r="D684" s="44"/>
      <c r="E684" s="43"/>
      <c r="F684" s="51"/>
    </row>
    <row r="685" spans="1:6" x14ac:dyDescent="0.25">
      <c r="A685" s="30"/>
      <c r="B685" s="84"/>
      <c r="C685" s="43"/>
      <c r="D685" s="44"/>
      <c r="E685" s="43"/>
      <c r="F685" s="51"/>
    </row>
    <row r="686" spans="1:6" x14ac:dyDescent="0.25">
      <c r="A686" s="30"/>
      <c r="B686" s="84"/>
      <c r="C686" s="43"/>
      <c r="D686" s="44"/>
      <c r="E686" s="43"/>
      <c r="F686" s="51"/>
    </row>
    <row r="687" spans="1:6" x14ac:dyDescent="0.25">
      <c r="A687" s="30"/>
      <c r="B687" s="84"/>
      <c r="C687" s="43"/>
      <c r="D687" s="44"/>
      <c r="E687" s="43"/>
      <c r="F687" s="51"/>
    </row>
    <row r="688" spans="1:6" x14ac:dyDescent="0.25">
      <c r="A688" s="30"/>
      <c r="B688" s="84"/>
      <c r="C688" s="43"/>
      <c r="D688" s="44"/>
      <c r="E688" s="43"/>
      <c r="F688" s="51"/>
    </row>
    <row r="689" spans="1:6" x14ac:dyDescent="0.25">
      <c r="A689" s="30"/>
      <c r="B689" s="84"/>
      <c r="C689" s="43"/>
      <c r="D689" s="44"/>
      <c r="E689" s="43"/>
      <c r="F689" s="51"/>
    </row>
    <row r="690" spans="1:6" x14ac:dyDescent="0.25">
      <c r="A690" s="30"/>
      <c r="B690" s="84"/>
      <c r="C690" s="43"/>
      <c r="D690" s="44"/>
      <c r="E690" s="43"/>
      <c r="F690" s="51"/>
    </row>
    <row r="691" spans="1:6" x14ac:dyDescent="0.25">
      <c r="A691" s="30"/>
      <c r="B691" s="84"/>
      <c r="C691" s="43"/>
      <c r="D691" s="44"/>
      <c r="E691" s="43"/>
      <c r="F691" s="51"/>
    </row>
    <row r="692" spans="1:6" x14ac:dyDescent="0.25">
      <c r="A692" s="30"/>
      <c r="B692" s="84"/>
      <c r="C692" s="43"/>
      <c r="D692" s="44"/>
      <c r="E692" s="43"/>
      <c r="F692" s="51"/>
    </row>
    <row r="693" spans="1:6" x14ac:dyDescent="0.25">
      <c r="A693" s="30"/>
      <c r="B693" s="84"/>
      <c r="C693" s="43"/>
      <c r="D693" s="44"/>
      <c r="E693" s="43"/>
      <c r="F693" s="51"/>
    </row>
    <row r="694" spans="1:6" x14ac:dyDescent="0.25">
      <c r="A694" s="30"/>
      <c r="B694" s="84"/>
      <c r="C694" s="43"/>
      <c r="D694" s="44"/>
      <c r="E694" s="43"/>
      <c r="F694" s="51"/>
    </row>
    <row r="695" spans="1:6" x14ac:dyDescent="0.25">
      <c r="A695" s="30"/>
      <c r="B695" s="84"/>
      <c r="C695" s="43"/>
      <c r="D695" s="44"/>
      <c r="E695" s="43"/>
      <c r="F695" s="51"/>
    </row>
    <row r="696" spans="1:6" x14ac:dyDescent="0.25">
      <c r="A696" s="30"/>
      <c r="B696" s="84"/>
      <c r="C696" s="43"/>
      <c r="D696" s="44"/>
      <c r="E696" s="43"/>
      <c r="F696" s="51"/>
    </row>
    <row r="697" spans="1:6" x14ac:dyDescent="0.25">
      <c r="A697" s="30"/>
      <c r="B697" s="84"/>
      <c r="C697" s="43"/>
      <c r="D697" s="44"/>
      <c r="E697" s="43"/>
      <c r="F697" s="51"/>
    </row>
    <row r="698" spans="1:6" x14ac:dyDescent="0.25">
      <c r="A698" s="30"/>
      <c r="B698" s="84"/>
      <c r="C698" s="43"/>
      <c r="D698" s="44"/>
      <c r="E698" s="43"/>
      <c r="F698" s="51"/>
    </row>
    <row r="699" spans="1:6" x14ac:dyDescent="0.25">
      <c r="A699" s="30"/>
      <c r="B699" s="84"/>
      <c r="C699" s="43"/>
      <c r="D699" s="44"/>
      <c r="E699" s="43"/>
      <c r="F699" s="51"/>
    </row>
    <row r="700" spans="1:6" x14ac:dyDescent="0.25">
      <c r="A700" s="30"/>
      <c r="B700" s="84"/>
      <c r="C700" s="43"/>
      <c r="D700" s="44"/>
      <c r="E700" s="43"/>
      <c r="F700" s="51"/>
    </row>
    <row r="701" spans="1:6" x14ac:dyDescent="0.25">
      <c r="A701" s="30"/>
      <c r="B701" s="84"/>
      <c r="C701" s="43"/>
      <c r="D701" s="44"/>
      <c r="E701" s="43"/>
      <c r="F701" s="51"/>
    </row>
    <row r="702" spans="1:6" x14ac:dyDescent="0.25">
      <c r="A702" s="30"/>
      <c r="B702" s="84"/>
      <c r="C702" s="43"/>
      <c r="D702" s="44"/>
      <c r="E702" s="43"/>
      <c r="F702" s="51"/>
    </row>
    <row r="703" spans="1:6" x14ac:dyDescent="0.25">
      <c r="A703" s="30"/>
      <c r="B703" s="84"/>
      <c r="C703" s="43"/>
      <c r="D703" s="44"/>
      <c r="E703" s="43"/>
      <c r="F703" s="51"/>
    </row>
    <row r="704" spans="1:6" x14ac:dyDescent="0.25">
      <c r="A704" s="30"/>
      <c r="B704" s="84"/>
      <c r="C704" s="43"/>
      <c r="D704" s="44"/>
      <c r="E704" s="43"/>
      <c r="F704" s="51"/>
    </row>
    <row r="705" spans="1:6" x14ac:dyDescent="0.25">
      <c r="A705" s="30"/>
      <c r="B705" s="84"/>
      <c r="C705" s="43"/>
      <c r="D705" s="44"/>
      <c r="E705" s="43"/>
      <c r="F705" s="51"/>
    </row>
    <row r="706" spans="1:6" x14ac:dyDescent="0.25">
      <c r="A706" s="30"/>
      <c r="B706" s="84"/>
      <c r="C706" s="43"/>
      <c r="D706" s="44"/>
      <c r="E706" s="43"/>
      <c r="F706" s="51"/>
    </row>
    <row r="707" spans="1:6" x14ac:dyDescent="0.25">
      <c r="A707" s="30"/>
      <c r="B707" s="84"/>
      <c r="C707" s="43"/>
      <c r="D707" s="44"/>
      <c r="E707" s="43"/>
      <c r="F707" s="51"/>
    </row>
    <row r="708" spans="1:6" x14ac:dyDescent="0.25">
      <c r="A708" s="30"/>
      <c r="B708" s="84"/>
      <c r="C708" s="43"/>
      <c r="D708" s="44"/>
      <c r="E708" s="43"/>
      <c r="F708" s="51"/>
    </row>
    <row r="709" spans="1:6" x14ac:dyDescent="0.25">
      <c r="A709" s="30"/>
      <c r="B709" s="84"/>
      <c r="C709" s="43"/>
      <c r="D709" s="44"/>
      <c r="E709" s="43"/>
      <c r="F709" s="51"/>
    </row>
    <row r="710" spans="1:6" x14ac:dyDescent="0.25">
      <c r="A710" s="30"/>
      <c r="B710" s="84"/>
      <c r="C710" s="43"/>
      <c r="D710" s="44"/>
      <c r="E710" s="43"/>
      <c r="F710" s="51"/>
    </row>
    <row r="711" spans="1:6" x14ac:dyDescent="0.25">
      <c r="A711" s="30"/>
      <c r="B711" s="84"/>
      <c r="C711" s="43"/>
      <c r="D711" s="44"/>
      <c r="E711" s="43"/>
      <c r="F711" s="51"/>
    </row>
    <row r="712" spans="1:6" x14ac:dyDescent="0.25">
      <c r="A712" s="30"/>
      <c r="B712" s="84"/>
      <c r="C712" s="43"/>
      <c r="D712" s="44"/>
      <c r="E712" s="43"/>
      <c r="F712" s="51"/>
    </row>
    <row r="713" spans="1:6" x14ac:dyDescent="0.25">
      <c r="A713" s="30"/>
      <c r="B713" s="84"/>
      <c r="C713" s="43"/>
      <c r="D713" s="44"/>
      <c r="E713" s="43"/>
      <c r="F713" s="51"/>
    </row>
    <row r="714" spans="1:6" x14ac:dyDescent="0.25">
      <c r="A714" s="30"/>
      <c r="B714" s="84"/>
      <c r="C714" s="43"/>
      <c r="D714" s="44"/>
      <c r="E714" s="43"/>
      <c r="F714" s="51"/>
    </row>
    <row r="715" spans="1:6" x14ac:dyDescent="0.25">
      <c r="A715" s="30"/>
      <c r="B715" s="84"/>
      <c r="C715" s="43"/>
      <c r="D715" s="44"/>
      <c r="E715" s="43"/>
      <c r="F715" s="51"/>
    </row>
    <row r="716" spans="1:6" x14ac:dyDescent="0.25">
      <c r="A716" s="30"/>
      <c r="B716" s="84"/>
      <c r="C716" s="43"/>
      <c r="D716" s="44"/>
      <c r="E716" s="43"/>
      <c r="F716" s="51"/>
    </row>
    <row r="717" spans="1:6" x14ac:dyDescent="0.25">
      <c r="A717" s="30"/>
      <c r="B717" s="84"/>
      <c r="C717" s="43"/>
      <c r="D717" s="44"/>
      <c r="E717" s="43"/>
      <c r="F717" s="51"/>
    </row>
    <row r="718" spans="1:6" x14ac:dyDescent="0.25">
      <c r="A718" s="30"/>
      <c r="B718" s="84"/>
      <c r="C718" s="43"/>
      <c r="D718" s="44"/>
      <c r="E718" s="43"/>
      <c r="F718" s="51"/>
    </row>
    <row r="719" spans="1:6" x14ac:dyDescent="0.25">
      <c r="A719" s="30"/>
      <c r="B719" s="84"/>
      <c r="C719" s="43"/>
      <c r="D719" s="44"/>
      <c r="E719" s="43"/>
      <c r="F719" s="51"/>
    </row>
    <row r="720" spans="1:6" x14ac:dyDescent="0.25">
      <c r="A720" s="30"/>
      <c r="B720" s="84"/>
      <c r="C720" s="43"/>
      <c r="D720" s="44"/>
      <c r="E720" s="43"/>
      <c r="F720" s="51"/>
    </row>
    <row r="721" spans="1:6" x14ac:dyDescent="0.25">
      <c r="A721" s="30"/>
      <c r="B721" s="84"/>
      <c r="C721" s="43"/>
      <c r="D721" s="44"/>
      <c r="E721" s="43"/>
      <c r="F721" s="51"/>
    </row>
    <row r="722" spans="1:6" x14ac:dyDescent="0.25">
      <c r="A722" s="30"/>
      <c r="B722" s="84"/>
      <c r="C722" s="43"/>
      <c r="D722" s="44"/>
      <c r="E722" s="43"/>
      <c r="F722" s="51"/>
    </row>
    <row r="723" spans="1:6" x14ac:dyDescent="0.25">
      <c r="A723" s="30"/>
      <c r="B723" s="84"/>
      <c r="C723" s="43"/>
      <c r="D723" s="44"/>
      <c r="E723" s="43"/>
      <c r="F723" s="51"/>
    </row>
    <row r="724" spans="1:6" x14ac:dyDescent="0.25">
      <c r="A724" s="30"/>
      <c r="B724" s="84"/>
      <c r="C724" s="43"/>
      <c r="D724" s="44"/>
      <c r="E724" s="43"/>
      <c r="F724" s="51"/>
    </row>
    <row r="725" spans="1:6" x14ac:dyDescent="0.25">
      <c r="A725" s="30"/>
      <c r="B725" s="84"/>
      <c r="C725" s="43"/>
      <c r="D725" s="44"/>
      <c r="E725" s="43"/>
      <c r="F725" s="51"/>
    </row>
    <row r="726" spans="1:6" x14ac:dyDescent="0.25">
      <c r="A726" s="30"/>
      <c r="B726" s="84"/>
      <c r="C726" s="43"/>
      <c r="D726" s="44"/>
      <c r="E726" s="43"/>
      <c r="F726" s="51"/>
    </row>
    <row r="727" spans="1:6" x14ac:dyDescent="0.25">
      <c r="A727" s="30"/>
      <c r="B727" s="84"/>
      <c r="C727" s="43"/>
      <c r="D727" s="44"/>
      <c r="E727" s="43"/>
      <c r="F727" s="51"/>
    </row>
    <row r="728" spans="1:6" x14ac:dyDescent="0.25">
      <c r="A728" s="30"/>
      <c r="B728" s="84"/>
      <c r="C728" s="43"/>
      <c r="D728" s="44"/>
      <c r="E728" s="43"/>
      <c r="F728" s="51"/>
    </row>
    <row r="729" spans="1:6" x14ac:dyDescent="0.25">
      <c r="A729" s="30"/>
      <c r="B729" s="84"/>
      <c r="C729" s="43"/>
      <c r="D729" s="44"/>
      <c r="E729" s="43"/>
      <c r="F729" s="51"/>
    </row>
    <row r="730" spans="1:6" x14ac:dyDescent="0.25">
      <c r="A730" s="30"/>
      <c r="B730" s="84"/>
      <c r="C730" s="43"/>
      <c r="D730" s="44"/>
      <c r="E730" s="43"/>
      <c r="F730" s="51"/>
    </row>
    <row r="731" spans="1:6" x14ac:dyDescent="0.25">
      <c r="A731" s="30"/>
      <c r="B731" s="84"/>
      <c r="C731" s="43"/>
      <c r="D731" s="44"/>
      <c r="E731" s="43"/>
      <c r="F731" s="51"/>
    </row>
    <row r="732" spans="1:6" x14ac:dyDescent="0.25">
      <c r="A732" s="30"/>
      <c r="B732" s="84"/>
      <c r="C732" s="43"/>
      <c r="D732" s="44"/>
      <c r="E732" s="43"/>
      <c r="F732" s="51"/>
    </row>
    <row r="733" spans="1:6" x14ac:dyDescent="0.25">
      <c r="A733" s="30"/>
      <c r="B733" s="84"/>
      <c r="C733" s="43"/>
      <c r="D733" s="44"/>
      <c r="E733" s="43"/>
      <c r="F733" s="51"/>
    </row>
    <row r="734" spans="1:6" x14ac:dyDescent="0.25">
      <c r="A734" s="30"/>
      <c r="B734" s="84"/>
      <c r="C734" s="43"/>
      <c r="D734" s="44"/>
      <c r="E734" s="43"/>
      <c r="F734" s="51"/>
    </row>
    <row r="735" spans="1:6" x14ac:dyDescent="0.25">
      <c r="A735" s="30"/>
      <c r="B735" s="84"/>
      <c r="C735" s="43"/>
      <c r="D735" s="44"/>
      <c r="E735" s="43"/>
      <c r="F735" s="51"/>
    </row>
    <row r="736" spans="1:6" x14ac:dyDescent="0.25">
      <c r="A736" s="30"/>
      <c r="B736" s="84"/>
      <c r="C736" s="43"/>
      <c r="D736" s="44"/>
      <c r="E736" s="43"/>
      <c r="F736" s="51"/>
    </row>
    <row r="737" spans="1:6" x14ac:dyDescent="0.25">
      <c r="A737" s="30"/>
      <c r="B737" s="84"/>
      <c r="C737" s="43"/>
      <c r="D737" s="44"/>
      <c r="E737" s="43"/>
      <c r="F737" s="51"/>
    </row>
    <row r="738" spans="1:6" x14ac:dyDescent="0.25">
      <c r="A738" s="30"/>
      <c r="B738" s="84"/>
      <c r="C738" s="43"/>
      <c r="D738" s="44"/>
      <c r="E738" s="43"/>
      <c r="F738" s="51"/>
    </row>
    <row r="739" spans="1:6" x14ac:dyDescent="0.25">
      <c r="A739" s="30"/>
      <c r="B739" s="84"/>
      <c r="C739" s="43"/>
      <c r="D739" s="44"/>
      <c r="E739" s="43"/>
      <c r="F739" s="51"/>
    </row>
    <row r="740" spans="1:6" x14ac:dyDescent="0.25">
      <c r="A740" s="30"/>
      <c r="B740" s="84"/>
      <c r="C740" s="43"/>
      <c r="D740" s="44"/>
      <c r="E740" s="43"/>
      <c r="F740" s="51"/>
    </row>
    <row r="741" spans="1:6" x14ac:dyDescent="0.25">
      <c r="A741" s="30"/>
      <c r="B741" s="84"/>
      <c r="C741" s="43"/>
      <c r="D741" s="44"/>
      <c r="E741" s="43"/>
      <c r="F741" s="51"/>
    </row>
    <row r="742" spans="1:6" x14ac:dyDescent="0.25">
      <c r="A742" s="30"/>
      <c r="B742" s="84"/>
      <c r="C742" s="43"/>
      <c r="D742" s="44"/>
      <c r="E742" s="43"/>
      <c r="F742" s="51"/>
    </row>
    <row r="743" spans="1:6" x14ac:dyDescent="0.25">
      <c r="A743" s="30"/>
      <c r="B743" s="84"/>
      <c r="C743" s="43"/>
      <c r="D743" s="44"/>
      <c r="E743" s="43"/>
      <c r="F743" s="51"/>
    </row>
    <row r="744" spans="1:6" x14ac:dyDescent="0.25">
      <c r="A744" s="30"/>
      <c r="B744" s="84"/>
      <c r="C744" s="43"/>
      <c r="D744" s="44"/>
      <c r="E744" s="43"/>
      <c r="F744" s="51"/>
    </row>
    <row r="745" spans="1:6" x14ac:dyDescent="0.25">
      <c r="A745" s="30"/>
      <c r="B745" s="84"/>
      <c r="C745" s="43"/>
      <c r="D745" s="44"/>
      <c r="E745" s="43"/>
      <c r="F745" s="51"/>
    </row>
    <row r="746" spans="1:6" x14ac:dyDescent="0.25">
      <c r="A746" s="30"/>
      <c r="B746" s="84"/>
      <c r="C746" s="43"/>
      <c r="D746" s="44"/>
      <c r="E746" s="43"/>
      <c r="F746" s="51"/>
    </row>
    <row r="747" spans="1:6" x14ac:dyDescent="0.25">
      <c r="A747" s="30"/>
      <c r="B747" s="84"/>
      <c r="C747" s="43"/>
      <c r="D747" s="44"/>
      <c r="E747" s="43"/>
      <c r="F747" s="51"/>
    </row>
    <row r="748" spans="1:6" x14ac:dyDescent="0.25">
      <c r="A748" s="30"/>
      <c r="B748" s="84"/>
      <c r="C748" s="43"/>
      <c r="D748" s="44"/>
      <c r="E748" s="43"/>
      <c r="F748" s="51"/>
    </row>
    <row r="749" spans="1:6" x14ac:dyDescent="0.25">
      <c r="A749" s="30"/>
      <c r="B749" s="84"/>
      <c r="C749" s="43"/>
      <c r="D749" s="44"/>
      <c r="E749" s="43"/>
      <c r="F749" s="51"/>
    </row>
    <row r="750" spans="1:6" x14ac:dyDescent="0.25">
      <c r="A750" s="30"/>
      <c r="B750" s="84"/>
      <c r="C750" s="43"/>
      <c r="D750" s="44"/>
      <c r="E750" s="43"/>
      <c r="F750" s="51"/>
    </row>
    <row r="751" spans="1:6" x14ac:dyDescent="0.25">
      <c r="A751" s="30"/>
      <c r="B751" s="84"/>
      <c r="C751" s="43"/>
      <c r="D751" s="44"/>
      <c r="E751" s="43"/>
      <c r="F751" s="51"/>
    </row>
    <row r="752" spans="1:6" x14ac:dyDescent="0.25">
      <c r="A752" s="30"/>
      <c r="B752" s="84"/>
      <c r="C752" s="43"/>
      <c r="D752" s="44"/>
      <c r="E752" s="43"/>
      <c r="F752" s="51"/>
    </row>
    <row r="753" spans="1:6" x14ac:dyDescent="0.25">
      <c r="A753" s="30"/>
      <c r="B753" s="84"/>
      <c r="C753" s="43"/>
      <c r="D753" s="44"/>
      <c r="E753" s="43"/>
      <c r="F753" s="51"/>
    </row>
    <row r="754" spans="1:6" x14ac:dyDescent="0.25">
      <c r="A754" s="30"/>
      <c r="B754" s="84"/>
      <c r="C754" s="43"/>
      <c r="D754" s="44"/>
      <c r="E754" s="43"/>
      <c r="F754" s="51"/>
    </row>
    <row r="755" spans="1:6" x14ac:dyDescent="0.25">
      <c r="A755" s="30"/>
      <c r="B755" s="84"/>
      <c r="C755" s="43"/>
      <c r="D755" s="44"/>
      <c r="E755" s="43"/>
      <c r="F755" s="51"/>
    </row>
    <row r="756" spans="1:6" x14ac:dyDescent="0.25">
      <c r="A756" s="30"/>
      <c r="B756" s="84"/>
      <c r="C756" s="43"/>
      <c r="D756" s="44"/>
      <c r="E756" s="43"/>
      <c r="F756" s="51"/>
    </row>
    <row r="757" spans="1:6" x14ac:dyDescent="0.25">
      <c r="A757" s="30"/>
      <c r="B757" s="84"/>
      <c r="C757" s="43"/>
      <c r="D757" s="44"/>
      <c r="E757" s="43"/>
      <c r="F757" s="51"/>
    </row>
    <row r="758" spans="1:6" x14ac:dyDescent="0.25">
      <c r="A758" s="30"/>
      <c r="B758" s="84"/>
      <c r="C758" s="43"/>
      <c r="D758" s="44"/>
      <c r="E758" s="43"/>
      <c r="F758" s="51"/>
    </row>
    <row r="759" spans="1:6" x14ac:dyDescent="0.25">
      <c r="A759" s="30"/>
      <c r="B759" s="84"/>
      <c r="C759" s="43"/>
      <c r="D759" s="44"/>
      <c r="E759" s="43"/>
      <c r="F759" s="51"/>
    </row>
    <row r="760" spans="1:6" x14ac:dyDescent="0.25">
      <c r="A760" s="30"/>
      <c r="B760" s="84"/>
      <c r="C760" s="43"/>
      <c r="D760" s="44"/>
      <c r="E760" s="43"/>
      <c r="F760" s="51"/>
    </row>
    <row r="761" spans="1:6" x14ac:dyDescent="0.25">
      <c r="A761" s="30"/>
      <c r="B761" s="84"/>
      <c r="C761" s="43"/>
      <c r="D761" s="44"/>
      <c r="E761" s="43"/>
      <c r="F761" s="51"/>
    </row>
    <row r="762" spans="1:6" x14ac:dyDescent="0.25">
      <c r="A762" s="30"/>
      <c r="B762" s="84"/>
      <c r="C762" s="43"/>
      <c r="D762" s="44"/>
      <c r="E762" s="43"/>
      <c r="F762" s="51"/>
    </row>
    <row r="763" spans="1:6" x14ac:dyDescent="0.25">
      <c r="A763" s="30"/>
      <c r="B763" s="84"/>
      <c r="C763" s="43"/>
      <c r="D763" s="44"/>
      <c r="E763" s="43"/>
      <c r="F763" s="51"/>
    </row>
    <row r="764" spans="1:6" x14ac:dyDescent="0.25">
      <c r="A764" s="30"/>
      <c r="B764" s="84"/>
      <c r="C764" s="43"/>
      <c r="D764" s="44"/>
      <c r="E764" s="43"/>
      <c r="F764" s="51"/>
    </row>
    <row r="765" spans="1:6" x14ac:dyDescent="0.25">
      <c r="A765" s="30"/>
      <c r="B765" s="84"/>
      <c r="C765" s="43"/>
      <c r="D765" s="44"/>
      <c r="E765" s="43"/>
      <c r="F765" s="51"/>
    </row>
    <row r="766" spans="1:6" x14ac:dyDescent="0.25">
      <c r="A766" s="30"/>
      <c r="B766" s="84"/>
      <c r="C766" s="43"/>
      <c r="D766" s="44"/>
      <c r="E766" s="43"/>
      <c r="F766" s="51"/>
    </row>
    <row r="767" spans="1:6" x14ac:dyDescent="0.25">
      <c r="A767" s="30"/>
      <c r="B767" s="84"/>
      <c r="C767" s="43"/>
      <c r="D767" s="44"/>
      <c r="E767" s="43"/>
      <c r="F767" s="51"/>
    </row>
    <row r="768" spans="1:6" x14ac:dyDescent="0.25">
      <c r="A768" s="30"/>
      <c r="B768" s="84"/>
      <c r="C768" s="43"/>
      <c r="D768" s="44"/>
      <c r="E768" s="43"/>
      <c r="F768" s="51"/>
    </row>
    <row r="769" spans="1:6" x14ac:dyDescent="0.25">
      <c r="A769" s="30"/>
      <c r="B769" s="84"/>
      <c r="C769" s="43"/>
      <c r="D769" s="44"/>
      <c r="E769" s="43"/>
      <c r="F769" s="51"/>
    </row>
    <row r="770" spans="1:6" x14ac:dyDescent="0.25">
      <c r="A770" s="30"/>
      <c r="B770" s="84"/>
      <c r="C770" s="43"/>
      <c r="D770" s="44"/>
      <c r="E770" s="43"/>
      <c r="F770" s="51"/>
    </row>
    <row r="771" spans="1:6" x14ac:dyDescent="0.25">
      <c r="A771" s="30"/>
      <c r="B771" s="84"/>
      <c r="C771" s="43"/>
      <c r="D771" s="44"/>
      <c r="E771" s="43"/>
      <c r="F771" s="51"/>
    </row>
    <row r="772" spans="1:6" x14ac:dyDescent="0.25">
      <c r="A772" s="30"/>
      <c r="B772" s="84"/>
      <c r="C772" s="43"/>
      <c r="D772" s="44"/>
      <c r="E772" s="43"/>
      <c r="F772" s="51"/>
    </row>
    <row r="773" spans="1:6" x14ac:dyDescent="0.25">
      <c r="A773" s="30"/>
      <c r="B773" s="84"/>
      <c r="C773" s="43"/>
      <c r="D773" s="44"/>
      <c r="E773" s="43"/>
      <c r="F773" s="51"/>
    </row>
    <row r="774" spans="1:6" x14ac:dyDescent="0.25">
      <c r="A774" s="30"/>
      <c r="B774" s="84"/>
      <c r="C774" s="43"/>
      <c r="D774" s="44"/>
      <c r="E774" s="43"/>
      <c r="F774" s="51"/>
    </row>
    <row r="775" spans="1:6" x14ac:dyDescent="0.25">
      <c r="A775" s="30"/>
      <c r="B775" s="84"/>
      <c r="C775" s="43"/>
      <c r="D775" s="44"/>
      <c r="E775" s="43"/>
      <c r="F775" s="51"/>
    </row>
    <row r="776" spans="1:6" x14ac:dyDescent="0.25">
      <c r="A776" s="30"/>
      <c r="B776" s="84"/>
      <c r="C776" s="43"/>
      <c r="D776" s="44"/>
      <c r="E776" s="43"/>
      <c r="F776" s="51"/>
    </row>
    <row r="777" spans="1:6" x14ac:dyDescent="0.25">
      <c r="A777" s="30"/>
      <c r="B777" s="84"/>
      <c r="C777" s="43"/>
      <c r="D777" s="44"/>
      <c r="E777" s="43"/>
      <c r="F777" s="51"/>
    </row>
    <row r="778" spans="1:6" x14ac:dyDescent="0.25">
      <c r="A778" s="30"/>
      <c r="B778" s="84"/>
      <c r="C778" s="43"/>
      <c r="D778" s="44"/>
      <c r="E778" s="43"/>
      <c r="F778" s="51"/>
    </row>
    <row r="779" spans="1:6" x14ac:dyDescent="0.25">
      <c r="A779" s="30"/>
      <c r="B779" s="84"/>
      <c r="C779" s="43"/>
      <c r="D779" s="44"/>
      <c r="E779" s="43"/>
      <c r="F779" s="51"/>
    </row>
    <row r="780" spans="1:6" x14ac:dyDescent="0.25">
      <c r="A780" s="30"/>
      <c r="B780" s="84"/>
      <c r="C780" s="43"/>
      <c r="D780" s="44"/>
      <c r="E780" s="43"/>
      <c r="F780" s="51"/>
    </row>
    <row r="781" spans="1:6" x14ac:dyDescent="0.25">
      <c r="A781" s="30"/>
      <c r="B781" s="84"/>
      <c r="C781" s="43"/>
      <c r="D781" s="44"/>
      <c r="E781" s="43"/>
      <c r="F781" s="51"/>
    </row>
    <row r="782" spans="1:6" x14ac:dyDescent="0.25">
      <c r="A782" s="30"/>
      <c r="B782" s="84"/>
      <c r="C782" s="43"/>
      <c r="D782" s="44"/>
      <c r="E782" s="43"/>
      <c r="F782" s="51"/>
    </row>
    <row r="783" spans="1:6" x14ac:dyDescent="0.25">
      <c r="A783" s="30"/>
      <c r="B783" s="84"/>
      <c r="C783" s="43"/>
      <c r="D783" s="44"/>
      <c r="E783" s="43"/>
      <c r="F783" s="51"/>
    </row>
    <row r="784" spans="1:6" x14ac:dyDescent="0.25">
      <c r="A784" s="30"/>
      <c r="B784" s="84"/>
      <c r="C784" s="43"/>
      <c r="D784" s="44"/>
      <c r="E784" s="43"/>
      <c r="F784" s="51"/>
    </row>
    <row r="785" spans="1:6" x14ac:dyDescent="0.25">
      <c r="A785" s="30"/>
      <c r="B785" s="84"/>
      <c r="C785" s="43"/>
      <c r="D785" s="44"/>
      <c r="E785" s="43"/>
      <c r="F785" s="51"/>
    </row>
    <row r="786" spans="1:6" x14ac:dyDescent="0.25">
      <c r="A786" s="30"/>
      <c r="B786" s="84"/>
      <c r="C786" s="43"/>
      <c r="D786" s="44"/>
      <c r="E786" s="43"/>
      <c r="F786" s="51"/>
    </row>
    <row r="787" spans="1:6" x14ac:dyDescent="0.25">
      <c r="A787" s="30"/>
      <c r="B787" s="84"/>
      <c r="C787" s="43"/>
      <c r="D787" s="44"/>
      <c r="E787" s="43"/>
      <c r="F787" s="51"/>
    </row>
    <row r="788" spans="1:6" x14ac:dyDescent="0.25">
      <c r="A788" s="30"/>
      <c r="B788" s="84"/>
      <c r="C788" s="43"/>
      <c r="D788" s="44"/>
      <c r="E788" s="43"/>
      <c r="F788" s="51"/>
    </row>
    <row r="789" spans="1:6" x14ac:dyDescent="0.25">
      <c r="A789" s="30"/>
      <c r="B789" s="84"/>
      <c r="C789" s="43"/>
      <c r="D789" s="44"/>
      <c r="E789" s="43"/>
      <c r="F789" s="51"/>
    </row>
    <row r="790" spans="1:6" x14ac:dyDescent="0.25">
      <c r="A790" s="30"/>
      <c r="B790" s="84"/>
      <c r="C790" s="43"/>
      <c r="D790" s="44"/>
      <c r="E790" s="43"/>
      <c r="F790" s="51"/>
    </row>
    <row r="791" spans="1:6" x14ac:dyDescent="0.25">
      <c r="A791" s="30"/>
      <c r="B791" s="84"/>
      <c r="C791" s="43"/>
      <c r="D791" s="44"/>
      <c r="E791" s="43"/>
      <c r="F791" s="51"/>
    </row>
    <row r="792" spans="1:6" x14ac:dyDescent="0.25">
      <c r="A792" s="30"/>
      <c r="B792" s="84"/>
      <c r="C792" s="43"/>
      <c r="D792" s="44"/>
      <c r="E792" s="43"/>
      <c r="F792" s="51"/>
    </row>
    <row r="793" spans="1:6" x14ac:dyDescent="0.25">
      <c r="A793" s="30"/>
      <c r="B793" s="84"/>
      <c r="C793" s="43"/>
      <c r="D793" s="44"/>
      <c r="E793" s="43"/>
      <c r="F793" s="51"/>
    </row>
    <row r="794" spans="1:6" x14ac:dyDescent="0.25">
      <c r="A794" s="30"/>
      <c r="B794" s="84"/>
      <c r="C794" s="43"/>
      <c r="D794" s="44"/>
      <c r="E794" s="43"/>
      <c r="F794" s="51"/>
    </row>
    <row r="795" spans="1:6" x14ac:dyDescent="0.25">
      <c r="A795" s="30"/>
      <c r="B795" s="84"/>
      <c r="C795" s="43"/>
      <c r="D795" s="44"/>
      <c r="E795" s="43"/>
      <c r="F795" s="51"/>
    </row>
    <row r="796" spans="1:6" x14ac:dyDescent="0.25">
      <c r="A796" s="30"/>
      <c r="B796" s="84"/>
      <c r="C796" s="43"/>
      <c r="D796" s="44"/>
      <c r="E796" s="43"/>
      <c r="F796" s="51"/>
    </row>
    <row r="797" spans="1:6" x14ac:dyDescent="0.25">
      <c r="A797" s="30"/>
      <c r="B797" s="84"/>
      <c r="C797" s="43"/>
      <c r="D797" s="44"/>
      <c r="E797" s="43"/>
      <c r="F797" s="51"/>
    </row>
    <row r="798" spans="1:6" x14ac:dyDescent="0.25">
      <c r="A798" s="30"/>
      <c r="B798" s="84"/>
      <c r="C798" s="43"/>
      <c r="D798" s="44"/>
      <c r="E798" s="43"/>
      <c r="F798" s="51"/>
    </row>
    <row r="799" spans="1:6" x14ac:dyDescent="0.25">
      <c r="A799" s="30"/>
      <c r="B799" s="84"/>
      <c r="C799" s="43"/>
      <c r="D799" s="44"/>
      <c r="E799" s="43"/>
      <c r="F799" s="51"/>
    </row>
    <row r="800" spans="1:6" x14ac:dyDescent="0.25">
      <c r="A800" s="30"/>
      <c r="B800" s="84"/>
      <c r="C800" s="43"/>
      <c r="D800" s="44"/>
      <c r="E800" s="43"/>
      <c r="F800" s="51"/>
    </row>
    <row r="801" spans="1:6" x14ac:dyDescent="0.25">
      <c r="A801" s="30"/>
      <c r="B801" s="84"/>
      <c r="C801" s="43"/>
      <c r="D801" s="44"/>
      <c r="E801" s="43"/>
      <c r="F801" s="51"/>
    </row>
    <row r="802" spans="1:6" x14ac:dyDescent="0.25">
      <c r="A802" s="30"/>
      <c r="B802" s="84"/>
      <c r="C802" s="43"/>
      <c r="D802" s="44"/>
      <c r="E802" s="43"/>
      <c r="F802" s="51"/>
    </row>
    <row r="803" spans="1:6" x14ac:dyDescent="0.25">
      <c r="A803" s="30"/>
      <c r="B803" s="84"/>
      <c r="C803" s="43"/>
      <c r="D803" s="44"/>
      <c r="E803" s="43"/>
      <c r="F803" s="51"/>
    </row>
    <row r="804" spans="1:6" x14ac:dyDescent="0.25">
      <c r="A804" s="30"/>
      <c r="B804" s="84"/>
      <c r="C804" s="43"/>
      <c r="D804" s="44"/>
      <c r="E804" s="43"/>
      <c r="F804" s="51"/>
    </row>
    <row r="805" spans="1:6" x14ac:dyDescent="0.25">
      <c r="A805" s="30"/>
      <c r="B805" s="84"/>
      <c r="C805" s="43"/>
      <c r="D805" s="44"/>
      <c r="E805" s="43"/>
      <c r="F805" s="51"/>
    </row>
    <row r="806" spans="1:6" x14ac:dyDescent="0.25">
      <c r="A806" s="30"/>
      <c r="B806" s="84"/>
      <c r="C806" s="43"/>
      <c r="D806" s="44"/>
      <c r="E806" s="43"/>
      <c r="F806" s="51"/>
    </row>
    <row r="807" spans="1:6" x14ac:dyDescent="0.25">
      <c r="A807" s="30"/>
      <c r="B807" s="84"/>
      <c r="C807" s="43"/>
      <c r="D807" s="44"/>
      <c r="E807" s="43"/>
      <c r="F807" s="51"/>
    </row>
    <row r="808" spans="1:6" x14ac:dyDescent="0.25">
      <c r="A808" s="30"/>
      <c r="B808" s="84"/>
      <c r="C808" s="43"/>
      <c r="D808" s="44"/>
      <c r="E808" s="43"/>
      <c r="F808" s="51"/>
    </row>
    <row r="809" spans="1:6" x14ac:dyDescent="0.25">
      <c r="A809" s="30"/>
      <c r="B809" s="84"/>
      <c r="C809" s="43"/>
      <c r="D809" s="44"/>
      <c r="E809" s="43"/>
      <c r="F809" s="51"/>
    </row>
    <row r="810" spans="1:6" x14ac:dyDescent="0.25">
      <c r="A810" s="30"/>
      <c r="B810" s="84"/>
      <c r="C810" s="43"/>
      <c r="D810" s="44"/>
      <c r="E810" s="43"/>
      <c r="F810" s="51"/>
    </row>
    <row r="811" spans="1:6" x14ac:dyDescent="0.25">
      <c r="A811" s="30"/>
      <c r="B811" s="84"/>
      <c r="C811" s="43"/>
      <c r="D811" s="44"/>
      <c r="E811" s="43"/>
      <c r="F811" s="51"/>
    </row>
    <row r="812" spans="1:6" x14ac:dyDescent="0.25">
      <c r="A812" s="30"/>
      <c r="B812" s="84"/>
      <c r="C812" s="43"/>
      <c r="D812" s="44"/>
      <c r="E812" s="43"/>
      <c r="F812" s="51"/>
    </row>
    <row r="813" spans="1:6" x14ac:dyDescent="0.25">
      <c r="A813" s="30"/>
      <c r="B813" s="84"/>
      <c r="C813" s="43"/>
      <c r="D813" s="44"/>
      <c r="E813" s="43"/>
      <c r="F813" s="51"/>
    </row>
    <row r="814" spans="1:6" x14ac:dyDescent="0.25">
      <c r="A814" s="30"/>
      <c r="B814" s="84"/>
      <c r="C814" s="43"/>
      <c r="D814" s="44"/>
      <c r="E814" s="43"/>
      <c r="F814" s="51"/>
    </row>
    <row r="815" spans="1:6" x14ac:dyDescent="0.25">
      <c r="A815" s="30"/>
      <c r="B815" s="84"/>
      <c r="C815" s="43"/>
      <c r="D815" s="44"/>
      <c r="E815" s="43"/>
      <c r="F815" s="51"/>
    </row>
    <row r="816" spans="1:6" x14ac:dyDescent="0.25">
      <c r="A816" s="30"/>
      <c r="B816" s="84"/>
      <c r="C816" s="43"/>
      <c r="D816" s="44"/>
      <c r="E816" s="43"/>
      <c r="F816" s="51"/>
    </row>
    <row r="817" spans="1:6" x14ac:dyDescent="0.25">
      <c r="A817" s="30"/>
      <c r="B817" s="84"/>
      <c r="C817" s="43"/>
      <c r="D817" s="44"/>
      <c r="E817" s="43"/>
      <c r="F817" s="51"/>
    </row>
    <row r="818" spans="1:6" x14ac:dyDescent="0.25">
      <c r="A818" s="30"/>
      <c r="B818" s="84"/>
      <c r="C818" s="43"/>
      <c r="D818" s="44"/>
      <c r="E818" s="43"/>
      <c r="F818" s="51"/>
    </row>
    <row r="819" spans="1:6" x14ac:dyDescent="0.25">
      <c r="A819" s="30"/>
      <c r="B819" s="84"/>
      <c r="C819" s="43"/>
      <c r="D819" s="44"/>
      <c r="E819" s="43"/>
      <c r="F819" s="51"/>
    </row>
    <row r="820" spans="1:6" x14ac:dyDescent="0.25">
      <c r="A820" s="30"/>
      <c r="B820" s="84"/>
      <c r="C820" s="43"/>
      <c r="D820" s="44"/>
      <c r="E820" s="43"/>
      <c r="F820" s="51"/>
    </row>
    <row r="821" spans="1:6" x14ac:dyDescent="0.25">
      <c r="A821" s="30"/>
      <c r="B821" s="84"/>
      <c r="C821" s="43"/>
      <c r="D821" s="44"/>
      <c r="E821" s="43"/>
      <c r="F821" s="51"/>
    </row>
    <row r="822" spans="1:6" x14ac:dyDescent="0.25">
      <c r="A822" s="30"/>
      <c r="B822" s="84"/>
      <c r="C822" s="43"/>
      <c r="D822" s="44"/>
      <c r="E822" s="43"/>
      <c r="F822" s="51"/>
    </row>
    <row r="823" spans="1:6" x14ac:dyDescent="0.25">
      <c r="A823" s="30"/>
      <c r="B823" s="84"/>
      <c r="C823" s="43"/>
      <c r="D823" s="44"/>
      <c r="E823" s="43"/>
      <c r="F823" s="51"/>
    </row>
    <row r="824" spans="1:6" x14ac:dyDescent="0.25">
      <c r="A824" s="30"/>
      <c r="B824" s="84"/>
      <c r="C824" s="43"/>
      <c r="D824" s="44"/>
      <c r="E824" s="43"/>
      <c r="F824" s="51"/>
    </row>
    <row r="825" spans="1:6" x14ac:dyDescent="0.25">
      <c r="A825" s="30"/>
      <c r="B825" s="84"/>
      <c r="C825" s="43"/>
      <c r="D825" s="44"/>
      <c r="E825" s="43"/>
      <c r="F825" s="51"/>
    </row>
    <row r="826" spans="1:6" x14ac:dyDescent="0.25">
      <c r="A826" s="30"/>
      <c r="B826" s="84"/>
      <c r="C826" s="43"/>
      <c r="D826" s="44"/>
      <c r="E826" s="43"/>
      <c r="F826" s="51"/>
    </row>
    <row r="827" spans="1:6" x14ac:dyDescent="0.25">
      <c r="A827" s="30"/>
      <c r="B827" s="84"/>
      <c r="C827" s="43"/>
      <c r="D827" s="44"/>
      <c r="E827" s="43"/>
      <c r="F827" s="51"/>
    </row>
    <row r="828" spans="1:6" x14ac:dyDescent="0.25">
      <c r="A828" s="30"/>
      <c r="B828" s="84"/>
      <c r="C828" s="43"/>
      <c r="D828" s="44"/>
      <c r="E828" s="43"/>
      <c r="F828" s="51"/>
    </row>
    <row r="829" spans="1:6" x14ac:dyDescent="0.25">
      <c r="A829" s="30"/>
      <c r="B829" s="84"/>
      <c r="C829" s="43"/>
      <c r="D829" s="44"/>
      <c r="E829" s="43"/>
      <c r="F829" s="51"/>
    </row>
    <row r="830" spans="1:6" x14ac:dyDescent="0.25">
      <c r="A830" s="30"/>
      <c r="B830" s="84"/>
      <c r="C830" s="43"/>
      <c r="D830" s="44"/>
      <c r="E830" s="43"/>
      <c r="F830" s="51"/>
    </row>
    <row r="831" spans="1:6" x14ac:dyDescent="0.25">
      <c r="A831" s="30"/>
      <c r="B831" s="84"/>
      <c r="C831" s="43"/>
      <c r="D831" s="44"/>
      <c r="E831" s="43"/>
      <c r="F831" s="51"/>
    </row>
    <row r="832" spans="1:6" x14ac:dyDescent="0.25">
      <c r="A832" s="30"/>
      <c r="B832" s="84"/>
      <c r="C832" s="43"/>
      <c r="D832" s="44"/>
      <c r="E832" s="43"/>
      <c r="F832" s="51"/>
    </row>
    <row r="833" spans="1:6" x14ac:dyDescent="0.25">
      <c r="A833" s="30"/>
      <c r="B833" s="84"/>
      <c r="C833" s="43"/>
      <c r="D833" s="44"/>
      <c r="E833" s="43"/>
      <c r="F833" s="51"/>
    </row>
    <row r="834" spans="1:6" x14ac:dyDescent="0.25">
      <c r="A834" s="30"/>
      <c r="B834" s="84"/>
      <c r="C834" s="43"/>
      <c r="D834" s="44"/>
      <c r="E834" s="43"/>
      <c r="F834" s="51"/>
    </row>
    <row r="835" spans="1:6" x14ac:dyDescent="0.25">
      <c r="A835" s="30"/>
      <c r="B835" s="84"/>
      <c r="C835" s="43"/>
      <c r="D835" s="44"/>
      <c r="E835" s="43"/>
      <c r="F835" s="51"/>
    </row>
    <row r="836" spans="1:6" x14ac:dyDescent="0.25">
      <c r="A836" s="30"/>
      <c r="B836" s="84"/>
      <c r="C836" s="43"/>
      <c r="D836" s="44"/>
      <c r="E836" s="43"/>
      <c r="F836" s="51"/>
    </row>
    <row r="837" spans="1:6" x14ac:dyDescent="0.25">
      <c r="A837" s="30"/>
      <c r="B837" s="84"/>
      <c r="C837" s="43"/>
      <c r="D837" s="44"/>
      <c r="E837" s="43"/>
      <c r="F837" s="51"/>
    </row>
    <row r="838" spans="1:6" x14ac:dyDescent="0.25">
      <c r="A838" s="30"/>
      <c r="B838" s="84"/>
      <c r="C838" s="43"/>
      <c r="D838" s="44"/>
      <c r="E838" s="43"/>
      <c r="F838" s="51"/>
    </row>
    <row r="839" spans="1:6" x14ac:dyDescent="0.25">
      <c r="A839" s="30"/>
      <c r="B839" s="84"/>
      <c r="C839" s="43"/>
      <c r="D839" s="44"/>
      <c r="E839" s="43"/>
      <c r="F839" s="51"/>
    </row>
    <row r="840" spans="1:6" x14ac:dyDescent="0.25">
      <c r="A840" s="30"/>
      <c r="B840" s="84"/>
      <c r="C840" s="43"/>
      <c r="D840" s="44"/>
      <c r="E840" s="43"/>
      <c r="F840" s="51"/>
    </row>
    <row r="841" spans="1:6" x14ac:dyDescent="0.25">
      <c r="A841" s="30"/>
      <c r="B841" s="84"/>
      <c r="C841" s="43"/>
      <c r="D841" s="44"/>
      <c r="E841" s="43"/>
      <c r="F841" s="51"/>
    </row>
    <row r="842" spans="1:6" x14ac:dyDescent="0.25">
      <c r="A842" s="30"/>
      <c r="B842" s="84"/>
      <c r="C842" s="43"/>
      <c r="D842" s="44"/>
      <c r="E842" s="43"/>
      <c r="F842" s="51"/>
    </row>
    <row r="843" spans="1:6" x14ac:dyDescent="0.25">
      <c r="A843" s="30"/>
      <c r="B843" s="84"/>
      <c r="C843" s="43"/>
      <c r="D843" s="44"/>
      <c r="E843" s="43"/>
      <c r="F843" s="51"/>
    </row>
    <row r="844" spans="1:6" x14ac:dyDescent="0.25">
      <c r="A844" s="30"/>
      <c r="B844" s="84"/>
      <c r="C844" s="43"/>
      <c r="D844" s="44"/>
      <c r="E844" s="43"/>
      <c r="F844" s="51"/>
    </row>
    <row r="845" spans="1:6" x14ac:dyDescent="0.25">
      <c r="A845" s="30"/>
      <c r="B845" s="84"/>
      <c r="C845" s="43"/>
      <c r="D845" s="44"/>
      <c r="E845" s="43"/>
      <c r="F845" s="51"/>
    </row>
    <row r="846" spans="1:6" x14ac:dyDescent="0.25">
      <c r="A846" s="30"/>
      <c r="B846" s="84"/>
      <c r="C846" s="43"/>
      <c r="D846" s="44"/>
      <c r="E846" s="43"/>
      <c r="F846" s="51"/>
    </row>
    <row r="847" spans="1:6" x14ac:dyDescent="0.25">
      <c r="A847" s="30"/>
      <c r="B847" s="84"/>
      <c r="C847" s="43"/>
      <c r="D847" s="44"/>
      <c r="E847" s="43"/>
      <c r="F847" s="51"/>
    </row>
    <row r="848" spans="1:6" x14ac:dyDescent="0.25">
      <c r="A848" s="30"/>
      <c r="B848" s="84"/>
      <c r="C848" s="43"/>
      <c r="D848" s="44"/>
      <c r="E848" s="43"/>
      <c r="F848" s="51"/>
    </row>
    <row r="849" spans="1:6" x14ac:dyDescent="0.25">
      <c r="A849" s="30"/>
      <c r="B849" s="84"/>
      <c r="C849" s="43"/>
      <c r="D849" s="44"/>
      <c r="E849" s="43"/>
      <c r="F849" s="51"/>
    </row>
    <row r="850" spans="1:6" x14ac:dyDescent="0.25">
      <c r="A850" s="30"/>
      <c r="B850" s="84"/>
      <c r="C850" s="43"/>
      <c r="D850" s="44"/>
      <c r="E850" s="43"/>
      <c r="F850" s="51"/>
    </row>
    <row r="851" spans="1:6" x14ac:dyDescent="0.25">
      <c r="A851" s="30"/>
      <c r="B851" s="84"/>
      <c r="C851" s="43"/>
      <c r="D851" s="44"/>
      <c r="E851" s="43"/>
      <c r="F851" s="51"/>
    </row>
    <row r="852" spans="1:6" x14ac:dyDescent="0.25">
      <c r="A852" s="30"/>
      <c r="B852" s="84"/>
      <c r="C852" s="43"/>
      <c r="D852" s="44"/>
      <c r="E852" s="43"/>
      <c r="F852" s="51"/>
    </row>
    <row r="853" spans="1:6" x14ac:dyDescent="0.25">
      <c r="A853" s="30"/>
      <c r="B853" s="84"/>
      <c r="C853" s="43"/>
      <c r="D853" s="44"/>
      <c r="E853" s="43"/>
      <c r="F853" s="51"/>
    </row>
    <row r="854" spans="1:6" x14ac:dyDescent="0.25">
      <c r="A854" s="30"/>
      <c r="B854" s="84"/>
      <c r="C854" s="43"/>
      <c r="D854" s="44"/>
      <c r="E854" s="43"/>
      <c r="F854" s="51"/>
    </row>
    <row r="855" spans="1:6" x14ac:dyDescent="0.25">
      <c r="A855" s="30"/>
      <c r="B855" s="84"/>
      <c r="C855" s="43"/>
      <c r="D855" s="44"/>
      <c r="E855" s="43"/>
      <c r="F855" s="51"/>
    </row>
    <row r="856" spans="1:6" x14ac:dyDescent="0.25">
      <c r="A856" s="30"/>
      <c r="B856" s="84"/>
      <c r="C856" s="43"/>
      <c r="D856" s="44"/>
      <c r="E856" s="43"/>
      <c r="F856" s="51"/>
    </row>
    <row r="857" spans="1:6" x14ac:dyDescent="0.25">
      <c r="A857" s="30"/>
      <c r="B857" s="84"/>
      <c r="C857" s="43"/>
      <c r="D857" s="44"/>
      <c r="E857" s="43"/>
      <c r="F857" s="51"/>
    </row>
    <row r="858" spans="1:6" x14ac:dyDescent="0.25">
      <c r="A858" s="30"/>
      <c r="B858" s="84"/>
      <c r="C858" s="43"/>
      <c r="D858" s="44"/>
      <c r="E858" s="43"/>
      <c r="F858" s="51"/>
    </row>
    <row r="859" spans="1:6" x14ac:dyDescent="0.25">
      <c r="A859" s="30"/>
      <c r="B859" s="84"/>
      <c r="C859" s="43"/>
      <c r="D859" s="44"/>
      <c r="E859" s="43"/>
      <c r="F859" s="51"/>
    </row>
    <row r="860" spans="1:6" x14ac:dyDescent="0.25">
      <c r="A860" s="30"/>
      <c r="B860" s="84"/>
      <c r="C860" s="43"/>
      <c r="D860" s="44"/>
      <c r="E860" s="43"/>
      <c r="F860" s="51"/>
    </row>
    <row r="861" spans="1:6" x14ac:dyDescent="0.25">
      <c r="A861" s="30"/>
      <c r="B861" s="84"/>
      <c r="C861" s="43"/>
      <c r="D861" s="44"/>
      <c r="E861" s="43"/>
      <c r="F861" s="51"/>
    </row>
    <row r="862" spans="1:6" x14ac:dyDescent="0.25">
      <c r="A862" s="30"/>
      <c r="B862" s="84"/>
      <c r="C862" s="43"/>
      <c r="D862" s="44"/>
      <c r="E862" s="43"/>
      <c r="F862" s="51"/>
    </row>
    <row r="863" spans="1:6" x14ac:dyDescent="0.25">
      <c r="A863" s="30"/>
      <c r="B863" s="84"/>
      <c r="C863" s="43"/>
      <c r="D863" s="44"/>
      <c r="E863" s="43"/>
      <c r="F863" s="51"/>
    </row>
    <row r="864" spans="1:6" x14ac:dyDescent="0.25">
      <c r="A864" s="30"/>
      <c r="B864" s="84"/>
      <c r="C864" s="43"/>
      <c r="D864" s="44"/>
      <c r="E864" s="43"/>
      <c r="F864" s="51"/>
    </row>
    <row r="865" spans="1:6" x14ac:dyDescent="0.25">
      <c r="A865" s="30"/>
      <c r="B865" s="84"/>
      <c r="C865" s="43"/>
      <c r="D865" s="44"/>
      <c r="E865" s="43"/>
      <c r="F865" s="51"/>
    </row>
    <row r="866" spans="1:6" x14ac:dyDescent="0.25">
      <c r="A866" s="30"/>
      <c r="B866" s="84"/>
      <c r="C866" s="43"/>
      <c r="D866" s="44"/>
      <c r="E866" s="43"/>
      <c r="F866" s="51"/>
    </row>
    <row r="867" spans="1:6" x14ac:dyDescent="0.25">
      <c r="A867" s="30"/>
      <c r="B867" s="84"/>
      <c r="C867" s="43"/>
      <c r="D867" s="44"/>
      <c r="E867" s="43"/>
      <c r="F867" s="51"/>
    </row>
    <row r="868" spans="1:6" x14ac:dyDescent="0.25">
      <c r="A868" s="30"/>
      <c r="B868" s="84"/>
      <c r="C868" s="43"/>
      <c r="D868" s="44"/>
      <c r="E868" s="43"/>
      <c r="F868" s="51"/>
    </row>
    <row r="869" spans="1:6" x14ac:dyDescent="0.25">
      <c r="A869" s="30"/>
      <c r="B869" s="84"/>
      <c r="C869" s="43"/>
      <c r="D869" s="44"/>
      <c r="E869" s="43"/>
      <c r="F869" s="51"/>
    </row>
    <row r="870" spans="1:6" x14ac:dyDescent="0.25">
      <c r="A870" s="30"/>
      <c r="B870" s="84"/>
      <c r="C870" s="43"/>
      <c r="D870" s="44"/>
      <c r="E870" s="43"/>
      <c r="F870" s="51"/>
    </row>
    <row r="871" spans="1:6" x14ac:dyDescent="0.25">
      <c r="A871" s="30"/>
      <c r="B871" s="84"/>
      <c r="C871" s="43"/>
      <c r="D871" s="44"/>
      <c r="E871" s="43"/>
      <c r="F871" s="51"/>
    </row>
    <row r="872" spans="1:6" x14ac:dyDescent="0.25">
      <c r="A872" s="30"/>
      <c r="B872" s="84"/>
      <c r="C872" s="43"/>
      <c r="D872" s="44"/>
      <c r="E872" s="43"/>
      <c r="F872" s="51"/>
    </row>
    <row r="873" spans="1:6" x14ac:dyDescent="0.25">
      <c r="A873" s="30"/>
      <c r="B873" s="84"/>
      <c r="C873" s="43"/>
      <c r="D873" s="44"/>
      <c r="E873" s="43"/>
      <c r="F873" s="51"/>
    </row>
    <row r="874" spans="1:6" x14ac:dyDescent="0.25">
      <c r="A874" s="30"/>
      <c r="B874" s="84"/>
      <c r="C874" s="43"/>
      <c r="D874" s="44"/>
      <c r="E874" s="43"/>
      <c r="F874" s="51"/>
    </row>
    <row r="875" spans="1:6" x14ac:dyDescent="0.25">
      <c r="A875" s="30"/>
      <c r="B875" s="84"/>
      <c r="C875" s="43"/>
      <c r="D875" s="44"/>
      <c r="E875" s="43"/>
      <c r="F875" s="51"/>
    </row>
    <row r="876" spans="1:6" x14ac:dyDescent="0.25">
      <c r="A876" s="30"/>
      <c r="B876" s="84"/>
      <c r="C876" s="43"/>
      <c r="D876" s="44"/>
      <c r="E876" s="43"/>
      <c r="F876" s="51"/>
    </row>
    <row r="877" spans="1:6" x14ac:dyDescent="0.25">
      <c r="A877" s="30"/>
      <c r="B877" s="84"/>
      <c r="C877" s="43"/>
      <c r="D877" s="44"/>
      <c r="E877" s="43"/>
      <c r="F877" s="51"/>
    </row>
    <row r="878" spans="1:6" x14ac:dyDescent="0.25">
      <c r="A878" s="30"/>
      <c r="B878" s="84"/>
      <c r="C878" s="43"/>
      <c r="D878" s="44"/>
      <c r="E878" s="43"/>
      <c r="F878" s="51"/>
    </row>
    <row r="879" spans="1:6" x14ac:dyDescent="0.25">
      <c r="A879" s="30"/>
      <c r="B879" s="84"/>
      <c r="C879" s="43"/>
      <c r="D879" s="44"/>
      <c r="E879" s="43"/>
      <c r="F879" s="51"/>
    </row>
    <row r="880" spans="1:6" x14ac:dyDescent="0.25">
      <c r="A880" s="30"/>
      <c r="B880" s="84"/>
      <c r="C880" s="43"/>
      <c r="D880" s="44"/>
      <c r="E880" s="43"/>
      <c r="F880" s="51"/>
    </row>
    <row r="881" spans="1:6" x14ac:dyDescent="0.25">
      <c r="A881" s="30"/>
      <c r="B881" s="84"/>
      <c r="C881" s="43"/>
      <c r="D881" s="44"/>
      <c r="E881" s="43"/>
      <c r="F881" s="51"/>
    </row>
    <row r="882" spans="1:6" x14ac:dyDescent="0.25">
      <c r="A882" s="30"/>
      <c r="B882" s="84"/>
      <c r="C882" s="43"/>
      <c r="D882" s="44"/>
      <c r="E882" s="43"/>
      <c r="F882" s="51"/>
    </row>
    <row r="883" spans="1:6" x14ac:dyDescent="0.25">
      <c r="A883" s="30"/>
      <c r="B883" s="84"/>
      <c r="C883" s="43"/>
      <c r="D883" s="44"/>
      <c r="E883" s="43"/>
      <c r="F883" s="51"/>
    </row>
    <row r="884" spans="1:6" x14ac:dyDescent="0.25">
      <c r="A884" s="30"/>
      <c r="B884" s="84"/>
      <c r="C884" s="43"/>
      <c r="D884" s="44"/>
      <c r="E884" s="43"/>
      <c r="F884" s="51"/>
    </row>
    <row r="885" spans="1:6" x14ac:dyDescent="0.25">
      <c r="A885" s="30"/>
      <c r="B885" s="84"/>
      <c r="C885" s="43"/>
      <c r="D885" s="44"/>
      <c r="E885" s="43"/>
      <c r="F885" s="51"/>
    </row>
    <row r="886" spans="1:6" x14ac:dyDescent="0.25">
      <c r="A886" s="30"/>
      <c r="B886" s="84"/>
      <c r="C886" s="43"/>
      <c r="D886" s="44"/>
      <c r="E886" s="43"/>
      <c r="F886" s="51"/>
    </row>
    <row r="887" spans="1:6" x14ac:dyDescent="0.25">
      <c r="A887" s="30"/>
      <c r="B887" s="84"/>
      <c r="C887" s="43"/>
      <c r="D887" s="44"/>
      <c r="E887" s="43"/>
      <c r="F887" s="51"/>
    </row>
    <row r="888" spans="1:6" x14ac:dyDescent="0.25">
      <c r="A888" s="30"/>
      <c r="B888" s="84"/>
      <c r="C888" s="43"/>
      <c r="D888" s="44"/>
      <c r="E888" s="43"/>
      <c r="F888" s="51"/>
    </row>
    <row r="889" spans="1:6" x14ac:dyDescent="0.25">
      <c r="A889" s="30"/>
      <c r="B889" s="84"/>
      <c r="C889" s="43"/>
      <c r="D889" s="44"/>
      <c r="E889" s="43"/>
      <c r="F889" s="51"/>
    </row>
    <row r="890" spans="1:6" x14ac:dyDescent="0.25">
      <c r="A890" s="30"/>
      <c r="B890" s="84"/>
      <c r="C890" s="43"/>
      <c r="D890" s="44"/>
      <c r="E890" s="43"/>
      <c r="F890" s="51"/>
    </row>
    <row r="891" spans="1:6" x14ac:dyDescent="0.25">
      <c r="A891" s="30"/>
      <c r="B891" s="84"/>
      <c r="C891" s="43"/>
      <c r="D891" s="44"/>
      <c r="E891" s="43"/>
      <c r="F891" s="51"/>
    </row>
    <row r="892" spans="1:6" x14ac:dyDescent="0.25">
      <c r="A892" s="30"/>
      <c r="B892" s="84"/>
      <c r="C892" s="43"/>
      <c r="D892" s="44"/>
      <c r="E892" s="43"/>
      <c r="F892" s="51"/>
    </row>
    <row r="893" spans="1:6" x14ac:dyDescent="0.25">
      <c r="A893" s="30"/>
      <c r="B893" s="84"/>
      <c r="C893" s="43"/>
      <c r="D893" s="44"/>
      <c r="E893" s="43"/>
      <c r="F893" s="51"/>
    </row>
    <row r="894" spans="1:6" x14ac:dyDescent="0.25">
      <c r="A894" s="30"/>
      <c r="B894" s="84"/>
      <c r="C894" s="43"/>
      <c r="D894" s="44"/>
      <c r="E894" s="43"/>
      <c r="F894" s="51"/>
    </row>
    <row r="895" spans="1:6" x14ac:dyDescent="0.25">
      <c r="A895" s="30"/>
      <c r="B895" s="84"/>
      <c r="C895" s="43"/>
      <c r="D895" s="44"/>
      <c r="E895" s="43"/>
      <c r="F895" s="51"/>
    </row>
    <row r="896" spans="1:6" x14ac:dyDescent="0.25">
      <c r="A896" s="30"/>
      <c r="B896" s="84"/>
      <c r="C896" s="43"/>
      <c r="D896" s="44"/>
      <c r="E896" s="43"/>
      <c r="F896" s="51"/>
    </row>
    <row r="897" spans="1:6" x14ac:dyDescent="0.25">
      <c r="A897" s="30"/>
      <c r="B897" s="84"/>
      <c r="C897" s="43"/>
      <c r="D897" s="44"/>
      <c r="E897" s="43"/>
      <c r="F897" s="51"/>
    </row>
    <row r="898" spans="1:6" x14ac:dyDescent="0.25">
      <c r="A898" s="30"/>
      <c r="B898" s="84"/>
      <c r="C898" s="43"/>
      <c r="D898" s="44"/>
      <c r="E898" s="43"/>
      <c r="F898" s="51"/>
    </row>
    <row r="899" spans="1:6" x14ac:dyDescent="0.25">
      <c r="A899" s="30"/>
      <c r="B899" s="84"/>
      <c r="C899" s="43"/>
      <c r="D899" s="44"/>
      <c r="E899" s="43"/>
      <c r="F899" s="51"/>
    </row>
    <row r="900" spans="1:6" x14ac:dyDescent="0.25">
      <c r="A900" s="30"/>
      <c r="B900" s="84"/>
      <c r="C900" s="43"/>
      <c r="D900" s="44"/>
      <c r="E900" s="43"/>
      <c r="F900" s="51"/>
    </row>
    <row r="901" spans="1:6" x14ac:dyDescent="0.25">
      <c r="A901" s="30"/>
      <c r="B901" s="84"/>
      <c r="C901" s="43"/>
      <c r="D901" s="44"/>
      <c r="E901" s="43"/>
      <c r="F901" s="51"/>
    </row>
    <row r="902" spans="1:6" x14ac:dyDescent="0.25">
      <c r="A902" s="30"/>
      <c r="B902" s="84"/>
      <c r="C902" s="43"/>
      <c r="D902" s="44"/>
      <c r="E902" s="43"/>
      <c r="F902" s="51"/>
    </row>
    <row r="903" spans="1:6" x14ac:dyDescent="0.25">
      <c r="A903" s="30"/>
      <c r="B903" s="84"/>
      <c r="C903" s="43"/>
      <c r="D903" s="44"/>
      <c r="E903" s="43"/>
      <c r="F903" s="51"/>
    </row>
    <row r="904" spans="1:6" x14ac:dyDescent="0.25">
      <c r="A904" s="30"/>
      <c r="B904" s="84"/>
      <c r="C904" s="43"/>
      <c r="D904" s="44"/>
      <c r="E904" s="43"/>
      <c r="F904" s="51"/>
    </row>
    <row r="905" spans="1:6" x14ac:dyDescent="0.25">
      <c r="A905" s="30"/>
      <c r="B905" s="84"/>
      <c r="C905" s="43"/>
      <c r="D905" s="44"/>
      <c r="E905" s="43"/>
      <c r="F905" s="51"/>
    </row>
    <row r="906" spans="1:6" x14ac:dyDescent="0.25">
      <c r="A906" s="30"/>
      <c r="B906" s="84"/>
      <c r="C906" s="43"/>
      <c r="D906" s="44"/>
      <c r="E906" s="43"/>
      <c r="F906" s="51"/>
    </row>
    <row r="907" spans="1:6" x14ac:dyDescent="0.25">
      <c r="A907" s="30"/>
      <c r="B907" s="84"/>
      <c r="C907" s="43"/>
      <c r="D907" s="44"/>
      <c r="E907" s="43"/>
      <c r="F907" s="51"/>
    </row>
    <row r="908" spans="1:6" x14ac:dyDescent="0.25">
      <c r="A908" s="30"/>
      <c r="B908" s="84"/>
      <c r="C908" s="43"/>
      <c r="D908" s="44"/>
      <c r="E908" s="43"/>
      <c r="F908" s="51"/>
    </row>
    <row r="909" spans="1:6" x14ac:dyDescent="0.25">
      <c r="A909" s="30"/>
      <c r="B909" s="84"/>
      <c r="C909" s="43"/>
      <c r="D909" s="44"/>
      <c r="E909" s="43"/>
      <c r="F909" s="51"/>
    </row>
    <row r="910" spans="1:6" x14ac:dyDescent="0.25">
      <c r="A910" s="30"/>
      <c r="B910" s="84"/>
      <c r="C910" s="43"/>
      <c r="D910" s="44"/>
      <c r="E910" s="43"/>
      <c r="F910" s="51"/>
    </row>
    <row r="911" spans="1:6" x14ac:dyDescent="0.25">
      <c r="A911" s="30"/>
      <c r="B911" s="84"/>
      <c r="C911" s="43"/>
      <c r="D911" s="44"/>
      <c r="E911" s="43"/>
      <c r="F911" s="51"/>
    </row>
    <row r="912" spans="1:6" x14ac:dyDescent="0.25">
      <c r="A912" s="30"/>
      <c r="B912" s="84"/>
      <c r="C912" s="43"/>
      <c r="D912" s="44"/>
      <c r="E912" s="43"/>
      <c r="F912" s="51"/>
    </row>
    <row r="913" spans="1:6" x14ac:dyDescent="0.25">
      <c r="A913" s="30"/>
      <c r="B913" s="84"/>
      <c r="C913" s="43"/>
      <c r="D913" s="44"/>
      <c r="E913" s="43"/>
      <c r="F913" s="51"/>
    </row>
    <row r="914" spans="1:6" x14ac:dyDescent="0.25">
      <c r="A914" s="30"/>
      <c r="B914" s="84"/>
      <c r="C914" s="43"/>
      <c r="D914" s="44"/>
      <c r="E914" s="43"/>
      <c r="F914" s="51"/>
    </row>
    <row r="915" spans="1:6" x14ac:dyDescent="0.25">
      <c r="A915" s="30"/>
      <c r="B915" s="84"/>
      <c r="C915" s="43"/>
      <c r="D915" s="44"/>
      <c r="E915" s="43"/>
      <c r="F915" s="51"/>
    </row>
    <row r="916" spans="1:6" x14ac:dyDescent="0.25">
      <c r="A916" s="30"/>
      <c r="B916" s="84"/>
      <c r="C916" s="43"/>
      <c r="D916" s="44"/>
      <c r="E916" s="43"/>
      <c r="F916" s="51"/>
    </row>
    <row r="917" spans="1:6" x14ac:dyDescent="0.25">
      <c r="A917" s="30"/>
      <c r="B917" s="84"/>
      <c r="C917" s="43"/>
      <c r="D917" s="44"/>
      <c r="E917" s="43"/>
      <c r="F917" s="51"/>
    </row>
    <row r="918" spans="1:6" x14ac:dyDescent="0.25">
      <c r="A918" s="30"/>
      <c r="B918" s="84"/>
      <c r="C918" s="43"/>
      <c r="D918" s="44"/>
      <c r="E918" s="43"/>
      <c r="F918" s="51"/>
    </row>
    <row r="919" spans="1:6" x14ac:dyDescent="0.25">
      <c r="A919" s="30"/>
      <c r="B919" s="84"/>
      <c r="C919" s="43"/>
      <c r="D919" s="44"/>
      <c r="E919" s="43"/>
      <c r="F919" s="51"/>
    </row>
    <row r="920" spans="1:6" x14ac:dyDescent="0.25">
      <c r="A920" s="30"/>
      <c r="B920" s="84"/>
      <c r="C920" s="43"/>
      <c r="D920" s="44"/>
      <c r="E920" s="43"/>
      <c r="F920" s="51"/>
    </row>
    <row r="921" spans="1:6" x14ac:dyDescent="0.25">
      <c r="A921" s="30"/>
      <c r="B921" s="84"/>
      <c r="C921" s="43"/>
      <c r="D921" s="44"/>
      <c r="E921" s="43"/>
      <c r="F921" s="51"/>
    </row>
    <row r="922" spans="1:6" x14ac:dyDescent="0.25">
      <c r="A922" s="30"/>
      <c r="B922" s="84"/>
      <c r="C922" s="43"/>
      <c r="D922" s="44"/>
      <c r="E922" s="43"/>
      <c r="F922" s="51"/>
    </row>
    <row r="923" spans="1:6" x14ac:dyDescent="0.25">
      <c r="A923" s="30"/>
      <c r="B923" s="84"/>
      <c r="C923" s="43"/>
      <c r="D923" s="44"/>
      <c r="E923" s="43"/>
      <c r="F923" s="51"/>
    </row>
    <row r="924" spans="1:6" x14ac:dyDescent="0.25">
      <c r="A924" s="30"/>
      <c r="B924" s="84"/>
      <c r="C924" s="43"/>
      <c r="D924" s="44"/>
      <c r="E924" s="43"/>
      <c r="F924" s="51"/>
    </row>
    <row r="925" spans="1:6" x14ac:dyDescent="0.25">
      <c r="A925" s="30"/>
      <c r="B925" s="84"/>
      <c r="C925" s="43"/>
      <c r="D925" s="44"/>
      <c r="E925" s="43"/>
      <c r="F925" s="51"/>
    </row>
    <row r="926" spans="1:6" x14ac:dyDescent="0.25">
      <c r="A926" s="30"/>
      <c r="B926" s="84"/>
      <c r="C926" s="43"/>
      <c r="D926" s="44"/>
      <c r="E926" s="43"/>
      <c r="F926" s="51"/>
    </row>
    <row r="927" spans="1:6" x14ac:dyDescent="0.25">
      <c r="A927" s="30"/>
      <c r="B927" s="84"/>
      <c r="C927" s="43"/>
      <c r="D927" s="44"/>
      <c r="E927" s="43"/>
      <c r="F927" s="51"/>
    </row>
    <row r="928" spans="1:6" x14ac:dyDescent="0.25">
      <c r="A928" s="30"/>
      <c r="B928" s="84"/>
      <c r="C928" s="43"/>
      <c r="D928" s="44"/>
      <c r="E928" s="43"/>
      <c r="F928" s="51"/>
    </row>
    <row r="929" spans="1:6" x14ac:dyDescent="0.25">
      <c r="A929" s="30"/>
      <c r="B929" s="84"/>
      <c r="C929" s="43"/>
      <c r="D929" s="44"/>
      <c r="E929" s="43"/>
      <c r="F929" s="51"/>
    </row>
    <row r="930" spans="1:6" x14ac:dyDescent="0.25">
      <c r="A930" s="30"/>
      <c r="B930" s="84"/>
      <c r="C930" s="43"/>
      <c r="D930" s="44"/>
      <c r="E930" s="43"/>
      <c r="F930" s="51"/>
    </row>
    <row r="931" spans="1:6" x14ac:dyDescent="0.25">
      <c r="A931" s="30"/>
      <c r="B931" s="84"/>
      <c r="C931" s="43"/>
      <c r="D931" s="44"/>
      <c r="E931" s="43"/>
      <c r="F931" s="51"/>
    </row>
    <row r="932" spans="1:6" x14ac:dyDescent="0.25">
      <c r="A932" s="30"/>
      <c r="B932" s="84"/>
      <c r="C932" s="43"/>
      <c r="D932" s="44"/>
      <c r="E932" s="43"/>
      <c r="F932" s="51"/>
    </row>
    <row r="933" spans="1:6" x14ac:dyDescent="0.25">
      <c r="A933" s="30"/>
      <c r="B933" s="84"/>
      <c r="C933" s="43"/>
      <c r="D933" s="44"/>
      <c r="E933" s="43"/>
      <c r="F933" s="51"/>
    </row>
    <row r="934" spans="1:6" x14ac:dyDescent="0.25">
      <c r="A934" s="30"/>
      <c r="B934" s="84"/>
      <c r="C934" s="43"/>
      <c r="D934" s="44"/>
      <c r="E934" s="43"/>
      <c r="F934" s="51"/>
    </row>
    <row r="935" spans="1:6" x14ac:dyDescent="0.25">
      <c r="A935" s="30"/>
      <c r="B935" s="84"/>
      <c r="C935" s="43"/>
      <c r="D935" s="44"/>
      <c r="E935" s="43"/>
      <c r="F935" s="51"/>
    </row>
    <row r="936" spans="1:6" x14ac:dyDescent="0.25">
      <c r="A936" s="30"/>
      <c r="B936" s="84"/>
      <c r="C936" s="43"/>
      <c r="D936" s="44"/>
      <c r="E936" s="43"/>
      <c r="F936" s="51"/>
    </row>
    <row r="937" spans="1:6" x14ac:dyDescent="0.25">
      <c r="A937" s="30"/>
      <c r="B937" s="84"/>
      <c r="C937" s="43"/>
      <c r="D937" s="44"/>
      <c r="E937" s="43"/>
      <c r="F937" s="51"/>
    </row>
    <row r="938" spans="1:6" x14ac:dyDescent="0.25">
      <c r="A938" s="30"/>
      <c r="B938" s="84"/>
      <c r="C938" s="43"/>
      <c r="D938" s="44"/>
      <c r="E938" s="43"/>
      <c r="F938" s="51"/>
    </row>
    <row r="939" spans="1:6" x14ac:dyDescent="0.25">
      <c r="A939" s="30"/>
      <c r="B939" s="84"/>
      <c r="C939" s="43"/>
      <c r="D939" s="44"/>
      <c r="E939" s="43"/>
      <c r="F939" s="51"/>
    </row>
    <row r="940" spans="1:6" x14ac:dyDescent="0.25">
      <c r="A940" s="30"/>
      <c r="B940" s="84"/>
      <c r="C940" s="43"/>
      <c r="D940" s="44"/>
      <c r="E940" s="43"/>
      <c r="F940" s="51"/>
    </row>
    <row r="941" spans="1:6" x14ac:dyDescent="0.25">
      <c r="A941" s="30"/>
      <c r="B941" s="84"/>
      <c r="C941" s="43"/>
      <c r="D941" s="44"/>
      <c r="E941" s="43"/>
      <c r="F941" s="51"/>
    </row>
    <row r="942" spans="1:6" x14ac:dyDescent="0.25">
      <c r="A942" s="30"/>
      <c r="B942" s="84"/>
      <c r="C942" s="43"/>
      <c r="D942" s="44"/>
      <c r="E942" s="43"/>
      <c r="F942" s="51"/>
    </row>
    <row r="943" spans="1:6" x14ac:dyDescent="0.25">
      <c r="A943" s="30"/>
      <c r="B943" s="84"/>
      <c r="C943" s="43"/>
      <c r="D943" s="44"/>
      <c r="E943" s="43"/>
      <c r="F943" s="51"/>
    </row>
    <row r="944" spans="1:6" x14ac:dyDescent="0.25">
      <c r="A944" s="30"/>
      <c r="B944" s="84"/>
      <c r="C944" s="43"/>
      <c r="D944" s="44"/>
      <c r="E944" s="43"/>
      <c r="F944" s="51"/>
    </row>
    <row r="945" spans="1:6" x14ac:dyDescent="0.25">
      <c r="A945" s="30"/>
      <c r="B945" s="84"/>
      <c r="C945" s="43"/>
      <c r="D945" s="44"/>
      <c r="E945" s="43"/>
      <c r="F945" s="51"/>
    </row>
    <row r="946" spans="1:6" x14ac:dyDescent="0.25">
      <c r="A946" s="30"/>
      <c r="B946" s="84"/>
      <c r="C946" s="43"/>
      <c r="D946" s="44"/>
      <c r="E946" s="43"/>
      <c r="F946" s="51"/>
    </row>
    <row r="947" spans="1:6" x14ac:dyDescent="0.25">
      <c r="A947" s="30"/>
      <c r="B947" s="84"/>
      <c r="C947" s="43"/>
      <c r="D947" s="44"/>
      <c r="E947" s="43"/>
      <c r="F947" s="51"/>
    </row>
    <row r="948" spans="1:6" x14ac:dyDescent="0.25">
      <c r="A948" s="30"/>
      <c r="B948" s="84"/>
      <c r="C948" s="43"/>
      <c r="D948" s="44"/>
      <c r="E948" s="43"/>
      <c r="F948" s="51"/>
    </row>
    <row r="949" spans="1:6" x14ac:dyDescent="0.25">
      <c r="A949" s="30"/>
      <c r="B949" s="84"/>
      <c r="C949" s="43"/>
      <c r="D949" s="44"/>
      <c r="E949" s="43"/>
      <c r="F949" s="51"/>
    </row>
    <row r="950" spans="1:6" x14ac:dyDescent="0.25">
      <c r="A950" s="30"/>
      <c r="B950" s="84"/>
      <c r="C950" s="43"/>
      <c r="D950" s="44"/>
      <c r="E950" s="43"/>
      <c r="F950" s="51"/>
    </row>
    <row r="951" spans="1:6" x14ac:dyDescent="0.25">
      <c r="A951" s="30"/>
      <c r="B951" s="84"/>
      <c r="C951" s="43"/>
      <c r="D951" s="44"/>
      <c r="E951" s="43"/>
      <c r="F951" s="51"/>
    </row>
    <row r="952" spans="1:6" x14ac:dyDescent="0.25">
      <c r="A952" s="30"/>
      <c r="B952" s="84"/>
      <c r="C952" s="43"/>
      <c r="D952" s="44"/>
      <c r="E952" s="43"/>
      <c r="F952" s="51"/>
    </row>
    <row r="953" spans="1:6" x14ac:dyDescent="0.25">
      <c r="A953" s="30"/>
      <c r="B953" s="84"/>
      <c r="C953" s="43"/>
      <c r="D953" s="44"/>
      <c r="E953" s="43"/>
      <c r="F953" s="51"/>
    </row>
    <row r="954" spans="1:6" x14ac:dyDescent="0.25">
      <c r="A954" s="30"/>
      <c r="B954" s="84"/>
      <c r="C954" s="43"/>
      <c r="D954" s="44"/>
      <c r="E954" s="43"/>
      <c r="F954" s="51"/>
    </row>
    <row r="955" spans="1:6" x14ac:dyDescent="0.25">
      <c r="A955" s="30"/>
      <c r="B955" s="84"/>
      <c r="C955" s="43"/>
      <c r="D955" s="44"/>
      <c r="E955" s="43"/>
      <c r="F955" s="51"/>
    </row>
    <row r="956" spans="1:6" x14ac:dyDescent="0.25">
      <c r="A956" s="30"/>
      <c r="B956" s="84"/>
      <c r="C956" s="43"/>
      <c r="D956" s="44"/>
      <c r="E956" s="43"/>
      <c r="F956" s="51"/>
    </row>
    <row r="957" spans="1:6" x14ac:dyDescent="0.25">
      <c r="A957" s="30"/>
      <c r="B957" s="84"/>
      <c r="C957" s="43"/>
      <c r="D957" s="44"/>
      <c r="E957" s="43"/>
      <c r="F957" s="51"/>
    </row>
    <row r="958" spans="1:6" x14ac:dyDescent="0.25">
      <c r="A958" s="30"/>
      <c r="B958" s="84"/>
      <c r="C958" s="43"/>
      <c r="D958" s="44"/>
      <c r="E958" s="43"/>
      <c r="F958" s="51"/>
    </row>
    <row r="959" spans="1:6" x14ac:dyDescent="0.25">
      <c r="A959" s="30"/>
      <c r="B959" s="84"/>
      <c r="C959" s="43"/>
      <c r="D959" s="44"/>
      <c r="E959" s="43"/>
      <c r="F959" s="51"/>
    </row>
    <row r="960" spans="1:6" x14ac:dyDescent="0.25">
      <c r="A960" s="30"/>
      <c r="B960" s="84"/>
      <c r="C960" s="43"/>
      <c r="D960" s="44"/>
      <c r="E960" s="43"/>
      <c r="F960" s="51"/>
    </row>
    <row r="961" spans="1:6" x14ac:dyDescent="0.25">
      <c r="A961" s="30"/>
      <c r="B961" s="84"/>
      <c r="C961" s="43"/>
      <c r="D961" s="44"/>
      <c r="E961" s="43"/>
      <c r="F961" s="51"/>
    </row>
    <row r="962" spans="1:6" x14ac:dyDescent="0.25">
      <c r="A962" s="30"/>
      <c r="B962" s="84"/>
      <c r="C962" s="43"/>
      <c r="D962" s="44"/>
      <c r="E962" s="43"/>
      <c r="F962" s="51"/>
    </row>
    <row r="963" spans="1:6" x14ac:dyDescent="0.25">
      <c r="A963" s="30"/>
      <c r="B963" s="84"/>
      <c r="C963" s="43"/>
      <c r="D963" s="44"/>
      <c r="E963" s="43"/>
      <c r="F963" s="51"/>
    </row>
    <row r="964" spans="1:6" x14ac:dyDescent="0.25">
      <c r="A964" s="30"/>
      <c r="B964" s="84"/>
      <c r="C964" s="43"/>
      <c r="D964" s="44"/>
      <c r="E964" s="43"/>
      <c r="F964" s="51"/>
    </row>
    <row r="965" spans="1:6" x14ac:dyDescent="0.25">
      <c r="A965" s="30"/>
      <c r="B965" s="84"/>
      <c r="C965" s="43"/>
      <c r="D965" s="44"/>
      <c r="E965" s="43"/>
      <c r="F965" s="51"/>
    </row>
    <row r="966" spans="1:6" x14ac:dyDescent="0.25">
      <c r="A966" s="30"/>
      <c r="B966" s="84"/>
      <c r="C966" s="43"/>
      <c r="D966" s="44"/>
      <c r="E966" s="43"/>
      <c r="F966" s="51"/>
    </row>
    <row r="967" spans="1:6" x14ac:dyDescent="0.25">
      <c r="A967" s="30"/>
      <c r="B967" s="84"/>
      <c r="C967" s="43"/>
      <c r="D967" s="44"/>
      <c r="E967" s="43"/>
      <c r="F967" s="51"/>
    </row>
    <row r="968" spans="1:6" x14ac:dyDescent="0.25">
      <c r="A968" s="30"/>
      <c r="B968" s="84"/>
      <c r="C968" s="43"/>
      <c r="D968" s="44"/>
      <c r="E968" s="43"/>
      <c r="F968" s="51"/>
    </row>
    <row r="969" spans="1:6" x14ac:dyDescent="0.25">
      <c r="A969" s="30"/>
      <c r="B969" s="84"/>
      <c r="C969" s="43"/>
      <c r="D969" s="44"/>
      <c r="E969" s="43"/>
      <c r="F969" s="51"/>
    </row>
    <row r="970" spans="1:6" x14ac:dyDescent="0.25">
      <c r="A970" s="30"/>
      <c r="B970" s="84"/>
      <c r="C970" s="43"/>
      <c r="D970" s="44"/>
      <c r="E970" s="43"/>
      <c r="F970" s="51"/>
    </row>
    <row r="971" spans="1:6" x14ac:dyDescent="0.25">
      <c r="A971" s="30"/>
      <c r="B971" s="84"/>
      <c r="C971" s="43"/>
      <c r="D971" s="44"/>
      <c r="E971" s="43"/>
      <c r="F971" s="51"/>
    </row>
    <row r="972" spans="1:6" x14ac:dyDescent="0.25">
      <c r="A972" s="30"/>
      <c r="B972" s="84"/>
      <c r="C972" s="43"/>
      <c r="D972" s="44"/>
      <c r="E972" s="43"/>
      <c r="F972" s="51"/>
    </row>
    <row r="973" spans="1:6" x14ac:dyDescent="0.25">
      <c r="A973" s="30"/>
      <c r="B973" s="84"/>
      <c r="C973" s="43"/>
      <c r="D973" s="44"/>
      <c r="E973" s="43"/>
      <c r="F973" s="51"/>
    </row>
    <row r="974" spans="1:6" x14ac:dyDescent="0.25">
      <c r="A974" s="30"/>
      <c r="B974" s="84"/>
      <c r="C974" s="43"/>
      <c r="D974" s="44"/>
      <c r="E974" s="43"/>
      <c r="F974" s="51"/>
    </row>
    <row r="975" spans="1:6" x14ac:dyDescent="0.25">
      <c r="A975" s="30"/>
      <c r="B975" s="84"/>
      <c r="C975" s="43"/>
      <c r="D975" s="44"/>
      <c r="E975" s="43"/>
      <c r="F975" s="51"/>
    </row>
    <row r="976" spans="1:6" x14ac:dyDescent="0.25">
      <c r="A976" s="30"/>
      <c r="B976" s="84"/>
      <c r="C976" s="43"/>
      <c r="D976" s="44"/>
      <c r="E976" s="43"/>
      <c r="F976" s="51"/>
    </row>
    <row r="977" spans="1:6" x14ac:dyDescent="0.25">
      <c r="A977" s="30"/>
      <c r="B977" s="84"/>
      <c r="C977" s="43"/>
      <c r="D977" s="44"/>
      <c r="E977" s="43"/>
      <c r="F977" s="51"/>
    </row>
    <row r="978" spans="1:6" x14ac:dyDescent="0.25">
      <c r="A978" s="30"/>
      <c r="B978" s="84"/>
      <c r="C978" s="43"/>
      <c r="D978" s="44"/>
      <c r="E978" s="43"/>
      <c r="F978" s="51"/>
    </row>
    <row r="979" spans="1:6" x14ac:dyDescent="0.25">
      <c r="A979" s="30"/>
      <c r="B979" s="84"/>
      <c r="C979" s="43"/>
      <c r="D979" s="44"/>
      <c r="E979" s="43"/>
      <c r="F979" s="51"/>
    </row>
    <row r="980" spans="1:6" x14ac:dyDescent="0.25">
      <c r="A980" s="30"/>
      <c r="B980" s="84"/>
      <c r="C980" s="43"/>
      <c r="D980" s="44"/>
      <c r="E980" s="43"/>
      <c r="F980" s="51"/>
    </row>
    <row r="981" spans="1:6" x14ac:dyDescent="0.25">
      <c r="A981" s="30"/>
      <c r="B981" s="84"/>
      <c r="C981" s="43"/>
      <c r="D981" s="44"/>
      <c r="E981" s="43"/>
      <c r="F981" s="51"/>
    </row>
    <row r="982" spans="1:6" x14ac:dyDescent="0.25">
      <c r="A982" s="30"/>
      <c r="B982" s="84"/>
      <c r="C982" s="43"/>
      <c r="D982" s="44"/>
      <c r="E982" s="43"/>
      <c r="F982" s="51"/>
    </row>
    <row r="983" spans="1:6" x14ac:dyDescent="0.25">
      <c r="A983" s="30"/>
      <c r="B983" s="84"/>
      <c r="C983" s="43"/>
      <c r="D983" s="44"/>
      <c r="E983" s="43"/>
      <c r="F983" s="51"/>
    </row>
    <row r="984" spans="1:6" x14ac:dyDescent="0.25">
      <c r="A984" s="30"/>
      <c r="B984" s="84"/>
      <c r="C984" s="43"/>
      <c r="D984" s="44"/>
      <c r="E984" s="43"/>
      <c r="F984" s="51"/>
    </row>
    <row r="985" spans="1:6" x14ac:dyDescent="0.25">
      <c r="A985" s="30"/>
      <c r="B985" s="84"/>
      <c r="C985" s="43"/>
      <c r="D985" s="44"/>
      <c r="E985" s="43"/>
      <c r="F985" s="51"/>
    </row>
    <row r="986" spans="1:6" x14ac:dyDescent="0.25">
      <c r="A986" s="30"/>
      <c r="B986" s="84"/>
      <c r="C986" s="43"/>
      <c r="D986" s="44"/>
      <c r="E986" s="43"/>
      <c r="F986" s="51"/>
    </row>
    <row r="987" spans="1:6" x14ac:dyDescent="0.25">
      <c r="A987" s="30"/>
      <c r="B987" s="84"/>
      <c r="C987" s="43"/>
      <c r="D987" s="44"/>
      <c r="E987" s="43"/>
      <c r="F987" s="51"/>
    </row>
    <row r="988" spans="1:6" x14ac:dyDescent="0.25">
      <c r="A988" s="30"/>
      <c r="B988" s="84"/>
      <c r="C988" s="43"/>
      <c r="D988" s="44"/>
      <c r="E988" s="43"/>
      <c r="F988" s="51"/>
    </row>
    <row r="989" spans="1:6" x14ac:dyDescent="0.25">
      <c r="A989" s="30"/>
      <c r="B989" s="84"/>
      <c r="C989" s="43"/>
      <c r="D989" s="44"/>
      <c r="E989" s="43"/>
      <c r="F989" s="51"/>
    </row>
    <row r="990" spans="1:6" x14ac:dyDescent="0.25">
      <c r="A990" s="30"/>
      <c r="B990" s="84"/>
      <c r="C990" s="43"/>
      <c r="D990" s="44"/>
      <c r="E990" s="43"/>
      <c r="F990" s="51"/>
    </row>
    <row r="991" spans="1:6" x14ac:dyDescent="0.25">
      <c r="A991" s="30"/>
      <c r="B991" s="84"/>
      <c r="C991" s="43"/>
      <c r="D991" s="44"/>
      <c r="E991" s="43"/>
      <c r="F991" s="51"/>
    </row>
    <row r="992" spans="1:6" x14ac:dyDescent="0.25">
      <c r="A992" s="30"/>
      <c r="B992" s="84"/>
      <c r="C992" s="43"/>
      <c r="D992" s="44"/>
      <c r="E992" s="43"/>
      <c r="F992" s="51"/>
    </row>
    <row r="993" spans="1:6" x14ac:dyDescent="0.25">
      <c r="A993" s="30"/>
      <c r="B993" s="84"/>
      <c r="C993" s="43"/>
      <c r="D993" s="44"/>
      <c r="E993" s="43"/>
      <c r="F993" s="51"/>
    </row>
    <row r="994" spans="1:6" x14ac:dyDescent="0.25">
      <c r="A994" s="30"/>
      <c r="B994" s="84"/>
      <c r="C994" s="43"/>
      <c r="D994" s="44"/>
      <c r="E994" s="43"/>
      <c r="F994" s="51"/>
    </row>
    <row r="995" spans="1:6" x14ac:dyDescent="0.25">
      <c r="A995" s="30"/>
      <c r="B995" s="84"/>
      <c r="C995" s="43"/>
      <c r="D995" s="44"/>
      <c r="E995" s="43"/>
      <c r="F995" s="51"/>
    </row>
    <row r="996" spans="1:6" x14ac:dyDescent="0.25">
      <c r="A996" s="30"/>
      <c r="B996" s="84"/>
      <c r="C996" s="43"/>
      <c r="D996" s="44"/>
      <c r="E996" s="43"/>
      <c r="F996" s="51"/>
    </row>
    <row r="997" spans="1:6" x14ac:dyDescent="0.25">
      <c r="A997" s="30"/>
      <c r="B997" s="84"/>
      <c r="C997" s="43"/>
      <c r="D997" s="44"/>
      <c r="E997" s="43"/>
      <c r="F997" s="51"/>
    </row>
    <row r="998" spans="1:6" x14ac:dyDescent="0.25">
      <c r="A998" s="30"/>
      <c r="B998" s="84"/>
      <c r="C998" s="43"/>
      <c r="D998" s="44"/>
      <c r="E998" s="43"/>
      <c r="F998" s="51"/>
    </row>
    <row r="999" spans="1:6" x14ac:dyDescent="0.25">
      <c r="A999" s="30"/>
      <c r="B999" s="84"/>
      <c r="C999" s="43"/>
      <c r="D999" s="44"/>
      <c r="E999" s="43"/>
      <c r="F999" s="51"/>
    </row>
    <row r="1000" spans="1:6" x14ac:dyDescent="0.25">
      <c r="A1000" s="30"/>
      <c r="B1000" s="84"/>
      <c r="C1000" s="43"/>
      <c r="D1000" s="44"/>
      <c r="E1000" s="43"/>
      <c r="F1000" s="51"/>
    </row>
    <row r="1001" spans="1:6" x14ac:dyDescent="0.25">
      <c r="A1001" s="30"/>
      <c r="B1001" s="84"/>
      <c r="C1001" s="43"/>
      <c r="D1001" s="44"/>
      <c r="E1001" s="43"/>
      <c r="F1001" s="51"/>
    </row>
  </sheetData>
  <sheetProtection algorithmName="SHA-512" hashValue="Fm3Ek0ccsykqjcX8LRfaaOtM8b4sffV6m4aAlp0ZNLgC1x5mp/jQAG5s1IVNhGU024K3DvAJoFEA4m0yojbWLg==" saltValue="SVzMUwnmDMKz/sYKuOFcWQ==" spinCount="100000" sheet="1" objects="1" scenarios="1"/>
  <protectedRanges>
    <protectedRange sqref="G6:H1001" name="Range2"/>
    <protectedRange sqref="B6:F1001" name="Range1"/>
  </protectedRange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0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tabColor rgb="FFFFC000"/>
    <pageSetUpPr fitToPage="1"/>
  </sheetPr>
  <dimension ref="A1:J999"/>
  <sheetViews>
    <sheetView zoomScaleNormal="100" workbookViewId="0">
      <pane ySplit="5" topLeftCell="A6" activePane="bottomLeft" state="frozenSplit"/>
      <selection pane="bottomLeft" activeCell="L9" sqref="L9"/>
    </sheetView>
  </sheetViews>
  <sheetFormatPr defaultRowHeight="15" x14ac:dyDescent="0.25"/>
  <cols>
    <col min="1" max="1" width="8.28515625" style="116" bestFit="1" customWidth="1"/>
    <col min="2" max="2" width="11" style="102" customWidth="1"/>
    <col min="3" max="3" width="19.7109375" style="102" bestFit="1" customWidth="1"/>
    <col min="4" max="4" width="11.140625" style="102" customWidth="1"/>
    <col min="5" max="5" width="9.85546875" style="102" customWidth="1"/>
    <col min="6" max="6" width="10.5703125" style="102" customWidth="1"/>
    <col min="7" max="7" width="10" style="102" customWidth="1"/>
    <col min="8" max="8" width="9.140625" style="102" customWidth="1"/>
    <col min="9" max="9" width="20.28515625" style="102" customWidth="1"/>
    <col min="10" max="10" width="12" style="102" customWidth="1"/>
    <col min="11" max="11" width="10.5703125" style="102" customWidth="1"/>
    <col min="12" max="16384" width="9.140625" style="102"/>
  </cols>
  <sheetData>
    <row r="1" spans="1:10" ht="18.75" x14ac:dyDescent="0.3">
      <c r="A1" s="128"/>
      <c r="B1" s="130"/>
      <c r="C1" s="130"/>
      <c r="D1" s="151"/>
      <c r="E1" s="137" t="s">
        <v>1520</v>
      </c>
      <c r="F1" s="130"/>
      <c r="G1" s="130"/>
      <c r="H1" s="130"/>
      <c r="I1" s="132"/>
    </row>
    <row r="2" spans="1:10" ht="165.75" x14ac:dyDescent="0.25">
      <c r="A2" s="133"/>
      <c r="B2" s="129" t="s">
        <v>53</v>
      </c>
      <c r="C2" s="129" t="s">
        <v>1495</v>
      </c>
      <c r="D2" s="129" t="s">
        <v>1395</v>
      </c>
      <c r="E2" s="129" t="s">
        <v>1396</v>
      </c>
      <c r="F2" s="129" t="s">
        <v>1397</v>
      </c>
      <c r="G2" s="129" t="s">
        <v>1398</v>
      </c>
      <c r="H2" s="133"/>
      <c r="I2" s="133"/>
    </row>
    <row r="3" spans="1:10" x14ac:dyDescent="0.25">
      <c r="A3" s="114" t="s">
        <v>0</v>
      </c>
      <c r="B3" s="121" t="s">
        <v>15</v>
      </c>
      <c r="C3" s="121" t="s">
        <v>1399</v>
      </c>
      <c r="D3" s="121" t="s">
        <v>1400</v>
      </c>
      <c r="E3" s="121" t="s">
        <v>1401</v>
      </c>
      <c r="F3" s="121" t="s">
        <v>1402</v>
      </c>
      <c r="G3" s="114" t="s">
        <v>1403</v>
      </c>
      <c r="H3" s="114" t="s">
        <v>54</v>
      </c>
      <c r="I3" s="114" t="s">
        <v>1504</v>
      </c>
    </row>
    <row r="4" spans="1:10" x14ac:dyDescent="0.25">
      <c r="A4" s="114" t="s">
        <v>2</v>
      </c>
      <c r="B4" s="114"/>
      <c r="C4" s="114" t="s">
        <v>382</v>
      </c>
      <c r="D4" s="114" t="s">
        <v>18</v>
      </c>
      <c r="E4" s="114" t="s">
        <v>18</v>
      </c>
      <c r="F4" s="114" t="s">
        <v>18</v>
      </c>
      <c r="G4" s="114"/>
      <c r="H4" s="114"/>
      <c r="I4" s="114"/>
    </row>
    <row r="5" spans="1:10" x14ac:dyDescent="0.25">
      <c r="A5" s="114" t="s">
        <v>3</v>
      </c>
      <c r="B5" s="114" t="s">
        <v>16</v>
      </c>
      <c r="C5" s="114" t="s">
        <v>33</v>
      </c>
      <c r="D5" s="114" t="s">
        <v>19</v>
      </c>
      <c r="E5" s="114" t="s">
        <v>19</v>
      </c>
      <c r="F5" s="114" t="s">
        <v>140</v>
      </c>
      <c r="G5" s="114" t="s">
        <v>6</v>
      </c>
      <c r="H5" s="152"/>
      <c r="I5" s="152"/>
    </row>
    <row r="6" spans="1:10" x14ac:dyDescent="0.25">
      <c r="A6" s="150">
        <f>'PROJ - AGS'!A6</f>
        <v>0</v>
      </c>
      <c r="B6" s="126"/>
      <c r="C6" s="189"/>
      <c r="D6" s="190"/>
      <c r="E6" s="190"/>
      <c r="F6" s="190"/>
      <c r="G6" s="135"/>
      <c r="H6" s="146"/>
      <c r="I6" s="146"/>
    </row>
    <row r="7" spans="1:10" x14ac:dyDescent="0.25">
      <c r="A7" s="115"/>
      <c r="B7" s="126"/>
      <c r="C7" s="189"/>
      <c r="D7" s="145"/>
      <c r="E7" s="145"/>
      <c r="F7" s="145"/>
      <c r="G7" s="135"/>
      <c r="H7" s="146"/>
      <c r="I7" s="146"/>
    </row>
    <row r="8" spans="1:10" x14ac:dyDescent="0.25">
      <c r="A8" s="115"/>
      <c r="B8" s="126"/>
      <c r="C8" s="189"/>
      <c r="D8" s="145"/>
      <c r="E8" s="145"/>
      <c r="F8" s="145"/>
      <c r="G8" s="135"/>
      <c r="H8" s="146"/>
      <c r="I8" s="146"/>
    </row>
    <row r="9" spans="1:10" x14ac:dyDescent="0.25">
      <c r="A9" s="115"/>
      <c r="B9" s="126"/>
      <c r="C9" s="189"/>
      <c r="D9" s="145"/>
      <c r="E9" s="145"/>
      <c r="F9" s="145"/>
      <c r="G9" s="135"/>
      <c r="H9" s="146"/>
      <c r="I9" s="146"/>
    </row>
    <row r="10" spans="1:10" x14ac:dyDescent="0.25">
      <c r="A10" s="115"/>
      <c r="B10" s="126"/>
      <c r="C10" s="189"/>
      <c r="D10" s="145"/>
      <c r="E10" s="145"/>
      <c r="F10" s="145"/>
      <c r="G10" s="135"/>
      <c r="H10" s="146"/>
      <c r="I10" s="146"/>
    </row>
    <row r="11" spans="1:10" x14ac:dyDescent="0.25">
      <c r="A11" s="115"/>
      <c r="B11" s="126"/>
      <c r="C11" s="189"/>
      <c r="D11" s="145"/>
      <c r="E11" s="145"/>
      <c r="F11" s="145"/>
      <c r="G11" s="135"/>
      <c r="H11" s="146"/>
      <c r="I11" s="146"/>
    </row>
    <row r="12" spans="1:10" x14ac:dyDescent="0.25">
      <c r="A12" s="115"/>
      <c r="B12" s="126"/>
      <c r="C12" s="189"/>
      <c r="D12" s="145"/>
      <c r="E12" s="145"/>
      <c r="F12" s="145"/>
      <c r="G12" s="135"/>
      <c r="H12" s="146"/>
      <c r="I12" s="146"/>
    </row>
    <row r="13" spans="1:10" x14ac:dyDescent="0.25">
      <c r="A13" s="115"/>
      <c r="B13" s="126"/>
      <c r="C13" s="189"/>
      <c r="D13" s="145"/>
      <c r="E13" s="145"/>
      <c r="F13" s="145"/>
      <c r="G13" s="135"/>
      <c r="H13" s="146"/>
      <c r="I13" s="146"/>
    </row>
    <row r="14" spans="1:10" x14ac:dyDescent="0.25">
      <c r="A14" s="115"/>
      <c r="B14" s="126"/>
      <c r="C14" s="189"/>
      <c r="D14" s="145"/>
      <c r="E14" s="145"/>
      <c r="F14" s="145"/>
      <c r="G14" s="135"/>
      <c r="H14" s="146"/>
      <c r="I14" s="146"/>
    </row>
    <row r="15" spans="1:10" x14ac:dyDescent="0.25">
      <c r="A15" s="115"/>
      <c r="B15" s="126"/>
      <c r="C15" s="144"/>
      <c r="D15" s="145"/>
      <c r="E15" s="145"/>
      <c r="F15" s="145"/>
      <c r="G15" s="135"/>
      <c r="H15" s="146"/>
      <c r="I15" s="146"/>
      <c r="J15" s="147"/>
    </row>
    <row r="16" spans="1:10" x14ac:dyDescent="0.25">
      <c r="A16" s="115"/>
      <c r="B16" s="126"/>
      <c r="C16" s="144"/>
      <c r="D16" s="145"/>
      <c r="E16" s="145"/>
      <c r="F16" s="145"/>
      <c r="G16" s="135"/>
      <c r="H16" s="146"/>
      <c r="I16" s="146"/>
      <c r="J16" s="147"/>
    </row>
    <row r="17" spans="1:9" x14ac:dyDescent="0.25">
      <c r="A17" s="115"/>
      <c r="B17" s="126"/>
      <c r="C17" s="144"/>
      <c r="D17" s="145"/>
      <c r="E17" s="145"/>
      <c r="F17" s="145"/>
      <c r="G17" s="135"/>
      <c r="H17" s="146"/>
      <c r="I17" s="146"/>
    </row>
    <row r="18" spans="1:9" x14ac:dyDescent="0.25">
      <c r="A18" s="115"/>
      <c r="B18" s="126"/>
      <c r="C18" s="144"/>
      <c r="D18" s="145"/>
      <c r="E18" s="145"/>
      <c r="F18" s="145"/>
      <c r="G18" s="135"/>
      <c r="H18" s="146"/>
      <c r="I18" s="146"/>
    </row>
    <row r="19" spans="1:9" x14ac:dyDescent="0.25">
      <c r="A19" s="115"/>
      <c r="B19" s="126"/>
      <c r="C19" s="144"/>
      <c r="D19" s="145"/>
      <c r="E19" s="145"/>
      <c r="F19" s="145"/>
      <c r="G19" s="135"/>
      <c r="H19" s="146"/>
      <c r="I19" s="146"/>
    </row>
    <row r="20" spans="1:9" x14ac:dyDescent="0.25">
      <c r="A20" s="115"/>
      <c r="B20" s="126"/>
      <c r="C20" s="144"/>
      <c r="D20" s="145"/>
      <c r="E20" s="145"/>
      <c r="F20" s="145"/>
      <c r="G20" s="135"/>
      <c r="H20" s="146"/>
      <c r="I20" s="146"/>
    </row>
    <row r="21" spans="1:9" x14ac:dyDescent="0.25">
      <c r="A21" s="115"/>
      <c r="B21" s="126"/>
      <c r="C21" s="144"/>
      <c r="D21" s="145"/>
      <c r="E21" s="145"/>
      <c r="F21" s="145"/>
      <c r="G21" s="148"/>
      <c r="H21" s="146"/>
      <c r="I21" s="146"/>
    </row>
    <row r="22" spans="1:9" x14ac:dyDescent="0.25">
      <c r="A22" s="115"/>
      <c r="B22" s="126"/>
      <c r="C22" s="144"/>
      <c r="D22" s="145"/>
      <c r="E22" s="145"/>
      <c r="F22" s="145"/>
      <c r="G22" s="148"/>
      <c r="H22" s="146"/>
      <c r="I22" s="146"/>
    </row>
    <row r="23" spans="1:9" x14ac:dyDescent="0.25">
      <c r="A23" s="115"/>
      <c r="B23" s="126"/>
      <c r="C23" s="144"/>
      <c r="D23" s="145"/>
      <c r="E23" s="145"/>
      <c r="F23" s="145"/>
      <c r="G23" s="148"/>
      <c r="H23" s="146"/>
      <c r="I23" s="146"/>
    </row>
    <row r="24" spans="1:9" x14ac:dyDescent="0.25">
      <c r="A24" s="115"/>
      <c r="B24" s="126"/>
      <c r="C24" s="144"/>
      <c r="D24" s="145"/>
      <c r="E24" s="145"/>
      <c r="F24" s="145"/>
      <c r="G24" s="148"/>
      <c r="H24" s="146"/>
      <c r="I24" s="146"/>
    </row>
    <row r="25" spans="1:9" x14ac:dyDescent="0.25">
      <c r="A25" s="115"/>
      <c r="B25" s="126"/>
      <c r="C25" s="144"/>
      <c r="D25" s="145"/>
      <c r="E25" s="145"/>
      <c r="F25" s="145"/>
      <c r="G25" s="148"/>
      <c r="H25" s="146"/>
      <c r="I25" s="146"/>
    </row>
    <row r="26" spans="1:9" x14ac:dyDescent="0.25">
      <c r="A26" s="115"/>
      <c r="B26" s="126"/>
      <c r="C26" s="144"/>
      <c r="D26" s="145"/>
      <c r="E26" s="145"/>
      <c r="F26" s="145"/>
      <c r="G26" s="148"/>
      <c r="H26" s="146"/>
      <c r="I26" s="146"/>
    </row>
    <row r="27" spans="1:9" x14ac:dyDescent="0.25">
      <c r="A27" s="115"/>
      <c r="B27" s="126"/>
      <c r="C27" s="144"/>
      <c r="D27" s="145"/>
      <c r="E27" s="145"/>
      <c r="F27" s="145"/>
      <c r="G27" s="148"/>
      <c r="H27" s="146"/>
      <c r="I27" s="146"/>
    </row>
    <row r="28" spans="1:9" x14ac:dyDescent="0.25">
      <c r="A28" s="115"/>
      <c r="B28" s="126"/>
      <c r="C28" s="144"/>
      <c r="D28" s="145"/>
      <c r="E28" s="145"/>
      <c r="F28" s="145"/>
      <c r="G28" s="148"/>
      <c r="H28" s="146"/>
      <c r="I28" s="146"/>
    </row>
    <row r="29" spans="1:9" x14ac:dyDescent="0.25">
      <c r="A29" s="115"/>
      <c r="B29" s="126"/>
      <c r="C29" s="144"/>
      <c r="D29" s="145"/>
      <c r="E29" s="145"/>
      <c r="F29" s="145"/>
      <c r="G29" s="148"/>
      <c r="H29" s="146"/>
      <c r="I29" s="146"/>
    </row>
    <row r="30" spans="1:9" x14ac:dyDescent="0.25">
      <c r="A30" s="115"/>
      <c r="B30" s="126"/>
      <c r="C30" s="144"/>
      <c r="D30" s="145"/>
      <c r="E30" s="145"/>
      <c r="F30" s="145"/>
      <c r="G30" s="148"/>
      <c r="H30" s="146"/>
      <c r="I30" s="146"/>
    </row>
    <row r="31" spans="1:9" x14ac:dyDescent="0.25">
      <c r="A31" s="115"/>
      <c r="B31" s="126"/>
      <c r="C31" s="144"/>
      <c r="D31" s="145"/>
      <c r="E31" s="145"/>
      <c r="F31" s="145"/>
      <c r="G31" s="148"/>
      <c r="H31" s="146"/>
      <c r="I31" s="146"/>
    </row>
    <row r="32" spans="1:9" x14ac:dyDescent="0.25">
      <c r="A32" s="115"/>
      <c r="B32" s="126"/>
      <c r="C32" s="144"/>
      <c r="D32" s="145"/>
      <c r="E32" s="145"/>
      <c r="F32" s="145"/>
      <c r="G32" s="148"/>
      <c r="H32" s="146"/>
      <c r="I32" s="146"/>
    </row>
    <row r="33" spans="1:9" x14ac:dyDescent="0.25">
      <c r="A33" s="115"/>
      <c r="B33" s="126"/>
      <c r="C33" s="144"/>
      <c r="D33" s="145"/>
      <c r="E33" s="145"/>
      <c r="F33" s="145"/>
      <c r="G33" s="148"/>
      <c r="H33" s="146"/>
      <c r="I33" s="146"/>
    </row>
    <row r="34" spans="1:9" x14ac:dyDescent="0.25">
      <c r="A34" s="115"/>
      <c r="B34" s="126"/>
      <c r="C34" s="144"/>
      <c r="D34" s="145"/>
      <c r="E34" s="145"/>
      <c r="F34" s="145"/>
      <c r="G34" s="148"/>
      <c r="H34" s="146"/>
      <c r="I34" s="146"/>
    </row>
    <row r="35" spans="1:9" x14ac:dyDescent="0.25">
      <c r="A35" s="115"/>
      <c r="B35" s="126"/>
      <c r="C35" s="144"/>
      <c r="D35" s="145"/>
      <c r="E35" s="145"/>
      <c r="F35" s="145"/>
      <c r="G35" s="148"/>
      <c r="H35" s="146"/>
      <c r="I35" s="146"/>
    </row>
    <row r="36" spans="1:9" x14ac:dyDescent="0.25">
      <c r="A36" s="115"/>
      <c r="B36" s="126"/>
      <c r="C36" s="144"/>
      <c r="D36" s="145"/>
      <c r="E36" s="145"/>
      <c r="F36" s="145"/>
      <c r="G36" s="148"/>
      <c r="H36" s="146"/>
      <c r="I36" s="146"/>
    </row>
    <row r="37" spans="1:9" x14ac:dyDescent="0.25">
      <c r="A37" s="115"/>
      <c r="B37" s="126"/>
      <c r="C37" s="144"/>
      <c r="D37" s="145"/>
      <c r="E37" s="145"/>
      <c r="F37" s="145"/>
      <c r="G37" s="148"/>
      <c r="H37" s="146"/>
      <c r="I37" s="146"/>
    </row>
    <row r="38" spans="1:9" x14ac:dyDescent="0.25">
      <c r="A38" s="115"/>
      <c r="B38" s="126"/>
      <c r="C38" s="144"/>
      <c r="D38" s="145"/>
      <c r="E38" s="145"/>
      <c r="F38" s="145"/>
      <c r="G38" s="148"/>
      <c r="H38" s="146"/>
      <c r="I38" s="146"/>
    </row>
    <row r="39" spans="1:9" x14ac:dyDescent="0.25">
      <c r="A39" s="115"/>
      <c r="B39" s="126"/>
      <c r="C39" s="144"/>
      <c r="D39" s="145"/>
      <c r="E39" s="145"/>
      <c r="F39" s="145"/>
      <c r="G39" s="148"/>
      <c r="H39" s="146"/>
      <c r="I39" s="146"/>
    </row>
    <row r="40" spans="1:9" x14ac:dyDescent="0.25">
      <c r="A40" s="115"/>
      <c r="B40" s="126"/>
      <c r="C40" s="144"/>
      <c r="D40" s="145"/>
      <c r="E40" s="145"/>
      <c r="F40" s="145"/>
      <c r="G40" s="148"/>
      <c r="H40" s="146"/>
      <c r="I40" s="146"/>
    </row>
    <row r="41" spans="1:9" x14ac:dyDescent="0.25">
      <c r="A41" s="115"/>
      <c r="B41" s="126"/>
      <c r="C41" s="144"/>
      <c r="D41" s="145"/>
      <c r="E41" s="145"/>
      <c r="F41" s="145"/>
      <c r="G41" s="148"/>
      <c r="H41" s="146"/>
      <c r="I41" s="146"/>
    </row>
    <row r="42" spans="1:9" x14ac:dyDescent="0.25">
      <c r="A42" s="115"/>
      <c r="B42" s="126"/>
      <c r="C42" s="144"/>
      <c r="D42" s="145"/>
      <c r="E42" s="145"/>
      <c r="F42" s="145"/>
      <c r="G42" s="148"/>
      <c r="H42" s="146"/>
      <c r="I42" s="146"/>
    </row>
    <row r="43" spans="1:9" x14ac:dyDescent="0.25">
      <c r="A43" s="115"/>
      <c r="B43" s="126"/>
      <c r="C43" s="144"/>
      <c r="D43" s="145"/>
      <c r="E43" s="145"/>
      <c r="F43" s="145"/>
      <c r="G43" s="148"/>
      <c r="H43" s="146"/>
      <c r="I43" s="146"/>
    </row>
    <row r="44" spans="1:9" x14ac:dyDescent="0.25">
      <c r="A44" s="115"/>
      <c r="B44" s="126"/>
      <c r="C44" s="144"/>
      <c r="D44" s="145"/>
      <c r="E44" s="145"/>
      <c r="F44" s="145"/>
      <c r="G44" s="148"/>
      <c r="H44" s="146"/>
      <c r="I44" s="146"/>
    </row>
    <row r="45" spans="1:9" x14ac:dyDescent="0.25">
      <c r="A45" s="115"/>
      <c r="B45" s="126"/>
      <c r="C45" s="144"/>
      <c r="D45" s="145"/>
      <c r="E45" s="145"/>
      <c r="F45" s="145"/>
      <c r="G45" s="148"/>
      <c r="H45" s="146"/>
      <c r="I45" s="146"/>
    </row>
    <row r="46" spans="1:9" x14ac:dyDescent="0.25">
      <c r="A46" s="115"/>
      <c r="B46" s="126"/>
      <c r="C46" s="144"/>
      <c r="D46" s="145"/>
      <c r="E46" s="145"/>
      <c r="F46" s="145"/>
      <c r="G46" s="148"/>
      <c r="H46" s="146"/>
      <c r="I46" s="146"/>
    </row>
    <row r="47" spans="1:9" x14ac:dyDescent="0.25">
      <c r="A47" s="115"/>
      <c r="B47" s="126"/>
      <c r="C47" s="144"/>
      <c r="D47" s="145"/>
      <c r="E47" s="145"/>
      <c r="F47" s="145"/>
      <c r="G47" s="148"/>
      <c r="H47" s="146"/>
      <c r="I47" s="146"/>
    </row>
    <row r="48" spans="1:9" x14ac:dyDescent="0.25">
      <c r="A48" s="115"/>
      <c r="B48" s="126"/>
      <c r="C48" s="144"/>
      <c r="D48" s="145"/>
      <c r="E48" s="145"/>
      <c r="F48" s="145"/>
      <c r="G48" s="148"/>
      <c r="H48" s="146"/>
      <c r="I48" s="146"/>
    </row>
    <row r="49" spans="1:9" x14ac:dyDescent="0.25">
      <c r="A49" s="115"/>
      <c r="B49" s="126"/>
      <c r="C49" s="144"/>
      <c r="D49" s="145"/>
      <c r="E49" s="145"/>
      <c r="F49" s="145"/>
      <c r="G49" s="148"/>
      <c r="H49" s="146"/>
      <c r="I49" s="146"/>
    </row>
    <row r="50" spans="1:9" x14ac:dyDescent="0.25">
      <c r="A50" s="115"/>
      <c r="B50" s="126"/>
      <c r="C50" s="144"/>
      <c r="D50" s="145"/>
      <c r="E50" s="145"/>
      <c r="F50" s="145"/>
      <c r="G50" s="148"/>
      <c r="H50" s="146"/>
      <c r="I50" s="146"/>
    </row>
    <row r="51" spans="1:9" x14ac:dyDescent="0.25">
      <c r="A51" s="115"/>
      <c r="B51" s="126"/>
      <c r="C51" s="144"/>
      <c r="D51" s="145"/>
      <c r="E51" s="145"/>
      <c r="F51" s="145"/>
      <c r="G51" s="148"/>
      <c r="H51" s="146"/>
      <c r="I51" s="146"/>
    </row>
    <row r="52" spans="1:9" x14ac:dyDescent="0.25">
      <c r="A52" s="115"/>
      <c r="B52" s="126"/>
      <c r="C52" s="144"/>
      <c r="D52" s="145"/>
      <c r="E52" s="145"/>
      <c r="F52" s="145"/>
      <c r="G52" s="148"/>
      <c r="H52" s="146"/>
      <c r="I52" s="146"/>
    </row>
    <row r="53" spans="1:9" x14ac:dyDescent="0.25">
      <c r="A53" s="115"/>
      <c r="B53" s="126"/>
      <c r="C53" s="144"/>
      <c r="D53" s="145"/>
      <c r="E53" s="145"/>
      <c r="F53" s="145"/>
      <c r="G53" s="148"/>
      <c r="H53" s="146"/>
      <c r="I53" s="146"/>
    </row>
    <row r="54" spans="1:9" x14ac:dyDescent="0.25">
      <c r="A54" s="115"/>
      <c r="B54" s="126"/>
      <c r="C54" s="144"/>
      <c r="D54" s="145"/>
      <c r="E54" s="145"/>
      <c r="F54" s="145"/>
      <c r="G54" s="148"/>
      <c r="H54" s="146"/>
      <c r="I54" s="146"/>
    </row>
    <row r="55" spans="1:9" x14ac:dyDescent="0.25">
      <c r="A55" s="115"/>
      <c r="B55" s="126"/>
      <c r="C55" s="144"/>
      <c r="D55" s="145"/>
      <c r="E55" s="145"/>
      <c r="F55" s="145"/>
      <c r="G55" s="148"/>
      <c r="H55" s="146"/>
      <c r="I55" s="146"/>
    </row>
    <row r="56" spans="1:9" x14ac:dyDescent="0.25">
      <c r="A56" s="115"/>
      <c r="B56" s="126"/>
      <c r="C56" s="144"/>
      <c r="D56" s="145"/>
      <c r="E56" s="145"/>
      <c r="F56" s="145"/>
      <c r="G56" s="148"/>
      <c r="H56" s="146"/>
      <c r="I56" s="146"/>
    </row>
    <row r="57" spans="1:9" x14ac:dyDescent="0.25">
      <c r="A57" s="115"/>
      <c r="B57" s="126"/>
      <c r="C57" s="144"/>
      <c r="D57" s="145"/>
      <c r="E57" s="145"/>
      <c r="F57" s="145"/>
      <c r="G57" s="148"/>
      <c r="H57" s="146"/>
      <c r="I57" s="146"/>
    </row>
    <row r="58" spans="1:9" x14ac:dyDescent="0.25">
      <c r="A58" s="115"/>
      <c r="B58" s="126"/>
      <c r="C58" s="144"/>
      <c r="D58" s="145"/>
      <c r="E58" s="145"/>
      <c r="F58" s="145"/>
      <c r="G58" s="148"/>
      <c r="H58" s="146"/>
      <c r="I58" s="146"/>
    </row>
    <row r="59" spans="1:9" x14ac:dyDescent="0.25">
      <c r="A59" s="115"/>
      <c r="B59" s="126"/>
      <c r="C59" s="144"/>
      <c r="D59" s="145"/>
      <c r="E59" s="145"/>
      <c r="F59" s="145"/>
      <c r="G59" s="148"/>
      <c r="H59" s="146"/>
      <c r="I59" s="146"/>
    </row>
    <row r="60" spans="1:9" x14ac:dyDescent="0.25">
      <c r="A60" s="115"/>
      <c r="B60" s="126"/>
      <c r="C60" s="144"/>
      <c r="D60" s="145"/>
      <c r="E60" s="145"/>
      <c r="F60" s="145"/>
      <c r="G60" s="148"/>
      <c r="H60" s="146"/>
      <c r="I60" s="146"/>
    </row>
    <row r="61" spans="1:9" x14ac:dyDescent="0.25">
      <c r="A61" s="115"/>
      <c r="B61" s="126"/>
      <c r="C61" s="144"/>
      <c r="D61" s="145"/>
      <c r="E61" s="145"/>
      <c r="F61" s="145"/>
      <c r="G61" s="148"/>
      <c r="H61" s="146"/>
      <c r="I61" s="146"/>
    </row>
    <row r="62" spans="1:9" x14ac:dyDescent="0.25">
      <c r="A62" s="115"/>
      <c r="B62" s="126"/>
      <c r="C62" s="144"/>
      <c r="D62" s="145"/>
      <c r="E62" s="145"/>
      <c r="F62" s="145"/>
      <c r="G62" s="148"/>
      <c r="H62" s="146"/>
      <c r="I62" s="146"/>
    </row>
    <row r="63" spans="1:9" x14ac:dyDescent="0.25">
      <c r="A63" s="115"/>
      <c r="B63" s="126"/>
      <c r="C63" s="144"/>
      <c r="D63" s="145"/>
      <c r="E63" s="145"/>
      <c r="F63" s="145"/>
      <c r="G63" s="148"/>
      <c r="H63" s="146"/>
      <c r="I63" s="146"/>
    </row>
    <row r="64" spans="1:9" x14ac:dyDescent="0.25">
      <c r="A64" s="115"/>
      <c r="B64" s="126"/>
      <c r="C64" s="144"/>
      <c r="D64" s="145"/>
      <c r="E64" s="145"/>
      <c r="F64" s="145"/>
      <c r="G64" s="148"/>
      <c r="H64" s="146"/>
      <c r="I64" s="146"/>
    </row>
    <row r="65" spans="1:9" x14ac:dyDescent="0.25">
      <c r="A65" s="115"/>
      <c r="B65" s="126"/>
      <c r="C65" s="144"/>
      <c r="D65" s="145"/>
      <c r="E65" s="145"/>
      <c r="F65" s="145"/>
      <c r="G65" s="148"/>
      <c r="H65" s="146"/>
      <c r="I65" s="146"/>
    </row>
    <row r="66" spans="1:9" x14ac:dyDescent="0.25">
      <c r="A66" s="115"/>
      <c r="B66" s="126"/>
      <c r="C66" s="144"/>
      <c r="D66" s="145"/>
      <c r="E66" s="145"/>
      <c r="F66" s="145"/>
      <c r="G66" s="148"/>
      <c r="H66" s="146"/>
      <c r="I66" s="146"/>
    </row>
    <row r="67" spans="1:9" x14ac:dyDescent="0.25">
      <c r="A67" s="115"/>
      <c r="B67" s="126"/>
      <c r="C67" s="144"/>
      <c r="D67" s="145"/>
      <c r="E67" s="145"/>
      <c r="F67" s="145"/>
      <c r="G67" s="148"/>
      <c r="H67" s="146"/>
      <c r="I67" s="146"/>
    </row>
    <row r="68" spans="1:9" x14ac:dyDescent="0.25">
      <c r="A68" s="115"/>
      <c r="B68" s="126"/>
      <c r="C68" s="144"/>
      <c r="D68" s="145"/>
      <c r="E68" s="145"/>
      <c r="F68" s="145"/>
      <c r="G68" s="148"/>
      <c r="H68" s="146"/>
      <c r="I68" s="146"/>
    </row>
    <row r="69" spans="1:9" x14ac:dyDescent="0.25">
      <c r="A69" s="115"/>
      <c r="B69" s="126"/>
      <c r="C69" s="144"/>
      <c r="D69" s="145"/>
      <c r="E69" s="145"/>
      <c r="F69" s="145"/>
      <c r="G69" s="148"/>
      <c r="H69" s="146"/>
      <c r="I69" s="146"/>
    </row>
    <row r="70" spans="1:9" x14ac:dyDescent="0.25">
      <c r="A70" s="115"/>
      <c r="B70" s="126"/>
      <c r="C70" s="144"/>
      <c r="D70" s="145"/>
      <c r="E70" s="145"/>
      <c r="F70" s="145"/>
      <c r="G70" s="148"/>
      <c r="H70" s="146"/>
      <c r="I70" s="146"/>
    </row>
    <row r="71" spans="1:9" x14ac:dyDescent="0.25">
      <c r="A71" s="115"/>
      <c r="B71" s="126"/>
      <c r="C71" s="144"/>
      <c r="D71" s="145"/>
      <c r="E71" s="145"/>
      <c r="F71" s="145"/>
      <c r="G71" s="148"/>
      <c r="H71" s="146"/>
      <c r="I71" s="146"/>
    </row>
    <row r="72" spans="1:9" x14ac:dyDescent="0.25">
      <c r="A72" s="115"/>
      <c r="B72" s="126"/>
      <c r="C72" s="144"/>
      <c r="D72" s="145"/>
      <c r="E72" s="145"/>
      <c r="F72" s="145"/>
      <c r="G72" s="148"/>
      <c r="H72" s="146"/>
      <c r="I72" s="146"/>
    </row>
    <row r="73" spans="1:9" x14ac:dyDescent="0.25">
      <c r="A73" s="115"/>
      <c r="B73" s="126"/>
      <c r="C73" s="144"/>
      <c r="D73" s="145"/>
      <c r="E73" s="145"/>
      <c r="F73" s="145"/>
      <c r="G73" s="148"/>
      <c r="H73" s="146"/>
      <c r="I73" s="146"/>
    </row>
    <row r="74" spans="1:9" x14ac:dyDescent="0.25">
      <c r="A74" s="115"/>
      <c r="B74" s="126"/>
      <c r="C74" s="144"/>
      <c r="D74" s="145"/>
      <c r="E74" s="145"/>
      <c r="F74" s="145"/>
      <c r="G74" s="148"/>
      <c r="H74" s="146"/>
      <c r="I74" s="146"/>
    </row>
    <row r="75" spans="1:9" x14ac:dyDescent="0.25">
      <c r="A75" s="115"/>
      <c r="B75" s="126"/>
      <c r="C75" s="144"/>
      <c r="D75" s="145"/>
      <c r="E75" s="145"/>
      <c r="F75" s="145"/>
      <c r="G75" s="148"/>
      <c r="H75" s="146"/>
      <c r="I75" s="146"/>
    </row>
    <row r="76" spans="1:9" x14ac:dyDescent="0.25">
      <c r="A76" s="115"/>
      <c r="B76" s="126"/>
      <c r="C76" s="144"/>
      <c r="D76" s="145"/>
      <c r="E76" s="145"/>
      <c r="F76" s="145"/>
      <c r="G76" s="148"/>
      <c r="H76" s="146"/>
      <c r="I76" s="146"/>
    </row>
    <row r="77" spans="1:9" x14ac:dyDescent="0.25">
      <c r="A77" s="115"/>
      <c r="B77" s="126"/>
      <c r="C77" s="144"/>
      <c r="D77" s="145"/>
      <c r="E77" s="145"/>
      <c r="F77" s="145"/>
      <c r="G77" s="148"/>
      <c r="H77" s="146"/>
      <c r="I77" s="146"/>
    </row>
    <row r="78" spans="1:9" x14ac:dyDescent="0.25">
      <c r="A78" s="115"/>
      <c r="B78" s="126"/>
      <c r="C78" s="144"/>
      <c r="D78" s="145"/>
      <c r="E78" s="145"/>
      <c r="F78" s="145"/>
      <c r="G78" s="148"/>
      <c r="H78" s="146"/>
      <c r="I78" s="146"/>
    </row>
    <row r="79" spans="1:9" x14ac:dyDescent="0.25">
      <c r="A79" s="115"/>
      <c r="B79" s="126"/>
      <c r="C79" s="144"/>
      <c r="D79" s="145"/>
      <c r="E79" s="145"/>
      <c r="F79" s="145"/>
      <c r="G79" s="148"/>
      <c r="H79" s="146"/>
      <c r="I79" s="146"/>
    </row>
    <row r="80" spans="1:9" x14ac:dyDescent="0.25">
      <c r="A80" s="115"/>
      <c r="B80" s="126"/>
      <c r="C80" s="144"/>
      <c r="D80" s="145"/>
      <c r="E80" s="145"/>
      <c r="F80" s="145"/>
      <c r="G80" s="148"/>
      <c r="H80" s="146"/>
      <c r="I80" s="146"/>
    </row>
    <row r="81" spans="1:9" x14ac:dyDescent="0.25">
      <c r="A81" s="115"/>
      <c r="B81" s="126"/>
      <c r="C81" s="144"/>
      <c r="D81" s="145"/>
      <c r="E81" s="145"/>
      <c r="F81" s="145"/>
      <c r="G81" s="148"/>
      <c r="H81" s="146"/>
      <c r="I81" s="146"/>
    </row>
    <row r="82" spans="1:9" x14ac:dyDescent="0.25">
      <c r="A82" s="115"/>
      <c r="B82" s="126"/>
      <c r="C82" s="144"/>
      <c r="D82" s="145"/>
      <c r="E82" s="145"/>
      <c r="F82" s="145"/>
      <c r="G82" s="148"/>
      <c r="H82" s="146"/>
      <c r="I82" s="146"/>
    </row>
    <row r="83" spans="1:9" x14ac:dyDescent="0.25">
      <c r="A83" s="115"/>
      <c r="B83" s="126"/>
      <c r="C83" s="144"/>
      <c r="D83" s="145"/>
      <c r="E83" s="145"/>
      <c r="F83" s="145"/>
      <c r="G83" s="148"/>
      <c r="H83" s="146"/>
      <c r="I83" s="146"/>
    </row>
    <row r="84" spans="1:9" x14ac:dyDescent="0.25">
      <c r="A84" s="115"/>
      <c r="B84" s="126"/>
      <c r="C84" s="144"/>
      <c r="D84" s="145"/>
      <c r="E84" s="145"/>
      <c r="F84" s="145"/>
      <c r="G84" s="148"/>
      <c r="H84" s="146"/>
      <c r="I84" s="146"/>
    </row>
    <row r="85" spans="1:9" x14ac:dyDescent="0.25">
      <c r="A85" s="115"/>
      <c r="B85" s="126"/>
      <c r="C85" s="144"/>
      <c r="D85" s="145"/>
      <c r="E85" s="145"/>
      <c r="F85" s="145"/>
      <c r="G85" s="148"/>
      <c r="H85" s="146"/>
      <c r="I85" s="146"/>
    </row>
    <row r="86" spans="1:9" x14ac:dyDescent="0.25">
      <c r="A86" s="115"/>
      <c r="B86" s="126"/>
      <c r="C86" s="144"/>
      <c r="D86" s="145"/>
      <c r="E86" s="145"/>
      <c r="F86" s="145"/>
      <c r="G86" s="148"/>
      <c r="H86" s="146"/>
      <c r="I86" s="146"/>
    </row>
    <row r="87" spans="1:9" x14ac:dyDescent="0.25">
      <c r="A87" s="115"/>
      <c r="B87" s="126"/>
      <c r="C87" s="144"/>
      <c r="D87" s="145"/>
      <c r="E87" s="145"/>
      <c r="F87" s="145"/>
      <c r="G87" s="148"/>
      <c r="H87" s="146"/>
      <c r="I87" s="146"/>
    </row>
    <row r="88" spans="1:9" x14ac:dyDescent="0.25">
      <c r="A88" s="115"/>
      <c r="B88" s="126"/>
      <c r="C88" s="144"/>
      <c r="D88" s="145"/>
      <c r="E88" s="145"/>
      <c r="F88" s="145"/>
      <c r="G88" s="148"/>
      <c r="H88" s="146"/>
      <c r="I88" s="146"/>
    </row>
    <row r="89" spans="1:9" x14ac:dyDescent="0.25">
      <c r="A89" s="115"/>
      <c r="B89" s="126"/>
      <c r="C89" s="144"/>
      <c r="D89" s="145"/>
      <c r="E89" s="145"/>
      <c r="F89" s="145"/>
      <c r="G89" s="148"/>
      <c r="H89" s="146"/>
      <c r="I89" s="146"/>
    </row>
    <row r="90" spans="1:9" x14ac:dyDescent="0.25">
      <c r="A90" s="115"/>
      <c r="B90" s="126"/>
      <c r="C90" s="144"/>
      <c r="D90" s="145"/>
      <c r="E90" s="145"/>
      <c r="F90" s="145"/>
      <c r="G90" s="148"/>
      <c r="H90" s="146"/>
      <c r="I90" s="146"/>
    </row>
    <row r="91" spans="1:9" x14ac:dyDescent="0.25">
      <c r="A91" s="115"/>
      <c r="B91" s="126"/>
      <c r="C91" s="144"/>
      <c r="D91" s="145"/>
      <c r="E91" s="145"/>
      <c r="F91" s="145"/>
      <c r="G91" s="148"/>
      <c r="H91" s="146"/>
      <c r="I91" s="146"/>
    </row>
    <row r="92" spans="1:9" x14ac:dyDescent="0.25">
      <c r="A92" s="115"/>
      <c r="B92" s="126"/>
      <c r="C92" s="144"/>
      <c r="D92" s="145"/>
      <c r="E92" s="145"/>
      <c r="F92" s="145"/>
      <c r="G92" s="148"/>
      <c r="H92" s="146"/>
      <c r="I92" s="146"/>
    </row>
    <row r="93" spans="1:9" x14ac:dyDescent="0.25">
      <c r="A93" s="115"/>
      <c r="B93" s="126"/>
      <c r="C93" s="144"/>
      <c r="D93" s="145"/>
      <c r="E93" s="145"/>
      <c r="F93" s="145"/>
      <c r="G93" s="148"/>
      <c r="H93" s="146"/>
      <c r="I93" s="146"/>
    </row>
    <row r="94" spans="1:9" x14ac:dyDescent="0.25">
      <c r="A94" s="115"/>
      <c r="B94" s="126"/>
      <c r="C94" s="144"/>
      <c r="D94" s="145"/>
      <c r="E94" s="145"/>
      <c r="F94" s="145"/>
      <c r="G94" s="148"/>
      <c r="H94" s="146"/>
      <c r="I94" s="146"/>
    </row>
    <row r="95" spans="1:9" x14ac:dyDescent="0.25">
      <c r="A95" s="115"/>
      <c r="B95" s="126"/>
      <c r="C95" s="144"/>
      <c r="D95" s="145"/>
      <c r="E95" s="145"/>
      <c r="F95" s="145"/>
      <c r="G95" s="148"/>
      <c r="H95" s="146"/>
      <c r="I95" s="146"/>
    </row>
    <row r="96" spans="1:9" x14ac:dyDescent="0.25">
      <c r="A96" s="115"/>
      <c r="B96" s="126"/>
      <c r="C96" s="144"/>
      <c r="D96" s="145"/>
      <c r="E96" s="145"/>
      <c r="F96" s="145"/>
      <c r="G96" s="148"/>
      <c r="H96" s="146"/>
      <c r="I96" s="146"/>
    </row>
    <row r="97" spans="1:9" x14ac:dyDescent="0.25">
      <c r="A97" s="115"/>
      <c r="B97" s="126"/>
      <c r="C97" s="144"/>
      <c r="D97" s="145"/>
      <c r="E97" s="145"/>
      <c r="F97" s="145"/>
      <c r="G97" s="148"/>
      <c r="H97" s="146"/>
      <c r="I97" s="146"/>
    </row>
    <row r="98" spans="1:9" x14ac:dyDescent="0.25">
      <c r="A98" s="115"/>
      <c r="B98" s="126"/>
      <c r="C98" s="144"/>
      <c r="D98" s="145"/>
      <c r="E98" s="145"/>
      <c r="F98" s="145"/>
      <c r="G98" s="148"/>
      <c r="H98" s="146"/>
      <c r="I98" s="146"/>
    </row>
    <row r="99" spans="1:9" x14ac:dyDescent="0.25">
      <c r="A99" s="115"/>
      <c r="B99" s="126"/>
      <c r="C99" s="144"/>
      <c r="D99" s="145"/>
      <c r="E99" s="145"/>
      <c r="F99" s="145"/>
      <c r="G99" s="148"/>
      <c r="H99" s="146"/>
      <c r="I99" s="146"/>
    </row>
    <row r="100" spans="1:9" x14ac:dyDescent="0.25">
      <c r="A100" s="115"/>
      <c r="B100" s="126"/>
      <c r="C100" s="144"/>
      <c r="D100" s="145"/>
      <c r="E100" s="145"/>
      <c r="F100" s="145"/>
      <c r="G100" s="148"/>
      <c r="H100" s="146"/>
      <c r="I100" s="146"/>
    </row>
    <row r="101" spans="1:9" x14ac:dyDescent="0.25">
      <c r="A101" s="115"/>
      <c r="B101" s="126"/>
      <c r="C101" s="144"/>
      <c r="D101" s="145"/>
      <c r="E101" s="145"/>
      <c r="F101" s="145"/>
      <c r="G101" s="148"/>
      <c r="H101" s="146"/>
      <c r="I101" s="146"/>
    </row>
    <row r="102" spans="1:9" x14ac:dyDescent="0.25">
      <c r="A102" s="115"/>
      <c r="B102" s="126"/>
      <c r="C102" s="144"/>
      <c r="D102" s="145"/>
      <c r="E102" s="145"/>
      <c r="F102" s="145"/>
      <c r="G102" s="148"/>
      <c r="H102" s="146"/>
      <c r="I102" s="146"/>
    </row>
    <row r="103" spans="1:9" x14ac:dyDescent="0.25">
      <c r="A103" s="115"/>
      <c r="B103" s="126"/>
      <c r="C103" s="144"/>
      <c r="D103" s="145"/>
      <c r="E103" s="145"/>
      <c r="F103" s="145"/>
      <c r="G103" s="148"/>
      <c r="H103" s="146"/>
      <c r="I103" s="146"/>
    </row>
    <row r="104" spans="1:9" x14ac:dyDescent="0.25">
      <c r="A104" s="115"/>
      <c r="B104" s="126"/>
      <c r="C104" s="144"/>
      <c r="D104" s="145"/>
      <c r="E104" s="145"/>
      <c r="F104" s="145"/>
      <c r="G104" s="148"/>
      <c r="H104" s="146"/>
      <c r="I104" s="146"/>
    </row>
    <row r="105" spans="1:9" x14ac:dyDescent="0.25">
      <c r="A105" s="115"/>
      <c r="B105" s="126"/>
      <c r="C105" s="144"/>
      <c r="D105" s="145"/>
      <c r="E105" s="145"/>
      <c r="F105" s="145"/>
      <c r="G105" s="148"/>
      <c r="H105" s="146"/>
      <c r="I105" s="146"/>
    </row>
    <row r="106" spans="1:9" x14ac:dyDescent="0.25">
      <c r="A106" s="115"/>
      <c r="B106" s="126"/>
      <c r="C106" s="144"/>
      <c r="D106" s="145"/>
      <c r="E106" s="145"/>
      <c r="F106" s="145"/>
      <c r="G106" s="148"/>
      <c r="H106" s="146"/>
      <c r="I106" s="146"/>
    </row>
    <row r="107" spans="1:9" x14ac:dyDescent="0.25">
      <c r="A107" s="115"/>
      <c r="B107" s="126"/>
      <c r="C107" s="144"/>
      <c r="D107" s="145"/>
      <c r="E107" s="145"/>
      <c r="F107" s="145"/>
      <c r="G107" s="148"/>
      <c r="H107" s="146"/>
      <c r="I107" s="146"/>
    </row>
    <row r="108" spans="1:9" x14ac:dyDescent="0.25">
      <c r="A108" s="115"/>
      <c r="B108" s="126"/>
      <c r="C108" s="144"/>
      <c r="D108" s="145"/>
      <c r="E108" s="145"/>
      <c r="F108" s="145"/>
      <c r="G108" s="148"/>
      <c r="H108" s="146"/>
      <c r="I108" s="146"/>
    </row>
    <row r="109" spans="1:9" x14ac:dyDescent="0.25">
      <c r="A109" s="115"/>
      <c r="B109" s="126"/>
      <c r="C109" s="144"/>
      <c r="D109" s="145"/>
      <c r="E109" s="145"/>
      <c r="F109" s="145"/>
      <c r="G109" s="148"/>
      <c r="H109" s="146"/>
      <c r="I109" s="146"/>
    </row>
    <row r="110" spans="1:9" x14ac:dyDescent="0.25">
      <c r="A110" s="115"/>
      <c r="B110" s="126"/>
      <c r="C110" s="144"/>
      <c r="D110" s="145"/>
      <c r="E110" s="145"/>
      <c r="F110" s="145"/>
      <c r="G110" s="148"/>
      <c r="H110" s="146"/>
      <c r="I110" s="146"/>
    </row>
    <row r="111" spans="1:9" x14ac:dyDescent="0.25">
      <c r="A111" s="115"/>
      <c r="B111" s="126"/>
      <c r="C111" s="144"/>
      <c r="D111" s="145"/>
      <c r="E111" s="145"/>
      <c r="F111" s="145"/>
      <c r="G111" s="148"/>
      <c r="H111" s="146"/>
      <c r="I111" s="146"/>
    </row>
    <row r="112" spans="1:9" x14ac:dyDescent="0.25">
      <c r="A112" s="115"/>
      <c r="B112" s="126"/>
      <c r="C112" s="144"/>
      <c r="D112" s="145"/>
      <c r="E112" s="145"/>
      <c r="F112" s="145"/>
      <c r="G112" s="148"/>
      <c r="H112" s="146"/>
      <c r="I112" s="146"/>
    </row>
    <row r="113" spans="1:9" x14ac:dyDescent="0.25">
      <c r="A113" s="115"/>
      <c r="B113" s="126"/>
      <c r="C113" s="144"/>
      <c r="D113" s="145"/>
      <c r="E113" s="145"/>
      <c r="F113" s="145"/>
      <c r="G113" s="148"/>
      <c r="H113" s="146"/>
      <c r="I113" s="146"/>
    </row>
    <row r="114" spans="1:9" x14ac:dyDescent="0.25">
      <c r="A114" s="115"/>
      <c r="B114" s="126"/>
      <c r="C114" s="144"/>
      <c r="D114" s="145"/>
      <c r="E114" s="145"/>
      <c r="F114" s="145"/>
      <c r="G114" s="148"/>
      <c r="H114" s="146"/>
      <c r="I114" s="146"/>
    </row>
    <row r="115" spans="1:9" x14ac:dyDescent="0.25">
      <c r="A115" s="115"/>
      <c r="B115" s="126"/>
      <c r="C115" s="144"/>
      <c r="D115" s="145"/>
      <c r="E115" s="145"/>
      <c r="F115" s="145"/>
      <c r="G115" s="148"/>
      <c r="H115" s="146"/>
      <c r="I115" s="146"/>
    </row>
    <row r="116" spans="1:9" x14ac:dyDescent="0.25">
      <c r="A116" s="115"/>
      <c r="B116" s="126"/>
      <c r="C116" s="144"/>
      <c r="D116" s="145"/>
      <c r="E116" s="145"/>
      <c r="F116" s="145"/>
      <c r="G116" s="148"/>
      <c r="H116" s="146"/>
      <c r="I116" s="146"/>
    </row>
    <row r="117" spans="1:9" x14ac:dyDescent="0.25">
      <c r="A117" s="115"/>
      <c r="B117" s="126"/>
      <c r="C117" s="144"/>
      <c r="D117" s="145"/>
      <c r="E117" s="145"/>
      <c r="F117" s="145"/>
      <c r="G117" s="148"/>
      <c r="H117" s="146"/>
      <c r="I117" s="146"/>
    </row>
    <row r="118" spans="1:9" x14ac:dyDescent="0.25">
      <c r="A118" s="115"/>
      <c r="B118" s="126"/>
      <c r="C118" s="144"/>
      <c r="D118" s="145"/>
      <c r="E118" s="145"/>
      <c r="F118" s="145"/>
      <c r="G118" s="148"/>
      <c r="H118" s="146"/>
      <c r="I118" s="146"/>
    </row>
    <row r="119" spans="1:9" x14ac:dyDescent="0.25">
      <c r="A119" s="115"/>
      <c r="B119" s="126"/>
      <c r="C119" s="144"/>
      <c r="D119" s="145"/>
      <c r="E119" s="145"/>
      <c r="F119" s="145"/>
      <c r="G119" s="148"/>
      <c r="H119" s="146"/>
      <c r="I119" s="146"/>
    </row>
    <row r="120" spans="1:9" x14ac:dyDescent="0.25">
      <c r="A120" s="115"/>
      <c r="B120" s="126"/>
      <c r="C120" s="144"/>
      <c r="D120" s="145"/>
      <c r="E120" s="145"/>
      <c r="F120" s="145"/>
      <c r="G120" s="148"/>
      <c r="H120" s="146"/>
      <c r="I120" s="146"/>
    </row>
    <row r="121" spans="1:9" x14ac:dyDescent="0.25">
      <c r="A121" s="115"/>
      <c r="B121" s="126"/>
      <c r="C121" s="144"/>
      <c r="D121" s="145"/>
      <c r="E121" s="145"/>
      <c r="F121" s="145"/>
      <c r="G121" s="148"/>
      <c r="H121" s="146"/>
      <c r="I121" s="146"/>
    </row>
    <row r="122" spans="1:9" x14ac:dyDescent="0.25">
      <c r="A122" s="115"/>
      <c r="B122" s="126"/>
      <c r="C122" s="144"/>
      <c r="D122" s="145"/>
      <c r="E122" s="145"/>
      <c r="F122" s="145"/>
      <c r="G122" s="148"/>
      <c r="H122" s="146"/>
      <c r="I122" s="146"/>
    </row>
    <row r="123" spans="1:9" x14ac:dyDescent="0.25">
      <c r="A123" s="115"/>
      <c r="B123" s="126"/>
      <c r="C123" s="144"/>
      <c r="D123" s="145"/>
      <c r="E123" s="145"/>
      <c r="F123" s="145"/>
      <c r="G123" s="148"/>
      <c r="H123" s="146"/>
      <c r="I123" s="146"/>
    </row>
    <row r="124" spans="1:9" x14ac:dyDescent="0.25">
      <c r="A124" s="115"/>
      <c r="B124" s="126"/>
      <c r="C124" s="144"/>
      <c r="D124" s="145"/>
      <c r="E124" s="145"/>
      <c r="F124" s="145"/>
      <c r="G124" s="148"/>
      <c r="H124" s="146"/>
      <c r="I124" s="146"/>
    </row>
    <row r="125" spans="1:9" x14ac:dyDescent="0.25">
      <c r="A125" s="115"/>
      <c r="B125" s="126"/>
      <c r="C125" s="144"/>
      <c r="D125" s="145"/>
      <c r="E125" s="145"/>
      <c r="F125" s="145"/>
      <c r="G125" s="148"/>
      <c r="H125" s="146"/>
      <c r="I125" s="146"/>
    </row>
    <row r="126" spans="1:9" x14ac:dyDescent="0.25">
      <c r="A126" s="115"/>
      <c r="B126" s="126"/>
      <c r="C126" s="149"/>
      <c r="D126" s="145"/>
      <c r="E126" s="145"/>
      <c r="F126" s="145"/>
      <c r="G126" s="148"/>
      <c r="H126" s="146"/>
      <c r="I126" s="146"/>
    </row>
    <row r="127" spans="1:9" x14ac:dyDescent="0.25">
      <c r="A127" s="115"/>
      <c r="B127" s="126"/>
      <c r="C127" s="149"/>
      <c r="D127" s="145"/>
      <c r="E127" s="145"/>
      <c r="F127" s="145"/>
      <c r="G127" s="148"/>
      <c r="H127" s="146"/>
      <c r="I127" s="146"/>
    </row>
    <row r="128" spans="1:9" x14ac:dyDescent="0.25">
      <c r="A128" s="115"/>
      <c r="B128" s="126"/>
      <c r="C128" s="149"/>
      <c r="D128" s="145"/>
      <c r="E128" s="145"/>
      <c r="F128" s="145"/>
      <c r="G128" s="148"/>
      <c r="H128" s="146"/>
      <c r="I128" s="146"/>
    </row>
    <row r="129" spans="1:9" x14ac:dyDescent="0.25">
      <c r="A129" s="115"/>
      <c r="B129" s="126"/>
      <c r="C129" s="149"/>
      <c r="D129" s="145"/>
      <c r="E129" s="145"/>
      <c r="F129" s="145"/>
      <c r="G129" s="148"/>
      <c r="H129" s="146"/>
      <c r="I129" s="146"/>
    </row>
    <row r="130" spans="1:9" x14ac:dyDescent="0.25">
      <c r="A130" s="115"/>
      <c r="B130" s="126"/>
      <c r="C130" s="149"/>
      <c r="D130" s="145"/>
      <c r="E130" s="145"/>
      <c r="F130" s="145"/>
      <c r="G130" s="148"/>
      <c r="H130" s="146"/>
      <c r="I130" s="146"/>
    </row>
    <row r="131" spans="1:9" x14ac:dyDescent="0.25">
      <c r="A131" s="115"/>
      <c r="B131" s="126"/>
      <c r="C131" s="149"/>
      <c r="D131" s="145"/>
      <c r="E131" s="145"/>
      <c r="F131" s="145"/>
      <c r="G131" s="148"/>
      <c r="H131" s="146"/>
      <c r="I131" s="146"/>
    </row>
    <row r="132" spans="1:9" x14ac:dyDescent="0.25">
      <c r="A132" s="115"/>
      <c r="B132" s="126"/>
      <c r="C132" s="149"/>
      <c r="D132" s="145"/>
      <c r="E132" s="145"/>
      <c r="F132" s="145"/>
      <c r="G132" s="148"/>
      <c r="H132" s="146"/>
      <c r="I132" s="146"/>
    </row>
    <row r="133" spans="1:9" x14ac:dyDescent="0.25">
      <c r="A133" s="115"/>
      <c r="B133" s="126"/>
      <c r="C133" s="149"/>
      <c r="D133" s="145"/>
      <c r="E133" s="145"/>
      <c r="F133" s="145"/>
      <c r="G133" s="148"/>
      <c r="H133" s="146"/>
      <c r="I133" s="146"/>
    </row>
    <row r="134" spans="1:9" x14ac:dyDescent="0.25">
      <c r="A134" s="115"/>
      <c r="B134" s="126"/>
      <c r="C134" s="149"/>
      <c r="D134" s="145"/>
      <c r="E134" s="145"/>
      <c r="F134" s="145"/>
      <c r="G134" s="148"/>
      <c r="H134" s="146"/>
      <c r="I134" s="146"/>
    </row>
    <row r="135" spans="1:9" x14ac:dyDescent="0.25">
      <c r="A135" s="115"/>
      <c r="B135" s="126"/>
      <c r="C135" s="149"/>
      <c r="D135" s="145"/>
      <c r="E135" s="145"/>
      <c r="F135" s="145"/>
      <c r="G135" s="148"/>
      <c r="H135" s="146"/>
      <c r="I135" s="146"/>
    </row>
    <row r="136" spans="1:9" x14ac:dyDescent="0.25">
      <c r="A136" s="115"/>
      <c r="B136" s="126"/>
      <c r="C136" s="149"/>
      <c r="D136" s="145"/>
      <c r="E136" s="145"/>
      <c r="F136" s="145"/>
      <c r="G136" s="148"/>
      <c r="H136" s="146"/>
      <c r="I136" s="146"/>
    </row>
    <row r="137" spans="1:9" x14ac:dyDescent="0.25">
      <c r="A137" s="115"/>
      <c r="B137" s="126"/>
      <c r="C137" s="149"/>
      <c r="D137" s="145"/>
      <c r="E137" s="145"/>
      <c r="F137" s="145"/>
      <c r="G137" s="148"/>
      <c r="H137" s="146"/>
      <c r="I137" s="146"/>
    </row>
    <row r="138" spans="1:9" x14ac:dyDescent="0.25">
      <c r="A138" s="115"/>
      <c r="B138" s="126"/>
      <c r="C138" s="149"/>
      <c r="D138" s="145"/>
      <c r="E138" s="145"/>
      <c r="F138" s="145"/>
      <c r="G138" s="148"/>
      <c r="H138" s="146"/>
      <c r="I138" s="146"/>
    </row>
    <row r="139" spans="1:9" x14ac:dyDescent="0.25">
      <c r="A139" s="115"/>
      <c r="B139" s="126"/>
      <c r="C139" s="149"/>
      <c r="D139" s="145"/>
      <c r="E139" s="145"/>
      <c r="F139" s="145"/>
      <c r="G139" s="148"/>
      <c r="H139" s="146"/>
      <c r="I139" s="146"/>
    </row>
    <row r="140" spans="1:9" x14ac:dyDescent="0.25">
      <c r="A140" s="115"/>
      <c r="B140" s="126"/>
      <c r="C140" s="149"/>
      <c r="D140" s="145"/>
      <c r="E140" s="145"/>
      <c r="F140" s="145"/>
      <c r="G140" s="148"/>
      <c r="H140" s="146"/>
      <c r="I140" s="146"/>
    </row>
    <row r="141" spans="1:9" x14ac:dyDescent="0.25">
      <c r="A141" s="115"/>
      <c r="B141" s="126"/>
      <c r="C141" s="149"/>
      <c r="D141" s="145"/>
      <c r="E141" s="145"/>
      <c r="F141" s="145"/>
      <c r="G141" s="148"/>
      <c r="H141" s="146"/>
      <c r="I141" s="146"/>
    </row>
    <row r="142" spans="1:9" x14ac:dyDescent="0.25">
      <c r="A142" s="115"/>
      <c r="B142" s="126"/>
      <c r="C142" s="149"/>
      <c r="D142" s="145"/>
      <c r="E142" s="145"/>
      <c r="F142" s="145"/>
      <c r="G142" s="148"/>
      <c r="H142" s="146"/>
      <c r="I142" s="146"/>
    </row>
    <row r="143" spans="1:9" x14ac:dyDescent="0.25">
      <c r="A143" s="115"/>
      <c r="B143" s="126"/>
      <c r="C143" s="149"/>
      <c r="D143" s="145"/>
      <c r="E143" s="145"/>
      <c r="F143" s="145"/>
      <c r="G143" s="148"/>
      <c r="H143" s="146"/>
      <c r="I143" s="146"/>
    </row>
    <row r="144" spans="1:9" x14ac:dyDescent="0.25">
      <c r="A144" s="115"/>
      <c r="B144" s="126"/>
      <c r="C144" s="149"/>
      <c r="D144" s="145"/>
      <c r="E144" s="145"/>
      <c r="F144" s="145"/>
      <c r="G144" s="148"/>
      <c r="H144" s="146"/>
      <c r="I144" s="146"/>
    </row>
    <row r="145" spans="1:9" x14ac:dyDescent="0.25">
      <c r="A145" s="115"/>
      <c r="B145" s="126"/>
      <c r="C145" s="149"/>
      <c r="D145" s="145"/>
      <c r="E145" s="145"/>
      <c r="F145" s="145"/>
      <c r="G145" s="148"/>
      <c r="H145" s="146"/>
      <c r="I145" s="146"/>
    </row>
    <row r="146" spans="1:9" x14ac:dyDescent="0.25">
      <c r="A146" s="115"/>
      <c r="B146" s="126"/>
      <c r="C146" s="149"/>
      <c r="D146" s="145"/>
      <c r="E146" s="145"/>
      <c r="F146" s="145"/>
      <c r="G146" s="148"/>
      <c r="H146" s="146"/>
      <c r="I146" s="146"/>
    </row>
    <row r="147" spans="1:9" x14ac:dyDescent="0.25">
      <c r="A147" s="115"/>
      <c r="B147" s="126"/>
      <c r="C147" s="149"/>
      <c r="D147" s="145"/>
      <c r="E147" s="145"/>
      <c r="F147" s="145"/>
      <c r="G147" s="148"/>
      <c r="H147" s="146"/>
      <c r="I147" s="146"/>
    </row>
    <row r="148" spans="1:9" x14ac:dyDescent="0.25">
      <c r="A148" s="115"/>
      <c r="B148" s="126"/>
      <c r="C148" s="149"/>
      <c r="D148" s="145"/>
      <c r="E148" s="145"/>
      <c r="F148" s="145"/>
      <c r="G148" s="148"/>
      <c r="H148" s="146"/>
      <c r="I148" s="146"/>
    </row>
    <row r="149" spans="1:9" x14ac:dyDescent="0.25">
      <c r="A149" s="115"/>
      <c r="B149" s="126"/>
      <c r="C149" s="149"/>
      <c r="D149" s="145"/>
      <c r="E149" s="145"/>
      <c r="F149" s="145"/>
      <c r="G149" s="148"/>
      <c r="H149" s="146"/>
      <c r="I149" s="146"/>
    </row>
    <row r="150" spans="1:9" x14ac:dyDescent="0.25">
      <c r="A150" s="115"/>
      <c r="B150" s="126"/>
      <c r="C150" s="149"/>
      <c r="D150" s="145"/>
      <c r="E150" s="145"/>
      <c r="F150" s="145"/>
      <c r="G150" s="148"/>
      <c r="H150" s="146"/>
      <c r="I150" s="146"/>
    </row>
    <row r="151" spans="1:9" x14ac:dyDescent="0.25">
      <c r="A151" s="115"/>
      <c r="B151" s="126"/>
      <c r="C151" s="149"/>
      <c r="D151" s="145"/>
      <c r="E151" s="145"/>
      <c r="F151" s="145"/>
      <c r="G151" s="148"/>
      <c r="H151" s="146"/>
      <c r="I151" s="146"/>
    </row>
    <row r="152" spans="1:9" x14ac:dyDescent="0.25">
      <c r="A152" s="115"/>
      <c r="B152" s="126"/>
      <c r="C152" s="149"/>
      <c r="D152" s="145"/>
      <c r="E152" s="145"/>
      <c r="F152" s="145"/>
      <c r="G152" s="148"/>
      <c r="H152" s="146"/>
      <c r="I152" s="146"/>
    </row>
    <row r="153" spans="1:9" x14ac:dyDescent="0.25">
      <c r="A153" s="115"/>
      <c r="B153" s="126"/>
      <c r="C153" s="149"/>
      <c r="D153" s="145"/>
      <c r="E153" s="145"/>
      <c r="F153" s="145"/>
      <c r="G153" s="148"/>
      <c r="H153" s="146"/>
      <c r="I153" s="146"/>
    </row>
    <row r="154" spans="1:9" x14ac:dyDescent="0.25">
      <c r="A154" s="115"/>
      <c r="B154" s="126"/>
      <c r="C154" s="149"/>
      <c r="D154" s="145"/>
      <c r="E154" s="145"/>
      <c r="F154" s="145"/>
      <c r="G154" s="148"/>
      <c r="H154" s="146"/>
      <c r="I154" s="146"/>
    </row>
    <row r="155" spans="1:9" x14ac:dyDescent="0.25">
      <c r="A155" s="115"/>
      <c r="B155" s="126"/>
      <c r="C155" s="149"/>
      <c r="D155" s="145"/>
      <c r="E155" s="145"/>
      <c r="F155" s="145"/>
      <c r="G155" s="148"/>
      <c r="H155" s="146"/>
      <c r="I155" s="146"/>
    </row>
    <row r="156" spans="1:9" x14ac:dyDescent="0.25">
      <c r="A156" s="115"/>
      <c r="B156" s="126"/>
      <c r="C156" s="149"/>
      <c r="D156" s="145"/>
      <c r="E156" s="145"/>
      <c r="F156" s="145"/>
      <c r="G156" s="148"/>
      <c r="H156" s="146"/>
      <c r="I156" s="146"/>
    </row>
    <row r="157" spans="1:9" x14ac:dyDescent="0.25">
      <c r="A157" s="115"/>
      <c r="B157" s="126"/>
      <c r="C157" s="149"/>
      <c r="D157" s="145"/>
      <c r="E157" s="145"/>
      <c r="F157" s="145"/>
      <c r="G157" s="148"/>
      <c r="H157" s="146"/>
      <c r="I157" s="146"/>
    </row>
    <row r="158" spans="1:9" x14ac:dyDescent="0.25">
      <c r="A158" s="115"/>
      <c r="B158" s="126"/>
      <c r="C158" s="149"/>
      <c r="D158" s="145"/>
      <c r="E158" s="145"/>
      <c r="F158" s="145"/>
      <c r="G158" s="148"/>
      <c r="H158" s="146"/>
      <c r="I158" s="146"/>
    </row>
    <row r="159" spans="1:9" x14ac:dyDescent="0.25">
      <c r="A159" s="115"/>
      <c r="B159" s="126"/>
      <c r="C159" s="149"/>
      <c r="D159" s="145"/>
      <c r="E159" s="145"/>
      <c r="F159" s="145"/>
      <c r="G159" s="148"/>
      <c r="H159" s="146"/>
      <c r="I159" s="146"/>
    </row>
    <row r="160" spans="1:9" x14ac:dyDescent="0.25">
      <c r="A160" s="115"/>
      <c r="B160" s="126"/>
      <c r="C160" s="149"/>
      <c r="D160" s="145"/>
      <c r="E160" s="145"/>
      <c r="F160" s="145"/>
      <c r="G160" s="148"/>
      <c r="H160" s="146"/>
      <c r="I160" s="146"/>
    </row>
    <row r="161" spans="1:9" x14ac:dyDescent="0.25">
      <c r="A161" s="115"/>
      <c r="B161" s="126"/>
      <c r="C161" s="149"/>
      <c r="D161" s="145"/>
      <c r="E161" s="145"/>
      <c r="F161" s="145"/>
      <c r="G161" s="148"/>
      <c r="H161" s="146"/>
      <c r="I161" s="146"/>
    </row>
    <row r="162" spans="1:9" x14ac:dyDescent="0.25">
      <c r="A162" s="115"/>
      <c r="B162" s="126"/>
      <c r="C162" s="149"/>
      <c r="D162" s="145"/>
      <c r="E162" s="145"/>
      <c r="F162" s="145"/>
      <c r="G162" s="148"/>
      <c r="H162" s="146"/>
      <c r="I162" s="146"/>
    </row>
    <row r="163" spans="1:9" x14ac:dyDescent="0.25">
      <c r="A163" s="115"/>
      <c r="B163" s="126"/>
      <c r="C163" s="149"/>
      <c r="D163" s="145"/>
      <c r="E163" s="145"/>
      <c r="F163" s="145"/>
      <c r="G163" s="148"/>
      <c r="H163" s="146"/>
      <c r="I163" s="146"/>
    </row>
    <row r="164" spans="1:9" x14ac:dyDescent="0.25">
      <c r="A164" s="115"/>
      <c r="B164" s="126"/>
      <c r="C164" s="149"/>
      <c r="D164" s="145"/>
      <c r="E164" s="145"/>
      <c r="F164" s="145"/>
      <c r="G164" s="148"/>
      <c r="H164" s="146"/>
      <c r="I164" s="146"/>
    </row>
    <row r="165" spans="1:9" x14ac:dyDescent="0.25">
      <c r="A165" s="115"/>
      <c r="B165" s="126"/>
      <c r="C165" s="149"/>
      <c r="D165" s="145"/>
      <c r="E165" s="145"/>
      <c r="F165" s="145"/>
      <c r="G165" s="148"/>
      <c r="H165" s="146"/>
      <c r="I165" s="146"/>
    </row>
    <row r="166" spans="1:9" x14ac:dyDescent="0.25">
      <c r="A166" s="115"/>
      <c r="B166" s="126"/>
      <c r="C166" s="144"/>
      <c r="D166" s="127"/>
      <c r="E166" s="127"/>
      <c r="F166" s="127"/>
      <c r="G166" s="148"/>
      <c r="H166" s="146"/>
      <c r="I166" s="146"/>
    </row>
    <row r="167" spans="1:9" x14ac:dyDescent="0.25">
      <c r="A167" s="115"/>
      <c r="B167" s="126"/>
      <c r="C167" s="144"/>
      <c r="D167" s="127"/>
      <c r="E167" s="127"/>
      <c r="F167" s="127"/>
      <c r="G167" s="148"/>
      <c r="H167" s="146"/>
      <c r="I167" s="146"/>
    </row>
    <row r="168" spans="1:9" x14ac:dyDescent="0.25">
      <c r="A168" s="115"/>
      <c r="B168" s="126"/>
      <c r="C168" s="144"/>
      <c r="D168" s="127"/>
      <c r="E168" s="127"/>
      <c r="F168" s="127"/>
      <c r="G168" s="148"/>
      <c r="H168" s="146"/>
      <c r="I168" s="146"/>
    </row>
    <row r="169" spans="1:9" x14ac:dyDescent="0.25">
      <c r="A169" s="115"/>
      <c r="B169" s="126"/>
      <c r="C169" s="144"/>
      <c r="D169" s="127"/>
      <c r="E169" s="127"/>
      <c r="F169" s="127"/>
      <c r="G169" s="148"/>
      <c r="H169" s="146"/>
      <c r="I169" s="146"/>
    </row>
    <row r="170" spans="1:9" x14ac:dyDescent="0.25">
      <c r="A170" s="115"/>
      <c r="B170" s="126"/>
      <c r="C170" s="144"/>
      <c r="D170" s="127"/>
      <c r="E170" s="127"/>
      <c r="F170" s="127"/>
      <c r="G170" s="148"/>
      <c r="H170" s="146"/>
      <c r="I170" s="146"/>
    </row>
    <row r="171" spans="1:9" x14ac:dyDescent="0.25">
      <c r="A171" s="115"/>
      <c r="B171" s="126"/>
      <c r="C171" s="144"/>
      <c r="D171" s="127"/>
      <c r="E171" s="127"/>
      <c r="F171" s="127"/>
      <c r="G171" s="148"/>
      <c r="H171" s="146"/>
      <c r="I171" s="146"/>
    </row>
    <row r="172" spans="1:9" x14ac:dyDescent="0.25">
      <c r="A172" s="115"/>
      <c r="B172" s="126"/>
      <c r="C172" s="144"/>
      <c r="D172" s="127"/>
      <c r="E172" s="127"/>
      <c r="F172" s="127"/>
      <c r="G172" s="148"/>
      <c r="H172" s="146"/>
      <c r="I172" s="146"/>
    </row>
    <row r="173" spans="1:9" x14ac:dyDescent="0.25">
      <c r="A173" s="115"/>
      <c r="B173" s="126"/>
      <c r="C173" s="144"/>
      <c r="D173" s="127"/>
      <c r="E173" s="127"/>
      <c r="F173" s="127"/>
      <c r="G173" s="148"/>
      <c r="H173" s="146"/>
      <c r="I173" s="146"/>
    </row>
    <row r="174" spans="1:9" x14ac:dyDescent="0.25">
      <c r="A174" s="115"/>
      <c r="B174" s="126"/>
      <c r="C174" s="144"/>
      <c r="D174" s="127"/>
      <c r="E174" s="127"/>
      <c r="F174" s="127"/>
      <c r="G174" s="148"/>
      <c r="H174" s="146"/>
      <c r="I174" s="146"/>
    </row>
    <row r="175" spans="1:9" x14ac:dyDescent="0.25">
      <c r="A175" s="115"/>
      <c r="B175" s="126"/>
      <c r="C175" s="144"/>
      <c r="D175" s="127"/>
      <c r="E175" s="127"/>
      <c r="F175" s="127"/>
      <c r="G175" s="148"/>
      <c r="H175" s="146"/>
      <c r="I175" s="146"/>
    </row>
    <row r="176" spans="1:9" x14ac:dyDescent="0.25">
      <c r="A176" s="115"/>
      <c r="B176" s="126"/>
      <c r="C176" s="144"/>
      <c r="D176" s="127"/>
      <c r="E176" s="127"/>
      <c r="F176" s="127"/>
      <c r="G176" s="148"/>
      <c r="H176" s="146"/>
      <c r="I176" s="146"/>
    </row>
    <row r="177" spans="1:9" x14ac:dyDescent="0.25">
      <c r="A177" s="115"/>
      <c r="B177" s="126"/>
      <c r="C177" s="144"/>
      <c r="D177" s="127"/>
      <c r="E177" s="127"/>
      <c r="F177" s="127"/>
      <c r="G177" s="148"/>
      <c r="H177" s="146"/>
      <c r="I177" s="146"/>
    </row>
    <row r="178" spans="1:9" x14ac:dyDescent="0.25">
      <c r="A178" s="115"/>
      <c r="B178" s="126"/>
      <c r="C178" s="144"/>
      <c r="D178" s="127"/>
      <c r="E178" s="127"/>
      <c r="F178" s="127"/>
      <c r="G178" s="148"/>
      <c r="H178" s="146"/>
      <c r="I178" s="146"/>
    </row>
    <row r="179" spans="1:9" x14ac:dyDescent="0.25">
      <c r="A179" s="115"/>
      <c r="B179" s="126"/>
      <c r="C179" s="144"/>
      <c r="D179" s="127"/>
      <c r="E179" s="127"/>
      <c r="F179" s="127"/>
      <c r="G179" s="148"/>
      <c r="H179" s="146"/>
      <c r="I179" s="146"/>
    </row>
    <row r="180" spans="1:9" x14ac:dyDescent="0.25">
      <c r="A180" s="115"/>
      <c r="B180" s="126"/>
      <c r="C180" s="144"/>
      <c r="D180" s="127"/>
      <c r="E180" s="127"/>
      <c r="F180" s="127"/>
      <c r="G180" s="148"/>
      <c r="H180" s="146"/>
      <c r="I180" s="146"/>
    </row>
    <row r="181" spans="1:9" x14ac:dyDescent="0.25">
      <c r="A181" s="115"/>
      <c r="B181" s="126"/>
      <c r="C181" s="144"/>
      <c r="D181" s="127"/>
      <c r="E181" s="127"/>
      <c r="F181" s="127"/>
      <c r="G181" s="148"/>
      <c r="H181" s="146"/>
      <c r="I181" s="146"/>
    </row>
    <row r="182" spans="1:9" x14ac:dyDescent="0.25">
      <c r="A182" s="115"/>
      <c r="B182" s="126"/>
      <c r="C182" s="144"/>
      <c r="D182" s="127"/>
      <c r="E182" s="127"/>
      <c r="F182" s="127"/>
      <c r="G182" s="148"/>
      <c r="H182" s="146"/>
      <c r="I182" s="146"/>
    </row>
    <row r="183" spans="1:9" x14ac:dyDescent="0.25">
      <c r="A183" s="115"/>
      <c r="B183" s="126"/>
      <c r="C183" s="144"/>
      <c r="D183" s="127"/>
      <c r="E183" s="127"/>
      <c r="F183" s="127"/>
      <c r="G183" s="148"/>
      <c r="H183" s="146"/>
      <c r="I183" s="146"/>
    </row>
    <row r="184" spans="1:9" x14ac:dyDescent="0.25">
      <c r="A184" s="115"/>
      <c r="B184" s="126"/>
      <c r="C184" s="144"/>
      <c r="D184" s="127"/>
      <c r="E184" s="127"/>
      <c r="F184" s="127"/>
      <c r="G184" s="148"/>
      <c r="H184" s="146"/>
      <c r="I184" s="146"/>
    </row>
    <row r="185" spans="1:9" x14ac:dyDescent="0.25">
      <c r="A185" s="115"/>
      <c r="B185" s="126"/>
      <c r="C185" s="144"/>
      <c r="D185" s="127"/>
      <c r="E185" s="127"/>
      <c r="F185" s="127"/>
      <c r="G185" s="148"/>
      <c r="H185" s="146"/>
      <c r="I185" s="146"/>
    </row>
    <row r="186" spans="1:9" x14ac:dyDescent="0.25">
      <c r="A186" s="115"/>
      <c r="B186" s="126"/>
      <c r="C186" s="144"/>
      <c r="D186" s="127"/>
      <c r="E186" s="127"/>
      <c r="F186" s="127"/>
      <c r="G186" s="148"/>
      <c r="H186" s="146"/>
      <c r="I186" s="146"/>
    </row>
    <row r="187" spans="1:9" x14ac:dyDescent="0.25">
      <c r="A187" s="115"/>
      <c r="B187" s="126"/>
      <c r="C187" s="144"/>
      <c r="D187" s="127"/>
      <c r="E187" s="127"/>
      <c r="F187" s="127"/>
      <c r="G187" s="148"/>
      <c r="H187" s="146"/>
      <c r="I187" s="146"/>
    </row>
    <row r="188" spans="1:9" x14ac:dyDescent="0.25">
      <c r="A188" s="115"/>
      <c r="B188" s="126"/>
      <c r="C188" s="144"/>
      <c r="D188" s="127"/>
      <c r="E188" s="127"/>
      <c r="F188" s="127"/>
      <c r="G188" s="148"/>
      <c r="H188" s="146"/>
      <c r="I188" s="146"/>
    </row>
    <row r="189" spans="1:9" x14ac:dyDescent="0.25">
      <c r="A189" s="115"/>
      <c r="B189" s="126"/>
      <c r="C189" s="144"/>
      <c r="D189" s="127"/>
      <c r="E189" s="127"/>
      <c r="F189" s="127"/>
      <c r="G189" s="148"/>
      <c r="H189" s="146"/>
      <c r="I189" s="146"/>
    </row>
    <row r="190" spans="1:9" x14ac:dyDescent="0.25">
      <c r="A190" s="115"/>
      <c r="B190" s="126"/>
      <c r="C190" s="144"/>
      <c r="D190" s="127"/>
      <c r="E190" s="127"/>
      <c r="F190" s="127"/>
      <c r="G190" s="148"/>
      <c r="H190" s="146"/>
      <c r="I190" s="146"/>
    </row>
    <row r="191" spans="1:9" x14ac:dyDescent="0.25">
      <c r="A191" s="115"/>
      <c r="B191" s="126"/>
      <c r="C191" s="144"/>
      <c r="D191" s="127"/>
      <c r="E191" s="127"/>
      <c r="F191" s="127"/>
      <c r="G191" s="148"/>
      <c r="H191" s="146"/>
      <c r="I191" s="146"/>
    </row>
    <row r="192" spans="1:9" x14ac:dyDescent="0.25">
      <c r="A192" s="115"/>
      <c r="B192" s="126"/>
      <c r="C192" s="144"/>
      <c r="D192" s="127"/>
      <c r="E192" s="127"/>
      <c r="F192" s="127"/>
      <c r="G192" s="148"/>
      <c r="H192" s="146"/>
      <c r="I192" s="146"/>
    </row>
    <row r="193" spans="1:9" x14ac:dyDescent="0.25">
      <c r="A193" s="115"/>
      <c r="B193" s="126"/>
      <c r="C193" s="144"/>
      <c r="D193" s="127"/>
      <c r="E193" s="127"/>
      <c r="F193" s="127"/>
      <c r="G193" s="148"/>
      <c r="H193" s="146"/>
      <c r="I193" s="146"/>
    </row>
    <row r="194" spans="1:9" x14ac:dyDescent="0.25">
      <c r="A194" s="115"/>
      <c r="B194" s="126"/>
      <c r="C194" s="144"/>
      <c r="D194" s="127"/>
      <c r="E194" s="127"/>
      <c r="F194" s="127"/>
      <c r="G194" s="148"/>
      <c r="H194" s="146"/>
      <c r="I194" s="146"/>
    </row>
    <row r="195" spans="1:9" x14ac:dyDescent="0.25">
      <c r="A195" s="115"/>
      <c r="B195" s="126"/>
      <c r="C195" s="144"/>
      <c r="D195" s="127"/>
      <c r="E195" s="127"/>
      <c r="F195" s="127"/>
      <c r="G195" s="148"/>
      <c r="H195" s="146"/>
      <c r="I195" s="146"/>
    </row>
    <row r="196" spans="1:9" x14ac:dyDescent="0.25">
      <c r="A196" s="115"/>
      <c r="B196" s="126"/>
      <c r="C196" s="144"/>
      <c r="D196" s="127"/>
      <c r="E196" s="127"/>
      <c r="F196" s="127"/>
      <c r="G196" s="148"/>
      <c r="H196" s="146"/>
      <c r="I196" s="146"/>
    </row>
    <row r="197" spans="1:9" x14ac:dyDescent="0.25">
      <c r="A197" s="115"/>
      <c r="B197" s="126"/>
      <c r="C197" s="144"/>
      <c r="D197" s="127"/>
      <c r="E197" s="127"/>
      <c r="F197" s="127"/>
      <c r="G197" s="148"/>
      <c r="H197" s="146"/>
      <c r="I197" s="146"/>
    </row>
    <row r="198" spans="1:9" x14ac:dyDescent="0.25">
      <c r="A198" s="115"/>
      <c r="B198" s="126"/>
      <c r="C198" s="144"/>
      <c r="D198" s="127"/>
      <c r="E198" s="127"/>
      <c r="F198" s="127"/>
      <c r="G198" s="148"/>
      <c r="H198" s="146"/>
      <c r="I198" s="146"/>
    </row>
    <row r="199" spans="1:9" x14ac:dyDescent="0.25">
      <c r="A199" s="115"/>
      <c r="B199" s="126"/>
      <c r="C199" s="144"/>
      <c r="D199" s="127"/>
      <c r="E199" s="127"/>
      <c r="F199" s="127"/>
      <c r="G199" s="148"/>
      <c r="H199" s="146"/>
      <c r="I199" s="146"/>
    </row>
    <row r="200" spans="1:9" x14ac:dyDescent="0.25">
      <c r="A200" s="115"/>
      <c r="B200" s="126"/>
      <c r="C200" s="144"/>
      <c r="D200" s="127"/>
      <c r="E200" s="127"/>
      <c r="F200" s="127"/>
      <c r="G200" s="148"/>
      <c r="H200" s="146"/>
      <c r="I200" s="146"/>
    </row>
    <row r="201" spans="1:9" x14ac:dyDescent="0.25">
      <c r="A201" s="115"/>
      <c r="B201" s="126"/>
      <c r="C201" s="144"/>
      <c r="D201" s="127"/>
      <c r="E201" s="127"/>
      <c r="F201" s="127"/>
      <c r="G201" s="148"/>
      <c r="H201" s="146"/>
      <c r="I201" s="146"/>
    </row>
    <row r="202" spans="1:9" x14ac:dyDescent="0.25">
      <c r="A202" s="115"/>
      <c r="B202" s="126"/>
      <c r="C202" s="144"/>
      <c r="D202" s="127"/>
      <c r="E202" s="127"/>
      <c r="F202" s="127"/>
      <c r="G202" s="148"/>
      <c r="H202" s="146"/>
      <c r="I202" s="146"/>
    </row>
    <row r="203" spans="1:9" x14ac:dyDescent="0.25">
      <c r="A203" s="115"/>
      <c r="B203" s="126"/>
      <c r="C203" s="144"/>
      <c r="D203" s="127"/>
      <c r="E203" s="127"/>
      <c r="F203" s="127"/>
      <c r="G203" s="148"/>
      <c r="H203" s="146"/>
      <c r="I203" s="146"/>
    </row>
    <row r="204" spans="1:9" x14ac:dyDescent="0.25">
      <c r="A204" s="115"/>
      <c r="B204" s="126"/>
      <c r="C204" s="144"/>
      <c r="D204" s="127"/>
      <c r="E204" s="127"/>
      <c r="F204" s="127"/>
      <c r="G204" s="148"/>
      <c r="H204" s="146"/>
      <c r="I204" s="146"/>
    </row>
    <row r="205" spans="1:9" x14ac:dyDescent="0.25">
      <c r="A205" s="115"/>
      <c r="B205" s="126"/>
      <c r="C205" s="144"/>
      <c r="D205" s="127"/>
      <c r="E205" s="127"/>
      <c r="F205" s="127"/>
      <c r="G205" s="148"/>
      <c r="H205" s="146"/>
      <c r="I205" s="146"/>
    </row>
    <row r="206" spans="1:9" x14ac:dyDescent="0.25">
      <c r="A206" s="115"/>
      <c r="B206" s="126"/>
      <c r="C206" s="144"/>
      <c r="D206" s="127"/>
      <c r="E206" s="127"/>
      <c r="F206" s="127"/>
      <c r="G206" s="148"/>
      <c r="H206" s="146"/>
      <c r="I206" s="146"/>
    </row>
    <row r="207" spans="1:9" x14ac:dyDescent="0.25">
      <c r="A207" s="115"/>
      <c r="B207" s="126"/>
      <c r="C207" s="144"/>
      <c r="D207" s="127"/>
      <c r="E207" s="127"/>
      <c r="F207" s="127"/>
      <c r="G207" s="148"/>
      <c r="H207" s="146"/>
      <c r="I207" s="146"/>
    </row>
    <row r="208" spans="1:9" x14ac:dyDescent="0.25">
      <c r="A208" s="115"/>
      <c r="B208" s="126"/>
      <c r="C208" s="144"/>
      <c r="D208" s="127"/>
      <c r="E208" s="127"/>
      <c r="F208" s="127"/>
      <c r="G208" s="148"/>
      <c r="H208" s="146"/>
      <c r="I208" s="146"/>
    </row>
    <row r="209" spans="1:9" x14ac:dyDescent="0.25">
      <c r="A209" s="115"/>
      <c r="B209" s="126"/>
      <c r="C209" s="144"/>
      <c r="D209" s="127"/>
      <c r="E209" s="127"/>
      <c r="F209" s="127"/>
      <c r="G209" s="148"/>
      <c r="H209" s="146"/>
      <c r="I209" s="146"/>
    </row>
    <row r="210" spans="1:9" x14ac:dyDescent="0.25">
      <c r="A210" s="115"/>
      <c r="B210" s="126"/>
      <c r="C210" s="144"/>
      <c r="D210" s="127"/>
      <c r="E210" s="127"/>
      <c r="F210" s="127"/>
      <c r="G210" s="148"/>
      <c r="H210" s="146"/>
      <c r="I210" s="146"/>
    </row>
    <row r="211" spans="1:9" x14ac:dyDescent="0.25">
      <c r="A211" s="115"/>
      <c r="B211" s="126"/>
      <c r="C211" s="144"/>
      <c r="D211" s="127"/>
      <c r="E211" s="127"/>
      <c r="F211" s="127"/>
      <c r="G211" s="148"/>
      <c r="H211" s="146"/>
      <c r="I211" s="146"/>
    </row>
    <row r="212" spans="1:9" x14ac:dyDescent="0.25">
      <c r="A212" s="115"/>
      <c r="B212" s="126"/>
      <c r="C212" s="144"/>
      <c r="D212" s="127"/>
      <c r="E212" s="127"/>
      <c r="F212" s="127"/>
      <c r="G212" s="148"/>
      <c r="H212" s="146"/>
      <c r="I212" s="146"/>
    </row>
    <row r="213" spans="1:9" x14ac:dyDescent="0.25">
      <c r="A213" s="115"/>
      <c r="B213" s="126"/>
      <c r="C213" s="144"/>
      <c r="D213" s="127"/>
      <c r="E213" s="127"/>
      <c r="F213" s="127"/>
      <c r="G213" s="148"/>
      <c r="H213" s="146"/>
      <c r="I213" s="146"/>
    </row>
    <row r="214" spans="1:9" x14ac:dyDescent="0.25">
      <c r="A214" s="115"/>
      <c r="B214" s="126"/>
      <c r="C214" s="144"/>
      <c r="D214" s="127"/>
      <c r="E214" s="127"/>
      <c r="F214" s="127"/>
      <c r="G214" s="148"/>
      <c r="H214" s="146"/>
      <c r="I214" s="146"/>
    </row>
    <row r="215" spans="1:9" x14ac:dyDescent="0.25">
      <c r="A215" s="115"/>
      <c r="B215" s="126"/>
      <c r="C215" s="144"/>
      <c r="D215" s="127"/>
      <c r="E215" s="127"/>
      <c r="F215" s="127"/>
      <c r="G215" s="148"/>
      <c r="H215" s="146"/>
      <c r="I215" s="146"/>
    </row>
    <row r="216" spans="1:9" x14ac:dyDescent="0.25">
      <c r="A216" s="115"/>
      <c r="B216" s="126"/>
      <c r="C216" s="144"/>
      <c r="D216" s="127"/>
      <c r="E216" s="127"/>
      <c r="F216" s="127"/>
      <c r="G216" s="148"/>
      <c r="H216" s="146"/>
      <c r="I216" s="146"/>
    </row>
    <row r="217" spans="1:9" x14ac:dyDescent="0.25">
      <c r="A217" s="115"/>
      <c r="B217" s="126"/>
      <c r="C217" s="144"/>
      <c r="D217" s="127"/>
      <c r="E217" s="127"/>
      <c r="F217" s="127"/>
      <c r="G217" s="148"/>
      <c r="H217" s="146"/>
      <c r="I217" s="146"/>
    </row>
    <row r="218" spans="1:9" x14ac:dyDescent="0.25">
      <c r="A218" s="115"/>
      <c r="B218" s="126"/>
      <c r="C218" s="144"/>
      <c r="D218" s="127"/>
      <c r="E218" s="127"/>
      <c r="F218" s="127"/>
      <c r="G218" s="148"/>
      <c r="H218" s="146"/>
      <c r="I218" s="146"/>
    </row>
    <row r="219" spans="1:9" x14ac:dyDescent="0.25">
      <c r="A219" s="115"/>
      <c r="B219" s="126"/>
      <c r="C219" s="144"/>
      <c r="D219" s="127"/>
      <c r="E219" s="127"/>
      <c r="F219" s="127"/>
      <c r="G219" s="148"/>
      <c r="H219" s="146"/>
      <c r="I219" s="146"/>
    </row>
    <row r="220" spans="1:9" x14ac:dyDescent="0.25">
      <c r="A220" s="115"/>
      <c r="B220" s="126"/>
      <c r="C220" s="144"/>
      <c r="D220" s="127"/>
      <c r="E220" s="127"/>
      <c r="F220" s="127"/>
      <c r="G220" s="148"/>
      <c r="H220" s="146"/>
      <c r="I220" s="146"/>
    </row>
    <row r="221" spans="1:9" x14ac:dyDescent="0.25">
      <c r="A221" s="115"/>
      <c r="B221" s="126"/>
      <c r="C221" s="144"/>
      <c r="D221" s="127"/>
      <c r="E221" s="127"/>
      <c r="F221" s="127"/>
      <c r="G221" s="148"/>
      <c r="H221" s="146"/>
      <c r="I221" s="146"/>
    </row>
    <row r="222" spans="1:9" x14ac:dyDescent="0.25">
      <c r="A222" s="115"/>
      <c r="B222" s="126"/>
      <c r="C222" s="144"/>
      <c r="D222" s="127"/>
      <c r="E222" s="127"/>
      <c r="F222" s="127"/>
      <c r="G222" s="148"/>
      <c r="H222" s="146"/>
      <c r="I222" s="146"/>
    </row>
    <row r="223" spans="1:9" x14ac:dyDescent="0.25">
      <c r="A223" s="115"/>
      <c r="B223" s="126"/>
      <c r="C223" s="144"/>
      <c r="D223" s="127"/>
      <c r="E223" s="127"/>
      <c r="F223" s="127"/>
      <c r="G223" s="148"/>
      <c r="H223" s="146"/>
      <c r="I223" s="146"/>
    </row>
    <row r="224" spans="1:9" x14ac:dyDescent="0.25">
      <c r="A224" s="115"/>
      <c r="B224" s="126"/>
      <c r="C224" s="144"/>
      <c r="D224" s="127"/>
      <c r="E224" s="127"/>
      <c r="F224" s="127"/>
      <c r="G224" s="148"/>
      <c r="H224" s="146"/>
      <c r="I224" s="146"/>
    </row>
    <row r="225" spans="1:9" x14ac:dyDescent="0.25">
      <c r="A225" s="115"/>
      <c r="B225" s="126"/>
      <c r="C225" s="144"/>
      <c r="D225" s="127"/>
      <c r="E225" s="127"/>
      <c r="F225" s="127"/>
      <c r="G225" s="148"/>
      <c r="H225" s="146"/>
      <c r="I225" s="146"/>
    </row>
    <row r="226" spans="1:9" x14ac:dyDescent="0.25">
      <c r="A226" s="115"/>
      <c r="B226" s="126"/>
      <c r="C226" s="144"/>
      <c r="D226" s="127"/>
      <c r="E226" s="127"/>
      <c r="F226" s="127"/>
      <c r="G226" s="148"/>
      <c r="H226" s="146"/>
      <c r="I226" s="146"/>
    </row>
    <row r="227" spans="1:9" x14ac:dyDescent="0.25">
      <c r="A227" s="115"/>
      <c r="B227" s="126"/>
      <c r="C227" s="144"/>
      <c r="D227" s="127"/>
      <c r="E227" s="127"/>
      <c r="F227" s="127"/>
      <c r="G227" s="148"/>
      <c r="H227" s="146"/>
      <c r="I227" s="146"/>
    </row>
    <row r="228" spans="1:9" x14ac:dyDescent="0.25">
      <c r="A228" s="115"/>
      <c r="B228" s="126"/>
      <c r="C228" s="144"/>
      <c r="D228" s="127"/>
      <c r="E228" s="127"/>
      <c r="F228" s="127"/>
      <c r="G228" s="148"/>
      <c r="H228" s="146"/>
      <c r="I228" s="146"/>
    </row>
    <row r="229" spans="1:9" x14ac:dyDescent="0.25">
      <c r="A229" s="115"/>
      <c r="B229" s="126"/>
      <c r="C229" s="144"/>
      <c r="D229" s="127"/>
      <c r="E229" s="127"/>
      <c r="F229" s="127"/>
      <c r="G229" s="148"/>
      <c r="H229" s="146"/>
      <c r="I229" s="146"/>
    </row>
    <row r="230" spans="1:9" x14ac:dyDescent="0.25">
      <c r="A230" s="115"/>
      <c r="B230" s="126"/>
      <c r="C230" s="144"/>
      <c r="D230" s="127"/>
      <c r="E230" s="127"/>
      <c r="F230" s="127"/>
      <c r="G230" s="148"/>
      <c r="H230" s="146"/>
      <c r="I230" s="146"/>
    </row>
    <row r="231" spans="1:9" x14ac:dyDescent="0.25">
      <c r="A231" s="115"/>
      <c r="B231" s="126"/>
      <c r="C231" s="144"/>
      <c r="D231" s="127"/>
      <c r="E231" s="127"/>
      <c r="F231" s="127"/>
      <c r="G231" s="148"/>
      <c r="H231" s="146"/>
      <c r="I231" s="146"/>
    </row>
    <row r="232" spans="1:9" x14ac:dyDescent="0.25">
      <c r="A232" s="115"/>
      <c r="B232" s="126"/>
      <c r="C232" s="144"/>
      <c r="D232" s="127"/>
      <c r="E232" s="127"/>
      <c r="F232" s="127"/>
      <c r="G232" s="148"/>
      <c r="H232" s="146"/>
      <c r="I232" s="146"/>
    </row>
    <row r="233" spans="1:9" x14ac:dyDescent="0.25">
      <c r="A233" s="115"/>
      <c r="B233" s="126"/>
      <c r="C233" s="144"/>
      <c r="D233" s="127"/>
      <c r="E233" s="127"/>
      <c r="F233" s="127"/>
      <c r="G233" s="148"/>
      <c r="H233" s="146"/>
      <c r="I233" s="146"/>
    </row>
    <row r="234" spans="1:9" x14ac:dyDescent="0.25">
      <c r="A234" s="115"/>
      <c r="B234" s="126"/>
      <c r="C234" s="144"/>
      <c r="D234" s="127"/>
      <c r="E234" s="127"/>
      <c r="F234" s="127"/>
      <c r="G234" s="148"/>
      <c r="H234" s="146"/>
      <c r="I234" s="146"/>
    </row>
    <row r="235" spans="1:9" x14ac:dyDescent="0.25">
      <c r="A235" s="115"/>
      <c r="B235" s="126"/>
      <c r="C235" s="144"/>
      <c r="D235" s="127"/>
      <c r="E235" s="127"/>
      <c r="F235" s="127"/>
      <c r="G235" s="148"/>
      <c r="H235" s="146"/>
      <c r="I235" s="146"/>
    </row>
    <row r="236" spans="1:9" x14ac:dyDescent="0.25">
      <c r="A236" s="115"/>
      <c r="B236" s="126"/>
      <c r="C236" s="144"/>
      <c r="D236" s="127"/>
      <c r="E236" s="127"/>
      <c r="F236" s="127"/>
      <c r="G236" s="148"/>
      <c r="H236" s="146"/>
      <c r="I236" s="146"/>
    </row>
    <row r="237" spans="1:9" x14ac:dyDescent="0.25">
      <c r="A237" s="115"/>
      <c r="B237" s="126"/>
      <c r="C237" s="144"/>
      <c r="D237" s="127"/>
      <c r="E237" s="127"/>
      <c r="F237" s="127"/>
      <c r="G237" s="148"/>
      <c r="H237" s="146"/>
      <c r="I237" s="146"/>
    </row>
    <row r="238" spans="1:9" x14ac:dyDescent="0.25">
      <c r="A238" s="115"/>
      <c r="B238" s="126"/>
      <c r="C238" s="144"/>
      <c r="D238" s="127"/>
      <c r="E238" s="127"/>
      <c r="F238" s="127"/>
      <c r="G238" s="148"/>
      <c r="H238" s="146"/>
      <c r="I238" s="146"/>
    </row>
    <row r="239" spans="1:9" x14ac:dyDescent="0.25">
      <c r="A239" s="115"/>
      <c r="B239" s="126"/>
      <c r="C239" s="144"/>
      <c r="D239" s="127"/>
      <c r="E239" s="127"/>
      <c r="F239" s="127"/>
      <c r="G239" s="148"/>
      <c r="H239" s="146"/>
      <c r="I239" s="146"/>
    </row>
    <row r="240" spans="1:9" x14ac:dyDescent="0.25">
      <c r="A240" s="115"/>
      <c r="B240" s="126"/>
      <c r="C240" s="144"/>
      <c r="D240" s="127"/>
      <c r="E240" s="127"/>
      <c r="F240" s="127"/>
      <c r="G240" s="148"/>
      <c r="H240" s="146"/>
      <c r="I240" s="146"/>
    </row>
    <row r="241" spans="1:9" x14ac:dyDescent="0.25">
      <c r="A241" s="115"/>
      <c r="B241" s="126"/>
      <c r="C241" s="144"/>
      <c r="D241" s="127"/>
      <c r="E241" s="127"/>
      <c r="F241" s="127"/>
      <c r="G241" s="148"/>
      <c r="H241" s="146"/>
      <c r="I241" s="146"/>
    </row>
    <row r="242" spans="1:9" x14ac:dyDescent="0.25">
      <c r="A242" s="115"/>
      <c r="B242" s="126"/>
      <c r="C242" s="144"/>
      <c r="D242" s="127"/>
      <c r="E242" s="127"/>
      <c r="F242" s="127"/>
      <c r="G242" s="148"/>
      <c r="H242" s="146"/>
      <c r="I242" s="146"/>
    </row>
    <row r="243" spans="1:9" x14ac:dyDescent="0.25">
      <c r="A243" s="115"/>
      <c r="B243" s="126"/>
      <c r="C243" s="144"/>
      <c r="D243" s="127"/>
      <c r="E243" s="127"/>
      <c r="F243" s="127"/>
      <c r="G243" s="148"/>
      <c r="H243" s="146"/>
      <c r="I243" s="146"/>
    </row>
    <row r="244" spans="1:9" x14ac:dyDescent="0.25">
      <c r="A244" s="115"/>
      <c r="B244" s="126"/>
      <c r="C244" s="144"/>
      <c r="D244" s="127"/>
      <c r="E244" s="127"/>
      <c r="F244" s="127"/>
      <c r="G244" s="148"/>
      <c r="H244" s="146"/>
      <c r="I244" s="146"/>
    </row>
    <row r="245" spans="1:9" x14ac:dyDescent="0.25">
      <c r="A245" s="115"/>
      <c r="B245" s="126"/>
      <c r="C245" s="144"/>
      <c r="D245" s="127"/>
      <c r="E245" s="127"/>
      <c r="F245" s="127"/>
      <c r="G245" s="148"/>
      <c r="H245" s="146"/>
      <c r="I245" s="146"/>
    </row>
    <row r="246" spans="1:9" x14ac:dyDescent="0.25">
      <c r="A246" s="115"/>
      <c r="B246" s="126"/>
      <c r="C246" s="144"/>
      <c r="D246" s="127"/>
      <c r="E246" s="127"/>
      <c r="F246" s="127"/>
      <c r="G246" s="148"/>
      <c r="H246" s="146"/>
      <c r="I246" s="146"/>
    </row>
    <row r="247" spans="1:9" x14ac:dyDescent="0.25">
      <c r="A247" s="115"/>
      <c r="B247" s="126"/>
      <c r="C247" s="144"/>
      <c r="D247" s="127"/>
      <c r="E247" s="127"/>
      <c r="F247" s="127"/>
      <c r="G247" s="148"/>
      <c r="H247" s="146"/>
      <c r="I247" s="146"/>
    </row>
    <row r="248" spans="1:9" x14ac:dyDescent="0.25">
      <c r="A248" s="115"/>
      <c r="B248" s="126"/>
      <c r="C248" s="144"/>
      <c r="D248" s="127"/>
      <c r="E248" s="127"/>
      <c r="F248" s="127"/>
      <c r="G248" s="148"/>
      <c r="H248" s="146"/>
      <c r="I248" s="146"/>
    </row>
    <row r="249" spans="1:9" x14ac:dyDescent="0.25">
      <c r="A249" s="115"/>
      <c r="B249" s="126"/>
      <c r="C249" s="144"/>
      <c r="D249" s="127"/>
      <c r="E249" s="127"/>
      <c r="F249" s="127"/>
      <c r="G249" s="148"/>
      <c r="H249" s="146"/>
      <c r="I249" s="146"/>
    </row>
    <row r="250" spans="1:9" x14ac:dyDescent="0.25">
      <c r="A250" s="115"/>
      <c r="B250" s="126"/>
      <c r="C250" s="144"/>
      <c r="D250" s="127"/>
      <c r="E250" s="127"/>
      <c r="F250" s="127"/>
      <c r="G250" s="148"/>
      <c r="H250" s="146"/>
      <c r="I250" s="146"/>
    </row>
    <row r="251" spans="1:9" x14ac:dyDescent="0.25">
      <c r="A251" s="115"/>
      <c r="B251" s="126"/>
      <c r="C251" s="144"/>
      <c r="D251" s="127"/>
      <c r="E251" s="127"/>
      <c r="F251" s="127"/>
      <c r="G251" s="148"/>
      <c r="H251" s="146"/>
      <c r="I251" s="146"/>
    </row>
    <row r="252" spans="1:9" x14ac:dyDescent="0.25">
      <c r="A252" s="115"/>
      <c r="B252" s="126"/>
      <c r="C252" s="144"/>
      <c r="D252" s="127"/>
      <c r="E252" s="127"/>
      <c r="F252" s="127"/>
      <c r="G252" s="148"/>
      <c r="H252" s="146"/>
      <c r="I252" s="146"/>
    </row>
    <row r="253" spans="1:9" x14ac:dyDescent="0.25">
      <c r="A253" s="115"/>
      <c r="B253" s="126"/>
      <c r="C253" s="144"/>
      <c r="D253" s="127"/>
      <c r="E253" s="127"/>
      <c r="F253" s="127"/>
      <c r="G253" s="148"/>
      <c r="H253" s="146"/>
      <c r="I253" s="146"/>
    </row>
    <row r="254" spans="1:9" x14ac:dyDescent="0.25">
      <c r="A254" s="115"/>
      <c r="B254" s="126"/>
      <c r="C254" s="144"/>
      <c r="D254" s="127"/>
      <c r="E254" s="127"/>
      <c r="F254" s="127"/>
      <c r="G254" s="148"/>
      <c r="H254" s="146"/>
      <c r="I254" s="146"/>
    </row>
    <row r="255" spans="1:9" x14ac:dyDescent="0.25">
      <c r="A255" s="115"/>
      <c r="B255" s="126"/>
      <c r="C255" s="144"/>
      <c r="D255" s="127"/>
      <c r="E255" s="127"/>
      <c r="F255" s="127"/>
      <c r="G255" s="148"/>
      <c r="H255" s="146"/>
      <c r="I255" s="146"/>
    </row>
    <row r="256" spans="1:9" x14ac:dyDescent="0.25">
      <c r="A256" s="115"/>
      <c r="B256" s="126"/>
      <c r="C256" s="144"/>
      <c r="D256" s="127"/>
      <c r="E256" s="127"/>
      <c r="F256" s="127"/>
      <c r="G256" s="148"/>
      <c r="H256" s="146"/>
      <c r="I256" s="146"/>
    </row>
    <row r="257" spans="1:9" x14ac:dyDescent="0.25">
      <c r="A257" s="115"/>
      <c r="B257" s="126"/>
      <c r="C257" s="144"/>
      <c r="D257" s="127"/>
      <c r="E257" s="127"/>
      <c r="F257" s="127"/>
      <c r="G257" s="148"/>
      <c r="H257" s="146"/>
      <c r="I257" s="146"/>
    </row>
    <row r="258" spans="1:9" x14ac:dyDescent="0.25">
      <c r="A258" s="115"/>
      <c r="B258" s="126"/>
      <c r="C258" s="144"/>
      <c r="D258" s="127"/>
      <c r="E258" s="127"/>
      <c r="F258" s="127"/>
      <c r="G258" s="148"/>
      <c r="H258" s="146"/>
      <c r="I258" s="146"/>
    </row>
    <row r="259" spans="1:9" x14ac:dyDescent="0.25">
      <c r="A259" s="115"/>
      <c r="B259" s="126"/>
      <c r="C259" s="144"/>
      <c r="D259" s="127"/>
      <c r="E259" s="127"/>
      <c r="F259" s="127"/>
      <c r="G259" s="148"/>
      <c r="H259" s="146"/>
      <c r="I259" s="146"/>
    </row>
    <row r="260" spans="1:9" x14ac:dyDescent="0.25">
      <c r="A260" s="115"/>
      <c r="B260" s="126"/>
      <c r="C260" s="144"/>
      <c r="D260" s="127"/>
      <c r="E260" s="127"/>
      <c r="F260" s="127"/>
      <c r="G260" s="148"/>
      <c r="H260" s="146"/>
      <c r="I260" s="146"/>
    </row>
    <row r="261" spans="1:9" x14ac:dyDescent="0.25">
      <c r="A261" s="115"/>
      <c r="B261" s="126"/>
      <c r="C261" s="144"/>
      <c r="D261" s="127"/>
      <c r="E261" s="127"/>
      <c r="F261" s="127"/>
      <c r="G261" s="148"/>
      <c r="H261" s="146"/>
      <c r="I261" s="146"/>
    </row>
    <row r="262" spans="1:9" x14ac:dyDescent="0.25">
      <c r="A262" s="115"/>
      <c r="B262" s="126"/>
      <c r="C262" s="144"/>
      <c r="D262" s="127"/>
      <c r="E262" s="127"/>
      <c r="F262" s="127"/>
      <c r="G262" s="148"/>
      <c r="H262" s="146"/>
      <c r="I262" s="146"/>
    </row>
    <row r="263" spans="1:9" x14ac:dyDescent="0.25">
      <c r="A263" s="115"/>
      <c r="B263" s="126"/>
      <c r="C263" s="144"/>
      <c r="D263" s="127"/>
      <c r="E263" s="127"/>
      <c r="F263" s="127"/>
      <c r="G263" s="148"/>
      <c r="H263" s="146"/>
      <c r="I263" s="146"/>
    </row>
    <row r="264" spans="1:9" x14ac:dyDescent="0.25">
      <c r="A264" s="115"/>
      <c r="B264" s="126"/>
      <c r="C264" s="144"/>
      <c r="D264" s="127"/>
      <c r="E264" s="127"/>
      <c r="F264" s="127"/>
      <c r="G264" s="148"/>
      <c r="H264" s="146"/>
      <c r="I264" s="146"/>
    </row>
    <row r="265" spans="1:9" x14ac:dyDescent="0.25">
      <c r="A265" s="115"/>
      <c r="B265" s="126"/>
      <c r="C265" s="144"/>
      <c r="D265" s="127"/>
      <c r="E265" s="127"/>
      <c r="F265" s="127"/>
      <c r="G265" s="148"/>
      <c r="H265" s="146"/>
      <c r="I265" s="146"/>
    </row>
    <row r="266" spans="1:9" x14ac:dyDescent="0.25">
      <c r="A266" s="115"/>
      <c r="B266" s="126"/>
      <c r="C266" s="144"/>
      <c r="D266" s="127"/>
      <c r="E266" s="127"/>
      <c r="F266" s="127"/>
      <c r="G266" s="148"/>
      <c r="H266" s="146"/>
      <c r="I266" s="146"/>
    </row>
    <row r="267" spans="1:9" x14ac:dyDescent="0.25">
      <c r="A267" s="115"/>
      <c r="B267" s="126"/>
      <c r="C267" s="144"/>
      <c r="D267" s="127"/>
      <c r="E267" s="127"/>
      <c r="F267" s="127"/>
      <c r="G267" s="148"/>
      <c r="H267" s="146"/>
      <c r="I267" s="146"/>
    </row>
    <row r="268" spans="1:9" x14ac:dyDescent="0.25">
      <c r="A268" s="115"/>
      <c r="B268" s="126"/>
      <c r="C268" s="144"/>
      <c r="D268" s="127"/>
      <c r="E268" s="127"/>
      <c r="F268" s="127"/>
      <c r="G268" s="148"/>
      <c r="H268" s="146"/>
      <c r="I268" s="146"/>
    </row>
    <row r="269" spans="1:9" x14ac:dyDescent="0.25">
      <c r="A269" s="115"/>
      <c r="B269" s="126"/>
      <c r="C269" s="144"/>
      <c r="D269" s="127"/>
      <c r="E269" s="127"/>
      <c r="F269" s="127"/>
      <c r="G269" s="148"/>
      <c r="H269" s="146"/>
      <c r="I269" s="146"/>
    </row>
    <row r="270" spans="1:9" x14ac:dyDescent="0.25">
      <c r="A270" s="115"/>
      <c r="B270" s="126"/>
      <c r="C270" s="144"/>
      <c r="D270" s="127"/>
      <c r="E270" s="127"/>
      <c r="F270" s="127"/>
      <c r="G270" s="148"/>
      <c r="H270" s="146"/>
      <c r="I270" s="146"/>
    </row>
    <row r="271" spans="1:9" x14ac:dyDescent="0.25">
      <c r="A271" s="115"/>
      <c r="B271" s="126"/>
      <c r="C271" s="149"/>
      <c r="D271" s="127"/>
      <c r="E271" s="127"/>
      <c r="F271" s="127"/>
      <c r="G271" s="148"/>
      <c r="H271" s="146"/>
      <c r="I271" s="146"/>
    </row>
    <row r="272" spans="1:9" x14ac:dyDescent="0.25">
      <c r="A272" s="115"/>
      <c r="B272" s="126"/>
      <c r="C272" s="149"/>
      <c r="D272" s="127"/>
      <c r="E272" s="127"/>
      <c r="F272" s="127"/>
      <c r="G272" s="148"/>
      <c r="H272" s="146"/>
      <c r="I272" s="146"/>
    </row>
    <row r="273" spans="1:9" x14ac:dyDescent="0.25">
      <c r="A273" s="115"/>
      <c r="B273" s="126"/>
      <c r="C273" s="149"/>
      <c r="D273" s="127"/>
      <c r="E273" s="127"/>
      <c r="F273" s="127"/>
      <c r="G273" s="148"/>
      <c r="H273" s="146"/>
      <c r="I273" s="146"/>
    </row>
    <row r="274" spans="1:9" x14ac:dyDescent="0.25">
      <c r="A274" s="115"/>
      <c r="B274" s="126"/>
      <c r="C274" s="149"/>
      <c r="D274" s="127"/>
      <c r="E274" s="127"/>
      <c r="F274" s="127"/>
      <c r="G274" s="148"/>
      <c r="H274" s="146"/>
      <c r="I274" s="146"/>
    </row>
    <row r="275" spans="1:9" x14ac:dyDescent="0.25">
      <c r="A275" s="115"/>
      <c r="B275" s="126"/>
      <c r="C275" s="149"/>
      <c r="D275" s="127"/>
      <c r="E275" s="127"/>
      <c r="F275" s="127"/>
      <c r="G275" s="148"/>
      <c r="H275" s="146"/>
      <c r="I275" s="146"/>
    </row>
    <row r="276" spans="1:9" x14ac:dyDescent="0.25">
      <c r="A276" s="115"/>
      <c r="B276" s="126"/>
      <c r="C276" s="149"/>
      <c r="D276" s="127"/>
      <c r="E276" s="127"/>
      <c r="F276" s="127"/>
      <c r="G276" s="148"/>
      <c r="H276" s="146"/>
      <c r="I276" s="146"/>
    </row>
    <row r="277" spans="1:9" x14ac:dyDescent="0.25">
      <c r="A277" s="115"/>
      <c r="B277" s="126"/>
      <c r="C277" s="149"/>
      <c r="D277" s="127"/>
      <c r="E277" s="127"/>
      <c r="F277" s="127"/>
      <c r="G277" s="148"/>
      <c r="H277" s="146"/>
      <c r="I277" s="146"/>
    </row>
    <row r="278" spans="1:9" x14ac:dyDescent="0.25">
      <c r="A278" s="115"/>
      <c r="B278" s="126"/>
      <c r="C278" s="149"/>
      <c r="D278" s="127"/>
      <c r="E278" s="127"/>
      <c r="F278" s="127"/>
      <c r="G278" s="148"/>
      <c r="H278" s="146"/>
      <c r="I278" s="146"/>
    </row>
    <row r="279" spans="1:9" x14ac:dyDescent="0.25">
      <c r="A279" s="115"/>
      <c r="B279" s="126"/>
      <c r="C279" s="149"/>
      <c r="D279" s="127"/>
      <c r="E279" s="127"/>
      <c r="F279" s="127"/>
      <c r="G279" s="148"/>
      <c r="H279" s="146"/>
      <c r="I279" s="146"/>
    </row>
    <row r="280" spans="1:9" x14ac:dyDescent="0.25">
      <c r="A280" s="115"/>
      <c r="B280" s="126"/>
      <c r="C280" s="149"/>
      <c r="D280" s="127"/>
      <c r="E280" s="127"/>
      <c r="F280" s="127"/>
      <c r="G280" s="148"/>
      <c r="H280" s="146"/>
      <c r="I280" s="146"/>
    </row>
    <row r="281" spans="1:9" x14ac:dyDescent="0.25">
      <c r="A281" s="115"/>
      <c r="B281" s="126"/>
      <c r="C281" s="149"/>
      <c r="D281" s="127"/>
      <c r="E281" s="127"/>
      <c r="F281" s="127"/>
      <c r="G281" s="148"/>
      <c r="H281" s="146"/>
      <c r="I281" s="146"/>
    </row>
    <row r="282" spans="1:9" x14ac:dyDescent="0.25">
      <c r="A282" s="115"/>
      <c r="B282" s="126"/>
      <c r="C282" s="149"/>
      <c r="D282" s="127"/>
      <c r="E282" s="127"/>
      <c r="F282" s="127"/>
      <c r="G282" s="148"/>
      <c r="H282" s="146"/>
      <c r="I282" s="146"/>
    </row>
    <row r="283" spans="1:9" x14ac:dyDescent="0.25">
      <c r="A283" s="115"/>
      <c r="B283" s="126"/>
      <c r="C283" s="149"/>
      <c r="D283" s="127"/>
      <c r="E283" s="127"/>
      <c r="F283" s="127"/>
      <c r="G283" s="148"/>
      <c r="H283" s="146"/>
      <c r="I283" s="146"/>
    </row>
    <row r="284" spans="1:9" x14ac:dyDescent="0.25">
      <c r="A284" s="115"/>
      <c r="B284" s="126"/>
      <c r="C284" s="149"/>
      <c r="D284" s="127"/>
      <c r="E284" s="127"/>
      <c r="F284" s="127"/>
      <c r="G284" s="148"/>
      <c r="H284" s="146"/>
      <c r="I284" s="146"/>
    </row>
    <row r="285" spans="1:9" x14ac:dyDescent="0.25">
      <c r="A285" s="115"/>
      <c r="B285" s="126"/>
      <c r="C285" s="149"/>
      <c r="D285" s="127"/>
      <c r="E285" s="127"/>
      <c r="F285" s="127"/>
      <c r="G285" s="148"/>
      <c r="H285" s="146"/>
      <c r="I285" s="146"/>
    </row>
    <row r="286" spans="1:9" x14ac:dyDescent="0.25">
      <c r="A286" s="115"/>
      <c r="B286" s="126"/>
      <c r="C286" s="149"/>
      <c r="D286" s="127"/>
      <c r="E286" s="127"/>
      <c r="F286" s="127"/>
      <c r="G286" s="148"/>
      <c r="H286" s="146"/>
      <c r="I286" s="146"/>
    </row>
    <row r="287" spans="1:9" x14ac:dyDescent="0.25">
      <c r="A287" s="115"/>
      <c r="B287" s="126"/>
      <c r="C287" s="149"/>
      <c r="D287" s="127"/>
      <c r="E287" s="127"/>
      <c r="F287" s="127"/>
      <c r="G287" s="148"/>
      <c r="H287" s="146"/>
      <c r="I287" s="146"/>
    </row>
    <row r="288" spans="1:9" x14ac:dyDescent="0.25">
      <c r="A288" s="115"/>
      <c r="B288" s="126"/>
      <c r="C288" s="149"/>
      <c r="D288" s="127"/>
      <c r="E288" s="127"/>
      <c r="F288" s="127"/>
      <c r="G288" s="148"/>
      <c r="H288" s="146"/>
      <c r="I288" s="146"/>
    </row>
    <row r="289" spans="1:9" x14ac:dyDescent="0.25">
      <c r="A289" s="115"/>
      <c r="B289" s="126"/>
      <c r="C289" s="149"/>
      <c r="D289" s="127"/>
      <c r="E289" s="127"/>
      <c r="F289" s="127"/>
      <c r="G289" s="148"/>
      <c r="H289" s="146"/>
      <c r="I289" s="146"/>
    </row>
    <row r="290" spans="1:9" x14ac:dyDescent="0.25">
      <c r="A290" s="115"/>
      <c r="B290" s="126"/>
      <c r="C290" s="149"/>
      <c r="D290" s="127"/>
      <c r="E290" s="127"/>
      <c r="F290" s="127"/>
      <c r="G290" s="148"/>
      <c r="H290" s="146"/>
      <c r="I290" s="146"/>
    </row>
    <row r="291" spans="1:9" x14ac:dyDescent="0.25">
      <c r="A291" s="115"/>
      <c r="B291" s="126"/>
      <c r="C291" s="149"/>
      <c r="D291" s="127"/>
      <c r="E291" s="127"/>
      <c r="F291" s="127"/>
      <c r="G291" s="148"/>
      <c r="H291" s="146"/>
      <c r="I291" s="146"/>
    </row>
    <row r="292" spans="1:9" x14ac:dyDescent="0.25">
      <c r="A292" s="115"/>
      <c r="B292" s="126"/>
      <c r="C292" s="149"/>
      <c r="D292" s="127"/>
      <c r="E292" s="127"/>
      <c r="F292" s="127"/>
      <c r="G292" s="148"/>
      <c r="H292" s="146"/>
      <c r="I292" s="146"/>
    </row>
    <row r="293" spans="1:9" x14ac:dyDescent="0.25">
      <c r="A293" s="115"/>
      <c r="B293" s="126"/>
      <c r="C293" s="149"/>
      <c r="D293" s="127"/>
      <c r="E293" s="127"/>
      <c r="F293" s="127"/>
      <c r="G293" s="148"/>
      <c r="H293" s="146"/>
      <c r="I293" s="146"/>
    </row>
    <row r="294" spans="1:9" x14ac:dyDescent="0.25">
      <c r="A294" s="115"/>
      <c r="B294" s="126"/>
      <c r="C294" s="149"/>
      <c r="D294" s="127"/>
      <c r="E294" s="127"/>
      <c r="F294" s="127"/>
      <c r="G294" s="148"/>
      <c r="H294" s="146"/>
      <c r="I294" s="146"/>
    </row>
    <row r="295" spans="1:9" x14ac:dyDescent="0.25">
      <c r="A295" s="115"/>
      <c r="B295" s="126"/>
      <c r="C295" s="149"/>
      <c r="D295" s="127"/>
      <c r="E295" s="127"/>
      <c r="F295" s="127"/>
      <c r="G295" s="148"/>
      <c r="H295" s="146"/>
      <c r="I295" s="146"/>
    </row>
    <row r="296" spans="1:9" x14ac:dyDescent="0.25">
      <c r="A296" s="115"/>
      <c r="B296" s="126"/>
      <c r="C296" s="149"/>
      <c r="D296" s="127"/>
      <c r="E296" s="127"/>
      <c r="F296" s="127"/>
      <c r="G296" s="148"/>
      <c r="H296" s="146"/>
      <c r="I296" s="146"/>
    </row>
    <row r="297" spans="1:9" x14ac:dyDescent="0.25">
      <c r="A297" s="115"/>
      <c r="B297" s="126"/>
      <c r="C297" s="149"/>
      <c r="D297" s="127"/>
      <c r="E297" s="127"/>
      <c r="F297" s="127"/>
      <c r="G297" s="148"/>
      <c r="H297" s="146"/>
      <c r="I297" s="146"/>
    </row>
    <row r="298" spans="1:9" x14ac:dyDescent="0.25">
      <c r="A298" s="115"/>
      <c r="B298" s="126"/>
      <c r="C298" s="149"/>
      <c r="D298" s="127"/>
      <c r="E298" s="127"/>
      <c r="F298" s="127"/>
      <c r="G298" s="148"/>
      <c r="H298" s="146"/>
      <c r="I298" s="146"/>
    </row>
    <row r="299" spans="1:9" x14ac:dyDescent="0.25">
      <c r="A299" s="115"/>
      <c r="B299" s="126"/>
      <c r="C299" s="149"/>
      <c r="D299" s="127"/>
      <c r="E299" s="127"/>
      <c r="F299" s="127"/>
      <c r="G299" s="148"/>
      <c r="H299" s="146"/>
      <c r="I299" s="146"/>
    </row>
    <row r="300" spans="1:9" x14ac:dyDescent="0.25">
      <c r="A300" s="115"/>
      <c r="B300" s="126"/>
      <c r="C300" s="149"/>
      <c r="D300" s="127"/>
      <c r="E300" s="127"/>
      <c r="F300" s="127"/>
      <c r="G300" s="148"/>
      <c r="H300" s="146"/>
      <c r="I300" s="146"/>
    </row>
    <row r="301" spans="1:9" x14ac:dyDescent="0.25">
      <c r="A301" s="115"/>
      <c r="B301" s="126"/>
      <c r="C301" s="149"/>
      <c r="D301" s="127"/>
      <c r="E301" s="127"/>
      <c r="F301" s="127"/>
      <c r="G301" s="148"/>
      <c r="H301" s="146"/>
      <c r="I301" s="146"/>
    </row>
    <row r="302" spans="1:9" x14ac:dyDescent="0.25">
      <c r="A302" s="115"/>
      <c r="B302" s="126"/>
      <c r="C302" s="149"/>
      <c r="D302" s="127"/>
      <c r="E302" s="127"/>
      <c r="F302" s="127"/>
      <c r="G302" s="148"/>
      <c r="H302" s="146"/>
      <c r="I302" s="146"/>
    </row>
    <row r="303" spans="1:9" x14ac:dyDescent="0.25">
      <c r="A303" s="115"/>
      <c r="B303" s="126"/>
      <c r="C303" s="149"/>
      <c r="D303" s="127"/>
      <c r="E303" s="127"/>
      <c r="F303" s="127"/>
      <c r="G303" s="148"/>
      <c r="H303" s="146"/>
      <c r="I303" s="146"/>
    </row>
    <row r="304" spans="1:9" x14ac:dyDescent="0.25">
      <c r="A304" s="115"/>
      <c r="B304" s="126"/>
      <c r="C304" s="149"/>
      <c r="D304" s="127"/>
      <c r="E304" s="127"/>
      <c r="F304" s="127"/>
      <c r="G304" s="148"/>
      <c r="H304" s="146"/>
      <c r="I304" s="146"/>
    </row>
    <row r="305" spans="1:9" x14ac:dyDescent="0.25">
      <c r="A305" s="115"/>
      <c r="B305" s="126"/>
      <c r="C305" s="149"/>
      <c r="D305" s="127"/>
      <c r="E305" s="127"/>
      <c r="F305" s="127"/>
      <c r="G305" s="148"/>
      <c r="H305" s="146"/>
      <c r="I305" s="146"/>
    </row>
    <row r="306" spans="1:9" x14ac:dyDescent="0.25">
      <c r="A306" s="115"/>
      <c r="B306" s="126"/>
      <c r="C306" s="149"/>
      <c r="D306" s="127"/>
      <c r="E306" s="127"/>
      <c r="F306" s="127"/>
      <c r="G306" s="148"/>
      <c r="H306" s="146"/>
      <c r="I306" s="146"/>
    </row>
    <row r="307" spans="1:9" x14ac:dyDescent="0.25">
      <c r="A307" s="115"/>
      <c r="B307" s="126"/>
      <c r="C307" s="144"/>
      <c r="D307" s="127"/>
      <c r="E307" s="127"/>
      <c r="F307" s="109"/>
      <c r="G307" s="148"/>
      <c r="H307" s="146"/>
      <c r="I307" s="146"/>
    </row>
    <row r="308" spans="1:9" x14ac:dyDescent="0.25">
      <c r="A308" s="115"/>
      <c r="B308" s="126"/>
      <c r="C308" s="144"/>
      <c r="D308" s="127"/>
      <c r="E308" s="127"/>
      <c r="F308" s="109"/>
      <c r="G308" s="148"/>
      <c r="H308" s="146"/>
      <c r="I308" s="146"/>
    </row>
    <row r="309" spans="1:9" x14ac:dyDescent="0.25">
      <c r="A309" s="115"/>
      <c r="B309" s="126"/>
      <c r="C309" s="144"/>
      <c r="D309" s="127"/>
      <c r="E309" s="127"/>
      <c r="F309" s="109"/>
      <c r="G309" s="148"/>
      <c r="H309" s="146"/>
      <c r="I309" s="146"/>
    </row>
    <row r="310" spans="1:9" x14ac:dyDescent="0.25">
      <c r="A310" s="115"/>
      <c r="B310" s="126"/>
      <c r="C310" s="144"/>
      <c r="D310" s="127"/>
      <c r="E310" s="127"/>
      <c r="F310" s="109"/>
      <c r="G310" s="148"/>
      <c r="H310" s="146"/>
      <c r="I310" s="146"/>
    </row>
    <row r="311" spans="1:9" x14ac:dyDescent="0.25">
      <c r="A311" s="115"/>
      <c r="B311" s="126"/>
      <c r="C311" s="144"/>
      <c r="D311" s="127"/>
      <c r="E311" s="127"/>
      <c r="F311" s="109"/>
      <c r="G311" s="148"/>
      <c r="H311" s="146"/>
      <c r="I311" s="146"/>
    </row>
    <row r="312" spans="1:9" x14ac:dyDescent="0.25">
      <c r="A312" s="115"/>
      <c r="B312" s="126"/>
      <c r="C312" s="144"/>
      <c r="D312" s="127"/>
      <c r="E312" s="127"/>
      <c r="F312" s="109"/>
      <c r="G312" s="148"/>
      <c r="H312" s="146"/>
      <c r="I312" s="146"/>
    </row>
    <row r="313" spans="1:9" x14ac:dyDescent="0.25">
      <c r="A313" s="115"/>
      <c r="B313" s="126"/>
      <c r="C313" s="144"/>
      <c r="D313" s="127"/>
      <c r="E313" s="127"/>
      <c r="F313" s="109"/>
      <c r="G313" s="148"/>
      <c r="H313" s="146"/>
      <c r="I313" s="146"/>
    </row>
    <row r="314" spans="1:9" x14ac:dyDescent="0.25">
      <c r="A314" s="115"/>
      <c r="B314" s="126"/>
      <c r="C314" s="144"/>
      <c r="D314" s="127"/>
      <c r="E314" s="127"/>
      <c r="F314" s="109"/>
      <c r="G314" s="148"/>
      <c r="H314" s="146"/>
      <c r="I314" s="146"/>
    </row>
    <row r="315" spans="1:9" x14ac:dyDescent="0.25">
      <c r="A315" s="115"/>
      <c r="B315" s="126"/>
      <c r="C315" s="144"/>
      <c r="D315" s="127"/>
      <c r="E315" s="127"/>
      <c r="F315" s="109"/>
      <c r="G315" s="148"/>
      <c r="H315" s="146"/>
      <c r="I315" s="146"/>
    </row>
    <row r="316" spans="1:9" x14ac:dyDescent="0.25">
      <c r="A316" s="115"/>
      <c r="B316" s="126"/>
      <c r="C316" s="144"/>
      <c r="D316" s="127"/>
      <c r="E316" s="127"/>
      <c r="F316" s="109"/>
      <c r="G316" s="148"/>
      <c r="H316" s="146"/>
      <c r="I316" s="146"/>
    </row>
    <row r="317" spans="1:9" x14ac:dyDescent="0.25">
      <c r="A317" s="115"/>
      <c r="B317" s="126"/>
      <c r="C317" s="144"/>
      <c r="D317" s="127"/>
      <c r="E317" s="127"/>
      <c r="F317" s="109"/>
      <c r="G317" s="148"/>
      <c r="H317" s="146"/>
      <c r="I317" s="146"/>
    </row>
    <row r="318" spans="1:9" x14ac:dyDescent="0.25">
      <c r="A318" s="115"/>
      <c r="B318" s="126"/>
      <c r="C318" s="144"/>
      <c r="D318" s="127"/>
      <c r="E318" s="127"/>
      <c r="F318" s="109"/>
      <c r="G318" s="148"/>
      <c r="H318" s="146"/>
      <c r="I318" s="146"/>
    </row>
    <row r="319" spans="1:9" x14ac:dyDescent="0.25">
      <c r="A319" s="115"/>
      <c r="B319" s="126"/>
      <c r="C319" s="144"/>
      <c r="D319" s="127"/>
      <c r="E319" s="127"/>
      <c r="F319" s="109"/>
      <c r="G319" s="148"/>
      <c r="H319" s="146"/>
      <c r="I319" s="146"/>
    </row>
    <row r="320" spans="1:9" x14ac:dyDescent="0.25">
      <c r="A320" s="115"/>
      <c r="B320" s="126"/>
      <c r="C320" s="144"/>
      <c r="D320" s="127"/>
      <c r="E320" s="127"/>
      <c r="F320" s="109"/>
      <c r="G320" s="148"/>
      <c r="H320" s="146"/>
      <c r="I320" s="146"/>
    </row>
    <row r="321" spans="1:9" x14ac:dyDescent="0.25">
      <c r="A321" s="115"/>
      <c r="B321" s="126"/>
      <c r="C321" s="144"/>
      <c r="D321" s="127"/>
      <c r="E321" s="127"/>
      <c r="F321" s="109"/>
      <c r="G321" s="148"/>
      <c r="H321" s="146"/>
      <c r="I321" s="146"/>
    </row>
    <row r="322" spans="1:9" x14ac:dyDescent="0.25">
      <c r="A322" s="115"/>
      <c r="B322" s="126"/>
      <c r="C322" s="144"/>
      <c r="D322" s="127"/>
      <c r="E322" s="127"/>
      <c r="F322" s="109"/>
      <c r="G322" s="148"/>
      <c r="H322" s="146"/>
      <c r="I322" s="146"/>
    </row>
    <row r="323" spans="1:9" x14ac:dyDescent="0.25">
      <c r="A323" s="115"/>
      <c r="B323" s="126"/>
      <c r="C323" s="144"/>
      <c r="D323" s="127"/>
      <c r="E323" s="127"/>
      <c r="F323" s="109"/>
      <c r="G323" s="148"/>
      <c r="H323" s="146"/>
      <c r="I323" s="146"/>
    </row>
    <row r="324" spans="1:9" x14ac:dyDescent="0.25">
      <c r="A324" s="115"/>
      <c r="B324" s="126"/>
      <c r="C324" s="144"/>
      <c r="D324" s="127"/>
      <c r="E324" s="127"/>
      <c r="F324" s="109"/>
      <c r="G324" s="148"/>
      <c r="H324" s="146"/>
      <c r="I324" s="146"/>
    </row>
    <row r="325" spans="1:9" x14ac:dyDescent="0.25">
      <c r="A325" s="115"/>
      <c r="B325" s="126"/>
      <c r="C325" s="144"/>
      <c r="D325" s="127"/>
      <c r="E325" s="127"/>
      <c r="F325" s="109"/>
      <c r="G325" s="148"/>
      <c r="H325" s="146"/>
      <c r="I325" s="146"/>
    </row>
    <row r="326" spans="1:9" x14ac:dyDescent="0.25">
      <c r="A326" s="115"/>
      <c r="B326" s="126"/>
      <c r="C326" s="144"/>
      <c r="D326" s="127"/>
      <c r="E326" s="127"/>
      <c r="F326" s="109"/>
      <c r="G326" s="148"/>
      <c r="H326" s="146"/>
      <c r="I326" s="146"/>
    </row>
    <row r="327" spans="1:9" x14ac:dyDescent="0.25">
      <c r="A327" s="115"/>
      <c r="B327" s="126"/>
      <c r="C327" s="144"/>
      <c r="D327" s="127"/>
      <c r="E327" s="127"/>
      <c r="F327" s="109"/>
      <c r="G327" s="148"/>
      <c r="H327" s="146"/>
      <c r="I327" s="146"/>
    </row>
    <row r="328" spans="1:9" x14ac:dyDescent="0.25">
      <c r="A328" s="115"/>
      <c r="B328" s="126"/>
      <c r="C328" s="144"/>
      <c r="D328" s="127"/>
      <c r="E328" s="127"/>
      <c r="F328" s="109"/>
      <c r="G328" s="148"/>
      <c r="H328" s="146"/>
      <c r="I328" s="146"/>
    </row>
    <row r="329" spans="1:9" x14ac:dyDescent="0.25">
      <c r="A329" s="115"/>
      <c r="B329" s="126"/>
      <c r="C329" s="144"/>
      <c r="D329" s="127"/>
      <c r="E329" s="127"/>
      <c r="F329" s="109"/>
      <c r="G329" s="148"/>
      <c r="H329" s="146"/>
      <c r="I329" s="146"/>
    </row>
    <row r="330" spans="1:9" x14ac:dyDescent="0.25">
      <c r="A330" s="115"/>
      <c r="B330" s="126"/>
      <c r="C330" s="144"/>
      <c r="D330" s="127"/>
      <c r="E330" s="127"/>
      <c r="F330" s="109"/>
      <c r="G330" s="148"/>
      <c r="H330" s="146"/>
      <c r="I330" s="146"/>
    </row>
    <row r="331" spans="1:9" x14ac:dyDescent="0.25">
      <c r="A331" s="115"/>
      <c r="B331" s="126"/>
      <c r="C331" s="144"/>
      <c r="D331" s="127"/>
      <c r="E331" s="127"/>
      <c r="F331" s="109"/>
      <c r="G331" s="148"/>
      <c r="H331" s="146"/>
      <c r="I331" s="146"/>
    </row>
    <row r="332" spans="1:9" x14ac:dyDescent="0.25">
      <c r="A332" s="115"/>
      <c r="B332" s="126"/>
      <c r="C332" s="144"/>
      <c r="D332" s="127"/>
      <c r="E332" s="127"/>
      <c r="F332" s="109"/>
      <c r="G332" s="148"/>
      <c r="H332" s="146"/>
      <c r="I332" s="146"/>
    </row>
    <row r="333" spans="1:9" x14ac:dyDescent="0.25">
      <c r="A333" s="115"/>
      <c r="B333" s="126"/>
      <c r="C333" s="144"/>
      <c r="D333" s="127"/>
      <c r="E333" s="127"/>
      <c r="F333" s="109"/>
      <c r="G333" s="148"/>
      <c r="H333" s="146"/>
      <c r="I333" s="146"/>
    </row>
    <row r="334" spans="1:9" x14ac:dyDescent="0.25">
      <c r="A334" s="115"/>
      <c r="B334" s="126"/>
      <c r="C334" s="144"/>
      <c r="D334" s="127"/>
      <c r="E334" s="127"/>
      <c r="F334" s="109"/>
      <c r="G334" s="148"/>
      <c r="H334" s="146"/>
      <c r="I334" s="146"/>
    </row>
    <row r="335" spans="1:9" x14ac:dyDescent="0.25">
      <c r="A335" s="115"/>
      <c r="B335" s="126"/>
      <c r="C335" s="144"/>
      <c r="D335" s="127"/>
      <c r="E335" s="127"/>
      <c r="F335" s="109"/>
      <c r="G335" s="148"/>
      <c r="H335" s="146"/>
      <c r="I335" s="146"/>
    </row>
    <row r="336" spans="1:9" x14ac:dyDescent="0.25">
      <c r="A336" s="115"/>
      <c r="B336" s="126"/>
      <c r="C336" s="144"/>
      <c r="D336" s="127"/>
      <c r="E336" s="127"/>
      <c r="F336" s="109"/>
      <c r="G336" s="148"/>
      <c r="H336" s="146"/>
      <c r="I336" s="146"/>
    </row>
    <row r="337" spans="1:9" x14ac:dyDescent="0.25">
      <c r="A337" s="115"/>
      <c r="B337" s="126"/>
      <c r="C337" s="144"/>
      <c r="D337" s="127"/>
      <c r="E337" s="127"/>
      <c r="F337" s="109"/>
      <c r="G337" s="148"/>
      <c r="H337" s="146"/>
      <c r="I337" s="146"/>
    </row>
    <row r="338" spans="1:9" x14ac:dyDescent="0.25">
      <c r="A338" s="115"/>
      <c r="B338" s="126"/>
      <c r="C338" s="144"/>
      <c r="D338" s="127"/>
      <c r="E338" s="127"/>
      <c r="F338" s="109"/>
      <c r="G338" s="148"/>
      <c r="H338" s="146"/>
      <c r="I338" s="146"/>
    </row>
    <row r="339" spans="1:9" x14ac:dyDescent="0.25">
      <c r="A339" s="115"/>
      <c r="B339" s="126"/>
      <c r="C339" s="144"/>
      <c r="D339" s="127"/>
      <c r="E339" s="127"/>
      <c r="F339" s="109"/>
      <c r="G339" s="148"/>
      <c r="H339" s="146"/>
      <c r="I339" s="146"/>
    </row>
    <row r="340" spans="1:9" x14ac:dyDescent="0.25">
      <c r="A340" s="115"/>
      <c r="B340" s="126"/>
      <c r="C340" s="144"/>
      <c r="D340" s="127"/>
      <c r="E340" s="127"/>
      <c r="F340" s="109"/>
      <c r="G340" s="148"/>
      <c r="H340" s="146"/>
      <c r="I340" s="146"/>
    </row>
    <row r="341" spans="1:9" x14ac:dyDescent="0.25">
      <c r="A341" s="115"/>
      <c r="B341" s="126"/>
      <c r="C341" s="144"/>
      <c r="D341" s="127"/>
      <c r="E341" s="127"/>
      <c r="F341" s="109"/>
      <c r="G341" s="148"/>
      <c r="H341" s="146"/>
      <c r="I341" s="146"/>
    </row>
    <row r="342" spans="1:9" x14ac:dyDescent="0.25">
      <c r="A342" s="115"/>
      <c r="B342" s="126"/>
      <c r="C342" s="144"/>
      <c r="D342" s="127"/>
      <c r="E342" s="127"/>
      <c r="F342" s="109"/>
      <c r="G342" s="148"/>
      <c r="H342" s="146"/>
      <c r="I342" s="146"/>
    </row>
    <row r="343" spans="1:9" x14ac:dyDescent="0.25">
      <c r="A343" s="115"/>
      <c r="B343" s="126"/>
      <c r="C343" s="144"/>
      <c r="D343" s="127"/>
      <c r="E343" s="127"/>
      <c r="F343" s="109"/>
      <c r="G343" s="148"/>
      <c r="H343" s="146"/>
      <c r="I343" s="146"/>
    </row>
    <row r="344" spans="1:9" x14ac:dyDescent="0.25">
      <c r="A344" s="115"/>
      <c r="B344" s="126"/>
      <c r="C344" s="144"/>
      <c r="D344" s="127"/>
      <c r="E344" s="127"/>
      <c r="F344" s="109"/>
      <c r="G344" s="148"/>
      <c r="H344" s="146"/>
      <c r="I344" s="146"/>
    </row>
    <row r="345" spans="1:9" x14ac:dyDescent="0.25">
      <c r="A345" s="115"/>
      <c r="B345" s="126"/>
      <c r="C345" s="144"/>
      <c r="D345" s="127"/>
      <c r="E345" s="127"/>
      <c r="F345" s="109"/>
      <c r="G345" s="148"/>
      <c r="H345" s="146"/>
      <c r="I345" s="146"/>
    </row>
    <row r="346" spans="1:9" x14ac:dyDescent="0.25">
      <c r="A346" s="115"/>
      <c r="B346" s="126"/>
      <c r="C346" s="144"/>
      <c r="D346" s="127"/>
      <c r="E346" s="127"/>
      <c r="F346" s="109"/>
      <c r="G346" s="148"/>
      <c r="H346" s="146"/>
      <c r="I346" s="146"/>
    </row>
    <row r="347" spans="1:9" x14ac:dyDescent="0.25">
      <c r="A347" s="115"/>
      <c r="B347" s="126"/>
      <c r="C347" s="144"/>
      <c r="D347" s="127"/>
      <c r="E347" s="127"/>
      <c r="F347" s="109"/>
      <c r="G347" s="148"/>
      <c r="H347" s="146"/>
      <c r="I347" s="146"/>
    </row>
    <row r="348" spans="1:9" x14ac:dyDescent="0.25">
      <c r="A348" s="115"/>
      <c r="B348" s="126"/>
      <c r="C348" s="144"/>
      <c r="D348" s="127"/>
      <c r="E348" s="127"/>
      <c r="F348" s="109"/>
      <c r="G348" s="148"/>
      <c r="H348" s="146"/>
      <c r="I348" s="146"/>
    </row>
    <row r="349" spans="1:9" x14ac:dyDescent="0.25">
      <c r="A349" s="115"/>
      <c r="B349" s="126"/>
      <c r="C349" s="144"/>
      <c r="D349" s="127"/>
      <c r="E349" s="127"/>
      <c r="F349" s="109"/>
      <c r="G349" s="148"/>
      <c r="H349" s="146"/>
      <c r="I349" s="146"/>
    </row>
    <row r="350" spans="1:9" x14ac:dyDescent="0.25">
      <c r="A350" s="115"/>
      <c r="B350" s="126"/>
      <c r="C350" s="144"/>
      <c r="D350" s="127"/>
      <c r="E350" s="127"/>
      <c r="F350" s="109"/>
      <c r="G350" s="148"/>
      <c r="H350" s="146"/>
      <c r="I350" s="146"/>
    </row>
    <row r="351" spans="1:9" x14ac:dyDescent="0.25">
      <c r="A351" s="115"/>
      <c r="B351" s="126"/>
      <c r="C351" s="144"/>
      <c r="D351" s="127"/>
      <c r="E351" s="127"/>
      <c r="F351" s="109"/>
      <c r="G351" s="148"/>
      <c r="H351" s="146"/>
      <c r="I351" s="146"/>
    </row>
    <row r="352" spans="1:9" x14ac:dyDescent="0.25">
      <c r="A352" s="115"/>
      <c r="B352" s="126"/>
      <c r="C352" s="144"/>
      <c r="D352" s="127"/>
      <c r="E352" s="127"/>
      <c r="F352" s="109"/>
      <c r="G352" s="148"/>
      <c r="H352" s="146"/>
      <c r="I352" s="146"/>
    </row>
    <row r="353" spans="1:9" x14ac:dyDescent="0.25">
      <c r="A353" s="115"/>
      <c r="B353" s="126"/>
      <c r="C353" s="144"/>
      <c r="D353" s="127"/>
      <c r="E353" s="127"/>
      <c r="F353" s="109"/>
      <c r="G353" s="148"/>
      <c r="H353" s="146"/>
      <c r="I353" s="146"/>
    </row>
    <row r="354" spans="1:9" x14ac:dyDescent="0.25">
      <c r="A354" s="115"/>
      <c r="B354" s="126"/>
      <c r="C354" s="144"/>
      <c r="D354" s="127"/>
      <c r="E354" s="127"/>
      <c r="F354" s="109"/>
      <c r="G354" s="148"/>
      <c r="H354" s="146"/>
      <c r="I354" s="146"/>
    </row>
    <row r="355" spans="1:9" x14ac:dyDescent="0.25">
      <c r="A355" s="115"/>
      <c r="B355" s="126"/>
      <c r="C355" s="144"/>
      <c r="D355" s="127"/>
      <c r="E355" s="127"/>
      <c r="F355" s="109"/>
      <c r="G355" s="148"/>
      <c r="H355" s="146"/>
      <c r="I355" s="146"/>
    </row>
    <row r="356" spans="1:9" x14ac:dyDescent="0.25">
      <c r="A356" s="115"/>
      <c r="B356" s="126"/>
      <c r="C356" s="144"/>
      <c r="D356" s="127"/>
      <c r="E356" s="127"/>
      <c r="F356" s="109"/>
      <c r="G356" s="148"/>
      <c r="H356" s="146"/>
      <c r="I356" s="146"/>
    </row>
    <row r="357" spans="1:9" x14ac:dyDescent="0.25">
      <c r="A357" s="115"/>
      <c r="B357" s="126"/>
      <c r="C357" s="144"/>
      <c r="D357" s="127"/>
      <c r="E357" s="127"/>
      <c r="F357" s="109"/>
      <c r="G357" s="148"/>
      <c r="H357" s="146"/>
      <c r="I357" s="146"/>
    </row>
    <row r="358" spans="1:9" x14ac:dyDescent="0.25">
      <c r="A358" s="115"/>
      <c r="B358" s="126"/>
      <c r="C358" s="144"/>
      <c r="D358" s="127"/>
      <c r="E358" s="127"/>
      <c r="F358" s="109"/>
      <c r="G358" s="148"/>
      <c r="H358" s="146"/>
      <c r="I358" s="146"/>
    </row>
    <row r="359" spans="1:9" x14ac:dyDescent="0.25">
      <c r="A359" s="115"/>
      <c r="B359" s="126"/>
      <c r="C359" s="144"/>
      <c r="D359" s="127"/>
      <c r="E359" s="127"/>
      <c r="F359" s="109"/>
      <c r="G359" s="148"/>
      <c r="H359" s="146"/>
      <c r="I359" s="146"/>
    </row>
    <row r="360" spans="1:9" x14ac:dyDescent="0.25">
      <c r="A360" s="115"/>
      <c r="B360" s="126"/>
      <c r="C360" s="144"/>
      <c r="D360" s="127"/>
      <c r="E360" s="127"/>
      <c r="F360" s="109"/>
      <c r="G360" s="148"/>
      <c r="H360" s="146"/>
      <c r="I360" s="146"/>
    </row>
    <row r="361" spans="1:9" x14ac:dyDescent="0.25">
      <c r="A361" s="115"/>
      <c r="B361" s="126"/>
      <c r="C361" s="144"/>
      <c r="D361" s="127"/>
      <c r="E361" s="127"/>
      <c r="F361" s="109"/>
      <c r="G361" s="148"/>
      <c r="H361" s="146"/>
      <c r="I361" s="146"/>
    </row>
    <row r="362" spans="1:9" x14ac:dyDescent="0.25">
      <c r="A362" s="115"/>
      <c r="B362" s="126"/>
      <c r="C362" s="144"/>
      <c r="D362" s="127"/>
      <c r="E362" s="127"/>
      <c r="F362" s="109"/>
      <c r="G362" s="148"/>
      <c r="H362" s="146"/>
      <c r="I362" s="146"/>
    </row>
    <row r="363" spans="1:9" x14ac:dyDescent="0.25">
      <c r="A363" s="115"/>
      <c r="B363" s="126"/>
      <c r="C363" s="144"/>
      <c r="D363" s="127"/>
      <c r="E363" s="127"/>
      <c r="F363" s="109"/>
      <c r="G363" s="148"/>
      <c r="H363" s="146"/>
      <c r="I363" s="146"/>
    </row>
    <row r="364" spans="1:9" x14ac:dyDescent="0.25">
      <c r="A364" s="115"/>
      <c r="B364" s="126"/>
      <c r="C364" s="144"/>
      <c r="D364" s="127"/>
      <c r="E364" s="127"/>
      <c r="F364" s="109"/>
      <c r="G364" s="148"/>
      <c r="H364" s="146"/>
      <c r="I364" s="146"/>
    </row>
    <row r="365" spans="1:9" x14ac:dyDescent="0.25">
      <c r="A365" s="115"/>
      <c r="B365" s="126"/>
      <c r="C365" s="144"/>
      <c r="D365" s="127"/>
      <c r="E365" s="127"/>
      <c r="F365" s="109"/>
      <c r="G365" s="148"/>
      <c r="H365" s="146"/>
      <c r="I365" s="146"/>
    </row>
    <row r="366" spans="1:9" x14ac:dyDescent="0.25">
      <c r="A366" s="115"/>
      <c r="B366" s="126"/>
      <c r="C366" s="144"/>
      <c r="D366" s="127"/>
      <c r="E366" s="127"/>
      <c r="F366" s="109"/>
      <c r="G366" s="148"/>
      <c r="H366" s="146"/>
      <c r="I366" s="146"/>
    </row>
    <row r="367" spans="1:9" x14ac:dyDescent="0.25">
      <c r="A367" s="115"/>
      <c r="B367" s="126"/>
      <c r="C367" s="144"/>
      <c r="D367" s="127"/>
      <c r="E367" s="127"/>
      <c r="F367" s="109"/>
      <c r="G367" s="148"/>
      <c r="H367" s="146"/>
      <c r="I367" s="146"/>
    </row>
    <row r="368" spans="1:9" x14ac:dyDescent="0.25">
      <c r="A368" s="115"/>
      <c r="B368" s="126"/>
      <c r="C368" s="144"/>
      <c r="D368" s="127"/>
      <c r="E368" s="127"/>
      <c r="F368" s="109"/>
      <c r="G368" s="148"/>
      <c r="H368" s="146"/>
      <c r="I368" s="146"/>
    </row>
    <row r="369" spans="1:9" x14ac:dyDescent="0.25">
      <c r="A369" s="115"/>
      <c r="B369" s="126"/>
      <c r="C369" s="144"/>
      <c r="D369" s="127"/>
      <c r="E369" s="127"/>
      <c r="F369" s="109"/>
      <c r="G369" s="148"/>
      <c r="H369" s="146"/>
      <c r="I369" s="146"/>
    </row>
    <row r="370" spans="1:9" x14ac:dyDescent="0.25">
      <c r="A370" s="115"/>
      <c r="B370" s="126"/>
      <c r="C370" s="144"/>
      <c r="D370" s="127"/>
      <c r="E370" s="127"/>
      <c r="F370" s="109"/>
      <c r="G370" s="148"/>
      <c r="H370" s="146"/>
      <c r="I370" s="146"/>
    </row>
    <row r="371" spans="1:9" x14ac:dyDescent="0.25">
      <c r="A371" s="115"/>
      <c r="B371" s="126"/>
      <c r="C371" s="144"/>
      <c r="D371" s="127"/>
      <c r="E371" s="127"/>
      <c r="F371" s="109"/>
      <c r="G371" s="148"/>
      <c r="H371" s="146"/>
      <c r="I371" s="146"/>
    </row>
    <row r="372" spans="1:9" x14ac:dyDescent="0.25">
      <c r="A372" s="115"/>
      <c r="B372" s="126"/>
      <c r="C372" s="144"/>
      <c r="D372" s="127"/>
      <c r="E372" s="127"/>
      <c r="F372" s="109"/>
      <c r="G372" s="148"/>
      <c r="H372" s="146"/>
      <c r="I372" s="146"/>
    </row>
    <row r="373" spans="1:9" x14ac:dyDescent="0.25">
      <c r="A373" s="115"/>
      <c r="B373" s="126"/>
      <c r="C373" s="144"/>
      <c r="D373" s="127"/>
      <c r="E373" s="127"/>
      <c r="F373" s="109"/>
      <c r="G373" s="148"/>
      <c r="H373" s="146"/>
      <c r="I373" s="146"/>
    </row>
    <row r="374" spans="1:9" x14ac:dyDescent="0.25">
      <c r="A374" s="115"/>
      <c r="B374" s="126"/>
      <c r="C374" s="144"/>
      <c r="D374" s="127"/>
      <c r="E374" s="127"/>
      <c r="F374" s="109"/>
      <c r="G374" s="148"/>
      <c r="H374" s="146"/>
      <c r="I374" s="146"/>
    </row>
    <row r="375" spans="1:9" x14ac:dyDescent="0.25">
      <c r="A375" s="115"/>
      <c r="B375" s="126"/>
      <c r="C375" s="144"/>
      <c r="D375" s="127"/>
      <c r="E375" s="127"/>
      <c r="F375" s="109"/>
      <c r="G375" s="148"/>
      <c r="H375" s="146"/>
      <c r="I375" s="146"/>
    </row>
    <row r="376" spans="1:9" x14ac:dyDescent="0.25">
      <c r="A376" s="115"/>
      <c r="B376" s="126"/>
      <c r="C376" s="144"/>
      <c r="D376" s="127"/>
      <c r="E376" s="127"/>
      <c r="F376" s="109"/>
      <c r="G376" s="148"/>
      <c r="H376" s="146"/>
      <c r="I376" s="146"/>
    </row>
    <row r="377" spans="1:9" x14ac:dyDescent="0.25">
      <c r="A377" s="115"/>
      <c r="B377" s="126"/>
      <c r="C377" s="144"/>
      <c r="D377" s="127"/>
      <c r="E377" s="127"/>
      <c r="F377" s="109"/>
      <c r="G377" s="148"/>
      <c r="H377" s="146"/>
      <c r="I377" s="146"/>
    </row>
    <row r="378" spans="1:9" x14ac:dyDescent="0.25">
      <c r="A378" s="115"/>
      <c r="B378" s="126"/>
      <c r="C378" s="144"/>
      <c r="D378" s="127"/>
      <c r="E378" s="127"/>
      <c r="F378" s="109"/>
      <c r="G378" s="148"/>
      <c r="H378" s="146"/>
      <c r="I378" s="146"/>
    </row>
    <row r="379" spans="1:9" x14ac:dyDescent="0.25">
      <c r="A379" s="115"/>
      <c r="B379" s="126"/>
      <c r="C379" s="144"/>
      <c r="D379" s="127"/>
      <c r="E379" s="127"/>
      <c r="F379" s="109"/>
      <c r="G379" s="148"/>
      <c r="H379" s="146"/>
      <c r="I379" s="146"/>
    </row>
    <row r="380" spans="1:9" x14ac:dyDescent="0.25">
      <c r="A380" s="115"/>
      <c r="B380" s="126"/>
      <c r="C380" s="144"/>
      <c r="D380" s="127"/>
      <c r="E380" s="127"/>
      <c r="F380" s="109"/>
      <c r="G380" s="148"/>
      <c r="H380" s="146"/>
      <c r="I380" s="146"/>
    </row>
    <row r="381" spans="1:9" x14ac:dyDescent="0.25">
      <c r="A381" s="115"/>
      <c r="B381" s="126"/>
      <c r="C381" s="144"/>
      <c r="D381" s="127"/>
      <c r="E381" s="127"/>
      <c r="F381" s="109"/>
      <c r="G381" s="148"/>
      <c r="H381" s="146"/>
      <c r="I381" s="146"/>
    </row>
    <row r="382" spans="1:9" x14ac:dyDescent="0.25">
      <c r="A382" s="115"/>
      <c r="B382" s="126"/>
      <c r="C382" s="144"/>
      <c r="D382" s="127"/>
      <c r="E382" s="127"/>
      <c r="F382" s="109"/>
      <c r="G382" s="148"/>
      <c r="H382" s="146"/>
      <c r="I382" s="146"/>
    </row>
    <row r="383" spans="1:9" x14ac:dyDescent="0.25">
      <c r="A383" s="115"/>
      <c r="B383" s="126"/>
      <c r="C383" s="144"/>
      <c r="D383" s="127"/>
      <c r="E383" s="127"/>
      <c r="F383" s="109"/>
      <c r="G383" s="148"/>
      <c r="H383" s="146"/>
      <c r="I383" s="146"/>
    </row>
    <row r="384" spans="1:9" x14ac:dyDescent="0.25">
      <c r="A384" s="115"/>
      <c r="B384" s="126"/>
      <c r="C384" s="144"/>
      <c r="D384" s="127"/>
      <c r="E384" s="127"/>
      <c r="F384" s="109"/>
      <c r="G384" s="148"/>
      <c r="H384" s="146"/>
      <c r="I384" s="146"/>
    </row>
    <row r="385" spans="1:9" x14ac:dyDescent="0.25">
      <c r="A385" s="115"/>
      <c r="B385" s="126"/>
      <c r="C385" s="144"/>
      <c r="D385" s="127"/>
      <c r="E385" s="127"/>
      <c r="F385" s="109"/>
      <c r="G385" s="148"/>
      <c r="H385" s="146"/>
      <c r="I385" s="146"/>
    </row>
    <row r="386" spans="1:9" x14ac:dyDescent="0.25">
      <c r="A386" s="115"/>
      <c r="B386" s="126"/>
      <c r="C386" s="144"/>
      <c r="D386" s="127"/>
      <c r="E386" s="127"/>
      <c r="F386" s="109"/>
      <c r="G386" s="148"/>
      <c r="H386" s="146"/>
      <c r="I386" s="146"/>
    </row>
    <row r="387" spans="1:9" x14ac:dyDescent="0.25">
      <c r="A387" s="115"/>
      <c r="B387" s="126"/>
      <c r="C387" s="144"/>
      <c r="D387" s="127"/>
      <c r="E387" s="127"/>
      <c r="F387" s="109"/>
      <c r="G387" s="148"/>
      <c r="H387" s="146"/>
      <c r="I387" s="146"/>
    </row>
    <row r="388" spans="1:9" x14ac:dyDescent="0.25">
      <c r="A388" s="115"/>
      <c r="B388" s="126"/>
      <c r="C388" s="144"/>
      <c r="D388" s="127"/>
      <c r="E388" s="127"/>
      <c r="F388" s="109"/>
      <c r="G388" s="148"/>
      <c r="H388" s="146"/>
      <c r="I388" s="146"/>
    </row>
    <row r="389" spans="1:9" x14ac:dyDescent="0.25">
      <c r="A389" s="115"/>
      <c r="B389" s="126"/>
      <c r="C389" s="144"/>
      <c r="D389" s="127"/>
      <c r="E389" s="127"/>
      <c r="F389" s="109"/>
      <c r="G389" s="148"/>
      <c r="H389" s="146"/>
      <c r="I389" s="146"/>
    </row>
    <row r="390" spans="1:9" x14ac:dyDescent="0.25">
      <c r="A390" s="115"/>
      <c r="B390" s="126"/>
      <c r="C390" s="144"/>
      <c r="D390" s="127"/>
      <c r="E390" s="127"/>
      <c r="F390" s="109"/>
      <c r="G390" s="148"/>
      <c r="H390" s="146"/>
      <c r="I390" s="146"/>
    </row>
    <row r="391" spans="1:9" x14ac:dyDescent="0.25">
      <c r="A391" s="115"/>
      <c r="B391" s="126"/>
      <c r="C391" s="144"/>
      <c r="D391" s="127"/>
      <c r="E391" s="127"/>
      <c r="F391" s="109"/>
      <c r="G391" s="148"/>
      <c r="H391" s="146"/>
      <c r="I391" s="146"/>
    </row>
    <row r="392" spans="1:9" x14ac:dyDescent="0.25">
      <c r="A392" s="115"/>
      <c r="B392" s="126"/>
      <c r="C392" s="144"/>
      <c r="D392" s="127"/>
      <c r="E392" s="127"/>
      <c r="F392" s="109"/>
      <c r="G392" s="148"/>
      <c r="H392" s="146"/>
      <c r="I392" s="146"/>
    </row>
    <row r="393" spans="1:9" x14ac:dyDescent="0.25">
      <c r="A393" s="115"/>
      <c r="B393" s="126"/>
      <c r="C393" s="144"/>
      <c r="D393" s="127"/>
      <c r="E393" s="127"/>
      <c r="F393" s="109"/>
      <c r="G393" s="148"/>
      <c r="H393" s="146"/>
      <c r="I393" s="146"/>
    </row>
    <row r="394" spans="1:9" x14ac:dyDescent="0.25">
      <c r="A394" s="115"/>
      <c r="B394" s="126"/>
      <c r="C394" s="144"/>
      <c r="D394" s="127"/>
      <c r="E394" s="127"/>
      <c r="F394" s="109"/>
      <c r="G394" s="148"/>
      <c r="H394" s="146"/>
      <c r="I394" s="146"/>
    </row>
    <row r="395" spans="1:9" x14ac:dyDescent="0.25">
      <c r="A395" s="115"/>
      <c r="B395" s="126"/>
      <c r="C395" s="144"/>
      <c r="D395" s="127"/>
      <c r="E395" s="127"/>
      <c r="F395" s="109"/>
      <c r="G395" s="148"/>
      <c r="H395" s="146"/>
      <c r="I395" s="146"/>
    </row>
    <row r="396" spans="1:9" x14ac:dyDescent="0.25">
      <c r="A396" s="115"/>
      <c r="B396" s="126"/>
      <c r="C396" s="144"/>
      <c r="D396" s="127"/>
      <c r="E396" s="127"/>
      <c r="F396" s="109"/>
      <c r="G396" s="148"/>
      <c r="H396" s="146"/>
      <c r="I396" s="146"/>
    </row>
    <row r="397" spans="1:9" x14ac:dyDescent="0.25">
      <c r="A397" s="115"/>
      <c r="B397" s="126"/>
      <c r="C397" s="144"/>
      <c r="D397" s="127"/>
      <c r="E397" s="127"/>
      <c r="F397" s="109"/>
      <c r="G397" s="148"/>
      <c r="H397" s="146"/>
      <c r="I397" s="146"/>
    </row>
    <row r="398" spans="1:9" x14ac:dyDescent="0.25">
      <c r="A398" s="115"/>
      <c r="B398" s="126"/>
      <c r="C398" s="144"/>
      <c r="D398" s="127"/>
      <c r="E398" s="127"/>
      <c r="F398" s="109"/>
      <c r="G398" s="148"/>
      <c r="H398" s="146"/>
      <c r="I398" s="146"/>
    </row>
    <row r="399" spans="1:9" x14ac:dyDescent="0.25">
      <c r="A399" s="115"/>
      <c r="B399" s="126"/>
      <c r="C399" s="144"/>
      <c r="D399" s="127"/>
      <c r="E399" s="127"/>
      <c r="F399" s="109"/>
      <c r="G399" s="148"/>
      <c r="H399" s="146"/>
      <c r="I399" s="146"/>
    </row>
    <row r="400" spans="1:9" x14ac:dyDescent="0.25">
      <c r="A400" s="115"/>
      <c r="B400" s="126"/>
      <c r="C400" s="144"/>
      <c r="D400" s="127"/>
      <c r="E400" s="127"/>
      <c r="F400" s="109"/>
      <c r="G400" s="148"/>
      <c r="H400" s="146"/>
      <c r="I400" s="146"/>
    </row>
    <row r="401" spans="1:9" x14ac:dyDescent="0.25">
      <c r="A401" s="115"/>
      <c r="B401" s="126"/>
      <c r="C401" s="144"/>
      <c r="D401" s="127"/>
      <c r="E401" s="127"/>
      <c r="F401" s="109"/>
      <c r="G401" s="148"/>
      <c r="H401" s="146"/>
      <c r="I401" s="146"/>
    </row>
    <row r="402" spans="1:9" x14ac:dyDescent="0.25">
      <c r="A402" s="115"/>
      <c r="B402" s="126"/>
      <c r="C402" s="144"/>
      <c r="D402" s="127"/>
      <c r="E402" s="127"/>
      <c r="F402" s="109"/>
      <c r="G402" s="148"/>
      <c r="H402" s="146"/>
      <c r="I402" s="146"/>
    </row>
    <row r="403" spans="1:9" x14ac:dyDescent="0.25">
      <c r="A403" s="115"/>
      <c r="B403" s="126"/>
      <c r="C403" s="144"/>
      <c r="D403" s="127"/>
      <c r="E403" s="127"/>
      <c r="F403" s="109"/>
      <c r="G403" s="148"/>
      <c r="H403" s="146"/>
      <c r="I403" s="146"/>
    </row>
    <row r="404" spans="1:9" x14ac:dyDescent="0.25">
      <c r="A404" s="115"/>
      <c r="B404" s="126"/>
      <c r="C404" s="144"/>
      <c r="D404" s="127"/>
      <c r="E404" s="127"/>
      <c r="F404" s="109"/>
      <c r="G404" s="148"/>
      <c r="H404" s="146"/>
      <c r="I404" s="146"/>
    </row>
    <row r="405" spans="1:9" x14ac:dyDescent="0.25">
      <c r="A405" s="115"/>
      <c r="B405" s="126"/>
      <c r="C405" s="144"/>
      <c r="D405" s="127"/>
      <c r="E405" s="127"/>
      <c r="F405" s="109"/>
      <c r="G405" s="148"/>
      <c r="H405" s="146"/>
      <c r="I405" s="146"/>
    </row>
    <row r="406" spans="1:9" x14ac:dyDescent="0.25">
      <c r="A406" s="115"/>
      <c r="B406" s="126"/>
      <c r="C406" s="144"/>
      <c r="D406" s="127"/>
      <c r="E406" s="127"/>
      <c r="F406" s="109"/>
      <c r="G406" s="148"/>
      <c r="H406" s="146"/>
      <c r="I406" s="146"/>
    </row>
    <row r="407" spans="1:9" x14ac:dyDescent="0.25">
      <c r="A407" s="115"/>
      <c r="B407" s="126"/>
      <c r="C407" s="144"/>
      <c r="D407" s="127"/>
      <c r="E407" s="127"/>
      <c r="F407" s="109"/>
      <c r="G407" s="148"/>
      <c r="H407" s="146"/>
      <c r="I407" s="146"/>
    </row>
    <row r="408" spans="1:9" x14ac:dyDescent="0.25">
      <c r="A408" s="115"/>
      <c r="B408" s="126"/>
      <c r="C408" s="144"/>
      <c r="D408" s="127"/>
      <c r="E408" s="127"/>
      <c r="F408" s="109"/>
      <c r="G408" s="148"/>
      <c r="H408" s="146"/>
      <c r="I408" s="146"/>
    </row>
    <row r="409" spans="1:9" x14ac:dyDescent="0.25">
      <c r="A409" s="115"/>
      <c r="B409" s="126"/>
      <c r="C409" s="144"/>
      <c r="D409" s="127"/>
      <c r="E409" s="127"/>
      <c r="F409" s="109"/>
      <c r="G409" s="148"/>
      <c r="H409" s="146"/>
      <c r="I409" s="146"/>
    </row>
    <row r="410" spans="1:9" x14ac:dyDescent="0.25">
      <c r="A410" s="115"/>
      <c r="B410" s="126"/>
      <c r="C410" s="144"/>
      <c r="D410" s="127"/>
      <c r="E410" s="127"/>
      <c r="F410" s="109"/>
      <c r="G410" s="148"/>
      <c r="H410" s="146"/>
      <c r="I410" s="146"/>
    </row>
    <row r="411" spans="1:9" x14ac:dyDescent="0.25">
      <c r="A411" s="115"/>
      <c r="B411" s="126"/>
      <c r="C411" s="144"/>
      <c r="D411" s="127"/>
      <c r="E411" s="127"/>
      <c r="F411" s="109"/>
      <c r="G411" s="148"/>
      <c r="H411" s="146"/>
      <c r="I411" s="146"/>
    </row>
    <row r="412" spans="1:9" x14ac:dyDescent="0.25">
      <c r="A412" s="115"/>
      <c r="B412" s="126"/>
      <c r="C412" s="144"/>
      <c r="D412" s="127"/>
      <c r="E412" s="127"/>
      <c r="F412" s="109"/>
      <c r="G412" s="148"/>
      <c r="H412" s="146"/>
      <c r="I412" s="146"/>
    </row>
    <row r="413" spans="1:9" x14ac:dyDescent="0.25">
      <c r="A413" s="115"/>
      <c r="B413" s="126"/>
      <c r="C413" s="144"/>
      <c r="D413" s="127"/>
      <c r="E413" s="127"/>
      <c r="F413" s="109"/>
      <c r="G413" s="148"/>
      <c r="H413" s="146"/>
      <c r="I413" s="146"/>
    </row>
    <row r="414" spans="1:9" x14ac:dyDescent="0.25">
      <c r="A414" s="115"/>
      <c r="B414" s="126"/>
      <c r="C414" s="144"/>
      <c r="D414" s="127"/>
      <c r="E414" s="127"/>
      <c r="F414" s="109"/>
      <c r="G414" s="148"/>
      <c r="H414" s="146"/>
      <c r="I414" s="146"/>
    </row>
    <row r="415" spans="1:9" x14ac:dyDescent="0.25">
      <c r="A415" s="115"/>
      <c r="B415" s="126"/>
      <c r="C415" s="144"/>
      <c r="D415" s="127"/>
      <c r="E415" s="127"/>
      <c r="F415" s="109"/>
      <c r="G415" s="148"/>
      <c r="H415" s="146"/>
      <c r="I415" s="146"/>
    </row>
    <row r="416" spans="1:9" x14ac:dyDescent="0.25">
      <c r="A416" s="115"/>
      <c r="B416" s="126"/>
      <c r="C416" s="144"/>
      <c r="D416" s="127"/>
      <c r="E416" s="127"/>
      <c r="F416" s="109"/>
      <c r="G416" s="148"/>
      <c r="H416" s="146"/>
      <c r="I416" s="146"/>
    </row>
    <row r="417" spans="1:9" x14ac:dyDescent="0.25">
      <c r="A417" s="115"/>
      <c r="B417" s="126"/>
      <c r="C417" s="144"/>
      <c r="D417" s="127"/>
      <c r="E417" s="127"/>
      <c r="F417" s="109"/>
      <c r="G417" s="148"/>
      <c r="H417" s="146"/>
      <c r="I417" s="146"/>
    </row>
    <row r="418" spans="1:9" x14ac:dyDescent="0.25">
      <c r="A418" s="115"/>
      <c r="B418" s="126"/>
      <c r="C418" s="144"/>
      <c r="D418" s="127"/>
      <c r="E418" s="127"/>
      <c r="F418" s="109"/>
      <c r="G418" s="148"/>
      <c r="H418" s="146"/>
      <c r="I418" s="146"/>
    </row>
    <row r="419" spans="1:9" x14ac:dyDescent="0.25">
      <c r="A419" s="115"/>
      <c r="B419" s="126"/>
      <c r="C419" s="144"/>
      <c r="D419" s="127"/>
      <c r="E419" s="127"/>
      <c r="F419" s="109"/>
      <c r="G419" s="148"/>
      <c r="H419" s="146"/>
      <c r="I419" s="146"/>
    </row>
    <row r="420" spans="1:9" x14ac:dyDescent="0.25">
      <c r="A420" s="115"/>
      <c r="B420" s="126"/>
      <c r="C420" s="144"/>
      <c r="D420" s="127"/>
      <c r="E420" s="127"/>
      <c r="F420" s="109"/>
      <c r="G420" s="148"/>
      <c r="H420" s="146"/>
      <c r="I420" s="146"/>
    </row>
    <row r="421" spans="1:9" x14ac:dyDescent="0.25">
      <c r="A421" s="115"/>
      <c r="B421" s="126"/>
      <c r="C421" s="144"/>
      <c r="D421" s="127"/>
      <c r="E421" s="127"/>
      <c r="F421" s="109"/>
      <c r="G421" s="148"/>
      <c r="H421" s="146"/>
      <c r="I421" s="146"/>
    </row>
    <row r="422" spans="1:9" x14ac:dyDescent="0.25">
      <c r="A422" s="115"/>
      <c r="B422" s="126"/>
      <c r="C422" s="144"/>
      <c r="D422" s="127"/>
      <c r="E422" s="127"/>
      <c r="F422" s="109"/>
      <c r="G422" s="148"/>
      <c r="H422" s="146"/>
      <c r="I422" s="146"/>
    </row>
    <row r="423" spans="1:9" x14ac:dyDescent="0.25">
      <c r="A423" s="115"/>
      <c r="B423" s="126"/>
      <c r="C423" s="144"/>
      <c r="D423" s="127"/>
      <c r="E423" s="127"/>
      <c r="F423" s="109"/>
      <c r="G423" s="148"/>
      <c r="H423" s="146"/>
      <c r="I423" s="146"/>
    </row>
    <row r="424" spans="1:9" x14ac:dyDescent="0.25">
      <c r="A424" s="115"/>
      <c r="B424" s="126"/>
      <c r="C424" s="144"/>
      <c r="D424" s="127"/>
      <c r="E424" s="127"/>
      <c r="F424" s="109"/>
      <c r="G424" s="148"/>
      <c r="H424" s="146"/>
      <c r="I424" s="146"/>
    </row>
    <row r="425" spans="1:9" x14ac:dyDescent="0.25">
      <c r="A425" s="115"/>
      <c r="B425" s="126"/>
      <c r="C425" s="144"/>
      <c r="D425" s="127"/>
      <c r="E425" s="127"/>
      <c r="F425" s="109"/>
      <c r="G425" s="148"/>
      <c r="H425" s="146"/>
      <c r="I425" s="146"/>
    </row>
    <row r="426" spans="1:9" x14ac:dyDescent="0.25">
      <c r="A426" s="115"/>
      <c r="B426" s="126"/>
      <c r="C426" s="144"/>
      <c r="D426" s="127"/>
      <c r="E426" s="127"/>
      <c r="F426" s="109"/>
      <c r="G426" s="148"/>
      <c r="H426" s="146"/>
      <c r="I426" s="146"/>
    </row>
    <row r="427" spans="1:9" x14ac:dyDescent="0.25">
      <c r="A427" s="115"/>
      <c r="B427" s="126"/>
      <c r="C427" s="144"/>
      <c r="D427" s="127"/>
      <c r="E427" s="127"/>
      <c r="F427" s="109"/>
      <c r="G427" s="148"/>
      <c r="H427" s="146"/>
      <c r="I427" s="146"/>
    </row>
    <row r="428" spans="1:9" x14ac:dyDescent="0.25">
      <c r="A428" s="115"/>
      <c r="B428" s="126"/>
      <c r="C428" s="144"/>
      <c r="D428" s="127"/>
      <c r="E428" s="127"/>
      <c r="F428" s="109"/>
      <c r="G428" s="148"/>
      <c r="H428" s="146"/>
      <c r="I428" s="146"/>
    </row>
    <row r="429" spans="1:9" x14ac:dyDescent="0.25">
      <c r="A429" s="115"/>
      <c r="B429" s="126"/>
      <c r="C429" s="144"/>
      <c r="D429" s="127"/>
      <c r="E429" s="127"/>
      <c r="F429" s="109"/>
      <c r="G429" s="148"/>
      <c r="H429" s="146"/>
      <c r="I429" s="146"/>
    </row>
    <row r="430" spans="1:9" x14ac:dyDescent="0.25">
      <c r="A430" s="115"/>
      <c r="B430" s="126"/>
      <c r="C430" s="144"/>
      <c r="D430" s="127"/>
      <c r="E430" s="127"/>
      <c r="F430" s="109"/>
      <c r="G430" s="148"/>
      <c r="H430" s="146"/>
      <c r="I430" s="146"/>
    </row>
    <row r="431" spans="1:9" x14ac:dyDescent="0.25">
      <c r="A431" s="115"/>
      <c r="B431" s="126"/>
      <c r="C431" s="144"/>
      <c r="D431" s="127"/>
      <c r="E431" s="127"/>
      <c r="F431" s="109"/>
      <c r="G431" s="148"/>
      <c r="H431" s="146"/>
      <c r="I431" s="146"/>
    </row>
    <row r="432" spans="1:9" x14ac:dyDescent="0.25">
      <c r="A432" s="115"/>
      <c r="B432" s="126"/>
      <c r="C432" s="144"/>
      <c r="D432" s="127"/>
      <c r="E432" s="127"/>
      <c r="F432" s="109"/>
      <c r="G432" s="148"/>
      <c r="H432" s="146"/>
      <c r="I432" s="146"/>
    </row>
    <row r="433" spans="1:9" x14ac:dyDescent="0.25">
      <c r="A433" s="115"/>
      <c r="B433" s="126"/>
      <c r="C433" s="144"/>
      <c r="D433" s="127"/>
      <c r="E433" s="127"/>
      <c r="F433" s="109"/>
      <c r="G433" s="148"/>
      <c r="H433" s="146"/>
      <c r="I433" s="146"/>
    </row>
    <row r="434" spans="1:9" x14ac:dyDescent="0.25">
      <c r="A434" s="115"/>
      <c r="B434" s="126"/>
      <c r="C434" s="144"/>
      <c r="D434" s="127"/>
      <c r="E434" s="127"/>
      <c r="F434" s="109"/>
      <c r="G434" s="148"/>
      <c r="H434" s="146"/>
      <c r="I434" s="146"/>
    </row>
    <row r="435" spans="1:9" x14ac:dyDescent="0.25">
      <c r="A435" s="115"/>
      <c r="B435" s="126"/>
      <c r="C435" s="144"/>
      <c r="D435" s="127"/>
      <c r="E435" s="127"/>
      <c r="F435" s="109"/>
      <c r="G435" s="148"/>
      <c r="H435" s="146"/>
      <c r="I435" s="146"/>
    </row>
    <row r="436" spans="1:9" x14ac:dyDescent="0.25">
      <c r="A436" s="115"/>
      <c r="B436" s="126"/>
      <c r="C436" s="144"/>
      <c r="D436" s="127"/>
      <c r="E436" s="127"/>
      <c r="F436" s="109"/>
      <c r="G436" s="148"/>
      <c r="H436" s="146"/>
      <c r="I436" s="146"/>
    </row>
    <row r="437" spans="1:9" x14ac:dyDescent="0.25">
      <c r="A437" s="115"/>
      <c r="B437" s="126"/>
      <c r="C437" s="144"/>
      <c r="D437" s="127"/>
      <c r="E437" s="127"/>
      <c r="F437" s="109"/>
      <c r="G437" s="148"/>
      <c r="H437" s="146"/>
      <c r="I437" s="146"/>
    </row>
    <row r="438" spans="1:9" x14ac:dyDescent="0.25">
      <c r="A438" s="115"/>
      <c r="B438" s="126"/>
      <c r="C438" s="144"/>
      <c r="D438" s="127"/>
      <c r="E438" s="127"/>
      <c r="F438" s="109"/>
      <c r="G438" s="148"/>
      <c r="H438" s="146"/>
      <c r="I438" s="146"/>
    </row>
    <row r="439" spans="1:9" x14ac:dyDescent="0.25">
      <c r="A439" s="115"/>
      <c r="B439" s="126"/>
      <c r="C439" s="144"/>
      <c r="D439" s="127"/>
      <c r="E439" s="127"/>
      <c r="F439" s="109"/>
      <c r="G439" s="148"/>
      <c r="H439" s="146"/>
      <c r="I439" s="146"/>
    </row>
    <row r="440" spans="1:9" x14ac:dyDescent="0.25">
      <c r="A440" s="115"/>
      <c r="B440" s="126"/>
      <c r="C440" s="144"/>
      <c r="D440" s="127"/>
      <c r="E440" s="127"/>
      <c r="F440" s="109"/>
      <c r="G440" s="148"/>
      <c r="H440" s="146"/>
      <c r="I440" s="146"/>
    </row>
    <row r="441" spans="1:9" x14ac:dyDescent="0.25">
      <c r="A441" s="115"/>
      <c r="B441" s="126"/>
      <c r="C441" s="144"/>
      <c r="D441" s="127"/>
      <c r="E441" s="127"/>
      <c r="F441" s="109"/>
      <c r="G441" s="148"/>
      <c r="H441" s="146"/>
      <c r="I441" s="146"/>
    </row>
    <row r="442" spans="1:9" x14ac:dyDescent="0.25">
      <c r="A442" s="115"/>
      <c r="B442" s="126"/>
      <c r="C442" s="144"/>
      <c r="D442" s="127"/>
      <c r="E442" s="127"/>
      <c r="F442" s="109"/>
      <c r="G442" s="148"/>
      <c r="H442" s="146"/>
      <c r="I442" s="146"/>
    </row>
    <row r="443" spans="1:9" x14ac:dyDescent="0.25">
      <c r="A443" s="115"/>
      <c r="B443" s="126"/>
      <c r="C443" s="144"/>
      <c r="D443" s="127"/>
      <c r="E443" s="127"/>
      <c r="F443" s="109"/>
      <c r="G443" s="148"/>
      <c r="H443" s="146"/>
      <c r="I443" s="146"/>
    </row>
    <row r="444" spans="1:9" x14ac:dyDescent="0.25">
      <c r="A444" s="115"/>
      <c r="B444" s="126"/>
      <c r="C444" s="144"/>
      <c r="D444" s="127"/>
      <c r="E444" s="127"/>
      <c r="F444" s="109"/>
      <c r="G444" s="148"/>
      <c r="H444" s="146"/>
      <c r="I444" s="146"/>
    </row>
    <row r="445" spans="1:9" x14ac:dyDescent="0.25">
      <c r="A445" s="115"/>
      <c r="B445" s="126"/>
      <c r="C445" s="144"/>
      <c r="D445" s="127"/>
      <c r="E445" s="127"/>
      <c r="F445" s="109"/>
      <c r="G445" s="148"/>
      <c r="H445" s="146"/>
      <c r="I445" s="146"/>
    </row>
    <row r="446" spans="1:9" x14ac:dyDescent="0.25">
      <c r="A446" s="115"/>
      <c r="B446" s="126"/>
      <c r="C446" s="144"/>
      <c r="D446" s="127"/>
      <c r="E446" s="127"/>
      <c r="F446" s="109"/>
      <c r="G446" s="148"/>
      <c r="H446" s="146"/>
      <c r="I446" s="146"/>
    </row>
    <row r="447" spans="1:9" x14ac:dyDescent="0.25">
      <c r="A447" s="115"/>
      <c r="B447" s="126"/>
      <c r="C447" s="144"/>
      <c r="D447" s="127"/>
      <c r="E447" s="127"/>
      <c r="F447" s="109"/>
      <c r="G447" s="148"/>
      <c r="H447" s="146"/>
      <c r="I447" s="146"/>
    </row>
    <row r="448" spans="1:9" x14ac:dyDescent="0.25">
      <c r="A448" s="115"/>
      <c r="B448" s="126"/>
      <c r="C448" s="144"/>
      <c r="D448" s="127"/>
      <c r="E448" s="127"/>
      <c r="F448" s="109"/>
      <c r="G448" s="148"/>
      <c r="H448" s="146"/>
      <c r="I448" s="146"/>
    </row>
    <row r="449" spans="1:9" x14ac:dyDescent="0.25">
      <c r="A449" s="115"/>
      <c r="B449" s="126"/>
      <c r="C449" s="144"/>
      <c r="D449" s="127"/>
      <c r="E449" s="127"/>
      <c r="F449" s="109"/>
      <c r="G449" s="148"/>
      <c r="H449" s="146"/>
      <c r="I449" s="146"/>
    </row>
    <row r="450" spans="1:9" x14ac:dyDescent="0.25">
      <c r="A450" s="115"/>
      <c r="B450" s="126"/>
      <c r="C450" s="144"/>
      <c r="D450" s="127"/>
      <c r="E450" s="127"/>
      <c r="F450" s="109"/>
      <c r="G450" s="148"/>
      <c r="H450" s="146"/>
      <c r="I450" s="146"/>
    </row>
    <row r="451" spans="1:9" x14ac:dyDescent="0.25">
      <c r="A451" s="115"/>
      <c r="B451" s="126"/>
      <c r="C451" s="144"/>
      <c r="D451" s="127"/>
      <c r="E451" s="127"/>
      <c r="F451" s="109"/>
      <c r="G451" s="148"/>
      <c r="H451" s="146"/>
      <c r="I451" s="146"/>
    </row>
    <row r="452" spans="1:9" x14ac:dyDescent="0.25">
      <c r="A452" s="115"/>
      <c r="B452" s="126"/>
      <c r="C452" s="144"/>
      <c r="D452" s="127"/>
      <c r="E452" s="127"/>
      <c r="F452" s="109"/>
      <c r="G452" s="148"/>
      <c r="H452" s="146"/>
      <c r="I452" s="146"/>
    </row>
    <row r="453" spans="1:9" x14ac:dyDescent="0.25">
      <c r="A453" s="115"/>
      <c r="B453" s="126"/>
      <c r="C453" s="144"/>
      <c r="D453" s="127"/>
      <c r="E453" s="127"/>
      <c r="F453" s="109"/>
      <c r="G453" s="148"/>
      <c r="H453" s="146"/>
      <c r="I453" s="146"/>
    </row>
    <row r="454" spans="1:9" x14ac:dyDescent="0.25">
      <c r="A454" s="115"/>
      <c r="B454" s="126"/>
      <c r="C454" s="144"/>
      <c r="D454" s="127"/>
      <c r="E454" s="127"/>
      <c r="F454" s="109"/>
      <c r="G454" s="148"/>
      <c r="H454" s="146"/>
      <c r="I454" s="146"/>
    </row>
    <row r="455" spans="1:9" x14ac:dyDescent="0.25">
      <c r="A455" s="115"/>
      <c r="B455" s="126"/>
      <c r="C455" s="144"/>
      <c r="D455" s="127"/>
      <c r="E455" s="127"/>
      <c r="F455" s="109"/>
      <c r="G455" s="148"/>
      <c r="H455" s="146"/>
      <c r="I455" s="146"/>
    </row>
    <row r="456" spans="1:9" x14ac:dyDescent="0.25">
      <c r="A456" s="115"/>
      <c r="B456" s="126"/>
      <c r="C456" s="144"/>
      <c r="D456" s="127"/>
      <c r="E456" s="127"/>
      <c r="F456" s="109"/>
      <c r="G456" s="148"/>
      <c r="H456" s="146"/>
      <c r="I456" s="146"/>
    </row>
    <row r="457" spans="1:9" x14ac:dyDescent="0.25">
      <c r="A457" s="115"/>
      <c r="B457" s="126"/>
      <c r="C457" s="144"/>
      <c r="D457" s="127"/>
      <c r="E457" s="127"/>
      <c r="F457" s="109"/>
      <c r="G457" s="148"/>
      <c r="H457" s="146"/>
      <c r="I457" s="146"/>
    </row>
    <row r="458" spans="1:9" x14ac:dyDescent="0.25">
      <c r="A458" s="115"/>
      <c r="B458" s="126"/>
      <c r="C458" s="144"/>
      <c r="D458" s="127"/>
      <c r="E458" s="127"/>
      <c r="F458" s="109"/>
      <c r="G458" s="148"/>
      <c r="H458" s="146"/>
      <c r="I458" s="146"/>
    </row>
    <row r="459" spans="1:9" x14ac:dyDescent="0.25">
      <c r="A459" s="115"/>
      <c r="B459" s="126"/>
      <c r="C459" s="144"/>
      <c r="D459" s="127"/>
      <c r="E459" s="127"/>
      <c r="F459" s="109"/>
      <c r="G459" s="148"/>
      <c r="H459" s="146"/>
      <c r="I459" s="146"/>
    </row>
    <row r="460" spans="1:9" x14ac:dyDescent="0.25">
      <c r="A460" s="115"/>
      <c r="B460" s="126"/>
      <c r="C460" s="144"/>
      <c r="D460" s="127"/>
      <c r="E460" s="127"/>
      <c r="F460" s="109"/>
      <c r="G460" s="148"/>
      <c r="H460" s="146"/>
      <c r="I460" s="146"/>
    </row>
    <row r="461" spans="1:9" x14ac:dyDescent="0.25">
      <c r="A461" s="115"/>
      <c r="B461" s="126"/>
      <c r="C461" s="144"/>
      <c r="D461" s="127"/>
      <c r="E461" s="127"/>
      <c r="F461" s="109"/>
      <c r="G461" s="148"/>
      <c r="H461" s="146"/>
      <c r="I461" s="146"/>
    </row>
    <row r="462" spans="1:9" x14ac:dyDescent="0.25">
      <c r="A462" s="115"/>
      <c r="B462" s="126"/>
      <c r="C462" s="144"/>
      <c r="D462" s="127"/>
      <c r="E462" s="127"/>
      <c r="F462" s="109"/>
      <c r="G462" s="148"/>
      <c r="H462" s="146"/>
      <c r="I462" s="146"/>
    </row>
    <row r="463" spans="1:9" x14ac:dyDescent="0.25">
      <c r="A463" s="115"/>
      <c r="B463" s="126"/>
      <c r="C463" s="144"/>
      <c r="D463" s="127"/>
      <c r="E463" s="127"/>
      <c r="F463" s="109"/>
      <c r="G463" s="148"/>
      <c r="H463" s="146"/>
      <c r="I463" s="146"/>
    </row>
    <row r="464" spans="1:9" x14ac:dyDescent="0.25">
      <c r="A464" s="115"/>
      <c r="B464" s="126"/>
      <c r="C464" s="144"/>
      <c r="D464" s="127"/>
      <c r="E464" s="127"/>
      <c r="F464" s="109"/>
      <c r="G464" s="148"/>
      <c r="H464" s="146"/>
      <c r="I464" s="146"/>
    </row>
    <row r="465" spans="1:9" x14ac:dyDescent="0.25">
      <c r="A465" s="115"/>
      <c r="B465" s="126"/>
      <c r="C465" s="144"/>
      <c r="D465" s="127"/>
      <c r="E465" s="127"/>
      <c r="F465" s="109"/>
      <c r="G465" s="148"/>
      <c r="H465" s="146"/>
      <c r="I465" s="146"/>
    </row>
    <row r="466" spans="1:9" x14ac:dyDescent="0.25">
      <c r="A466" s="115"/>
      <c r="B466" s="126"/>
      <c r="C466" s="144"/>
      <c r="D466" s="127"/>
      <c r="E466" s="127"/>
      <c r="F466" s="109"/>
      <c r="G466" s="148"/>
      <c r="H466" s="146"/>
      <c r="I466" s="146"/>
    </row>
    <row r="467" spans="1:9" x14ac:dyDescent="0.25">
      <c r="A467" s="115"/>
      <c r="B467" s="126"/>
      <c r="C467" s="144"/>
      <c r="D467" s="127"/>
      <c r="E467" s="127"/>
      <c r="F467" s="109"/>
      <c r="G467" s="148"/>
      <c r="H467" s="146"/>
      <c r="I467" s="146"/>
    </row>
    <row r="468" spans="1:9" x14ac:dyDescent="0.25">
      <c r="A468" s="115"/>
      <c r="B468" s="126"/>
      <c r="C468" s="144"/>
      <c r="D468" s="127"/>
      <c r="E468" s="127"/>
      <c r="F468" s="109"/>
      <c r="G468" s="148"/>
      <c r="H468" s="146"/>
      <c r="I468" s="146"/>
    </row>
    <row r="469" spans="1:9" x14ac:dyDescent="0.25">
      <c r="A469" s="115"/>
      <c r="B469" s="126"/>
      <c r="C469" s="144"/>
      <c r="D469" s="127"/>
      <c r="E469" s="127"/>
      <c r="F469" s="109"/>
      <c r="G469" s="148"/>
      <c r="H469" s="146"/>
      <c r="I469" s="146"/>
    </row>
    <row r="470" spans="1:9" x14ac:dyDescent="0.25">
      <c r="A470" s="115"/>
      <c r="B470" s="126"/>
      <c r="C470" s="144"/>
      <c r="D470" s="127"/>
      <c r="E470" s="127"/>
      <c r="F470" s="109"/>
      <c r="G470" s="148"/>
      <c r="H470" s="146"/>
      <c r="I470" s="146"/>
    </row>
    <row r="471" spans="1:9" x14ac:dyDescent="0.25">
      <c r="A471" s="115"/>
      <c r="B471" s="126"/>
      <c r="C471" s="144"/>
      <c r="D471" s="127"/>
      <c r="E471" s="127"/>
      <c r="F471" s="109"/>
      <c r="G471" s="148"/>
      <c r="H471" s="146"/>
      <c r="I471" s="146"/>
    </row>
    <row r="472" spans="1:9" x14ac:dyDescent="0.25">
      <c r="A472" s="115"/>
      <c r="B472" s="126"/>
      <c r="C472" s="144"/>
      <c r="D472" s="127"/>
      <c r="E472" s="127"/>
      <c r="F472" s="109"/>
      <c r="G472" s="148"/>
      <c r="H472" s="146"/>
      <c r="I472" s="146"/>
    </row>
    <row r="473" spans="1:9" x14ac:dyDescent="0.25">
      <c r="A473" s="115"/>
      <c r="B473" s="126"/>
      <c r="C473" s="144"/>
      <c r="D473" s="127"/>
      <c r="E473" s="127"/>
      <c r="F473" s="109"/>
      <c r="G473" s="148"/>
      <c r="H473" s="146"/>
      <c r="I473" s="146"/>
    </row>
    <row r="474" spans="1:9" x14ac:dyDescent="0.25">
      <c r="A474" s="115"/>
      <c r="B474" s="126"/>
      <c r="C474" s="144"/>
      <c r="D474" s="127"/>
      <c r="E474" s="127"/>
      <c r="F474" s="109"/>
      <c r="G474" s="148"/>
      <c r="H474" s="146"/>
      <c r="I474" s="146"/>
    </row>
    <row r="475" spans="1:9" x14ac:dyDescent="0.25">
      <c r="A475" s="115"/>
      <c r="B475" s="126"/>
      <c r="C475" s="144"/>
      <c r="D475" s="127"/>
      <c r="E475" s="127"/>
      <c r="F475" s="109"/>
      <c r="G475" s="148"/>
      <c r="H475" s="146"/>
      <c r="I475" s="146"/>
    </row>
    <row r="476" spans="1:9" x14ac:dyDescent="0.25">
      <c r="A476" s="115"/>
      <c r="B476" s="126"/>
      <c r="C476" s="144"/>
      <c r="D476" s="127"/>
      <c r="E476" s="127"/>
      <c r="F476" s="109"/>
      <c r="G476" s="148"/>
      <c r="H476" s="146"/>
      <c r="I476" s="146"/>
    </row>
    <row r="477" spans="1:9" x14ac:dyDescent="0.25">
      <c r="A477" s="115"/>
      <c r="B477" s="126"/>
      <c r="C477" s="144"/>
      <c r="D477" s="127"/>
      <c r="E477" s="127"/>
      <c r="F477" s="109"/>
      <c r="G477" s="148"/>
      <c r="H477" s="146"/>
      <c r="I477" s="146"/>
    </row>
    <row r="478" spans="1:9" x14ac:dyDescent="0.25">
      <c r="A478" s="115"/>
      <c r="B478" s="126"/>
      <c r="C478" s="144"/>
      <c r="D478" s="127"/>
      <c r="E478" s="127"/>
      <c r="F478" s="109"/>
      <c r="G478" s="148"/>
      <c r="H478" s="146"/>
      <c r="I478" s="146"/>
    </row>
    <row r="479" spans="1:9" x14ac:dyDescent="0.25">
      <c r="A479" s="115"/>
      <c r="B479" s="126"/>
      <c r="C479" s="144"/>
      <c r="D479" s="127"/>
      <c r="E479" s="127"/>
      <c r="F479" s="109"/>
      <c r="G479" s="148"/>
      <c r="H479" s="146"/>
      <c r="I479" s="146"/>
    </row>
    <row r="480" spans="1:9" x14ac:dyDescent="0.25">
      <c r="A480" s="115"/>
      <c r="B480" s="126"/>
      <c r="C480" s="144"/>
      <c r="D480" s="127"/>
      <c r="E480" s="127"/>
      <c r="F480" s="109"/>
      <c r="G480" s="148"/>
      <c r="H480" s="146"/>
      <c r="I480" s="146"/>
    </row>
    <row r="481" spans="1:9" x14ac:dyDescent="0.25">
      <c r="A481" s="115"/>
      <c r="B481" s="126"/>
      <c r="C481" s="144"/>
      <c r="D481" s="127"/>
      <c r="E481" s="127"/>
      <c r="F481" s="109"/>
      <c r="G481" s="148"/>
      <c r="H481" s="146"/>
      <c r="I481" s="146"/>
    </row>
    <row r="482" spans="1:9" x14ac:dyDescent="0.25">
      <c r="A482" s="115"/>
      <c r="B482" s="126"/>
      <c r="C482" s="144"/>
      <c r="D482" s="127"/>
      <c r="E482" s="127"/>
      <c r="F482" s="109"/>
      <c r="G482" s="148"/>
      <c r="H482" s="146"/>
      <c r="I482" s="146"/>
    </row>
    <row r="483" spans="1:9" x14ac:dyDescent="0.25">
      <c r="A483" s="115"/>
      <c r="B483" s="126"/>
      <c r="C483" s="144"/>
      <c r="D483" s="127"/>
      <c r="E483" s="127"/>
      <c r="F483" s="109"/>
      <c r="G483" s="148"/>
      <c r="H483" s="146"/>
      <c r="I483" s="146"/>
    </row>
    <row r="484" spans="1:9" x14ac:dyDescent="0.25">
      <c r="A484" s="115"/>
      <c r="B484" s="126"/>
      <c r="C484" s="144"/>
      <c r="D484" s="127"/>
      <c r="E484" s="127"/>
      <c r="F484" s="109"/>
      <c r="G484" s="148"/>
      <c r="H484" s="146"/>
      <c r="I484" s="146"/>
    </row>
    <row r="485" spans="1:9" x14ac:dyDescent="0.25">
      <c r="A485" s="115"/>
      <c r="B485" s="126"/>
      <c r="C485" s="144"/>
      <c r="D485" s="127"/>
      <c r="E485" s="127"/>
      <c r="F485" s="109"/>
      <c r="G485" s="148"/>
      <c r="H485" s="146"/>
      <c r="I485" s="146"/>
    </row>
    <row r="486" spans="1:9" x14ac:dyDescent="0.25">
      <c r="A486" s="115"/>
      <c r="B486" s="126"/>
      <c r="C486" s="144"/>
      <c r="D486" s="127"/>
      <c r="E486" s="127"/>
      <c r="F486" s="109"/>
      <c r="G486" s="148"/>
      <c r="H486" s="146"/>
      <c r="I486" s="146"/>
    </row>
    <row r="487" spans="1:9" x14ac:dyDescent="0.25">
      <c r="A487" s="115"/>
      <c r="B487" s="126"/>
      <c r="C487" s="144"/>
      <c r="D487" s="127"/>
      <c r="E487" s="127"/>
      <c r="F487" s="109"/>
      <c r="G487" s="148"/>
      <c r="H487" s="146"/>
      <c r="I487" s="146"/>
    </row>
    <row r="488" spans="1:9" x14ac:dyDescent="0.25">
      <c r="A488" s="115"/>
      <c r="B488" s="126"/>
      <c r="C488" s="144"/>
      <c r="D488" s="127"/>
      <c r="E488" s="127"/>
      <c r="F488" s="109"/>
      <c r="G488" s="148"/>
      <c r="H488" s="146"/>
      <c r="I488" s="146"/>
    </row>
    <row r="489" spans="1:9" x14ac:dyDescent="0.25">
      <c r="A489" s="115"/>
      <c r="B489" s="126"/>
      <c r="C489" s="144"/>
      <c r="D489" s="127"/>
      <c r="E489" s="127"/>
      <c r="F489" s="109"/>
      <c r="G489" s="148"/>
      <c r="H489" s="146"/>
      <c r="I489" s="146"/>
    </row>
    <row r="490" spans="1:9" x14ac:dyDescent="0.25">
      <c r="A490" s="115"/>
      <c r="B490" s="126"/>
      <c r="C490" s="144"/>
      <c r="D490" s="127"/>
      <c r="E490" s="127"/>
      <c r="F490" s="109"/>
      <c r="G490" s="148"/>
      <c r="H490" s="146"/>
      <c r="I490" s="146"/>
    </row>
    <row r="491" spans="1:9" x14ac:dyDescent="0.25">
      <c r="A491" s="115"/>
      <c r="B491" s="126"/>
      <c r="C491" s="144"/>
      <c r="D491" s="127"/>
      <c r="E491" s="127"/>
      <c r="F491" s="109"/>
      <c r="G491" s="148"/>
      <c r="H491" s="146"/>
      <c r="I491" s="146"/>
    </row>
    <row r="492" spans="1:9" x14ac:dyDescent="0.25">
      <c r="A492" s="115"/>
      <c r="B492" s="126"/>
      <c r="C492" s="144"/>
      <c r="D492" s="127"/>
      <c r="E492" s="127"/>
      <c r="F492" s="109"/>
      <c r="G492" s="148"/>
      <c r="H492" s="146"/>
      <c r="I492" s="146"/>
    </row>
    <row r="493" spans="1:9" x14ac:dyDescent="0.25">
      <c r="A493" s="115"/>
      <c r="B493" s="126"/>
      <c r="C493" s="144"/>
      <c r="D493" s="127"/>
      <c r="E493" s="127"/>
      <c r="F493" s="109"/>
      <c r="G493" s="148"/>
      <c r="H493" s="146"/>
      <c r="I493" s="146"/>
    </row>
    <row r="494" spans="1:9" x14ac:dyDescent="0.25">
      <c r="A494" s="115"/>
      <c r="B494" s="126"/>
      <c r="C494" s="144"/>
      <c r="D494" s="127"/>
      <c r="E494" s="127"/>
      <c r="F494" s="109"/>
      <c r="G494" s="148"/>
      <c r="H494" s="146"/>
      <c r="I494" s="146"/>
    </row>
    <row r="495" spans="1:9" x14ac:dyDescent="0.25">
      <c r="A495" s="115"/>
      <c r="B495" s="126"/>
      <c r="C495" s="144"/>
      <c r="D495" s="127"/>
      <c r="E495" s="127"/>
      <c r="F495" s="109"/>
      <c r="G495" s="148"/>
      <c r="H495" s="146"/>
      <c r="I495" s="146"/>
    </row>
    <row r="496" spans="1:9" x14ac:dyDescent="0.25">
      <c r="A496" s="115"/>
      <c r="B496" s="126"/>
      <c r="C496" s="144"/>
      <c r="D496" s="127"/>
      <c r="E496" s="127"/>
      <c r="F496" s="109"/>
      <c r="G496" s="148"/>
      <c r="H496" s="146"/>
      <c r="I496" s="146"/>
    </row>
    <row r="497" spans="1:9" x14ac:dyDescent="0.25">
      <c r="A497" s="115"/>
      <c r="B497" s="126"/>
      <c r="C497" s="144"/>
      <c r="D497" s="127"/>
      <c r="E497" s="127"/>
      <c r="F497" s="109"/>
      <c r="G497" s="148"/>
      <c r="H497" s="146"/>
      <c r="I497" s="146"/>
    </row>
    <row r="498" spans="1:9" x14ac:dyDescent="0.25">
      <c r="A498" s="115"/>
      <c r="B498" s="126"/>
      <c r="C498" s="144"/>
      <c r="D498" s="127"/>
      <c r="E498" s="127"/>
      <c r="F498" s="109"/>
      <c r="G498" s="148"/>
      <c r="H498" s="146"/>
      <c r="I498" s="146"/>
    </row>
    <row r="499" spans="1:9" x14ac:dyDescent="0.25">
      <c r="A499" s="115"/>
      <c r="B499" s="126"/>
      <c r="C499" s="144"/>
      <c r="D499" s="127"/>
      <c r="E499" s="127"/>
      <c r="F499" s="109"/>
      <c r="G499" s="148"/>
      <c r="H499" s="146"/>
      <c r="I499" s="146"/>
    </row>
    <row r="500" spans="1:9" x14ac:dyDescent="0.25">
      <c r="A500" s="115"/>
      <c r="B500" s="126"/>
      <c r="C500" s="144"/>
      <c r="D500" s="127"/>
      <c r="E500" s="127"/>
      <c r="F500" s="109"/>
      <c r="G500" s="148"/>
      <c r="H500" s="146"/>
      <c r="I500" s="146"/>
    </row>
    <row r="501" spans="1:9" x14ac:dyDescent="0.25">
      <c r="A501" s="115"/>
      <c r="B501" s="126"/>
      <c r="C501" s="144"/>
      <c r="D501" s="127"/>
      <c r="E501" s="127"/>
      <c r="F501" s="109"/>
      <c r="G501" s="148"/>
      <c r="H501" s="146"/>
      <c r="I501" s="146"/>
    </row>
    <row r="502" spans="1:9" x14ac:dyDescent="0.25">
      <c r="A502" s="115"/>
      <c r="B502" s="126"/>
      <c r="C502" s="144"/>
      <c r="D502" s="127"/>
      <c r="E502" s="127"/>
      <c r="F502" s="109"/>
      <c r="G502" s="148"/>
      <c r="H502" s="146"/>
      <c r="I502" s="146"/>
    </row>
    <row r="503" spans="1:9" x14ac:dyDescent="0.25">
      <c r="A503" s="115"/>
      <c r="B503" s="126"/>
      <c r="C503" s="144"/>
      <c r="D503" s="127"/>
      <c r="E503" s="127"/>
      <c r="F503" s="109"/>
      <c r="G503" s="148"/>
      <c r="H503" s="146"/>
      <c r="I503" s="146"/>
    </row>
    <row r="504" spans="1:9" x14ac:dyDescent="0.25">
      <c r="A504" s="115"/>
      <c r="B504" s="126"/>
      <c r="C504" s="144"/>
      <c r="D504" s="127"/>
      <c r="E504" s="127"/>
      <c r="F504" s="109"/>
      <c r="G504" s="148"/>
      <c r="H504" s="146"/>
      <c r="I504" s="146"/>
    </row>
    <row r="505" spans="1:9" x14ac:dyDescent="0.25">
      <c r="A505" s="115"/>
      <c r="B505" s="126"/>
      <c r="C505" s="144"/>
      <c r="D505" s="127"/>
      <c r="E505" s="127"/>
      <c r="F505" s="109"/>
      <c r="G505" s="148"/>
      <c r="H505" s="146"/>
      <c r="I505" s="146"/>
    </row>
    <row r="506" spans="1:9" x14ac:dyDescent="0.25">
      <c r="A506" s="115"/>
      <c r="B506" s="126"/>
      <c r="C506" s="144"/>
      <c r="D506" s="127"/>
      <c r="E506" s="127"/>
      <c r="F506" s="109"/>
      <c r="G506" s="148"/>
      <c r="H506" s="146"/>
      <c r="I506" s="146"/>
    </row>
    <row r="507" spans="1:9" x14ac:dyDescent="0.25">
      <c r="A507" s="115"/>
      <c r="B507" s="126"/>
      <c r="C507" s="144"/>
      <c r="D507" s="127"/>
      <c r="E507" s="127"/>
      <c r="F507" s="109"/>
      <c r="G507" s="148"/>
      <c r="H507" s="146"/>
      <c r="I507" s="146"/>
    </row>
    <row r="508" spans="1:9" x14ac:dyDescent="0.25">
      <c r="A508" s="115"/>
      <c r="B508" s="126"/>
      <c r="C508" s="144"/>
      <c r="D508" s="127"/>
      <c r="E508" s="127"/>
      <c r="F508" s="109"/>
      <c r="G508" s="148"/>
      <c r="H508" s="146"/>
      <c r="I508" s="146"/>
    </row>
    <row r="509" spans="1:9" x14ac:dyDescent="0.25">
      <c r="A509" s="115"/>
      <c r="B509" s="126"/>
      <c r="C509" s="144"/>
      <c r="D509" s="127"/>
      <c r="E509" s="127"/>
      <c r="F509" s="109"/>
      <c r="G509" s="148"/>
      <c r="H509" s="146"/>
      <c r="I509" s="146"/>
    </row>
    <row r="510" spans="1:9" x14ac:dyDescent="0.25">
      <c r="A510" s="115"/>
      <c r="B510" s="126"/>
      <c r="C510" s="144"/>
      <c r="D510" s="127"/>
      <c r="E510" s="127"/>
      <c r="F510" s="109"/>
      <c r="G510" s="148"/>
      <c r="H510" s="146"/>
      <c r="I510" s="146"/>
    </row>
    <row r="511" spans="1:9" x14ac:dyDescent="0.25">
      <c r="A511" s="115"/>
      <c r="B511" s="126"/>
      <c r="C511" s="144"/>
      <c r="D511" s="127"/>
      <c r="E511" s="127"/>
      <c r="F511" s="109"/>
      <c r="G511" s="148"/>
      <c r="H511" s="146"/>
      <c r="I511" s="146"/>
    </row>
    <row r="512" spans="1:9" x14ac:dyDescent="0.25">
      <c r="A512" s="115"/>
      <c r="B512" s="126"/>
      <c r="C512" s="144"/>
      <c r="D512" s="127"/>
      <c r="E512" s="127"/>
      <c r="F512" s="109"/>
      <c r="G512" s="148"/>
      <c r="H512" s="146"/>
      <c r="I512" s="146"/>
    </row>
    <row r="513" spans="1:9" x14ac:dyDescent="0.25">
      <c r="A513" s="115"/>
      <c r="B513" s="126"/>
      <c r="C513" s="144"/>
      <c r="D513" s="127"/>
      <c r="E513" s="127"/>
      <c r="F513" s="109"/>
      <c r="G513" s="148"/>
      <c r="H513" s="146"/>
      <c r="I513" s="146"/>
    </row>
    <row r="514" spans="1:9" x14ac:dyDescent="0.25">
      <c r="A514" s="115"/>
      <c r="B514" s="126"/>
      <c r="C514" s="144"/>
      <c r="D514" s="127"/>
      <c r="E514" s="127"/>
      <c r="F514" s="109"/>
      <c r="G514" s="148"/>
      <c r="H514" s="146"/>
      <c r="I514" s="146"/>
    </row>
    <row r="515" spans="1:9" x14ac:dyDescent="0.25">
      <c r="A515" s="115"/>
      <c r="B515" s="126"/>
      <c r="C515" s="144"/>
      <c r="D515" s="127"/>
      <c r="E515" s="127"/>
      <c r="F515" s="109"/>
      <c r="G515" s="148"/>
      <c r="H515" s="146"/>
      <c r="I515" s="146"/>
    </row>
    <row r="516" spans="1:9" x14ac:dyDescent="0.25">
      <c r="A516" s="115"/>
      <c r="B516" s="126"/>
      <c r="C516" s="144"/>
      <c r="D516" s="127"/>
      <c r="E516" s="127"/>
      <c r="F516" s="109"/>
      <c r="G516" s="148"/>
      <c r="H516" s="146"/>
      <c r="I516" s="146"/>
    </row>
    <row r="517" spans="1:9" x14ac:dyDescent="0.25">
      <c r="A517" s="115"/>
      <c r="B517" s="126"/>
      <c r="C517" s="144"/>
      <c r="D517" s="127"/>
      <c r="E517" s="127"/>
      <c r="F517" s="109"/>
      <c r="G517" s="148"/>
      <c r="H517" s="146"/>
      <c r="I517" s="146"/>
    </row>
    <row r="518" spans="1:9" x14ac:dyDescent="0.25">
      <c r="A518" s="115"/>
      <c r="B518" s="126"/>
      <c r="C518" s="144"/>
      <c r="D518" s="127"/>
      <c r="E518" s="127"/>
      <c r="F518" s="109"/>
      <c r="G518" s="148"/>
      <c r="H518" s="146"/>
      <c r="I518" s="146"/>
    </row>
    <row r="519" spans="1:9" x14ac:dyDescent="0.25">
      <c r="A519" s="115"/>
      <c r="B519" s="126"/>
      <c r="C519" s="144"/>
      <c r="D519" s="127"/>
      <c r="E519" s="127"/>
      <c r="F519" s="109"/>
      <c r="G519" s="148"/>
      <c r="H519" s="146"/>
      <c r="I519" s="146"/>
    </row>
    <row r="520" spans="1:9" x14ac:dyDescent="0.25">
      <c r="A520" s="115"/>
      <c r="B520" s="126"/>
      <c r="C520" s="144"/>
      <c r="D520" s="127"/>
      <c r="E520" s="127"/>
      <c r="F520" s="109"/>
      <c r="G520" s="148"/>
      <c r="H520" s="146"/>
      <c r="I520" s="146"/>
    </row>
    <row r="521" spans="1:9" x14ac:dyDescent="0.25">
      <c r="A521" s="115"/>
      <c r="B521" s="126"/>
      <c r="C521" s="144"/>
      <c r="D521" s="127"/>
      <c r="E521" s="127"/>
      <c r="F521" s="109"/>
      <c r="G521" s="148"/>
      <c r="H521" s="146"/>
      <c r="I521" s="146"/>
    </row>
    <row r="522" spans="1:9" x14ac:dyDescent="0.25">
      <c r="A522" s="115"/>
      <c r="B522" s="126"/>
      <c r="C522" s="144"/>
      <c r="D522" s="127"/>
      <c r="E522" s="127"/>
      <c r="F522" s="109"/>
      <c r="G522" s="148"/>
      <c r="H522" s="146"/>
      <c r="I522" s="146"/>
    </row>
    <row r="523" spans="1:9" x14ac:dyDescent="0.25">
      <c r="A523" s="115"/>
      <c r="B523" s="126"/>
      <c r="C523" s="144"/>
      <c r="D523" s="127"/>
      <c r="E523" s="127"/>
      <c r="F523" s="109"/>
      <c r="G523" s="148"/>
      <c r="H523" s="146"/>
      <c r="I523" s="146"/>
    </row>
    <row r="524" spans="1:9" x14ac:dyDescent="0.25">
      <c r="A524" s="115"/>
      <c r="B524" s="126"/>
      <c r="C524" s="144"/>
      <c r="D524" s="127"/>
      <c r="E524" s="127"/>
      <c r="F524" s="109"/>
      <c r="G524" s="148"/>
      <c r="H524" s="146"/>
      <c r="I524" s="146"/>
    </row>
    <row r="525" spans="1:9" x14ac:dyDescent="0.25">
      <c r="A525" s="115"/>
      <c r="B525" s="126"/>
      <c r="C525" s="144"/>
      <c r="D525" s="127"/>
      <c r="E525" s="127"/>
      <c r="F525" s="109"/>
      <c r="G525" s="142"/>
    </row>
    <row r="526" spans="1:9" x14ac:dyDescent="0.25">
      <c r="A526" s="115"/>
      <c r="B526" s="126"/>
      <c r="C526" s="144"/>
      <c r="D526" s="127"/>
      <c r="E526" s="127"/>
      <c r="F526" s="109"/>
      <c r="G526" s="142"/>
    </row>
    <row r="527" spans="1:9" x14ac:dyDescent="0.25">
      <c r="A527" s="115"/>
      <c r="B527" s="126"/>
      <c r="C527" s="144"/>
      <c r="D527" s="127"/>
      <c r="E527" s="127"/>
      <c r="F527" s="109"/>
      <c r="G527" s="142"/>
    </row>
    <row r="528" spans="1:9" x14ac:dyDescent="0.25">
      <c r="A528" s="115"/>
      <c r="B528" s="126"/>
      <c r="C528" s="144"/>
      <c r="D528" s="127"/>
      <c r="E528" s="127"/>
      <c r="F528" s="109"/>
      <c r="G528" s="142"/>
    </row>
    <row r="529" spans="1:7" x14ac:dyDescent="0.25">
      <c r="A529" s="115"/>
      <c r="B529" s="126"/>
      <c r="C529" s="144"/>
      <c r="D529" s="127"/>
      <c r="E529" s="127"/>
      <c r="F529" s="109"/>
      <c r="G529" s="142"/>
    </row>
    <row r="530" spans="1:7" x14ac:dyDescent="0.25">
      <c r="A530" s="115"/>
      <c r="B530" s="126"/>
      <c r="C530" s="144"/>
      <c r="D530" s="127"/>
      <c r="E530" s="127"/>
      <c r="F530" s="109"/>
      <c r="G530" s="142"/>
    </row>
    <row r="531" spans="1:7" x14ac:dyDescent="0.25">
      <c r="A531" s="115"/>
      <c r="B531" s="126"/>
      <c r="C531" s="144"/>
      <c r="D531" s="127"/>
      <c r="E531" s="127"/>
      <c r="F531" s="109"/>
      <c r="G531" s="142"/>
    </row>
    <row r="532" spans="1:7" x14ac:dyDescent="0.25">
      <c r="A532" s="115"/>
      <c r="B532" s="126"/>
      <c r="C532" s="144"/>
      <c r="D532" s="127"/>
      <c r="E532" s="127"/>
      <c r="F532" s="109"/>
      <c r="G532" s="142"/>
    </row>
    <row r="533" spans="1:7" x14ac:dyDescent="0.25">
      <c r="A533" s="115"/>
      <c r="B533" s="126"/>
      <c r="C533" s="144"/>
      <c r="D533" s="127"/>
      <c r="E533" s="127"/>
      <c r="F533" s="109"/>
      <c r="G533" s="142"/>
    </row>
    <row r="534" spans="1:7" x14ac:dyDescent="0.25">
      <c r="A534" s="115"/>
      <c r="B534" s="126"/>
      <c r="C534" s="144"/>
      <c r="D534" s="127"/>
      <c r="E534" s="127"/>
      <c r="F534" s="109"/>
      <c r="G534" s="142"/>
    </row>
    <row r="535" spans="1:7" x14ac:dyDescent="0.25">
      <c r="A535" s="115"/>
      <c r="B535" s="126"/>
      <c r="C535" s="144"/>
      <c r="D535" s="127"/>
      <c r="E535" s="127"/>
      <c r="F535" s="109"/>
      <c r="G535" s="142"/>
    </row>
    <row r="536" spans="1:7" x14ac:dyDescent="0.25">
      <c r="A536" s="115"/>
      <c r="B536" s="126"/>
      <c r="C536" s="144"/>
      <c r="D536" s="127"/>
      <c r="E536" s="127"/>
      <c r="F536" s="109"/>
      <c r="G536" s="142"/>
    </row>
    <row r="537" spans="1:7" x14ac:dyDescent="0.25">
      <c r="A537" s="115"/>
      <c r="B537" s="126"/>
      <c r="C537" s="144"/>
      <c r="D537" s="127"/>
      <c r="E537" s="127"/>
      <c r="F537" s="109"/>
      <c r="G537" s="142"/>
    </row>
    <row r="538" spans="1:7" x14ac:dyDescent="0.25">
      <c r="A538" s="115"/>
      <c r="B538" s="126"/>
      <c r="C538" s="144"/>
      <c r="D538" s="127"/>
      <c r="E538" s="127"/>
      <c r="F538" s="109"/>
      <c r="G538" s="142"/>
    </row>
    <row r="539" spans="1:7" x14ac:dyDescent="0.25">
      <c r="A539" s="115"/>
      <c r="B539" s="126"/>
      <c r="C539" s="144"/>
      <c r="D539" s="127"/>
      <c r="E539" s="127"/>
      <c r="F539" s="109"/>
      <c r="G539" s="142"/>
    </row>
    <row r="540" spans="1:7" x14ac:dyDescent="0.25">
      <c r="A540" s="115"/>
      <c r="B540" s="126"/>
      <c r="C540" s="144"/>
      <c r="D540" s="127"/>
      <c r="E540" s="127"/>
      <c r="F540" s="109"/>
      <c r="G540" s="142"/>
    </row>
    <row r="541" spans="1:7" x14ac:dyDescent="0.25">
      <c r="A541" s="115"/>
      <c r="B541" s="126"/>
      <c r="C541" s="144"/>
      <c r="D541" s="127"/>
      <c r="E541" s="127"/>
      <c r="F541" s="109"/>
      <c r="G541" s="142"/>
    </row>
    <row r="542" spans="1:7" x14ac:dyDescent="0.25">
      <c r="A542" s="115"/>
      <c r="B542" s="126"/>
      <c r="C542" s="144"/>
      <c r="D542" s="127"/>
      <c r="E542" s="127"/>
      <c r="F542" s="109"/>
      <c r="G542" s="142"/>
    </row>
    <row r="543" spans="1:7" x14ac:dyDescent="0.25">
      <c r="A543" s="115"/>
      <c r="B543" s="126"/>
      <c r="C543" s="144"/>
      <c r="D543" s="127"/>
      <c r="E543" s="127"/>
      <c r="F543" s="109"/>
      <c r="G543" s="142"/>
    </row>
    <row r="544" spans="1:7" x14ac:dyDescent="0.25">
      <c r="A544" s="115"/>
      <c r="B544" s="126"/>
      <c r="C544" s="144"/>
      <c r="D544" s="127"/>
      <c r="E544" s="127"/>
      <c r="F544" s="109"/>
      <c r="G544" s="142"/>
    </row>
    <row r="545" spans="1:7" x14ac:dyDescent="0.25">
      <c r="A545" s="115"/>
      <c r="B545" s="126"/>
      <c r="C545" s="144"/>
      <c r="D545" s="127"/>
      <c r="E545" s="127"/>
      <c r="F545" s="109"/>
      <c r="G545" s="142"/>
    </row>
    <row r="546" spans="1:7" x14ac:dyDescent="0.25">
      <c r="A546" s="115"/>
      <c r="B546" s="126"/>
      <c r="C546" s="144"/>
      <c r="D546" s="127"/>
      <c r="E546" s="127"/>
      <c r="F546" s="109"/>
      <c r="G546" s="142"/>
    </row>
    <row r="547" spans="1:7" x14ac:dyDescent="0.25">
      <c r="A547" s="115"/>
      <c r="B547" s="126"/>
      <c r="C547" s="144"/>
      <c r="D547" s="127"/>
      <c r="E547" s="127"/>
      <c r="F547" s="109"/>
      <c r="G547" s="142"/>
    </row>
    <row r="548" spans="1:7" x14ac:dyDescent="0.25">
      <c r="A548" s="115"/>
      <c r="B548" s="126"/>
      <c r="C548" s="144"/>
      <c r="D548" s="127"/>
      <c r="E548" s="127"/>
      <c r="F548" s="109"/>
      <c r="G548" s="142"/>
    </row>
    <row r="549" spans="1:7" x14ac:dyDescent="0.25">
      <c r="A549" s="115"/>
      <c r="B549" s="126"/>
      <c r="C549" s="144"/>
      <c r="D549" s="127"/>
      <c r="E549" s="127"/>
      <c r="F549" s="109"/>
      <c r="G549" s="142"/>
    </row>
    <row r="550" spans="1:7" x14ac:dyDescent="0.25">
      <c r="A550" s="115"/>
      <c r="B550" s="126"/>
      <c r="C550" s="144"/>
      <c r="D550" s="127"/>
      <c r="E550" s="127"/>
      <c r="F550" s="109"/>
      <c r="G550" s="142"/>
    </row>
    <row r="551" spans="1:7" x14ac:dyDescent="0.25">
      <c r="A551" s="115"/>
      <c r="B551" s="126"/>
      <c r="C551" s="144"/>
      <c r="D551" s="127"/>
      <c r="E551" s="127"/>
      <c r="F551" s="109"/>
      <c r="G551" s="142"/>
    </row>
    <row r="552" spans="1:7" x14ac:dyDescent="0.25">
      <c r="A552" s="115"/>
      <c r="B552" s="126"/>
      <c r="C552" s="144"/>
      <c r="D552" s="127"/>
      <c r="E552" s="127"/>
      <c r="F552" s="109"/>
      <c r="G552" s="142"/>
    </row>
    <row r="553" spans="1:7" x14ac:dyDescent="0.25">
      <c r="A553" s="115"/>
      <c r="B553" s="126"/>
      <c r="C553" s="144"/>
      <c r="D553" s="127"/>
      <c r="E553" s="127"/>
      <c r="F553" s="109"/>
      <c r="G553" s="142"/>
    </row>
    <row r="554" spans="1:7" x14ac:dyDescent="0.25">
      <c r="A554" s="115"/>
      <c r="B554" s="126"/>
      <c r="C554" s="144"/>
      <c r="D554" s="127"/>
      <c r="E554" s="127"/>
      <c r="F554" s="109"/>
      <c r="G554" s="142"/>
    </row>
    <row r="555" spans="1:7" x14ac:dyDescent="0.25">
      <c r="A555" s="115"/>
      <c r="B555" s="126"/>
      <c r="C555" s="144"/>
      <c r="D555" s="127"/>
      <c r="E555" s="127"/>
      <c r="F555" s="109"/>
      <c r="G555" s="142"/>
    </row>
    <row r="556" spans="1:7" x14ac:dyDescent="0.25">
      <c r="A556" s="115"/>
      <c r="B556" s="126"/>
      <c r="C556" s="144"/>
      <c r="D556" s="127"/>
      <c r="E556" s="127"/>
      <c r="F556" s="109"/>
      <c r="G556" s="142"/>
    </row>
    <row r="557" spans="1:7" x14ac:dyDescent="0.25">
      <c r="A557" s="115"/>
      <c r="B557" s="126"/>
      <c r="C557" s="144"/>
      <c r="D557" s="127"/>
      <c r="E557" s="127"/>
      <c r="F557" s="109"/>
      <c r="G557" s="142"/>
    </row>
    <row r="558" spans="1:7" x14ac:dyDescent="0.25">
      <c r="A558" s="115"/>
      <c r="B558" s="126"/>
      <c r="C558" s="144"/>
      <c r="D558" s="127"/>
      <c r="E558" s="127"/>
      <c r="F558" s="109"/>
      <c r="G558" s="142"/>
    </row>
    <row r="559" spans="1:7" x14ac:dyDescent="0.25">
      <c r="A559" s="115"/>
      <c r="B559" s="126"/>
      <c r="C559" s="144"/>
      <c r="D559" s="127"/>
      <c r="E559" s="127"/>
      <c r="F559" s="109"/>
      <c r="G559" s="142"/>
    </row>
    <row r="560" spans="1:7" x14ac:dyDescent="0.25">
      <c r="A560" s="115"/>
      <c r="B560" s="126"/>
      <c r="C560" s="144"/>
      <c r="D560" s="127"/>
      <c r="E560" s="127"/>
      <c r="F560" s="109"/>
      <c r="G560" s="142"/>
    </row>
    <row r="561" spans="1:7" x14ac:dyDescent="0.25">
      <c r="A561" s="115"/>
      <c r="B561" s="126"/>
      <c r="C561" s="144"/>
      <c r="D561" s="127"/>
      <c r="E561" s="127"/>
      <c r="F561" s="109"/>
      <c r="G561" s="142"/>
    </row>
    <row r="562" spans="1:7" x14ac:dyDescent="0.25">
      <c r="A562" s="115"/>
      <c r="B562" s="126"/>
      <c r="C562" s="144"/>
      <c r="D562" s="127"/>
      <c r="E562" s="127"/>
      <c r="F562" s="109"/>
      <c r="G562" s="142"/>
    </row>
    <row r="563" spans="1:7" x14ac:dyDescent="0.25">
      <c r="A563" s="115"/>
      <c r="B563" s="126"/>
      <c r="C563" s="144"/>
      <c r="D563" s="127"/>
      <c r="E563" s="127"/>
      <c r="F563" s="109"/>
      <c r="G563" s="142"/>
    </row>
    <row r="564" spans="1:7" x14ac:dyDescent="0.25">
      <c r="A564" s="115"/>
      <c r="B564" s="126"/>
      <c r="C564" s="144"/>
      <c r="D564" s="127"/>
      <c r="E564" s="127"/>
      <c r="F564" s="109"/>
      <c r="G564" s="142"/>
    </row>
    <row r="565" spans="1:7" x14ac:dyDescent="0.25">
      <c r="A565" s="115"/>
      <c r="B565" s="126"/>
      <c r="C565" s="144"/>
      <c r="D565" s="127"/>
      <c r="E565" s="127"/>
      <c r="F565" s="109"/>
      <c r="G565" s="142"/>
    </row>
    <row r="566" spans="1:7" x14ac:dyDescent="0.25">
      <c r="A566" s="115"/>
      <c r="B566" s="126"/>
      <c r="C566" s="144"/>
      <c r="D566" s="127"/>
      <c r="E566" s="127"/>
      <c r="F566" s="109"/>
      <c r="G566" s="142"/>
    </row>
    <row r="567" spans="1:7" x14ac:dyDescent="0.25">
      <c r="A567" s="115"/>
      <c r="B567" s="126"/>
      <c r="C567" s="144"/>
      <c r="D567" s="127"/>
      <c r="E567" s="127"/>
      <c r="F567" s="109"/>
      <c r="G567" s="142"/>
    </row>
    <row r="568" spans="1:7" x14ac:dyDescent="0.25">
      <c r="A568" s="115"/>
      <c r="B568" s="126"/>
      <c r="C568" s="144"/>
      <c r="D568" s="127"/>
      <c r="E568" s="127"/>
      <c r="F568" s="109"/>
      <c r="G568" s="142"/>
    </row>
    <row r="569" spans="1:7" x14ac:dyDescent="0.25">
      <c r="A569" s="115"/>
      <c r="B569" s="126"/>
      <c r="C569" s="144"/>
      <c r="D569" s="127"/>
      <c r="E569" s="127"/>
      <c r="F569" s="109"/>
      <c r="G569" s="142"/>
    </row>
    <row r="570" spans="1:7" x14ac:dyDescent="0.25">
      <c r="A570" s="115"/>
      <c r="B570" s="126"/>
      <c r="C570" s="144"/>
      <c r="D570" s="127"/>
      <c r="E570" s="127"/>
      <c r="F570" s="109"/>
      <c r="G570" s="142"/>
    </row>
    <row r="571" spans="1:7" x14ac:dyDescent="0.25">
      <c r="A571" s="115"/>
      <c r="B571" s="126"/>
      <c r="C571" s="144"/>
      <c r="D571" s="127"/>
      <c r="E571" s="127"/>
      <c r="F571" s="109"/>
      <c r="G571" s="142"/>
    </row>
    <row r="572" spans="1:7" x14ac:dyDescent="0.25">
      <c r="A572" s="115"/>
      <c r="B572" s="126"/>
      <c r="C572" s="144"/>
      <c r="D572" s="127"/>
      <c r="E572" s="127"/>
      <c r="F572" s="109"/>
      <c r="G572" s="142"/>
    </row>
    <row r="573" spans="1:7" x14ac:dyDescent="0.25">
      <c r="A573" s="115"/>
      <c r="B573" s="126"/>
      <c r="C573" s="144"/>
      <c r="D573" s="127"/>
      <c r="E573" s="127"/>
      <c r="F573" s="109"/>
      <c r="G573" s="142"/>
    </row>
    <row r="574" spans="1:7" x14ac:dyDescent="0.25">
      <c r="A574" s="115"/>
      <c r="B574" s="126"/>
      <c r="C574" s="144"/>
      <c r="D574" s="127"/>
      <c r="E574" s="127"/>
      <c r="F574" s="109"/>
      <c r="G574" s="142"/>
    </row>
    <row r="575" spans="1:7" x14ac:dyDescent="0.25">
      <c r="A575" s="115"/>
      <c r="B575" s="126"/>
      <c r="C575" s="144"/>
      <c r="D575" s="127"/>
      <c r="E575" s="127"/>
      <c r="F575" s="109"/>
      <c r="G575" s="142"/>
    </row>
    <row r="576" spans="1:7" x14ac:dyDescent="0.25">
      <c r="A576" s="115"/>
      <c r="B576" s="126"/>
      <c r="C576" s="144"/>
      <c r="D576" s="127"/>
      <c r="E576" s="127"/>
      <c r="F576" s="109"/>
      <c r="G576" s="142"/>
    </row>
    <row r="577" spans="1:7" x14ac:dyDescent="0.25">
      <c r="A577" s="115"/>
      <c r="B577" s="126"/>
      <c r="C577" s="144"/>
      <c r="D577" s="127"/>
      <c r="E577" s="127"/>
      <c r="F577" s="109"/>
      <c r="G577" s="142"/>
    </row>
    <row r="578" spans="1:7" x14ac:dyDescent="0.25">
      <c r="A578" s="115"/>
      <c r="B578" s="126"/>
      <c r="C578" s="144"/>
      <c r="D578" s="127"/>
      <c r="E578" s="127"/>
      <c r="F578" s="109"/>
      <c r="G578" s="142"/>
    </row>
    <row r="579" spans="1:7" x14ac:dyDescent="0.25">
      <c r="A579" s="115"/>
      <c r="B579" s="126"/>
      <c r="C579" s="144"/>
      <c r="D579" s="127"/>
      <c r="E579" s="127"/>
      <c r="F579" s="109"/>
      <c r="G579" s="142"/>
    </row>
    <row r="580" spans="1:7" x14ac:dyDescent="0.25">
      <c r="A580" s="115"/>
      <c r="B580" s="126"/>
      <c r="C580" s="144"/>
      <c r="D580" s="127"/>
      <c r="E580" s="127"/>
      <c r="F580" s="109"/>
      <c r="G580" s="142"/>
    </row>
    <row r="581" spans="1:7" x14ac:dyDescent="0.25">
      <c r="A581" s="115"/>
      <c r="B581" s="126"/>
      <c r="C581" s="144"/>
      <c r="D581" s="127"/>
      <c r="E581" s="127"/>
      <c r="F581" s="109"/>
      <c r="G581" s="142"/>
    </row>
    <row r="582" spans="1:7" x14ac:dyDescent="0.25">
      <c r="A582" s="115"/>
      <c r="B582" s="126"/>
      <c r="C582" s="144"/>
      <c r="D582" s="127"/>
      <c r="E582" s="127"/>
      <c r="F582" s="109"/>
      <c r="G582" s="142"/>
    </row>
    <row r="583" spans="1:7" x14ac:dyDescent="0.25">
      <c r="A583" s="115"/>
      <c r="B583" s="126"/>
      <c r="C583" s="144"/>
      <c r="D583" s="127"/>
      <c r="E583" s="127"/>
      <c r="F583" s="109"/>
      <c r="G583" s="142"/>
    </row>
    <row r="584" spans="1:7" x14ac:dyDescent="0.25">
      <c r="A584" s="115"/>
      <c r="B584" s="126"/>
      <c r="C584" s="144"/>
      <c r="D584" s="127"/>
      <c r="E584" s="127"/>
      <c r="F584" s="109"/>
      <c r="G584" s="142"/>
    </row>
    <row r="585" spans="1:7" x14ac:dyDescent="0.25">
      <c r="A585" s="115"/>
      <c r="B585" s="126"/>
      <c r="C585" s="144"/>
      <c r="D585" s="127"/>
      <c r="E585" s="127"/>
      <c r="F585" s="109"/>
      <c r="G585" s="142"/>
    </row>
    <row r="586" spans="1:7" x14ac:dyDescent="0.25">
      <c r="A586" s="115"/>
      <c r="B586" s="126"/>
      <c r="C586" s="144"/>
      <c r="D586" s="127"/>
      <c r="E586" s="127"/>
      <c r="F586" s="109"/>
      <c r="G586" s="142"/>
    </row>
    <row r="587" spans="1:7" x14ac:dyDescent="0.25">
      <c r="A587" s="115"/>
      <c r="B587" s="126"/>
      <c r="C587" s="144"/>
      <c r="D587" s="127"/>
      <c r="E587" s="127"/>
      <c r="F587" s="109"/>
      <c r="G587" s="142"/>
    </row>
    <row r="588" spans="1:7" x14ac:dyDescent="0.25">
      <c r="A588" s="115"/>
      <c r="B588" s="126"/>
      <c r="C588" s="144"/>
      <c r="D588" s="127"/>
      <c r="E588" s="127"/>
      <c r="F588" s="109"/>
      <c r="G588" s="142"/>
    </row>
    <row r="589" spans="1:7" x14ac:dyDescent="0.25">
      <c r="A589" s="115"/>
      <c r="B589" s="126"/>
      <c r="C589" s="144"/>
      <c r="D589" s="127"/>
      <c r="E589" s="127"/>
      <c r="F589" s="109"/>
      <c r="G589" s="142"/>
    </row>
    <row r="590" spans="1:7" x14ac:dyDescent="0.25">
      <c r="A590" s="115"/>
      <c r="B590" s="126"/>
      <c r="C590" s="144"/>
      <c r="D590" s="127"/>
      <c r="E590" s="127"/>
      <c r="F590" s="109"/>
      <c r="G590" s="142"/>
    </row>
    <row r="591" spans="1:7" x14ac:dyDescent="0.25">
      <c r="A591" s="115"/>
      <c r="B591" s="126"/>
      <c r="C591" s="144"/>
      <c r="D591" s="127"/>
      <c r="E591" s="127"/>
      <c r="F591" s="109"/>
      <c r="G591" s="142"/>
    </row>
    <row r="592" spans="1:7" x14ac:dyDescent="0.25">
      <c r="A592" s="115"/>
      <c r="B592" s="126"/>
      <c r="C592" s="144"/>
      <c r="D592" s="127"/>
      <c r="E592" s="127"/>
      <c r="F592" s="109"/>
      <c r="G592" s="142"/>
    </row>
    <row r="593" spans="1:7" x14ac:dyDescent="0.25">
      <c r="A593" s="115"/>
      <c r="B593" s="126"/>
      <c r="C593" s="144"/>
      <c r="D593" s="127"/>
      <c r="E593" s="127"/>
      <c r="F593" s="109"/>
      <c r="G593" s="142"/>
    </row>
    <row r="594" spans="1:7" x14ac:dyDescent="0.25">
      <c r="A594" s="115"/>
      <c r="B594" s="126"/>
      <c r="C594" s="144"/>
      <c r="D594" s="127"/>
      <c r="E594" s="127"/>
      <c r="F594" s="109"/>
      <c r="G594" s="142"/>
    </row>
    <row r="595" spans="1:7" x14ac:dyDescent="0.25">
      <c r="A595" s="115"/>
      <c r="B595" s="126"/>
      <c r="C595" s="144"/>
      <c r="D595" s="127"/>
      <c r="E595" s="127"/>
      <c r="F595" s="109"/>
      <c r="G595" s="142"/>
    </row>
    <row r="596" spans="1:7" x14ac:dyDescent="0.25">
      <c r="A596" s="115"/>
      <c r="B596" s="126"/>
      <c r="C596" s="144"/>
      <c r="D596" s="127"/>
      <c r="E596" s="127"/>
      <c r="F596" s="109"/>
      <c r="G596" s="142"/>
    </row>
    <row r="597" spans="1:7" x14ac:dyDescent="0.25">
      <c r="A597" s="115"/>
      <c r="B597" s="126"/>
      <c r="C597" s="144"/>
      <c r="D597" s="127"/>
      <c r="E597" s="127"/>
      <c r="F597" s="109"/>
      <c r="G597" s="142"/>
    </row>
    <row r="598" spans="1:7" x14ac:dyDescent="0.25">
      <c r="A598" s="115"/>
      <c r="B598" s="126"/>
      <c r="C598" s="144"/>
      <c r="D598" s="127"/>
      <c r="E598" s="127"/>
      <c r="F598" s="109"/>
      <c r="G598" s="142"/>
    </row>
    <row r="599" spans="1:7" x14ac:dyDescent="0.25">
      <c r="A599" s="115"/>
      <c r="B599" s="126"/>
      <c r="C599" s="144"/>
      <c r="D599" s="127"/>
      <c r="E599" s="127"/>
      <c r="F599" s="109"/>
      <c r="G599" s="142"/>
    </row>
    <row r="600" spans="1:7" x14ac:dyDescent="0.25">
      <c r="A600" s="115"/>
      <c r="B600" s="126"/>
      <c r="C600" s="144"/>
      <c r="D600" s="127"/>
      <c r="E600" s="127"/>
      <c r="F600" s="109"/>
      <c r="G600" s="142"/>
    </row>
    <row r="601" spans="1:7" x14ac:dyDescent="0.25">
      <c r="A601" s="115"/>
      <c r="B601" s="126"/>
      <c r="C601" s="144"/>
      <c r="D601" s="127"/>
      <c r="E601" s="127"/>
      <c r="F601" s="109"/>
      <c r="G601" s="142"/>
    </row>
    <row r="602" spans="1:7" x14ac:dyDescent="0.25">
      <c r="A602" s="115"/>
      <c r="B602" s="126"/>
      <c r="C602" s="144"/>
      <c r="D602" s="127"/>
      <c r="E602" s="127"/>
      <c r="F602" s="109"/>
      <c r="G602" s="142"/>
    </row>
    <row r="603" spans="1:7" x14ac:dyDescent="0.25">
      <c r="A603" s="115"/>
      <c r="B603" s="126"/>
      <c r="C603" s="144"/>
      <c r="D603" s="127"/>
      <c r="E603" s="127"/>
      <c r="F603" s="109"/>
      <c r="G603" s="142"/>
    </row>
    <row r="604" spans="1:7" x14ac:dyDescent="0.25">
      <c r="A604" s="115"/>
      <c r="B604" s="126"/>
      <c r="C604" s="144"/>
      <c r="D604" s="127"/>
      <c r="E604" s="127"/>
      <c r="F604" s="109"/>
      <c r="G604" s="142"/>
    </row>
    <row r="605" spans="1:7" x14ac:dyDescent="0.25">
      <c r="A605" s="115"/>
      <c r="B605" s="126"/>
      <c r="C605" s="144"/>
      <c r="D605" s="127"/>
      <c r="E605" s="127"/>
      <c r="F605" s="109"/>
      <c r="G605" s="142"/>
    </row>
    <row r="606" spans="1:7" x14ac:dyDescent="0.25">
      <c r="A606" s="115"/>
      <c r="B606" s="126"/>
      <c r="C606" s="144"/>
      <c r="D606" s="127"/>
      <c r="E606" s="127"/>
      <c r="F606" s="109"/>
      <c r="G606" s="142"/>
    </row>
    <row r="607" spans="1:7" x14ac:dyDescent="0.25">
      <c r="A607" s="115"/>
      <c r="B607" s="126"/>
      <c r="C607" s="144"/>
      <c r="D607" s="127"/>
      <c r="E607" s="127"/>
      <c r="F607" s="109"/>
      <c r="G607" s="142"/>
    </row>
    <row r="608" spans="1:7" x14ac:dyDescent="0.25">
      <c r="A608" s="115"/>
      <c r="B608" s="126"/>
      <c r="C608" s="144"/>
      <c r="D608" s="127"/>
      <c r="E608" s="127"/>
      <c r="F608" s="109"/>
      <c r="G608" s="142"/>
    </row>
    <row r="609" spans="1:7" x14ac:dyDescent="0.25">
      <c r="A609" s="115"/>
      <c r="B609" s="126"/>
      <c r="C609" s="144"/>
      <c r="D609" s="127"/>
      <c r="E609" s="127"/>
      <c r="F609" s="109"/>
      <c r="G609" s="142"/>
    </row>
    <row r="610" spans="1:7" x14ac:dyDescent="0.25">
      <c r="A610" s="115"/>
      <c r="B610" s="126"/>
      <c r="C610" s="144"/>
      <c r="D610" s="127"/>
      <c r="E610" s="127"/>
      <c r="F610" s="109"/>
      <c r="G610" s="142"/>
    </row>
    <row r="611" spans="1:7" x14ac:dyDescent="0.25">
      <c r="A611" s="115"/>
      <c r="B611" s="126"/>
      <c r="C611" s="144"/>
      <c r="D611" s="127"/>
      <c r="E611" s="127"/>
      <c r="F611" s="109"/>
      <c r="G611" s="142"/>
    </row>
    <row r="612" spans="1:7" x14ac:dyDescent="0.25">
      <c r="A612" s="115"/>
      <c r="B612" s="126"/>
      <c r="C612" s="144"/>
      <c r="D612" s="127"/>
      <c r="E612" s="127"/>
      <c r="F612" s="109"/>
      <c r="G612" s="142"/>
    </row>
    <row r="613" spans="1:7" x14ac:dyDescent="0.25">
      <c r="A613" s="115"/>
      <c r="B613" s="126"/>
      <c r="C613" s="144"/>
      <c r="D613" s="127"/>
      <c r="E613" s="127"/>
      <c r="F613" s="109"/>
      <c r="G613" s="142"/>
    </row>
    <row r="614" spans="1:7" x14ac:dyDescent="0.25">
      <c r="A614" s="115"/>
      <c r="B614" s="126"/>
      <c r="C614" s="144"/>
      <c r="D614" s="127"/>
      <c r="E614" s="127"/>
      <c r="F614" s="109"/>
      <c r="G614" s="142"/>
    </row>
    <row r="615" spans="1:7" x14ac:dyDescent="0.25">
      <c r="A615" s="115"/>
      <c r="B615" s="126"/>
      <c r="C615" s="144"/>
      <c r="D615" s="127"/>
      <c r="E615" s="127"/>
      <c r="F615" s="109"/>
      <c r="G615" s="142"/>
    </row>
    <row r="616" spans="1:7" x14ac:dyDescent="0.25">
      <c r="A616" s="115"/>
      <c r="B616" s="126"/>
      <c r="C616" s="144"/>
      <c r="D616" s="127"/>
      <c r="E616" s="127"/>
      <c r="F616" s="109"/>
      <c r="G616" s="142"/>
    </row>
    <row r="617" spans="1:7" x14ac:dyDescent="0.25">
      <c r="A617" s="115"/>
      <c r="B617" s="126"/>
      <c r="C617" s="144"/>
      <c r="D617" s="127"/>
      <c r="E617" s="127"/>
      <c r="F617" s="109"/>
      <c r="G617" s="142"/>
    </row>
    <row r="618" spans="1:7" x14ac:dyDescent="0.25">
      <c r="A618" s="115"/>
      <c r="B618" s="126"/>
      <c r="C618" s="144"/>
      <c r="D618" s="127"/>
      <c r="E618" s="127"/>
      <c r="F618" s="109"/>
      <c r="G618" s="142"/>
    </row>
    <row r="619" spans="1:7" x14ac:dyDescent="0.25">
      <c r="A619" s="115"/>
      <c r="B619" s="126"/>
      <c r="C619" s="144"/>
      <c r="D619" s="127"/>
      <c r="E619" s="127"/>
      <c r="F619" s="109"/>
      <c r="G619" s="142"/>
    </row>
    <row r="620" spans="1:7" x14ac:dyDescent="0.25">
      <c r="A620" s="115"/>
      <c r="B620" s="126"/>
      <c r="C620" s="144"/>
      <c r="D620" s="127"/>
      <c r="E620" s="127"/>
      <c r="F620" s="109"/>
      <c r="G620" s="142"/>
    </row>
    <row r="621" spans="1:7" x14ac:dyDescent="0.25">
      <c r="A621" s="115"/>
      <c r="B621" s="126"/>
      <c r="C621" s="144"/>
      <c r="D621" s="127"/>
      <c r="E621" s="127"/>
      <c r="F621" s="109"/>
      <c r="G621" s="142"/>
    </row>
    <row r="622" spans="1:7" x14ac:dyDescent="0.25">
      <c r="A622" s="115"/>
      <c r="B622" s="126"/>
      <c r="C622" s="144"/>
      <c r="D622" s="127"/>
      <c r="E622" s="127"/>
      <c r="F622" s="109"/>
      <c r="G622" s="142"/>
    </row>
    <row r="623" spans="1:7" x14ac:dyDescent="0.25">
      <c r="A623" s="115"/>
      <c r="B623" s="126"/>
      <c r="C623" s="144"/>
      <c r="D623" s="127"/>
      <c r="E623" s="127"/>
      <c r="F623" s="109"/>
      <c r="G623" s="142"/>
    </row>
    <row r="624" spans="1:7" x14ac:dyDescent="0.25">
      <c r="A624" s="115"/>
      <c r="B624" s="126"/>
      <c r="C624" s="144"/>
      <c r="D624" s="127"/>
      <c r="E624" s="127"/>
      <c r="F624" s="109"/>
      <c r="G624" s="142"/>
    </row>
    <row r="625" spans="1:7" x14ac:dyDescent="0.25">
      <c r="A625" s="115"/>
      <c r="B625" s="126"/>
      <c r="C625" s="144"/>
      <c r="D625" s="127"/>
      <c r="E625" s="127"/>
      <c r="F625" s="109"/>
      <c r="G625" s="142"/>
    </row>
    <row r="626" spans="1:7" x14ac:dyDescent="0.25">
      <c r="A626" s="115"/>
      <c r="B626" s="126"/>
      <c r="C626" s="144"/>
      <c r="D626" s="127"/>
      <c r="E626" s="127"/>
      <c r="F626" s="109"/>
      <c r="G626" s="142"/>
    </row>
    <row r="627" spans="1:7" x14ac:dyDescent="0.25">
      <c r="A627" s="115"/>
      <c r="B627" s="126"/>
      <c r="C627" s="144"/>
      <c r="D627" s="127"/>
      <c r="E627" s="127"/>
      <c r="F627" s="109"/>
      <c r="G627" s="142"/>
    </row>
    <row r="628" spans="1:7" x14ac:dyDescent="0.25">
      <c r="A628" s="115"/>
      <c r="B628" s="126"/>
      <c r="C628" s="144"/>
      <c r="D628" s="127"/>
      <c r="E628" s="127"/>
      <c r="F628" s="109"/>
      <c r="G628" s="142"/>
    </row>
    <row r="629" spans="1:7" x14ac:dyDescent="0.25">
      <c r="A629" s="115"/>
      <c r="B629" s="126"/>
      <c r="C629" s="144"/>
      <c r="D629" s="127"/>
      <c r="E629" s="127"/>
      <c r="F629" s="109"/>
      <c r="G629" s="142"/>
    </row>
    <row r="630" spans="1:7" x14ac:dyDescent="0.25">
      <c r="A630" s="115"/>
      <c r="B630" s="126"/>
      <c r="C630" s="144"/>
      <c r="D630" s="127"/>
      <c r="E630" s="127"/>
      <c r="F630" s="109"/>
      <c r="G630" s="142"/>
    </row>
    <row r="631" spans="1:7" x14ac:dyDescent="0.25">
      <c r="A631" s="115"/>
      <c r="B631" s="126"/>
      <c r="C631" s="144"/>
      <c r="D631" s="127"/>
      <c r="E631" s="127"/>
      <c r="F631" s="109"/>
      <c r="G631" s="142"/>
    </row>
    <row r="632" spans="1:7" x14ac:dyDescent="0.25">
      <c r="A632" s="115"/>
      <c r="B632" s="126"/>
      <c r="C632" s="144"/>
      <c r="D632" s="127"/>
      <c r="E632" s="127"/>
      <c r="F632" s="109"/>
      <c r="G632" s="142"/>
    </row>
    <row r="633" spans="1:7" x14ac:dyDescent="0.25">
      <c r="A633" s="115"/>
      <c r="B633" s="126"/>
      <c r="C633" s="144"/>
      <c r="D633" s="127"/>
      <c r="E633" s="127"/>
      <c r="F633" s="109"/>
      <c r="G633" s="142"/>
    </row>
    <row r="634" spans="1:7" x14ac:dyDescent="0.25">
      <c r="A634" s="115"/>
      <c r="B634" s="126"/>
      <c r="C634" s="144"/>
      <c r="D634" s="127"/>
      <c r="E634" s="127"/>
      <c r="F634" s="109"/>
      <c r="G634" s="142"/>
    </row>
    <row r="635" spans="1:7" x14ac:dyDescent="0.25">
      <c r="A635" s="115"/>
      <c r="B635" s="126"/>
      <c r="C635" s="144"/>
      <c r="D635" s="127"/>
      <c r="E635" s="127"/>
      <c r="F635" s="109"/>
      <c r="G635" s="142"/>
    </row>
    <row r="636" spans="1:7" x14ac:dyDescent="0.25">
      <c r="A636" s="115"/>
      <c r="B636" s="126"/>
      <c r="C636" s="144"/>
      <c r="D636" s="127"/>
      <c r="E636" s="127"/>
      <c r="F636" s="109"/>
      <c r="G636" s="142"/>
    </row>
    <row r="637" spans="1:7" x14ac:dyDescent="0.25">
      <c r="A637" s="115"/>
      <c r="B637" s="126"/>
      <c r="C637" s="144"/>
      <c r="D637" s="127"/>
      <c r="E637" s="127"/>
      <c r="F637" s="109"/>
      <c r="G637" s="142"/>
    </row>
    <row r="638" spans="1:7" x14ac:dyDescent="0.25">
      <c r="A638" s="115"/>
      <c r="B638" s="126"/>
      <c r="C638" s="144"/>
      <c r="D638" s="127"/>
      <c r="E638" s="127"/>
      <c r="F638" s="109"/>
      <c r="G638" s="142"/>
    </row>
    <row r="639" spans="1:7" x14ac:dyDescent="0.25">
      <c r="A639" s="115"/>
      <c r="B639" s="126"/>
      <c r="C639" s="144"/>
      <c r="D639" s="127"/>
      <c r="E639" s="127"/>
      <c r="F639" s="109"/>
      <c r="G639" s="142"/>
    </row>
    <row r="640" spans="1:7" x14ac:dyDescent="0.25">
      <c r="A640" s="115"/>
      <c r="B640" s="126"/>
      <c r="C640" s="144"/>
      <c r="D640" s="127"/>
      <c r="E640" s="127"/>
      <c r="F640" s="109"/>
      <c r="G640" s="142"/>
    </row>
    <row r="641" spans="1:7" x14ac:dyDescent="0.25">
      <c r="A641" s="115"/>
      <c r="B641" s="126"/>
      <c r="C641" s="144"/>
      <c r="D641" s="127"/>
      <c r="E641" s="127"/>
      <c r="F641" s="109"/>
      <c r="G641" s="142"/>
    </row>
    <row r="642" spans="1:7" x14ac:dyDescent="0.25">
      <c r="A642" s="115"/>
      <c r="B642" s="126"/>
      <c r="C642" s="144"/>
      <c r="D642" s="127"/>
      <c r="E642" s="127"/>
      <c r="F642" s="109"/>
      <c r="G642" s="142"/>
    </row>
    <row r="643" spans="1:7" x14ac:dyDescent="0.25">
      <c r="A643" s="115"/>
      <c r="B643" s="126"/>
      <c r="C643" s="144"/>
      <c r="D643" s="127"/>
      <c r="E643" s="127"/>
      <c r="F643" s="109"/>
      <c r="G643" s="142"/>
    </row>
    <row r="644" spans="1:7" x14ac:dyDescent="0.25">
      <c r="A644" s="115"/>
      <c r="B644" s="126"/>
      <c r="C644" s="144"/>
      <c r="D644" s="127"/>
      <c r="E644" s="127"/>
      <c r="F644" s="109"/>
      <c r="G644" s="142"/>
    </row>
    <row r="645" spans="1:7" x14ac:dyDescent="0.25">
      <c r="A645" s="115"/>
      <c r="B645" s="126"/>
      <c r="C645" s="144"/>
      <c r="D645" s="127"/>
      <c r="E645" s="127"/>
      <c r="F645" s="109"/>
      <c r="G645" s="142"/>
    </row>
    <row r="646" spans="1:7" x14ac:dyDescent="0.25">
      <c r="A646" s="115"/>
      <c r="B646" s="126"/>
      <c r="C646" s="144"/>
      <c r="D646" s="127"/>
      <c r="E646" s="127"/>
      <c r="F646" s="109"/>
      <c r="G646" s="142"/>
    </row>
    <row r="647" spans="1:7" x14ac:dyDescent="0.25">
      <c r="A647" s="115"/>
      <c r="B647" s="126"/>
      <c r="C647" s="144"/>
      <c r="D647" s="127"/>
      <c r="E647" s="127"/>
      <c r="F647" s="109"/>
      <c r="G647" s="142"/>
    </row>
    <row r="648" spans="1:7" x14ac:dyDescent="0.25">
      <c r="A648" s="115"/>
      <c r="B648" s="126"/>
      <c r="C648" s="144"/>
      <c r="D648" s="127"/>
      <c r="E648" s="127"/>
      <c r="F648" s="109"/>
      <c r="G648" s="142"/>
    </row>
    <row r="649" spans="1:7" x14ac:dyDescent="0.25">
      <c r="A649" s="115"/>
      <c r="B649" s="126"/>
      <c r="C649" s="144"/>
      <c r="D649" s="127"/>
      <c r="E649" s="127"/>
      <c r="F649" s="109"/>
      <c r="G649" s="142"/>
    </row>
    <row r="650" spans="1:7" x14ac:dyDescent="0.25">
      <c r="A650" s="115"/>
      <c r="B650" s="126"/>
      <c r="C650" s="144"/>
      <c r="D650" s="127"/>
      <c r="E650" s="127"/>
      <c r="F650" s="109"/>
      <c r="G650" s="142"/>
    </row>
    <row r="651" spans="1:7" x14ac:dyDescent="0.25">
      <c r="A651" s="115"/>
      <c r="B651" s="126"/>
      <c r="C651" s="144"/>
      <c r="D651" s="127"/>
      <c r="E651" s="127"/>
      <c r="F651" s="109"/>
      <c r="G651" s="142"/>
    </row>
    <row r="652" spans="1:7" x14ac:dyDescent="0.25">
      <c r="A652" s="115"/>
      <c r="B652" s="126"/>
      <c r="C652" s="144"/>
      <c r="D652" s="127"/>
      <c r="E652" s="127"/>
      <c r="F652" s="109"/>
      <c r="G652" s="142"/>
    </row>
    <row r="653" spans="1:7" x14ac:dyDescent="0.25">
      <c r="A653" s="115"/>
      <c r="B653" s="126"/>
      <c r="C653" s="144"/>
      <c r="D653" s="127"/>
      <c r="E653" s="127"/>
      <c r="F653" s="109"/>
      <c r="G653" s="142"/>
    </row>
    <row r="654" spans="1:7" x14ac:dyDescent="0.25">
      <c r="A654" s="115"/>
      <c r="B654" s="126"/>
      <c r="C654" s="144"/>
      <c r="D654" s="127"/>
      <c r="E654" s="127"/>
      <c r="F654" s="109"/>
      <c r="G654" s="142"/>
    </row>
    <row r="655" spans="1:7" x14ac:dyDescent="0.25">
      <c r="A655" s="115"/>
      <c r="B655" s="126"/>
      <c r="C655" s="144"/>
      <c r="D655" s="127"/>
      <c r="E655" s="127"/>
      <c r="F655" s="109"/>
      <c r="G655" s="142"/>
    </row>
    <row r="656" spans="1:7" x14ac:dyDescent="0.25">
      <c r="A656" s="115"/>
      <c r="B656" s="126"/>
      <c r="C656" s="144"/>
      <c r="D656" s="127"/>
      <c r="E656" s="127"/>
      <c r="F656" s="109"/>
      <c r="G656" s="142"/>
    </row>
    <row r="657" spans="1:7" x14ac:dyDescent="0.25">
      <c r="A657" s="115"/>
      <c r="B657" s="126"/>
      <c r="C657" s="144"/>
      <c r="D657" s="127"/>
      <c r="E657" s="127"/>
      <c r="F657" s="109"/>
      <c r="G657" s="142"/>
    </row>
    <row r="658" spans="1:7" x14ac:dyDescent="0.25">
      <c r="A658" s="115"/>
      <c r="B658" s="126"/>
      <c r="C658" s="144"/>
      <c r="D658" s="127"/>
      <c r="E658" s="127"/>
      <c r="F658" s="109"/>
      <c r="G658" s="142"/>
    </row>
    <row r="659" spans="1:7" x14ac:dyDescent="0.25">
      <c r="A659" s="115"/>
      <c r="B659" s="126"/>
      <c r="C659" s="144"/>
      <c r="D659" s="127"/>
      <c r="E659" s="127"/>
      <c r="F659" s="109"/>
      <c r="G659" s="142"/>
    </row>
    <row r="660" spans="1:7" x14ac:dyDescent="0.25">
      <c r="A660" s="115"/>
      <c r="B660" s="126"/>
      <c r="C660" s="144"/>
      <c r="D660" s="127"/>
      <c r="E660" s="127"/>
      <c r="F660" s="109"/>
      <c r="G660" s="142"/>
    </row>
    <row r="661" spans="1:7" x14ac:dyDescent="0.25">
      <c r="A661" s="115"/>
      <c r="B661" s="126"/>
      <c r="C661" s="144"/>
      <c r="D661" s="127"/>
      <c r="E661" s="127"/>
      <c r="F661" s="109"/>
      <c r="G661" s="142"/>
    </row>
    <row r="662" spans="1:7" x14ac:dyDescent="0.25">
      <c r="A662" s="115"/>
      <c r="B662" s="126"/>
      <c r="C662" s="144"/>
      <c r="D662" s="127"/>
      <c r="E662" s="127"/>
      <c r="F662" s="109"/>
      <c r="G662" s="142"/>
    </row>
    <row r="663" spans="1:7" x14ac:dyDescent="0.25">
      <c r="A663" s="115"/>
      <c r="B663" s="126"/>
      <c r="C663" s="144"/>
      <c r="D663" s="127"/>
      <c r="E663" s="127"/>
      <c r="F663" s="109"/>
      <c r="G663" s="142"/>
    </row>
    <row r="664" spans="1:7" x14ac:dyDescent="0.25">
      <c r="A664" s="115"/>
      <c r="B664" s="126"/>
      <c r="C664" s="144"/>
      <c r="D664" s="127"/>
      <c r="E664" s="127"/>
      <c r="F664" s="109"/>
      <c r="G664" s="142"/>
    </row>
    <row r="665" spans="1:7" x14ac:dyDescent="0.25">
      <c r="A665" s="115"/>
      <c r="B665" s="126"/>
      <c r="C665" s="144"/>
      <c r="D665" s="127"/>
      <c r="E665" s="127"/>
      <c r="F665" s="109"/>
      <c r="G665" s="142"/>
    </row>
    <row r="666" spans="1:7" x14ac:dyDescent="0.25">
      <c r="A666" s="115"/>
      <c r="B666" s="126"/>
      <c r="C666" s="144"/>
      <c r="D666" s="127"/>
      <c r="E666" s="127"/>
      <c r="F666" s="109"/>
      <c r="G666" s="142"/>
    </row>
    <row r="667" spans="1:7" x14ac:dyDescent="0.25">
      <c r="A667" s="115"/>
      <c r="B667" s="126"/>
      <c r="C667" s="144"/>
      <c r="D667" s="127"/>
      <c r="E667" s="127"/>
      <c r="F667" s="109"/>
      <c r="G667" s="142"/>
    </row>
    <row r="668" spans="1:7" x14ac:dyDescent="0.25">
      <c r="A668" s="115"/>
      <c r="B668" s="126"/>
      <c r="C668" s="144"/>
      <c r="D668" s="127"/>
      <c r="E668" s="127"/>
      <c r="F668" s="109"/>
      <c r="G668" s="142"/>
    </row>
    <row r="669" spans="1:7" x14ac:dyDescent="0.25">
      <c r="A669" s="115"/>
      <c r="B669" s="126"/>
      <c r="C669" s="144"/>
      <c r="D669" s="127"/>
      <c r="E669" s="127"/>
      <c r="F669" s="109"/>
      <c r="G669" s="142"/>
    </row>
    <row r="670" spans="1:7" x14ac:dyDescent="0.25">
      <c r="A670" s="115"/>
      <c r="B670" s="126"/>
      <c r="C670" s="144"/>
      <c r="D670" s="127"/>
      <c r="E670" s="127"/>
      <c r="F670" s="109"/>
      <c r="G670" s="142"/>
    </row>
    <row r="671" spans="1:7" x14ac:dyDescent="0.25">
      <c r="A671" s="115"/>
      <c r="B671" s="126"/>
      <c r="C671" s="144"/>
      <c r="D671" s="127"/>
      <c r="E671" s="127"/>
      <c r="F671" s="109"/>
      <c r="G671" s="142"/>
    </row>
    <row r="672" spans="1:7" x14ac:dyDescent="0.25">
      <c r="A672" s="115"/>
      <c r="B672" s="126"/>
      <c r="C672" s="144"/>
      <c r="D672" s="127"/>
      <c r="E672" s="127"/>
      <c r="F672" s="109"/>
      <c r="G672" s="142"/>
    </row>
    <row r="673" spans="1:7" x14ac:dyDescent="0.25">
      <c r="A673" s="115"/>
      <c r="B673" s="126"/>
      <c r="C673" s="144"/>
      <c r="D673" s="127"/>
      <c r="E673" s="127"/>
      <c r="F673" s="109"/>
      <c r="G673" s="142"/>
    </row>
    <row r="674" spans="1:7" x14ac:dyDescent="0.25">
      <c r="A674" s="115"/>
      <c r="B674" s="126"/>
      <c r="C674" s="144"/>
      <c r="D674" s="127"/>
      <c r="E674" s="127"/>
      <c r="F674" s="109"/>
      <c r="G674" s="142"/>
    </row>
    <row r="675" spans="1:7" x14ac:dyDescent="0.25">
      <c r="A675" s="115"/>
      <c r="B675" s="126"/>
      <c r="C675" s="144"/>
      <c r="D675" s="127"/>
      <c r="E675" s="127"/>
      <c r="F675" s="109"/>
      <c r="G675" s="142"/>
    </row>
    <row r="676" spans="1:7" x14ac:dyDescent="0.25">
      <c r="A676" s="115"/>
      <c r="B676" s="126"/>
      <c r="C676" s="144"/>
      <c r="D676" s="127"/>
      <c r="E676" s="127"/>
      <c r="F676" s="109"/>
      <c r="G676" s="142"/>
    </row>
    <row r="677" spans="1:7" x14ac:dyDescent="0.25">
      <c r="A677" s="115"/>
      <c r="B677" s="126"/>
      <c r="C677" s="144"/>
      <c r="D677" s="127"/>
      <c r="E677" s="127"/>
      <c r="F677" s="109"/>
      <c r="G677" s="142"/>
    </row>
    <row r="678" spans="1:7" x14ac:dyDescent="0.25">
      <c r="A678" s="115"/>
      <c r="B678" s="126"/>
      <c r="C678" s="144"/>
      <c r="D678" s="127"/>
      <c r="E678" s="127"/>
      <c r="F678" s="109"/>
      <c r="G678" s="142"/>
    </row>
    <row r="679" spans="1:7" x14ac:dyDescent="0.25">
      <c r="A679" s="115"/>
      <c r="B679" s="126"/>
      <c r="C679" s="144"/>
      <c r="D679" s="127"/>
      <c r="E679" s="127"/>
      <c r="F679" s="109"/>
      <c r="G679" s="142"/>
    </row>
    <row r="680" spans="1:7" x14ac:dyDescent="0.25">
      <c r="A680" s="115"/>
      <c r="B680" s="126"/>
      <c r="C680" s="144"/>
      <c r="D680" s="127"/>
      <c r="E680" s="127"/>
      <c r="F680" s="109"/>
      <c r="G680" s="142"/>
    </row>
    <row r="681" spans="1:7" x14ac:dyDescent="0.25">
      <c r="A681" s="115"/>
      <c r="B681" s="126"/>
      <c r="C681" s="144"/>
      <c r="D681" s="127"/>
      <c r="E681" s="127"/>
      <c r="F681" s="109"/>
      <c r="G681" s="142"/>
    </row>
    <row r="682" spans="1:7" x14ac:dyDescent="0.25">
      <c r="A682" s="115"/>
      <c r="B682" s="126"/>
      <c r="C682" s="144"/>
      <c r="D682" s="127"/>
      <c r="E682" s="127"/>
      <c r="F682" s="109"/>
      <c r="G682" s="142"/>
    </row>
    <row r="683" spans="1:7" x14ac:dyDescent="0.25">
      <c r="A683" s="115"/>
      <c r="B683" s="126"/>
      <c r="C683" s="144"/>
      <c r="D683" s="127"/>
      <c r="E683" s="127"/>
      <c r="F683" s="109"/>
      <c r="G683" s="142"/>
    </row>
    <row r="684" spans="1:7" x14ac:dyDescent="0.25">
      <c r="A684" s="115"/>
      <c r="B684" s="126"/>
      <c r="C684" s="144"/>
      <c r="D684" s="127"/>
      <c r="E684" s="127"/>
      <c r="F684" s="109"/>
      <c r="G684" s="142"/>
    </row>
    <row r="685" spans="1:7" x14ac:dyDescent="0.25">
      <c r="A685" s="115"/>
      <c r="B685" s="126"/>
      <c r="C685" s="144"/>
      <c r="D685" s="127"/>
      <c r="E685" s="127"/>
      <c r="F685" s="109"/>
      <c r="G685" s="142"/>
    </row>
    <row r="686" spans="1:7" x14ac:dyDescent="0.25">
      <c r="A686" s="115"/>
      <c r="B686" s="126"/>
      <c r="C686" s="144"/>
      <c r="D686" s="127"/>
      <c r="E686" s="127"/>
      <c r="F686" s="109"/>
      <c r="G686" s="142"/>
    </row>
    <row r="687" spans="1:7" x14ac:dyDescent="0.25">
      <c r="A687" s="115"/>
      <c r="B687" s="126"/>
      <c r="C687" s="144"/>
      <c r="D687" s="127"/>
      <c r="E687" s="127"/>
      <c r="F687" s="109"/>
      <c r="G687" s="142"/>
    </row>
    <row r="688" spans="1:7" x14ac:dyDescent="0.25">
      <c r="A688" s="115"/>
      <c r="B688" s="126"/>
      <c r="C688" s="144"/>
      <c r="D688" s="127"/>
      <c r="E688" s="127"/>
      <c r="F688" s="109"/>
      <c r="G688" s="142"/>
    </row>
    <row r="689" spans="1:7" x14ac:dyDescent="0.25">
      <c r="A689" s="115"/>
      <c r="B689" s="126"/>
      <c r="C689" s="144"/>
      <c r="D689" s="127"/>
      <c r="E689" s="127"/>
      <c r="F689" s="109"/>
      <c r="G689" s="142"/>
    </row>
    <row r="690" spans="1:7" x14ac:dyDescent="0.25">
      <c r="A690" s="115"/>
      <c r="B690" s="126"/>
      <c r="C690" s="144"/>
      <c r="D690" s="127"/>
      <c r="E690" s="127"/>
      <c r="F690" s="109"/>
      <c r="G690" s="142"/>
    </row>
    <row r="691" spans="1:7" x14ac:dyDescent="0.25">
      <c r="A691" s="115"/>
      <c r="B691" s="126"/>
      <c r="C691" s="144"/>
      <c r="D691" s="127"/>
      <c r="E691" s="127"/>
      <c r="F691" s="109"/>
      <c r="G691" s="142"/>
    </row>
    <row r="692" spans="1:7" x14ac:dyDescent="0.25">
      <c r="A692" s="115"/>
      <c r="B692" s="126"/>
      <c r="C692" s="144"/>
      <c r="D692" s="127"/>
      <c r="E692" s="127"/>
      <c r="F692" s="109"/>
      <c r="G692" s="142"/>
    </row>
    <row r="693" spans="1:7" x14ac:dyDescent="0.25">
      <c r="A693" s="115"/>
      <c r="B693" s="126"/>
      <c r="C693" s="144"/>
      <c r="D693" s="127"/>
      <c r="E693" s="127"/>
      <c r="F693" s="109"/>
      <c r="G693" s="142"/>
    </row>
    <row r="694" spans="1:7" x14ac:dyDescent="0.25">
      <c r="A694" s="115"/>
      <c r="B694" s="126"/>
      <c r="C694" s="144"/>
      <c r="D694" s="127"/>
      <c r="E694" s="127"/>
      <c r="F694" s="109"/>
      <c r="G694" s="142"/>
    </row>
    <row r="695" spans="1:7" x14ac:dyDescent="0.25">
      <c r="A695" s="115"/>
      <c r="B695" s="126"/>
      <c r="C695" s="144"/>
      <c r="D695" s="127"/>
      <c r="E695" s="127"/>
      <c r="F695" s="109"/>
      <c r="G695" s="142"/>
    </row>
    <row r="696" spans="1:7" x14ac:dyDescent="0.25">
      <c r="A696" s="115"/>
      <c r="B696" s="126"/>
      <c r="C696" s="144"/>
      <c r="D696" s="127"/>
      <c r="E696" s="127"/>
      <c r="F696" s="109"/>
      <c r="G696" s="142"/>
    </row>
    <row r="697" spans="1:7" x14ac:dyDescent="0.25">
      <c r="A697" s="115"/>
      <c r="B697" s="126"/>
      <c r="C697" s="144"/>
      <c r="D697" s="127"/>
      <c r="E697" s="127"/>
      <c r="F697" s="109"/>
      <c r="G697" s="142"/>
    </row>
    <row r="698" spans="1:7" x14ac:dyDescent="0.25">
      <c r="A698" s="115"/>
      <c r="B698" s="126"/>
      <c r="C698" s="144"/>
      <c r="D698" s="127"/>
      <c r="E698" s="127"/>
      <c r="F698" s="109"/>
      <c r="G698" s="142"/>
    </row>
    <row r="699" spans="1:7" x14ac:dyDescent="0.25">
      <c r="A699" s="115"/>
      <c r="B699" s="126"/>
      <c r="C699" s="144"/>
      <c r="D699" s="127"/>
      <c r="E699" s="127"/>
      <c r="F699" s="109"/>
      <c r="G699" s="142"/>
    </row>
    <row r="700" spans="1:7" x14ac:dyDescent="0.25">
      <c r="A700" s="115"/>
      <c r="B700" s="126"/>
      <c r="C700" s="144"/>
      <c r="D700" s="127"/>
      <c r="E700" s="127"/>
      <c r="F700" s="109"/>
      <c r="G700" s="142"/>
    </row>
    <row r="701" spans="1:7" x14ac:dyDescent="0.25">
      <c r="A701" s="115"/>
      <c r="B701" s="126"/>
      <c r="C701" s="144"/>
      <c r="D701" s="127"/>
      <c r="E701" s="127"/>
      <c r="F701" s="109"/>
      <c r="G701" s="142"/>
    </row>
    <row r="702" spans="1:7" x14ac:dyDescent="0.25">
      <c r="A702" s="115"/>
      <c r="B702" s="126"/>
      <c r="C702" s="144"/>
      <c r="D702" s="127"/>
      <c r="E702" s="127"/>
      <c r="F702" s="109"/>
      <c r="G702" s="142"/>
    </row>
    <row r="703" spans="1:7" x14ac:dyDescent="0.25">
      <c r="A703" s="115"/>
      <c r="B703" s="126"/>
      <c r="C703" s="144"/>
      <c r="D703" s="127"/>
      <c r="E703" s="127"/>
      <c r="F703" s="109"/>
      <c r="G703" s="142"/>
    </row>
    <row r="704" spans="1:7" x14ac:dyDescent="0.25">
      <c r="A704" s="115"/>
      <c r="B704" s="126"/>
      <c r="C704" s="144"/>
      <c r="D704" s="127"/>
      <c r="E704" s="127"/>
      <c r="F704" s="109"/>
      <c r="G704" s="142"/>
    </row>
    <row r="705" spans="1:7" x14ac:dyDescent="0.25">
      <c r="A705" s="115"/>
      <c r="B705" s="126"/>
      <c r="C705" s="144"/>
      <c r="D705" s="127"/>
      <c r="E705" s="127"/>
      <c r="F705" s="109"/>
      <c r="G705" s="142"/>
    </row>
    <row r="706" spans="1:7" x14ac:dyDescent="0.25">
      <c r="A706" s="115"/>
      <c r="B706" s="126"/>
      <c r="C706" s="144"/>
      <c r="D706" s="127"/>
      <c r="E706" s="127"/>
      <c r="F706" s="109"/>
      <c r="G706" s="142"/>
    </row>
    <row r="707" spans="1:7" x14ac:dyDescent="0.25">
      <c r="A707" s="115"/>
      <c r="B707" s="126"/>
      <c r="C707" s="144"/>
      <c r="D707" s="127"/>
      <c r="E707" s="127"/>
      <c r="F707" s="109"/>
      <c r="G707" s="142"/>
    </row>
    <row r="708" spans="1:7" x14ac:dyDescent="0.25">
      <c r="A708" s="115"/>
      <c r="B708" s="126"/>
      <c r="C708" s="144"/>
      <c r="D708" s="127"/>
      <c r="E708" s="127"/>
      <c r="F708" s="109"/>
      <c r="G708" s="142"/>
    </row>
    <row r="709" spans="1:7" x14ac:dyDescent="0.25">
      <c r="A709" s="115"/>
      <c r="B709" s="126"/>
      <c r="C709" s="144"/>
      <c r="D709" s="127"/>
      <c r="E709" s="127"/>
      <c r="F709" s="109"/>
      <c r="G709" s="142"/>
    </row>
    <row r="710" spans="1:7" x14ac:dyDescent="0.25">
      <c r="A710" s="115"/>
      <c r="B710" s="126"/>
      <c r="C710" s="144"/>
      <c r="D710" s="127"/>
      <c r="E710" s="127"/>
      <c r="F710" s="109"/>
      <c r="G710" s="142"/>
    </row>
    <row r="711" spans="1:7" x14ac:dyDescent="0.25">
      <c r="A711" s="115"/>
      <c r="B711" s="126"/>
      <c r="C711" s="144"/>
      <c r="D711" s="127"/>
      <c r="E711" s="127"/>
      <c r="F711" s="109"/>
      <c r="G711" s="142"/>
    </row>
    <row r="712" spans="1:7" x14ac:dyDescent="0.25">
      <c r="A712" s="115"/>
      <c r="B712" s="126"/>
      <c r="C712" s="144"/>
      <c r="D712" s="127"/>
      <c r="E712" s="127"/>
      <c r="F712" s="109"/>
      <c r="G712" s="142"/>
    </row>
    <row r="713" spans="1:7" x14ac:dyDescent="0.25">
      <c r="A713" s="115"/>
      <c r="B713" s="126"/>
      <c r="C713" s="144"/>
      <c r="D713" s="127"/>
      <c r="E713" s="127"/>
      <c r="F713" s="109"/>
      <c r="G713" s="142"/>
    </row>
    <row r="714" spans="1:7" x14ac:dyDescent="0.25">
      <c r="A714" s="115"/>
      <c r="B714" s="126"/>
      <c r="C714" s="144"/>
      <c r="D714" s="127"/>
      <c r="E714" s="127"/>
      <c r="F714" s="109"/>
      <c r="G714" s="142"/>
    </row>
    <row r="715" spans="1:7" x14ac:dyDescent="0.25">
      <c r="A715" s="115"/>
      <c r="B715" s="126"/>
      <c r="C715" s="144"/>
      <c r="D715" s="127"/>
      <c r="E715" s="127"/>
      <c r="F715" s="109"/>
      <c r="G715" s="142"/>
    </row>
    <row r="716" spans="1:7" x14ac:dyDescent="0.25">
      <c r="A716" s="115"/>
      <c r="B716" s="126"/>
      <c r="C716" s="144"/>
      <c r="D716" s="127"/>
      <c r="E716" s="127"/>
      <c r="F716" s="109"/>
      <c r="G716" s="142"/>
    </row>
    <row r="717" spans="1:7" x14ac:dyDescent="0.25">
      <c r="A717" s="115"/>
      <c r="B717" s="126"/>
      <c r="C717" s="144"/>
      <c r="D717" s="127"/>
      <c r="E717" s="127"/>
      <c r="F717" s="109"/>
      <c r="G717" s="142"/>
    </row>
    <row r="718" spans="1:7" x14ac:dyDescent="0.25">
      <c r="A718" s="115"/>
      <c r="B718" s="126"/>
      <c r="C718" s="144"/>
      <c r="D718" s="127"/>
      <c r="E718" s="127"/>
      <c r="F718" s="109"/>
      <c r="G718" s="142"/>
    </row>
    <row r="719" spans="1:7" x14ac:dyDescent="0.25">
      <c r="A719" s="115"/>
      <c r="B719" s="126"/>
      <c r="C719" s="144"/>
      <c r="D719" s="127"/>
      <c r="E719" s="127"/>
      <c r="F719" s="109"/>
      <c r="G719" s="142"/>
    </row>
    <row r="720" spans="1:7" x14ac:dyDescent="0.25">
      <c r="A720" s="115"/>
      <c r="B720" s="126"/>
      <c r="C720" s="144"/>
      <c r="D720" s="127"/>
      <c r="E720" s="127"/>
      <c r="F720" s="109"/>
      <c r="G720" s="142"/>
    </row>
    <row r="721" spans="1:7" x14ac:dyDescent="0.25">
      <c r="A721" s="115"/>
      <c r="B721" s="126"/>
      <c r="C721" s="144"/>
      <c r="D721" s="127"/>
      <c r="E721" s="127"/>
      <c r="F721" s="109"/>
      <c r="G721" s="142"/>
    </row>
    <row r="722" spans="1:7" x14ac:dyDescent="0.25">
      <c r="A722" s="115"/>
      <c r="B722" s="126"/>
      <c r="C722" s="144"/>
      <c r="D722" s="127"/>
      <c r="E722" s="127"/>
      <c r="F722" s="109"/>
      <c r="G722" s="142"/>
    </row>
    <row r="723" spans="1:7" x14ac:dyDescent="0.25">
      <c r="A723" s="115"/>
      <c r="B723" s="126"/>
      <c r="C723" s="144"/>
      <c r="D723" s="127"/>
      <c r="E723" s="127"/>
      <c r="F723" s="109"/>
      <c r="G723" s="142"/>
    </row>
    <row r="724" spans="1:7" x14ac:dyDescent="0.25">
      <c r="A724" s="115"/>
      <c r="B724" s="126"/>
      <c r="C724" s="144"/>
      <c r="D724" s="127"/>
      <c r="E724" s="127"/>
      <c r="F724" s="109"/>
      <c r="G724" s="142"/>
    </row>
    <row r="725" spans="1:7" x14ac:dyDescent="0.25">
      <c r="A725" s="115"/>
      <c r="B725" s="126"/>
      <c r="C725" s="144"/>
      <c r="D725" s="127"/>
      <c r="E725" s="127"/>
      <c r="F725" s="109"/>
      <c r="G725" s="142"/>
    </row>
    <row r="726" spans="1:7" x14ac:dyDescent="0.25">
      <c r="A726" s="115"/>
      <c r="B726" s="126"/>
      <c r="C726" s="144"/>
      <c r="D726" s="127"/>
      <c r="E726" s="127"/>
      <c r="F726" s="109"/>
      <c r="G726" s="142"/>
    </row>
    <row r="727" spans="1:7" x14ac:dyDescent="0.25">
      <c r="A727" s="115"/>
      <c r="B727" s="126"/>
      <c r="C727" s="144"/>
      <c r="D727" s="127"/>
      <c r="E727" s="127"/>
      <c r="F727" s="109"/>
      <c r="G727" s="142"/>
    </row>
    <row r="728" spans="1:7" x14ac:dyDescent="0.25">
      <c r="A728" s="115"/>
      <c r="B728" s="126"/>
      <c r="C728" s="144"/>
      <c r="D728" s="127"/>
      <c r="E728" s="127"/>
      <c r="F728" s="109"/>
      <c r="G728" s="142"/>
    </row>
    <row r="729" spans="1:7" x14ac:dyDescent="0.25">
      <c r="A729" s="115"/>
      <c r="B729" s="126"/>
      <c r="C729" s="144"/>
      <c r="D729" s="127"/>
      <c r="E729" s="127"/>
      <c r="F729" s="109"/>
      <c r="G729" s="142"/>
    </row>
    <row r="730" spans="1:7" x14ac:dyDescent="0.25">
      <c r="A730" s="115"/>
      <c r="B730" s="126"/>
      <c r="C730" s="144"/>
      <c r="D730" s="127"/>
      <c r="E730" s="127"/>
      <c r="F730" s="109"/>
      <c r="G730" s="142"/>
    </row>
    <row r="731" spans="1:7" x14ac:dyDescent="0.25">
      <c r="A731" s="115"/>
      <c r="B731" s="126"/>
      <c r="C731" s="144"/>
      <c r="D731" s="127"/>
      <c r="E731" s="127"/>
      <c r="F731" s="109"/>
      <c r="G731" s="142"/>
    </row>
    <row r="732" spans="1:7" x14ac:dyDescent="0.25">
      <c r="A732" s="115"/>
      <c r="B732" s="126"/>
      <c r="C732" s="144"/>
      <c r="D732" s="127"/>
      <c r="E732" s="127"/>
      <c r="F732" s="109"/>
      <c r="G732" s="142"/>
    </row>
    <row r="733" spans="1:7" x14ac:dyDescent="0.25">
      <c r="A733" s="115"/>
      <c r="B733" s="126"/>
      <c r="C733" s="144"/>
      <c r="D733" s="127"/>
      <c r="E733" s="127"/>
      <c r="F733" s="109"/>
      <c r="G733" s="142"/>
    </row>
    <row r="734" spans="1:7" x14ac:dyDescent="0.25">
      <c r="A734" s="115"/>
      <c r="B734" s="126"/>
      <c r="C734" s="144"/>
      <c r="D734" s="127"/>
      <c r="E734" s="127"/>
      <c r="F734" s="109"/>
      <c r="G734" s="142"/>
    </row>
    <row r="735" spans="1:7" x14ac:dyDescent="0.25">
      <c r="A735" s="115"/>
      <c r="B735" s="126"/>
      <c r="C735" s="144"/>
      <c r="D735" s="127"/>
      <c r="E735" s="127"/>
      <c r="F735" s="109"/>
      <c r="G735" s="142"/>
    </row>
    <row r="736" spans="1:7" x14ac:dyDescent="0.25">
      <c r="A736" s="115"/>
      <c r="B736" s="126"/>
      <c r="C736" s="144"/>
      <c r="D736" s="127"/>
      <c r="E736" s="127"/>
      <c r="F736" s="109"/>
      <c r="G736" s="142"/>
    </row>
    <row r="737" spans="1:7" x14ac:dyDescent="0.25">
      <c r="A737" s="115"/>
      <c r="B737" s="126"/>
      <c r="C737" s="144"/>
      <c r="D737" s="127"/>
      <c r="E737" s="127"/>
      <c r="F737" s="109"/>
      <c r="G737" s="142"/>
    </row>
    <row r="738" spans="1:7" x14ac:dyDescent="0.25">
      <c r="A738" s="115"/>
      <c r="B738" s="126"/>
      <c r="C738" s="144"/>
      <c r="D738" s="127"/>
      <c r="E738" s="127"/>
      <c r="F738" s="109"/>
      <c r="G738" s="142"/>
    </row>
    <row r="739" spans="1:7" x14ac:dyDescent="0.25">
      <c r="A739" s="115"/>
      <c r="B739" s="126"/>
      <c r="C739" s="144"/>
      <c r="D739" s="127"/>
      <c r="E739" s="127"/>
      <c r="F739" s="109"/>
      <c r="G739" s="142"/>
    </row>
    <row r="740" spans="1:7" x14ac:dyDescent="0.25">
      <c r="A740" s="115"/>
      <c r="B740" s="126"/>
      <c r="C740" s="144"/>
      <c r="D740" s="127"/>
      <c r="E740" s="127"/>
      <c r="F740" s="109"/>
      <c r="G740" s="142"/>
    </row>
    <row r="741" spans="1:7" x14ac:dyDescent="0.25">
      <c r="A741" s="115"/>
      <c r="B741" s="126"/>
      <c r="C741" s="144"/>
      <c r="D741" s="127"/>
      <c r="E741" s="127"/>
      <c r="F741" s="109"/>
      <c r="G741" s="142"/>
    </row>
    <row r="742" spans="1:7" x14ac:dyDescent="0.25">
      <c r="A742" s="115"/>
      <c r="B742" s="126"/>
      <c r="C742" s="144"/>
      <c r="D742" s="127"/>
      <c r="E742" s="127"/>
      <c r="F742" s="109"/>
      <c r="G742" s="142"/>
    </row>
    <row r="743" spans="1:7" x14ac:dyDescent="0.25">
      <c r="A743" s="115"/>
      <c r="B743" s="126"/>
      <c r="C743" s="144"/>
      <c r="D743" s="127"/>
      <c r="E743" s="127"/>
      <c r="F743" s="109"/>
      <c r="G743" s="142"/>
    </row>
    <row r="744" spans="1:7" x14ac:dyDescent="0.25">
      <c r="A744" s="115"/>
      <c r="B744" s="126"/>
      <c r="C744" s="144"/>
      <c r="D744" s="127"/>
      <c r="E744" s="127"/>
      <c r="F744" s="109"/>
      <c r="G744" s="142"/>
    </row>
    <row r="745" spans="1:7" x14ac:dyDescent="0.25">
      <c r="A745" s="115"/>
      <c r="B745" s="126"/>
      <c r="C745" s="144"/>
      <c r="D745" s="127"/>
      <c r="E745" s="127"/>
      <c r="F745" s="109"/>
      <c r="G745" s="142"/>
    </row>
    <row r="746" spans="1:7" x14ac:dyDescent="0.25">
      <c r="A746" s="115"/>
      <c r="B746" s="126"/>
      <c r="C746" s="144"/>
      <c r="D746" s="127"/>
      <c r="E746" s="127"/>
      <c r="F746" s="109"/>
      <c r="G746" s="142"/>
    </row>
    <row r="747" spans="1:7" x14ac:dyDescent="0.25">
      <c r="A747" s="115"/>
      <c r="B747" s="126"/>
      <c r="C747" s="144"/>
      <c r="D747" s="127"/>
      <c r="E747" s="127"/>
      <c r="F747" s="109"/>
      <c r="G747" s="142"/>
    </row>
    <row r="748" spans="1:7" x14ac:dyDescent="0.25">
      <c r="A748" s="115"/>
      <c r="B748" s="126"/>
      <c r="C748" s="144"/>
      <c r="D748" s="127"/>
      <c r="E748" s="127"/>
      <c r="F748" s="109"/>
      <c r="G748" s="142"/>
    </row>
    <row r="749" spans="1:7" x14ac:dyDescent="0.25">
      <c r="A749" s="115"/>
      <c r="B749" s="126"/>
      <c r="C749" s="144"/>
      <c r="D749" s="127"/>
      <c r="E749" s="127"/>
      <c r="F749" s="109"/>
      <c r="G749" s="142"/>
    </row>
    <row r="750" spans="1:7" x14ac:dyDescent="0.25">
      <c r="A750" s="115"/>
      <c r="B750" s="126"/>
      <c r="C750" s="144"/>
      <c r="D750" s="127"/>
      <c r="E750" s="127"/>
      <c r="F750" s="109"/>
      <c r="G750" s="142"/>
    </row>
    <row r="751" spans="1:7" x14ac:dyDescent="0.25">
      <c r="A751" s="115"/>
      <c r="B751" s="126"/>
      <c r="C751" s="144"/>
      <c r="D751" s="127"/>
      <c r="E751" s="127"/>
      <c r="F751" s="109"/>
      <c r="G751" s="142"/>
    </row>
    <row r="752" spans="1:7" x14ac:dyDescent="0.25">
      <c r="A752" s="115"/>
      <c r="B752" s="126"/>
      <c r="C752" s="144"/>
      <c r="D752" s="127"/>
      <c r="E752" s="127"/>
      <c r="F752" s="109"/>
      <c r="G752" s="142"/>
    </row>
    <row r="753" spans="1:7" x14ac:dyDescent="0.25">
      <c r="A753" s="115"/>
      <c r="B753" s="126"/>
      <c r="C753" s="144"/>
      <c r="D753" s="127"/>
      <c r="E753" s="127"/>
      <c r="F753" s="109"/>
      <c r="G753" s="142"/>
    </row>
    <row r="754" spans="1:7" x14ac:dyDescent="0.25">
      <c r="A754" s="115"/>
      <c r="B754" s="126"/>
      <c r="C754" s="144"/>
      <c r="D754" s="127"/>
      <c r="E754" s="127"/>
      <c r="F754" s="109"/>
      <c r="G754" s="142"/>
    </row>
    <row r="755" spans="1:7" x14ac:dyDescent="0.25">
      <c r="A755" s="115"/>
      <c r="B755" s="126"/>
      <c r="C755" s="144"/>
      <c r="D755" s="127"/>
      <c r="E755" s="127"/>
      <c r="F755" s="109"/>
      <c r="G755" s="142"/>
    </row>
    <row r="756" spans="1:7" x14ac:dyDescent="0.25">
      <c r="A756" s="115"/>
      <c r="B756" s="126"/>
      <c r="C756" s="144"/>
      <c r="D756" s="127"/>
      <c r="E756" s="127"/>
      <c r="F756" s="109"/>
      <c r="G756" s="142"/>
    </row>
    <row r="757" spans="1:7" x14ac:dyDescent="0.25">
      <c r="A757" s="115"/>
      <c r="B757" s="126"/>
      <c r="C757" s="144"/>
      <c r="D757" s="127"/>
      <c r="E757" s="127"/>
      <c r="F757" s="109"/>
      <c r="G757" s="142"/>
    </row>
    <row r="758" spans="1:7" x14ac:dyDescent="0.25">
      <c r="A758" s="115"/>
      <c r="B758" s="126"/>
      <c r="C758" s="144"/>
      <c r="D758" s="127"/>
      <c r="E758" s="127"/>
      <c r="F758" s="109"/>
      <c r="G758" s="142"/>
    </row>
    <row r="759" spans="1:7" x14ac:dyDescent="0.25">
      <c r="A759" s="115"/>
      <c r="B759" s="126"/>
      <c r="C759" s="144"/>
      <c r="D759" s="127"/>
      <c r="E759" s="127"/>
      <c r="F759" s="109"/>
      <c r="G759" s="142"/>
    </row>
    <row r="760" spans="1:7" x14ac:dyDescent="0.25">
      <c r="A760" s="115"/>
      <c r="B760" s="126"/>
      <c r="C760" s="144"/>
      <c r="D760" s="127"/>
      <c r="E760" s="127"/>
      <c r="F760" s="109"/>
      <c r="G760" s="142"/>
    </row>
    <row r="761" spans="1:7" x14ac:dyDescent="0.25">
      <c r="A761" s="115"/>
      <c r="B761" s="126"/>
      <c r="C761" s="144"/>
      <c r="D761" s="127"/>
      <c r="E761" s="127"/>
      <c r="F761" s="109"/>
      <c r="G761" s="142"/>
    </row>
    <row r="762" spans="1:7" x14ac:dyDescent="0.25">
      <c r="A762" s="115"/>
      <c r="B762" s="126"/>
      <c r="C762" s="144"/>
      <c r="D762" s="127"/>
      <c r="E762" s="127"/>
      <c r="F762" s="109"/>
      <c r="G762" s="142"/>
    </row>
    <row r="763" spans="1:7" x14ac:dyDescent="0.25">
      <c r="A763" s="115"/>
      <c r="B763" s="126"/>
      <c r="C763" s="144"/>
      <c r="D763" s="127"/>
      <c r="E763" s="127"/>
      <c r="F763" s="109"/>
      <c r="G763" s="142"/>
    </row>
    <row r="764" spans="1:7" x14ac:dyDescent="0.25">
      <c r="A764" s="115"/>
      <c r="B764" s="126"/>
      <c r="C764" s="144"/>
      <c r="D764" s="127"/>
      <c r="E764" s="127"/>
      <c r="F764" s="109"/>
      <c r="G764" s="142"/>
    </row>
    <row r="765" spans="1:7" x14ac:dyDescent="0.25">
      <c r="A765" s="115"/>
      <c r="B765" s="126"/>
      <c r="C765" s="144"/>
      <c r="D765" s="127"/>
      <c r="E765" s="127"/>
      <c r="F765" s="109"/>
      <c r="G765" s="142"/>
    </row>
    <row r="766" spans="1:7" x14ac:dyDescent="0.25">
      <c r="A766" s="115"/>
      <c r="B766" s="126"/>
      <c r="C766" s="144"/>
      <c r="D766" s="127"/>
      <c r="E766" s="127"/>
      <c r="F766" s="109"/>
      <c r="G766" s="142"/>
    </row>
    <row r="767" spans="1:7" x14ac:dyDescent="0.25">
      <c r="A767" s="115"/>
      <c r="B767" s="126"/>
      <c r="C767" s="144"/>
      <c r="D767" s="127"/>
      <c r="E767" s="127"/>
      <c r="F767" s="109"/>
      <c r="G767" s="142"/>
    </row>
    <row r="768" spans="1:7" x14ac:dyDescent="0.25">
      <c r="A768" s="115"/>
      <c r="B768" s="126"/>
      <c r="C768" s="144"/>
      <c r="D768" s="127"/>
      <c r="E768" s="127"/>
      <c r="F768" s="109"/>
      <c r="G768" s="142"/>
    </row>
    <row r="769" spans="1:7" x14ac:dyDescent="0.25">
      <c r="A769" s="115"/>
      <c r="B769" s="126"/>
      <c r="C769" s="144"/>
      <c r="D769" s="127"/>
      <c r="E769" s="127"/>
      <c r="F769" s="109"/>
      <c r="G769" s="142"/>
    </row>
    <row r="770" spans="1:7" x14ac:dyDescent="0.25">
      <c r="A770" s="115"/>
      <c r="B770" s="126"/>
      <c r="C770" s="144"/>
      <c r="D770" s="127"/>
      <c r="E770" s="127"/>
      <c r="F770" s="109"/>
      <c r="G770" s="142"/>
    </row>
    <row r="771" spans="1:7" x14ac:dyDescent="0.25">
      <c r="A771" s="115"/>
      <c r="B771" s="126"/>
      <c r="C771" s="144"/>
      <c r="D771" s="127"/>
      <c r="E771" s="127"/>
      <c r="F771" s="109"/>
      <c r="G771" s="142"/>
    </row>
    <row r="772" spans="1:7" x14ac:dyDescent="0.25">
      <c r="A772" s="115"/>
      <c r="B772" s="126"/>
      <c r="C772" s="144"/>
      <c r="D772" s="127"/>
      <c r="E772" s="127"/>
      <c r="F772" s="109"/>
      <c r="G772" s="142"/>
    </row>
    <row r="773" spans="1:7" x14ac:dyDescent="0.25">
      <c r="A773" s="115"/>
      <c r="B773" s="126"/>
      <c r="C773" s="144"/>
      <c r="D773" s="127"/>
      <c r="E773" s="127"/>
      <c r="F773" s="109"/>
      <c r="G773" s="142"/>
    </row>
    <row r="774" spans="1:7" x14ac:dyDescent="0.25">
      <c r="A774" s="115"/>
      <c r="B774" s="126"/>
      <c r="C774" s="144"/>
      <c r="D774" s="127"/>
      <c r="E774" s="127"/>
      <c r="F774" s="109"/>
      <c r="G774" s="142"/>
    </row>
    <row r="775" spans="1:7" x14ac:dyDescent="0.25">
      <c r="A775" s="115"/>
      <c r="B775" s="126"/>
      <c r="C775" s="144"/>
      <c r="D775" s="127"/>
      <c r="E775" s="127"/>
      <c r="F775" s="109"/>
      <c r="G775" s="142"/>
    </row>
    <row r="776" spans="1:7" x14ac:dyDescent="0.25">
      <c r="A776" s="115"/>
      <c r="B776" s="126"/>
      <c r="C776" s="144"/>
      <c r="D776" s="127"/>
      <c r="E776" s="127"/>
      <c r="F776" s="109"/>
      <c r="G776" s="142"/>
    </row>
    <row r="777" spans="1:7" x14ac:dyDescent="0.25">
      <c r="A777" s="115"/>
      <c r="B777" s="126"/>
      <c r="C777" s="144"/>
      <c r="D777" s="127"/>
      <c r="E777" s="127"/>
      <c r="F777" s="109"/>
      <c r="G777" s="142"/>
    </row>
    <row r="778" spans="1:7" x14ac:dyDescent="0.25">
      <c r="A778" s="115"/>
      <c r="B778" s="126"/>
      <c r="C778" s="144"/>
      <c r="D778" s="127"/>
      <c r="E778" s="127"/>
      <c r="F778" s="109"/>
      <c r="G778" s="142"/>
    </row>
    <row r="779" spans="1:7" x14ac:dyDescent="0.25">
      <c r="A779" s="115"/>
      <c r="B779" s="126"/>
      <c r="C779" s="144"/>
      <c r="D779" s="127"/>
      <c r="E779" s="127"/>
      <c r="F779" s="109"/>
      <c r="G779" s="142"/>
    </row>
    <row r="780" spans="1:7" x14ac:dyDescent="0.25">
      <c r="A780" s="115"/>
      <c r="B780" s="126"/>
      <c r="C780" s="144"/>
      <c r="D780" s="127"/>
      <c r="E780" s="127"/>
      <c r="F780" s="109"/>
      <c r="G780" s="142"/>
    </row>
    <row r="781" spans="1:7" x14ac:dyDescent="0.25">
      <c r="A781" s="115"/>
      <c r="B781" s="126"/>
      <c r="C781" s="144"/>
      <c r="D781" s="127"/>
      <c r="E781" s="127"/>
      <c r="F781" s="109"/>
      <c r="G781" s="142"/>
    </row>
    <row r="782" spans="1:7" x14ac:dyDescent="0.25">
      <c r="A782" s="115"/>
      <c r="B782" s="126"/>
      <c r="C782" s="144"/>
      <c r="D782" s="127"/>
      <c r="E782" s="127"/>
      <c r="F782" s="109"/>
      <c r="G782" s="142"/>
    </row>
    <row r="783" spans="1:7" x14ac:dyDescent="0.25">
      <c r="A783" s="115"/>
      <c r="B783" s="126"/>
      <c r="C783" s="144"/>
      <c r="D783" s="127"/>
      <c r="E783" s="127"/>
      <c r="F783" s="109"/>
      <c r="G783" s="142"/>
    </row>
    <row r="784" spans="1:7" x14ac:dyDescent="0.25">
      <c r="A784" s="115"/>
      <c r="B784" s="126"/>
      <c r="C784" s="144"/>
      <c r="D784" s="127"/>
      <c r="E784" s="127"/>
      <c r="F784" s="109"/>
      <c r="G784" s="142"/>
    </row>
    <row r="785" spans="1:7" x14ac:dyDescent="0.25">
      <c r="A785" s="115"/>
      <c r="B785" s="126"/>
      <c r="C785" s="144"/>
      <c r="D785" s="127"/>
      <c r="E785" s="127"/>
      <c r="F785" s="109"/>
      <c r="G785" s="142"/>
    </row>
    <row r="786" spans="1:7" x14ac:dyDescent="0.25">
      <c r="A786" s="115"/>
      <c r="B786" s="126"/>
      <c r="C786" s="144"/>
      <c r="D786" s="127"/>
      <c r="E786" s="127"/>
      <c r="F786" s="109"/>
      <c r="G786" s="142"/>
    </row>
    <row r="787" spans="1:7" x14ac:dyDescent="0.25">
      <c r="A787" s="115"/>
      <c r="B787" s="126"/>
      <c r="C787" s="144"/>
      <c r="D787" s="127"/>
      <c r="E787" s="127"/>
      <c r="F787" s="109"/>
      <c r="G787" s="142"/>
    </row>
    <row r="788" spans="1:7" x14ac:dyDescent="0.25">
      <c r="A788" s="115"/>
      <c r="B788" s="126"/>
      <c r="C788" s="144"/>
      <c r="D788" s="127"/>
      <c r="E788" s="127"/>
      <c r="F788" s="109"/>
      <c r="G788" s="142"/>
    </row>
    <row r="789" spans="1:7" x14ac:dyDescent="0.25">
      <c r="A789" s="115"/>
      <c r="B789" s="126"/>
      <c r="C789" s="144"/>
      <c r="D789" s="127"/>
      <c r="E789" s="127"/>
      <c r="F789" s="109"/>
      <c r="G789" s="142"/>
    </row>
    <row r="790" spans="1:7" x14ac:dyDescent="0.25">
      <c r="A790" s="115"/>
      <c r="B790" s="126"/>
      <c r="C790" s="144"/>
      <c r="D790" s="127"/>
      <c r="E790" s="127"/>
      <c r="F790" s="109"/>
      <c r="G790" s="142"/>
    </row>
    <row r="791" spans="1:7" x14ac:dyDescent="0.25">
      <c r="A791" s="115"/>
      <c r="B791" s="126"/>
      <c r="C791" s="144"/>
      <c r="D791" s="127"/>
      <c r="E791" s="127"/>
      <c r="F791" s="109"/>
      <c r="G791" s="142"/>
    </row>
    <row r="792" spans="1:7" x14ac:dyDescent="0.25">
      <c r="A792" s="115"/>
      <c r="B792" s="126"/>
      <c r="C792" s="144"/>
      <c r="D792" s="127"/>
      <c r="E792" s="127"/>
      <c r="F792" s="109"/>
      <c r="G792" s="142"/>
    </row>
    <row r="793" spans="1:7" x14ac:dyDescent="0.25">
      <c r="A793" s="115"/>
      <c r="B793" s="126"/>
      <c r="C793" s="144"/>
      <c r="D793" s="127"/>
      <c r="E793" s="127"/>
      <c r="F793" s="109"/>
      <c r="G793" s="142"/>
    </row>
    <row r="794" spans="1:7" x14ac:dyDescent="0.25">
      <c r="A794" s="115"/>
      <c r="B794" s="126"/>
      <c r="C794" s="144"/>
      <c r="D794" s="127"/>
      <c r="E794" s="127"/>
      <c r="F794" s="109"/>
      <c r="G794" s="142"/>
    </row>
    <row r="795" spans="1:7" x14ac:dyDescent="0.25">
      <c r="A795" s="115"/>
      <c r="B795" s="126"/>
      <c r="C795" s="144"/>
      <c r="D795" s="127"/>
      <c r="E795" s="127"/>
      <c r="F795" s="109"/>
      <c r="G795" s="142"/>
    </row>
    <row r="796" spans="1:7" x14ac:dyDescent="0.25">
      <c r="A796" s="115"/>
      <c r="B796" s="126"/>
      <c r="C796" s="144"/>
      <c r="D796" s="127"/>
      <c r="E796" s="127"/>
      <c r="F796" s="109"/>
      <c r="G796" s="142"/>
    </row>
    <row r="797" spans="1:7" x14ac:dyDescent="0.25">
      <c r="A797" s="115"/>
      <c r="B797" s="126"/>
      <c r="C797" s="144"/>
      <c r="D797" s="127"/>
      <c r="E797" s="127"/>
      <c r="F797" s="109"/>
      <c r="G797" s="142"/>
    </row>
    <row r="798" spans="1:7" x14ac:dyDescent="0.25">
      <c r="A798" s="115"/>
      <c r="B798" s="126"/>
      <c r="C798" s="144"/>
      <c r="D798" s="127"/>
      <c r="E798" s="127"/>
      <c r="F798" s="109"/>
      <c r="G798" s="142"/>
    </row>
    <row r="799" spans="1:7" x14ac:dyDescent="0.25">
      <c r="A799" s="115"/>
      <c r="B799" s="126"/>
      <c r="C799" s="144"/>
      <c r="D799" s="127"/>
      <c r="E799" s="127"/>
      <c r="F799" s="109"/>
      <c r="G799" s="142"/>
    </row>
    <row r="800" spans="1:7" x14ac:dyDescent="0.25">
      <c r="A800" s="115"/>
      <c r="B800" s="126"/>
      <c r="C800" s="144"/>
      <c r="D800" s="127"/>
      <c r="E800" s="127"/>
      <c r="F800" s="109"/>
      <c r="G800" s="142"/>
    </row>
    <row r="801" spans="1:7" x14ac:dyDescent="0.25">
      <c r="A801" s="115"/>
      <c r="B801" s="126"/>
      <c r="C801" s="144"/>
      <c r="D801" s="127"/>
      <c r="E801" s="127"/>
      <c r="F801" s="109"/>
      <c r="G801" s="142"/>
    </row>
    <row r="802" spans="1:7" x14ac:dyDescent="0.25">
      <c r="A802" s="115"/>
      <c r="B802" s="126"/>
      <c r="C802" s="144"/>
      <c r="D802" s="127"/>
      <c r="E802" s="127"/>
      <c r="F802" s="109"/>
      <c r="G802" s="142"/>
    </row>
    <row r="803" spans="1:7" x14ac:dyDescent="0.25">
      <c r="A803" s="115"/>
      <c r="B803" s="126"/>
      <c r="C803" s="144"/>
      <c r="D803" s="127"/>
      <c r="E803" s="127"/>
      <c r="F803" s="109"/>
      <c r="G803" s="142"/>
    </row>
    <row r="804" spans="1:7" x14ac:dyDescent="0.25">
      <c r="A804" s="115"/>
      <c r="B804" s="126"/>
      <c r="C804" s="144"/>
      <c r="D804" s="127"/>
      <c r="E804" s="127"/>
      <c r="F804" s="109"/>
      <c r="G804" s="142"/>
    </row>
    <row r="805" spans="1:7" x14ac:dyDescent="0.25">
      <c r="A805" s="115"/>
      <c r="B805" s="126"/>
      <c r="C805" s="144"/>
      <c r="D805" s="127"/>
      <c r="E805" s="127"/>
      <c r="F805" s="109"/>
      <c r="G805" s="142"/>
    </row>
    <row r="806" spans="1:7" x14ac:dyDescent="0.25">
      <c r="A806" s="115"/>
      <c r="B806" s="126"/>
      <c r="C806" s="144"/>
      <c r="D806" s="127"/>
      <c r="E806" s="127"/>
      <c r="F806" s="109"/>
      <c r="G806" s="142"/>
    </row>
    <row r="807" spans="1:7" x14ac:dyDescent="0.25">
      <c r="A807" s="115"/>
      <c r="B807" s="126"/>
      <c r="C807" s="144"/>
      <c r="D807" s="127"/>
      <c r="E807" s="127"/>
      <c r="F807" s="109"/>
      <c r="G807" s="142"/>
    </row>
    <row r="808" spans="1:7" x14ac:dyDescent="0.25">
      <c r="A808" s="115"/>
      <c r="B808" s="126"/>
      <c r="C808" s="144"/>
      <c r="D808" s="127"/>
      <c r="E808" s="127"/>
      <c r="F808" s="109"/>
      <c r="G808" s="142"/>
    </row>
    <row r="809" spans="1:7" x14ac:dyDescent="0.25">
      <c r="A809" s="115"/>
      <c r="B809" s="126"/>
      <c r="C809" s="144"/>
      <c r="D809" s="127"/>
      <c r="E809" s="127"/>
      <c r="F809" s="109"/>
      <c r="G809" s="142"/>
    </row>
    <row r="810" spans="1:7" x14ac:dyDescent="0.25">
      <c r="A810" s="115"/>
      <c r="B810" s="126"/>
      <c r="C810" s="144"/>
      <c r="D810" s="127"/>
      <c r="E810" s="127"/>
      <c r="F810" s="109"/>
      <c r="G810" s="142"/>
    </row>
    <row r="811" spans="1:7" x14ac:dyDescent="0.25">
      <c r="A811" s="115"/>
      <c r="B811" s="126"/>
      <c r="C811" s="144"/>
      <c r="D811" s="127"/>
      <c r="E811" s="127"/>
      <c r="F811" s="109"/>
      <c r="G811" s="142"/>
    </row>
    <row r="812" spans="1:7" x14ac:dyDescent="0.25">
      <c r="A812" s="115"/>
      <c r="B812" s="126"/>
      <c r="C812" s="144"/>
      <c r="D812" s="127"/>
      <c r="E812" s="127"/>
      <c r="F812" s="109"/>
      <c r="G812" s="142"/>
    </row>
    <row r="813" spans="1:7" x14ac:dyDescent="0.25">
      <c r="A813" s="115"/>
      <c r="B813" s="126"/>
      <c r="C813" s="144"/>
      <c r="D813" s="127"/>
      <c r="E813" s="127"/>
      <c r="F813" s="109"/>
      <c r="G813" s="142"/>
    </row>
    <row r="814" spans="1:7" x14ac:dyDescent="0.25">
      <c r="A814" s="115"/>
      <c r="B814" s="126"/>
      <c r="C814" s="144"/>
      <c r="D814" s="127"/>
      <c r="E814" s="127"/>
      <c r="F814" s="109"/>
      <c r="G814" s="142"/>
    </row>
    <row r="815" spans="1:7" x14ac:dyDescent="0.25">
      <c r="A815" s="115"/>
      <c r="B815" s="126"/>
      <c r="C815" s="144"/>
      <c r="D815" s="127"/>
      <c r="E815" s="127"/>
      <c r="F815" s="109"/>
      <c r="G815" s="142"/>
    </row>
    <row r="816" spans="1:7" x14ac:dyDescent="0.25">
      <c r="A816" s="115"/>
      <c r="B816" s="126"/>
      <c r="C816" s="144"/>
      <c r="D816" s="127"/>
      <c r="E816" s="127"/>
      <c r="F816" s="109"/>
      <c r="G816" s="142"/>
    </row>
    <row r="817" spans="1:7" x14ac:dyDescent="0.25">
      <c r="A817" s="115"/>
      <c r="B817" s="126"/>
      <c r="C817" s="144"/>
      <c r="D817" s="127"/>
      <c r="E817" s="127"/>
      <c r="F817" s="109"/>
      <c r="G817" s="142"/>
    </row>
    <row r="818" spans="1:7" x14ac:dyDescent="0.25">
      <c r="A818" s="115"/>
      <c r="B818" s="126"/>
      <c r="C818" s="144"/>
      <c r="D818" s="127"/>
      <c r="E818" s="127"/>
      <c r="F818" s="109"/>
      <c r="G818" s="142"/>
    </row>
    <row r="819" spans="1:7" x14ac:dyDescent="0.25">
      <c r="A819" s="115"/>
      <c r="B819" s="126"/>
      <c r="C819" s="144"/>
      <c r="D819" s="127"/>
      <c r="E819" s="127"/>
      <c r="F819" s="109"/>
      <c r="G819" s="142"/>
    </row>
    <row r="820" spans="1:7" x14ac:dyDescent="0.25">
      <c r="A820" s="115"/>
      <c r="B820" s="126"/>
      <c r="C820" s="144"/>
      <c r="D820" s="127"/>
      <c r="E820" s="127"/>
      <c r="F820" s="109"/>
      <c r="G820" s="142"/>
    </row>
    <row r="821" spans="1:7" x14ac:dyDescent="0.25">
      <c r="A821" s="115"/>
      <c r="B821" s="126"/>
      <c r="C821" s="144"/>
      <c r="D821" s="127"/>
      <c r="E821" s="127"/>
      <c r="F821" s="109"/>
      <c r="G821" s="142"/>
    </row>
    <row r="822" spans="1:7" x14ac:dyDescent="0.25">
      <c r="A822" s="115"/>
      <c r="B822" s="126"/>
      <c r="C822" s="144"/>
      <c r="D822" s="127"/>
      <c r="E822" s="127"/>
      <c r="F822" s="109"/>
      <c r="G822" s="142"/>
    </row>
    <row r="823" spans="1:7" x14ac:dyDescent="0.25">
      <c r="A823" s="115"/>
      <c r="B823" s="126"/>
      <c r="C823" s="144"/>
      <c r="D823" s="127"/>
      <c r="E823" s="127"/>
      <c r="F823" s="109"/>
      <c r="G823" s="142"/>
    </row>
    <row r="824" spans="1:7" x14ac:dyDescent="0.25">
      <c r="A824" s="115"/>
      <c r="B824" s="126"/>
      <c r="C824" s="144"/>
      <c r="D824" s="127"/>
      <c r="E824" s="127"/>
      <c r="F824" s="109"/>
      <c r="G824" s="142"/>
    </row>
    <row r="825" spans="1:7" x14ac:dyDescent="0.25">
      <c r="A825" s="115"/>
      <c r="B825" s="126"/>
      <c r="C825" s="144"/>
      <c r="D825" s="127"/>
      <c r="E825" s="127"/>
      <c r="F825" s="109"/>
      <c r="G825" s="142"/>
    </row>
    <row r="826" spans="1:7" x14ac:dyDescent="0.25">
      <c r="A826" s="115"/>
      <c r="B826" s="126"/>
      <c r="C826" s="144"/>
      <c r="D826" s="127"/>
      <c r="E826" s="127"/>
      <c r="F826" s="109"/>
      <c r="G826" s="142"/>
    </row>
    <row r="827" spans="1:7" x14ac:dyDescent="0.25">
      <c r="A827" s="115"/>
      <c r="B827" s="126"/>
      <c r="C827" s="144"/>
      <c r="D827" s="127"/>
      <c r="E827" s="127"/>
      <c r="F827" s="109"/>
      <c r="G827" s="142"/>
    </row>
    <row r="828" spans="1:7" x14ac:dyDescent="0.25">
      <c r="A828" s="115"/>
      <c r="B828" s="126"/>
      <c r="C828" s="144"/>
      <c r="D828" s="127"/>
      <c r="E828" s="127"/>
      <c r="F828" s="109"/>
      <c r="G828" s="142"/>
    </row>
    <row r="829" spans="1:7" x14ac:dyDescent="0.25">
      <c r="A829" s="115"/>
      <c r="B829" s="126"/>
      <c r="C829" s="144"/>
      <c r="D829" s="127"/>
      <c r="E829" s="127"/>
      <c r="F829" s="109"/>
      <c r="G829" s="142"/>
    </row>
    <row r="830" spans="1:7" x14ac:dyDescent="0.25">
      <c r="A830" s="115"/>
      <c r="B830" s="126"/>
      <c r="C830" s="144"/>
      <c r="D830" s="127"/>
      <c r="E830" s="127"/>
      <c r="F830" s="109"/>
      <c r="G830" s="142"/>
    </row>
    <row r="831" spans="1:7" x14ac:dyDescent="0.25">
      <c r="A831" s="115"/>
      <c r="B831" s="126"/>
      <c r="C831" s="144"/>
      <c r="D831" s="127"/>
      <c r="E831" s="127"/>
      <c r="F831" s="109"/>
      <c r="G831" s="142"/>
    </row>
    <row r="832" spans="1:7" x14ac:dyDescent="0.25">
      <c r="A832" s="115"/>
      <c r="B832" s="126"/>
      <c r="C832" s="144"/>
      <c r="D832" s="127"/>
      <c r="E832" s="127"/>
      <c r="F832" s="109"/>
      <c r="G832" s="142"/>
    </row>
    <row r="833" spans="1:7" x14ac:dyDescent="0.25">
      <c r="A833" s="115"/>
      <c r="B833" s="126"/>
      <c r="C833" s="144"/>
      <c r="D833" s="127"/>
      <c r="E833" s="127"/>
      <c r="F833" s="109"/>
      <c r="G833" s="142"/>
    </row>
    <row r="834" spans="1:7" x14ac:dyDescent="0.25">
      <c r="A834" s="115"/>
      <c r="B834" s="126"/>
      <c r="C834" s="144"/>
      <c r="D834" s="127"/>
      <c r="E834" s="127"/>
      <c r="F834" s="109"/>
      <c r="G834" s="142"/>
    </row>
    <row r="835" spans="1:7" x14ac:dyDescent="0.25">
      <c r="A835" s="115"/>
      <c r="B835" s="126"/>
      <c r="C835" s="144"/>
      <c r="D835" s="127"/>
      <c r="E835" s="127"/>
      <c r="F835" s="109"/>
      <c r="G835" s="142"/>
    </row>
    <row r="836" spans="1:7" x14ac:dyDescent="0.25">
      <c r="A836" s="115"/>
      <c r="B836" s="126"/>
      <c r="C836" s="144"/>
      <c r="D836" s="127"/>
      <c r="E836" s="127"/>
      <c r="F836" s="109"/>
      <c r="G836" s="142"/>
    </row>
    <row r="837" spans="1:7" x14ac:dyDescent="0.25">
      <c r="A837" s="115"/>
      <c r="B837" s="126"/>
      <c r="C837" s="144"/>
      <c r="D837" s="127"/>
      <c r="E837" s="127"/>
      <c r="F837" s="109"/>
      <c r="G837" s="142"/>
    </row>
    <row r="838" spans="1:7" x14ac:dyDescent="0.25">
      <c r="A838" s="115"/>
      <c r="B838" s="126"/>
      <c r="C838" s="144"/>
      <c r="D838" s="127"/>
      <c r="E838" s="127"/>
      <c r="F838" s="109"/>
      <c r="G838" s="142"/>
    </row>
    <row r="839" spans="1:7" x14ac:dyDescent="0.25">
      <c r="A839" s="115"/>
      <c r="B839" s="126"/>
      <c r="C839" s="144"/>
      <c r="D839" s="127"/>
      <c r="E839" s="127"/>
      <c r="F839" s="109"/>
      <c r="G839" s="142"/>
    </row>
    <row r="840" spans="1:7" x14ac:dyDescent="0.25">
      <c r="A840" s="115"/>
      <c r="B840" s="126"/>
      <c r="C840" s="144"/>
      <c r="D840" s="127"/>
      <c r="E840" s="127"/>
      <c r="F840" s="109"/>
      <c r="G840" s="142"/>
    </row>
    <row r="841" spans="1:7" x14ac:dyDescent="0.25">
      <c r="A841" s="115"/>
      <c r="B841" s="126"/>
      <c r="C841" s="144"/>
      <c r="D841" s="127"/>
      <c r="E841" s="127"/>
      <c r="F841" s="109"/>
      <c r="G841" s="142"/>
    </row>
    <row r="842" spans="1:7" x14ac:dyDescent="0.25">
      <c r="A842" s="115"/>
      <c r="B842" s="126"/>
      <c r="C842" s="144"/>
      <c r="D842" s="127"/>
      <c r="E842" s="127"/>
      <c r="F842" s="109"/>
      <c r="G842" s="142"/>
    </row>
    <row r="843" spans="1:7" x14ac:dyDescent="0.25">
      <c r="A843" s="115"/>
      <c r="B843" s="126"/>
      <c r="C843" s="144"/>
      <c r="D843" s="127"/>
      <c r="E843" s="127"/>
      <c r="F843" s="109"/>
      <c r="G843" s="142"/>
    </row>
    <row r="844" spans="1:7" x14ac:dyDescent="0.25">
      <c r="A844" s="115"/>
      <c r="B844" s="126"/>
      <c r="C844" s="144"/>
      <c r="D844" s="127"/>
      <c r="E844" s="127"/>
      <c r="F844" s="109"/>
      <c r="G844" s="142"/>
    </row>
    <row r="845" spans="1:7" x14ac:dyDescent="0.25">
      <c r="A845" s="115"/>
      <c r="B845" s="126"/>
      <c r="C845" s="144"/>
      <c r="D845" s="127"/>
      <c r="E845" s="127"/>
      <c r="F845" s="109"/>
      <c r="G845" s="142"/>
    </row>
    <row r="846" spans="1:7" x14ac:dyDescent="0.25">
      <c r="A846" s="115"/>
      <c r="B846" s="126"/>
      <c r="C846" s="144"/>
      <c r="D846" s="127"/>
      <c r="E846" s="127"/>
      <c r="F846" s="109"/>
      <c r="G846" s="142"/>
    </row>
    <row r="847" spans="1:7" x14ac:dyDescent="0.25">
      <c r="A847" s="115"/>
      <c r="B847" s="126"/>
      <c r="C847" s="144"/>
      <c r="D847" s="127"/>
      <c r="E847" s="127"/>
      <c r="F847" s="109"/>
      <c r="G847" s="142"/>
    </row>
    <row r="848" spans="1:7" x14ac:dyDescent="0.25">
      <c r="A848" s="115"/>
      <c r="B848" s="126"/>
      <c r="C848" s="144"/>
      <c r="D848" s="127"/>
      <c r="E848" s="127"/>
      <c r="F848" s="109"/>
      <c r="G848" s="142"/>
    </row>
    <row r="849" spans="1:7" x14ac:dyDescent="0.25">
      <c r="A849" s="115"/>
      <c r="B849" s="126"/>
      <c r="C849" s="144"/>
      <c r="D849" s="127"/>
      <c r="E849" s="127"/>
      <c r="F849" s="109"/>
      <c r="G849" s="142"/>
    </row>
    <row r="850" spans="1:7" x14ac:dyDescent="0.25">
      <c r="A850" s="115"/>
      <c r="B850" s="126"/>
      <c r="C850" s="144"/>
      <c r="D850" s="127"/>
      <c r="E850" s="127"/>
      <c r="F850" s="109"/>
      <c r="G850" s="142"/>
    </row>
    <row r="851" spans="1:7" x14ac:dyDescent="0.25">
      <c r="A851" s="115"/>
      <c r="B851" s="126"/>
      <c r="C851" s="144"/>
      <c r="D851" s="127"/>
      <c r="E851" s="127"/>
      <c r="F851" s="109"/>
      <c r="G851" s="142"/>
    </row>
    <row r="852" spans="1:7" x14ac:dyDescent="0.25">
      <c r="A852" s="115"/>
      <c r="B852" s="126"/>
      <c r="C852" s="144"/>
      <c r="D852" s="127"/>
      <c r="E852" s="127"/>
      <c r="F852" s="109"/>
      <c r="G852" s="142"/>
    </row>
    <row r="853" spans="1:7" x14ac:dyDescent="0.25">
      <c r="A853" s="115"/>
      <c r="B853" s="126"/>
      <c r="C853" s="144"/>
      <c r="D853" s="127"/>
      <c r="E853" s="127"/>
      <c r="F853" s="109"/>
      <c r="G853" s="142"/>
    </row>
    <row r="854" spans="1:7" x14ac:dyDescent="0.25">
      <c r="A854" s="115"/>
      <c r="B854" s="126"/>
      <c r="C854" s="144"/>
      <c r="D854" s="127"/>
      <c r="E854" s="127"/>
      <c r="F854" s="109"/>
      <c r="G854" s="142"/>
    </row>
    <row r="855" spans="1:7" x14ac:dyDescent="0.25">
      <c r="A855" s="115"/>
      <c r="B855" s="126"/>
      <c r="C855" s="144"/>
      <c r="D855" s="127"/>
      <c r="E855" s="127"/>
      <c r="F855" s="109"/>
      <c r="G855" s="142"/>
    </row>
    <row r="856" spans="1:7" x14ac:dyDescent="0.25">
      <c r="A856" s="115"/>
      <c r="B856" s="126"/>
      <c r="C856" s="144"/>
      <c r="D856" s="127"/>
      <c r="E856" s="127"/>
      <c r="F856" s="109"/>
      <c r="G856" s="142"/>
    </row>
    <row r="857" spans="1:7" x14ac:dyDescent="0.25">
      <c r="A857" s="115"/>
      <c r="B857" s="126"/>
      <c r="C857" s="144"/>
      <c r="D857" s="127"/>
      <c r="E857" s="127"/>
      <c r="F857" s="109"/>
      <c r="G857" s="142"/>
    </row>
    <row r="858" spans="1:7" x14ac:dyDescent="0.25">
      <c r="A858" s="115"/>
      <c r="B858" s="126"/>
      <c r="C858" s="144"/>
      <c r="D858" s="127"/>
      <c r="E858" s="127"/>
      <c r="F858" s="109"/>
      <c r="G858" s="142"/>
    </row>
    <row r="859" spans="1:7" x14ac:dyDescent="0.25">
      <c r="A859" s="115"/>
      <c r="B859" s="126"/>
      <c r="C859" s="144"/>
      <c r="D859" s="127"/>
      <c r="E859" s="127"/>
      <c r="F859" s="109"/>
      <c r="G859" s="142"/>
    </row>
    <row r="860" spans="1:7" x14ac:dyDescent="0.25">
      <c r="A860" s="115"/>
      <c r="B860" s="126"/>
      <c r="C860" s="144"/>
      <c r="D860" s="127"/>
      <c r="E860" s="127"/>
      <c r="F860" s="109"/>
      <c r="G860" s="142"/>
    </row>
    <row r="861" spans="1:7" x14ac:dyDescent="0.25">
      <c r="A861" s="115"/>
      <c r="B861" s="126"/>
      <c r="C861" s="144"/>
      <c r="D861" s="127"/>
      <c r="E861" s="127"/>
      <c r="F861" s="109"/>
      <c r="G861" s="142"/>
    </row>
    <row r="862" spans="1:7" x14ac:dyDescent="0.25">
      <c r="A862" s="115"/>
      <c r="B862" s="126"/>
      <c r="C862" s="144"/>
      <c r="D862" s="127"/>
      <c r="E862" s="127"/>
      <c r="F862" s="109"/>
      <c r="G862" s="142"/>
    </row>
    <row r="863" spans="1:7" x14ac:dyDescent="0.25">
      <c r="A863" s="115"/>
      <c r="B863" s="126"/>
      <c r="C863" s="144"/>
      <c r="D863" s="127"/>
      <c r="E863" s="127"/>
      <c r="F863" s="109"/>
      <c r="G863" s="142"/>
    </row>
    <row r="864" spans="1:7" x14ac:dyDescent="0.25">
      <c r="A864" s="115"/>
      <c r="B864" s="126"/>
      <c r="C864" s="144"/>
      <c r="D864" s="127"/>
      <c r="E864" s="127"/>
      <c r="F864" s="109"/>
      <c r="G864" s="142"/>
    </row>
    <row r="865" spans="1:7" x14ac:dyDescent="0.25">
      <c r="A865" s="115"/>
      <c r="B865" s="126"/>
      <c r="C865" s="144"/>
      <c r="D865" s="127"/>
      <c r="E865" s="127"/>
      <c r="F865" s="109"/>
      <c r="G865" s="142"/>
    </row>
    <row r="866" spans="1:7" x14ac:dyDescent="0.25">
      <c r="A866" s="115"/>
      <c r="B866" s="126"/>
      <c r="C866" s="144"/>
      <c r="D866" s="127"/>
      <c r="E866" s="127"/>
      <c r="F866" s="109"/>
      <c r="G866" s="142"/>
    </row>
    <row r="867" spans="1:7" x14ac:dyDescent="0.25">
      <c r="A867" s="115"/>
      <c r="B867" s="126"/>
      <c r="C867" s="144"/>
      <c r="D867" s="127"/>
      <c r="E867" s="127"/>
      <c r="F867" s="109"/>
      <c r="G867" s="142"/>
    </row>
    <row r="868" spans="1:7" x14ac:dyDescent="0.25">
      <c r="A868" s="115"/>
      <c r="B868" s="126"/>
      <c r="C868" s="144"/>
      <c r="D868" s="127"/>
      <c r="E868" s="127"/>
      <c r="F868" s="109"/>
      <c r="G868" s="142"/>
    </row>
    <row r="869" spans="1:7" x14ac:dyDescent="0.25">
      <c r="A869" s="115"/>
      <c r="B869" s="126"/>
      <c r="C869" s="144"/>
      <c r="D869" s="127"/>
      <c r="E869" s="127"/>
      <c r="F869" s="109"/>
      <c r="G869" s="142"/>
    </row>
    <row r="870" spans="1:7" x14ac:dyDescent="0.25">
      <c r="A870" s="115"/>
      <c r="B870" s="126"/>
      <c r="C870" s="144"/>
      <c r="D870" s="127"/>
      <c r="E870" s="127"/>
      <c r="F870" s="109"/>
      <c r="G870" s="142"/>
    </row>
    <row r="871" spans="1:7" x14ac:dyDescent="0.25">
      <c r="A871" s="115"/>
      <c r="B871" s="126"/>
      <c r="C871" s="144"/>
      <c r="D871" s="127"/>
      <c r="E871" s="127"/>
      <c r="F871" s="109"/>
      <c r="G871" s="142"/>
    </row>
    <row r="872" spans="1:7" x14ac:dyDescent="0.25">
      <c r="A872" s="115"/>
      <c r="B872" s="126"/>
      <c r="C872" s="144"/>
      <c r="D872" s="127"/>
      <c r="E872" s="127"/>
      <c r="F872" s="109"/>
      <c r="G872" s="142"/>
    </row>
    <row r="873" spans="1:7" x14ac:dyDescent="0.25">
      <c r="A873" s="115"/>
      <c r="B873" s="126"/>
      <c r="C873" s="144"/>
      <c r="D873" s="127"/>
      <c r="E873" s="127"/>
      <c r="F873" s="109"/>
      <c r="G873" s="142"/>
    </row>
    <row r="874" spans="1:7" x14ac:dyDescent="0.25">
      <c r="A874" s="115"/>
      <c r="B874" s="126"/>
      <c r="C874" s="144"/>
      <c r="D874" s="127"/>
      <c r="E874" s="127"/>
      <c r="F874" s="109"/>
      <c r="G874" s="142"/>
    </row>
    <row r="875" spans="1:7" x14ac:dyDescent="0.25">
      <c r="A875" s="115"/>
      <c r="B875" s="126"/>
      <c r="C875" s="144"/>
      <c r="D875" s="127"/>
      <c r="E875" s="127"/>
      <c r="F875" s="109"/>
      <c r="G875" s="142"/>
    </row>
    <row r="876" spans="1:7" x14ac:dyDescent="0.25">
      <c r="A876" s="115"/>
      <c r="B876" s="126"/>
      <c r="C876" s="144"/>
      <c r="D876" s="127"/>
      <c r="E876" s="127"/>
      <c r="F876" s="109"/>
      <c r="G876" s="142"/>
    </row>
    <row r="877" spans="1:7" x14ac:dyDescent="0.25">
      <c r="A877" s="115"/>
      <c r="B877" s="126"/>
      <c r="C877" s="144"/>
      <c r="D877" s="127"/>
      <c r="E877" s="127"/>
      <c r="F877" s="109"/>
      <c r="G877" s="142"/>
    </row>
    <row r="878" spans="1:7" x14ac:dyDescent="0.25">
      <c r="A878" s="115"/>
      <c r="B878" s="126"/>
      <c r="C878" s="144"/>
      <c r="D878" s="127"/>
      <c r="E878" s="127"/>
      <c r="F878" s="109"/>
      <c r="G878" s="142"/>
    </row>
    <row r="879" spans="1:7" x14ac:dyDescent="0.25">
      <c r="A879" s="115"/>
      <c r="B879" s="126"/>
      <c r="C879" s="144"/>
      <c r="D879" s="127"/>
      <c r="E879" s="127"/>
      <c r="F879" s="109"/>
      <c r="G879" s="142"/>
    </row>
    <row r="880" spans="1:7" x14ac:dyDescent="0.25">
      <c r="A880" s="115"/>
      <c r="B880" s="126"/>
      <c r="C880" s="144"/>
      <c r="D880" s="127"/>
      <c r="E880" s="127"/>
      <c r="F880" s="109"/>
      <c r="G880" s="142"/>
    </row>
    <row r="881" spans="1:7" x14ac:dyDescent="0.25">
      <c r="A881" s="115"/>
      <c r="B881" s="126"/>
      <c r="C881" s="144"/>
      <c r="D881" s="127"/>
      <c r="E881" s="127"/>
      <c r="F881" s="109"/>
      <c r="G881" s="142"/>
    </row>
    <row r="882" spans="1:7" x14ac:dyDescent="0.25">
      <c r="A882" s="115"/>
      <c r="B882" s="126"/>
      <c r="C882" s="144"/>
      <c r="D882" s="127"/>
      <c r="E882" s="127"/>
      <c r="F882" s="109"/>
      <c r="G882" s="142"/>
    </row>
    <row r="883" spans="1:7" x14ac:dyDescent="0.25">
      <c r="A883" s="115"/>
      <c r="B883" s="126"/>
      <c r="C883" s="144"/>
      <c r="D883" s="127"/>
      <c r="E883" s="127"/>
      <c r="F883" s="109"/>
      <c r="G883" s="142"/>
    </row>
    <row r="884" spans="1:7" x14ac:dyDescent="0.25">
      <c r="A884" s="115"/>
      <c r="B884" s="126"/>
      <c r="C884" s="144"/>
      <c r="D884" s="127"/>
      <c r="E884" s="127"/>
      <c r="F884" s="109"/>
      <c r="G884" s="142"/>
    </row>
    <row r="885" spans="1:7" x14ac:dyDescent="0.25">
      <c r="A885" s="115"/>
      <c r="B885" s="126"/>
      <c r="C885" s="144"/>
      <c r="D885" s="127"/>
      <c r="E885" s="127"/>
      <c r="F885" s="109"/>
      <c r="G885" s="142"/>
    </row>
    <row r="886" spans="1:7" x14ac:dyDescent="0.25">
      <c r="A886" s="115"/>
      <c r="B886" s="126"/>
      <c r="C886" s="144"/>
      <c r="D886" s="127"/>
      <c r="E886" s="127"/>
      <c r="F886" s="109"/>
      <c r="G886" s="142"/>
    </row>
    <row r="887" spans="1:7" x14ac:dyDescent="0.25">
      <c r="A887" s="115"/>
      <c r="B887" s="126"/>
      <c r="C887" s="144"/>
      <c r="D887" s="127"/>
      <c r="E887" s="127"/>
      <c r="F887" s="109"/>
      <c r="G887" s="142"/>
    </row>
    <row r="888" spans="1:7" x14ac:dyDescent="0.25">
      <c r="A888" s="115"/>
      <c r="B888" s="126"/>
      <c r="C888" s="144"/>
      <c r="D888" s="127"/>
      <c r="E888" s="127"/>
      <c r="F888" s="109"/>
      <c r="G888" s="142"/>
    </row>
    <row r="889" spans="1:7" x14ac:dyDescent="0.25">
      <c r="A889" s="115"/>
      <c r="B889" s="126"/>
      <c r="C889" s="144"/>
      <c r="D889" s="127"/>
      <c r="E889" s="127"/>
      <c r="F889" s="109"/>
      <c r="G889" s="142"/>
    </row>
    <row r="890" spans="1:7" x14ac:dyDescent="0.25">
      <c r="A890" s="115"/>
      <c r="B890" s="126"/>
      <c r="C890" s="144"/>
      <c r="D890" s="127"/>
      <c r="E890" s="127"/>
      <c r="F890" s="109"/>
      <c r="G890" s="142"/>
    </row>
    <row r="891" spans="1:7" x14ac:dyDescent="0.25">
      <c r="A891" s="115"/>
      <c r="B891" s="126"/>
      <c r="C891" s="144"/>
      <c r="D891" s="127"/>
      <c r="E891" s="127"/>
      <c r="F891" s="109"/>
      <c r="G891" s="142"/>
    </row>
    <row r="892" spans="1:7" x14ac:dyDescent="0.25">
      <c r="A892" s="115"/>
      <c r="B892" s="126"/>
      <c r="C892" s="144"/>
      <c r="D892" s="127"/>
      <c r="E892" s="127"/>
      <c r="F892" s="109"/>
      <c r="G892" s="142"/>
    </row>
    <row r="893" spans="1:7" x14ac:dyDescent="0.25">
      <c r="A893" s="115"/>
      <c r="B893" s="126"/>
      <c r="C893" s="144"/>
      <c r="D893" s="127"/>
      <c r="E893" s="127"/>
      <c r="F893" s="109"/>
      <c r="G893" s="142"/>
    </row>
    <row r="894" spans="1:7" x14ac:dyDescent="0.25">
      <c r="A894" s="115"/>
      <c r="B894" s="126"/>
      <c r="C894" s="144"/>
      <c r="D894" s="127"/>
      <c r="E894" s="127"/>
      <c r="F894" s="109"/>
      <c r="G894" s="142"/>
    </row>
    <row r="895" spans="1:7" x14ac:dyDescent="0.25">
      <c r="A895" s="115"/>
      <c r="B895" s="126"/>
      <c r="C895" s="144"/>
      <c r="D895" s="127"/>
      <c r="E895" s="127"/>
      <c r="F895" s="109"/>
      <c r="G895" s="142"/>
    </row>
    <row r="896" spans="1:7" x14ac:dyDescent="0.25">
      <c r="A896" s="115"/>
      <c r="B896" s="126"/>
      <c r="C896" s="144"/>
      <c r="D896" s="127"/>
      <c r="E896" s="127"/>
      <c r="F896" s="109"/>
      <c r="G896" s="142"/>
    </row>
    <row r="897" spans="1:7" x14ac:dyDescent="0.25">
      <c r="A897" s="115"/>
      <c r="B897" s="126"/>
      <c r="C897" s="144"/>
      <c r="D897" s="127"/>
      <c r="E897" s="127"/>
      <c r="F897" s="109"/>
      <c r="G897" s="142"/>
    </row>
    <row r="898" spans="1:7" x14ac:dyDescent="0.25">
      <c r="A898" s="115"/>
      <c r="B898" s="126"/>
      <c r="C898" s="144"/>
      <c r="D898" s="127"/>
      <c r="E898" s="127"/>
      <c r="F898" s="109"/>
      <c r="G898" s="142"/>
    </row>
    <row r="899" spans="1:7" x14ac:dyDescent="0.25">
      <c r="A899" s="115"/>
      <c r="B899" s="126"/>
      <c r="C899" s="144"/>
      <c r="D899" s="127"/>
      <c r="E899" s="127"/>
      <c r="F899" s="109"/>
      <c r="G899" s="142"/>
    </row>
    <row r="900" spans="1:7" x14ac:dyDescent="0.25">
      <c r="A900" s="115"/>
      <c r="B900" s="126"/>
      <c r="C900" s="144"/>
      <c r="D900" s="127"/>
      <c r="E900" s="127"/>
      <c r="F900" s="109"/>
      <c r="G900" s="142"/>
    </row>
    <row r="901" spans="1:7" x14ac:dyDescent="0.25">
      <c r="A901" s="115"/>
      <c r="B901" s="126"/>
      <c r="C901" s="144"/>
      <c r="D901" s="127"/>
      <c r="E901" s="127"/>
      <c r="F901" s="109"/>
      <c r="G901" s="142"/>
    </row>
    <row r="902" spans="1:7" x14ac:dyDescent="0.25">
      <c r="A902" s="115"/>
      <c r="B902" s="126"/>
      <c r="C902" s="144"/>
      <c r="D902" s="127"/>
      <c r="E902" s="127"/>
      <c r="F902" s="109"/>
      <c r="G902" s="142"/>
    </row>
    <row r="903" spans="1:7" x14ac:dyDescent="0.25">
      <c r="A903" s="115"/>
      <c r="B903" s="126"/>
      <c r="C903" s="144"/>
      <c r="D903" s="127"/>
      <c r="E903" s="127"/>
      <c r="F903" s="109"/>
      <c r="G903" s="142"/>
    </row>
    <row r="904" spans="1:7" x14ac:dyDescent="0.25">
      <c r="A904" s="115"/>
      <c r="B904" s="126"/>
      <c r="C904" s="144"/>
      <c r="D904" s="127"/>
      <c r="E904" s="127"/>
      <c r="F904" s="109"/>
      <c r="G904" s="142"/>
    </row>
    <row r="905" spans="1:7" x14ac:dyDescent="0.25">
      <c r="A905" s="115"/>
      <c r="B905" s="126"/>
      <c r="C905" s="144"/>
      <c r="D905" s="127"/>
      <c r="E905" s="127"/>
      <c r="F905" s="109"/>
      <c r="G905" s="142"/>
    </row>
    <row r="906" spans="1:7" x14ac:dyDescent="0.25">
      <c r="A906" s="115"/>
      <c r="B906" s="126"/>
      <c r="C906" s="144"/>
      <c r="D906" s="127"/>
      <c r="E906" s="127"/>
      <c r="F906" s="109"/>
      <c r="G906" s="142"/>
    </row>
    <row r="907" spans="1:7" x14ac:dyDescent="0.25">
      <c r="A907" s="115"/>
      <c r="B907" s="126"/>
      <c r="C907" s="144"/>
      <c r="D907" s="127"/>
      <c r="E907" s="127"/>
      <c r="F907" s="109"/>
      <c r="G907" s="142"/>
    </row>
    <row r="908" spans="1:7" x14ac:dyDescent="0.25">
      <c r="A908" s="115"/>
      <c r="B908" s="126"/>
      <c r="C908" s="144"/>
      <c r="D908" s="127"/>
      <c r="E908" s="127"/>
      <c r="F908" s="109"/>
      <c r="G908" s="142"/>
    </row>
    <row r="909" spans="1:7" x14ac:dyDescent="0.25">
      <c r="A909" s="115"/>
      <c r="B909" s="126"/>
      <c r="C909" s="144"/>
      <c r="D909" s="127"/>
      <c r="E909" s="127"/>
      <c r="F909" s="109"/>
      <c r="G909" s="142"/>
    </row>
    <row r="910" spans="1:7" x14ac:dyDescent="0.25">
      <c r="A910" s="115"/>
      <c r="B910" s="126"/>
      <c r="C910" s="144"/>
      <c r="D910" s="127"/>
      <c r="E910" s="127"/>
      <c r="F910" s="109"/>
      <c r="G910" s="142"/>
    </row>
    <row r="911" spans="1:7" x14ac:dyDescent="0.25">
      <c r="A911" s="115"/>
      <c r="B911" s="126"/>
      <c r="C911" s="144"/>
      <c r="D911" s="127"/>
      <c r="E911" s="127"/>
      <c r="F911" s="109"/>
      <c r="G911" s="142"/>
    </row>
    <row r="912" spans="1:7" x14ac:dyDescent="0.25">
      <c r="A912" s="115"/>
      <c r="B912" s="126"/>
      <c r="C912" s="144"/>
      <c r="D912" s="127"/>
      <c r="E912" s="127"/>
      <c r="F912" s="109"/>
      <c r="G912" s="142"/>
    </row>
    <row r="913" spans="1:7" x14ac:dyDescent="0.25">
      <c r="A913" s="115"/>
      <c r="B913" s="126"/>
      <c r="C913" s="144"/>
      <c r="D913" s="127"/>
      <c r="E913" s="127"/>
      <c r="F913" s="109"/>
      <c r="G913" s="142"/>
    </row>
    <row r="914" spans="1:7" x14ac:dyDescent="0.25">
      <c r="A914" s="115"/>
      <c r="B914" s="126"/>
      <c r="C914" s="144"/>
      <c r="D914" s="127"/>
      <c r="E914" s="127"/>
      <c r="F914" s="109"/>
      <c r="G914" s="142"/>
    </row>
    <row r="915" spans="1:7" x14ac:dyDescent="0.25">
      <c r="A915" s="115"/>
      <c r="B915" s="126"/>
      <c r="C915" s="144"/>
      <c r="D915" s="127"/>
      <c r="E915" s="127"/>
      <c r="F915" s="109"/>
      <c r="G915" s="142"/>
    </row>
    <row r="916" spans="1:7" x14ac:dyDescent="0.25">
      <c r="A916" s="115"/>
      <c r="B916" s="126"/>
      <c r="C916" s="144"/>
      <c r="D916" s="127"/>
      <c r="E916" s="127"/>
      <c r="F916" s="109"/>
      <c r="G916" s="142"/>
    </row>
    <row r="917" spans="1:7" x14ac:dyDescent="0.25">
      <c r="A917" s="115"/>
      <c r="B917" s="126"/>
      <c r="C917" s="144"/>
      <c r="D917" s="127"/>
      <c r="E917" s="127"/>
      <c r="F917" s="109"/>
      <c r="G917" s="142"/>
    </row>
    <row r="918" spans="1:7" x14ac:dyDescent="0.25">
      <c r="A918" s="115"/>
      <c r="B918" s="126"/>
      <c r="C918" s="144"/>
      <c r="D918" s="127"/>
      <c r="E918" s="127"/>
      <c r="F918" s="109"/>
      <c r="G918" s="142"/>
    </row>
    <row r="919" spans="1:7" x14ac:dyDescent="0.25">
      <c r="A919" s="115"/>
      <c r="B919" s="126"/>
      <c r="C919" s="144"/>
      <c r="D919" s="127"/>
      <c r="E919" s="127"/>
      <c r="F919" s="109"/>
      <c r="G919" s="142"/>
    </row>
    <row r="920" spans="1:7" x14ac:dyDescent="0.25">
      <c r="A920" s="115"/>
      <c r="B920" s="126"/>
      <c r="C920" s="144"/>
      <c r="D920" s="127"/>
      <c r="E920" s="127"/>
      <c r="F920" s="109"/>
      <c r="G920" s="142"/>
    </row>
    <row r="921" spans="1:7" x14ac:dyDescent="0.25">
      <c r="A921" s="115"/>
      <c r="B921" s="126"/>
      <c r="C921" s="144"/>
      <c r="D921" s="127"/>
      <c r="E921" s="127"/>
      <c r="F921" s="109"/>
      <c r="G921" s="142"/>
    </row>
    <row r="922" spans="1:7" x14ac:dyDescent="0.25">
      <c r="A922" s="115"/>
      <c r="B922" s="126"/>
      <c r="C922" s="144"/>
      <c r="D922" s="127"/>
      <c r="E922" s="127"/>
      <c r="F922" s="109"/>
      <c r="G922" s="142"/>
    </row>
    <row r="923" spans="1:7" x14ac:dyDescent="0.25">
      <c r="A923" s="115"/>
      <c r="B923" s="126"/>
      <c r="C923" s="144"/>
      <c r="D923" s="127"/>
      <c r="E923" s="127"/>
      <c r="F923" s="109"/>
      <c r="G923" s="142"/>
    </row>
    <row r="924" spans="1:7" x14ac:dyDescent="0.25">
      <c r="A924" s="115"/>
      <c r="B924" s="126"/>
      <c r="C924" s="144"/>
      <c r="D924" s="127"/>
      <c r="E924" s="127"/>
      <c r="F924" s="109"/>
      <c r="G924" s="142"/>
    </row>
    <row r="925" spans="1:7" x14ac:dyDescent="0.25">
      <c r="A925" s="115"/>
      <c r="B925" s="126"/>
      <c r="C925" s="144"/>
      <c r="D925" s="127"/>
      <c r="E925" s="127"/>
      <c r="F925" s="109"/>
      <c r="G925" s="142"/>
    </row>
    <row r="926" spans="1:7" x14ac:dyDescent="0.25">
      <c r="A926" s="115"/>
      <c r="B926" s="126"/>
      <c r="C926" s="144"/>
      <c r="D926" s="127"/>
      <c r="E926" s="127"/>
      <c r="F926" s="109"/>
      <c r="G926" s="142"/>
    </row>
    <row r="927" spans="1:7" x14ac:dyDescent="0.25">
      <c r="A927" s="115"/>
      <c r="B927" s="126"/>
      <c r="C927" s="144"/>
      <c r="D927" s="127"/>
      <c r="E927" s="127"/>
      <c r="F927" s="109"/>
      <c r="G927" s="142"/>
    </row>
    <row r="928" spans="1:7" x14ac:dyDescent="0.25">
      <c r="A928" s="115"/>
      <c r="B928" s="126"/>
      <c r="C928" s="144"/>
      <c r="D928" s="127"/>
      <c r="E928" s="127"/>
      <c r="F928" s="109"/>
      <c r="G928" s="142"/>
    </row>
    <row r="929" spans="1:7" x14ac:dyDescent="0.25">
      <c r="A929" s="115"/>
      <c r="B929" s="126"/>
      <c r="C929" s="144"/>
      <c r="D929" s="127"/>
      <c r="E929" s="127"/>
      <c r="F929" s="109"/>
      <c r="G929" s="142"/>
    </row>
    <row r="930" spans="1:7" x14ac:dyDescent="0.25">
      <c r="A930" s="115"/>
      <c r="B930" s="126"/>
      <c r="C930" s="144"/>
      <c r="D930" s="127"/>
      <c r="E930" s="127"/>
      <c r="F930" s="109"/>
      <c r="G930" s="142"/>
    </row>
    <row r="931" spans="1:7" x14ac:dyDescent="0.25">
      <c r="A931" s="115"/>
      <c r="B931" s="126"/>
      <c r="C931" s="144"/>
      <c r="D931" s="127"/>
      <c r="E931" s="127"/>
      <c r="F931" s="109"/>
      <c r="G931" s="142"/>
    </row>
    <row r="932" spans="1:7" x14ac:dyDescent="0.25">
      <c r="A932" s="115"/>
      <c r="B932" s="126"/>
      <c r="C932" s="144"/>
      <c r="D932" s="127"/>
      <c r="E932" s="127"/>
      <c r="F932" s="109"/>
      <c r="G932" s="142"/>
    </row>
    <row r="933" spans="1:7" x14ac:dyDescent="0.25">
      <c r="A933" s="115"/>
      <c r="B933" s="126"/>
      <c r="C933" s="144"/>
      <c r="D933" s="127"/>
      <c r="E933" s="127"/>
      <c r="F933" s="109"/>
      <c r="G933" s="142"/>
    </row>
    <row r="934" spans="1:7" x14ac:dyDescent="0.25">
      <c r="A934" s="115"/>
      <c r="B934" s="126"/>
      <c r="C934" s="144"/>
      <c r="D934" s="127"/>
      <c r="E934" s="127"/>
      <c r="F934" s="109"/>
      <c r="G934" s="142"/>
    </row>
    <row r="935" spans="1:7" x14ac:dyDescent="0.25">
      <c r="A935" s="115"/>
      <c r="B935" s="126"/>
      <c r="C935" s="144"/>
      <c r="D935" s="127"/>
      <c r="E935" s="127"/>
      <c r="F935" s="109"/>
      <c r="G935" s="142"/>
    </row>
    <row r="936" spans="1:7" x14ac:dyDescent="0.25">
      <c r="A936" s="115"/>
      <c r="B936" s="126"/>
      <c r="C936" s="144"/>
      <c r="D936" s="127"/>
      <c r="E936" s="127"/>
      <c r="F936" s="109"/>
      <c r="G936" s="142"/>
    </row>
    <row r="937" spans="1:7" x14ac:dyDescent="0.25">
      <c r="A937" s="115"/>
      <c r="B937" s="126"/>
      <c r="C937" s="144"/>
      <c r="D937" s="127"/>
      <c r="E937" s="127"/>
      <c r="F937" s="109"/>
      <c r="G937" s="142"/>
    </row>
    <row r="938" spans="1:7" x14ac:dyDescent="0.25">
      <c r="A938" s="115"/>
      <c r="B938" s="126"/>
      <c r="C938" s="144"/>
      <c r="D938" s="127"/>
      <c r="E938" s="127"/>
      <c r="F938" s="109"/>
      <c r="G938" s="142"/>
    </row>
    <row r="939" spans="1:7" x14ac:dyDescent="0.25">
      <c r="A939" s="115"/>
      <c r="B939" s="126"/>
      <c r="C939" s="144"/>
      <c r="D939" s="127"/>
      <c r="E939" s="127"/>
      <c r="F939" s="109"/>
      <c r="G939" s="142"/>
    </row>
    <row r="940" spans="1:7" x14ac:dyDescent="0.25">
      <c r="A940" s="115"/>
      <c r="B940" s="126"/>
      <c r="C940" s="144"/>
      <c r="D940" s="127"/>
      <c r="E940" s="127"/>
      <c r="F940" s="109"/>
      <c r="G940" s="142"/>
    </row>
    <row r="941" spans="1:7" x14ac:dyDescent="0.25">
      <c r="A941" s="115"/>
      <c r="B941" s="126"/>
      <c r="C941" s="144"/>
      <c r="D941" s="127"/>
      <c r="E941" s="127"/>
      <c r="F941" s="109"/>
      <c r="G941" s="142"/>
    </row>
    <row r="942" spans="1:7" x14ac:dyDescent="0.25">
      <c r="A942" s="115"/>
      <c r="B942" s="126"/>
      <c r="C942" s="144"/>
      <c r="D942" s="127"/>
      <c r="E942" s="127"/>
      <c r="F942" s="109"/>
      <c r="G942" s="142"/>
    </row>
    <row r="943" spans="1:7" x14ac:dyDescent="0.25">
      <c r="A943" s="115"/>
      <c r="B943" s="126"/>
      <c r="C943" s="144"/>
      <c r="D943" s="127"/>
      <c r="E943" s="127"/>
      <c r="F943" s="109"/>
      <c r="G943" s="142"/>
    </row>
    <row r="944" spans="1:7" x14ac:dyDescent="0.25">
      <c r="A944" s="115"/>
      <c r="B944" s="126"/>
      <c r="C944" s="144"/>
      <c r="D944" s="127"/>
      <c r="E944" s="127"/>
      <c r="F944" s="109"/>
      <c r="G944" s="142"/>
    </row>
    <row r="945" spans="1:7" x14ac:dyDescent="0.25">
      <c r="A945" s="115"/>
      <c r="B945" s="126"/>
      <c r="C945" s="144"/>
      <c r="D945" s="127"/>
      <c r="E945" s="127"/>
      <c r="F945" s="109"/>
      <c r="G945" s="142"/>
    </row>
    <row r="946" spans="1:7" x14ac:dyDescent="0.25">
      <c r="A946" s="115"/>
      <c r="B946" s="126"/>
      <c r="C946" s="144"/>
      <c r="D946" s="127"/>
      <c r="E946" s="127"/>
      <c r="F946" s="109"/>
      <c r="G946" s="142"/>
    </row>
    <row r="947" spans="1:7" x14ac:dyDescent="0.25">
      <c r="A947" s="115"/>
      <c r="B947" s="126"/>
      <c r="C947" s="144"/>
      <c r="D947" s="127"/>
      <c r="E947" s="127"/>
      <c r="F947" s="109"/>
      <c r="G947" s="142"/>
    </row>
    <row r="948" spans="1:7" x14ac:dyDescent="0.25">
      <c r="A948" s="115"/>
      <c r="B948" s="126"/>
      <c r="C948" s="144"/>
      <c r="D948" s="127"/>
      <c r="E948" s="127"/>
      <c r="F948" s="109"/>
      <c r="G948" s="142"/>
    </row>
    <row r="949" spans="1:7" x14ac:dyDescent="0.25">
      <c r="A949" s="115"/>
      <c r="B949" s="126"/>
      <c r="C949" s="144"/>
      <c r="D949" s="127"/>
      <c r="E949" s="127"/>
      <c r="F949" s="109"/>
      <c r="G949" s="142"/>
    </row>
    <row r="950" spans="1:7" x14ac:dyDescent="0.25">
      <c r="A950" s="115"/>
      <c r="B950" s="126"/>
      <c r="C950" s="144"/>
      <c r="D950" s="127"/>
      <c r="E950" s="127"/>
      <c r="F950" s="109"/>
      <c r="G950" s="142"/>
    </row>
    <row r="951" spans="1:7" x14ac:dyDescent="0.25">
      <c r="A951" s="115"/>
      <c r="B951" s="126"/>
      <c r="C951" s="144"/>
      <c r="D951" s="127"/>
      <c r="E951" s="127"/>
      <c r="F951" s="109"/>
      <c r="G951" s="142"/>
    </row>
    <row r="952" spans="1:7" x14ac:dyDescent="0.25">
      <c r="A952" s="115"/>
      <c r="B952" s="126"/>
      <c r="C952" s="144"/>
      <c r="D952" s="127"/>
      <c r="E952" s="127"/>
      <c r="F952" s="109"/>
      <c r="G952" s="142"/>
    </row>
    <row r="953" spans="1:7" x14ac:dyDescent="0.25">
      <c r="A953" s="115"/>
      <c r="B953" s="126"/>
      <c r="C953" s="144"/>
      <c r="D953" s="127"/>
      <c r="E953" s="127"/>
      <c r="F953" s="109"/>
      <c r="G953" s="142"/>
    </row>
    <row r="954" spans="1:7" x14ac:dyDescent="0.25">
      <c r="A954" s="115"/>
      <c r="B954" s="126"/>
      <c r="C954" s="144"/>
      <c r="D954" s="127"/>
      <c r="E954" s="127"/>
      <c r="F954" s="109"/>
      <c r="G954" s="142"/>
    </row>
    <row r="955" spans="1:7" x14ac:dyDescent="0.25">
      <c r="A955" s="115"/>
      <c r="B955" s="126"/>
      <c r="C955" s="144"/>
      <c r="D955" s="127"/>
      <c r="E955" s="127"/>
      <c r="F955" s="109"/>
      <c r="G955" s="142"/>
    </row>
    <row r="956" spans="1:7" x14ac:dyDescent="0.25">
      <c r="A956" s="115"/>
      <c r="B956" s="126"/>
      <c r="C956" s="144"/>
      <c r="D956" s="127"/>
      <c r="E956" s="127"/>
      <c r="F956" s="109"/>
      <c r="G956" s="142"/>
    </row>
    <row r="957" spans="1:7" x14ac:dyDescent="0.25">
      <c r="A957" s="115"/>
      <c r="B957" s="126"/>
      <c r="C957" s="144"/>
      <c r="D957" s="127"/>
      <c r="E957" s="127"/>
      <c r="F957" s="109"/>
      <c r="G957" s="142"/>
    </row>
    <row r="958" spans="1:7" x14ac:dyDescent="0.25">
      <c r="A958" s="115"/>
      <c r="B958" s="126"/>
      <c r="C958" s="144"/>
      <c r="D958" s="127"/>
      <c r="E958" s="127"/>
      <c r="F958" s="109"/>
      <c r="G958" s="142"/>
    </row>
    <row r="959" spans="1:7" x14ac:dyDescent="0.25">
      <c r="A959" s="115"/>
      <c r="B959" s="126"/>
      <c r="C959" s="144"/>
      <c r="D959" s="127"/>
      <c r="E959" s="127"/>
      <c r="F959" s="109"/>
      <c r="G959" s="142"/>
    </row>
    <row r="960" spans="1:7" x14ac:dyDescent="0.25">
      <c r="A960" s="115"/>
      <c r="B960" s="126"/>
      <c r="C960" s="144"/>
      <c r="D960" s="127"/>
      <c r="E960" s="127"/>
      <c r="F960" s="109"/>
      <c r="G960" s="142"/>
    </row>
    <row r="961" spans="1:7" x14ac:dyDescent="0.25">
      <c r="A961" s="115"/>
      <c r="B961" s="126"/>
      <c r="C961" s="144"/>
      <c r="D961" s="127"/>
      <c r="E961" s="127"/>
      <c r="F961" s="109"/>
      <c r="G961" s="142"/>
    </row>
    <row r="962" spans="1:7" x14ac:dyDescent="0.25">
      <c r="A962" s="115"/>
      <c r="B962" s="126"/>
      <c r="C962" s="144"/>
      <c r="D962" s="127"/>
      <c r="E962" s="127"/>
      <c r="F962" s="109"/>
      <c r="G962" s="142"/>
    </row>
    <row r="963" spans="1:7" x14ac:dyDescent="0.25">
      <c r="A963" s="115"/>
      <c r="B963" s="126"/>
      <c r="C963" s="144"/>
      <c r="D963" s="127"/>
      <c r="E963" s="127"/>
      <c r="F963" s="109"/>
      <c r="G963" s="142"/>
    </row>
    <row r="964" spans="1:7" x14ac:dyDescent="0.25">
      <c r="A964" s="115"/>
      <c r="B964" s="126"/>
      <c r="C964" s="144"/>
      <c r="D964" s="127"/>
      <c r="E964" s="127"/>
      <c r="F964" s="109"/>
      <c r="G964" s="142"/>
    </row>
    <row r="965" spans="1:7" x14ac:dyDescent="0.25">
      <c r="A965" s="115"/>
      <c r="B965" s="126"/>
      <c r="C965" s="144"/>
      <c r="D965" s="127"/>
      <c r="E965" s="127"/>
      <c r="F965" s="109"/>
      <c r="G965" s="142"/>
    </row>
    <row r="966" spans="1:7" x14ac:dyDescent="0.25">
      <c r="A966" s="115"/>
      <c r="B966" s="126"/>
      <c r="C966" s="144"/>
      <c r="D966" s="127"/>
      <c r="E966" s="127"/>
      <c r="F966" s="109"/>
      <c r="G966" s="142"/>
    </row>
    <row r="967" spans="1:7" x14ac:dyDescent="0.25">
      <c r="A967" s="115"/>
      <c r="B967" s="126"/>
      <c r="C967" s="144"/>
      <c r="D967" s="127"/>
      <c r="E967" s="127"/>
      <c r="F967" s="109"/>
      <c r="G967" s="142"/>
    </row>
    <row r="968" spans="1:7" x14ac:dyDescent="0.25">
      <c r="A968" s="115"/>
      <c r="B968" s="126"/>
      <c r="C968" s="144"/>
      <c r="D968" s="127"/>
      <c r="E968" s="127"/>
      <c r="F968" s="109"/>
      <c r="G968" s="142"/>
    </row>
    <row r="969" spans="1:7" x14ac:dyDescent="0.25">
      <c r="A969" s="115"/>
      <c r="B969" s="126"/>
      <c r="C969" s="144"/>
      <c r="D969" s="127"/>
      <c r="E969" s="127"/>
      <c r="F969" s="109"/>
      <c r="G969" s="142"/>
    </row>
    <row r="970" spans="1:7" x14ac:dyDescent="0.25">
      <c r="A970" s="115"/>
      <c r="B970" s="126"/>
      <c r="C970" s="144"/>
      <c r="D970" s="127"/>
      <c r="E970" s="127"/>
      <c r="F970" s="109"/>
      <c r="G970" s="142"/>
    </row>
    <row r="971" spans="1:7" x14ac:dyDescent="0.25">
      <c r="A971" s="115"/>
      <c r="B971" s="126"/>
      <c r="C971" s="144"/>
      <c r="D971" s="127"/>
      <c r="E971" s="127"/>
      <c r="F971" s="109"/>
      <c r="G971" s="142"/>
    </row>
    <row r="972" spans="1:7" x14ac:dyDescent="0.25">
      <c r="A972" s="115"/>
      <c r="B972" s="126"/>
      <c r="C972" s="144"/>
      <c r="D972" s="127"/>
      <c r="E972" s="127"/>
      <c r="F972" s="109"/>
      <c r="G972" s="142"/>
    </row>
    <row r="973" spans="1:7" x14ac:dyDescent="0.25">
      <c r="A973" s="115"/>
      <c r="B973" s="126"/>
      <c r="C973" s="144"/>
      <c r="D973" s="127"/>
      <c r="E973" s="127"/>
      <c r="F973" s="109"/>
      <c r="G973" s="142"/>
    </row>
    <row r="974" spans="1:7" x14ac:dyDescent="0.25">
      <c r="A974" s="115"/>
      <c r="B974" s="126"/>
      <c r="C974" s="144"/>
      <c r="D974" s="127"/>
      <c r="E974" s="127"/>
      <c r="F974" s="109"/>
      <c r="G974" s="142"/>
    </row>
    <row r="975" spans="1:7" x14ac:dyDescent="0.25">
      <c r="A975" s="115"/>
      <c r="B975" s="126"/>
      <c r="C975" s="144"/>
      <c r="D975" s="127"/>
      <c r="E975" s="127"/>
      <c r="F975" s="109"/>
      <c r="G975" s="142"/>
    </row>
    <row r="976" spans="1:7" x14ac:dyDescent="0.25">
      <c r="A976" s="115"/>
      <c r="B976" s="126"/>
      <c r="C976" s="144"/>
      <c r="D976" s="127"/>
      <c r="E976" s="127"/>
      <c r="F976" s="109"/>
      <c r="G976" s="142"/>
    </row>
    <row r="977" spans="1:7" x14ac:dyDescent="0.25">
      <c r="A977" s="115"/>
      <c r="B977" s="126"/>
      <c r="C977" s="144"/>
      <c r="D977" s="127"/>
      <c r="E977" s="127"/>
      <c r="F977" s="109"/>
      <c r="G977" s="142"/>
    </row>
    <row r="978" spans="1:7" x14ac:dyDescent="0.25">
      <c r="A978" s="115"/>
      <c r="B978" s="126"/>
      <c r="C978" s="144"/>
      <c r="D978" s="127"/>
      <c r="E978" s="127"/>
      <c r="F978" s="109"/>
      <c r="G978" s="142"/>
    </row>
    <row r="979" spans="1:7" x14ac:dyDescent="0.25">
      <c r="A979" s="115"/>
      <c r="B979" s="126"/>
      <c r="C979" s="144"/>
      <c r="D979" s="127"/>
      <c r="E979" s="127"/>
      <c r="F979" s="109"/>
      <c r="G979" s="142"/>
    </row>
    <row r="980" spans="1:7" x14ac:dyDescent="0.25">
      <c r="A980" s="115"/>
      <c r="B980" s="126"/>
      <c r="C980" s="144"/>
      <c r="D980" s="127"/>
      <c r="E980" s="127"/>
      <c r="F980" s="109"/>
      <c r="G980" s="142"/>
    </row>
    <row r="981" spans="1:7" x14ac:dyDescent="0.25">
      <c r="A981" s="115"/>
      <c r="B981" s="126"/>
      <c r="C981" s="144"/>
      <c r="D981" s="127"/>
      <c r="E981" s="127"/>
      <c r="F981" s="109"/>
      <c r="G981" s="142"/>
    </row>
    <row r="982" spans="1:7" x14ac:dyDescent="0.25">
      <c r="A982" s="115"/>
      <c r="B982" s="126"/>
      <c r="C982" s="144"/>
      <c r="D982" s="127"/>
      <c r="E982" s="127"/>
      <c r="F982" s="109"/>
      <c r="G982" s="142"/>
    </row>
    <row r="983" spans="1:7" x14ac:dyDescent="0.25">
      <c r="A983" s="115"/>
      <c r="B983" s="126"/>
      <c r="C983" s="144"/>
      <c r="D983" s="127"/>
      <c r="E983" s="127"/>
      <c r="F983" s="109"/>
      <c r="G983" s="142"/>
    </row>
    <row r="984" spans="1:7" x14ac:dyDescent="0.25">
      <c r="A984" s="115"/>
      <c r="B984" s="126"/>
      <c r="C984" s="144"/>
      <c r="D984" s="127"/>
      <c r="E984" s="127"/>
      <c r="F984" s="109"/>
      <c r="G984" s="142"/>
    </row>
    <row r="985" spans="1:7" x14ac:dyDescent="0.25">
      <c r="A985" s="115"/>
      <c r="B985" s="126"/>
      <c r="C985" s="144"/>
      <c r="D985" s="127"/>
      <c r="E985" s="127"/>
      <c r="F985" s="109"/>
      <c r="G985" s="142"/>
    </row>
    <row r="986" spans="1:7" x14ac:dyDescent="0.25">
      <c r="A986" s="115"/>
      <c r="B986" s="126"/>
      <c r="C986" s="144"/>
      <c r="D986" s="127"/>
      <c r="E986" s="127"/>
      <c r="F986" s="109"/>
      <c r="G986" s="142"/>
    </row>
    <row r="987" spans="1:7" x14ac:dyDescent="0.25">
      <c r="A987" s="115"/>
      <c r="B987" s="126"/>
      <c r="C987" s="144"/>
      <c r="D987" s="127"/>
      <c r="E987" s="127"/>
      <c r="F987" s="109"/>
      <c r="G987" s="142"/>
    </row>
    <row r="988" spans="1:7" x14ac:dyDescent="0.25">
      <c r="A988" s="115"/>
      <c r="B988" s="126"/>
      <c r="C988" s="144"/>
      <c r="D988" s="127"/>
      <c r="E988" s="127"/>
      <c r="F988" s="109"/>
      <c r="G988" s="142"/>
    </row>
    <row r="989" spans="1:7" x14ac:dyDescent="0.25">
      <c r="A989" s="115"/>
      <c r="B989" s="126"/>
      <c r="C989" s="144"/>
      <c r="D989" s="127"/>
      <c r="E989" s="127"/>
      <c r="F989" s="109"/>
      <c r="G989" s="142"/>
    </row>
    <row r="990" spans="1:7" x14ac:dyDescent="0.25">
      <c r="A990" s="115"/>
      <c r="B990" s="126"/>
      <c r="C990" s="144"/>
      <c r="D990" s="127"/>
      <c r="E990" s="127"/>
      <c r="F990" s="109"/>
      <c r="G990" s="142"/>
    </row>
    <row r="991" spans="1:7" x14ac:dyDescent="0.25">
      <c r="A991" s="115"/>
      <c r="B991" s="126"/>
      <c r="C991" s="144"/>
      <c r="D991" s="127"/>
      <c r="E991" s="127"/>
      <c r="F991" s="109"/>
      <c r="G991" s="142"/>
    </row>
    <row r="992" spans="1:7" x14ac:dyDescent="0.25">
      <c r="A992" s="115"/>
      <c r="B992" s="126"/>
      <c r="C992" s="144"/>
      <c r="D992" s="127"/>
      <c r="E992" s="127"/>
      <c r="F992" s="109"/>
      <c r="G992" s="142"/>
    </row>
    <row r="993" spans="1:7" x14ac:dyDescent="0.25">
      <c r="A993" s="115"/>
      <c r="B993" s="126"/>
      <c r="C993" s="144"/>
      <c r="D993" s="127"/>
      <c r="E993" s="127"/>
      <c r="F993" s="109"/>
      <c r="G993" s="142"/>
    </row>
    <row r="994" spans="1:7" x14ac:dyDescent="0.25">
      <c r="A994" s="115"/>
      <c r="B994" s="126"/>
      <c r="C994" s="144"/>
      <c r="D994" s="127"/>
      <c r="E994" s="127"/>
      <c r="F994" s="109"/>
      <c r="G994" s="142"/>
    </row>
    <row r="995" spans="1:7" x14ac:dyDescent="0.25">
      <c r="A995" s="115"/>
      <c r="B995" s="126"/>
      <c r="C995" s="144"/>
      <c r="D995" s="127"/>
      <c r="E995" s="127"/>
      <c r="F995" s="109"/>
      <c r="G995" s="142"/>
    </row>
    <row r="996" spans="1:7" x14ac:dyDescent="0.25">
      <c r="A996" s="115"/>
      <c r="B996" s="126"/>
      <c r="C996" s="144"/>
      <c r="D996" s="127"/>
      <c r="E996" s="127"/>
      <c r="F996" s="109"/>
      <c r="G996" s="142"/>
    </row>
    <row r="997" spans="1:7" x14ac:dyDescent="0.25">
      <c r="A997" s="115"/>
      <c r="B997" s="126"/>
      <c r="C997" s="144"/>
      <c r="D997" s="127"/>
      <c r="E997" s="127"/>
      <c r="F997" s="109"/>
      <c r="G997" s="142"/>
    </row>
    <row r="998" spans="1:7" x14ac:dyDescent="0.25">
      <c r="A998" s="115"/>
      <c r="B998" s="126"/>
      <c r="C998" s="144"/>
      <c r="D998" s="127"/>
      <c r="E998" s="127"/>
      <c r="F998" s="109"/>
      <c r="G998" s="142"/>
    </row>
    <row r="999" spans="1:7" x14ac:dyDescent="0.25">
      <c r="A999" s="115"/>
      <c r="B999" s="126"/>
      <c r="C999" s="144"/>
      <c r="D999" s="127"/>
      <c r="E999" s="127"/>
      <c r="F999" s="109"/>
      <c r="G999" s="142"/>
    </row>
  </sheetData>
  <sheetProtection password="DCCA" sheet="1" objects="1" scenarios="1"/>
  <pageMargins left="0.7" right="0.7" top="0.75" bottom="0.75" header="0.3" footer="0.3"/>
  <pageSetup scale="72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00000000}">
          <x14:formula1>
            <xm:f>'LOCA - AGS'!$B$7:$B$200</xm:f>
          </x14:formula1>
          <xm:sqref>B6:B999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>
    <tabColor rgb="FFAA7916"/>
  </sheetPr>
  <dimension ref="A1:Y1501"/>
  <sheetViews>
    <sheetView zoomScaleNormal="100" workbookViewId="0">
      <pane xSplit="1" ySplit="6" topLeftCell="B7" activePane="bottomRight" state="frozen"/>
      <selection pane="topRight" activeCell="B1" sqref="B1"/>
      <selection pane="bottomLeft" activeCell="A5" sqref="A5"/>
      <selection pane="bottomRight" activeCell="K9" sqref="K9"/>
    </sheetView>
  </sheetViews>
  <sheetFormatPr defaultRowHeight="15" x14ac:dyDescent="0.25"/>
  <cols>
    <col min="3" max="3" width="10.140625" bestFit="1" customWidth="1"/>
    <col min="4" max="4" width="11" bestFit="1" customWidth="1"/>
    <col min="5" max="5" width="74.140625" bestFit="1" customWidth="1"/>
    <col min="6" max="6" width="9.7109375" bestFit="1" customWidth="1"/>
    <col min="7" max="7" width="11.140625" bestFit="1" customWidth="1"/>
    <col min="8" max="8" width="16.5703125" customWidth="1"/>
    <col min="9" max="9" width="13.140625" bestFit="1" customWidth="1"/>
    <col min="10" max="10" width="10.42578125" bestFit="1" customWidth="1"/>
    <col min="12" max="12" width="12.85546875" bestFit="1" customWidth="1"/>
    <col min="14" max="16" width="30.7109375" customWidth="1"/>
    <col min="17" max="20" width="9.140625" hidden="1" customWidth="1"/>
    <col min="21" max="21" width="9.140625" style="89" customWidth="1"/>
    <col min="22" max="22" width="42" customWidth="1"/>
  </cols>
  <sheetData>
    <row r="1" spans="1:25" s="89" customFormat="1" x14ac:dyDescent="0.25">
      <c r="A1" s="235" t="s">
        <v>1521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</row>
    <row r="2" spans="1:25" ht="18.75" customHeight="1" x14ac:dyDescent="0.25">
      <c r="A2" s="236"/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N2" s="237" t="s">
        <v>1595</v>
      </c>
      <c r="O2" s="238"/>
      <c r="P2" s="239"/>
    </row>
    <row r="3" spans="1:25" s="2" customFormat="1" ht="87.95" customHeight="1" x14ac:dyDescent="0.25">
      <c r="A3" s="18" t="s">
        <v>1</v>
      </c>
      <c r="B3" s="97" t="s">
        <v>53</v>
      </c>
      <c r="C3" s="97" t="s">
        <v>183</v>
      </c>
      <c r="D3" s="97" t="s">
        <v>184</v>
      </c>
      <c r="E3" s="18" t="s">
        <v>185</v>
      </c>
      <c r="F3" s="18" t="s">
        <v>186</v>
      </c>
      <c r="G3" s="18" t="s">
        <v>188</v>
      </c>
      <c r="H3" s="18" t="s">
        <v>190</v>
      </c>
      <c r="I3" s="18" t="s">
        <v>192</v>
      </c>
      <c r="J3" s="18" t="s">
        <v>27</v>
      </c>
      <c r="K3" s="25"/>
      <c r="L3" s="25"/>
      <c r="N3" s="13" t="s">
        <v>1424</v>
      </c>
      <c r="O3" s="14" t="s">
        <v>1425</v>
      </c>
      <c r="P3" s="14" t="s">
        <v>1426</v>
      </c>
    </row>
    <row r="4" spans="1:25" x14ac:dyDescent="0.25">
      <c r="A4" s="11" t="s">
        <v>0</v>
      </c>
      <c r="B4" s="28" t="s">
        <v>15</v>
      </c>
      <c r="C4" s="28" t="s">
        <v>179</v>
      </c>
      <c r="D4" s="28" t="s">
        <v>180</v>
      </c>
      <c r="E4" s="28" t="s">
        <v>181</v>
      </c>
      <c r="F4" s="28" t="s">
        <v>182</v>
      </c>
      <c r="G4" s="28" t="s">
        <v>187</v>
      </c>
      <c r="H4" s="28" t="s">
        <v>189</v>
      </c>
      <c r="I4" s="28" t="s">
        <v>191</v>
      </c>
      <c r="J4" s="11" t="s">
        <v>193</v>
      </c>
      <c r="K4" s="11" t="s">
        <v>54</v>
      </c>
      <c r="L4" s="11" t="s">
        <v>194</v>
      </c>
    </row>
    <row r="5" spans="1:25" x14ac:dyDescent="0.25">
      <c r="A5" s="11" t="s">
        <v>2</v>
      </c>
      <c r="B5" s="11"/>
      <c r="C5" s="11" t="s">
        <v>18</v>
      </c>
      <c r="D5" s="11" t="s">
        <v>18</v>
      </c>
      <c r="E5" s="11"/>
      <c r="F5" s="11"/>
      <c r="G5" s="11"/>
      <c r="H5" s="11"/>
      <c r="I5" s="11"/>
      <c r="J5" s="11"/>
      <c r="K5" s="11"/>
      <c r="L5" s="11"/>
    </row>
    <row r="6" spans="1:25" x14ac:dyDescent="0.25">
      <c r="A6" s="11" t="s">
        <v>3</v>
      </c>
      <c r="B6" s="11" t="s">
        <v>16</v>
      </c>
      <c r="C6" s="11" t="s">
        <v>19</v>
      </c>
      <c r="D6" s="11" t="s">
        <v>19</v>
      </c>
      <c r="E6" s="11" t="s">
        <v>6</v>
      </c>
      <c r="F6" s="11" t="s">
        <v>96</v>
      </c>
      <c r="G6" s="11" t="s">
        <v>96</v>
      </c>
      <c r="H6" s="11" t="s">
        <v>96</v>
      </c>
      <c r="I6" s="11" t="s">
        <v>6</v>
      </c>
      <c r="J6" s="11" t="s">
        <v>6</v>
      </c>
      <c r="K6" s="11"/>
      <c r="L6" s="11"/>
    </row>
    <row r="7" spans="1:25" x14ac:dyDescent="0.25">
      <c r="A7" s="45">
        <f>'PROJ - AGS'!A6</f>
        <v>0</v>
      </c>
      <c r="B7" s="185"/>
      <c r="C7" s="191"/>
      <c r="D7" s="191"/>
      <c r="E7" s="192"/>
      <c r="F7" s="193"/>
      <c r="G7" s="194"/>
      <c r="H7" s="185"/>
      <c r="I7" s="192"/>
      <c r="J7" s="51"/>
      <c r="N7" s="198"/>
      <c r="O7" s="198"/>
      <c r="P7" s="198"/>
      <c r="Q7" s="89" t="str">
        <f t="shared" ref="Q7:Q70" si="0">IF(N7="","",VLOOKUP(N7,$V$7:$W$42,2,FALSE))</f>
        <v/>
      </c>
      <c r="R7" s="89" t="str">
        <f t="shared" ref="R7:R70" si="1">IF(O7="","",VLOOKUP(O7,$V$7:$W$42,2,FALSE))</f>
        <v/>
      </c>
      <c r="S7" s="89" t="str">
        <f t="shared" ref="S7:S70" si="2">IF(P7="","",VLOOKUP(P7,$V$7:$W$42,2,FALSE))</f>
        <v/>
      </c>
      <c r="T7" s="16" t="str">
        <f>IF(Q7="","",IF(R7="",Q7,IF(S7="",CONCATENATE(Q7,"/",R7),CONCATENATE(Q7,"/",R7,"/",S7))))</f>
        <v/>
      </c>
      <c r="U7" s="16"/>
      <c r="V7" s="17" t="s">
        <v>954</v>
      </c>
      <c r="W7" s="89" t="s">
        <v>914</v>
      </c>
      <c r="X7" s="200"/>
      <c r="Y7" s="199"/>
    </row>
    <row r="8" spans="1:25" x14ac:dyDescent="0.25">
      <c r="A8" s="30"/>
      <c r="B8" s="185"/>
      <c r="C8" s="191"/>
      <c r="D8" s="191"/>
      <c r="E8" s="192"/>
      <c r="F8" s="193"/>
      <c r="G8" s="194"/>
      <c r="H8" s="185"/>
      <c r="I8" s="192"/>
      <c r="J8" s="51"/>
      <c r="N8" s="198"/>
      <c r="O8" s="198"/>
      <c r="P8" s="198"/>
      <c r="Q8" s="89" t="str">
        <f t="shared" si="0"/>
        <v/>
      </c>
      <c r="R8" s="89" t="str">
        <f t="shared" si="1"/>
        <v/>
      </c>
      <c r="S8" s="89" t="str">
        <f t="shared" si="2"/>
        <v/>
      </c>
      <c r="T8" s="16" t="str">
        <f t="shared" ref="T8:T70" si="3">IF(Q8="","",IF(R8="",Q8,IF(S8="",CONCATENATE(Q8,"/",R8),CONCATENATE(Q8,"/",R8,"/",S8))))</f>
        <v/>
      </c>
      <c r="U8" s="16"/>
      <c r="V8" s="17" t="s">
        <v>1003</v>
      </c>
      <c r="W8" s="89" t="s">
        <v>1428</v>
      </c>
      <c r="X8" s="200"/>
      <c r="Y8" s="199"/>
    </row>
    <row r="9" spans="1:25" x14ac:dyDescent="0.25">
      <c r="A9" s="30"/>
      <c r="B9" s="185"/>
      <c r="C9" s="191"/>
      <c r="D9" s="191"/>
      <c r="E9" s="192"/>
      <c r="F9" s="193"/>
      <c r="G9" s="194"/>
      <c r="H9" s="185"/>
      <c r="I9" s="192"/>
      <c r="J9" s="51"/>
      <c r="N9" s="198"/>
      <c r="O9" s="198"/>
      <c r="P9" s="198"/>
      <c r="Q9" s="89" t="str">
        <f t="shared" si="0"/>
        <v/>
      </c>
      <c r="R9" s="89" t="str">
        <f t="shared" si="1"/>
        <v/>
      </c>
      <c r="S9" s="89" t="str">
        <f t="shared" si="2"/>
        <v/>
      </c>
      <c r="T9" s="16" t="str">
        <f t="shared" si="3"/>
        <v/>
      </c>
      <c r="U9" s="16"/>
      <c r="V9" s="17" t="s">
        <v>982</v>
      </c>
      <c r="W9" s="89" t="s">
        <v>1429</v>
      </c>
      <c r="X9" s="200"/>
      <c r="Y9" s="199"/>
    </row>
    <row r="10" spans="1:25" x14ac:dyDescent="0.25">
      <c r="A10" s="30"/>
      <c r="B10" s="185"/>
      <c r="C10" s="191"/>
      <c r="D10" s="191"/>
      <c r="E10" s="192"/>
      <c r="F10" s="193"/>
      <c r="G10" s="194"/>
      <c r="H10" s="185"/>
      <c r="I10" s="192"/>
      <c r="J10" s="51"/>
      <c r="N10" s="198"/>
      <c r="O10" s="198"/>
      <c r="P10" s="198"/>
      <c r="Q10" s="89" t="str">
        <f t="shared" si="0"/>
        <v/>
      </c>
      <c r="R10" s="89" t="str">
        <f t="shared" si="1"/>
        <v/>
      </c>
      <c r="S10" s="89" t="str">
        <f t="shared" si="2"/>
        <v/>
      </c>
      <c r="T10" s="16" t="str">
        <f t="shared" si="3"/>
        <v/>
      </c>
      <c r="U10" s="16"/>
      <c r="V10" s="17" t="s">
        <v>1024</v>
      </c>
      <c r="W10" s="89" t="s">
        <v>1430</v>
      </c>
      <c r="X10" s="200"/>
      <c r="Y10" s="199"/>
    </row>
    <row r="11" spans="1:25" x14ac:dyDescent="0.25">
      <c r="A11" s="30"/>
      <c r="B11" s="185"/>
      <c r="C11" s="191"/>
      <c r="D11" s="191"/>
      <c r="E11" s="192"/>
      <c r="F11" s="193"/>
      <c r="G11" s="194"/>
      <c r="H11" s="185"/>
      <c r="I11" s="192"/>
      <c r="J11" s="51"/>
      <c r="N11" s="198"/>
      <c r="O11" s="198"/>
      <c r="P11" s="198"/>
      <c r="Q11" s="89" t="str">
        <f t="shared" si="0"/>
        <v/>
      </c>
      <c r="R11" s="89" t="str">
        <f t="shared" si="1"/>
        <v/>
      </c>
      <c r="S11" s="89" t="str">
        <f t="shared" si="2"/>
        <v/>
      </c>
      <c r="T11" s="16" t="str">
        <f t="shared" si="3"/>
        <v/>
      </c>
      <c r="U11" s="16"/>
      <c r="V11" s="17" t="s">
        <v>1431</v>
      </c>
      <c r="W11" s="89" t="s">
        <v>1432</v>
      </c>
      <c r="X11" s="200"/>
      <c r="Y11" s="199"/>
    </row>
    <row r="12" spans="1:25" x14ac:dyDescent="0.25">
      <c r="A12" s="30"/>
      <c r="B12" s="185"/>
      <c r="C12" s="191"/>
      <c r="D12" s="191"/>
      <c r="E12" s="192"/>
      <c r="F12" s="193"/>
      <c r="G12" s="194"/>
      <c r="H12" s="185"/>
      <c r="I12" s="192"/>
      <c r="J12" s="51"/>
      <c r="N12" s="198"/>
      <c r="O12" s="198"/>
      <c r="P12" s="198"/>
      <c r="Q12" s="89" t="str">
        <f t="shared" si="0"/>
        <v/>
      </c>
      <c r="R12" s="89" t="str">
        <f t="shared" si="1"/>
        <v/>
      </c>
      <c r="S12" s="89" t="str">
        <f t="shared" si="2"/>
        <v/>
      </c>
      <c r="T12" s="16" t="str">
        <f t="shared" si="3"/>
        <v/>
      </c>
      <c r="U12" s="16"/>
      <c r="V12" s="17" t="s">
        <v>1433</v>
      </c>
      <c r="W12" s="89" t="s">
        <v>1434</v>
      </c>
      <c r="X12" s="200"/>
      <c r="Y12" s="199"/>
    </row>
    <row r="13" spans="1:25" x14ac:dyDescent="0.25">
      <c r="A13" s="30"/>
      <c r="B13" s="185"/>
      <c r="C13" s="191"/>
      <c r="D13" s="191"/>
      <c r="E13" s="192"/>
      <c r="F13" s="193"/>
      <c r="G13" s="194"/>
      <c r="H13" s="185"/>
      <c r="I13" s="192"/>
      <c r="J13" s="51"/>
      <c r="N13" s="198"/>
      <c r="O13" s="198"/>
      <c r="P13" s="198"/>
      <c r="Q13" s="89" t="str">
        <f t="shared" si="0"/>
        <v/>
      </c>
      <c r="R13" s="89" t="str">
        <f t="shared" si="1"/>
        <v/>
      </c>
      <c r="S13" s="89" t="str">
        <f t="shared" si="2"/>
        <v/>
      </c>
      <c r="T13" s="16" t="str">
        <f t="shared" si="3"/>
        <v/>
      </c>
      <c r="U13" s="16"/>
      <c r="V13" s="17" t="s">
        <v>1435</v>
      </c>
      <c r="W13" s="89" t="s">
        <v>1436</v>
      </c>
      <c r="X13" s="200"/>
      <c r="Y13" s="199"/>
    </row>
    <row r="14" spans="1:25" x14ac:dyDescent="0.25">
      <c r="A14" s="30"/>
      <c r="B14" s="185"/>
      <c r="C14" s="191"/>
      <c r="D14" s="191"/>
      <c r="E14" s="192"/>
      <c r="F14" s="193"/>
      <c r="G14" s="194"/>
      <c r="H14" s="185"/>
      <c r="I14" s="192"/>
      <c r="J14" s="51"/>
      <c r="N14" s="198"/>
      <c r="O14" s="198"/>
      <c r="P14" s="198"/>
      <c r="Q14" s="89" t="str">
        <f t="shared" si="0"/>
        <v/>
      </c>
      <c r="R14" s="89" t="str">
        <f t="shared" si="1"/>
        <v/>
      </c>
      <c r="S14" s="89" t="str">
        <f t="shared" si="2"/>
        <v/>
      </c>
      <c r="T14" s="16" t="str">
        <f t="shared" si="3"/>
        <v/>
      </c>
      <c r="U14" s="16"/>
      <c r="V14" s="17" t="s">
        <v>1437</v>
      </c>
      <c r="W14" s="89" t="s">
        <v>1438</v>
      </c>
      <c r="X14" s="200"/>
      <c r="Y14" s="199"/>
    </row>
    <row r="15" spans="1:25" x14ac:dyDescent="0.25">
      <c r="A15" s="30"/>
      <c r="B15" s="185"/>
      <c r="C15" s="191"/>
      <c r="D15" s="191"/>
      <c r="E15" s="192"/>
      <c r="F15" s="193"/>
      <c r="G15" s="194"/>
      <c r="H15" s="185"/>
      <c r="I15" s="192"/>
      <c r="J15" s="51"/>
      <c r="N15" s="198"/>
      <c r="O15" s="198"/>
      <c r="P15" s="198"/>
      <c r="Q15" s="89" t="str">
        <f t="shared" si="0"/>
        <v/>
      </c>
      <c r="R15" s="89" t="str">
        <f t="shared" si="1"/>
        <v/>
      </c>
      <c r="S15" s="89" t="str">
        <f t="shared" si="2"/>
        <v/>
      </c>
      <c r="T15" s="16" t="str">
        <f t="shared" si="3"/>
        <v/>
      </c>
      <c r="U15" s="16"/>
      <c r="V15" s="17" t="s">
        <v>1439</v>
      </c>
      <c r="W15" s="89" t="s">
        <v>1440</v>
      </c>
      <c r="X15" s="200"/>
      <c r="Y15" s="199"/>
    </row>
    <row r="16" spans="1:25" x14ac:dyDescent="0.25">
      <c r="A16" s="90"/>
      <c r="B16" s="185"/>
      <c r="C16" s="191"/>
      <c r="D16" s="191"/>
      <c r="E16" s="192"/>
      <c r="F16" s="193"/>
      <c r="G16" s="194"/>
      <c r="H16" s="185"/>
      <c r="I16" s="192"/>
      <c r="J16" s="51"/>
      <c r="N16" s="198"/>
      <c r="O16" s="198"/>
      <c r="P16" s="198"/>
      <c r="Q16" s="89" t="str">
        <f t="shared" si="0"/>
        <v/>
      </c>
      <c r="R16" s="89" t="str">
        <f t="shared" si="1"/>
        <v/>
      </c>
      <c r="S16" s="89" t="str">
        <f t="shared" si="2"/>
        <v/>
      </c>
      <c r="T16" s="16" t="str">
        <f t="shared" si="3"/>
        <v/>
      </c>
      <c r="U16" s="16"/>
      <c r="V16" s="17" t="s">
        <v>1079</v>
      </c>
      <c r="W16" s="89" t="s">
        <v>1441</v>
      </c>
      <c r="X16" s="200"/>
      <c r="Y16" s="199"/>
    </row>
    <row r="17" spans="1:25" x14ac:dyDescent="0.25">
      <c r="A17" s="90"/>
      <c r="B17" s="185"/>
      <c r="C17" s="191"/>
      <c r="D17" s="191"/>
      <c r="E17" s="192"/>
      <c r="F17" s="193"/>
      <c r="G17" s="194"/>
      <c r="H17" s="185"/>
      <c r="I17" s="192"/>
      <c r="J17" s="51"/>
      <c r="N17" s="198"/>
      <c r="O17" s="198"/>
      <c r="P17" s="198"/>
      <c r="Q17" s="89" t="str">
        <f t="shared" si="0"/>
        <v/>
      </c>
      <c r="R17" s="89" t="str">
        <f t="shared" si="1"/>
        <v/>
      </c>
      <c r="S17" s="89" t="str">
        <f t="shared" si="2"/>
        <v/>
      </c>
      <c r="T17" s="16" t="str">
        <f t="shared" si="3"/>
        <v/>
      </c>
      <c r="U17" s="16"/>
      <c r="V17" s="17" t="s">
        <v>1442</v>
      </c>
      <c r="W17" s="89" t="s">
        <v>1443</v>
      </c>
      <c r="X17" s="200"/>
      <c r="Y17" s="199"/>
    </row>
    <row r="18" spans="1:25" x14ac:dyDescent="0.25">
      <c r="A18" s="90"/>
      <c r="B18" s="185"/>
      <c r="C18" s="191"/>
      <c r="D18" s="191"/>
      <c r="E18" s="192"/>
      <c r="F18" s="193"/>
      <c r="G18" s="194"/>
      <c r="H18" s="185"/>
      <c r="I18" s="192"/>
      <c r="J18" s="51"/>
      <c r="N18" s="198"/>
      <c r="O18" s="198"/>
      <c r="P18" s="198"/>
      <c r="Q18" s="89" t="str">
        <f t="shared" si="0"/>
        <v/>
      </c>
      <c r="R18" s="89" t="str">
        <f t="shared" si="1"/>
        <v/>
      </c>
      <c r="S18" s="89" t="str">
        <f t="shared" si="2"/>
        <v/>
      </c>
      <c r="T18" s="16" t="str">
        <f t="shared" si="3"/>
        <v/>
      </c>
      <c r="U18" s="16"/>
      <c r="V18" s="17" t="s">
        <v>1077</v>
      </c>
      <c r="W18" s="89" t="s">
        <v>1444</v>
      </c>
      <c r="X18" s="200"/>
      <c r="Y18" s="199"/>
    </row>
    <row r="19" spans="1:25" x14ac:dyDescent="0.25">
      <c r="A19" s="90"/>
      <c r="B19" s="185"/>
      <c r="C19" s="191"/>
      <c r="D19" s="191"/>
      <c r="E19" s="192"/>
      <c r="F19" s="193"/>
      <c r="G19" s="194"/>
      <c r="H19" s="185"/>
      <c r="I19" s="192"/>
      <c r="J19" s="51"/>
      <c r="N19" s="198"/>
      <c r="O19" s="198"/>
      <c r="P19" s="198"/>
      <c r="Q19" s="89" t="str">
        <f t="shared" si="0"/>
        <v/>
      </c>
      <c r="R19" s="89" t="str">
        <f t="shared" si="1"/>
        <v/>
      </c>
      <c r="S19" s="89" t="str">
        <f t="shared" si="2"/>
        <v/>
      </c>
      <c r="T19" s="16" t="str">
        <f t="shared" si="3"/>
        <v/>
      </c>
      <c r="U19" s="16"/>
      <c r="V19" s="200" t="s">
        <v>1078</v>
      </c>
      <c r="W19" t="s">
        <v>1605</v>
      </c>
      <c r="X19" s="200"/>
      <c r="Y19" s="199"/>
    </row>
    <row r="20" spans="1:25" x14ac:dyDescent="0.25">
      <c r="A20" s="90"/>
      <c r="B20" s="185"/>
      <c r="C20" s="191"/>
      <c r="D20" s="191"/>
      <c r="E20" s="192"/>
      <c r="F20" s="193"/>
      <c r="G20" s="194"/>
      <c r="H20" s="185"/>
      <c r="I20" s="192"/>
      <c r="J20" s="51"/>
      <c r="N20" s="198"/>
      <c r="O20" s="198"/>
      <c r="P20" s="198"/>
      <c r="Q20" s="89" t="str">
        <f t="shared" si="0"/>
        <v/>
      </c>
      <c r="R20" s="89" t="str">
        <f t="shared" si="1"/>
        <v/>
      </c>
      <c r="S20" s="89" t="str">
        <f t="shared" si="2"/>
        <v/>
      </c>
      <c r="T20" s="16" t="str">
        <f t="shared" si="3"/>
        <v/>
      </c>
      <c r="U20" s="16"/>
      <c r="V20" s="17" t="s">
        <v>1445</v>
      </c>
      <c r="W20" s="89" t="s">
        <v>1446</v>
      </c>
      <c r="X20" s="200"/>
      <c r="Y20" s="199"/>
    </row>
    <row r="21" spans="1:25" x14ac:dyDescent="0.25">
      <c r="A21" s="90"/>
      <c r="B21" s="185"/>
      <c r="C21" s="191"/>
      <c r="D21" s="191"/>
      <c r="E21" s="192"/>
      <c r="F21" s="193"/>
      <c r="G21" s="194"/>
      <c r="H21" s="185"/>
      <c r="I21" s="192"/>
      <c r="J21" s="51"/>
      <c r="N21" s="198"/>
      <c r="O21" s="198"/>
      <c r="P21" s="198"/>
      <c r="Q21" s="89" t="str">
        <f t="shared" si="0"/>
        <v/>
      </c>
      <c r="R21" s="89" t="str">
        <f t="shared" si="1"/>
        <v/>
      </c>
      <c r="S21" s="89" t="str">
        <f t="shared" si="2"/>
        <v/>
      </c>
      <c r="T21" s="16" t="str">
        <f t="shared" si="3"/>
        <v/>
      </c>
      <c r="U21" s="16"/>
      <c r="V21" s="17" t="s">
        <v>1606</v>
      </c>
      <c r="W21" s="89" t="s">
        <v>793</v>
      </c>
      <c r="X21" s="200"/>
      <c r="Y21" s="199"/>
    </row>
    <row r="22" spans="1:25" x14ac:dyDescent="0.25">
      <c r="A22" s="90"/>
      <c r="B22" s="185"/>
      <c r="C22" s="191"/>
      <c r="D22" s="191"/>
      <c r="E22" s="192"/>
      <c r="F22" s="193"/>
      <c r="G22" s="194"/>
      <c r="H22" s="185"/>
      <c r="I22" s="192"/>
      <c r="J22" s="51"/>
      <c r="N22" s="198"/>
      <c r="O22" s="198"/>
      <c r="P22" s="198"/>
      <c r="Q22" s="89" t="str">
        <f t="shared" si="0"/>
        <v/>
      </c>
      <c r="R22" s="89" t="str">
        <f t="shared" si="1"/>
        <v/>
      </c>
      <c r="S22" s="89" t="str">
        <f t="shared" si="2"/>
        <v/>
      </c>
      <c r="T22" s="16" t="str">
        <f t="shared" si="3"/>
        <v/>
      </c>
      <c r="U22" s="16"/>
      <c r="V22" s="17" t="s">
        <v>1447</v>
      </c>
      <c r="W22" s="89" t="s">
        <v>1448</v>
      </c>
      <c r="X22" s="200"/>
      <c r="Y22" s="199"/>
    </row>
    <row r="23" spans="1:25" x14ac:dyDescent="0.25">
      <c r="A23" s="90"/>
      <c r="B23" s="185"/>
      <c r="C23" s="191"/>
      <c r="D23" s="191"/>
      <c r="E23" s="192"/>
      <c r="F23" s="193"/>
      <c r="G23" s="194"/>
      <c r="H23" s="185"/>
      <c r="I23" s="192"/>
      <c r="J23" s="51"/>
      <c r="N23" s="198"/>
      <c r="O23" s="198"/>
      <c r="P23" s="198"/>
      <c r="Q23" s="89" t="str">
        <f t="shared" si="0"/>
        <v/>
      </c>
      <c r="R23" s="89" t="str">
        <f t="shared" si="1"/>
        <v/>
      </c>
      <c r="S23" s="89" t="str">
        <f t="shared" si="2"/>
        <v/>
      </c>
      <c r="T23" s="16" t="str">
        <f t="shared" si="3"/>
        <v/>
      </c>
      <c r="U23" s="16"/>
      <c r="V23" s="17" t="s">
        <v>1449</v>
      </c>
      <c r="W23" s="89" t="s">
        <v>1290</v>
      </c>
      <c r="X23" s="200"/>
      <c r="Y23" s="199"/>
    </row>
    <row r="24" spans="1:25" x14ac:dyDescent="0.25">
      <c r="A24" s="90"/>
      <c r="B24" s="185"/>
      <c r="C24" s="191"/>
      <c r="D24" s="191"/>
      <c r="E24" s="192"/>
      <c r="F24" s="193"/>
      <c r="G24" s="194"/>
      <c r="H24" s="185"/>
      <c r="I24" s="192"/>
      <c r="J24" s="51"/>
      <c r="N24" s="198"/>
      <c r="O24" s="198"/>
      <c r="P24" s="198"/>
      <c r="Q24" s="89" t="str">
        <f t="shared" si="0"/>
        <v/>
      </c>
      <c r="R24" s="89" t="str">
        <f t="shared" si="1"/>
        <v/>
      </c>
      <c r="S24" s="89" t="str">
        <f t="shared" si="2"/>
        <v/>
      </c>
      <c r="T24" s="16" t="str">
        <f t="shared" si="3"/>
        <v/>
      </c>
      <c r="U24" s="16"/>
      <c r="V24" s="17" t="s">
        <v>1450</v>
      </c>
      <c r="W24" s="89" t="s">
        <v>1451</v>
      </c>
      <c r="X24" s="200"/>
      <c r="Y24" s="199"/>
    </row>
    <row r="25" spans="1:25" x14ac:dyDescent="0.25">
      <c r="A25" s="90"/>
      <c r="B25" s="185"/>
      <c r="C25" s="191"/>
      <c r="D25" s="191"/>
      <c r="E25" s="192"/>
      <c r="F25" s="193"/>
      <c r="G25" s="194"/>
      <c r="H25" s="185"/>
      <c r="I25" s="192"/>
      <c r="J25" s="51"/>
      <c r="N25" s="198"/>
      <c r="O25" s="198"/>
      <c r="P25" s="198"/>
      <c r="Q25" s="89" t="str">
        <f t="shared" si="0"/>
        <v/>
      </c>
      <c r="R25" s="89" t="str">
        <f t="shared" si="1"/>
        <v/>
      </c>
      <c r="S25" s="89" t="str">
        <f t="shared" si="2"/>
        <v/>
      </c>
      <c r="T25" s="16" t="str">
        <f t="shared" si="3"/>
        <v/>
      </c>
      <c r="U25" s="16"/>
      <c r="V25" s="17" t="s">
        <v>1452</v>
      </c>
      <c r="W25" s="89" t="s">
        <v>1453</v>
      </c>
      <c r="X25" s="200"/>
      <c r="Y25" s="199"/>
    </row>
    <row r="26" spans="1:25" x14ac:dyDescent="0.25">
      <c r="A26" s="90"/>
      <c r="B26" s="185"/>
      <c r="C26" s="191"/>
      <c r="D26" s="191"/>
      <c r="E26" s="192"/>
      <c r="F26" s="193"/>
      <c r="G26" s="194"/>
      <c r="H26" s="185"/>
      <c r="I26" s="192"/>
      <c r="J26" s="51"/>
      <c r="N26" s="198"/>
      <c r="O26" s="198"/>
      <c r="P26" s="198"/>
      <c r="Q26" s="89" t="str">
        <f t="shared" si="0"/>
        <v/>
      </c>
      <c r="R26" s="89" t="str">
        <f t="shared" si="1"/>
        <v/>
      </c>
      <c r="S26" s="89" t="str">
        <f t="shared" si="2"/>
        <v/>
      </c>
      <c r="T26" s="16" t="str">
        <f t="shared" si="3"/>
        <v/>
      </c>
      <c r="U26" s="16"/>
      <c r="V26" s="17" t="s">
        <v>1454</v>
      </c>
      <c r="W26" s="89" t="s">
        <v>1455</v>
      </c>
      <c r="X26" s="200"/>
      <c r="Y26" s="199"/>
    </row>
    <row r="27" spans="1:25" x14ac:dyDescent="0.25">
      <c r="A27" s="90"/>
      <c r="B27" s="185"/>
      <c r="C27" s="191"/>
      <c r="D27" s="191"/>
      <c r="E27" s="192"/>
      <c r="F27" s="193"/>
      <c r="G27" s="194"/>
      <c r="H27" s="185"/>
      <c r="I27" s="192"/>
      <c r="J27" s="51"/>
      <c r="N27" s="198"/>
      <c r="O27" s="198"/>
      <c r="P27" s="198"/>
      <c r="Q27" s="89" t="str">
        <f t="shared" si="0"/>
        <v/>
      </c>
      <c r="R27" s="89" t="str">
        <f t="shared" si="1"/>
        <v/>
      </c>
      <c r="S27" s="89" t="str">
        <f t="shared" si="2"/>
        <v/>
      </c>
      <c r="T27" s="16" t="str">
        <f t="shared" si="3"/>
        <v/>
      </c>
      <c r="U27" s="16"/>
      <c r="V27" s="17" t="s">
        <v>1456</v>
      </c>
      <c r="W27" s="89" t="s">
        <v>1208</v>
      </c>
      <c r="X27" s="200"/>
      <c r="Y27" s="199"/>
    </row>
    <row r="28" spans="1:25" x14ac:dyDescent="0.25">
      <c r="A28" s="90"/>
      <c r="B28" s="185"/>
      <c r="C28" s="191"/>
      <c r="D28" s="191"/>
      <c r="E28" s="192"/>
      <c r="F28" s="193"/>
      <c r="G28" s="194"/>
      <c r="H28" s="185"/>
      <c r="I28" s="192"/>
      <c r="J28" s="51"/>
      <c r="N28" s="198"/>
      <c r="O28" s="198"/>
      <c r="P28" s="198"/>
      <c r="Q28" s="89" t="str">
        <f t="shared" si="0"/>
        <v/>
      </c>
      <c r="R28" s="89" t="str">
        <f t="shared" si="1"/>
        <v/>
      </c>
      <c r="S28" s="89" t="str">
        <f t="shared" si="2"/>
        <v/>
      </c>
      <c r="T28" s="16" t="str">
        <f t="shared" si="3"/>
        <v/>
      </c>
      <c r="U28" s="16"/>
      <c r="V28" s="17" t="s">
        <v>1457</v>
      </c>
      <c r="W28" s="89" t="s">
        <v>1458</v>
      </c>
      <c r="X28" s="200"/>
      <c r="Y28" s="199"/>
    </row>
    <row r="29" spans="1:25" x14ac:dyDescent="0.25">
      <c r="A29" s="90"/>
      <c r="B29" s="185"/>
      <c r="C29" s="191"/>
      <c r="D29" s="191"/>
      <c r="E29" s="192"/>
      <c r="F29" s="193"/>
      <c r="G29" s="194"/>
      <c r="H29" s="185"/>
      <c r="I29" s="192"/>
      <c r="J29" s="51"/>
      <c r="N29" s="198"/>
      <c r="O29" s="198"/>
      <c r="P29" s="198"/>
      <c r="Q29" s="89" t="str">
        <f t="shared" si="0"/>
        <v/>
      </c>
      <c r="R29" s="89" t="str">
        <f t="shared" si="1"/>
        <v/>
      </c>
      <c r="S29" s="89" t="str">
        <f t="shared" si="2"/>
        <v/>
      </c>
      <c r="T29" s="16" t="str">
        <f t="shared" si="3"/>
        <v/>
      </c>
      <c r="U29" s="16"/>
      <c r="V29" s="17" t="s">
        <v>1459</v>
      </c>
      <c r="W29" s="89" t="s">
        <v>1460</v>
      </c>
      <c r="X29" s="200"/>
      <c r="Y29" s="199"/>
    </row>
    <row r="30" spans="1:25" x14ac:dyDescent="0.25">
      <c r="A30" s="90"/>
      <c r="B30" s="185"/>
      <c r="C30" s="191"/>
      <c r="D30" s="191"/>
      <c r="E30" s="192"/>
      <c r="F30" s="193"/>
      <c r="G30" s="194"/>
      <c r="H30" s="185"/>
      <c r="I30" s="192"/>
      <c r="J30" s="51"/>
      <c r="N30" s="198"/>
      <c r="O30" s="198"/>
      <c r="P30" s="198"/>
      <c r="Q30" s="89" t="str">
        <f t="shared" si="0"/>
        <v/>
      </c>
      <c r="R30" s="89" t="str">
        <f t="shared" si="1"/>
        <v/>
      </c>
      <c r="S30" s="89" t="str">
        <f t="shared" si="2"/>
        <v/>
      </c>
      <c r="T30" s="16" t="str">
        <f t="shared" si="3"/>
        <v/>
      </c>
      <c r="U30" s="16"/>
      <c r="V30" s="17" t="s">
        <v>1461</v>
      </c>
      <c r="W30" s="89" t="s">
        <v>1462</v>
      </c>
      <c r="X30" s="200"/>
      <c r="Y30" s="199"/>
    </row>
    <row r="31" spans="1:25" x14ac:dyDescent="0.25">
      <c r="A31" s="90"/>
      <c r="B31" s="185"/>
      <c r="C31" s="191"/>
      <c r="D31" s="191"/>
      <c r="E31" s="192"/>
      <c r="F31" s="193"/>
      <c r="G31" s="194"/>
      <c r="H31" s="185"/>
      <c r="I31" s="192"/>
      <c r="J31" s="51"/>
      <c r="N31" s="198"/>
      <c r="O31" s="198"/>
      <c r="P31" s="198"/>
      <c r="Q31" s="89" t="str">
        <f t="shared" si="0"/>
        <v/>
      </c>
      <c r="R31" s="89" t="str">
        <f t="shared" si="1"/>
        <v/>
      </c>
      <c r="S31" s="89" t="str">
        <f t="shared" si="2"/>
        <v/>
      </c>
      <c r="T31" s="16" t="str">
        <f t="shared" si="3"/>
        <v/>
      </c>
      <c r="U31" s="16"/>
      <c r="V31" s="17" t="s">
        <v>1463</v>
      </c>
      <c r="W31" s="89" t="s">
        <v>893</v>
      </c>
      <c r="X31" s="200"/>
      <c r="Y31" s="199"/>
    </row>
    <row r="32" spans="1:25" x14ac:dyDescent="0.25">
      <c r="A32" s="90"/>
      <c r="B32" s="185"/>
      <c r="C32" s="191"/>
      <c r="D32" s="191"/>
      <c r="E32" s="192"/>
      <c r="F32" s="193"/>
      <c r="G32" s="194"/>
      <c r="H32" s="185"/>
      <c r="I32" s="192"/>
      <c r="J32" s="51"/>
      <c r="N32" s="198"/>
      <c r="O32" s="198"/>
      <c r="P32" s="198"/>
      <c r="Q32" s="89" t="str">
        <f t="shared" si="0"/>
        <v/>
      </c>
      <c r="R32" s="89" t="str">
        <f t="shared" si="1"/>
        <v/>
      </c>
      <c r="S32" s="89" t="str">
        <f t="shared" si="2"/>
        <v/>
      </c>
      <c r="T32" s="16" t="str">
        <f t="shared" si="3"/>
        <v/>
      </c>
      <c r="U32" s="16"/>
      <c r="V32" s="17" t="s">
        <v>1082</v>
      </c>
      <c r="W32" s="89" t="s">
        <v>1082</v>
      </c>
      <c r="X32" s="200"/>
      <c r="Y32" s="199"/>
    </row>
    <row r="33" spans="1:25" x14ac:dyDescent="0.25">
      <c r="A33" s="90"/>
      <c r="B33" s="185"/>
      <c r="C33" s="191"/>
      <c r="D33" s="191"/>
      <c r="E33" s="192"/>
      <c r="F33" s="193"/>
      <c r="G33" s="194"/>
      <c r="H33" s="185"/>
      <c r="I33" s="192"/>
      <c r="J33" s="51"/>
      <c r="N33" s="198"/>
      <c r="O33" s="198"/>
      <c r="P33" s="198"/>
      <c r="Q33" s="89" t="str">
        <f t="shared" si="0"/>
        <v/>
      </c>
      <c r="R33" s="89" t="str">
        <f t="shared" si="1"/>
        <v/>
      </c>
      <c r="S33" s="89" t="str">
        <f t="shared" si="2"/>
        <v/>
      </c>
      <c r="T33" s="16" t="str">
        <f t="shared" si="3"/>
        <v/>
      </c>
      <c r="U33" s="16"/>
      <c r="V33" s="17" t="s">
        <v>1464</v>
      </c>
      <c r="W33" s="89" t="s">
        <v>1465</v>
      </c>
      <c r="X33" s="200"/>
      <c r="Y33" s="199"/>
    </row>
    <row r="34" spans="1:25" x14ac:dyDescent="0.25">
      <c r="A34" s="90"/>
      <c r="B34" s="185"/>
      <c r="C34" s="191"/>
      <c r="D34" s="191"/>
      <c r="E34" s="192"/>
      <c r="F34" s="193"/>
      <c r="G34" s="194"/>
      <c r="H34" s="185"/>
      <c r="I34" s="192"/>
      <c r="J34" s="51"/>
      <c r="N34" s="198"/>
      <c r="O34" s="198"/>
      <c r="P34" s="198"/>
      <c r="Q34" s="89" t="str">
        <f t="shared" si="0"/>
        <v/>
      </c>
      <c r="R34" s="89" t="str">
        <f t="shared" si="1"/>
        <v/>
      </c>
      <c r="S34" s="89" t="str">
        <f t="shared" si="2"/>
        <v/>
      </c>
      <c r="T34" s="16" t="str">
        <f t="shared" si="3"/>
        <v/>
      </c>
      <c r="U34" s="16"/>
      <c r="V34" s="17" t="s">
        <v>1607</v>
      </c>
      <c r="W34" s="89" t="s">
        <v>1466</v>
      </c>
      <c r="X34" s="200"/>
      <c r="Y34" s="199"/>
    </row>
    <row r="35" spans="1:25" x14ac:dyDescent="0.25">
      <c r="A35" s="90"/>
      <c r="B35" s="185"/>
      <c r="C35" s="191"/>
      <c r="D35" s="191"/>
      <c r="E35" s="192"/>
      <c r="F35" s="193"/>
      <c r="G35" s="194"/>
      <c r="H35" s="185"/>
      <c r="I35" s="192"/>
      <c r="J35" s="51"/>
      <c r="N35" s="198"/>
      <c r="O35" s="198"/>
      <c r="P35" s="198"/>
      <c r="Q35" s="89" t="str">
        <f t="shared" si="0"/>
        <v/>
      </c>
      <c r="R35" s="89" t="str">
        <f t="shared" si="1"/>
        <v/>
      </c>
      <c r="S35" s="89" t="str">
        <f t="shared" si="2"/>
        <v/>
      </c>
      <c r="T35" s="16" t="str">
        <f t="shared" si="3"/>
        <v/>
      </c>
      <c r="U35" s="16"/>
      <c r="V35" s="17" t="s">
        <v>1467</v>
      </c>
      <c r="W35" s="89" t="s">
        <v>895</v>
      </c>
      <c r="X35" s="200"/>
      <c r="Y35" s="199"/>
    </row>
    <row r="36" spans="1:25" x14ac:dyDescent="0.25">
      <c r="A36" s="90"/>
      <c r="B36" s="185"/>
      <c r="C36" s="191"/>
      <c r="D36" s="191"/>
      <c r="E36" s="192"/>
      <c r="F36" s="193"/>
      <c r="G36" s="194"/>
      <c r="H36" s="185"/>
      <c r="I36" s="192"/>
      <c r="J36" s="51"/>
      <c r="N36" s="198"/>
      <c r="O36" s="198"/>
      <c r="P36" s="198"/>
      <c r="Q36" s="89" t="str">
        <f t="shared" si="0"/>
        <v/>
      </c>
      <c r="R36" s="89" t="str">
        <f t="shared" si="1"/>
        <v/>
      </c>
      <c r="S36" s="89" t="str">
        <f t="shared" si="2"/>
        <v/>
      </c>
      <c r="T36" s="16" t="str">
        <f t="shared" si="3"/>
        <v/>
      </c>
      <c r="U36" s="16"/>
      <c r="V36" s="17" t="s">
        <v>1468</v>
      </c>
      <c r="W36" s="89" t="s">
        <v>1469</v>
      </c>
      <c r="X36" s="200"/>
      <c r="Y36" s="199"/>
    </row>
    <row r="37" spans="1:25" x14ac:dyDescent="0.25">
      <c r="A37" s="90"/>
      <c r="B37" s="185"/>
      <c r="C37" s="191"/>
      <c r="D37" s="191"/>
      <c r="E37" s="192"/>
      <c r="F37" s="193"/>
      <c r="G37" s="194"/>
      <c r="H37" s="185"/>
      <c r="I37" s="192"/>
      <c r="J37" s="51"/>
      <c r="N37" s="198"/>
      <c r="O37" s="198"/>
      <c r="P37" s="198"/>
      <c r="Q37" s="89" t="str">
        <f t="shared" si="0"/>
        <v/>
      </c>
      <c r="R37" s="89" t="str">
        <f t="shared" si="1"/>
        <v/>
      </c>
      <c r="S37" s="89" t="str">
        <f t="shared" si="2"/>
        <v/>
      </c>
      <c r="T37" s="16" t="str">
        <f t="shared" si="3"/>
        <v/>
      </c>
      <c r="U37" s="16"/>
      <c r="V37" s="17" t="s">
        <v>1470</v>
      </c>
      <c r="W37" s="89" t="s">
        <v>1471</v>
      </c>
      <c r="X37" s="200"/>
      <c r="Y37" s="199"/>
    </row>
    <row r="38" spans="1:25" x14ac:dyDescent="0.25">
      <c r="A38" s="90"/>
      <c r="B38" s="185"/>
      <c r="C38" s="191"/>
      <c r="D38" s="191"/>
      <c r="E38" s="192"/>
      <c r="F38" s="193"/>
      <c r="G38" s="194"/>
      <c r="H38" s="185"/>
      <c r="I38" s="192"/>
      <c r="J38" s="51"/>
      <c r="N38" s="198"/>
      <c r="O38" s="198"/>
      <c r="P38" s="198"/>
      <c r="Q38" s="89" t="str">
        <f t="shared" si="0"/>
        <v/>
      </c>
      <c r="R38" s="89" t="str">
        <f t="shared" si="1"/>
        <v/>
      </c>
      <c r="S38" s="89" t="str">
        <f t="shared" si="2"/>
        <v/>
      </c>
      <c r="T38" s="16" t="str">
        <f t="shared" si="3"/>
        <v/>
      </c>
      <c r="U38" s="16"/>
      <c r="V38" s="17" t="s">
        <v>1472</v>
      </c>
      <c r="W38" s="89" t="s">
        <v>1473</v>
      </c>
      <c r="X38" s="200"/>
      <c r="Y38" s="199"/>
    </row>
    <row r="39" spans="1:25" x14ac:dyDescent="0.25">
      <c r="A39" s="90"/>
      <c r="B39" s="185"/>
      <c r="C39" s="191"/>
      <c r="D39" s="191"/>
      <c r="E39" s="192"/>
      <c r="F39" s="193"/>
      <c r="G39" s="194"/>
      <c r="H39" s="185"/>
      <c r="I39" s="192"/>
      <c r="J39" s="51"/>
      <c r="N39" s="198"/>
      <c r="O39" s="198"/>
      <c r="P39" s="198"/>
      <c r="Q39" s="89" t="str">
        <f t="shared" si="0"/>
        <v/>
      </c>
      <c r="R39" s="89" t="str">
        <f t="shared" si="1"/>
        <v/>
      </c>
      <c r="S39" s="89" t="str">
        <f t="shared" si="2"/>
        <v/>
      </c>
      <c r="T39" s="16" t="str">
        <f t="shared" si="3"/>
        <v/>
      </c>
      <c r="U39" s="16"/>
      <c r="V39" s="17" t="s">
        <v>1427</v>
      </c>
      <c r="W39" s="89" t="s">
        <v>1427</v>
      </c>
      <c r="X39" s="200"/>
      <c r="Y39" s="199"/>
    </row>
    <row r="40" spans="1:25" x14ac:dyDescent="0.25">
      <c r="A40" s="90"/>
      <c r="B40" s="185"/>
      <c r="C40" s="191"/>
      <c r="D40" s="191"/>
      <c r="E40" s="192"/>
      <c r="F40" s="193"/>
      <c r="G40" s="194"/>
      <c r="H40" s="185"/>
      <c r="I40" s="192"/>
      <c r="J40" s="51"/>
      <c r="N40" s="198"/>
      <c r="O40" s="198"/>
      <c r="P40" s="198"/>
      <c r="Q40" s="89" t="str">
        <f t="shared" si="0"/>
        <v/>
      </c>
      <c r="R40" s="89" t="str">
        <f t="shared" si="1"/>
        <v/>
      </c>
      <c r="S40" s="89" t="str">
        <f t="shared" si="2"/>
        <v/>
      </c>
      <c r="T40" s="16" t="str">
        <f t="shared" si="3"/>
        <v/>
      </c>
      <c r="U40" s="16"/>
      <c r="V40" s="17" t="s">
        <v>1474</v>
      </c>
      <c r="W40" s="89" t="s">
        <v>1475</v>
      </c>
      <c r="X40" s="200"/>
      <c r="Y40" s="199"/>
    </row>
    <row r="41" spans="1:25" x14ac:dyDescent="0.25">
      <c r="A41" s="90"/>
      <c r="B41" s="185"/>
      <c r="C41" s="191"/>
      <c r="D41" s="191"/>
      <c r="E41" s="192"/>
      <c r="F41" s="193"/>
      <c r="G41" s="194"/>
      <c r="H41" s="185"/>
      <c r="I41" s="192"/>
      <c r="J41" s="51"/>
      <c r="N41" s="198"/>
      <c r="O41" s="198"/>
      <c r="P41" s="198"/>
      <c r="Q41" s="89" t="str">
        <f t="shared" si="0"/>
        <v/>
      </c>
      <c r="R41" s="89" t="str">
        <f t="shared" si="1"/>
        <v/>
      </c>
      <c r="S41" s="89" t="str">
        <f t="shared" si="2"/>
        <v/>
      </c>
      <c r="T41" s="16" t="str">
        <f t="shared" si="3"/>
        <v/>
      </c>
      <c r="U41" s="16"/>
      <c r="V41" s="17" t="s">
        <v>1476</v>
      </c>
      <c r="W41" s="89" t="s">
        <v>1477</v>
      </c>
      <c r="X41" s="200"/>
      <c r="Y41" s="199"/>
    </row>
    <row r="42" spans="1:25" x14ac:dyDescent="0.25">
      <c r="A42" s="90"/>
      <c r="B42" s="185"/>
      <c r="C42" s="191"/>
      <c r="D42" s="191"/>
      <c r="E42" s="192"/>
      <c r="F42" s="193"/>
      <c r="G42" s="194"/>
      <c r="H42" s="185"/>
      <c r="I42" s="192"/>
      <c r="J42" s="51"/>
      <c r="N42" s="198"/>
      <c r="O42" s="198"/>
      <c r="P42" s="198"/>
      <c r="Q42" s="89" t="str">
        <f t="shared" si="0"/>
        <v/>
      </c>
      <c r="R42" s="89" t="str">
        <f t="shared" si="1"/>
        <v/>
      </c>
      <c r="S42" s="89" t="str">
        <f t="shared" si="2"/>
        <v/>
      </c>
      <c r="T42" s="16" t="str">
        <f t="shared" si="3"/>
        <v/>
      </c>
      <c r="U42" s="16"/>
      <c r="V42" s="17" t="s">
        <v>1478</v>
      </c>
      <c r="W42" s="89" t="s">
        <v>1479</v>
      </c>
    </row>
    <row r="43" spans="1:25" x14ac:dyDescent="0.25">
      <c r="A43" s="90"/>
      <c r="B43" s="185"/>
      <c r="C43" s="191"/>
      <c r="D43" s="191"/>
      <c r="E43" s="192"/>
      <c r="F43" s="193"/>
      <c r="G43" s="194"/>
      <c r="H43" s="185"/>
      <c r="I43" s="192"/>
      <c r="J43" s="51"/>
      <c r="N43" s="198"/>
      <c r="O43" s="198"/>
      <c r="P43" s="198"/>
      <c r="Q43" s="89" t="str">
        <f t="shared" si="0"/>
        <v/>
      </c>
      <c r="R43" s="89" t="str">
        <f t="shared" si="1"/>
        <v/>
      </c>
      <c r="S43" s="89" t="str">
        <f t="shared" si="2"/>
        <v/>
      </c>
      <c r="T43" s="16" t="str">
        <f t="shared" si="3"/>
        <v/>
      </c>
      <c r="U43" s="16"/>
      <c r="V43" s="89"/>
      <c r="W43" s="89"/>
    </row>
    <row r="44" spans="1:25" x14ac:dyDescent="0.25">
      <c r="A44" s="90"/>
      <c r="B44" s="185"/>
      <c r="C44" s="191"/>
      <c r="D44" s="191"/>
      <c r="E44" s="192"/>
      <c r="F44" s="193"/>
      <c r="G44" s="194"/>
      <c r="H44" s="185"/>
      <c r="I44" s="192"/>
      <c r="J44" s="51"/>
      <c r="N44" s="198"/>
      <c r="O44" s="198"/>
      <c r="P44" s="198"/>
      <c r="Q44" s="89" t="str">
        <f t="shared" si="0"/>
        <v/>
      </c>
      <c r="R44" s="89" t="str">
        <f t="shared" si="1"/>
        <v/>
      </c>
      <c r="S44" s="89" t="str">
        <f t="shared" si="2"/>
        <v/>
      </c>
      <c r="T44" s="16" t="str">
        <f t="shared" si="3"/>
        <v/>
      </c>
      <c r="U44" s="16"/>
      <c r="V44" s="89"/>
      <c r="W44" s="89"/>
    </row>
    <row r="45" spans="1:25" x14ac:dyDescent="0.25">
      <c r="A45" s="90"/>
      <c r="B45" s="185"/>
      <c r="C45" s="191"/>
      <c r="D45" s="191"/>
      <c r="E45" s="192"/>
      <c r="F45" s="193"/>
      <c r="G45" s="194"/>
      <c r="H45" s="185"/>
      <c r="I45" s="192"/>
      <c r="J45" s="51"/>
      <c r="N45" s="198"/>
      <c r="O45" s="198"/>
      <c r="P45" s="198"/>
      <c r="Q45" s="89" t="str">
        <f t="shared" si="0"/>
        <v/>
      </c>
      <c r="R45" s="89" t="str">
        <f t="shared" si="1"/>
        <v/>
      </c>
      <c r="S45" s="89" t="str">
        <f t="shared" si="2"/>
        <v/>
      </c>
      <c r="T45" s="16" t="str">
        <f t="shared" si="3"/>
        <v/>
      </c>
      <c r="U45" s="16"/>
      <c r="V45" s="89"/>
      <c r="W45" s="89"/>
    </row>
    <row r="46" spans="1:25" x14ac:dyDescent="0.25">
      <c r="A46" s="90"/>
      <c r="B46" s="185"/>
      <c r="C46" s="191"/>
      <c r="D46" s="191"/>
      <c r="E46" s="192"/>
      <c r="F46" s="193"/>
      <c r="G46" s="194"/>
      <c r="H46" s="185"/>
      <c r="I46" s="192"/>
      <c r="J46" s="51"/>
      <c r="N46" s="198"/>
      <c r="O46" s="198"/>
      <c r="P46" s="198"/>
      <c r="Q46" s="89" t="str">
        <f t="shared" si="0"/>
        <v/>
      </c>
      <c r="R46" s="89" t="str">
        <f t="shared" si="1"/>
        <v/>
      </c>
      <c r="S46" s="89" t="str">
        <f t="shared" si="2"/>
        <v/>
      </c>
      <c r="T46" s="16" t="str">
        <f t="shared" si="3"/>
        <v/>
      </c>
      <c r="U46" s="16"/>
      <c r="V46" s="89"/>
      <c r="W46" s="89"/>
    </row>
    <row r="47" spans="1:25" x14ac:dyDescent="0.25">
      <c r="A47" s="90"/>
      <c r="B47" s="185"/>
      <c r="C47" s="191"/>
      <c r="D47" s="191"/>
      <c r="E47" s="192"/>
      <c r="F47" s="193"/>
      <c r="G47" s="194"/>
      <c r="H47" s="185"/>
      <c r="I47" s="192"/>
      <c r="J47" s="51"/>
      <c r="N47" s="198"/>
      <c r="O47" s="198"/>
      <c r="P47" s="198"/>
      <c r="Q47" s="89" t="str">
        <f t="shared" si="0"/>
        <v/>
      </c>
      <c r="R47" s="89" t="str">
        <f t="shared" si="1"/>
        <v/>
      </c>
      <c r="S47" s="89" t="str">
        <f t="shared" si="2"/>
        <v/>
      </c>
      <c r="T47" s="16" t="str">
        <f t="shared" si="3"/>
        <v/>
      </c>
      <c r="U47" s="16"/>
      <c r="V47" s="89"/>
      <c r="W47" s="89"/>
    </row>
    <row r="48" spans="1:25" x14ac:dyDescent="0.25">
      <c r="A48" s="90"/>
      <c r="B48" s="185"/>
      <c r="C48" s="191"/>
      <c r="D48" s="191"/>
      <c r="E48" s="192"/>
      <c r="F48" s="193"/>
      <c r="G48" s="194"/>
      <c r="H48" s="185"/>
      <c r="I48" s="192"/>
      <c r="J48" s="51"/>
      <c r="N48" s="198"/>
      <c r="O48" s="198"/>
      <c r="P48" s="198"/>
      <c r="Q48" s="89" t="str">
        <f t="shared" si="0"/>
        <v/>
      </c>
      <c r="R48" s="89" t="str">
        <f t="shared" si="1"/>
        <v/>
      </c>
      <c r="S48" s="89" t="str">
        <f t="shared" si="2"/>
        <v/>
      </c>
      <c r="T48" s="16" t="str">
        <f t="shared" si="3"/>
        <v/>
      </c>
      <c r="U48" s="16"/>
      <c r="V48" s="89"/>
      <c r="W48" s="89"/>
    </row>
    <row r="49" spans="1:23" x14ac:dyDescent="0.25">
      <c r="A49" s="90"/>
      <c r="B49" s="185"/>
      <c r="C49" s="191"/>
      <c r="D49" s="191"/>
      <c r="E49" s="192"/>
      <c r="F49" s="193"/>
      <c r="G49" s="194"/>
      <c r="H49" s="185"/>
      <c r="I49" s="192"/>
      <c r="J49" s="51"/>
      <c r="N49" s="198"/>
      <c r="O49" s="198"/>
      <c r="P49" s="198"/>
      <c r="Q49" s="89" t="str">
        <f t="shared" si="0"/>
        <v/>
      </c>
      <c r="R49" s="89" t="str">
        <f t="shared" si="1"/>
        <v/>
      </c>
      <c r="S49" s="89" t="str">
        <f t="shared" si="2"/>
        <v/>
      </c>
      <c r="T49" s="16" t="str">
        <f>IF(Q49="","",IF(R49="",Q49,IF(S49="",CONCATENATE(Q49,"/",R49),CONCATENATE(Q49,"/",R49,"/",S49))))</f>
        <v/>
      </c>
      <c r="U49" s="16"/>
      <c r="V49" s="89"/>
      <c r="W49" s="89"/>
    </row>
    <row r="50" spans="1:23" x14ac:dyDescent="0.25">
      <c r="A50" s="90"/>
      <c r="B50" s="84"/>
      <c r="C50" s="46"/>
      <c r="D50" s="46"/>
      <c r="E50" s="47"/>
      <c r="F50" s="86"/>
      <c r="G50" s="92"/>
      <c r="H50" s="84"/>
      <c r="I50" s="47"/>
      <c r="J50" s="51"/>
      <c r="N50" s="15"/>
      <c r="O50" s="15"/>
      <c r="P50" s="15"/>
      <c r="Q50" s="89" t="str">
        <f t="shared" si="0"/>
        <v/>
      </c>
      <c r="R50" s="89" t="str">
        <f t="shared" si="1"/>
        <v/>
      </c>
      <c r="S50" s="89" t="str">
        <f t="shared" si="2"/>
        <v/>
      </c>
      <c r="T50" s="16" t="str">
        <f t="shared" si="3"/>
        <v/>
      </c>
      <c r="U50" s="16"/>
    </row>
    <row r="51" spans="1:23" x14ac:dyDescent="0.25">
      <c r="A51" s="90"/>
      <c r="B51" s="84"/>
      <c r="C51" s="46"/>
      <c r="D51" s="46"/>
      <c r="E51" s="47"/>
      <c r="F51" s="86"/>
      <c r="G51" s="92"/>
      <c r="H51" s="84"/>
      <c r="I51" s="47"/>
      <c r="J51" s="51"/>
      <c r="N51" s="15"/>
      <c r="O51" s="15"/>
      <c r="P51" s="15"/>
      <c r="Q51" s="89" t="str">
        <f t="shared" si="0"/>
        <v/>
      </c>
      <c r="R51" s="89" t="str">
        <f t="shared" si="1"/>
        <v/>
      </c>
      <c r="S51" s="89" t="str">
        <f t="shared" si="2"/>
        <v/>
      </c>
      <c r="T51" s="16" t="str">
        <f t="shared" si="3"/>
        <v/>
      </c>
      <c r="U51" s="16"/>
    </row>
    <row r="52" spans="1:23" x14ac:dyDescent="0.25">
      <c r="A52" s="90"/>
      <c r="B52" s="84"/>
      <c r="C52" s="46"/>
      <c r="D52" s="46"/>
      <c r="E52" s="47"/>
      <c r="F52" s="86"/>
      <c r="G52" s="92"/>
      <c r="H52" s="84"/>
      <c r="I52" s="47"/>
      <c r="J52" s="51"/>
      <c r="N52" s="15"/>
      <c r="O52" s="15"/>
      <c r="P52" s="15"/>
      <c r="Q52" s="89" t="str">
        <f t="shared" si="0"/>
        <v/>
      </c>
      <c r="R52" s="89" t="str">
        <f t="shared" si="1"/>
        <v/>
      </c>
      <c r="S52" s="89" t="str">
        <f t="shared" si="2"/>
        <v/>
      </c>
      <c r="T52" s="16" t="str">
        <f t="shared" si="3"/>
        <v/>
      </c>
      <c r="U52" s="16"/>
    </row>
    <row r="53" spans="1:23" x14ac:dyDescent="0.25">
      <c r="A53" s="90"/>
      <c r="B53" s="84"/>
      <c r="C53" s="46"/>
      <c r="D53" s="46"/>
      <c r="E53" s="47"/>
      <c r="F53" s="86"/>
      <c r="G53" s="92"/>
      <c r="H53" s="84"/>
      <c r="I53" s="47"/>
      <c r="J53" s="51"/>
      <c r="N53" s="15"/>
      <c r="O53" s="15"/>
      <c r="P53" s="15"/>
      <c r="Q53" s="89" t="str">
        <f t="shared" si="0"/>
        <v/>
      </c>
      <c r="R53" s="89" t="str">
        <f t="shared" si="1"/>
        <v/>
      </c>
      <c r="S53" s="89" t="str">
        <f t="shared" si="2"/>
        <v/>
      </c>
      <c r="T53" s="16" t="str">
        <f t="shared" si="3"/>
        <v/>
      </c>
      <c r="U53" s="16"/>
    </row>
    <row r="54" spans="1:23" x14ac:dyDescent="0.25">
      <c r="A54" s="90"/>
      <c r="B54" s="84"/>
      <c r="C54" s="46"/>
      <c r="D54" s="46"/>
      <c r="E54" s="47"/>
      <c r="F54" s="86"/>
      <c r="G54" s="92"/>
      <c r="H54" s="84"/>
      <c r="I54" s="47"/>
      <c r="J54" s="51"/>
      <c r="N54" s="15"/>
      <c r="O54" s="15"/>
      <c r="P54" s="15"/>
      <c r="Q54" s="89" t="str">
        <f t="shared" si="0"/>
        <v/>
      </c>
      <c r="R54" s="89" t="str">
        <f t="shared" si="1"/>
        <v/>
      </c>
      <c r="S54" s="89" t="str">
        <f t="shared" si="2"/>
        <v/>
      </c>
      <c r="T54" s="16" t="str">
        <f t="shared" si="3"/>
        <v/>
      </c>
      <c r="U54" s="16"/>
    </row>
    <row r="55" spans="1:23" x14ac:dyDescent="0.25">
      <c r="A55" s="90"/>
      <c r="B55" s="84"/>
      <c r="C55" s="46"/>
      <c r="D55" s="46"/>
      <c r="E55" s="47"/>
      <c r="F55" s="86"/>
      <c r="G55" s="92"/>
      <c r="H55" s="84"/>
      <c r="I55" s="47"/>
      <c r="J55" s="51"/>
      <c r="N55" s="15"/>
      <c r="O55" s="15"/>
      <c r="P55" s="15"/>
      <c r="Q55" s="89" t="str">
        <f t="shared" si="0"/>
        <v/>
      </c>
      <c r="R55" s="89" t="str">
        <f t="shared" si="1"/>
        <v/>
      </c>
      <c r="S55" s="89" t="str">
        <f t="shared" si="2"/>
        <v/>
      </c>
      <c r="T55" s="16" t="str">
        <f t="shared" si="3"/>
        <v/>
      </c>
      <c r="U55" s="16"/>
    </row>
    <row r="56" spans="1:23" x14ac:dyDescent="0.25">
      <c r="A56" s="90"/>
      <c r="B56" s="84"/>
      <c r="C56" s="46"/>
      <c r="D56" s="46"/>
      <c r="E56" s="47"/>
      <c r="F56" s="86"/>
      <c r="G56" s="92"/>
      <c r="H56" s="84"/>
      <c r="I56" s="47"/>
      <c r="J56" s="51"/>
      <c r="N56" s="15"/>
      <c r="O56" s="15"/>
      <c r="P56" s="15"/>
      <c r="Q56" s="89" t="str">
        <f t="shared" si="0"/>
        <v/>
      </c>
      <c r="R56" s="89" t="str">
        <f t="shared" si="1"/>
        <v/>
      </c>
      <c r="S56" s="89" t="str">
        <f t="shared" si="2"/>
        <v/>
      </c>
      <c r="T56" s="16" t="str">
        <f t="shared" si="3"/>
        <v/>
      </c>
      <c r="U56" s="16"/>
    </row>
    <row r="57" spans="1:23" x14ac:dyDescent="0.25">
      <c r="A57" s="90"/>
      <c r="B57" s="84"/>
      <c r="C57" s="46"/>
      <c r="D57" s="46"/>
      <c r="E57" s="47"/>
      <c r="F57" s="86"/>
      <c r="G57" s="92"/>
      <c r="H57" s="84"/>
      <c r="I57" s="47"/>
      <c r="J57" s="51"/>
      <c r="N57" s="15"/>
      <c r="O57" s="15"/>
      <c r="P57" s="15"/>
      <c r="Q57" s="89" t="str">
        <f t="shared" si="0"/>
        <v/>
      </c>
      <c r="R57" s="89" t="str">
        <f t="shared" si="1"/>
        <v/>
      </c>
      <c r="S57" s="89" t="str">
        <f t="shared" si="2"/>
        <v/>
      </c>
      <c r="T57" s="16" t="str">
        <f t="shared" si="3"/>
        <v/>
      </c>
      <c r="U57" s="16"/>
    </row>
    <row r="58" spans="1:23" x14ac:dyDescent="0.25">
      <c r="A58" s="90"/>
      <c r="B58" s="84"/>
      <c r="C58" s="46"/>
      <c r="D58" s="46"/>
      <c r="E58" s="47"/>
      <c r="F58" s="86"/>
      <c r="G58" s="92"/>
      <c r="H58" s="84"/>
      <c r="I58" s="47"/>
      <c r="J58" s="51"/>
      <c r="N58" s="15"/>
      <c r="O58" s="15"/>
      <c r="P58" s="15"/>
      <c r="Q58" s="89" t="str">
        <f t="shared" si="0"/>
        <v/>
      </c>
      <c r="R58" s="89" t="str">
        <f t="shared" si="1"/>
        <v/>
      </c>
      <c r="S58" s="89" t="str">
        <f t="shared" si="2"/>
        <v/>
      </c>
      <c r="T58" s="16" t="str">
        <f t="shared" si="3"/>
        <v/>
      </c>
      <c r="U58" s="16"/>
    </row>
    <row r="59" spans="1:23" x14ac:dyDescent="0.25">
      <c r="A59" s="90"/>
      <c r="B59" s="84"/>
      <c r="C59" s="46"/>
      <c r="D59" s="46"/>
      <c r="E59" s="47"/>
      <c r="F59" s="86"/>
      <c r="G59" s="92"/>
      <c r="H59" s="84"/>
      <c r="I59" s="47"/>
      <c r="J59" s="51"/>
      <c r="N59" s="15"/>
      <c r="O59" s="15"/>
      <c r="P59" s="15"/>
      <c r="Q59" s="89" t="str">
        <f t="shared" si="0"/>
        <v/>
      </c>
      <c r="R59" s="89" t="str">
        <f t="shared" si="1"/>
        <v/>
      </c>
      <c r="S59" s="89" t="str">
        <f t="shared" si="2"/>
        <v/>
      </c>
      <c r="T59" s="16" t="str">
        <f t="shared" si="3"/>
        <v/>
      </c>
      <c r="U59" s="16"/>
    </row>
    <row r="60" spans="1:23" x14ac:dyDescent="0.25">
      <c r="A60" s="90"/>
      <c r="B60" s="84"/>
      <c r="C60" s="46"/>
      <c r="D60" s="46"/>
      <c r="E60" s="47"/>
      <c r="F60" s="86"/>
      <c r="G60" s="92"/>
      <c r="H60" s="84"/>
      <c r="I60" s="47"/>
      <c r="J60" s="51"/>
      <c r="N60" s="15"/>
      <c r="O60" s="15"/>
      <c r="P60" s="15"/>
      <c r="Q60" s="89" t="str">
        <f t="shared" si="0"/>
        <v/>
      </c>
      <c r="R60" s="89" t="str">
        <f t="shared" si="1"/>
        <v/>
      </c>
      <c r="S60" s="89" t="str">
        <f t="shared" si="2"/>
        <v/>
      </c>
      <c r="T60" s="16" t="str">
        <f t="shared" si="3"/>
        <v/>
      </c>
      <c r="U60" s="16"/>
    </row>
    <row r="61" spans="1:23" x14ac:dyDescent="0.25">
      <c r="A61" s="90"/>
      <c r="B61" s="84"/>
      <c r="C61" s="46"/>
      <c r="D61" s="46"/>
      <c r="E61" s="47"/>
      <c r="F61" s="86"/>
      <c r="G61" s="92"/>
      <c r="H61" s="84"/>
      <c r="I61" s="47"/>
      <c r="J61" s="51"/>
      <c r="N61" s="15"/>
      <c r="O61" s="15"/>
      <c r="P61" s="15"/>
      <c r="Q61" s="89" t="str">
        <f t="shared" si="0"/>
        <v/>
      </c>
      <c r="R61" s="89" t="str">
        <f t="shared" si="1"/>
        <v/>
      </c>
      <c r="S61" s="89" t="str">
        <f t="shared" si="2"/>
        <v/>
      </c>
      <c r="T61" s="16" t="str">
        <f t="shared" si="3"/>
        <v/>
      </c>
      <c r="U61" s="16"/>
    </row>
    <row r="62" spans="1:23" x14ac:dyDescent="0.25">
      <c r="A62" s="90"/>
      <c r="B62" s="84"/>
      <c r="C62" s="46"/>
      <c r="D62" s="46"/>
      <c r="E62" s="47"/>
      <c r="F62" s="86"/>
      <c r="G62" s="92"/>
      <c r="H62" s="84"/>
      <c r="I62" s="47"/>
      <c r="J62" s="51"/>
      <c r="N62" s="15"/>
      <c r="O62" s="15"/>
      <c r="P62" s="15"/>
      <c r="Q62" s="89" t="str">
        <f t="shared" si="0"/>
        <v/>
      </c>
      <c r="R62" s="89" t="str">
        <f t="shared" si="1"/>
        <v/>
      </c>
      <c r="S62" s="89" t="str">
        <f t="shared" si="2"/>
        <v/>
      </c>
      <c r="T62" s="16" t="str">
        <f t="shared" si="3"/>
        <v/>
      </c>
      <c r="U62" s="16"/>
    </row>
    <row r="63" spans="1:23" x14ac:dyDescent="0.25">
      <c r="A63" s="90"/>
      <c r="B63" s="84"/>
      <c r="C63" s="46"/>
      <c r="D63" s="46"/>
      <c r="E63" s="47"/>
      <c r="F63" s="86"/>
      <c r="G63" s="92"/>
      <c r="H63" s="84"/>
      <c r="I63" s="47"/>
      <c r="J63" s="51"/>
      <c r="N63" s="15"/>
      <c r="O63" s="15"/>
      <c r="P63" s="15"/>
      <c r="Q63" s="89" t="str">
        <f t="shared" si="0"/>
        <v/>
      </c>
      <c r="R63" s="89" t="str">
        <f t="shared" si="1"/>
        <v/>
      </c>
      <c r="S63" s="89" t="str">
        <f t="shared" si="2"/>
        <v/>
      </c>
      <c r="T63" s="16" t="str">
        <f t="shared" si="3"/>
        <v/>
      </c>
      <c r="U63" s="16"/>
    </row>
    <row r="64" spans="1:23" x14ac:dyDescent="0.25">
      <c r="A64" s="90"/>
      <c r="B64" s="84"/>
      <c r="C64" s="46"/>
      <c r="D64" s="46"/>
      <c r="E64" s="47"/>
      <c r="F64" s="86"/>
      <c r="G64" s="92"/>
      <c r="H64" s="84"/>
      <c r="I64" s="47"/>
      <c r="J64" s="51"/>
      <c r="N64" s="15"/>
      <c r="O64" s="15"/>
      <c r="P64" s="15"/>
      <c r="Q64" s="89" t="str">
        <f t="shared" si="0"/>
        <v/>
      </c>
      <c r="R64" s="89" t="str">
        <f t="shared" si="1"/>
        <v/>
      </c>
      <c r="S64" s="89" t="str">
        <f t="shared" si="2"/>
        <v/>
      </c>
      <c r="T64" s="16" t="str">
        <f t="shared" si="3"/>
        <v/>
      </c>
      <c r="U64" s="16"/>
    </row>
    <row r="65" spans="1:21" x14ac:dyDescent="0.25">
      <c r="A65" s="90"/>
      <c r="B65" s="84"/>
      <c r="C65" s="46"/>
      <c r="D65" s="46"/>
      <c r="E65" s="47"/>
      <c r="F65" s="86"/>
      <c r="G65" s="92"/>
      <c r="H65" s="84"/>
      <c r="I65" s="47"/>
      <c r="J65" s="51"/>
      <c r="N65" s="15"/>
      <c r="O65" s="15"/>
      <c r="P65" s="15"/>
      <c r="Q65" s="89" t="str">
        <f t="shared" si="0"/>
        <v/>
      </c>
      <c r="R65" s="89" t="str">
        <f t="shared" si="1"/>
        <v/>
      </c>
      <c r="S65" s="89" t="str">
        <f t="shared" si="2"/>
        <v/>
      </c>
      <c r="T65" s="16" t="str">
        <f t="shared" si="3"/>
        <v/>
      </c>
      <c r="U65" s="16"/>
    </row>
    <row r="66" spans="1:21" x14ac:dyDescent="0.25">
      <c r="A66" s="90"/>
      <c r="B66" s="84"/>
      <c r="C66" s="46"/>
      <c r="D66" s="46"/>
      <c r="E66" s="47"/>
      <c r="F66" s="86"/>
      <c r="G66" s="92"/>
      <c r="H66" s="84"/>
      <c r="I66" s="47"/>
      <c r="J66" s="51"/>
      <c r="N66" s="15"/>
      <c r="O66" s="15"/>
      <c r="P66" s="15"/>
      <c r="Q66" s="89" t="str">
        <f t="shared" si="0"/>
        <v/>
      </c>
      <c r="R66" s="89" t="str">
        <f t="shared" si="1"/>
        <v/>
      </c>
      <c r="S66" s="89" t="str">
        <f t="shared" si="2"/>
        <v/>
      </c>
      <c r="T66" s="16" t="str">
        <f t="shared" si="3"/>
        <v/>
      </c>
      <c r="U66" s="16"/>
    </row>
    <row r="67" spans="1:21" x14ac:dyDescent="0.25">
      <c r="A67" s="90"/>
      <c r="B67" s="84"/>
      <c r="C67" s="46"/>
      <c r="D67" s="46"/>
      <c r="E67" s="47"/>
      <c r="F67" s="86"/>
      <c r="G67" s="92"/>
      <c r="H67" s="84"/>
      <c r="I67" s="47"/>
      <c r="J67" s="51"/>
      <c r="N67" s="15"/>
      <c r="O67" s="15"/>
      <c r="P67" s="15"/>
      <c r="Q67" s="89" t="str">
        <f t="shared" si="0"/>
        <v/>
      </c>
      <c r="R67" s="89" t="str">
        <f t="shared" si="1"/>
        <v/>
      </c>
      <c r="S67" s="89" t="str">
        <f t="shared" si="2"/>
        <v/>
      </c>
      <c r="T67" s="16" t="str">
        <f t="shared" si="3"/>
        <v/>
      </c>
      <c r="U67" s="16"/>
    </row>
    <row r="68" spans="1:21" x14ac:dyDescent="0.25">
      <c r="A68" s="90"/>
      <c r="B68" s="84"/>
      <c r="C68" s="46"/>
      <c r="D68" s="46"/>
      <c r="E68" s="47"/>
      <c r="F68" s="86"/>
      <c r="G68" s="92"/>
      <c r="H68" s="84"/>
      <c r="I68" s="47"/>
      <c r="J68" s="51"/>
      <c r="N68" s="15"/>
      <c r="O68" s="15"/>
      <c r="P68" s="15"/>
      <c r="Q68" s="89" t="str">
        <f t="shared" si="0"/>
        <v/>
      </c>
      <c r="R68" s="89" t="str">
        <f t="shared" si="1"/>
        <v/>
      </c>
      <c r="S68" s="89" t="str">
        <f t="shared" si="2"/>
        <v/>
      </c>
      <c r="T68" s="16" t="str">
        <f t="shared" si="3"/>
        <v/>
      </c>
      <c r="U68" s="16"/>
    </row>
    <row r="69" spans="1:21" x14ac:dyDescent="0.25">
      <c r="A69" s="90"/>
      <c r="B69" s="84"/>
      <c r="C69" s="46"/>
      <c r="D69" s="46"/>
      <c r="E69" s="47"/>
      <c r="F69" s="86"/>
      <c r="G69" s="92"/>
      <c r="H69" s="84"/>
      <c r="I69" s="47"/>
      <c r="J69" s="51"/>
      <c r="N69" s="15"/>
      <c r="O69" s="15"/>
      <c r="P69" s="15"/>
      <c r="Q69" s="89" t="str">
        <f t="shared" si="0"/>
        <v/>
      </c>
      <c r="R69" s="89" t="str">
        <f t="shared" si="1"/>
        <v/>
      </c>
      <c r="S69" s="89" t="str">
        <f t="shared" si="2"/>
        <v/>
      </c>
      <c r="T69" s="16" t="str">
        <f t="shared" si="3"/>
        <v/>
      </c>
      <c r="U69" s="16"/>
    </row>
    <row r="70" spans="1:21" x14ac:dyDescent="0.25">
      <c r="A70" s="90"/>
      <c r="B70" s="84"/>
      <c r="C70" s="46"/>
      <c r="D70" s="46"/>
      <c r="E70" s="47"/>
      <c r="F70" s="86"/>
      <c r="G70" s="92"/>
      <c r="H70" s="84"/>
      <c r="I70" s="47"/>
      <c r="J70" s="51"/>
      <c r="N70" s="15"/>
      <c r="O70" s="15"/>
      <c r="P70" s="15"/>
      <c r="Q70" s="89" t="str">
        <f t="shared" si="0"/>
        <v/>
      </c>
      <c r="R70" s="89" t="str">
        <f t="shared" si="1"/>
        <v/>
      </c>
      <c r="S70" s="89" t="str">
        <f t="shared" si="2"/>
        <v/>
      </c>
      <c r="T70" s="16" t="str">
        <f t="shared" si="3"/>
        <v/>
      </c>
      <c r="U70" s="16"/>
    </row>
    <row r="71" spans="1:21" x14ac:dyDescent="0.25">
      <c r="A71" s="90"/>
      <c r="B71" s="84"/>
      <c r="C71" s="46"/>
      <c r="D71" s="46"/>
      <c r="E71" s="47"/>
      <c r="F71" s="86"/>
      <c r="G71" s="92"/>
      <c r="H71" s="84"/>
      <c r="I71" s="47"/>
      <c r="J71" s="51"/>
      <c r="N71" s="15"/>
      <c r="O71" s="15"/>
      <c r="P71" s="15"/>
      <c r="Q71" s="89" t="str">
        <f t="shared" ref="Q71:Q134" si="4">IF(N71="","",VLOOKUP(N71,$V$7:$W$42,2,FALSE))</f>
        <v/>
      </c>
      <c r="R71" s="89" t="str">
        <f t="shared" ref="R71:R134" si="5">IF(O71="","",VLOOKUP(O71,$V$7:$W$42,2,FALSE))</f>
        <v/>
      </c>
      <c r="S71" s="89" t="str">
        <f t="shared" ref="S71:S134" si="6">IF(P71="","",VLOOKUP(P71,$V$7:$W$42,2,FALSE))</f>
        <v/>
      </c>
      <c r="T71" s="16" t="str">
        <f t="shared" ref="T71:T134" si="7">IF(Q71="","",IF(R71="",Q71,IF(S71="",CONCATENATE(Q71,"/",R71),CONCATENATE(Q71,"/",R71,"/",S71))))</f>
        <v/>
      </c>
      <c r="U71" s="16"/>
    </row>
    <row r="72" spans="1:21" x14ac:dyDescent="0.25">
      <c r="A72" s="90"/>
      <c r="B72" s="84"/>
      <c r="C72" s="46"/>
      <c r="D72" s="46"/>
      <c r="E72" s="47"/>
      <c r="F72" s="86"/>
      <c r="G72" s="92"/>
      <c r="H72" s="84"/>
      <c r="I72" s="47"/>
      <c r="J72" s="51"/>
      <c r="N72" s="15"/>
      <c r="O72" s="15"/>
      <c r="P72" s="15"/>
      <c r="Q72" s="89" t="str">
        <f t="shared" si="4"/>
        <v/>
      </c>
      <c r="R72" s="89" t="str">
        <f t="shared" si="5"/>
        <v/>
      </c>
      <c r="S72" s="89" t="str">
        <f t="shared" si="6"/>
        <v/>
      </c>
      <c r="T72" s="16" t="str">
        <f t="shared" si="7"/>
        <v/>
      </c>
      <c r="U72" s="16"/>
    </row>
    <row r="73" spans="1:21" x14ac:dyDescent="0.25">
      <c r="A73" s="90"/>
      <c r="B73" s="84"/>
      <c r="C73" s="46"/>
      <c r="D73" s="46"/>
      <c r="E73" s="47"/>
      <c r="F73" s="86"/>
      <c r="G73" s="92"/>
      <c r="H73" s="84"/>
      <c r="I73" s="47"/>
      <c r="J73" s="51"/>
      <c r="N73" s="15"/>
      <c r="O73" s="15"/>
      <c r="P73" s="15"/>
      <c r="Q73" s="89" t="str">
        <f t="shared" si="4"/>
        <v/>
      </c>
      <c r="R73" s="89" t="str">
        <f t="shared" si="5"/>
        <v/>
      </c>
      <c r="S73" s="89" t="str">
        <f t="shared" si="6"/>
        <v/>
      </c>
      <c r="T73" s="16" t="str">
        <f t="shared" si="7"/>
        <v/>
      </c>
      <c r="U73" s="16"/>
    </row>
    <row r="74" spans="1:21" x14ac:dyDescent="0.25">
      <c r="A74" s="90"/>
      <c r="B74" s="84"/>
      <c r="C74" s="46"/>
      <c r="D74" s="46"/>
      <c r="E74" s="47"/>
      <c r="F74" s="86"/>
      <c r="G74" s="92"/>
      <c r="H74" s="84"/>
      <c r="I74" s="47"/>
      <c r="J74" s="51"/>
      <c r="N74" s="15"/>
      <c r="O74" s="15"/>
      <c r="P74" s="15"/>
      <c r="Q74" s="89" t="str">
        <f t="shared" si="4"/>
        <v/>
      </c>
      <c r="R74" s="89" t="str">
        <f t="shared" si="5"/>
        <v/>
      </c>
      <c r="S74" s="89" t="str">
        <f t="shared" si="6"/>
        <v/>
      </c>
      <c r="T74" s="16" t="str">
        <f t="shared" si="7"/>
        <v/>
      </c>
      <c r="U74" s="16"/>
    </row>
    <row r="75" spans="1:21" x14ac:dyDescent="0.25">
      <c r="A75" s="90"/>
      <c r="B75" s="84"/>
      <c r="C75" s="46"/>
      <c r="D75" s="46"/>
      <c r="E75" s="47"/>
      <c r="F75" s="86"/>
      <c r="G75" s="92"/>
      <c r="H75" s="84"/>
      <c r="I75" s="47"/>
      <c r="J75" s="51"/>
      <c r="N75" s="15"/>
      <c r="O75" s="15"/>
      <c r="P75" s="15"/>
      <c r="Q75" s="89" t="str">
        <f t="shared" si="4"/>
        <v/>
      </c>
      <c r="R75" s="89" t="str">
        <f t="shared" si="5"/>
        <v/>
      </c>
      <c r="S75" s="89" t="str">
        <f t="shared" si="6"/>
        <v/>
      </c>
      <c r="T75" s="16" t="str">
        <f t="shared" si="7"/>
        <v/>
      </c>
      <c r="U75" s="16"/>
    </row>
    <row r="76" spans="1:21" x14ac:dyDescent="0.25">
      <c r="A76" s="90"/>
      <c r="B76" s="84"/>
      <c r="C76" s="46"/>
      <c r="D76" s="46"/>
      <c r="E76" s="47"/>
      <c r="F76" s="86"/>
      <c r="G76" s="92"/>
      <c r="H76" s="84"/>
      <c r="I76" s="47"/>
      <c r="J76" s="51"/>
      <c r="N76" s="15"/>
      <c r="O76" s="15"/>
      <c r="P76" s="15"/>
      <c r="Q76" s="89" t="str">
        <f t="shared" si="4"/>
        <v/>
      </c>
      <c r="R76" s="89" t="str">
        <f t="shared" si="5"/>
        <v/>
      </c>
      <c r="S76" s="89" t="str">
        <f t="shared" si="6"/>
        <v/>
      </c>
      <c r="T76" s="16" t="str">
        <f t="shared" si="7"/>
        <v/>
      </c>
      <c r="U76" s="16"/>
    </row>
    <row r="77" spans="1:21" x14ac:dyDescent="0.25">
      <c r="A77" s="90"/>
      <c r="B77" s="84"/>
      <c r="C77" s="46"/>
      <c r="D77" s="46"/>
      <c r="E77" s="47"/>
      <c r="F77" s="86"/>
      <c r="G77" s="92"/>
      <c r="H77" s="84"/>
      <c r="I77" s="47"/>
      <c r="J77" s="51"/>
      <c r="N77" s="15"/>
      <c r="O77" s="15"/>
      <c r="P77" s="15"/>
      <c r="Q77" s="89" t="str">
        <f t="shared" si="4"/>
        <v/>
      </c>
      <c r="R77" s="89" t="str">
        <f t="shared" si="5"/>
        <v/>
      </c>
      <c r="S77" s="89" t="str">
        <f t="shared" si="6"/>
        <v/>
      </c>
      <c r="T77" s="16" t="str">
        <f t="shared" si="7"/>
        <v/>
      </c>
      <c r="U77" s="16"/>
    </row>
    <row r="78" spans="1:21" x14ac:dyDescent="0.25">
      <c r="A78" s="90"/>
      <c r="B78" s="84"/>
      <c r="C78" s="46"/>
      <c r="D78" s="46"/>
      <c r="E78" s="47"/>
      <c r="F78" s="86"/>
      <c r="G78" s="92"/>
      <c r="H78" s="84"/>
      <c r="I78" s="47"/>
      <c r="J78" s="51"/>
      <c r="N78" s="15"/>
      <c r="O78" s="15"/>
      <c r="P78" s="15"/>
      <c r="Q78" s="89" t="str">
        <f t="shared" si="4"/>
        <v/>
      </c>
      <c r="R78" s="89" t="str">
        <f t="shared" si="5"/>
        <v/>
      </c>
      <c r="S78" s="89" t="str">
        <f t="shared" si="6"/>
        <v/>
      </c>
      <c r="T78" s="16" t="str">
        <f t="shared" si="7"/>
        <v/>
      </c>
      <c r="U78" s="16"/>
    </row>
    <row r="79" spans="1:21" x14ac:dyDescent="0.25">
      <c r="A79" s="90"/>
      <c r="B79" s="84"/>
      <c r="C79" s="46"/>
      <c r="D79" s="46"/>
      <c r="E79" s="47"/>
      <c r="F79" s="86"/>
      <c r="G79" s="92"/>
      <c r="H79" s="84"/>
      <c r="I79" s="47"/>
      <c r="J79" s="51"/>
      <c r="N79" s="15"/>
      <c r="O79" s="15"/>
      <c r="P79" s="15"/>
      <c r="Q79" s="89" t="str">
        <f t="shared" si="4"/>
        <v/>
      </c>
      <c r="R79" s="89" t="str">
        <f t="shared" si="5"/>
        <v/>
      </c>
      <c r="S79" s="89" t="str">
        <f t="shared" si="6"/>
        <v/>
      </c>
      <c r="T79" s="16" t="str">
        <f t="shared" si="7"/>
        <v/>
      </c>
      <c r="U79" s="16"/>
    </row>
    <row r="80" spans="1:21" x14ac:dyDescent="0.25">
      <c r="A80" s="90"/>
      <c r="B80" s="84"/>
      <c r="C80" s="46"/>
      <c r="D80" s="46"/>
      <c r="E80" s="47"/>
      <c r="F80" s="86"/>
      <c r="G80" s="92"/>
      <c r="H80" s="84"/>
      <c r="I80" s="47"/>
      <c r="J80" s="51"/>
      <c r="N80" s="15"/>
      <c r="O80" s="15"/>
      <c r="P80" s="15"/>
      <c r="Q80" s="89" t="str">
        <f t="shared" si="4"/>
        <v/>
      </c>
      <c r="R80" s="89" t="str">
        <f t="shared" si="5"/>
        <v/>
      </c>
      <c r="S80" s="89" t="str">
        <f t="shared" si="6"/>
        <v/>
      </c>
      <c r="T80" s="16" t="str">
        <f t="shared" si="7"/>
        <v/>
      </c>
      <c r="U80" s="16"/>
    </row>
    <row r="81" spans="1:21" x14ac:dyDescent="0.25">
      <c r="A81" s="90"/>
      <c r="B81" s="84"/>
      <c r="C81" s="46"/>
      <c r="D81" s="46"/>
      <c r="E81" s="47"/>
      <c r="F81" s="86"/>
      <c r="G81" s="92"/>
      <c r="H81" s="84"/>
      <c r="I81" s="47"/>
      <c r="J81" s="51"/>
      <c r="N81" s="15"/>
      <c r="O81" s="15"/>
      <c r="P81" s="15"/>
      <c r="Q81" s="89" t="str">
        <f t="shared" si="4"/>
        <v/>
      </c>
      <c r="R81" s="89" t="str">
        <f t="shared" si="5"/>
        <v/>
      </c>
      <c r="S81" s="89" t="str">
        <f t="shared" si="6"/>
        <v/>
      </c>
      <c r="T81" s="16" t="str">
        <f t="shared" si="7"/>
        <v/>
      </c>
      <c r="U81" s="16"/>
    </row>
    <row r="82" spans="1:21" x14ac:dyDescent="0.25">
      <c r="A82" s="90"/>
      <c r="B82" s="84"/>
      <c r="C82" s="46"/>
      <c r="D82" s="46"/>
      <c r="E82" s="47"/>
      <c r="F82" s="86"/>
      <c r="G82" s="92"/>
      <c r="H82" s="84"/>
      <c r="I82" s="47"/>
      <c r="J82" s="51"/>
      <c r="N82" s="15"/>
      <c r="O82" s="15"/>
      <c r="P82" s="15"/>
      <c r="Q82" s="89" t="str">
        <f t="shared" si="4"/>
        <v/>
      </c>
      <c r="R82" s="89" t="str">
        <f t="shared" si="5"/>
        <v/>
      </c>
      <c r="S82" s="89" t="str">
        <f t="shared" si="6"/>
        <v/>
      </c>
      <c r="T82" s="16" t="str">
        <f t="shared" si="7"/>
        <v/>
      </c>
      <c r="U82" s="16"/>
    </row>
    <row r="83" spans="1:21" x14ac:dyDescent="0.25">
      <c r="A83" s="90"/>
      <c r="B83" s="84"/>
      <c r="C83" s="46"/>
      <c r="D83" s="46"/>
      <c r="E83" s="47"/>
      <c r="F83" s="86"/>
      <c r="G83" s="92"/>
      <c r="H83" s="84"/>
      <c r="I83" s="47"/>
      <c r="J83" s="51"/>
      <c r="N83" s="15"/>
      <c r="O83" s="15"/>
      <c r="P83" s="15"/>
      <c r="Q83" s="89" t="str">
        <f t="shared" si="4"/>
        <v/>
      </c>
      <c r="R83" s="89" t="str">
        <f t="shared" si="5"/>
        <v/>
      </c>
      <c r="S83" s="89" t="str">
        <f t="shared" si="6"/>
        <v/>
      </c>
      <c r="T83" s="16" t="str">
        <f t="shared" si="7"/>
        <v/>
      </c>
      <c r="U83" s="16"/>
    </row>
    <row r="84" spans="1:21" x14ac:dyDescent="0.25">
      <c r="A84" s="90"/>
      <c r="B84" s="84"/>
      <c r="C84" s="46"/>
      <c r="D84" s="46"/>
      <c r="E84" s="47"/>
      <c r="F84" s="86"/>
      <c r="G84" s="92"/>
      <c r="H84" s="84"/>
      <c r="I84" s="47"/>
      <c r="J84" s="51"/>
      <c r="N84" s="15"/>
      <c r="O84" s="15"/>
      <c r="P84" s="15"/>
      <c r="Q84" s="89" t="str">
        <f t="shared" si="4"/>
        <v/>
      </c>
      <c r="R84" s="89" t="str">
        <f t="shared" si="5"/>
        <v/>
      </c>
      <c r="S84" s="89" t="str">
        <f t="shared" si="6"/>
        <v/>
      </c>
      <c r="T84" s="16" t="str">
        <f t="shared" si="7"/>
        <v/>
      </c>
      <c r="U84" s="16"/>
    </row>
    <row r="85" spans="1:21" x14ac:dyDescent="0.25">
      <c r="A85" s="90"/>
      <c r="B85" s="84"/>
      <c r="C85" s="46"/>
      <c r="D85" s="46"/>
      <c r="E85" s="47"/>
      <c r="F85" s="86"/>
      <c r="G85" s="92"/>
      <c r="H85" s="84"/>
      <c r="I85" s="47"/>
      <c r="J85" s="51"/>
      <c r="N85" s="15"/>
      <c r="O85" s="15"/>
      <c r="P85" s="15"/>
      <c r="Q85" s="89" t="str">
        <f t="shared" si="4"/>
        <v/>
      </c>
      <c r="R85" s="89" t="str">
        <f t="shared" si="5"/>
        <v/>
      </c>
      <c r="S85" s="89" t="str">
        <f t="shared" si="6"/>
        <v/>
      </c>
      <c r="T85" s="16" t="str">
        <f t="shared" si="7"/>
        <v/>
      </c>
      <c r="U85" s="16"/>
    </row>
    <row r="86" spans="1:21" x14ac:dyDescent="0.25">
      <c r="A86" s="90"/>
      <c r="B86" s="84"/>
      <c r="C86" s="46"/>
      <c r="D86" s="46"/>
      <c r="E86" s="47"/>
      <c r="F86" s="86"/>
      <c r="G86" s="92"/>
      <c r="H86" s="84"/>
      <c r="I86" s="47"/>
      <c r="J86" s="51"/>
      <c r="N86" s="15"/>
      <c r="O86" s="15"/>
      <c r="P86" s="15"/>
      <c r="Q86" s="89" t="str">
        <f t="shared" si="4"/>
        <v/>
      </c>
      <c r="R86" s="89" t="str">
        <f t="shared" si="5"/>
        <v/>
      </c>
      <c r="S86" s="89" t="str">
        <f t="shared" si="6"/>
        <v/>
      </c>
      <c r="T86" s="16" t="str">
        <f t="shared" si="7"/>
        <v/>
      </c>
      <c r="U86" s="16"/>
    </row>
    <row r="87" spans="1:21" x14ac:dyDescent="0.25">
      <c r="A87" s="90"/>
      <c r="B87" s="84"/>
      <c r="C87" s="46"/>
      <c r="D87" s="46"/>
      <c r="E87" s="47"/>
      <c r="F87" s="86"/>
      <c r="G87" s="92"/>
      <c r="H87" s="84"/>
      <c r="I87" s="47"/>
      <c r="J87" s="51"/>
      <c r="N87" s="15"/>
      <c r="O87" s="15"/>
      <c r="P87" s="15"/>
      <c r="Q87" s="89" t="str">
        <f t="shared" si="4"/>
        <v/>
      </c>
      <c r="R87" s="89" t="str">
        <f t="shared" si="5"/>
        <v/>
      </c>
      <c r="S87" s="89" t="str">
        <f t="shared" si="6"/>
        <v/>
      </c>
      <c r="T87" s="16" t="str">
        <f t="shared" si="7"/>
        <v/>
      </c>
      <c r="U87" s="16"/>
    </row>
    <row r="88" spans="1:21" x14ac:dyDescent="0.25">
      <c r="A88" s="90"/>
      <c r="B88" s="84"/>
      <c r="C88" s="46"/>
      <c r="D88" s="46"/>
      <c r="E88" s="47"/>
      <c r="F88" s="86"/>
      <c r="G88" s="92"/>
      <c r="H88" s="84"/>
      <c r="I88" s="47"/>
      <c r="J88" s="51"/>
      <c r="N88" s="15"/>
      <c r="O88" s="15"/>
      <c r="P88" s="15"/>
      <c r="Q88" s="89" t="str">
        <f t="shared" si="4"/>
        <v/>
      </c>
      <c r="R88" s="89" t="str">
        <f t="shared" si="5"/>
        <v/>
      </c>
      <c r="S88" s="89" t="str">
        <f t="shared" si="6"/>
        <v/>
      </c>
      <c r="T88" s="16" t="str">
        <f t="shared" si="7"/>
        <v/>
      </c>
      <c r="U88" s="16"/>
    </row>
    <row r="89" spans="1:21" x14ac:dyDescent="0.25">
      <c r="A89" s="90"/>
      <c r="B89" s="84"/>
      <c r="C89" s="46"/>
      <c r="D89" s="46"/>
      <c r="E89" s="47"/>
      <c r="F89" s="86"/>
      <c r="G89" s="92"/>
      <c r="H89" s="84"/>
      <c r="I89" s="47"/>
      <c r="J89" s="51"/>
      <c r="N89" s="15"/>
      <c r="O89" s="15"/>
      <c r="P89" s="15"/>
      <c r="Q89" s="89" t="str">
        <f t="shared" si="4"/>
        <v/>
      </c>
      <c r="R89" s="89" t="str">
        <f t="shared" si="5"/>
        <v/>
      </c>
      <c r="S89" s="89" t="str">
        <f t="shared" si="6"/>
        <v/>
      </c>
      <c r="T89" s="16" t="str">
        <f t="shared" si="7"/>
        <v/>
      </c>
      <c r="U89" s="16"/>
    </row>
    <row r="90" spans="1:21" x14ac:dyDescent="0.25">
      <c r="A90" s="90"/>
      <c r="B90" s="84"/>
      <c r="C90" s="46"/>
      <c r="D90" s="46"/>
      <c r="E90" s="47"/>
      <c r="F90" s="86"/>
      <c r="G90" s="92"/>
      <c r="H90" s="84"/>
      <c r="I90" s="47"/>
      <c r="J90" s="51"/>
      <c r="N90" s="15"/>
      <c r="O90" s="15"/>
      <c r="P90" s="15"/>
      <c r="Q90" s="89" t="str">
        <f t="shared" si="4"/>
        <v/>
      </c>
      <c r="R90" s="89" t="str">
        <f t="shared" si="5"/>
        <v/>
      </c>
      <c r="S90" s="89" t="str">
        <f t="shared" si="6"/>
        <v/>
      </c>
      <c r="T90" s="16" t="str">
        <f t="shared" si="7"/>
        <v/>
      </c>
      <c r="U90" s="16"/>
    </row>
    <row r="91" spans="1:21" x14ac:dyDescent="0.25">
      <c r="A91" s="90"/>
      <c r="B91" s="84"/>
      <c r="C91" s="46"/>
      <c r="D91" s="46"/>
      <c r="E91" s="47"/>
      <c r="F91" s="86"/>
      <c r="G91" s="92"/>
      <c r="H91" s="84"/>
      <c r="I91" s="47"/>
      <c r="J91" s="51"/>
      <c r="N91" s="15"/>
      <c r="O91" s="15"/>
      <c r="P91" s="15"/>
      <c r="Q91" s="89" t="str">
        <f t="shared" si="4"/>
        <v/>
      </c>
      <c r="R91" s="89" t="str">
        <f t="shared" si="5"/>
        <v/>
      </c>
      <c r="S91" s="89" t="str">
        <f t="shared" si="6"/>
        <v/>
      </c>
      <c r="T91" s="16" t="str">
        <f t="shared" si="7"/>
        <v/>
      </c>
      <c r="U91" s="16"/>
    </row>
    <row r="92" spans="1:21" x14ac:dyDescent="0.25">
      <c r="A92" s="90"/>
      <c r="B92" s="84"/>
      <c r="C92" s="46"/>
      <c r="D92" s="46"/>
      <c r="E92" s="47"/>
      <c r="F92" s="86"/>
      <c r="G92" s="92"/>
      <c r="H92" s="84"/>
      <c r="I92" s="47"/>
      <c r="J92" s="51"/>
      <c r="N92" s="15"/>
      <c r="O92" s="15"/>
      <c r="P92" s="15"/>
      <c r="Q92" s="89" t="str">
        <f t="shared" si="4"/>
        <v/>
      </c>
      <c r="R92" s="89" t="str">
        <f t="shared" si="5"/>
        <v/>
      </c>
      <c r="S92" s="89" t="str">
        <f t="shared" si="6"/>
        <v/>
      </c>
      <c r="T92" s="16" t="str">
        <f t="shared" si="7"/>
        <v/>
      </c>
      <c r="U92" s="16"/>
    </row>
    <row r="93" spans="1:21" x14ac:dyDescent="0.25">
      <c r="A93" s="90"/>
      <c r="B93" s="84"/>
      <c r="C93" s="46"/>
      <c r="D93" s="46"/>
      <c r="E93" s="47"/>
      <c r="F93" s="86"/>
      <c r="G93" s="92"/>
      <c r="H93" s="84"/>
      <c r="I93" s="47"/>
      <c r="J93" s="51"/>
      <c r="N93" s="15"/>
      <c r="O93" s="15"/>
      <c r="P93" s="15"/>
      <c r="Q93" s="89" t="str">
        <f t="shared" si="4"/>
        <v/>
      </c>
      <c r="R93" s="89" t="str">
        <f t="shared" si="5"/>
        <v/>
      </c>
      <c r="S93" s="89" t="str">
        <f t="shared" si="6"/>
        <v/>
      </c>
      <c r="T93" s="16" t="str">
        <f t="shared" si="7"/>
        <v/>
      </c>
      <c r="U93" s="16"/>
    </row>
    <row r="94" spans="1:21" x14ac:dyDescent="0.25">
      <c r="A94" s="90"/>
      <c r="B94" s="84"/>
      <c r="C94" s="46"/>
      <c r="D94" s="46"/>
      <c r="E94" s="47"/>
      <c r="F94" s="86"/>
      <c r="G94" s="92"/>
      <c r="H94" s="84"/>
      <c r="I94" s="47"/>
      <c r="J94" s="51"/>
      <c r="N94" s="15"/>
      <c r="O94" s="15"/>
      <c r="P94" s="15"/>
      <c r="Q94" s="89" t="str">
        <f t="shared" si="4"/>
        <v/>
      </c>
      <c r="R94" s="89" t="str">
        <f t="shared" si="5"/>
        <v/>
      </c>
      <c r="S94" s="89" t="str">
        <f t="shared" si="6"/>
        <v/>
      </c>
      <c r="T94" s="16" t="str">
        <f t="shared" si="7"/>
        <v/>
      </c>
      <c r="U94" s="16"/>
    </row>
    <row r="95" spans="1:21" x14ac:dyDescent="0.25">
      <c r="A95" s="90"/>
      <c r="B95" s="84"/>
      <c r="C95" s="46"/>
      <c r="D95" s="46"/>
      <c r="E95" s="47"/>
      <c r="F95" s="86"/>
      <c r="G95" s="92"/>
      <c r="H95" s="84"/>
      <c r="I95" s="47"/>
      <c r="J95" s="51"/>
      <c r="N95" s="15"/>
      <c r="O95" s="15"/>
      <c r="P95" s="15"/>
      <c r="Q95" s="89" t="str">
        <f t="shared" si="4"/>
        <v/>
      </c>
      <c r="R95" s="89" t="str">
        <f t="shared" si="5"/>
        <v/>
      </c>
      <c r="S95" s="89" t="str">
        <f t="shared" si="6"/>
        <v/>
      </c>
      <c r="T95" s="16" t="str">
        <f t="shared" si="7"/>
        <v/>
      </c>
      <c r="U95" s="16"/>
    </row>
    <row r="96" spans="1:21" x14ac:dyDescent="0.25">
      <c r="A96" s="90"/>
      <c r="B96" s="84"/>
      <c r="C96" s="46"/>
      <c r="D96" s="46"/>
      <c r="E96" s="47"/>
      <c r="F96" s="86"/>
      <c r="G96" s="92"/>
      <c r="H96" s="84"/>
      <c r="I96" s="47"/>
      <c r="J96" s="51"/>
      <c r="N96" s="15"/>
      <c r="O96" s="15"/>
      <c r="P96" s="15"/>
      <c r="Q96" s="89" t="str">
        <f t="shared" si="4"/>
        <v/>
      </c>
      <c r="R96" s="89" t="str">
        <f t="shared" si="5"/>
        <v/>
      </c>
      <c r="S96" s="89" t="str">
        <f t="shared" si="6"/>
        <v/>
      </c>
      <c r="T96" s="16" t="str">
        <f t="shared" si="7"/>
        <v/>
      </c>
      <c r="U96" s="16"/>
    </row>
    <row r="97" spans="1:21" x14ac:dyDescent="0.25">
      <c r="A97" s="90"/>
      <c r="B97" s="84"/>
      <c r="C97" s="46"/>
      <c r="D97" s="46"/>
      <c r="E97" s="47"/>
      <c r="F97" s="86"/>
      <c r="G97" s="92"/>
      <c r="H97" s="84"/>
      <c r="I97" s="47"/>
      <c r="J97" s="51"/>
      <c r="N97" s="15"/>
      <c r="O97" s="15"/>
      <c r="P97" s="15"/>
      <c r="Q97" s="89" t="str">
        <f t="shared" si="4"/>
        <v/>
      </c>
      <c r="R97" s="89" t="str">
        <f t="shared" si="5"/>
        <v/>
      </c>
      <c r="S97" s="89" t="str">
        <f t="shared" si="6"/>
        <v/>
      </c>
      <c r="T97" s="16" t="str">
        <f t="shared" si="7"/>
        <v/>
      </c>
      <c r="U97" s="16"/>
    </row>
    <row r="98" spans="1:21" x14ac:dyDescent="0.25">
      <c r="A98" s="90"/>
      <c r="B98" s="84"/>
      <c r="C98" s="46"/>
      <c r="D98" s="46"/>
      <c r="E98" s="47"/>
      <c r="F98" s="86"/>
      <c r="G98" s="92"/>
      <c r="H98" s="84"/>
      <c r="I98" s="47"/>
      <c r="J98" s="51"/>
      <c r="N98" s="15"/>
      <c r="O98" s="15"/>
      <c r="P98" s="15"/>
      <c r="Q98" s="89" t="str">
        <f t="shared" si="4"/>
        <v/>
      </c>
      <c r="R98" s="89" t="str">
        <f t="shared" si="5"/>
        <v/>
      </c>
      <c r="S98" s="89" t="str">
        <f t="shared" si="6"/>
        <v/>
      </c>
      <c r="T98" s="16" t="str">
        <f t="shared" si="7"/>
        <v/>
      </c>
      <c r="U98" s="16"/>
    </row>
    <row r="99" spans="1:21" x14ac:dyDescent="0.25">
      <c r="A99" s="90"/>
      <c r="B99" s="84"/>
      <c r="C99" s="46"/>
      <c r="D99" s="46"/>
      <c r="E99" s="47"/>
      <c r="F99" s="86"/>
      <c r="G99" s="92"/>
      <c r="H99" s="84"/>
      <c r="I99" s="47"/>
      <c r="J99" s="51"/>
      <c r="N99" s="15"/>
      <c r="O99" s="15"/>
      <c r="P99" s="15"/>
      <c r="Q99" s="89" t="str">
        <f t="shared" si="4"/>
        <v/>
      </c>
      <c r="R99" s="89" t="str">
        <f t="shared" si="5"/>
        <v/>
      </c>
      <c r="S99" s="89" t="str">
        <f t="shared" si="6"/>
        <v/>
      </c>
      <c r="T99" s="16" t="str">
        <f t="shared" si="7"/>
        <v/>
      </c>
      <c r="U99" s="16"/>
    </row>
    <row r="100" spans="1:21" x14ac:dyDescent="0.25">
      <c r="A100" s="90"/>
      <c r="B100" s="84"/>
      <c r="C100" s="46"/>
      <c r="D100" s="46"/>
      <c r="E100" s="47"/>
      <c r="F100" s="86"/>
      <c r="G100" s="92"/>
      <c r="H100" s="84"/>
      <c r="I100" s="47"/>
      <c r="J100" s="51"/>
      <c r="N100" s="15"/>
      <c r="O100" s="15"/>
      <c r="P100" s="15"/>
      <c r="Q100" s="89" t="str">
        <f t="shared" si="4"/>
        <v/>
      </c>
      <c r="R100" s="89" t="str">
        <f t="shared" si="5"/>
        <v/>
      </c>
      <c r="S100" s="89" t="str">
        <f t="shared" si="6"/>
        <v/>
      </c>
      <c r="T100" s="16" t="str">
        <f t="shared" si="7"/>
        <v/>
      </c>
      <c r="U100" s="16"/>
    </row>
    <row r="101" spans="1:21" x14ac:dyDescent="0.25">
      <c r="A101" s="90"/>
      <c r="B101" s="84"/>
      <c r="C101" s="46"/>
      <c r="D101" s="46"/>
      <c r="E101" s="47"/>
      <c r="F101" s="86"/>
      <c r="G101" s="92"/>
      <c r="H101" s="84"/>
      <c r="I101" s="47"/>
      <c r="J101" s="51"/>
      <c r="N101" s="15"/>
      <c r="O101" s="15"/>
      <c r="P101" s="15"/>
      <c r="Q101" s="89" t="str">
        <f t="shared" si="4"/>
        <v/>
      </c>
      <c r="R101" s="89" t="str">
        <f t="shared" si="5"/>
        <v/>
      </c>
      <c r="S101" s="89" t="str">
        <f t="shared" si="6"/>
        <v/>
      </c>
      <c r="T101" s="16" t="str">
        <f t="shared" si="7"/>
        <v/>
      </c>
      <c r="U101" s="16"/>
    </row>
    <row r="102" spans="1:21" x14ac:dyDescent="0.25">
      <c r="A102" s="90"/>
      <c r="B102" s="84"/>
      <c r="C102" s="46"/>
      <c r="D102" s="46"/>
      <c r="E102" s="47"/>
      <c r="F102" s="86"/>
      <c r="G102" s="92"/>
      <c r="H102" s="84"/>
      <c r="I102" s="47"/>
      <c r="J102" s="51"/>
      <c r="N102" s="15"/>
      <c r="O102" s="15"/>
      <c r="P102" s="15"/>
      <c r="Q102" s="89" t="str">
        <f t="shared" si="4"/>
        <v/>
      </c>
      <c r="R102" s="89" t="str">
        <f t="shared" si="5"/>
        <v/>
      </c>
      <c r="S102" s="89" t="str">
        <f t="shared" si="6"/>
        <v/>
      </c>
      <c r="T102" s="16" t="str">
        <f t="shared" si="7"/>
        <v/>
      </c>
      <c r="U102" s="16"/>
    </row>
    <row r="103" spans="1:21" x14ac:dyDescent="0.25">
      <c r="A103" s="90"/>
      <c r="B103" s="84"/>
      <c r="C103" s="46"/>
      <c r="D103" s="46"/>
      <c r="E103" s="47"/>
      <c r="F103" s="86"/>
      <c r="G103" s="92"/>
      <c r="H103" s="84"/>
      <c r="I103" s="47"/>
      <c r="J103" s="51"/>
      <c r="N103" s="15"/>
      <c r="O103" s="15"/>
      <c r="P103" s="15"/>
      <c r="Q103" s="89" t="str">
        <f t="shared" si="4"/>
        <v/>
      </c>
      <c r="R103" s="89" t="str">
        <f t="shared" si="5"/>
        <v/>
      </c>
      <c r="S103" s="89" t="str">
        <f t="shared" si="6"/>
        <v/>
      </c>
      <c r="T103" s="16" t="str">
        <f t="shared" si="7"/>
        <v/>
      </c>
      <c r="U103" s="16"/>
    </row>
    <row r="104" spans="1:21" x14ac:dyDescent="0.25">
      <c r="A104" s="90"/>
      <c r="B104" s="84"/>
      <c r="C104" s="46"/>
      <c r="D104" s="46"/>
      <c r="E104" s="47"/>
      <c r="F104" s="86"/>
      <c r="G104" s="92"/>
      <c r="H104" s="84"/>
      <c r="I104" s="47"/>
      <c r="J104" s="51"/>
      <c r="N104" s="15"/>
      <c r="O104" s="15"/>
      <c r="P104" s="15"/>
      <c r="Q104" s="89" t="str">
        <f t="shared" si="4"/>
        <v/>
      </c>
      <c r="R104" s="89" t="str">
        <f t="shared" si="5"/>
        <v/>
      </c>
      <c r="S104" s="89" t="str">
        <f t="shared" si="6"/>
        <v/>
      </c>
      <c r="T104" s="16" t="str">
        <f t="shared" si="7"/>
        <v/>
      </c>
      <c r="U104" s="16"/>
    </row>
    <row r="105" spans="1:21" x14ac:dyDescent="0.25">
      <c r="A105" s="90"/>
      <c r="B105" s="84"/>
      <c r="C105" s="46"/>
      <c r="D105" s="46"/>
      <c r="E105" s="47"/>
      <c r="F105" s="86"/>
      <c r="G105" s="92"/>
      <c r="H105" s="84"/>
      <c r="I105" s="47"/>
      <c r="J105" s="51"/>
      <c r="N105" s="15"/>
      <c r="O105" s="15"/>
      <c r="P105" s="15"/>
      <c r="Q105" s="89" t="str">
        <f t="shared" si="4"/>
        <v/>
      </c>
      <c r="R105" s="89" t="str">
        <f t="shared" si="5"/>
        <v/>
      </c>
      <c r="S105" s="89" t="str">
        <f t="shared" si="6"/>
        <v/>
      </c>
      <c r="T105" s="16" t="str">
        <f t="shared" si="7"/>
        <v/>
      </c>
      <c r="U105" s="16"/>
    </row>
    <row r="106" spans="1:21" x14ac:dyDescent="0.25">
      <c r="A106" s="90"/>
      <c r="B106" s="84"/>
      <c r="C106" s="46"/>
      <c r="D106" s="46"/>
      <c r="E106" s="47"/>
      <c r="F106" s="86"/>
      <c r="G106" s="92"/>
      <c r="H106" s="84"/>
      <c r="I106" s="47"/>
      <c r="J106" s="51"/>
      <c r="N106" s="15"/>
      <c r="O106" s="15"/>
      <c r="P106" s="15"/>
      <c r="Q106" s="89" t="str">
        <f t="shared" si="4"/>
        <v/>
      </c>
      <c r="R106" s="89" t="str">
        <f t="shared" si="5"/>
        <v/>
      </c>
      <c r="S106" s="89" t="str">
        <f t="shared" si="6"/>
        <v/>
      </c>
      <c r="T106" s="16" t="str">
        <f t="shared" si="7"/>
        <v/>
      </c>
      <c r="U106" s="16"/>
    </row>
    <row r="107" spans="1:21" x14ac:dyDescent="0.25">
      <c r="A107" s="90"/>
      <c r="B107" s="84"/>
      <c r="C107" s="46"/>
      <c r="D107" s="46"/>
      <c r="E107" s="47"/>
      <c r="F107" s="86"/>
      <c r="G107" s="92"/>
      <c r="H107" s="84"/>
      <c r="I107" s="47"/>
      <c r="J107" s="51"/>
      <c r="N107" s="15"/>
      <c r="O107" s="15"/>
      <c r="P107" s="15"/>
      <c r="Q107" s="89" t="str">
        <f t="shared" si="4"/>
        <v/>
      </c>
      <c r="R107" s="89" t="str">
        <f t="shared" si="5"/>
        <v/>
      </c>
      <c r="S107" s="89" t="str">
        <f t="shared" si="6"/>
        <v/>
      </c>
      <c r="T107" s="16" t="str">
        <f t="shared" si="7"/>
        <v/>
      </c>
      <c r="U107" s="16"/>
    </row>
    <row r="108" spans="1:21" x14ac:dyDescent="0.25">
      <c r="A108" s="90"/>
      <c r="B108" s="84"/>
      <c r="C108" s="46"/>
      <c r="D108" s="46"/>
      <c r="E108" s="47"/>
      <c r="F108" s="86"/>
      <c r="G108" s="92"/>
      <c r="H108" s="84"/>
      <c r="I108" s="47"/>
      <c r="J108" s="51"/>
      <c r="N108" s="15"/>
      <c r="O108" s="15"/>
      <c r="P108" s="15"/>
      <c r="Q108" s="89" t="str">
        <f t="shared" si="4"/>
        <v/>
      </c>
      <c r="R108" s="89" t="str">
        <f t="shared" si="5"/>
        <v/>
      </c>
      <c r="S108" s="89" t="str">
        <f t="shared" si="6"/>
        <v/>
      </c>
      <c r="T108" s="16" t="str">
        <f t="shared" si="7"/>
        <v/>
      </c>
      <c r="U108" s="16"/>
    </row>
    <row r="109" spans="1:21" x14ac:dyDescent="0.25">
      <c r="A109" s="90"/>
      <c r="B109" s="84"/>
      <c r="C109" s="46"/>
      <c r="D109" s="46"/>
      <c r="E109" s="47"/>
      <c r="F109" s="86"/>
      <c r="G109" s="92"/>
      <c r="H109" s="84"/>
      <c r="I109" s="47"/>
      <c r="J109" s="51"/>
      <c r="N109" s="15"/>
      <c r="O109" s="15"/>
      <c r="P109" s="15"/>
      <c r="Q109" s="89" t="str">
        <f t="shared" si="4"/>
        <v/>
      </c>
      <c r="R109" s="89" t="str">
        <f t="shared" si="5"/>
        <v/>
      </c>
      <c r="S109" s="89" t="str">
        <f t="shared" si="6"/>
        <v/>
      </c>
      <c r="T109" s="16" t="str">
        <f t="shared" si="7"/>
        <v/>
      </c>
      <c r="U109" s="16"/>
    </row>
    <row r="110" spans="1:21" x14ac:dyDescent="0.25">
      <c r="A110" s="90"/>
      <c r="B110" s="84"/>
      <c r="C110" s="46"/>
      <c r="D110" s="46"/>
      <c r="E110" s="47"/>
      <c r="F110" s="86"/>
      <c r="G110" s="92"/>
      <c r="H110" s="84"/>
      <c r="I110" s="47"/>
      <c r="J110" s="51"/>
      <c r="N110" s="15"/>
      <c r="O110" s="15"/>
      <c r="P110" s="15"/>
      <c r="Q110" s="89" t="str">
        <f t="shared" si="4"/>
        <v/>
      </c>
      <c r="R110" s="89" t="str">
        <f t="shared" si="5"/>
        <v/>
      </c>
      <c r="S110" s="89" t="str">
        <f t="shared" si="6"/>
        <v/>
      </c>
      <c r="T110" s="16" t="str">
        <f t="shared" si="7"/>
        <v/>
      </c>
      <c r="U110" s="16"/>
    </row>
    <row r="111" spans="1:21" x14ac:dyDescent="0.25">
      <c r="A111" s="90"/>
      <c r="B111" s="84"/>
      <c r="C111" s="46"/>
      <c r="D111" s="46"/>
      <c r="E111" s="47"/>
      <c r="F111" s="86"/>
      <c r="G111" s="92"/>
      <c r="H111" s="84"/>
      <c r="I111" s="47"/>
      <c r="J111" s="51"/>
      <c r="N111" s="15"/>
      <c r="O111" s="15"/>
      <c r="P111" s="15"/>
      <c r="Q111" s="89" t="str">
        <f t="shared" si="4"/>
        <v/>
      </c>
      <c r="R111" s="89" t="str">
        <f t="shared" si="5"/>
        <v/>
      </c>
      <c r="S111" s="89" t="str">
        <f t="shared" si="6"/>
        <v/>
      </c>
      <c r="T111" s="16" t="str">
        <f t="shared" si="7"/>
        <v/>
      </c>
      <c r="U111" s="16"/>
    </row>
    <row r="112" spans="1:21" x14ac:dyDescent="0.25">
      <c r="A112" s="90"/>
      <c r="B112" s="84"/>
      <c r="C112" s="46"/>
      <c r="D112" s="46"/>
      <c r="E112" s="47"/>
      <c r="F112" s="86"/>
      <c r="G112" s="92"/>
      <c r="H112" s="84"/>
      <c r="I112" s="47"/>
      <c r="J112" s="51"/>
      <c r="N112" s="15"/>
      <c r="O112" s="15"/>
      <c r="P112" s="15"/>
      <c r="Q112" s="89" t="str">
        <f t="shared" si="4"/>
        <v/>
      </c>
      <c r="R112" s="89" t="str">
        <f t="shared" si="5"/>
        <v/>
      </c>
      <c r="S112" s="89" t="str">
        <f t="shared" si="6"/>
        <v/>
      </c>
      <c r="T112" s="16" t="str">
        <f t="shared" si="7"/>
        <v/>
      </c>
      <c r="U112" s="16"/>
    </row>
    <row r="113" spans="1:21" x14ac:dyDescent="0.25">
      <c r="A113" s="90"/>
      <c r="B113" s="84"/>
      <c r="C113" s="46"/>
      <c r="D113" s="46"/>
      <c r="E113" s="47"/>
      <c r="F113" s="86"/>
      <c r="G113" s="92"/>
      <c r="H113" s="84"/>
      <c r="I113" s="47"/>
      <c r="J113" s="51"/>
      <c r="N113" s="15"/>
      <c r="O113" s="15"/>
      <c r="P113" s="15"/>
      <c r="Q113" s="89" t="str">
        <f t="shared" si="4"/>
        <v/>
      </c>
      <c r="R113" s="89" t="str">
        <f t="shared" si="5"/>
        <v/>
      </c>
      <c r="S113" s="89" t="str">
        <f t="shared" si="6"/>
        <v/>
      </c>
      <c r="T113" s="16" t="str">
        <f t="shared" si="7"/>
        <v/>
      </c>
      <c r="U113" s="16"/>
    </row>
    <row r="114" spans="1:21" x14ac:dyDescent="0.25">
      <c r="A114" s="90"/>
      <c r="B114" s="84"/>
      <c r="C114" s="46"/>
      <c r="D114" s="46"/>
      <c r="E114" s="47"/>
      <c r="F114" s="86"/>
      <c r="G114" s="92"/>
      <c r="H114" s="84"/>
      <c r="I114" s="47"/>
      <c r="J114" s="51"/>
      <c r="N114" s="15"/>
      <c r="O114" s="15"/>
      <c r="P114" s="15"/>
      <c r="Q114" s="89" t="str">
        <f t="shared" si="4"/>
        <v/>
      </c>
      <c r="R114" s="89" t="str">
        <f t="shared" si="5"/>
        <v/>
      </c>
      <c r="S114" s="89" t="str">
        <f t="shared" si="6"/>
        <v/>
      </c>
      <c r="T114" s="16" t="str">
        <f t="shared" si="7"/>
        <v/>
      </c>
      <c r="U114" s="16"/>
    </row>
    <row r="115" spans="1:21" x14ac:dyDescent="0.25">
      <c r="A115" s="90"/>
      <c r="B115" s="84"/>
      <c r="C115" s="46"/>
      <c r="D115" s="46"/>
      <c r="E115" s="47"/>
      <c r="F115" s="86"/>
      <c r="G115" s="92"/>
      <c r="H115" s="84"/>
      <c r="I115" s="47"/>
      <c r="J115" s="51"/>
      <c r="N115" s="15"/>
      <c r="O115" s="15"/>
      <c r="P115" s="15"/>
      <c r="Q115" s="89" t="str">
        <f t="shared" si="4"/>
        <v/>
      </c>
      <c r="R115" s="89" t="str">
        <f t="shared" si="5"/>
        <v/>
      </c>
      <c r="S115" s="89" t="str">
        <f t="shared" si="6"/>
        <v/>
      </c>
      <c r="T115" s="16" t="str">
        <f t="shared" si="7"/>
        <v/>
      </c>
      <c r="U115" s="16"/>
    </row>
    <row r="116" spans="1:21" x14ac:dyDescent="0.25">
      <c r="A116" s="90"/>
      <c r="B116" s="84"/>
      <c r="C116" s="46"/>
      <c r="D116" s="46"/>
      <c r="E116" s="47"/>
      <c r="F116" s="86"/>
      <c r="G116" s="92"/>
      <c r="H116" s="84"/>
      <c r="I116" s="47"/>
      <c r="J116" s="51"/>
      <c r="N116" s="15"/>
      <c r="O116" s="15"/>
      <c r="P116" s="15"/>
      <c r="Q116" s="89" t="str">
        <f t="shared" si="4"/>
        <v/>
      </c>
      <c r="R116" s="89" t="str">
        <f t="shared" si="5"/>
        <v/>
      </c>
      <c r="S116" s="89" t="str">
        <f t="shared" si="6"/>
        <v/>
      </c>
      <c r="T116" s="16" t="str">
        <f t="shared" si="7"/>
        <v/>
      </c>
      <c r="U116" s="16"/>
    </row>
    <row r="117" spans="1:21" x14ac:dyDescent="0.25">
      <c r="A117" s="90"/>
      <c r="B117" s="84"/>
      <c r="C117" s="46"/>
      <c r="D117" s="46"/>
      <c r="E117" s="47"/>
      <c r="F117" s="86"/>
      <c r="G117" s="92"/>
      <c r="H117" s="84"/>
      <c r="I117" s="47"/>
      <c r="J117" s="51"/>
      <c r="N117" s="15"/>
      <c r="O117" s="15"/>
      <c r="P117" s="15"/>
      <c r="Q117" s="89" t="str">
        <f t="shared" si="4"/>
        <v/>
      </c>
      <c r="R117" s="89" t="str">
        <f t="shared" si="5"/>
        <v/>
      </c>
      <c r="S117" s="89" t="str">
        <f t="shared" si="6"/>
        <v/>
      </c>
      <c r="T117" s="16" t="str">
        <f t="shared" si="7"/>
        <v/>
      </c>
      <c r="U117" s="16"/>
    </row>
    <row r="118" spans="1:21" x14ac:dyDescent="0.25">
      <c r="A118" s="90"/>
      <c r="B118" s="84"/>
      <c r="C118" s="46"/>
      <c r="D118" s="46"/>
      <c r="E118" s="47"/>
      <c r="F118" s="86"/>
      <c r="G118" s="92"/>
      <c r="H118" s="84"/>
      <c r="I118" s="47"/>
      <c r="J118" s="51"/>
      <c r="N118" s="15"/>
      <c r="O118" s="15"/>
      <c r="P118" s="15"/>
      <c r="Q118" s="89" t="str">
        <f t="shared" si="4"/>
        <v/>
      </c>
      <c r="R118" s="89" t="str">
        <f t="shared" si="5"/>
        <v/>
      </c>
      <c r="S118" s="89" t="str">
        <f t="shared" si="6"/>
        <v/>
      </c>
      <c r="T118" s="16" t="str">
        <f t="shared" si="7"/>
        <v/>
      </c>
      <c r="U118" s="16"/>
    </row>
    <row r="119" spans="1:21" x14ac:dyDescent="0.25">
      <c r="A119" s="90"/>
      <c r="B119" s="84"/>
      <c r="C119" s="46"/>
      <c r="D119" s="46"/>
      <c r="E119" s="47"/>
      <c r="F119" s="86"/>
      <c r="G119" s="92"/>
      <c r="H119" s="84"/>
      <c r="I119" s="47"/>
      <c r="J119" s="51"/>
      <c r="N119" s="15"/>
      <c r="O119" s="15"/>
      <c r="P119" s="15"/>
      <c r="Q119" s="89" t="str">
        <f t="shared" si="4"/>
        <v/>
      </c>
      <c r="R119" s="89" t="str">
        <f t="shared" si="5"/>
        <v/>
      </c>
      <c r="S119" s="89" t="str">
        <f t="shared" si="6"/>
        <v/>
      </c>
      <c r="T119" s="16" t="str">
        <f t="shared" si="7"/>
        <v/>
      </c>
      <c r="U119" s="16"/>
    </row>
    <row r="120" spans="1:21" x14ac:dyDescent="0.25">
      <c r="A120" s="90"/>
      <c r="B120" s="84"/>
      <c r="C120" s="46"/>
      <c r="D120" s="46"/>
      <c r="E120" s="47"/>
      <c r="F120" s="86"/>
      <c r="G120" s="92"/>
      <c r="H120" s="84"/>
      <c r="I120" s="47"/>
      <c r="J120" s="51"/>
      <c r="N120" s="15"/>
      <c r="O120" s="15"/>
      <c r="P120" s="15"/>
      <c r="Q120" s="89" t="str">
        <f t="shared" si="4"/>
        <v/>
      </c>
      <c r="R120" s="89" t="str">
        <f t="shared" si="5"/>
        <v/>
      </c>
      <c r="S120" s="89" t="str">
        <f t="shared" si="6"/>
        <v/>
      </c>
      <c r="T120" s="16" t="str">
        <f t="shared" si="7"/>
        <v/>
      </c>
      <c r="U120" s="16"/>
    </row>
    <row r="121" spans="1:21" x14ac:dyDescent="0.25">
      <c r="A121" s="90"/>
      <c r="B121" s="84"/>
      <c r="C121" s="46"/>
      <c r="D121" s="46"/>
      <c r="E121" s="47"/>
      <c r="F121" s="86"/>
      <c r="G121" s="92"/>
      <c r="H121" s="84"/>
      <c r="I121" s="47"/>
      <c r="J121" s="51"/>
      <c r="N121" s="15"/>
      <c r="O121" s="15"/>
      <c r="P121" s="15"/>
      <c r="Q121" s="89" t="str">
        <f t="shared" si="4"/>
        <v/>
      </c>
      <c r="R121" s="89" t="str">
        <f t="shared" si="5"/>
        <v/>
      </c>
      <c r="S121" s="89" t="str">
        <f t="shared" si="6"/>
        <v/>
      </c>
      <c r="T121" s="16" t="str">
        <f t="shared" si="7"/>
        <v/>
      </c>
      <c r="U121" s="16"/>
    </row>
    <row r="122" spans="1:21" x14ac:dyDescent="0.25">
      <c r="A122" s="90"/>
      <c r="B122" s="84"/>
      <c r="C122" s="46"/>
      <c r="D122" s="46"/>
      <c r="E122" s="47"/>
      <c r="F122" s="86"/>
      <c r="G122" s="92"/>
      <c r="H122" s="84"/>
      <c r="I122" s="47"/>
      <c r="J122" s="51"/>
      <c r="N122" s="15"/>
      <c r="O122" s="15"/>
      <c r="P122" s="15"/>
      <c r="Q122" s="89" t="str">
        <f t="shared" si="4"/>
        <v/>
      </c>
      <c r="R122" s="89" t="str">
        <f t="shared" si="5"/>
        <v/>
      </c>
      <c r="S122" s="89" t="str">
        <f t="shared" si="6"/>
        <v/>
      </c>
      <c r="T122" s="16" t="str">
        <f t="shared" si="7"/>
        <v/>
      </c>
      <c r="U122" s="16"/>
    </row>
    <row r="123" spans="1:21" x14ac:dyDescent="0.25">
      <c r="A123" s="90"/>
      <c r="B123" s="84"/>
      <c r="C123" s="46"/>
      <c r="D123" s="46"/>
      <c r="E123" s="47"/>
      <c r="F123" s="86"/>
      <c r="G123" s="92"/>
      <c r="H123" s="84"/>
      <c r="I123" s="47"/>
      <c r="J123" s="51"/>
      <c r="N123" s="15"/>
      <c r="O123" s="15"/>
      <c r="P123" s="15"/>
      <c r="Q123" s="89" t="str">
        <f t="shared" si="4"/>
        <v/>
      </c>
      <c r="R123" s="89" t="str">
        <f t="shared" si="5"/>
        <v/>
      </c>
      <c r="S123" s="89" t="str">
        <f t="shared" si="6"/>
        <v/>
      </c>
      <c r="T123" s="16" t="str">
        <f t="shared" si="7"/>
        <v/>
      </c>
      <c r="U123" s="16"/>
    </row>
    <row r="124" spans="1:21" x14ac:dyDescent="0.25">
      <c r="A124" s="90"/>
      <c r="B124" s="84"/>
      <c r="C124" s="46"/>
      <c r="D124" s="46"/>
      <c r="E124" s="47"/>
      <c r="F124" s="86"/>
      <c r="G124" s="92"/>
      <c r="H124" s="84"/>
      <c r="I124" s="47"/>
      <c r="J124" s="51"/>
      <c r="N124" s="15"/>
      <c r="O124" s="15"/>
      <c r="P124" s="15"/>
      <c r="Q124" s="89" t="str">
        <f t="shared" si="4"/>
        <v/>
      </c>
      <c r="R124" s="89" t="str">
        <f t="shared" si="5"/>
        <v/>
      </c>
      <c r="S124" s="89" t="str">
        <f t="shared" si="6"/>
        <v/>
      </c>
      <c r="T124" s="16" t="str">
        <f t="shared" si="7"/>
        <v/>
      </c>
      <c r="U124" s="16"/>
    </row>
    <row r="125" spans="1:21" x14ac:dyDescent="0.25">
      <c r="A125" s="90"/>
      <c r="B125" s="84"/>
      <c r="C125" s="46"/>
      <c r="D125" s="46"/>
      <c r="E125" s="47"/>
      <c r="F125" s="86"/>
      <c r="G125" s="92"/>
      <c r="H125" s="84"/>
      <c r="I125" s="47"/>
      <c r="J125" s="51"/>
      <c r="N125" s="15"/>
      <c r="O125" s="15"/>
      <c r="P125" s="15"/>
      <c r="Q125" s="89" t="str">
        <f t="shared" si="4"/>
        <v/>
      </c>
      <c r="R125" s="89" t="str">
        <f t="shared" si="5"/>
        <v/>
      </c>
      <c r="S125" s="89" t="str">
        <f t="shared" si="6"/>
        <v/>
      </c>
      <c r="T125" s="16" t="str">
        <f t="shared" si="7"/>
        <v/>
      </c>
      <c r="U125" s="16"/>
    </row>
    <row r="126" spans="1:21" x14ac:dyDescent="0.25">
      <c r="A126" s="90"/>
      <c r="B126" s="84"/>
      <c r="C126" s="46"/>
      <c r="D126" s="46"/>
      <c r="E126" s="47"/>
      <c r="F126" s="86"/>
      <c r="G126" s="92"/>
      <c r="H126" s="84"/>
      <c r="I126" s="47"/>
      <c r="J126" s="51"/>
      <c r="N126" s="15"/>
      <c r="O126" s="15"/>
      <c r="P126" s="15"/>
      <c r="Q126" s="89" t="str">
        <f t="shared" si="4"/>
        <v/>
      </c>
      <c r="R126" s="89" t="str">
        <f t="shared" si="5"/>
        <v/>
      </c>
      <c r="S126" s="89" t="str">
        <f t="shared" si="6"/>
        <v/>
      </c>
      <c r="T126" s="16" t="str">
        <f t="shared" si="7"/>
        <v/>
      </c>
      <c r="U126" s="16"/>
    </row>
    <row r="127" spans="1:21" x14ac:dyDescent="0.25">
      <c r="A127" s="90"/>
      <c r="B127" s="84"/>
      <c r="C127" s="46"/>
      <c r="D127" s="46"/>
      <c r="E127" s="47"/>
      <c r="F127" s="86"/>
      <c r="G127" s="92"/>
      <c r="H127" s="84"/>
      <c r="I127" s="47"/>
      <c r="J127" s="51"/>
      <c r="N127" s="15"/>
      <c r="O127" s="15"/>
      <c r="P127" s="15"/>
      <c r="Q127" s="89" t="str">
        <f t="shared" si="4"/>
        <v/>
      </c>
      <c r="R127" s="89" t="str">
        <f t="shared" si="5"/>
        <v/>
      </c>
      <c r="S127" s="89" t="str">
        <f t="shared" si="6"/>
        <v/>
      </c>
      <c r="T127" s="16" t="str">
        <f t="shared" si="7"/>
        <v/>
      </c>
      <c r="U127" s="16"/>
    </row>
    <row r="128" spans="1:21" x14ac:dyDescent="0.25">
      <c r="A128" s="90"/>
      <c r="B128" s="84"/>
      <c r="C128" s="46"/>
      <c r="D128" s="46"/>
      <c r="E128" s="47"/>
      <c r="F128" s="86"/>
      <c r="G128" s="92"/>
      <c r="H128" s="84"/>
      <c r="I128" s="47"/>
      <c r="J128" s="51"/>
      <c r="N128" s="15"/>
      <c r="O128" s="15"/>
      <c r="P128" s="15"/>
      <c r="Q128" s="89" t="str">
        <f t="shared" si="4"/>
        <v/>
      </c>
      <c r="R128" s="89" t="str">
        <f t="shared" si="5"/>
        <v/>
      </c>
      <c r="S128" s="89" t="str">
        <f t="shared" si="6"/>
        <v/>
      </c>
      <c r="T128" s="16" t="str">
        <f t="shared" si="7"/>
        <v/>
      </c>
      <c r="U128" s="16"/>
    </row>
    <row r="129" spans="1:21" x14ac:dyDescent="0.25">
      <c r="A129" s="90"/>
      <c r="B129" s="84"/>
      <c r="C129" s="46"/>
      <c r="D129" s="46"/>
      <c r="E129" s="47"/>
      <c r="F129" s="86"/>
      <c r="G129" s="92"/>
      <c r="H129" s="84"/>
      <c r="I129" s="47"/>
      <c r="J129" s="51"/>
      <c r="N129" s="15"/>
      <c r="O129" s="15"/>
      <c r="P129" s="15"/>
      <c r="Q129" s="89" t="str">
        <f t="shared" si="4"/>
        <v/>
      </c>
      <c r="R129" s="89" t="str">
        <f t="shared" si="5"/>
        <v/>
      </c>
      <c r="S129" s="89" t="str">
        <f t="shared" si="6"/>
        <v/>
      </c>
      <c r="T129" s="16" t="str">
        <f t="shared" si="7"/>
        <v/>
      </c>
      <c r="U129" s="16"/>
    </row>
    <row r="130" spans="1:21" x14ac:dyDescent="0.25">
      <c r="A130" s="90"/>
      <c r="B130" s="84"/>
      <c r="C130" s="46"/>
      <c r="D130" s="46"/>
      <c r="E130" s="47"/>
      <c r="F130" s="86"/>
      <c r="G130" s="92"/>
      <c r="H130" s="84"/>
      <c r="I130" s="47"/>
      <c r="J130" s="51"/>
      <c r="N130" s="15"/>
      <c r="O130" s="15"/>
      <c r="P130" s="15"/>
      <c r="Q130" s="89" t="str">
        <f t="shared" si="4"/>
        <v/>
      </c>
      <c r="R130" s="89" t="str">
        <f t="shared" si="5"/>
        <v/>
      </c>
      <c r="S130" s="89" t="str">
        <f t="shared" si="6"/>
        <v/>
      </c>
      <c r="T130" s="16" t="str">
        <f t="shared" si="7"/>
        <v/>
      </c>
      <c r="U130" s="16"/>
    </row>
    <row r="131" spans="1:21" x14ac:dyDescent="0.25">
      <c r="A131" s="90"/>
      <c r="B131" s="84"/>
      <c r="C131" s="46"/>
      <c r="D131" s="46"/>
      <c r="E131" s="47"/>
      <c r="F131" s="86"/>
      <c r="G131" s="92"/>
      <c r="H131" s="84"/>
      <c r="I131" s="47"/>
      <c r="J131" s="51"/>
      <c r="N131" s="15"/>
      <c r="O131" s="15"/>
      <c r="P131" s="15"/>
      <c r="Q131" s="89" t="str">
        <f t="shared" si="4"/>
        <v/>
      </c>
      <c r="R131" s="89" t="str">
        <f t="shared" si="5"/>
        <v/>
      </c>
      <c r="S131" s="89" t="str">
        <f t="shared" si="6"/>
        <v/>
      </c>
      <c r="T131" s="16" t="str">
        <f t="shared" si="7"/>
        <v/>
      </c>
      <c r="U131" s="16"/>
    </row>
    <row r="132" spans="1:21" x14ac:dyDescent="0.25">
      <c r="A132" s="90"/>
      <c r="B132" s="84"/>
      <c r="C132" s="46"/>
      <c r="D132" s="46"/>
      <c r="E132" s="47"/>
      <c r="F132" s="86"/>
      <c r="G132" s="92"/>
      <c r="H132" s="84"/>
      <c r="I132" s="47"/>
      <c r="J132" s="51"/>
      <c r="N132" s="15"/>
      <c r="O132" s="15"/>
      <c r="P132" s="15"/>
      <c r="Q132" s="89" t="str">
        <f t="shared" si="4"/>
        <v/>
      </c>
      <c r="R132" s="89" t="str">
        <f t="shared" si="5"/>
        <v/>
      </c>
      <c r="S132" s="89" t="str">
        <f t="shared" si="6"/>
        <v/>
      </c>
      <c r="T132" s="16" t="str">
        <f t="shared" si="7"/>
        <v/>
      </c>
      <c r="U132" s="16"/>
    </row>
    <row r="133" spans="1:21" x14ac:dyDescent="0.25">
      <c r="A133" s="90"/>
      <c r="B133" s="84"/>
      <c r="C133" s="46"/>
      <c r="D133" s="46"/>
      <c r="E133" s="47"/>
      <c r="F133" s="86"/>
      <c r="G133" s="92"/>
      <c r="H133" s="84"/>
      <c r="I133" s="47"/>
      <c r="J133" s="51"/>
      <c r="N133" s="15"/>
      <c r="O133" s="15"/>
      <c r="P133" s="15"/>
      <c r="Q133" s="89" t="str">
        <f t="shared" si="4"/>
        <v/>
      </c>
      <c r="R133" s="89" t="str">
        <f t="shared" si="5"/>
        <v/>
      </c>
      <c r="S133" s="89" t="str">
        <f t="shared" si="6"/>
        <v/>
      </c>
      <c r="T133" s="16" t="str">
        <f t="shared" si="7"/>
        <v/>
      </c>
      <c r="U133" s="16"/>
    </row>
    <row r="134" spans="1:21" x14ac:dyDescent="0.25">
      <c r="A134" s="90"/>
      <c r="B134" s="84"/>
      <c r="C134" s="46"/>
      <c r="D134" s="46"/>
      <c r="E134" s="47"/>
      <c r="F134" s="86"/>
      <c r="G134" s="92"/>
      <c r="H134" s="84"/>
      <c r="I134" s="47"/>
      <c r="J134" s="51"/>
      <c r="N134" s="15"/>
      <c r="O134" s="15"/>
      <c r="P134" s="15"/>
      <c r="Q134" s="89" t="str">
        <f t="shared" si="4"/>
        <v/>
      </c>
      <c r="R134" s="89" t="str">
        <f t="shared" si="5"/>
        <v/>
      </c>
      <c r="S134" s="89" t="str">
        <f t="shared" si="6"/>
        <v/>
      </c>
      <c r="T134" s="16" t="str">
        <f t="shared" si="7"/>
        <v/>
      </c>
      <c r="U134" s="16"/>
    </row>
    <row r="135" spans="1:21" x14ac:dyDescent="0.25">
      <c r="A135" s="90"/>
      <c r="B135" s="84"/>
      <c r="C135" s="46"/>
      <c r="D135" s="46"/>
      <c r="E135" s="47"/>
      <c r="F135" s="86"/>
      <c r="G135" s="92"/>
      <c r="H135" s="84"/>
      <c r="I135" s="47"/>
      <c r="J135" s="51"/>
      <c r="N135" s="15"/>
      <c r="O135" s="15"/>
      <c r="P135" s="15"/>
      <c r="Q135" s="89" t="str">
        <f t="shared" ref="Q135:Q198" si="8">IF(N135="","",VLOOKUP(N135,$V$7:$W$42,2,FALSE))</f>
        <v/>
      </c>
      <c r="R135" s="89" t="str">
        <f t="shared" ref="R135:R198" si="9">IF(O135="","",VLOOKUP(O135,$V$7:$W$42,2,FALSE))</f>
        <v/>
      </c>
      <c r="S135" s="89" t="str">
        <f t="shared" ref="S135:S198" si="10">IF(P135="","",VLOOKUP(P135,$V$7:$W$42,2,FALSE))</f>
        <v/>
      </c>
      <c r="T135" s="16" t="str">
        <f t="shared" ref="T135:T198" si="11">IF(Q135="","",IF(R135="",Q135,IF(S135="",CONCATENATE(Q135,"/",R135),CONCATENATE(Q135,"/",R135,"/",S135))))</f>
        <v/>
      </c>
      <c r="U135" s="16"/>
    </row>
    <row r="136" spans="1:21" x14ac:dyDescent="0.25">
      <c r="A136" s="90"/>
      <c r="B136" s="84"/>
      <c r="C136" s="46"/>
      <c r="D136" s="46"/>
      <c r="E136" s="47"/>
      <c r="F136" s="86"/>
      <c r="G136" s="92"/>
      <c r="H136" s="84"/>
      <c r="I136" s="47"/>
      <c r="J136" s="51"/>
      <c r="N136" s="15"/>
      <c r="O136" s="15"/>
      <c r="P136" s="15"/>
      <c r="Q136" s="89" t="str">
        <f t="shared" si="8"/>
        <v/>
      </c>
      <c r="R136" s="89" t="str">
        <f t="shared" si="9"/>
        <v/>
      </c>
      <c r="S136" s="89" t="str">
        <f t="shared" si="10"/>
        <v/>
      </c>
      <c r="T136" s="16" t="str">
        <f t="shared" si="11"/>
        <v/>
      </c>
      <c r="U136" s="16"/>
    </row>
    <row r="137" spans="1:21" x14ac:dyDescent="0.25">
      <c r="A137" s="90"/>
      <c r="B137" s="84"/>
      <c r="C137" s="46"/>
      <c r="D137" s="46"/>
      <c r="E137" s="47"/>
      <c r="F137" s="86"/>
      <c r="G137" s="92"/>
      <c r="H137" s="84"/>
      <c r="I137" s="47"/>
      <c r="J137" s="51"/>
      <c r="N137" s="15"/>
      <c r="O137" s="15"/>
      <c r="P137" s="15"/>
      <c r="Q137" s="89" t="str">
        <f t="shared" si="8"/>
        <v/>
      </c>
      <c r="R137" s="89" t="str">
        <f t="shared" si="9"/>
        <v/>
      </c>
      <c r="S137" s="89" t="str">
        <f t="shared" si="10"/>
        <v/>
      </c>
      <c r="T137" s="16" t="str">
        <f t="shared" si="11"/>
        <v/>
      </c>
      <c r="U137" s="16"/>
    </row>
    <row r="138" spans="1:21" x14ac:dyDescent="0.25">
      <c r="A138" s="90"/>
      <c r="B138" s="84"/>
      <c r="C138" s="46"/>
      <c r="D138" s="46"/>
      <c r="E138" s="47"/>
      <c r="F138" s="86"/>
      <c r="G138" s="92"/>
      <c r="H138" s="84"/>
      <c r="I138" s="47"/>
      <c r="J138" s="51"/>
      <c r="N138" s="15"/>
      <c r="O138" s="15"/>
      <c r="P138" s="15"/>
      <c r="Q138" s="89" t="str">
        <f t="shared" si="8"/>
        <v/>
      </c>
      <c r="R138" s="89" t="str">
        <f t="shared" si="9"/>
        <v/>
      </c>
      <c r="S138" s="89" t="str">
        <f t="shared" si="10"/>
        <v/>
      </c>
      <c r="T138" s="16" t="str">
        <f t="shared" si="11"/>
        <v/>
      </c>
      <c r="U138" s="16"/>
    </row>
    <row r="139" spans="1:21" x14ac:dyDescent="0.25">
      <c r="A139" s="90"/>
      <c r="B139" s="84"/>
      <c r="C139" s="46"/>
      <c r="D139" s="46"/>
      <c r="E139" s="47"/>
      <c r="F139" s="86"/>
      <c r="G139" s="92"/>
      <c r="H139" s="84"/>
      <c r="I139" s="47"/>
      <c r="J139" s="51"/>
      <c r="N139" s="15"/>
      <c r="O139" s="15"/>
      <c r="P139" s="15"/>
      <c r="Q139" s="89" t="str">
        <f t="shared" si="8"/>
        <v/>
      </c>
      <c r="R139" s="89" t="str">
        <f t="shared" si="9"/>
        <v/>
      </c>
      <c r="S139" s="89" t="str">
        <f t="shared" si="10"/>
        <v/>
      </c>
      <c r="T139" s="16" t="str">
        <f t="shared" si="11"/>
        <v/>
      </c>
      <c r="U139" s="16"/>
    </row>
    <row r="140" spans="1:21" x14ac:dyDescent="0.25">
      <c r="A140" s="90"/>
      <c r="B140" s="84"/>
      <c r="C140" s="46"/>
      <c r="D140" s="46"/>
      <c r="E140" s="47"/>
      <c r="F140" s="86"/>
      <c r="G140" s="92"/>
      <c r="H140" s="84"/>
      <c r="I140" s="47"/>
      <c r="J140" s="51"/>
      <c r="N140" s="15"/>
      <c r="O140" s="15"/>
      <c r="P140" s="15"/>
      <c r="Q140" s="89" t="str">
        <f t="shared" si="8"/>
        <v/>
      </c>
      <c r="R140" s="89" t="str">
        <f t="shared" si="9"/>
        <v/>
      </c>
      <c r="S140" s="89" t="str">
        <f t="shared" si="10"/>
        <v/>
      </c>
      <c r="T140" s="16" t="str">
        <f t="shared" si="11"/>
        <v/>
      </c>
      <c r="U140" s="16"/>
    </row>
    <row r="141" spans="1:21" x14ac:dyDescent="0.25">
      <c r="A141" s="90"/>
      <c r="B141" s="84"/>
      <c r="C141" s="46"/>
      <c r="D141" s="46"/>
      <c r="E141" s="47"/>
      <c r="F141" s="86"/>
      <c r="G141" s="92"/>
      <c r="H141" s="84"/>
      <c r="I141" s="47"/>
      <c r="J141" s="51"/>
      <c r="N141" s="15"/>
      <c r="O141" s="15"/>
      <c r="P141" s="15"/>
      <c r="Q141" s="89" t="str">
        <f t="shared" si="8"/>
        <v/>
      </c>
      <c r="R141" s="89" t="str">
        <f t="shared" si="9"/>
        <v/>
      </c>
      <c r="S141" s="89" t="str">
        <f t="shared" si="10"/>
        <v/>
      </c>
      <c r="T141" s="16" t="str">
        <f t="shared" si="11"/>
        <v/>
      </c>
      <c r="U141" s="16"/>
    </row>
    <row r="142" spans="1:21" x14ac:dyDescent="0.25">
      <c r="A142" s="90"/>
      <c r="B142" s="84"/>
      <c r="C142" s="46"/>
      <c r="D142" s="46"/>
      <c r="E142" s="47"/>
      <c r="F142" s="86"/>
      <c r="G142" s="92"/>
      <c r="H142" s="84"/>
      <c r="I142" s="47"/>
      <c r="J142" s="51"/>
      <c r="N142" s="15"/>
      <c r="O142" s="15"/>
      <c r="P142" s="15"/>
      <c r="Q142" s="89" t="str">
        <f t="shared" si="8"/>
        <v/>
      </c>
      <c r="R142" s="89" t="str">
        <f t="shared" si="9"/>
        <v/>
      </c>
      <c r="S142" s="89" t="str">
        <f t="shared" si="10"/>
        <v/>
      </c>
      <c r="T142" s="16" t="str">
        <f t="shared" si="11"/>
        <v/>
      </c>
      <c r="U142" s="16"/>
    </row>
    <row r="143" spans="1:21" x14ac:dyDescent="0.25">
      <c r="A143" s="90"/>
      <c r="B143" s="84"/>
      <c r="C143" s="46"/>
      <c r="D143" s="46"/>
      <c r="E143" s="47"/>
      <c r="F143" s="86"/>
      <c r="G143" s="92"/>
      <c r="H143" s="84"/>
      <c r="I143" s="47"/>
      <c r="J143" s="51"/>
      <c r="N143" s="15"/>
      <c r="O143" s="15"/>
      <c r="P143" s="15"/>
      <c r="Q143" s="89" t="str">
        <f t="shared" si="8"/>
        <v/>
      </c>
      <c r="R143" s="89" t="str">
        <f t="shared" si="9"/>
        <v/>
      </c>
      <c r="S143" s="89" t="str">
        <f t="shared" si="10"/>
        <v/>
      </c>
      <c r="T143" s="16" t="str">
        <f t="shared" si="11"/>
        <v/>
      </c>
      <c r="U143" s="16"/>
    </row>
    <row r="144" spans="1:21" x14ac:dyDescent="0.25">
      <c r="A144" s="90"/>
      <c r="B144" s="84"/>
      <c r="C144" s="46"/>
      <c r="D144" s="46"/>
      <c r="E144" s="47"/>
      <c r="F144" s="86"/>
      <c r="G144" s="92"/>
      <c r="H144" s="84"/>
      <c r="I144" s="47"/>
      <c r="J144" s="51"/>
      <c r="N144" s="15"/>
      <c r="O144" s="15"/>
      <c r="P144" s="15"/>
      <c r="Q144" s="89" t="str">
        <f t="shared" si="8"/>
        <v/>
      </c>
      <c r="R144" s="89" t="str">
        <f t="shared" si="9"/>
        <v/>
      </c>
      <c r="S144" s="89" t="str">
        <f t="shared" si="10"/>
        <v/>
      </c>
      <c r="T144" s="16" t="str">
        <f t="shared" si="11"/>
        <v/>
      </c>
      <c r="U144" s="16"/>
    </row>
    <row r="145" spans="1:21" x14ac:dyDescent="0.25">
      <c r="A145" s="90"/>
      <c r="B145" s="84"/>
      <c r="C145" s="46"/>
      <c r="D145" s="46"/>
      <c r="E145" s="47"/>
      <c r="F145" s="86"/>
      <c r="G145" s="92"/>
      <c r="H145" s="84"/>
      <c r="I145" s="47"/>
      <c r="J145" s="51"/>
      <c r="N145" s="15"/>
      <c r="O145" s="15"/>
      <c r="P145" s="15"/>
      <c r="Q145" s="89" t="str">
        <f t="shared" si="8"/>
        <v/>
      </c>
      <c r="R145" s="89" t="str">
        <f t="shared" si="9"/>
        <v/>
      </c>
      <c r="S145" s="89" t="str">
        <f t="shared" si="10"/>
        <v/>
      </c>
      <c r="T145" s="16" t="str">
        <f t="shared" si="11"/>
        <v/>
      </c>
      <c r="U145" s="16"/>
    </row>
    <row r="146" spans="1:21" x14ac:dyDescent="0.25">
      <c r="A146" s="90"/>
      <c r="B146" s="84"/>
      <c r="C146" s="46"/>
      <c r="D146" s="46"/>
      <c r="E146" s="47"/>
      <c r="F146" s="86"/>
      <c r="G146" s="92"/>
      <c r="H146" s="84"/>
      <c r="I146" s="47"/>
      <c r="J146" s="51"/>
      <c r="N146" s="15"/>
      <c r="O146" s="15"/>
      <c r="P146" s="15"/>
      <c r="Q146" s="89" t="str">
        <f t="shared" si="8"/>
        <v/>
      </c>
      <c r="R146" s="89" t="str">
        <f t="shared" si="9"/>
        <v/>
      </c>
      <c r="S146" s="89" t="str">
        <f t="shared" si="10"/>
        <v/>
      </c>
      <c r="T146" s="16" t="str">
        <f t="shared" si="11"/>
        <v/>
      </c>
      <c r="U146" s="16"/>
    </row>
    <row r="147" spans="1:21" x14ac:dyDescent="0.25">
      <c r="A147" s="90"/>
      <c r="B147" s="84"/>
      <c r="C147" s="46"/>
      <c r="D147" s="46"/>
      <c r="E147" s="47"/>
      <c r="F147" s="86"/>
      <c r="G147" s="92"/>
      <c r="H147" s="84"/>
      <c r="I147" s="47"/>
      <c r="J147" s="51"/>
      <c r="N147" s="15"/>
      <c r="O147" s="15"/>
      <c r="P147" s="15"/>
      <c r="Q147" s="89" t="str">
        <f t="shared" si="8"/>
        <v/>
      </c>
      <c r="R147" s="89" t="str">
        <f t="shared" si="9"/>
        <v/>
      </c>
      <c r="S147" s="89" t="str">
        <f t="shared" si="10"/>
        <v/>
      </c>
      <c r="T147" s="16" t="str">
        <f t="shared" si="11"/>
        <v/>
      </c>
      <c r="U147" s="16"/>
    </row>
    <row r="148" spans="1:21" x14ac:dyDescent="0.25">
      <c r="A148" s="90"/>
      <c r="B148" s="84"/>
      <c r="C148" s="46"/>
      <c r="D148" s="46"/>
      <c r="E148" s="47"/>
      <c r="F148" s="86"/>
      <c r="G148" s="92"/>
      <c r="H148" s="84"/>
      <c r="I148" s="47"/>
      <c r="J148" s="51"/>
      <c r="N148" s="15"/>
      <c r="O148" s="15"/>
      <c r="P148" s="15"/>
      <c r="Q148" s="89" t="str">
        <f t="shared" si="8"/>
        <v/>
      </c>
      <c r="R148" s="89" t="str">
        <f t="shared" si="9"/>
        <v/>
      </c>
      <c r="S148" s="89" t="str">
        <f t="shared" si="10"/>
        <v/>
      </c>
      <c r="T148" s="16" t="str">
        <f t="shared" si="11"/>
        <v/>
      </c>
      <c r="U148" s="16"/>
    </row>
    <row r="149" spans="1:21" x14ac:dyDescent="0.25">
      <c r="A149" s="90"/>
      <c r="B149" s="84"/>
      <c r="C149" s="46"/>
      <c r="D149" s="46"/>
      <c r="E149" s="47"/>
      <c r="F149" s="86"/>
      <c r="G149" s="92"/>
      <c r="H149" s="84"/>
      <c r="I149" s="47"/>
      <c r="J149" s="51"/>
      <c r="N149" s="15"/>
      <c r="O149" s="15"/>
      <c r="P149" s="15"/>
      <c r="Q149" s="89" t="str">
        <f t="shared" si="8"/>
        <v/>
      </c>
      <c r="R149" s="89" t="str">
        <f t="shared" si="9"/>
        <v/>
      </c>
      <c r="S149" s="89" t="str">
        <f t="shared" si="10"/>
        <v/>
      </c>
      <c r="T149" s="16" t="str">
        <f t="shared" si="11"/>
        <v/>
      </c>
      <c r="U149" s="16"/>
    </row>
    <row r="150" spans="1:21" x14ac:dyDescent="0.25">
      <c r="A150" s="90"/>
      <c r="B150" s="84"/>
      <c r="C150" s="46"/>
      <c r="D150" s="46"/>
      <c r="E150" s="47"/>
      <c r="F150" s="86"/>
      <c r="G150" s="92"/>
      <c r="H150" s="84"/>
      <c r="I150" s="47"/>
      <c r="J150" s="51"/>
      <c r="N150" s="15"/>
      <c r="O150" s="15"/>
      <c r="P150" s="15"/>
      <c r="Q150" s="89" t="str">
        <f t="shared" si="8"/>
        <v/>
      </c>
      <c r="R150" s="89" t="str">
        <f t="shared" si="9"/>
        <v/>
      </c>
      <c r="S150" s="89" t="str">
        <f t="shared" si="10"/>
        <v/>
      </c>
      <c r="T150" s="16" t="str">
        <f t="shared" si="11"/>
        <v/>
      </c>
      <c r="U150" s="16"/>
    </row>
    <row r="151" spans="1:21" x14ac:dyDescent="0.25">
      <c r="A151" s="90"/>
      <c r="B151" s="84"/>
      <c r="C151" s="46"/>
      <c r="D151" s="46"/>
      <c r="E151" s="47"/>
      <c r="F151" s="86"/>
      <c r="G151" s="92"/>
      <c r="H151" s="84"/>
      <c r="I151" s="47"/>
      <c r="J151" s="51"/>
      <c r="N151" s="15"/>
      <c r="O151" s="15"/>
      <c r="P151" s="15"/>
      <c r="Q151" s="89" t="str">
        <f t="shared" si="8"/>
        <v/>
      </c>
      <c r="R151" s="89" t="str">
        <f t="shared" si="9"/>
        <v/>
      </c>
      <c r="S151" s="89" t="str">
        <f t="shared" si="10"/>
        <v/>
      </c>
      <c r="T151" s="16" t="str">
        <f t="shared" si="11"/>
        <v/>
      </c>
      <c r="U151" s="16"/>
    </row>
    <row r="152" spans="1:21" x14ac:dyDescent="0.25">
      <c r="A152" s="90"/>
      <c r="B152" s="84"/>
      <c r="C152" s="46"/>
      <c r="D152" s="46"/>
      <c r="E152" s="47"/>
      <c r="F152" s="86"/>
      <c r="G152" s="92"/>
      <c r="H152" s="84"/>
      <c r="I152" s="47"/>
      <c r="J152" s="51"/>
      <c r="N152" s="15"/>
      <c r="O152" s="15"/>
      <c r="P152" s="15"/>
      <c r="Q152" s="89" t="str">
        <f t="shared" si="8"/>
        <v/>
      </c>
      <c r="R152" s="89" t="str">
        <f t="shared" si="9"/>
        <v/>
      </c>
      <c r="S152" s="89" t="str">
        <f t="shared" si="10"/>
        <v/>
      </c>
      <c r="T152" s="16" t="str">
        <f t="shared" si="11"/>
        <v/>
      </c>
      <c r="U152" s="16"/>
    </row>
    <row r="153" spans="1:21" x14ac:dyDescent="0.25">
      <c r="A153" s="90"/>
      <c r="B153" s="84"/>
      <c r="C153" s="46"/>
      <c r="D153" s="46"/>
      <c r="E153" s="47"/>
      <c r="F153" s="86"/>
      <c r="G153" s="92"/>
      <c r="H153" s="84"/>
      <c r="I153" s="47"/>
      <c r="J153" s="51"/>
      <c r="N153" s="15"/>
      <c r="O153" s="15"/>
      <c r="P153" s="15"/>
      <c r="Q153" s="89" t="str">
        <f t="shared" si="8"/>
        <v/>
      </c>
      <c r="R153" s="89" t="str">
        <f t="shared" si="9"/>
        <v/>
      </c>
      <c r="S153" s="89" t="str">
        <f t="shared" si="10"/>
        <v/>
      </c>
      <c r="T153" s="16" t="str">
        <f t="shared" si="11"/>
        <v/>
      </c>
      <c r="U153" s="16"/>
    </row>
    <row r="154" spans="1:21" x14ac:dyDescent="0.25">
      <c r="A154" s="90"/>
      <c r="B154" s="84"/>
      <c r="C154" s="46"/>
      <c r="D154" s="46"/>
      <c r="E154" s="47"/>
      <c r="F154" s="86"/>
      <c r="G154" s="92"/>
      <c r="H154" s="84"/>
      <c r="I154" s="47"/>
      <c r="J154" s="51"/>
      <c r="N154" s="15"/>
      <c r="O154" s="15"/>
      <c r="P154" s="15"/>
      <c r="Q154" s="89" t="str">
        <f t="shared" si="8"/>
        <v/>
      </c>
      <c r="R154" s="89" t="str">
        <f t="shared" si="9"/>
        <v/>
      </c>
      <c r="S154" s="89" t="str">
        <f t="shared" si="10"/>
        <v/>
      </c>
      <c r="T154" s="16" t="str">
        <f t="shared" si="11"/>
        <v/>
      </c>
      <c r="U154" s="16"/>
    </row>
    <row r="155" spans="1:21" x14ac:dyDescent="0.25">
      <c r="A155" s="90"/>
      <c r="B155" s="84"/>
      <c r="C155" s="46"/>
      <c r="D155" s="46"/>
      <c r="E155" s="47"/>
      <c r="F155" s="86"/>
      <c r="G155" s="92"/>
      <c r="H155" s="84"/>
      <c r="I155" s="47"/>
      <c r="J155" s="51"/>
      <c r="N155" s="15"/>
      <c r="O155" s="15"/>
      <c r="P155" s="15"/>
      <c r="Q155" s="89" t="str">
        <f t="shared" si="8"/>
        <v/>
      </c>
      <c r="R155" s="89" t="str">
        <f t="shared" si="9"/>
        <v/>
      </c>
      <c r="S155" s="89" t="str">
        <f t="shared" si="10"/>
        <v/>
      </c>
      <c r="T155" s="16" t="str">
        <f t="shared" si="11"/>
        <v/>
      </c>
      <c r="U155" s="16"/>
    </row>
    <row r="156" spans="1:21" x14ac:dyDescent="0.25">
      <c r="A156" s="90"/>
      <c r="B156" s="84"/>
      <c r="C156" s="46"/>
      <c r="D156" s="46"/>
      <c r="E156" s="47"/>
      <c r="F156" s="86"/>
      <c r="G156" s="92"/>
      <c r="H156" s="84"/>
      <c r="I156" s="47"/>
      <c r="J156" s="51"/>
      <c r="N156" s="15"/>
      <c r="O156" s="15"/>
      <c r="P156" s="15"/>
      <c r="Q156" s="89" t="str">
        <f t="shared" si="8"/>
        <v/>
      </c>
      <c r="R156" s="89" t="str">
        <f t="shared" si="9"/>
        <v/>
      </c>
      <c r="S156" s="89" t="str">
        <f t="shared" si="10"/>
        <v/>
      </c>
      <c r="T156" s="16" t="str">
        <f t="shared" si="11"/>
        <v/>
      </c>
      <c r="U156" s="16"/>
    </row>
    <row r="157" spans="1:21" x14ac:dyDescent="0.25">
      <c r="A157" s="90"/>
      <c r="B157" s="84"/>
      <c r="C157" s="46"/>
      <c r="D157" s="46"/>
      <c r="E157" s="47"/>
      <c r="F157" s="86"/>
      <c r="G157" s="92"/>
      <c r="H157" s="84"/>
      <c r="I157" s="47"/>
      <c r="J157" s="51"/>
      <c r="N157" s="15"/>
      <c r="O157" s="15"/>
      <c r="P157" s="15"/>
      <c r="Q157" s="89" t="str">
        <f t="shared" si="8"/>
        <v/>
      </c>
      <c r="R157" s="89" t="str">
        <f t="shared" si="9"/>
        <v/>
      </c>
      <c r="S157" s="89" t="str">
        <f t="shared" si="10"/>
        <v/>
      </c>
      <c r="T157" s="16" t="str">
        <f t="shared" si="11"/>
        <v/>
      </c>
      <c r="U157" s="16"/>
    </row>
    <row r="158" spans="1:21" x14ac:dyDescent="0.25">
      <c r="A158" s="90"/>
      <c r="B158" s="84"/>
      <c r="C158" s="46"/>
      <c r="D158" s="46"/>
      <c r="E158" s="47"/>
      <c r="F158" s="86"/>
      <c r="G158" s="92"/>
      <c r="H158" s="84"/>
      <c r="I158" s="47"/>
      <c r="J158" s="51"/>
      <c r="N158" s="15"/>
      <c r="O158" s="15"/>
      <c r="P158" s="15"/>
      <c r="Q158" s="89" t="str">
        <f t="shared" si="8"/>
        <v/>
      </c>
      <c r="R158" s="89" t="str">
        <f t="shared" si="9"/>
        <v/>
      </c>
      <c r="S158" s="89" t="str">
        <f t="shared" si="10"/>
        <v/>
      </c>
      <c r="T158" s="16" t="str">
        <f t="shared" si="11"/>
        <v/>
      </c>
      <c r="U158" s="16"/>
    </row>
    <row r="159" spans="1:21" x14ac:dyDescent="0.25">
      <c r="A159" s="90"/>
      <c r="B159" s="84"/>
      <c r="C159" s="46"/>
      <c r="D159" s="46"/>
      <c r="E159" s="47"/>
      <c r="F159" s="86"/>
      <c r="G159" s="92"/>
      <c r="H159" s="84"/>
      <c r="I159" s="47"/>
      <c r="J159" s="51"/>
      <c r="N159" s="15"/>
      <c r="O159" s="15"/>
      <c r="P159" s="15"/>
      <c r="Q159" s="89" t="str">
        <f t="shared" si="8"/>
        <v/>
      </c>
      <c r="R159" s="89" t="str">
        <f t="shared" si="9"/>
        <v/>
      </c>
      <c r="S159" s="89" t="str">
        <f t="shared" si="10"/>
        <v/>
      </c>
      <c r="T159" s="16" t="str">
        <f t="shared" si="11"/>
        <v/>
      </c>
      <c r="U159" s="16"/>
    </row>
    <row r="160" spans="1:21" x14ac:dyDescent="0.25">
      <c r="A160" s="90"/>
      <c r="B160" s="84"/>
      <c r="C160" s="46"/>
      <c r="D160" s="46"/>
      <c r="E160" s="47"/>
      <c r="F160" s="86"/>
      <c r="G160" s="92"/>
      <c r="H160" s="84"/>
      <c r="I160" s="47"/>
      <c r="J160" s="51"/>
      <c r="N160" s="15"/>
      <c r="O160" s="15"/>
      <c r="P160" s="15"/>
      <c r="Q160" s="89" t="str">
        <f t="shared" si="8"/>
        <v/>
      </c>
      <c r="R160" s="89" t="str">
        <f t="shared" si="9"/>
        <v/>
      </c>
      <c r="S160" s="89" t="str">
        <f t="shared" si="10"/>
        <v/>
      </c>
      <c r="T160" s="16" t="str">
        <f t="shared" si="11"/>
        <v/>
      </c>
      <c r="U160" s="16"/>
    </row>
    <row r="161" spans="1:21" x14ac:dyDescent="0.25">
      <c r="A161" s="90"/>
      <c r="B161" s="84"/>
      <c r="C161" s="46"/>
      <c r="D161" s="46"/>
      <c r="E161" s="47"/>
      <c r="F161" s="86"/>
      <c r="G161" s="92"/>
      <c r="H161" s="84"/>
      <c r="I161" s="47"/>
      <c r="J161" s="51"/>
      <c r="N161" s="15"/>
      <c r="O161" s="15"/>
      <c r="P161" s="15"/>
      <c r="Q161" s="89" t="str">
        <f t="shared" si="8"/>
        <v/>
      </c>
      <c r="R161" s="89" t="str">
        <f t="shared" si="9"/>
        <v/>
      </c>
      <c r="S161" s="89" t="str">
        <f t="shared" si="10"/>
        <v/>
      </c>
      <c r="T161" s="16" t="str">
        <f t="shared" si="11"/>
        <v/>
      </c>
      <c r="U161" s="16"/>
    </row>
    <row r="162" spans="1:21" x14ac:dyDescent="0.25">
      <c r="A162" s="90"/>
      <c r="B162" s="84"/>
      <c r="C162" s="46"/>
      <c r="D162" s="46"/>
      <c r="E162" s="47"/>
      <c r="F162" s="86"/>
      <c r="G162" s="92"/>
      <c r="H162" s="84"/>
      <c r="I162" s="47"/>
      <c r="J162" s="51"/>
      <c r="N162" s="15"/>
      <c r="O162" s="15"/>
      <c r="P162" s="15"/>
      <c r="Q162" s="89" t="str">
        <f t="shared" si="8"/>
        <v/>
      </c>
      <c r="R162" s="89" t="str">
        <f t="shared" si="9"/>
        <v/>
      </c>
      <c r="S162" s="89" t="str">
        <f t="shared" si="10"/>
        <v/>
      </c>
      <c r="T162" s="16" t="str">
        <f t="shared" si="11"/>
        <v/>
      </c>
      <c r="U162" s="16"/>
    </row>
    <row r="163" spans="1:21" x14ac:dyDescent="0.25">
      <c r="A163" s="90"/>
      <c r="B163" s="84"/>
      <c r="C163" s="46"/>
      <c r="D163" s="46"/>
      <c r="E163" s="47"/>
      <c r="F163" s="86"/>
      <c r="G163" s="92"/>
      <c r="H163" s="84"/>
      <c r="I163" s="47"/>
      <c r="J163" s="51"/>
      <c r="N163" s="15"/>
      <c r="O163" s="15"/>
      <c r="P163" s="15"/>
      <c r="Q163" s="89" t="str">
        <f t="shared" si="8"/>
        <v/>
      </c>
      <c r="R163" s="89" t="str">
        <f t="shared" si="9"/>
        <v/>
      </c>
      <c r="S163" s="89" t="str">
        <f t="shared" si="10"/>
        <v/>
      </c>
      <c r="T163" s="16" t="str">
        <f t="shared" si="11"/>
        <v/>
      </c>
      <c r="U163" s="16"/>
    </row>
    <row r="164" spans="1:21" x14ac:dyDescent="0.25">
      <c r="A164" s="90"/>
      <c r="B164" s="84"/>
      <c r="C164" s="46"/>
      <c r="D164" s="46"/>
      <c r="E164" s="47"/>
      <c r="F164" s="86"/>
      <c r="G164" s="92"/>
      <c r="H164" s="84"/>
      <c r="I164" s="47"/>
      <c r="J164" s="51"/>
      <c r="N164" s="15"/>
      <c r="O164" s="15"/>
      <c r="P164" s="15"/>
      <c r="Q164" s="89" t="str">
        <f t="shared" si="8"/>
        <v/>
      </c>
      <c r="R164" s="89" t="str">
        <f t="shared" si="9"/>
        <v/>
      </c>
      <c r="S164" s="89" t="str">
        <f t="shared" si="10"/>
        <v/>
      </c>
      <c r="T164" s="16" t="str">
        <f t="shared" si="11"/>
        <v/>
      </c>
      <c r="U164" s="16"/>
    </row>
    <row r="165" spans="1:21" x14ac:dyDescent="0.25">
      <c r="A165" s="90"/>
      <c r="B165" s="84"/>
      <c r="C165" s="46"/>
      <c r="D165" s="46"/>
      <c r="E165" s="47"/>
      <c r="F165" s="86"/>
      <c r="G165" s="92"/>
      <c r="H165" s="84"/>
      <c r="I165" s="47"/>
      <c r="J165" s="51"/>
      <c r="N165" s="15"/>
      <c r="O165" s="15"/>
      <c r="P165" s="15"/>
      <c r="Q165" s="89" t="str">
        <f t="shared" si="8"/>
        <v/>
      </c>
      <c r="R165" s="89" t="str">
        <f t="shared" si="9"/>
        <v/>
      </c>
      <c r="S165" s="89" t="str">
        <f t="shared" si="10"/>
        <v/>
      </c>
      <c r="T165" s="16" t="str">
        <f t="shared" si="11"/>
        <v/>
      </c>
      <c r="U165" s="16"/>
    </row>
    <row r="166" spans="1:21" x14ac:dyDescent="0.25">
      <c r="A166" s="90"/>
      <c r="B166" s="84"/>
      <c r="C166" s="46"/>
      <c r="D166" s="46"/>
      <c r="E166" s="47"/>
      <c r="F166" s="86"/>
      <c r="G166" s="92"/>
      <c r="H166" s="84"/>
      <c r="I166" s="47"/>
      <c r="J166" s="51"/>
      <c r="N166" s="15"/>
      <c r="O166" s="15"/>
      <c r="P166" s="15"/>
      <c r="Q166" s="89" t="str">
        <f t="shared" si="8"/>
        <v/>
      </c>
      <c r="R166" s="89" t="str">
        <f t="shared" si="9"/>
        <v/>
      </c>
      <c r="S166" s="89" t="str">
        <f t="shared" si="10"/>
        <v/>
      </c>
      <c r="T166" s="16" t="str">
        <f t="shared" si="11"/>
        <v/>
      </c>
      <c r="U166" s="16"/>
    </row>
    <row r="167" spans="1:21" x14ac:dyDescent="0.25">
      <c r="A167" s="90"/>
      <c r="B167" s="84"/>
      <c r="C167" s="46"/>
      <c r="D167" s="46"/>
      <c r="E167" s="47"/>
      <c r="F167" s="86"/>
      <c r="G167" s="92"/>
      <c r="H167" s="84"/>
      <c r="I167" s="47"/>
      <c r="J167" s="51"/>
      <c r="N167" s="15"/>
      <c r="O167" s="15"/>
      <c r="P167" s="15"/>
      <c r="Q167" s="89" t="str">
        <f t="shared" si="8"/>
        <v/>
      </c>
      <c r="R167" s="89" t="str">
        <f t="shared" si="9"/>
        <v/>
      </c>
      <c r="S167" s="89" t="str">
        <f t="shared" si="10"/>
        <v/>
      </c>
      <c r="T167" s="16" t="str">
        <f t="shared" si="11"/>
        <v/>
      </c>
      <c r="U167" s="16"/>
    </row>
    <row r="168" spans="1:21" x14ac:dyDescent="0.25">
      <c r="A168" s="90"/>
      <c r="B168" s="84"/>
      <c r="C168" s="46"/>
      <c r="D168" s="46"/>
      <c r="E168" s="47"/>
      <c r="F168" s="86"/>
      <c r="G168" s="92"/>
      <c r="H168" s="84"/>
      <c r="I168" s="47"/>
      <c r="J168" s="51"/>
      <c r="N168" s="15"/>
      <c r="O168" s="15"/>
      <c r="P168" s="15"/>
      <c r="Q168" s="89" t="str">
        <f t="shared" si="8"/>
        <v/>
      </c>
      <c r="R168" s="89" t="str">
        <f t="shared" si="9"/>
        <v/>
      </c>
      <c r="S168" s="89" t="str">
        <f t="shared" si="10"/>
        <v/>
      </c>
      <c r="T168" s="16" t="str">
        <f t="shared" si="11"/>
        <v/>
      </c>
      <c r="U168" s="16"/>
    </row>
    <row r="169" spans="1:21" x14ac:dyDescent="0.25">
      <c r="A169" s="90"/>
      <c r="B169" s="84"/>
      <c r="C169" s="46"/>
      <c r="D169" s="46"/>
      <c r="E169" s="47"/>
      <c r="F169" s="86"/>
      <c r="G169" s="92"/>
      <c r="H169" s="84"/>
      <c r="I169" s="47"/>
      <c r="J169" s="51"/>
      <c r="N169" s="15"/>
      <c r="O169" s="15"/>
      <c r="P169" s="15"/>
      <c r="Q169" s="89" t="str">
        <f t="shared" si="8"/>
        <v/>
      </c>
      <c r="R169" s="89" t="str">
        <f t="shared" si="9"/>
        <v/>
      </c>
      <c r="S169" s="89" t="str">
        <f t="shared" si="10"/>
        <v/>
      </c>
      <c r="T169" s="16" t="str">
        <f t="shared" si="11"/>
        <v/>
      </c>
      <c r="U169" s="16"/>
    </row>
    <row r="170" spans="1:21" x14ac:dyDescent="0.25">
      <c r="A170" s="90"/>
      <c r="B170" s="84"/>
      <c r="C170" s="46"/>
      <c r="D170" s="46"/>
      <c r="E170" s="47"/>
      <c r="F170" s="86"/>
      <c r="G170" s="92"/>
      <c r="H170" s="84"/>
      <c r="I170" s="47"/>
      <c r="J170" s="51"/>
      <c r="N170" s="15"/>
      <c r="O170" s="15"/>
      <c r="P170" s="15"/>
      <c r="Q170" s="89" t="str">
        <f t="shared" si="8"/>
        <v/>
      </c>
      <c r="R170" s="89" t="str">
        <f t="shared" si="9"/>
        <v/>
      </c>
      <c r="S170" s="89" t="str">
        <f t="shared" si="10"/>
        <v/>
      </c>
      <c r="T170" s="16" t="str">
        <f t="shared" si="11"/>
        <v/>
      </c>
      <c r="U170" s="16"/>
    </row>
    <row r="171" spans="1:21" x14ac:dyDescent="0.25">
      <c r="A171" s="90"/>
      <c r="B171" s="84"/>
      <c r="C171" s="46"/>
      <c r="D171" s="46"/>
      <c r="E171" s="47"/>
      <c r="F171" s="86"/>
      <c r="G171" s="92"/>
      <c r="H171" s="84"/>
      <c r="I171" s="47"/>
      <c r="J171" s="51"/>
      <c r="N171" s="15"/>
      <c r="O171" s="15"/>
      <c r="P171" s="15"/>
      <c r="Q171" s="89" t="str">
        <f t="shared" si="8"/>
        <v/>
      </c>
      <c r="R171" s="89" t="str">
        <f t="shared" si="9"/>
        <v/>
      </c>
      <c r="S171" s="89" t="str">
        <f t="shared" si="10"/>
        <v/>
      </c>
      <c r="T171" s="16" t="str">
        <f t="shared" si="11"/>
        <v/>
      </c>
      <c r="U171" s="16"/>
    </row>
    <row r="172" spans="1:21" x14ac:dyDescent="0.25">
      <c r="A172" s="90"/>
      <c r="B172" s="84"/>
      <c r="C172" s="46"/>
      <c r="D172" s="46"/>
      <c r="E172" s="47"/>
      <c r="F172" s="86"/>
      <c r="G172" s="92"/>
      <c r="H172" s="84"/>
      <c r="I172" s="47"/>
      <c r="J172" s="51"/>
      <c r="N172" s="15"/>
      <c r="O172" s="15"/>
      <c r="P172" s="15"/>
      <c r="Q172" s="89" t="str">
        <f t="shared" si="8"/>
        <v/>
      </c>
      <c r="R172" s="89" t="str">
        <f t="shared" si="9"/>
        <v/>
      </c>
      <c r="S172" s="89" t="str">
        <f t="shared" si="10"/>
        <v/>
      </c>
      <c r="T172" s="16" t="str">
        <f t="shared" si="11"/>
        <v/>
      </c>
      <c r="U172" s="16"/>
    </row>
    <row r="173" spans="1:21" x14ac:dyDescent="0.25">
      <c r="A173" s="90"/>
      <c r="B173" s="84"/>
      <c r="C173" s="46"/>
      <c r="D173" s="46"/>
      <c r="E173" s="47"/>
      <c r="F173" s="86"/>
      <c r="G173" s="92"/>
      <c r="H173" s="84"/>
      <c r="I173" s="47"/>
      <c r="J173" s="51"/>
      <c r="N173" s="15"/>
      <c r="O173" s="15"/>
      <c r="P173" s="15"/>
      <c r="Q173" s="89" t="str">
        <f t="shared" si="8"/>
        <v/>
      </c>
      <c r="R173" s="89" t="str">
        <f t="shared" si="9"/>
        <v/>
      </c>
      <c r="S173" s="89" t="str">
        <f t="shared" si="10"/>
        <v/>
      </c>
      <c r="T173" s="16" t="str">
        <f t="shared" si="11"/>
        <v/>
      </c>
      <c r="U173" s="16"/>
    </row>
    <row r="174" spans="1:21" x14ac:dyDescent="0.25">
      <c r="A174" s="90"/>
      <c r="B174" s="84"/>
      <c r="C174" s="46"/>
      <c r="D174" s="46"/>
      <c r="E174" s="47"/>
      <c r="F174" s="86"/>
      <c r="G174" s="92"/>
      <c r="H174" s="84"/>
      <c r="I174" s="47"/>
      <c r="J174" s="51"/>
      <c r="N174" s="15"/>
      <c r="O174" s="15"/>
      <c r="P174" s="15"/>
      <c r="Q174" s="89" t="str">
        <f t="shared" si="8"/>
        <v/>
      </c>
      <c r="R174" s="89" t="str">
        <f t="shared" si="9"/>
        <v/>
      </c>
      <c r="S174" s="89" t="str">
        <f t="shared" si="10"/>
        <v/>
      </c>
      <c r="T174" s="16" t="str">
        <f t="shared" si="11"/>
        <v/>
      </c>
      <c r="U174" s="16"/>
    </row>
    <row r="175" spans="1:21" x14ac:dyDescent="0.25">
      <c r="A175" s="90"/>
      <c r="B175" s="84"/>
      <c r="C175" s="46"/>
      <c r="D175" s="46"/>
      <c r="E175" s="47"/>
      <c r="F175" s="86"/>
      <c r="G175" s="92"/>
      <c r="H175" s="84"/>
      <c r="I175" s="47"/>
      <c r="J175" s="51"/>
      <c r="N175" s="15"/>
      <c r="O175" s="15"/>
      <c r="P175" s="15"/>
      <c r="Q175" s="89" t="str">
        <f t="shared" si="8"/>
        <v/>
      </c>
      <c r="R175" s="89" t="str">
        <f t="shared" si="9"/>
        <v/>
      </c>
      <c r="S175" s="89" t="str">
        <f t="shared" si="10"/>
        <v/>
      </c>
      <c r="T175" s="16" t="str">
        <f t="shared" si="11"/>
        <v/>
      </c>
      <c r="U175" s="16"/>
    </row>
    <row r="176" spans="1:21" x14ac:dyDescent="0.25">
      <c r="A176" s="90"/>
      <c r="B176" s="84"/>
      <c r="C176" s="46"/>
      <c r="D176" s="46"/>
      <c r="E176" s="47"/>
      <c r="F176" s="86"/>
      <c r="G176" s="92"/>
      <c r="H176" s="84"/>
      <c r="I176" s="47"/>
      <c r="J176" s="51"/>
      <c r="N176" s="15"/>
      <c r="O176" s="15"/>
      <c r="P176" s="15"/>
      <c r="Q176" s="89" t="str">
        <f t="shared" si="8"/>
        <v/>
      </c>
      <c r="R176" s="89" t="str">
        <f t="shared" si="9"/>
        <v/>
      </c>
      <c r="S176" s="89" t="str">
        <f t="shared" si="10"/>
        <v/>
      </c>
      <c r="T176" s="16" t="str">
        <f t="shared" si="11"/>
        <v/>
      </c>
      <c r="U176" s="16"/>
    </row>
    <row r="177" spans="1:21" x14ac:dyDescent="0.25">
      <c r="A177" s="90"/>
      <c r="B177" s="84"/>
      <c r="C177" s="46"/>
      <c r="D177" s="46"/>
      <c r="E177" s="47"/>
      <c r="F177" s="86"/>
      <c r="G177" s="92"/>
      <c r="H177" s="84"/>
      <c r="I177" s="47"/>
      <c r="J177" s="51"/>
      <c r="N177" s="15"/>
      <c r="O177" s="15"/>
      <c r="P177" s="15"/>
      <c r="Q177" s="89" t="str">
        <f t="shared" si="8"/>
        <v/>
      </c>
      <c r="R177" s="89" t="str">
        <f t="shared" si="9"/>
        <v/>
      </c>
      <c r="S177" s="89" t="str">
        <f t="shared" si="10"/>
        <v/>
      </c>
      <c r="T177" s="16" t="str">
        <f t="shared" si="11"/>
        <v/>
      </c>
      <c r="U177" s="16"/>
    </row>
    <row r="178" spans="1:21" x14ac:dyDescent="0.25">
      <c r="A178" s="90"/>
      <c r="B178" s="84"/>
      <c r="C178" s="46"/>
      <c r="D178" s="46"/>
      <c r="E178" s="47"/>
      <c r="F178" s="86"/>
      <c r="G178" s="92"/>
      <c r="H178" s="84"/>
      <c r="I178" s="47"/>
      <c r="J178" s="51"/>
      <c r="N178" s="15"/>
      <c r="O178" s="15"/>
      <c r="P178" s="15"/>
      <c r="Q178" s="89" t="str">
        <f t="shared" si="8"/>
        <v/>
      </c>
      <c r="R178" s="89" t="str">
        <f t="shared" si="9"/>
        <v/>
      </c>
      <c r="S178" s="89" t="str">
        <f t="shared" si="10"/>
        <v/>
      </c>
      <c r="T178" s="16" t="str">
        <f t="shared" si="11"/>
        <v/>
      </c>
      <c r="U178" s="16"/>
    </row>
    <row r="179" spans="1:21" x14ac:dyDescent="0.25">
      <c r="A179" s="90"/>
      <c r="B179" s="84"/>
      <c r="C179" s="46"/>
      <c r="D179" s="46"/>
      <c r="E179" s="47"/>
      <c r="F179" s="86"/>
      <c r="G179" s="92"/>
      <c r="H179" s="84"/>
      <c r="I179" s="47"/>
      <c r="J179" s="51"/>
      <c r="N179" s="15"/>
      <c r="O179" s="15"/>
      <c r="P179" s="15"/>
      <c r="Q179" s="89" t="str">
        <f t="shared" si="8"/>
        <v/>
      </c>
      <c r="R179" s="89" t="str">
        <f t="shared" si="9"/>
        <v/>
      </c>
      <c r="S179" s="89" t="str">
        <f t="shared" si="10"/>
        <v/>
      </c>
      <c r="T179" s="16" t="str">
        <f t="shared" si="11"/>
        <v/>
      </c>
      <c r="U179" s="16"/>
    </row>
    <row r="180" spans="1:21" x14ac:dyDescent="0.25">
      <c r="A180" s="90"/>
      <c r="B180" s="84"/>
      <c r="C180" s="46"/>
      <c r="D180" s="46"/>
      <c r="E180" s="47"/>
      <c r="F180" s="86"/>
      <c r="G180" s="92"/>
      <c r="H180" s="84"/>
      <c r="I180" s="47"/>
      <c r="J180" s="51"/>
      <c r="N180" s="15"/>
      <c r="O180" s="15"/>
      <c r="P180" s="15"/>
      <c r="Q180" s="89" t="str">
        <f t="shared" si="8"/>
        <v/>
      </c>
      <c r="R180" s="89" t="str">
        <f t="shared" si="9"/>
        <v/>
      </c>
      <c r="S180" s="89" t="str">
        <f t="shared" si="10"/>
        <v/>
      </c>
      <c r="T180" s="16" t="str">
        <f t="shared" si="11"/>
        <v/>
      </c>
      <c r="U180" s="16"/>
    </row>
    <row r="181" spans="1:21" x14ac:dyDescent="0.25">
      <c r="A181" s="90"/>
      <c r="B181" s="84"/>
      <c r="C181" s="46"/>
      <c r="D181" s="46"/>
      <c r="E181" s="47"/>
      <c r="F181" s="86"/>
      <c r="G181" s="92"/>
      <c r="H181" s="84"/>
      <c r="I181" s="47"/>
      <c r="J181" s="51"/>
      <c r="N181" s="15"/>
      <c r="O181" s="15"/>
      <c r="P181" s="15"/>
      <c r="Q181" s="89" t="str">
        <f t="shared" si="8"/>
        <v/>
      </c>
      <c r="R181" s="89" t="str">
        <f t="shared" si="9"/>
        <v/>
      </c>
      <c r="S181" s="89" t="str">
        <f t="shared" si="10"/>
        <v/>
      </c>
      <c r="T181" s="16" t="str">
        <f t="shared" si="11"/>
        <v/>
      </c>
      <c r="U181" s="16"/>
    </row>
    <row r="182" spans="1:21" x14ac:dyDescent="0.25">
      <c r="A182" s="90"/>
      <c r="B182" s="84"/>
      <c r="C182" s="46"/>
      <c r="D182" s="46"/>
      <c r="E182" s="47"/>
      <c r="F182" s="86"/>
      <c r="G182" s="92"/>
      <c r="H182" s="84"/>
      <c r="I182" s="47"/>
      <c r="J182" s="51"/>
      <c r="N182" s="15"/>
      <c r="O182" s="15"/>
      <c r="P182" s="15"/>
      <c r="Q182" s="89" t="str">
        <f t="shared" si="8"/>
        <v/>
      </c>
      <c r="R182" s="89" t="str">
        <f t="shared" si="9"/>
        <v/>
      </c>
      <c r="S182" s="89" t="str">
        <f t="shared" si="10"/>
        <v/>
      </c>
      <c r="T182" s="16" t="str">
        <f t="shared" si="11"/>
        <v/>
      </c>
      <c r="U182" s="16"/>
    </row>
    <row r="183" spans="1:21" x14ac:dyDescent="0.25">
      <c r="A183" s="90"/>
      <c r="B183" s="84"/>
      <c r="C183" s="46"/>
      <c r="D183" s="46"/>
      <c r="E183" s="47"/>
      <c r="F183" s="86"/>
      <c r="G183" s="92"/>
      <c r="H183" s="84"/>
      <c r="I183" s="47"/>
      <c r="J183" s="51"/>
      <c r="N183" s="15"/>
      <c r="O183" s="15"/>
      <c r="P183" s="15"/>
      <c r="Q183" s="89" t="str">
        <f t="shared" si="8"/>
        <v/>
      </c>
      <c r="R183" s="89" t="str">
        <f t="shared" si="9"/>
        <v/>
      </c>
      <c r="S183" s="89" t="str">
        <f t="shared" si="10"/>
        <v/>
      </c>
      <c r="T183" s="16" t="str">
        <f t="shared" si="11"/>
        <v/>
      </c>
      <c r="U183" s="16"/>
    </row>
    <row r="184" spans="1:21" x14ac:dyDescent="0.25">
      <c r="A184" s="90"/>
      <c r="B184" s="84"/>
      <c r="C184" s="46"/>
      <c r="D184" s="46"/>
      <c r="E184" s="47"/>
      <c r="F184" s="86"/>
      <c r="G184" s="92"/>
      <c r="H184" s="84"/>
      <c r="I184" s="47"/>
      <c r="J184" s="51"/>
      <c r="N184" s="15"/>
      <c r="O184" s="15"/>
      <c r="P184" s="15"/>
      <c r="Q184" s="89" t="str">
        <f t="shared" si="8"/>
        <v/>
      </c>
      <c r="R184" s="89" t="str">
        <f t="shared" si="9"/>
        <v/>
      </c>
      <c r="S184" s="89" t="str">
        <f t="shared" si="10"/>
        <v/>
      </c>
      <c r="T184" s="16" t="str">
        <f t="shared" si="11"/>
        <v/>
      </c>
      <c r="U184" s="16"/>
    </row>
    <row r="185" spans="1:21" x14ac:dyDescent="0.25">
      <c r="A185" s="90"/>
      <c r="B185" s="84"/>
      <c r="C185" s="46"/>
      <c r="D185" s="46"/>
      <c r="E185" s="47"/>
      <c r="F185" s="86"/>
      <c r="G185" s="92"/>
      <c r="H185" s="84"/>
      <c r="I185" s="47"/>
      <c r="J185" s="51"/>
      <c r="N185" s="15"/>
      <c r="O185" s="15"/>
      <c r="P185" s="15"/>
      <c r="Q185" s="89" t="str">
        <f t="shared" si="8"/>
        <v/>
      </c>
      <c r="R185" s="89" t="str">
        <f t="shared" si="9"/>
        <v/>
      </c>
      <c r="S185" s="89" t="str">
        <f t="shared" si="10"/>
        <v/>
      </c>
      <c r="T185" s="16" t="str">
        <f t="shared" si="11"/>
        <v/>
      </c>
      <c r="U185" s="16"/>
    </row>
    <row r="186" spans="1:21" x14ac:dyDescent="0.25">
      <c r="A186" s="90"/>
      <c r="B186" s="84"/>
      <c r="C186" s="46"/>
      <c r="D186" s="46"/>
      <c r="E186" s="47"/>
      <c r="F186" s="86"/>
      <c r="G186" s="92"/>
      <c r="H186" s="84"/>
      <c r="I186" s="47"/>
      <c r="J186" s="51"/>
      <c r="N186" s="15"/>
      <c r="O186" s="15"/>
      <c r="P186" s="15"/>
      <c r="Q186" s="89" t="str">
        <f t="shared" si="8"/>
        <v/>
      </c>
      <c r="R186" s="89" t="str">
        <f t="shared" si="9"/>
        <v/>
      </c>
      <c r="S186" s="89" t="str">
        <f t="shared" si="10"/>
        <v/>
      </c>
      <c r="T186" s="16" t="str">
        <f t="shared" si="11"/>
        <v/>
      </c>
      <c r="U186" s="16"/>
    </row>
    <row r="187" spans="1:21" x14ac:dyDescent="0.25">
      <c r="A187" s="90"/>
      <c r="B187" s="84"/>
      <c r="C187" s="46"/>
      <c r="D187" s="46"/>
      <c r="E187" s="47"/>
      <c r="F187" s="86"/>
      <c r="G187" s="92"/>
      <c r="H187" s="84"/>
      <c r="I187" s="47"/>
      <c r="J187" s="51"/>
      <c r="N187" s="15"/>
      <c r="O187" s="15"/>
      <c r="P187" s="15"/>
      <c r="Q187" s="89" t="str">
        <f t="shared" si="8"/>
        <v/>
      </c>
      <c r="R187" s="89" t="str">
        <f t="shared" si="9"/>
        <v/>
      </c>
      <c r="S187" s="89" t="str">
        <f t="shared" si="10"/>
        <v/>
      </c>
      <c r="T187" s="16" t="str">
        <f t="shared" si="11"/>
        <v/>
      </c>
      <c r="U187" s="16"/>
    </row>
    <row r="188" spans="1:21" x14ac:dyDescent="0.25">
      <c r="A188" s="90"/>
      <c r="B188" s="84"/>
      <c r="C188" s="46"/>
      <c r="D188" s="46"/>
      <c r="E188" s="47"/>
      <c r="F188" s="86"/>
      <c r="G188" s="92"/>
      <c r="H188" s="84"/>
      <c r="I188" s="47"/>
      <c r="J188" s="51"/>
      <c r="N188" s="15"/>
      <c r="O188" s="15"/>
      <c r="P188" s="15"/>
      <c r="Q188" s="89" t="str">
        <f t="shared" si="8"/>
        <v/>
      </c>
      <c r="R188" s="89" t="str">
        <f t="shared" si="9"/>
        <v/>
      </c>
      <c r="S188" s="89" t="str">
        <f t="shared" si="10"/>
        <v/>
      </c>
      <c r="T188" s="16" t="str">
        <f t="shared" si="11"/>
        <v/>
      </c>
      <c r="U188" s="16"/>
    </row>
    <row r="189" spans="1:21" x14ac:dyDescent="0.25">
      <c r="A189" s="90"/>
      <c r="B189" s="84"/>
      <c r="C189" s="46"/>
      <c r="D189" s="46"/>
      <c r="E189" s="47"/>
      <c r="F189" s="86"/>
      <c r="G189" s="92"/>
      <c r="H189" s="84"/>
      <c r="I189" s="47"/>
      <c r="J189" s="51"/>
      <c r="N189" s="15"/>
      <c r="O189" s="15"/>
      <c r="P189" s="15"/>
      <c r="Q189" s="89" t="str">
        <f t="shared" si="8"/>
        <v/>
      </c>
      <c r="R189" s="89" t="str">
        <f t="shared" si="9"/>
        <v/>
      </c>
      <c r="S189" s="89" t="str">
        <f t="shared" si="10"/>
        <v/>
      </c>
      <c r="T189" s="16" t="str">
        <f t="shared" si="11"/>
        <v/>
      </c>
      <c r="U189" s="16"/>
    </row>
    <row r="190" spans="1:21" x14ac:dyDescent="0.25">
      <c r="A190" s="90"/>
      <c r="B190" s="84"/>
      <c r="C190" s="46"/>
      <c r="D190" s="46"/>
      <c r="E190" s="47"/>
      <c r="F190" s="86"/>
      <c r="G190" s="92"/>
      <c r="H190" s="84"/>
      <c r="I190" s="47"/>
      <c r="J190" s="51"/>
      <c r="N190" s="15"/>
      <c r="O190" s="15"/>
      <c r="P190" s="15"/>
      <c r="Q190" s="89" t="str">
        <f t="shared" si="8"/>
        <v/>
      </c>
      <c r="R190" s="89" t="str">
        <f t="shared" si="9"/>
        <v/>
      </c>
      <c r="S190" s="89" t="str">
        <f t="shared" si="10"/>
        <v/>
      </c>
      <c r="T190" s="16" t="str">
        <f t="shared" si="11"/>
        <v/>
      </c>
      <c r="U190" s="16"/>
    </row>
    <row r="191" spans="1:21" x14ac:dyDescent="0.25">
      <c r="A191" s="90"/>
      <c r="B191" s="84"/>
      <c r="C191" s="46"/>
      <c r="D191" s="46"/>
      <c r="E191" s="47"/>
      <c r="F191" s="86"/>
      <c r="G191" s="92"/>
      <c r="H191" s="84"/>
      <c r="I191" s="47"/>
      <c r="J191" s="51"/>
      <c r="N191" s="15"/>
      <c r="O191" s="15"/>
      <c r="P191" s="15"/>
      <c r="Q191" s="89" t="str">
        <f t="shared" si="8"/>
        <v/>
      </c>
      <c r="R191" s="89" t="str">
        <f t="shared" si="9"/>
        <v/>
      </c>
      <c r="S191" s="89" t="str">
        <f t="shared" si="10"/>
        <v/>
      </c>
      <c r="T191" s="16" t="str">
        <f t="shared" si="11"/>
        <v/>
      </c>
      <c r="U191" s="16"/>
    </row>
    <row r="192" spans="1:21" x14ac:dyDescent="0.25">
      <c r="A192" s="90"/>
      <c r="B192" s="84"/>
      <c r="C192" s="46"/>
      <c r="D192" s="46"/>
      <c r="E192" s="47"/>
      <c r="F192" s="86"/>
      <c r="G192" s="92"/>
      <c r="H192" s="84"/>
      <c r="I192" s="47"/>
      <c r="J192" s="51"/>
      <c r="N192" s="15"/>
      <c r="O192" s="15"/>
      <c r="P192" s="15"/>
      <c r="Q192" s="89" t="str">
        <f t="shared" si="8"/>
        <v/>
      </c>
      <c r="R192" s="89" t="str">
        <f t="shared" si="9"/>
        <v/>
      </c>
      <c r="S192" s="89" t="str">
        <f t="shared" si="10"/>
        <v/>
      </c>
      <c r="T192" s="16" t="str">
        <f t="shared" si="11"/>
        <v/>
      </c>
      <c r="U192" s="16"/>
    </row>
    <row r="193" spans="1:21" x14ac:dyDescent="0.25">
      <c r="A193" s="90"/>
      <c r="B193" s="84"/>
      <c r="C193" s="46"/>
      <c r="D193" s="46"/>
      <c r="E193" s="47"/>
      <c r="F193" s="86"/>
      <c r="G193" s="92"/>
      <c r="H193" s="84"/>
      <c r="I193" s="47"/>
      <c r="J193" s="51"/>
      <c r="N193" s="15"/>
      <c r="O193" s="15"/>
      <c r="P193" s="15"/>
      <c r="Q193" s="89" t="str">
        <f t="shared" si="8"/>
        <v/>
      </c>
      <c r="R193" s="89" t="str">
        <f t="shared" si="9"/>
        <v/>
      </c>
      <c r="S193" s="89" t="str">
        <f t="shared" si="10"/>
        <v/>
      </c>
      <c r="T193" s="16" t="str">
        <f t="shared" si="11"/>
        <v/>
      </c>
      <c r="U193" s="16"/>
    </row>
    <row r="194" spans="1:21" x14ac:dyDescent="0.25">
      <c r="A194" s="90"/>
      <c r="B194" s="84"/>
      <c r="C194" s="46"/>
      <c r="D194" s="46"/>
      <c r="E194" s="47"/>
      <c r="F194" s="86"/>
      <c r="G194" s="92"/>
      <c r="H194" s="84"/>
      <c r="I194" s="47"/>
      <c r="J194" s="51"/>
      <c r="N194" s="15"/>
      <c r="O194" s="15"/>
      <c r="P194" s="15"/>
      <c r="Q194" s="89" t="str">
        <f t="shared" si="8"/>
        <v/>
      </c>
      <c r="R194" s="89" t="str">
        <f t="shared" si="9"/>
        <v/>
      </c>
      <c r="S194" s="89" t="str">
        <f t="shared" si="10"/>
        <v/>
      </c>
      <c r="T194" s="16" t="str">
        <f t="shared" si="11"/>
        <v/>
      </c>
      <c r="U194" s="16"/>
    </row>
    <row r="195" spans="1:21" x14ac:dyDescent="0.25">
      <c r="A195" s="90"/>
      <c r="B195" s="84"/>
      <c r="C195" s="46"/>
      <c r="D195" s="46"/>
      <c r="E195" s="47"/>
      <c r="F195" s="86"/>
      <c r="G195" s="92"/>
      <c r="H195" s="84"/>
      <c r="I195" s="47"/>
      <c r="J195" s="51"/>
      <c r="N195" s="15"/>
      <c r="O195" s="15"/>
      <c r="P195" s="15"/>
      <c r="Q195" s="89" t="str">
        <f t="shared" si="8"/>
        <v/>
      </c>
      <c r="R195" s="89" t="str">
        <f t="shared" si="9"/>
        <v/>
      </c>
      <c r="S195" s="89" t="str">
        <f t="shared" si="10"/>
        <v/>
      </c>
      <c r="T195" s="16" t="str">
        <f t="shared" si="11"/>
        <v/>
      </c>
      <c r="U195" s="16"/>
    </row>
    <row r="196" spans="1:21" x14ac:dyDescent="0.25">
      <c r="A196" s="90"/>
      <c r="B196" s="84"/>
      <c r="C196" s="46"/>
      <c r="D196" s="46"/>
      <c r="E196" s="47"/>
      <c r="F196" s="86"/>
      <c r="G196" s="92"/>
      <c r="H196" s="84"/>
      <c r="I196" s="47"/>
      <c r="J196" s="51"/>
      <c r="N196" s="15"/>
      <c r="O196" s="15"/>
      <c r="P196" s="15"/>
      <c r="Q196" s="89" t="str">
        <f t="shared" si="8"/>
        <v/>
      </c>
      <c r="R196" s="89" t="str">
        <f t="shared" si="9"/>
        <v/>
      </c>
      <c r="S196" s="89" t="str">
        <f t="shared" si="10"/>
        <v/>
      </c>
      <c r="T196" s="16" t="str">
        <f t="shared" si="11"/>
        <v/>
      </c>
      <c r="U196" s="16"/>
    </row>
    <row r="197" spans="1:21" x14ac:dyDescent="0.25">
      <c r="A197" s="90"/>
      <c r="B197" s="84"/>
      <c r="C197" s="46"/>
      <c r="D197" s="46"/>
      <c r="E197" s="47"/>
      <c r="F197" s="86"/>
      <c r="G197" s="92"/>
      <c r="H197" s="84"/>
      <c r="I197" s="47"/>
      <c r="J197" s="51"/>
      <c r="N197" s="15"/>
      <c r="O197" s="15"/>
      <c r="P197" s="15"/>
      <c r="Q197" s="89" t="str">
        <f t="shared" si="8"/>
        <v/>
      </c>
      <c r="R197" s="89" t="str">
        <f t="shared" si="9"/>
        <v/>
      </c>
      <c r="S197" s="89" t="str">
        <f t="shared" si="10"/>
        <v/>
      </c>
      <c r="T197" s="16" t="str">
        <f t="shared" si="11"/>
        <v/>
      </c>
      <c r="U197" s="16"/>
    </row>
    <row r="198" spans="1:21" x14ac:dyDescent="0.25">
      <c r="A198" s="90"/>
      <c r="B198" s="84"/>
      <c r="C198" s="46"/>
      <c r="D198" s="46"/>
      <c r="E198" s="47"/>
      <c r="F198" s="86"/>
      <c r="G198" s="92"/>
      <c r="H198" s="84"/>
      <c r="I198" s="47"/>
      <c r="J198" s="51"/>
      <c r="N198" s="15"/>
      <c r="O198" s="15"/>
      <c r="P198" s="15"/>
      <c r="Q198" s="89" t="str">
        <f t="shared" si="8"/>
        <v/>
      </c>
      <c r="R198" s="89" t="str">
        <f t="shared" si="9"/>
        <v/>
      </c>
      <c r="S198" s="89" t="str">
        <f t="shared" si="10"/>
        <v/>
      </c>
      <c r="T198" s="16" t="str">
        <f t="shared" si="11"/>
        <v/>
      </c>
      <c r="U198" s="16"/>
    </row>
    <row r="199" spans="1:21" x14ac:dyDescent="0.25">
      <c r="A199" s="90"/>
      <c r="B199" s="84"/>
      <c r="C199" s="46"/>
      <c r="D199" s="46"/>
      <c r="E199" s="47"/>
      <c r="F199" s="86"/>
      <c r="G199" s="92"/>
      <c r="H199" s="84"/>
      <c r="I199" s="47"/>
      <c r="J199" s="51"/>
      <c r="N199" s="15"/>
      <c r="O199" s="15"/>
      <c r="P199" s="15"/>
      <c r="Q199" s="89" t="str">
        <f t="shared" ref="Q199:Q262" si="12">IF(N199="","",VLOOKUP(N199,$V$7:$W$42,2,FALSE))</f>
        <v/>
      </c>
      <c r="R199" s="89" t="str">
        <f t="shared" ref="R199:R262" si="13">IF(O199="","",VLOOKUP(O199,$V$7:$W$42,2,FALSE))</f>
        <v/>
      </c>
      <c r="S199" s="89" t="str">
        <f t="shared" ref="S199:S262" si="14">IF(P199="","",VLOOKUP(P199,$V$7:$W$42,2,FALSE))</f>
        <v/>
      </c>
      <c r="T199" s="16" t="str">
        <f t="shared" ref="T199:T262" si="15">IF(Q199="","",IF(R199="",Q199,IF(S199="",CONCATENATE(Q199,"/",R199),CONCATENATE(Q199,"/",R199,"/",S199))))</f>
        <v/>
      </c>
      <c r="U199" s="16"/>
    </row>
    <row r="200" spans="1:21" x14ac:dyDescent="0.25">
      <c r="A200" s="90"/>
      <c r="B200" s="84"/>
      <c r="C200" s="46"/>
      <c r="D200" s="46"/>
      <c r="E200" s="47"/>
      <c r="F200" s="86"/>
      <c r="G200" s="92"/>
      <c r="H200" s="84"/>
      <c r="I200" s="47"/>
      <c r="J200" s="51"/>
      <c r="N200" s="15"/>
      <c r="O200" s="15"/>
      <c r="P200" s="15"/>
      <c r="Q200" s="89" t="str">
        <f t="shared" si="12"/>
        <v/>
      </c>
      <c r="R200" s="89" t="str">
        <f t="shared" si="13"/>
        <v/>
      </c>
      <c r="S200" s="89" t="str">
        <f t="shared" si="14"/>
        <v/>
      </c>
      <c r="T200" s="16" t="str">
        <f t="shared" si="15"/>
        <v/>
      </c>
      <c r="U200" s="16"/>
    </row>
    <row r="201" spans="1:21" x14ac:dyDescent="0.25">
      <c r="A201" s="90"/>
      <c r="B201" s="84"/>
      <c r="C201" s="46"/>
      <c r="D201" s="46"/>
      <c r="E201" s="47"/>
      <c r="F201" s="86"/>
      <c r="G201" s="92"/>
      <c r="H201" s="84"/>
      <c r="I201" s="47"/>
      <c r="J201" s="51"/>
      <c r="N201" s="15"/>
      <c r="O201" s="15"/>
      <c r="P201" s="15"/>
      <c r="Q201" s="89" t="str">
        <f t="shared" si="12"/>
        <v/>
      </c>
      <c r="R201" s="89" t="str">
        <f t="shared" si="13"/>
        <v/>
      </c>
      <c r="S201" s="89" t="str">
        <f t="shared" si="14"/>
        <v/>
      </c>
      <c r="T201" s="16" t="str">
        <f t="shared" si="15"/>
        <v/>
      </c>
      <c r="U201" s="16"/>
    </row>
    <row r="202" spans="1:21" x14ac:dyDescent="0.25">
      <c r="A202" s="90"/>
      <c r="B202" s="84"/>
      <c r="C202" s="46"/>
      <c r="D202" s="46"/>
      <c r="E202" s="47"/>
      <c r="F202" s="86"/>
      <c r="G202" s="92"/>
      <c r="H202" s="84"/>
      <c r="I202" s="47"/>
      <c r="J202" s="51"/>
      <c r="N202" s="15"/>
      <c r="O202" s="15"/>
      <c r="P202" s="15"/>
      <c r="Q202" s="89" t="str">
        <f t="shared" si="12"/>
        <v/>
      </c>
      <c r="R202" s="89" t="str">
        <f t="shared" si="13"/>
        <v/>
      </c>
      <c r="S202" s="89" t="str">
        <f t="shared" si="14"/>
        <v/>
      </c>
      <c r="T202" s="16" t="str">
        <f t="shared" si="15"/>
        <v/>
      </c>
      <c r="U202" s="16"/>
    </row>
    <row r="203" spans="1:21" x14ac:dyDescent="0.25">
      <c r="A203" s="90"/>
      <c r="B203" s="84"/>
      <c r="C203" s="46"/>
      <c r="D203" s="46"/>
      <c r="E203" s="47"/>
      <c r="F203" s="86"/>
      <c r="G203" s="92"/>
      <c r="H203" s="84"/>
      <c r="I203" s="47"/>
      <c r="J203" s="51"/>
      <c r="N203" s="15"/>
      <c r="O203" s="15"/>
      <c r="P203" s="15"/>
      <c r="Q203" s="89" t="str">
        <f t="shared" si="12"/>
        <v/>
      </c>
      <c r="R203" s="89" t="str">
        <f t="shared" si="13"/>
        <v/>
      </c>
      <c r="S203" s="89" t="str">
        <f t="shared" si="14"/>
        <v/>
      </c>
      <c r="T203" s="16" t="str">
        <f t="shared" si="15"/>
        <v/>
      </c>
      <c r="U203" s="16"/>
    </row>
    <row r="204" spans="1:21" x14ac:dyDescent="0.25">
      <c r="A204" s="90"/>
      <c r="B204" s="84"/>
      <c r="C204" s="46"/>
      <c r="D204" s="46"/>
      <c r="E204" s="47"/>
      <c r="F204" s="86"/>
      <c r="G204" s="92"/>
      <c r="H204" s="84"/>
      <c r="I204" s="47"/>
      <c r="J204" s="51"/>
      <c r="N204" s="15"/>
      <c r="O204" s="15"/>
      <c r="P204" s="15"/>
      <c r="Q204" s="89" t="str">
        <f t="shared" si="12"/>
        <v/>
      </c>
      <c r="R204" s="89" t="str">
        <f t="shared" si="13"/>
        <v/>
      </c>
      <c r="S204" s="89" t="str">
        <f t="shared" si="14"/>
        <v/>
      </c>
      <c r="T204" s="16" t="str">
        <f t="shared" si="15"/>
        <v/>
      </c>
      <c r="U204" s="16"/>
    </row>
    <row r="205" spans="1:21" x14ac:dyDescent="0.25">
      <c r="A205" s="90"/>
      <c r="B205" s="84"/>
      <c r="C205" s="46"/>
      <c r="D205" s="46"/>
      <c r="E205" s="47"/>
      <c r="F205" s="86"/>
      <c r="G205" s="92"/>
      <c r="H205" s="84"/>
      <c r="I205" s="47"/>
      <c r="J205" s="51"/>
      <c r="N205" s="15"/>
      <c r="O205" s="15"/>
      <c r="P205" s="15"/>
      <c r="Q205" s="89" t="str">
        <f t="shared" si="12"/>
        <v/>
      </c>
      <c r="R205" s="89" t="str">
        <f t="shared" si="13"/>
        <v/>
      </c>
      <c r="S205" s="89" t="str">
        <f t="shared" si="14"/>
        <v/>
      </c>
      <c r="T205" s="16" t="str">
        <f t="shared" si="15"/>
        <v/>
      </c>
      <c r="U205" s="16"/>
    </row>
    <row r="206" spans="1:21" x14ac:dyDescent="0.25">
      <c r="A206" s="90"/>
      <c r="B206" s="84"/>
      <c r="C206" s="46"/>
      <c r="D206" s="46"/>
      <c r="E206" s="47"/>
      <c r="F206" s="86"/>
      <c r="G206" s="92"/>
      <c r="H206" s="84"/>
      <c r="I206" s="47"/>
      <c r="J206" s="51"/>
      <c r="N206" s="15"/>
      <c r="O206" s="15"/>
      <c r="P206" s="15"/>
      <c r="Q206" s="89" t="str">
        <f t="shared" si="12"/>
        <v/>
      </c>
      <c r="R206" s="89" t="str">
        <f t="shared" si="13"/>
        <v/>
      </c>
      <c r="S206" s="89" t="str">
        <f t="shared" si="14"/>
        <v/>
      </c>
      <c r="T206" s="16" t="str">
        <f t="shared" si="15"/>
        <v/>
      </c>
      <c r="U206" s="16"/>
    </row>
    <row r="207" spans="1:21" x14ac:dyDescent="0.25">
      <c r="A207" s="90"/>
      <c r="B207" s="84"/>
      <c r="C207" s="46"/>
      <c r="D207" s="46"/>
      <c r="E207" s="47"/>
      <c r="F207" s="86"/>
      <c r="G207" s="92"/>
      <c r="H207" s="84"/>
      <c r="I207" s="47"/>
      <c r="J207" s="51"/>
      <c r="N207" s="15"/>
      <c r="O207" s="15"/>
      <c r="P207" s="15"/>
      <c r="Q207" s="89" t="str">
        <f t="shared" si="12"/>
        <v/>
      </c>
      <c r="R207" s="89" t="str">
        <f t="shared" si="13"/>
        <v/>
      </c>
      <c r="S207" s="89" t="str">
        <f t="shared" si="14"/>
        <v/>
      </c>
      <c r="T207" s="16" t="str">
        <f t="shared" si="15"/>
        <v/>
      </c>
      <c r="U207" s="16"/>
    </row>
    <row r="208" spans="1:21" x14ac:dyDescent="0.25">
      <c r="A208" s="90"/>
      <c r="B208" s="84"/>
      <c r="C208" s="46"/>
      <c r="D208" s="46"/>
      <c r="E208" s="47"/>
      <c r="F208" s="86"/>
      <c r="G208" s="92"/>
      <c r="H208" s="84"/>
      <c r="I208" s="47"/>
      <c r="J208" s="51"/>
      <c r="N208" s="15"/>
      <c r="O208" s="15"/>
      <c r="P208" s="15"/>
      <c r="Q208" s="89" t="str">
        <f t="shared" si="12"/>
        <v/>
      </c>
      <c r="R208" s="89" t="str">
        <f t="shared" si="13"/>
        <v/>
      </c>
      <c r="S208" s="89" t="str">
        <f t="shared" si="14"/>
        <v/>
      </c>
      <c r="T208" s="16" t="str">
        <f t="shared" si="15"/>
        <v/>
      </c>
      <c r="U208" s="16"/>
    </row>
    <row r="209" spans="1:21" x14ac:dyDescent="0.25">
      <c r="A209" s="90"/>
      <c r="B209" s="84"/>
      <c r="C209" s="46"/>
      <c r="D209" s="46"/>
      <c r="E209" s="47"/>
      <c r="F209" s="86"/>
      <c r="G209" s="92"/>
      <c r="H209" s="84"/>
      <c r="I209" s="47"/>
      <c r="J209" s="51"/>
      <c r="N209" s="15"/>
      <c r="O209" s="15"/>
      <c r="P209" s="15"/>
      <c r="Q209" s="89" t="str">
        <f t="shared" si="12"/>
        <v/>
      </c>
      <c r="R209" s="89" t="str">
        <f t="shared" si="13"/>
        <v/>
      </c>
      <c r="S209" s="89" t="str">
        <f t="shared" si="14"/>
        <v/>
      </c>
      <c r="T209" s="16" t="str">
        <f t="shared" si="15"/>
        <v/>
      </c>
      <c r="U209" s="16"/>
    </row>
    <row r="210" spans="1:21" x14ac:dyDescent="0.25">
      <c r="A210" s="90"/>
      <c r="B210" s="84"/>
      <c r="C210" s="46"/>
      <c r="D210" s="46"/>
      <c r="E210" s="47"/>
      <c r="F210" s="86"/>
      <c r="G210" s="92"/>
      <c r="H210" s="84"/>
      <c r="I210" s="47"/>
      <c r="J210" s="51"/>
      <c r="N210" s="15"/>
      <c r="O210" s="15"/>
      <c r="P210" s="15"/>
      <c r="Q210" s="89" t="str">
        <f t="shared" si="12"/>
        <v/>
      </c>
      <c r="R210" s="89" t="str">
        <f t="shared" si="13"/>
        <v/>
      </c>
      <c r="S210" s="89" t="str">
        <f t="shared" si="14"/>
        <v/>
      </c>
      <c r="T210" s="16" t="str">
        <f t="shared" si="15"/>
        <v/>
      </c>
      <c r="U210" s="16"/>
    </row>
    <row r="211" spans="1:21" x14ac:dyDescent="0.25">
      <c r="A211" s="90"/>
      <c r="B211" s="84"/>
      <c r="C211" s="46"/>
      <c r="D211" s="46"/>
      <c r="E211" s="47"/>
      <c r="F211" s="86"/>
      <c r="G211" s="92"/>
      <c r="H211" s="84"/>
      <c r="I211" s="47"/>
      <c r="J211" s="51"/>
      <c r="N211" s="15"/>
      <c r="O211" s="15"/>
      <c r="P211" s="15"/>
      <c r="Q211" s="89" t="str">
        <f t="shared" si="12"/>
        <v/>
      </c>
      <c r="R211" s="89" t="str">
        <f t="shared" si="13"/>
        <v/>
      </c>
      <c r="S211" s="89" t="str">
        <f t="shared" si="14"/>
        <v/>
      </c>
      <c r="T211" s="16" t="str">
        <f t="shared" si="15"/>
        <v/>
      </c>
      <c r="U211" s="16"/>
    </row>
    <row r="212" spans="1:21" x14ac:dyDescent="0.25">
      <c r="A212" s="90"/>
      <c r="B212" s="84"/>
      <c r="C212" s="46"/>
      <c r="D212" s="46"/>
      <c r="E212" s="47"/>
      <c r="F212" s="86"/>
      <c r="G212" s="92"/>
      <c r="H212" s="84"/>
      <c r="I212" s="47"/>
      <c r="J212" s="51"/>
      <c r="N212" s="15"/>
      <c r="O212" s="15"/>
      <c r="P212" s="15"/>
      <c r="Q212" s="89" t="str">
        <f t="shared" si="12"/>
        <v/>
      </c>
      <c r="R212" s="89" t="str">
        <f t="shared" si="13"/>
        <v/>
      </c>
      <c r="S212" s="89" t="str">
        <f t="shared" si="14"/>
        <v/>
      </c>
      <c r="T212" s="16" t="str">
        <f t="shared" si="15"/>
        <v/>
      </c>
      <c r="U212" s="16"/>
    </row>
    <row r="213" spans="1:21" x14ac:dyDescent="0.25">
      <c r="A213" s="90"/>
      <c r="B213" s="84"/>
      <c r="C213" s="46"/>
      <c r="D213" s="46"/>
      <c r="E213" s="47"/>
      <c r="F213" s="86"/>
      <c r="G213" s="92"/>
      <c r="H213" s="84"/>
      <c r="I213" s="47"/>
      <c r="J213" s="51"/>
      <c r="N213" s="15"/>
      <c r="O213" s="15"/>
      <c r="P213" s="15"/>
      <c r="Q213" s="89" t="str">
        <f t="shared" si="12"/>
        <v/>
      </c>
      <c r="R213" s="89" t="str">
        <f t="shared" si="13"/>
        <v/>
      </c>
      <c r="S213" s="89" t="str">
        <f t="shared" si="14"/>
        <v/>
      </c>
      <c r="T213" s="16" t="str">
        <f t="shared" si="15"/>
        <v/>
      </c>
      <c r="U213" s="16"/>
    </row>
    <row r="214" spans="1:21" x14ac:dyDescent="0.25">
      <c r="A214" s="90"/>
      <c r="B214" s="84"/>
      <c r="C214" s="46"/>
      <c r="D214" s="46"/>
      <c r="E214" s="47"/>
      <c r="F214" s="86"/>
      <c r="G214" s="92"/>
      <c r="H214" s="84"/>
      <c r="I214" s="47"/>
      <c r="J214" s="51"/>
      <c r="N214" s="15"/>
      <c r="O214" s="15"/>
      <c r="P214" s="15"/>
      <c r="Q214" s="89" t="str">
        <f t="shared" si="12"/>
        <v/>
      </c>
      <c r="R214" s="89" t="str">
        <f t="shared" si="13"/>
        <v/>
      </c>
      <c r="S214" s="89" t="str">
        <f t="shared" si="14"/>
        <v/>
      </c>
      <c r="T214" s="16" t="str">
        <f t="shared" si="15"/>
        <v/>
      </c>
      <c r="U214" s="16"/>
    </row>
    <row r="215" spans="1:21" x14ac:dyDescent="0.25">
      <c r="A215" s="90"/>
      <c r="B215" s="84"/>
      <c r="C215" s="46"/>
      <c r="D215" s="46"/>
      <c r="E215" s="47"/>
      <c r="F215" s="86"/>
      <c r="G215" s="92"/>
      <c r="H215" s="84"/>
      <c r="I215" s="47"/>
      <c r="J215" s="51"/>
      <c r="N215" s="15"/>
      <c r="O215" s="15"/>
      <c r="P215" s="15"/>
      <c r="Q215" s="89" t="str">
        <f t="shared" si="12"/>
        <v/>
      </c>
      <c r="R215" s="89" t="str">
        <f t="shared" si="13"/>
        <v/>
      </c>
      <c r="S215" s="89" t="str">
        <f t="shared" si="14"/>
        <v/>
      </c>
      <c r="T215" s="16" t="str">
        <f t="shared" si="15"/>
        <v/>
      </c>
      <c r="U215" s="16"/>
    </row>
    <row r="216" spans="1:21" x14ac:dyDescent="0.25">
      <c r="A216" s="90"/>
      <c r="B216" s="84"/>
      <c r="C216" s="46"/>
      <c r="D216" s="46"/>
      <c r="E216" s="47"/>
      <c r="F216" s="86"/>
      <c r="G216" s="92"/>
      <c r="H216" s="84"/>
      <c r="I216" s="47"/>
      <c r="J216" s="51"/>
      <c r="N216" s="15"/>
      <c r="O216" s="15"/>
      <c r="P216" s="15"/>
      <c r="Q216" s="89" t="str">
        <f t="shared" si="12"/>
        <v/>
      </c>
      <c r="R216" s="89" t="str">
        <f t="shared" si="13"/>
        <v/>
      </c>
      <c r="S216" s="89" t="str">
        <f t="shared" si="14"/>
        <v/>
      </c>
      <c r="T216" s="16" t="str">
        <f t="shared" si="15"/>
        <v/>
      </c>
      <c r="U216" s="16"/>
    </row>
    <row r="217" spans="1:21" x14ac:dyDescent="0.25">
      <c r="A217" s="90"/>
      <c r="B217" s="84"/>
      <c r="C217" s="46"/>
      <c r="D217" s="46"/>
      <c r="E217" s="47"/>
      <c r="F217" s="86"/>
      <c r="G217" s="92"/>
      <c r="H217" s="84"/>
      <c r="I217" s="47"/>
      <c r="J217" s="51"/>
      <c r="N217" s="15"/>
      <c r="O217" s="15"/>
      <c r="P217" s="15"/>
      <c r="Q217" s="89" t="str">
        <f t="shared" si="12"/>
        <v/>
      </c>
      <c r="R217" s="89" t="str">
        <f t="shared" si="13"/>
        <v/>
      </c>
      <c r="S217" s="89" t="str">
        <f t="shared" si="14"/>
        <v/>
      </c>
      <c r="T217" s="16" t="str">
        <f t="shared" si="15"/>
        <v/>
      </c>
      <c r="U217" s="16"/>
    </row>
    <row r="218" spans="1:21" x14ac:dyDescent="0.25">
      <c r="A218" s="90"/>
      <c r="B218" s="84"/>
      <c r="C218" s="46"/>
      <c r="D218" s="46"/>
      <c r="E218" s="47"/>
      <c r="F218" s="86"/>
      <c r="G218" s="92"/>
      <c r="H218" s="84"/>
      <c r="I218" s="47"/>
      <c r="J218" s="51"/>
      <c r="N218" s="15"/>
      <c r="O218" s="15"/>
      <c r="P218" s="15"/>
      <c r="Q218" s="89" t="str">
        <f t="shared" si="12"/>
        <v/>
      </c>
      <c r="R218" s="89" t="str">
        <f t="shared" si="13"/>
        <v/>
      </c>
      <c r="S218" s="89" t="str">
        <f t="shared" si="14"/>
        <v/>
      </c>
      <c r="T218" s="16" t="str">
        <f t="shared" si="15"/>
        <v/>
      </c>
      <c r="U218" s="16"/>
    </row>
    <row r="219" spans="1:21" x14ac:dyDescent="0.25">
      <c r="A219" s="90"/>
      <c r="B219" s="84"/>
      <c r="C219" s="46"/>
      <c r="D219" s="46"/>
      <c r="E219" s="47"/>
      <c r="F219" s="86"/>
      <c r="G219" s="92"/>
      <c r="H219" s="84"/>
      <c r="I219" s="47"/>
      <c r="J219" s="51"/>
      <c r="N219" s="15"/>
      <c r="O219" s="15"/>
      <c r="P219" s="15"/>
      <c r="Q219" s="89" t="str">
        <f t="shared" si="12"/>
        <v/>
      </c>
      <c r="R219" s="89" t="str">
        <f t="shared" si="13"/>
        <v/>
      </c>
      <c r="S219" s="89" t="str">
        <f t="shared" si="14"/>
        <v/>
      </c>
      <c r="T219" s="16" t="str">
        <f t="shared" si="15"/>
        <v/>
      </c>
      <c r="U219" s="16"/>
    </row>
    <row r="220" spans="1:21" x14ac:dyDescent="0.25">
      <c r="A220" s="90"/>
      <c r="B220" s="84"/>
      <c r="C220" s="46"/>
      <c r="D220" s="46"/>
      <c r="E220" s="47"/>
      <c r="F220" s="86"/>
      <c r="G220" s="92"/>
      <c r="H220" s="84"/>
      <c r="I220" s="47"/>
      <c r="J220" s="51"/>
      <c r="N220" s="15"/>
      <c r="O220" s="15"/>
      <c r="P220" s="15"/>
      <c r="Q220" s="89" t="str">
        <f t="shared" si="12"/>
        <v/>
      </c>
      <c r="R220" s="89" t="str">
        <f t="shared" si="13"/>
        <v/>
      </c>
      <c r="S220" s="89" t="str">
        <f t="shared" si="14"/>
        <v/>
      </c>
      <c r="T220" s="16" t="str">
        <f t="shared" si="15"/>
        <v/>
      </c>
      <c r="U220" s="16"/>
    </row>
    <row r="221" spans="1:21" x14ac:dyDescent="0.25">
      <c r="A221" s="90"/>
      <c r="B221" s="84"/>
      <c r="C221" s="46"/>
      <c r="D221" s="46"/>
      <c r="E221" s="47"/>
      <c r="F221" s="86"/>
      <c r="G221" s="92"/>
      <c r="H221" s="84"/>
      <c r="I221" s="47"/>
      <c r="J221" s="51"/>
      <c r="N221" s="15"/>
      <c r="O221" s="15"/>
      <c r="P221" s="15"/>
      <c r="Q221" s="89" t="str">
        <f t="shared" si="12"/>
        <v/>
      </c>
      <c r="R221" s="89" t="str">
        <f t="shared" si="13"/>
        <v/>
      </c>
      <c r="S221" s="89" t="str">
        <f t="shared" si="14"/>
        <v/>
      </c>
      <c r="T221" s="16" t="str">
        <f t="shared" si="15"/>
        <v/>
      </c>
      <c r="U221" s="16"/>
    </row>
    <row r="222" spans="1:21" x14ac:dyDescent="0.25">
      <c r="A222" s="90"/>
      <c r="B222" s="84"/>
      <c r="C222" s="46"/>
      <c r="D222" s="46"/>
      <c r="E222" s="47"/>
      <c r="F222" s="86"/>
      <c r="G222" s="92"/>
      <c r="H222" s="84"/>
      <c r="I222" s="47"/>
      <c r="J222" s="51"/>
      <c r="N222" s="15"/>
      <c r="O222" s="15"/>
      <c r="P222" s="15"/>
      <c r="Q222" s="89" t="str">
        <f t="shared" si="12"/>
        <v/>
      </c>
      <c r="R222" s="89" t="str">
        <f t="shared" si="13"/>
        <v/>
      </c>
      <c r="S222" s="89" t="str">
        <f t="shared" si="14"/>
        <v/>
      </c>
      <c r="T222" s="16" t="str">
        <f t="shared" si="15"/>
        <v/>
      </c>
      <c r="U222" s="16"/>
    </row>
    <row r="223" spans="1:21" x14ac:dyDescent="0.25">
      <c r="A223" s="90"/>
      <c r="B223" s="84"/>
      <c r="C223" s="46"/>
      <c r="D223" s="46"/>
      <c r="E223" s="47"/>
      <c r="F223" s="86"/>
      <c r="G223" s="92"/>
      <c r="H223" s="84"/>
      <c r="I223" s="47"/>
      <c r="J223" s="51"/>
      <c r="N223" s="15"/>
      <c r="O223" s="15"/>
      <c r="P223" s="15"/>
      <c r="Q223" s="89" t="str">
        <f t="shared" si="12"/>
        <v/>
      </c>
      <c r="R223" s="89" t="str">
        <f t="shared" si="13"/>
        <v/>
      </c>
      <c r="S223" s="89" t="str">
        <f t="shared" si="14"/>
        <v/>
      </c>
      <c r="T223" s="16" t="str">
        <f t="shared" si="15"/>
        <v/>
      </c>
      <c r="U223" s="16"/>
    </row>
    <row r="224" spans="1:21" x14ac:dyDescent="0.25">
      <c r="A224" s="90"/>
      <c r="B224" s="84"/>
      <c r="C224" s="46"/>
      <c r="D224" s="46"/>
      <c r="E224" s="47"/>
      <c r="F224" s="86"/>
      <c r="G224" s="92"/>
      <c r="H224" s="84"/>
      <c r="I224" s="47"/>
      <c r="J224" s="51"/>
      <c r="N224" s="15"/>
      <c r="O224" s="15"/>
      <c r="P224" s="15"/>
      <c r="Q224" s="89" t="str">
        <f t="shared" si="12"/>
        <v/>
      </c>
      <c r="R224" s="89" t="str">
        <f t="shared" si="13"/>
        <v/>
      </c>
      <c r="S224" s="89" t="str">
        <f t="shared" si="14"/>
        <v/>
      </c>
      <c r="T224" s="16" t="str">
        <f t="shared" si="15"/>
        <v/>
      </c>
      <c r="U224" s="16"/>
    </row>
    <row r="225" spans="1:21" x14ac:dyDescent="0.25">
      <c r="A225" s="90"/>
      <c r="B225" s="84"/>
      <c r="C225" s="46"/>
      <c r="D225" s="46"/>
      <c r="E225" s="47"/>
      <c r="F225" s="86"/>
      <c r="G225" s="92"/>
      <c r="H225" s="84"/>
      <c r="I225" s="47"/>
      <c r="J225" s="51"/>
      <c r="N225" s="15"/>
      <c r="O225" s="15"/>
      <c r="P225" s="15"/>
      <c r="Q225" s="89" t="str">
        <f t="shared" si="12"/>
        <v/>
      </c>
      <c r="R225" s="89" t="str">
        <f t="shared" si="13"/>
        <v/>
      </c>
      <c r="S225" s="89" t="str">
        <f t="shared" si="14"/>
        <v/>
      </c>
      <c r="T225" s="16" t="str">
        <f t="shared" si="15"/>
        <v/>
      </c>
      <c r="U225" s="16"/>
    </row>
    <row r="226" spans="1:21" x14ac:dyDescent="0.25">
      <c r="A226" s="90"/>
      <c r="B226" s="84"/>
      <c r="C226" s="46"/>
      <c r="D226" s="46"/>
      <c r="E226" s="47"/>
      <c r="F226" s="86"/>
      <c r="G226" s="92"/>
      <c r="H226" s="84"/>
      <c r="I226" s="47"/>
      <c r="J226" s="51"/>
      <c r="N226" s="15"/>
      <c r="O226" s="15"/>
      <c r="P226" s="15"/>
      <c r="Q226" s="89" t="str">
        <f t="shared" si="12"/>
        <v/>
      </c>
      <c r="R226" s="89" t="str">
        <f t="shared" si="13"/>
        <v/>
      </c>
      <c r="S226" s="89" t="str">
        <f t="shared" si="14"/>
        <v/>
      </c>
      <c r="T226" s="16" t="str">
        <f t="shared" si="15"/>
        <v/>
      </c>
      <c r="U226" s="16"/>
    </row>
    <row r="227" spans="1:21" x14ac:dyDescent="0.25">
      <c r="A227" s="90"/>
      <c r="B227" s="84"/>
      <c r="C227" s="46"/>
      <c r="D227" s="46"/>
      <c r="E227" s="47"/>
      <c r="F227" s="86"/>
      <c r="G227" s="92"/>
      <c r="H227" s="84"/>
      <c r="I227" s="47"/>
      <c r="J227" s="51"/>
      <c r="N227" s="15"/>
      <c r="O227" s="15"/>
      <c r="P227" s="15"/>
      <c r="Q227" s="89" t="str">
        <f t="shared" si="12"/>
        <v/>
      </c>
      <c r="R227" s="89" t="str">
        <f t="shared" si="13"/>
        <v/>
      </c>
      <c r="S227" s="89" t="str">
        <f t="shared" si="14"/>
        <v/>
      </c>
      <c r="T227" s="16" t="str">
        <f t="shared" si="15"/>
        <v/>
      </c>
      <c r="U227" s="16"/>
    </row>
    <row r="228" spans="1:21" x14ac:dyDescent="0.25">
      <c r="A228" s="90"/>
      <c r="B228" s="84"/>
      <c r="C228" s="46"/>
      <c r="D228" s="46"/>
      <c r="E228" s="47"/>
      <c r="F228" s="86"/>
      <c r="G228" s="92"/>
      <c r="H228" s="84"/>
      <c r="I228" s="47"/>
      <c r="J228" s="51"/>
      <c r="N228" s="15"/>
      <c r="O228" s="15"/>
      <c r="P228" s="15"/>
      <c r="Q228" s="89" t="str">
        <f t="shared" si="12"/>
        <v/>
      </c>
      <c r="R228" s="89" t="str">
        <f t="shared" si="13"/>
        <v/>
      </c>
      <c r="S228" s="89" t="str">
        <f t="shared" si="14"/>
        <v/>
      </c>
      <c r="T228" s="16" t="str">
        <f t="shared" si="15"/>
        <v/>
      </c>
      <c r="U228" s="16"/>
    </row>
    <row r="229" spans="1:21" x14ac:dyDescent="0.25">
      <c r="A229" s="90"/>
      <c r="B229" s="84"/>
      <c r="C229" s="46"/>
      <c r="D229" s="46"/>
      <c r="E229" s="47"/>
      <c r="F229" s="86"/>
      <c r="G229" s="92"/>
      <c r="H229" s="84"/>
      <c r="I229" s="47"/>
      <c r="J229" s="51"/>
      <c r="N229" s="15"/>
      <c r="O229" s="15"/>
      <c r="P229" s="15"/>
      <c r="Q229" s="89" t="str">
        <f t="shared" si="12"/>
        <v/>
      </c>
      <c r="R229" s="89" t="str">
        <f t="shared" si="13"/>
        <v/>
      </c>
      <c r="S229" s="89" t="str">
        <f t="shared" si="14"/>
        <v/>
      </c>
      <c r="T229" s="16" t="str">
        <f t="shared" si="15"/>
        <v/>
      </c>
      <c r="U229" s="16"/>
    </row>
    <row r="230" spans="1:21" x14ac:dyDescent="0.25">
      <c r="A230" s="90"/>
      <c r="B230" s="84"/>
      <c r="C230" s="46"/>
      <c r="D230" s="46"/>
      <c r="E230" s="47"/>
      <c r="F230" s="86"/>
      <c r="G230" s="92"/>
      <c r="H230" s="84"/>
      <c r="I230" s="47"/>
      <c r="J230" s="51"/>
      <c r="N230" s="15"/>
      <c r="O230" s="15"/>
      <c r="P230" s="15"/>
      <c r="Q230" s="89" t="str">
        <f t="shared" si="12"/>
        <v/>
      </c>
      <c r="R230" s="89" t="str">
        <f t="shared" si="13"/>
        <v/>
      </c>
      <c r="S230" s="89" t="str">
        <f t="shared" si="14"/>
        <v/>
      </c>
      <c r="T230" s="16" t="str">
        <f t="shared" si="15"/>
        <v/>
      </c>
      <c r="U230" s="16"/>
    </row>
    <row r="231" spans="1:21" x14ac:dyDescent="0.25">
      <c r="A231" s="90"/>
      <c r="B231" s="84"/>
      <c r="C231" s="46"/>
      <c r="D231" s="46"/>
      <c r="E231" s="47"/>
      <c r="F231" s="86"/>
      <c r="G231" s="92"/>
      <c r="H231" s="84"/>
      <c r="I231" s="47"/>
      <c r="J231" s="51"/>
      <c r="N231" s="15"/>
      <c r="O231" s="15"/>
      <c r="P231" s="15"/>
      <c r="Q231" s="89" t="str">
        <f t="shared" si="12"/>
        <v/>
      </c>
      <c r="R231" s="89" t="str">
        <f t="shared" si="13"/>
        <v/>
      </c>
      <c r="S231" s="89" t="str">
        <f t="shared" si="14"/>
        <v/>
      </c>
      <c r="T231" s="16" t="str">
        <f t="shared" si="15"/>
        <v/>
      </c>
      <c r="U231" s="16"/>
    </row>
    <row r="232" spans="1:21" x14ac:dyDescent="0.25">
      <c r="A232" s="90"/>
      <c r="B232" s="84"/>
      <c r="C232" s="46"/>
      <c r="D232" s="46"/>
      <c r="E232" s="47"/>
      <c r="F232" s="86"/>
      <c r="G232" s="92"/>
      <c r="H232" s="84"/>
      <c r="I232" s="47"/>
      <c r="J232" s="51"/>
      <c r="N232" s="15"/>
      <c r="O232" s="15"/>
      <c r="P232" s="15"/>
      <c r="Q232" s="89" t="str">
        <f t="shared" si="12"/>
        <v/>
      </c>
      <c r="R232" s="89" t="str">
        <f t="shared" si="13"/>
        <v/>
      </c>
      <c r="S232" s="89" t="str">
        <f t="shared" si="14"/>
        <v/>
      </c>
      <c r="T232" s="16" t="str">
        <f t="shared" si="15"/>
        <v/>
      </c>
      <c r="U232" s="16"/>
    </row>
    <row r="233" spans="1:21" x14ac:dyDescent="0.25">
      <c r="A233" s="90"/>
      <c r="B233" s="84"/>
      <c r="C233" s="46"/>
      <c r="D233" s="46"/>
      <c r="E233" s="47"/>
      <c r="F233" s="86"/>
      <c r="G233" s="92"/>
      <c r="H233" s="84"/>
      <c r="I233" s="47"/>
      <c r="J233" s="51"/>
      <c r="N233" s="15"/>
      <c r="O233" s="15"/>
      <c r="P233" s="15"/>
      <c r="Q233" s="89" t="str">
        <f t="shared" si="12"/>
        <v/>
      </c>
      <c r="R233" s="89" t="str">
        <f t="shared" si="13"/>
        <v/>
      </c>
      <c r="S233" s="89" t="str">
        <f t="shared" si="14"/>
        <v/>
      </c>
      <c r="T233" s="16" t="str">
        <f t="shared" si="15"/>
        <v/>
      </c>
      <c r="U233" s="16"/>
    </row>
    <row r="234" spans="1:21" x14ac:dyDescent="0.25">
      <c r="A234" s="90"/>
      <c r="B234" s="84"/>
      <c r="C234" s="46"/>
      <c r="D234" s="46"/>
      <c r="E234" s="47"/>
      <c r="F234" s="86"/>
      <c r="G234" s="92"/>
      <c r="H234" s="84"/>
      <c r="I234" s="47"/>
      <c r="J234" s="51"/>
      <c r="N234" s="15"/>
      <c r="O234" s="15"/>
      <c r="P234" s="15"/>
      <c r="Q234" s="89" t="str">
        <f t="shared" si="12"/>
        <v/>
      </c>
      <c r="R234" s="89" t="str">
        <f t="shared" si="13"/>
        <v/>
      </c>
      <c r="S234" s="89" t="str">
        <f t="shared" si="14"/>
        <v/>
      </c>
      <c r="T234" s="16" t="str">
        <f t="shared" si="15"/>
        <v/>
      </c>
      <c r="U234" s="16"/>
    </row>
    <row r="235" spans="1:21" x14ac:dyDescent="0.25">
      <c r="A235" s="90"/>
      <c r="B235" s="84"/>
      <c r="C235" s="46"/>
      <c r="D235" s="46"/>
      <c r="E235" s="47"/>
      <c r="F235" s="86"/>
      <c r="G235" s="92"/>
      <c r="H235" s="84"/>
      <c r="I235" s="47"/>
      <c r="J235" s="51"/>
      <c r="N235" s="15"/>
      <c r="O235" s="15"/>
      <c r="P235" s="15"/>
      <c r="Q235" s="89" t="str">
        <f t="shared" si="12"/>
        <v/>
      </c>
      <c r="R235" s="89" t="str">
        <f t="shared" si="13"/>
        <v/>
      </c>
      <c r="S235" s="89" t="str">
        <f t="shared" si="14"/>
        <v/>
      </c>
      <c r="T235" s="16" t="str">
        <f t="shared" si="15"/>
        <v/>
      </c>
      <c r="U235" s="16"/>
    </row>
    <row r="236" spans="1:21" x14ac:dyDescent="0.25">
      <c r="A236" s="90"/>
      <c r="B236" s="84"/>
      <c r="C236" s="46"/>
      <c r="D236" s="46"/>
      <c r="E236" s="47"/>
      <c r="F236" s="86"/>
      <c r="G236" s="92"/>
      <c r="H236" s="84"/>
      <c r="I236" s="47"/>
      <c r="J236" s="51"/>
      <c r="N236" s="15"/>
      <c r="O236" s="15"/>
      <c r="P236" s="15"/>
      <c r="Q236" s="89" t="str">
        <f t="shared" si="12"/>
        <v/>
      </c>
      <c r="R236" s="89" t="str">
        <f t="shared" si="13"/>
        <v/>
      </c>
      <c r="S236" s="89" t="str">
        <f t="shared" si="14"/>
        <v/>
      </c>
      <c r="T236" s="16" t="str">
        <f t="shared" si="15"/>
        <v/>
      </c>
      <c r="U236" s="16"/>
    </row>
    <row r="237" spans="1:21" x14ac:dyDescent="0.25">
      <c r="A237" s="90"/>
      <c r="B237" s="84"/>
      <c r="C237" s="46"/>
      <c r="D237" s="46"/>
      <c r="E237" s="47"/>
      <c r="F237" s="86"/>
      <c r="G237" s="92"/>
      <c r="H237" s="84"/>
      <c r="I237" s="47"/>
      <c r="J237" s="51"/>
      <c r="N237" s="15"/>
      <c r="O237" s="15"/>
      <c r="P237" s="15"/>
      <c r="Q237" s="89" t="str">
        <f t="shared" si="12"/>
        <v/>
      </c>
      <c r="R237" s="89" t="str">
        <f t="shared" si="13"/>
        <v/>
      </c>
      <c r="S237" s="89" t="str">
        <f t="shared" si="14"/>
        <v/>
      </c>
      <c r="T237" s="16" t="str">
        <f t="shared" si="15"/>
        <v/>
      </c>
      <c r="U237" s="16"/>
    </row>
    <row r="238" spans="1:21" x14ac:dyDescent="0.25">
      <c r="A238" s="90"/>
      <c r="B238" s="84"/>
      <c r="C238" s="46"/>
      <c r="D238" s="46"/>
      <c r="E238" s="47"/>
      <c r="F238" s="86"/>
      <c r="G238" s="92"/>
      <c r="H238" s="84"/>
      <c r="I238" s="47"/>
      <c r="J238" s="51"/>
      <c r="N238" s="15"/>
      <c r="O238" s="15"/>
      <c r="P238" s="15"/>
      <c r="Q238" s="89" t="str">
        <f t="shared" si="12"/>
        <v/>
      </c>
      <c r="R238" s="89" t="str">
        <f t="shared" si="13"/>
        <v/>
      </c>
      <c r="S238" s="89" t="str">
        <f t="shared" si="14"/>
        <v/>
      </c>
      <c r="T238" s="16" t="str">
        <f t="shared" si="15"/>
        <v/>
      </c>
      <c r="U238" s="16"/>
    </row>
    <row r="239" spans="1:21" x14ac:dyDescent="0.25">
      <c r="A239" s="90"/>
      <c r="B239" s="84"/>
      <c r="C239" s="46"/>
      <c r="D239" s="46"/>
      <c r="E239" s="47"/>
      <c r="F239" s="86"/>
      <c r="G239" s="92"/>
      <c r="H239" s="84"/>
      <c r="I239" s="47"/>
      <c r="J239" s="51"/>
      <c r="N239" s="15"/>
      <c r="O239" s="15"/>
      <c r="P239" s="15"/>
      <c r="Q239" s="89" t="str">
        <f t="shared" si="12"/>
        <v/>
      </c>
      <c r="R239" s="89" t="str">
        <f t="shared" si="13"/>
        <v/>
      </c>
      <c r="S239" s="89" t="str">
        <f t="shared" si="14"/>
        <v/>
      </c>
      <c r="T239" s="16" t="str">
        <f t="shared" si="15"/>
        <v/>
      </c>
      <c r="U239" s="16"/>
    </row>
    <row r="240" spans="1:21" x14ac:dyDescent="0.25">
      <c r="A240" s="90"/>
      <c r="B240" s="84"/>
      <c r="C240" s="46"/>
      <c r="D240" s="46"/>
      <c r="E240" s="47"/>
      <c r="F240" s="86"/>
      <c r="G240" s="92"/>
      <c r="H240" s="84"/>
      <c r="I240" s="47"/>
      <c r="J240" s="51"/>
      <c r="N240" s="15"/>
      <c r="O240" s="15"/>
      <c r="P240" s="15"/>
      <c r="Q240" s="89" t="str">
        <f t="shared" si="12"/>
        <v/>
      </c>
      <c r="R240" s="89" t="str">
        <f t="shared" si="13"/>
        <v/>
      </c>
      <c r="S240" s="89" t="str">
        <f t="shared" si="14"/>
        <v/>
      </c>
      <c r="T240" s="16" t="str">
        <f t="shared" si="15"/>
        <v/>
      </c>
      <c r="U240" s="16"/>
    </row>
    <row r="241" spans="1:21" x14ac:dyDescent="0.25">
      <c r="A241" s="90"/>
      <c r="B241" s="84"/>
      <c r="C241" s="46"/>
      <c r="D241" s="46"/>
      <c r="E241" s="47"/>
      <c r="F241" s="86"/>
      <c r="G241" s="92"/>
      <c r="H241" s="84"/>
      <c r="I241" s="47"/>
      <c r="J241" s="51"/>
      <c r="N241" s="15"/>
      <c r="O241" s="15"/>
      <c r="P241" s="15"/>
      <c r="Q241" s="89" t="str">
        <f t="shared" si="12"/>
        <v/>
      </c>
      <c r="R241" s="89" t="str">
        <f t="shared" si="13"/>
        <v/>
      </c>
      <c r="S241" s="89" t="str">
        <f t="shared" si="14"/>
        <v/>
      </c>
      <c r="T241" s="16" t="str">
        <f t="shared" si="15"/>
        <v/>
      </c>
      <c r="U241" s="16"/>
    </row>
    <row r="242" spans="1:21" x14ac:dyDescent="0.25">
      <c r="A242" s="90"/>
      <c r="B242" s="84"/>
      <c r="C242" s="46"/>
      <c r="D242" s="46"/>
      <c r="E242" s="47"/>
      <c r="F242" s="86"/>
      <c r="G242" s="92"/>
      <c r="H242" s="84"/>
      <c r="I242" s="47"/>
      <c r="J242" s="51"/>
      <c r="N242" s="15"/>
      <c r="O242" s="15"/>
      <c r="P242" s="15"/>
      <c r="Q242" s="89" t="str">
        <f t="shared" si="12"/>
        <v/>
      </c>
      <c r="R242" s="89" t="str">
        <f t="shared" si="13"/>
        <v/>
      </c>
      <c r="S242" s="89" t="str">
        <f t="shared" si="14"/>
        <v/>
      </c>
      <c r="T242" s="16" t="str">
        <f t="shared" si="15"/>
        <v/>
      </c>
      <c r="U242" s="16"/>
    </row>
    <row r="243" spans="1:21" x14ac:dyDescent="0.25">
      <c r="A243" s="90"/>
      <c r="B243" s="84"/>
      <c r="C243" s="46"/>
      <c r="D243" s="46"/>
      <c r="E243" s="47"/>
      <c r="F243" s="86"/>
      <c r="G243" s="92"/>
      <c r="H243" s="84"/>
      <c r="I243" s="47"/>
      <c r="J243" s="51"/>
      <c r="N243" s="15"/>
      <c r="O243" s="15"/>
      <c r="P243" s="15"/>
      <c r="Q243" s="89" t="str">
        <f t="shared" si="12"/>
        <v/>
      </c>
      <c r="R243" s="89" t="str">
        <f t="shared" si="13"/>
        <v/>
      </c>
      <c r="S243" s="89" t="str">
        <f t="shared" si="14"/>
        <v/>
      </c>
      <c r="T243" s="16" t="str">
        <f t="shared" si="15"/>
        <v/>
      </c>
      <c r="U243" s="16"/>
    </row>
    <row r="244" spans="1:21" x14ac:dyDescent="0.25">
      <c r="A244" s="90"/>
      <c r="B244" s="84"/>
      <c r="C244" s="46"/>
      <c r="D244" s="46"/>
      <c r="E244" s="47"/>
      <c r="F244" s="86"/>
      <c r="G244" s="92"/>
      <c r="H244" s="84"/>
      <c r="I244" s="47"/>
      <c r="J244" s="51"/>
      <c r="N244" s="15"/>
      <c r="O244" s="15"/>
      <c r="P244" s="15"/>
      <c r="Q244" s="89" t="str">
        <f t="shared" si="12"/>
        <v/>
      </c>
      <c r="R244" s="89" t="str">
        <f t="shared" si="13"/>
        <v/>
      </c>
      <c r="S244" s="89" t="str">
        <f t="shared" si="14"/>
        <v/>
      </c>
      <c r="T244" s="16" t="str">
        <f t="shared" si="15"/>
        <v/>
      </c>
      <c r="U244" s="16"/>
    </row>
    <row r="245" spans="1:21" x14ac:dyDescent="0.25">
      <c r="A245" s="90"/>
      <c r="B245" s="84"/>
      <c r="C245" s="46"/>
      <c r="D245" s="46"/>
      <c r="E245" s="47"/>
      <c r="F245" s="86"/>
      <c r="G245" s="92"/>
      <c r="H245" s="84"/>
      <c r="I245" s="47"/>
      <c r="J245" s="51"/>
      <c r="N245" s="15"/>
      <c r="O245" s="15"/>
      <c r="P245" s="15"/>
      <c r="Q245" s="89" t="str">
        <f t="shared" si="12"/>
        <v/>
      </c>
      <c r="R245" s="89" t="str">
        <f t="shared" si="13"/>
        <v/>
      </c>
      <c r="S245" s="89" t="str">
        <f t="shared" si="14"/>
        <v/>
      </c>
      <c r="T245" s="16" t="str">
        <f t="shared" si="15"/>
        <v/>
      </c>
      <c r="U245" s="16"/>
    </row>
    <row r="246" spans="1:21" x14ac:dyDescent="0.25">
      <c r="A246" s="90"/>
      <c r="B246" s="84"/>
      <c r="C246" s="46"/>
      <c r="D246" s="46"/>
      <c r="E246" s="47"/>
      <c r="F246" s="86"/>
      <c r="G246" s="92"/>
      <c r="H246" s="84"/>
      <c r="I246" s="47"/>
      <c r="J246" s="51"/>
      <c r="N246" s="15"/>
      <c r="O246" s="15"/>
      <c r="P246" s="15"/>
      <c r="Q246" s="89" t="str">
        <f t="shared" si="12"/>
        <v/>
      </c>
      <c r="R246" s="89" t="str">
        <f t="shared" si="13"/>
        <v/>
      </c>
      <c r="S246" s="89" t="str">
        <f t="shared" si="14"/>
        <v/>
      </c>
      <c r="T246" s="16" t="str">
        <f t="shared" si="15"/>
        <v/>
      </c>
      <c r="U246" s="16"/>
    </row>
    <row r="247" spans="1:21" x14ac:dyDescent="0.25">
      <c r="A247" s="90"/>
      <c r="B247" s="84"/>
      <c r="C247" s="46"/>
      <c r="D247" s="46"/>
      <c r="E247" s="47"/>
      <c r="F247" s="86"/>
      <c r="G247" s="92"/>
      <c r="H247" s="84"/>
      <c r="I247" s="47"/>
      <c r="J247" s="51"/>
      <c r="N247" s="15"/>
      <c r="O247" s="15"/>
      <c r="P247" s="15"/>
      <c r="Q247" s="89" t="str">
        <f t="shared" si="12"/>
        <v/>
      </c>
      <c r="R247" s="89" t="str">
        <f t="shared" si="13"/>
        <v/>
      </c>
      <c r="S247" s="89" t="str">
        <f t="shared" si="14"/>
        <v/>
      </c>
      <c r="T247" s="16" t="str">
        <f t="shared" si="15"/>
        <v/>
      </c>
      <c r="U247" s="16"/>
    </row>
    <row r="248" spans="1:21" x14ac:dyDescent="0.25">
      <c r="A248" s="90"/>
      <c r="B248" s="84"/>
      <c r="C248" s="46"/>
      <c r="D248" s="46"/>
      <c r="E248" s="47"/>
      <c r="F248" s="86"/>
      <c r="G248" s="92"/>
      <c r="H248" s="84"/>
      <c r="I248" s="47"/>
      <c r="J248" s="51"/>
      <c r="N248" s="15"/>
      <c r="O248" s="15"/>
      <c r="P248" s="15"/>
      <c r="Q248" s="89" t="str">
        <f t="shared" si="12"/>
        <v/>
      </c>
      <c r="R248" s="89" t="str">
        <f t="shared" si="13"/>
        <v/>
      </c>
      <c r="S248" s="89" t="str">
        <f t="shared" si="14"/>
        <v/>
      </c>
      <c r="T248" s="16" t="str">
        <f t="shared" si="15"/>
        <v/>
      </c>
      <c r="U248" s="16"/>
    </row>
    <row r="249" spans="1:21" x14ac:dyDescent="0.25">
      <c r="A249" s="90"/>
      <c r="B249" s="84"/>
      <c r="C249" s="46"/>
      <c r="D249" s="46"/>
      <c r="E249" s="47"/>
      <c r="F249" s="86"/>
      <c r="G249" s="92"/>
      <c r="H249" s="84"/>
      <c r="I249" s="47"/>
      <c r="J249" s="51"/>
      <c r="N249" s="15"/>
      <c r="O249" s="15"/>
      <c r="P249" s="15"/>
      <c r="Q249" s="89" t="str">
        <f t="shared" si="12"/>
        <v/>
      </c>
      <c r="R249" s="89" t="str">
        <f t="shared" si="13"/>
        <v/>
      </c>
      <c r="S249" s="89" t="str">
        <f t="shared" si="14"/>
        <v/>
      </c>
      <c r="T249" s="16" t="str">
        <f t="shared" si="15"/>
        <v/>
      </c>
      <c r="U249" s="16"/>
    </row>
    <row r="250" spans="1:21" x14ac:dyDescent="0.25">
      <c r="A250" s="90"/>
      <c r="B250" s="84"/>
      <c r="C250" s="46"/>
      <c r="D250" s="46"/>
      <c r="E250" s="47"/>
      <c r="F250" s="86"/>
      <c r="G250" s="92"/>
      <c r="H250" s="84"/>
      <c r="I250" s="47"/>
      <c r="J250" s="51"/>
      <c r="N250" s="15"/>
      <c r="O250" s="15"/>
      <c r="P250" s="15"/>
      <c r="Q250" s="89" t="str">
        <f t="shared" si="12"/>
        <v/>
      </c>
      <c r="R250" s="89" t="str">
        <f t="shared" si="13"/>
        <v/>
      </c>
      <c r="S250" s="89" t="str">
        <f t="shared" si="14"/>
        <v/>
      </c>
      <c r="T250" s="16" t="str">
        <f t="shared" si="15"/>
        <v/>
      </c>
      <c r="U250" s="16"/>
    </row>
    <row r="251" spans="1:21" x14ac:dyDescent="0.25">
      <c r="A251" s="90"/>
      <c r="B251" s="84"/>
      <c r="C251" s="46"/>
      <c r="D251" s="46"/>
      <c r="E251" s="47"/>
      <c r="F251" s="86"/>
      <c r="G251" s="92"/>
      <c r="H251" s="84"/>
      <c r="I251" s="47"/>
      <c r="J251" s="51"/>
      <c r="N251" s="15"/>
      <c r="O251" s="15"/>
      <c r="P251" s="15"/>
      <c r="Q251" s="89" t="str">
        <f t="shared" si="12"/>
        <v/>
      </c>
      <c r="R251" s="89" t="str">
        <f t="shared" si="13"/>
        <v/>
      </c>
      <c r="S251" s="89" t="str">
        <f t="shared" si="14"/>
        <v/>
      </c>
      <c r="T251" s="16" t="str">
        <f t="shared" si="15"/>
        <v/>
      </c>
      <c r="U251" s="16"/>
    </row>
    <row r="252" spans="1:21" x14ac:dyDescent="0.25">
      <c r="A252" s="90"/>
      <c r="B252" s="84"/>
      <c r="C252" s="46"/>
      <c r="D252" s="46"/>
      <c r="E252" s="47"/>
      <c r="F252" s="86"/>
      <c r="G252" s="92"/>
      <c r="H252" s="84"/>
      <c r="I252" s="47"/>
      <c r="J252" s="51"/>
      <c r="N252" s="15"/>
      <c r="O252" s="15"/>
      <c r="P252" s="15"/>
      <c r="Q252" s="89" t="str">
        <f t="shared" si="12"/>
        <v/>
      </c>
      <c r="R252" s="89" t="str">
        <f t="shared" si="13"/>
        <v/>
      </c>
      <c r="S252" s="89" t="str">
        <f t="shared" si="14"/>
        <v/>
      </c>
      <c r="T252" s="16" t="str">
        <f t="shared" si="15"/>
        <v/>
      </c>
      <c r="U252" s="16"/>
    </row>
    <row r="253" spans="1:21" x14ac:dyDescent="0.25">
      <c r="A253" s="90"/>
      <c r="B253" s="84"/>
      <c r="C253" s="46"/>
      <c r="D253" s="46"/>
      <c r="E253" s="47"/>
      <c r="F253" s="86"/>
      <c r="G253" s="92"/>
      <c r="H253" s="84"/>
      <c r="I253" s="47"/>
      <c r="J253" s="51"/>
      <c r="N253" s="15"/>
      <c r="O253" s="15"/>
      <c r="P253" s="15"/>
      <c r="Q253" s="89" t="str">
        <f t="shared" si="12"/>
        <v/>
      </c>
      <c r="R253" s="89" t="str">
        <f t="shared" si="13"/>
        <v/>
      </c>
      <c r="S253" s="89" t="str">
        <f t="shared" si="14"/>
        <v/>
      </c>
      <c r="T253" s="16" t="str">
        <f t="shared" si="15"/>
        <v/>
      </c>
      <c r="U253" s="16"/>
    </row>
    <row r="254" spans="1:21" x14ac:dyDescent="0.25">
      <c r="A254" s="90"/>
      <c r="B254" s="84"/>
      <c r="C254" s="46"/>
      <c r="D254" s="46"/>
      <c r="E254" s="47"/>
      <c r="F254" s="86"/>
      <c r="G254" s="92"/>
      <c r="H254" s="84"/>
      <c r="I254" s="47"/>
      <c r="J254" s="51"/>
      <c r="N254" s="15"/>
      <c r="O254" s="15"/>
      <c r="P254" s="15"/>
      <c r="Q254" s="89" t="str">
        <f t="shared" si="12"/>
        <v/>
      </c>
      <c r="R254" s="89" t="str">
        <f t="shared" si="13"/>
        <v/>
      </c>
      <c r="S254" s="89" t="str">
        <f t="shared" si="14"/>
        <v/>
      </c>
      <c r="T254" s="16" t="str">
        <f t="shared" si="15"/>
        <v/>
      </c>
      <c r="U254" s="16"/>
    </row>
    <row r="255" spans="1:21" x14ac:dyDescent="0.25">
      <c r="A255" s="90"/>
      <c r="B255" s="84"/>
      <c r="C255" s="46"/>
      <c r="D255" s="46"/>
      <c r="E255" s="47"/>
      <c r="F255" s="86"/>
      <c r="G255" s="92"/>
      <c r="H255" s="84"/>
      <c r="I255" s="47"/>
      <c r="J255" s="51"/>
      <c r="N255" s="15"/>
      <c r="O255" s="15"/>
      <c r="P255" s="15"/>
      <c r="Q255" s="89" t="str">
        <f t="shared" si="12"/>
        <v/>
      </c>
      <c r="R255" s="89" t="str">
        <f t="shared" si="13"/>
        <v/>
      </c>
      <c r="S255" s="89" t="str">
        <f t="shared" si="14"/>
        <v/>
      </c>
      <c r="T255" s="16" t="str">
        <f t="shared" si="15"/>
        <v/>
      </c>
      <c r="U255" s="16"/>
    </row>
    <row r="256" spans="1:21" x14ac:dyDescent="0.25">
      <c r="A256" s="90"/>
      <c r="B256" s="84"/>
      <c r="C256" s="46"/>
      <c r="D256" s="46"/>
      <c r="E256" s="47"/>
      <c r="F256" s="86"/>
      <c r="G256" s="92"/>
      <c r="H256" s="84"/>
      <c r="I256" s="47"/>
      <c r="J256" s="51"/>
      <c r="N256" s="15"/>
      <c r="O256" s="15"/>
      <c r="P256" s="15"/>
      <c r="Q256" s="89" t="str">
        <f t="shared" si="12"/>
        <v/>
      </c>
      <c r="R256" s="89" t="str">
        <f t="shared" si="13"/>
        <v/>
      </c>
      <c r="S256" s="89" t="str">
        <f t="shared" si="14"/>
        <v/>
      </c>
      <c r="T256" s="16" t="str">
        <f t="shared" si="15"/>
        <v/>
      </c>
      <c r="U256" s="16"/>
    </row>
    <row r="257" spans="1:21" x14ac:dyDescent="0.25">
      <c r="A257" s="90"/>
      <c r="B257" s="84"/>
      <c r="C257" s="46"/>
      <c r="D257" s="46"/>
      <c r="E257" s="47"/>
      <c r="F257" s="86"/>
      <c r="G257" s="92"/>
      <c r="H257" s="84"/>
      <c r="I257" s="47"/>
      <c r="J257" s="51"/>
      <c r="N257" s="15"/>
      <c r="O257" s="15"/>
      <c r="P257" s="15"/>
      <c r="Q257" s="89" t="str">
        <f t="shared" si="12"/>
        <v/>
      </c>
      <c r="R257" s="89" t="str">
        <f t="shared" si="13"/>
        <v/>
      </c>
      <c r="S257" s="89" t="str">
        <f t="shared" si="14"/>
        <v/>
      </c>
      <c r="T257" s="16" t="str">
        <f t="shared" si="15"/>
        <v/>
      </c>
      <c r="U257" s="16"/>
    </row>
    <row r="258" spans="1:21" x14ac:dyDescent="0.25">
      <c r="A258" s="90"/>
      <c r="B258" s="84"/>
      <c r="C258" s="46"/>
      <c r="D258" s="46"/>
      <c r="E258" s="47"/>
      <c r="F258" s="86"/>
      <c r="G258" s="92"/>
      <c r="H258" s="84"/>
      <c r="I258" s="47"/>
      <c r="J258" s="51"/>
      <c r="N258" s="15"/>
      <c r="O258" s="15"/>
      <c r="P258" s="15"/>
      <c r="Q258" s="89" t="str">
        <f t="shared" si="12"/>
        <v/>
      </c>
      <c r="R258" s="89" t="str">
        <f t="shared" si="13"/>
        <v/>
      </c>
      <c r="S258" s="89" t="str">
        <f t="shared" si="14"/>
        <v/>
      </c>
      <c r="T258" s="16" t="str">
        <f t="shared" si="15"/>
        <v/>
      </c>
      <c r="U258" s="16"/>
    </row>
    <row r="259" spans="1:21" x14ac:dyDescent="0.25">
      <c r="A259" s="90"/>
      <c r="B259" s="84"/>
      <c r="C259" s="46"/>
      <c r="D259" s="46"/>
      <c r="E259" s="47"/>
      <c r="F259" s="86"/>
      <c r="G259" s="92"/>
      <c r="H259" s="84"/>
      <c r="I259" s="47"/>
      <c r="J259" s="51"/>
      <c r="N259" s="15"/>
      <c r="O259" s="15"/>
      <c r="P259" s="15"/>
      <c r="Q259" s="89" t="str">
        <f t="shared" si="12"/>
        <v/>
      </c>
      <c r="R259" s="89" t="str">
        <f t="shared" si="13"/>
        <v/>
      </c>
      <c r="S259" s="89" t="str">
        <f t="shared" si="14"/>
        <v/>
      </c>
      <c r="T259" s="16" t="str">
        <f t="shared" si="15"/>
        <v/>
      </c>
      <c r="U259" s="16"/>
    </row>
    <row r="260" spans="1:21" x14ac:dyDescent="0.25">
      <c r="A260" s="90"/>
      <c r="B260" s="84"/>
      <c r="C260" s="46"/>
      <c r="D260" s="46"/>
      <c r="E260" s="47"/>
      <c r="F260" s="86"/>
      <c r="G260" s="92"/>
      <c r="H260" s="84"/>
      <c r="I260" s="47"/>
      <c r="J260" s="51"/>
      <c r="N260" s="15"/>
      <c r="O260" s="15"/>
      <c r="P260" s="15"/>
      <c r="Q260" s="89" t="str">
        <f t="shared" si="12"/>
        <v/>
      </c>
      <c r="R260" s="89" t="str">
        <f t="shared" si="13"/>
        <v/>
      </c>
      <c r="S260" s="89" t="str">
        <f t="shared" si="14"/>
        <v/>
      </c>
      <c r="T260" s="16" t="str">
        <f t="shared" si="15"/>
        <v/>
      </c>
      <c r="U260" s="16"/>
    </row>
    <row r="261" spans="1:21" x14ac:dyDescent="0.25">
      <c r="A261" s="90"/>
      <c r="B261" s="84"/>
      <c r="C261" s="46"/>
      <c r="D261" s="46"/>
      <c r="E261" s="47"/>
      <c r="F261" s="86"/>
      <c r="G261" s="92"/>
      <c r="H261" s="84"/>
      <c r="I261" s="47"/>
      <c r="J261" s="51"/>
      <c r="N261" s="15"/>
      <c r="O261" s="15"/>
      <c r="P261" s="15"/>
      <c r="Q261" s="89" t="str">
        <f t="shared" si="12"/>
        <v/>
      </c>
      <c r="R261" s="89" t="str">
        <f t="shared" si="13"/>
        <v/>
      </c>
      <c r="S261" s="89" t="str">
        <f t="shared" si="14"/>
        <v/>
      </c>
      <c r="T261" s="16" t="str">
        <f t="shared" si="15"/>
        <v/>
      </c>
      <c r="U261" s="16"/>
    </row>
    <row r="262" spans="1:21" x14ac:dyDescent="0.25">
      <c r="A262" s="90"/>
      <c r="B262" s="84"/>
      <c r="C262" s="46"/>
      <c r="D262" s="46"/>
      <c r="E262" s="47"/>
      <c r="F262" s="86"/>
      <c r="G262" s="92"/>
      <c r="H262" s="84"/>
      <c r="I262" s="47"/>
      <c r="J262" s="51"/>
      <c r="N262" s="15"/>
      <c r="O262" s="15"/>
      <c r="P262" s="15"/>
      <c r="Q262" s="89" t="str">
        <f t="shared" si="12"/>
        <v/>
      </c>
      <c r="R262" s="89" t="str">
        <f t="shared" si="13"/>
        <v/>
      </c>
      <c r="S262" s="89" t="str">
        <f t="shared" si="14"/>
        <v/>
      </c>
      <c r="T262" s="16" t="str">
        <f t="shared" si="15"/>
        <v/>
      </c>
      <c r="U262" s="16"/>
    </row>
    <row r="263" spans="1:21" x14ac:dyDescent="0.25">
      <c r="A263" s="90"/>
      <c r="B263" s="84"/>
      <c r="C263" s="46"/>
      <c r="D263" s="46"/>
      <c r="E263" s="47"/>
      <c r="F263" s="86"/>
      <c r="G263" s="92"/>
      <c r="H263" s="84"/>
      <c r="I263" s="47"/>
      <c r="J263" s="51"/>
      <c r="N263" s="15"/>
      <c r="O263" s="15"/>
      <c r="P263" s="15"/>
      <c r="Q263" s="89" t="str">
        <f t="shared" ref="Q263:Q326" si="16">IF(N263="","",VLOOKUP(N263,$V$7:$W$42,2,FALSE))</f>
        <v/>
      </c>
      <c r="R263" s="89" t="str">
        <f t="shared" ref="R263:R326" si="17">IF(O263="","",VLOOKUP(O263,$V$7:$W$42,2,FALSE))</f>
        <v/>
      </c>
      <c r="S263" s="89" t="str">
        <f t="shared" ref="S263:S326" si="18">IF(P263="","",VLOOKUP(P263,$V$7:$W$42,2,FALSE))</f>
        <v/>
      </c>
      <c r="T263" s="16" t="str">
        <f t="shared" ref="T263:T326" si="19">IF(Q263="","",IF(R263="",Q263,IF(S263="",CONCATENATE(Q263,"/",R263),CONCATENATE(Q263,"/",R263,"/",S263))))</f>
        <v/>
      </c>
      <c r="U263" s="16"/>
    </row>
    <row r="264" spans="1:21" x14ac:dyDescent="0.25">
      <c r="A264" s="90"/>
      <c r="B264" s="84"/>
      <c r="C264" s="46"/>
      <c r="D264" s="46"/>
      <c r="E264" s="47"/>
      <c r="F264" s="86"/>
      <c r="G264" s="92"/>
      <c r="H264" s="84"/>
      <c r="I264" s="47"/>
      <c r="J264" s="51"/>
      <c r="N264" s="15"/>
      <c r="O264" s="15"/>
      <c r="P264" s="15"/>
      <c r="Q264" s="89" t="str">
        <f t="shared" si="16"/>
        <v/>
      </c>
      <c r="R264" s="89" t="str">
        <f t="shared" si="17"/>
        <v/>
      </c>
      <c r="S264" s="89" t="str">
        <f t="shared" si="18"/>
        <v/>
      </c>
      <c r="T264" s="16" t="str">
        <f t="shared" si="19"/>
        <v/>
      </c>
      <c r="U264" s="16"/>
    </row>
    <row r="265" spans="1:21" x14ac:dyDescent="0.25">
      <c r="A265" s="90"/>
      <c r="B265" s="84"/>
      <c r="C265" s="46"/>
      <c r="D265" s="46"/>
      <c r="E265" s="47"/>
      <c r="F265" s="86"/>
      <c r="G265" s="92"/>
      <c r="H265" s="84"/>
      <c r="I265" s="47"/>
      <c r="J265" s="51"/>
      <c r="N265" s="15"/>
      <c r="O265" s="15"/>
      <c r="P265" s="15"/>
      <c r="Q265" s="89" t="str">
        <f t="shared" si="16"/>
        <v/>
      </c>
      <c r="R265" s="89" t="str">
        <f t="shared" si="17"/>
        <v/>
      </c>
      <c r="S265" s="89" t="str">
        <f t="shared" si="18"/>
        <v/>
      </c>
      <c r="T265" s="16" t="str">
        <f t="shared" si="19"/>
        <v/>
      </c>
      <c r="U265" s="16"/>
    </row>
    <row r="266" spans="1:21" x14ac:dyDescent="0.25">
      <c r="A266" s="90"/>
      <c r="B266" s="84"/>
      <c r="C266" s="46"/>
      <c r="D266" s="46"/>
      <c r="E266" s="47"/>
      <c r="F266" s="86"/>
      <c r="G266" s="92"/>
      <c r="H266" s="84"/>
      <c r="I266" s="47"/>
      <c r="J266" s="51"/>
      <c r="N266" s="15"/>
      <c r="O266" s="15"/>
      <c r="P266" s="15"/>
      <c r="Q266" s="89" t="str">
        <f t="shared" si="16"/>
        <v/>
      </c>
      <c r="R266" s="89" t="str">
        <f t="shared" si="17"/>
        <v/>
      </c>
      <c r="S266" s="89" t="str">
        <f t="shared" si="18"/>
        <v/>
      </c>
      <c r="T266" s="16" t="str">
        <f t="shared" si="19"/>
        <v/>
      </c>
      <c r="U266" s="16"/>
    </row>
    <row r="267" spans="1:21" x14ac:dyDescent="0.25">
      <c r="A267" s="90"/>
      <c r="B267" s="84"/>
      <c r="C267" s="46"/>
      <c r="D267" s="46"/>
      <c r="E267" s="47"/>
      <c r="F267" s="86"/>
      <c r="G267" s="92"/>
      <c r="H267" s="84"/>
      <c r="I267" s="47"/>
      <c r="J267" s="51"/>
      <c r="N267" s="15"/>
      <c r="O267" s="15"/>
      <c r="P267" s="15"/>
      <c r="Q267" s="89" t="str">
        <f t="shared" si="16"/>
        <v/>
      </c>
      <c r="R267" s="89" t="str">
        <f t="shared" si="17"/>
        <v/>
      </c>
      <c r="S267" s="89" t="str">
        <f t="shared" si="18"/>
        <v/>
      </c>
      <c r="T267" s="16" t="str">
        <f t="shared" si="19"/>
        <v/>
      </c>
      <c r="U267" s="16"/>
    </row>
    <row r="268" spans="1:21" x14ac:dyDescent="0.25">
      <c r="A268" s="90"/>
      <c r="B268" s="84"/>
      <c r="C268" s="46"/>
      <c r="D268" s="46"/>
      <c r="E268" s="47"/>
      <c r="F268" s="86"/>
      <c r="G268" s="92"/>
      <c r="H268" s="84"/>
      <c r="I268" s="47"/>
      <c r="J268" s="51"/>
      <c r="N268" s="15"/>
      <c r="O268" s="15"/>
      <c r="P268" s="15"/>
      <c r="Q268" s="89" t="str">
        <f t="shared" si="16"/>
        <v/>
      </c>
      <c r="R268" s="89" t="str">
        <f t="shared" si="17"/>
        <v/>
      </c>
      <c r="S268" s="89" t="str">
        <f t="shared" si="18"/>
        <v/>
      </c>
      <c r="T268" s="16" t="str">
        <f t="shared" si="19"/>
        <v/>
      </c>
      <c r="U268" s="16"/>
    </row>
    <row r="269" spans="1:21" x14ac:dyDescent="0.25">
      <c r="A269" s="90"/>
      <c r="B269" s="84"/>
      <c r="C269" s="46"/>
      <c r="D269" s="46"/>
      <c r="E269" s="47"/>
      <c r="F269" s="86"/>
      <c r="G269" s="92"/>
      <c r="H269" s="84"/>
      <c r="I269" s="47"/>
      <c r="J269" s="51"/>
      <c r="N269" s="15"/>
      <c r="O269" s="15"/>
      <c r="P269" s="15"/>
      <c r="Q269" s="89" t="str">
        <f t="shared" si="16"/>
        <v/>
      </c>
      <c r="R269" s="89" t="str">
        <f t="shared" si="17"/>
        <v/>
      </c>
      <c r="S269" s="89" t="str">
        <f t="shared" si="18"/>
        <v/>
      </c>
      <c r="T269" s="16" t="str">
        <f t="shared" si="19"/>
        <v/>
      </c>
      <c r="U269" s="16"/>
    </row>
    <row r="270" spans="1:21" x14ac:dyDescent="0.25">
      <c r="A270" s="90"/>
      <c r="B270" s="84"/>
      <c r="C270" s="46"/>
      <c r="D270" s="46"/>
      <c r="E270" s="47"/>
      <c r="F270" s="86"/>
      <c r="G270" s="92"/>
      <c r="H270" s="84"/>
      <c r="I270" s="47"/>
      <c r="J270" s="51"/>
      <c r="N270" s="15"/>
      <c r="O270" s="15"/>
      <c r="P270" s="15"/>
      <c r="Q270" s="89" t="str">
        <f t="shared" si="16"/>
        <v/>
      </c>
      <c r="R270" s="89" t="str">
        <f t="shared" si="17"/>
        <v/>
      </c>
      <c r="S270" s="89" t="str">
        <f t="shared" si="18"/>
        <v/>
      </c>
      <c r="T270" s="16" t="str">
        <f t="shared" si="19"/>
        <v/>
      </c>
      <c r="U270" s="16"/>
    </row>
    <row r="271" spans="1:21" x14ac:dyDescent="0.25">
      <c r="A271" s="90"/>
      <c r="B271" s="84"/>
      <c r="C271" s="46"/>
      <c r="D271" s="46"/>
      <c r="E271" s="47"/>
      <c r="F271" s="86"/>
      <c r="G271" s="92"/>
      <c r="H271" s="84"/>
      <c r="I271" s="47"/>
      <c r="J271" s="51"/>
      <c r="N271" s="15"/>
      <c r="O271" s="15"/>
      <c r="P271" s="15"/>
      <c r="Q271" s="89" t="str">
        <f t="shared" si="16"/>
        <v/>
      </c>
      <c r="R271" s="89" t="str">
        <f t="shared" si="17"/>
        <v/>
      </c>
      <c r="S271" s="89" t="str">
        <f t="shared" si="18"/>
        <v/>
      </c>
      <c r="T271" s="16" t="str">
        <f t="shared" si="19"/>
        <v/>
      </c>
      <c r="U271" s="16"/>
    </row>
    <row r="272" spans="1:21" x14ac:dyDescent="0.25">
      <c r="A272" s="90"/>
      <c r="B272" s="84"/>
      <c r="C272" s="46"/>
      <c r="D272" s="46"/>
      <c r="E272" s="47"/>
      <c r="F272" s="86"/>
      <c r="G272" s="92"/>
      <c r="H272" s="84"/>
      <c r="I272" s="47"/>
      <c r="J272" s="51"/>
      <c r="N272" s="15"/>
      <c r="O272" s="15"/>
      <c r="P272" s="15"/>
      <c r="Q272" s="89" t="str">
        <f t="shared" si="16"/>
        <v/>
      </c>
      <c r="R272" s="89" t="str">
        <f t="shared" si="17"/>
        <v/>
      </c>
      <c r="S272" s="89" t="str">
        <f t="shared" si="18"/>
        <v/>
      </c>
      <c r="T272" s="16" t="str">
        <f t="shared" si="19"/>
        <v/>
      </c>
      <c r="U272" s="16"/>
    </row>
    <row r="273" spans="1:21" x14ac:dyDescent="0.25">
      <c r="A273" s="90"/>
      <c r="B273" s="84"/>
      <c r="C273" s="46"/>
      <c r="D273" s="46"/>
      <c r="E273" s="47"/>
      <c r="F273" s="86"/>
      <c r="G273" s="92"/>
      <c r="H273" s="84"/>
      <c r="I273" s="47"/>
      <c r="J273" s="51"/>
      <c r="N273" s="15"/>
      <c r="O273" s="15"/>
      <c r="P273" s="15"/>
      <c r="Q273" s="89" t="str">
        <f t="shared" si="16"/>
        <v/>
      </c>
      <c r="R273" s="89" t="str">
        <f t="shared" si="17"/>
        <v/>
      </c>
      <c r="S273" s="89" t="str">
        <f t="shared" si="18"/>
        <v/>
      </c>
      <c r="T273" s="16" t="str">
        <f t="shared" si="19"/>
        <v/>
      </c>
      <c r="U273" s="16"/>
    </row>
    <row r="274" spans="1:21" x14ac:dyDescent="0.25">
      <c r="A274" s="90"/>
      <c r="B274" s="84"/>
      <c r="C274" s="46"/>
      <c r="D274" s="46"/>
      <c r="E274" s="47"/>
      <c r="F274" s="86"/>
      <c r="G274" s="92"/>
      <c r="H274" s="84"/>
      <c r="I274" s="47"/>
      <c r="J274" s="51"/>
      <c r="N274" s="15"/>
      <c r="O274" s="15"/>
      <c r="P274" s="15"/>
      <c r="Q274" s="89" t="str">
        <f t="shared" si="16"/>
        <v/>
      </c>
      <c r="R274" s="89" t="str">
        <f t="shared" si="17"/>
        <v/>
      </c>
      <c r="S274" s="89" t="str">
        <f t="shared" si="18"/>
        <v/>
      </c>
      <c r="T274" s="16" t="str">
        <f t="shared" si="19"/>
        <v/>
      </c>
      <c r="U274" s="16"/>
    </row>
    <row r="275" spans="1:21" x14ac:dyDescent="0.25">
      <c r="A275" s="90"/>
      <c r="B275" s="84"/>
      <c r="C275" s="46"/>
      <c r="D275" s="46"/>
      <c r="E275" s="47"/>
      <c r="F275" s="86"/>
      <c r="G275" s="92"/>
      <c r="H275" s="84"/>
      <c r="I275" s="47"/>
      <c r="J275" s="51"/>
      <c r="N275" s="15"/>
      <c r="O275" s="15"/>
      <c r="P275" s="15"/>
      <c r="Q275" s="89" t="str">
        <f t="shared" si="16"/>
        <v/>
      </c>
      <c r="R275" s="89" t="str">
        <f t="shared" si="17"/>
        <v/>
      </c>
      <c r="S275" s="89" t="str">
        <f t="shared" si="18"/>
        <v/>
      </c>
      <c r="T275" s="16" t="str">
        <f t="shared" si="19"/>
        <v/>
      </c>
      <c r="U275" s="16"/>
    </row>
    <row r="276" spans="1:21" x14ac:dyDescent="0.25">
      <c r="A276" s="90"/>
      <c r="B276" s="84"/>
      <c r="C276" s="46"/>
      <c r="D276" s="46"/>
      <c r="E276" s="47"/>
      <c r="F276" s="86"/>
      <c r="G276" s="92"/>
      <c r="H276" s="84"/>
      <c r="I276" s="47"/>
      <c r="J276" s="51"/>
      <c r="N276" s="15"/>
      <c r="O276" s="15"/>
      <c r="P276" s="15"/>
      <c r="Q276" s="89" t="str">
        <f t="shared" si="16"/>
        <v/>
      </c>
      <c r="R276" s="89" t="str">
        <f t="shared" si="17"/>
        <v/>
      </c>
      <c r="S276" s="89" t="str">
        <f t="shared" si="18"/>
        <v/>
      </c>
      <c r="T276" s="16" t="str">
        <f t="shared" si="19"/>
        <v/>
      </c>
      <c r="U276" s="16"/>
    </row>
    <row r="277" spans="1:21" x14ac:dyDescent="0.25">
      <c r="A277" s="90"/>
      <c r="B277" s="84"/>
      <c r="C277" s="46"/>
      <c r="D277" s="46"/>
      <c r="E277" s="47"/>
      <c r="F277" s="86"/>
      <c r="G277" s="92"/>
      <c r="H277" s="84"/>
      <c r="I277" s="47"/>
      <c r="J277" s="51"/>
      <c r="N277" s="15"/>
      <c r="O277" s="15"/>
      <c r="P277" s="15"/>
      <c r="Q277" s="89" t="str">
        <f t="shared" si="16"/>
        <v/>
      </c>
      <c r="R277" s="89" t="str">
        <f t="shared" si="17"/>
        <v/>
      </c>
      <c r="S277" s="89" t="str">
        <f t="shared" si="18"/>
        <v/>
      </c>
      <c r="T277" s="16" t="str">
        <f t="shared" si="19"/>
        <v/>
      </c>
      <c r="U277" s="16"/>
    </row>
    <row r="278" spans="1:21" x14ac:dyDescent="0.25">
      <c r="A278" s="90"/>
      <c r="B278" s="84"/>
      <c r="C278" s="46"/>
      <c r="D278" s="46"/>
      <c r="E278" s="47"/>
      <c r="F278" s="86"/>
      <c r="G278" s="92"/>
      <c r="H278" s="84"/>
      <c r="I278" s="47"/>
      <c r="J278" s="51"/>
      <c r="N278" s="15"/>
      <c r="O278" s="15"/>
      <c r="P278" s="15"/>
      <c r="Q278" s="89" t="str">
        <f t="shared" si="16"/>
        <v/>
      </c>
      <c r="R278" s="89" t="str">
        <f t="shared" si="17"/>
        <v/>
      </c>
      <c r="S278" s="89" t="str">
        <f t="shared" si="18"/>
        <v/>
      </c>
      <c r="T278" s="16" t="str">
        <f t="shared" si="19"/>
        <v/>
      </c>
      <c r="U278" s="16"/>
    </row>
    <row r="279" spans="1:21" x14ac:dyDescent="0.25">
      <c r="A279" s="90"/>
      <c r="B279" s="84"/>
      <c r="C279" s="46"/>
      <c r="D279" s="46"/>
      <c r="E279" s="47"/>
      <c r="F279" s="86"/>
      <c r="G279" s="92"/>
      <c r="H279" s="84"/>
      <c r="I279" s="47"/>
      <c r="J279" s="51"/>
      <c r="N279" s="15"/>
      <c r="O279" s="15"/>
      <c r="P279" s="15"/>
      <c r="Q279" s="89" t="str">
        <f t="shared" si="16"/>
        <v/>
      </c>
      <c r="R279" s="89" t="str">
        <f t="shared" si="17"/>
        <v/>
      </c>
      <c r="S279" s="89" t="str">
        <f t="shared" si="18"/>
        <v/>
      </c>
      <c r="T279" s="16" t="str">
        <f t="shared" si="19"/>
        <v/>
      </c>
      <c r="U279" s="16"/>
    </row>
    <row r="280" spans="1:21" x14ac:dyDescent="0.25">
      <c r="A280" s="90"/>
      <c r="B280" s="84"/>
      <c r="C280" s="46"/>
      <c r="D280" s="46"/>
      <c r="E280" s="47"/>
      <c r="F280" s="86"/>
      <c r="G280" s="92"/>
      <c r="H280" s="84"/>
      <c r="I280" s="47"/>
      <c r="J280" s="51"/>
      <c r="N280" s="15"/>
      <c r="O280" s="15"/>
      <c r="P280" s="15"/>
      <c r="Q280" s="89" t="str">
        <f t="shared" si="16"/>
        <v/>
      </c>
      <c r="R280" s="89" t="str">
        <f t="shared" si="17"/>
        <v/>
      </c>
      <c r="S280" s="89" t="str">
        <f t="shared" si="18"/>
        <v/>
      </c>
      <c r="T280" s="16" t="str">
        <f t="shared" si="19"/>
        <v/>
      </c>
      <c r="U280" s="16"/>
    </row>
    <row r="281" spans="1:21" x14ac:dyDescent="0.25">
      <c r="A281" s="90"/>
      <c r="B281" s="84"/>
      <c r="C281" s="46"/>
      <c r="D281" s="46"/>
      <c r="E281" s="47"/>
      <c r="F281" s="86"/>
      <c r="G281" s="92"/>
      <c r="H281" s="84"/>
      <c r="I281" s="47"/>
      <c r="J281" s="51"/>
      <c r="N281" s="15"/>
      <c r="O281" s="15"/>
      <c r="P281" s="15"/>
      <c r="Q281" s="89" t="str">
        <f t="shared" si="16"/>
        <v/>
      </c>
      <c r="R281" s="89" t="str">
        <f t="shared" si="17"/>
        <v/>
      </c>
      <c r="S281" s="89" t="str">
        <f t="shared" si="18"/>
        <v/>
      </c>
      <c r="T281" s="16" t="str">
        <f t="shared" si="19"/>
        <v/>
      </c>
      <c r="U281" s="16"/>
    </row>
    <row r="282" spans="1:21" x14ac:dyDescent="0.25">
      <c r="A282" s="90"/>
      <c r="B282" s="84"/>
      <c r="C282" s="46"/>
      <c r="D282" s="46"/>
      <c r="E282" s="47"/>
      <c r="F282" s="86"/>
      <c r="G282" s="92"/>
      <c r="H282" s="84"/>
      <c r="I282" s="47"/>
      <c r="J282" s="51"/>
      <c r="N282" s="15"/>
      <c r="O282" s="15"/>
      <c r="P282" s="15"/>
      <c r="Q282" s="89" t="str">
        <f t="shared" si="16"/>
        <v/>
      </c>
      <c r="R282" s="89" t="str">
        <f t="shared" si="17"/>
        <v/>
      </c>
      <c r="S282" s="89" t="str">
        <f t="shared" si="18"/>
        <v/>
      </c>
      <c r="T282" s="16" t="str">
        <f t="shared" si="19"/>
        <v/>
      </c>
      <c r="U282" s="16"/>
    </row>
    <row r="283" spans="1:21" x14ac:dyDescent="0.25">
      <c r="A283" s="90"/>
      <c r="B283" s="84"/>
      <c r="C283" s="46"/>
      <c r="D283" s="46"/>
      <c r="E283" s="47"/>
      <c r="F283" s="86"/>
      <c r="G283" s="92"/>
      <c r="H283" s="84"/>
      <c r="I283" s="47"/>
      <c r="J283" s="51"/>
      <c r="N283" s="15"/>
      <c r="O283" s="15"/>
      <c r="P283" s="15"/>
      <c r="Q283" s="89" t="str">
        <f t="shared" si="16"/>
        <v/>
      </c>
      <c r="R283" s="89" t="str">
        <f t="shared" si="17"/>
        <v/>
      </c>
      <c r="S283" s="89" t="str">
        <f t="shared" si="18"/>
        <v/>
      </c>
      <c r="T283" s="16" t="str">
        <f t="shared" si="19"/>
        <v/>
      </c>
      <c r="U283" s="16"/>
    </row>
    <row r="284" spans="1:21" x14ac:dyDescent="0.25">
      <c r="A284" s="90"/>
      <c r="B284" s="84"/>
      <c r="C284" s="46"/>
      <c r="D284" s="46"/>
      <c r="E284" s="47"/>
      <c r="F284" s="86"/>
      <c r="G284" s="92"/>
      <c r="H284" s="84"/>
      <c r="I284" s="47"/>
      <c r="J284" s="51"/>
      <c r="N284" s="15"/>
      <c r="O284" s="15"/>
      <c r="P284" s="15"/>
      <c r="Q284" s="89" t="str">
        <f t="shared" si="16"/>
        <v/>
      </c>
      <c r="R284" s="89" t="str">
        <f t="shared" si="17"/>
        <v/>
      </c>
      <c r="S284" s="89" t="str">
        <f t="shared" si="18"/>
        <v/>
      </c>
      <c r="T284" s="16" t="str">
        <f t="shared" si="19"/>
        <v/>
      </c>
      <c r="U284" s="16"/>
    </row>
    <row r="285" spans="1:21" x14ac:dyDescent="0.25">
      <c r="A285" s="90"/>
      <c r="B285" s="84"/>
      <c r="C285" s="46"/>
      <c r="D285" s="46"/>
      <c r="E285" s="47"/>
      <c r="F285" s="86"/>
      <c r="G285" s="92"/>
      <c r="H285" s="84"/>
      <c r="I285" s="47"/>
      <c r="J285" s="51"/>
      <c r="N285" s="15"/>
      <c r="O285" s="15"/>
      <c r="P285" s="15"/>
      <c r="Q285" s="89" t="str">
        <f t="shared" si="16"/>
        <v/>
      </c>
      <c r="R285" s="89" t="str">
        <f t="shared" si="17"/>
        <v/>
      </c>
      <c r="S285" s="89" t="str">
        <f t="shared" si="18"/>
        <v/>
      </c>
      <c r="T285" s="16" t="str">
        <f t="shared" si="19"/>
        <v/>
      </c>
      <c r="U285" s="16"/>
    </row>
    <row r="286" spans="1:21" x14ac:dyDescent="0.25">
      <c r="A286" s="90"/>
      <c r="B286" s="84"/>
      <c r="C286" s="46"/>
      <c r="D286" s="46"/>
      <c r="E286" s="47"/>
      <c r="F286" s="86"/>
      <c r="G286" s="92"/>
      <c r="H286" s="84"/>
      <c r="I286" s="47"/>
      <c r="J286" s="51"/>
      <c r="N286" s="15"/>
      <c r="O286" s="15"/>
      <c r="P286" s="15"/>
      <c r="Q286" s="89" t="str">
        <f t="shared" si="16"/>
        <v/>
      </c>
      <c r="R286" s="89" t="str">
        <f t="shared" si="17"/>
        <v/>
      </c>
      <c r="S286" s="89" t="str">
        <f t="shared" si="18"/>
        <v/>
      </c>
      <c r="T286" s="16" t="str">
        <f t="shared" si="19"/>
        <v/>
      </c>
      <c r="U286" s="16"/>
    </row>
    <row r="287" spans="1:21" x14ac:dyDescent="0.25">
      <c r="A287" s="90"/>
      <c r="B287" s="84"/>
      <c r="C287" s="46"/>
      <c r="D287" s="46"/>
      <c r="E287" s="47"/>
      <c r="F287" s="86"/>
      <c r="G287" s="92"/>
      <c r="H287" s="84"/>
      <c r="I287" s="47"/>
      <c r="J287" s="51"/>
      <c r="N287" s="15"/>
      <c r="O287" s="15"/>
      <c r="P287" s="15"/>
      <c r="Q287" s="89" t="str">
        <f t="shared" si="16"/>
        <v/>
      </c>
      <c r="R287" s="89" t="str">
        <f t="shared" si="17"/>
        <v/>
      </c>
      <c r="S287" s="89" t="str">
        <f t="shared" si="18"/>
        <v/>
      </c>
      <c r="T287" s="16" t="str">
        <f t="shared" si="19"/>
        <v/>
      </c>
      <c r="U287" s="16"/>
    </row>
    <row r="288" spans="1:21" x14ac:dyDescent="0.25">
      <c r="A288" s="90"/>
      <c r="B288" s="84"/>
      <c r="C288" s="46"/>
      <c r="D288" s="46"/>
      <c r="E288" s="47"/>
      <c r="F288" s="86"/>
      <c r="G288" s="92"/>
      <c r="H288" s="84"/>
      <c r="I288" s="47"/>
      <c r="J288" s="51"/>
      <c r="N288" s="15"/>
      <c r="O288" s="15"/>
      <c r="P288" s="15"/>
      <c r="Q288" s="89" t="str">
        <f t="shared" si="16"/>
        <v/>
      </c>
      <c r="R288" s="89" t="str">
        <f t="shared" si="17"/>
        <v/>
      </c>
      <c r="S288" s="89" t="str">
        <f t="shared" si="18"/>
        <v/>
      </c>
      <c r="T288" s="16" t="str">
        <f t="shared" si="19"/>
        <v/>
      </c>
      <c r="U288" s="16"/>
    </row>
    <row r="289" spans="1:21" x14ac:dyDescent="0.25">
      <c r="A289" s="90"/>
      <c r="B289" s="84"/>
      <c r="C289" s="46"/>
      <c r="D289" s="46"/>
      <c r="E289" s="47"/>
      <c r="F289" s="86"/>
      <c r="G289" s="92"/>
      <c r="H289" s="84"/>
      <c r="I289" s="47"/>
      <c r="J289" s="51"/>
      <c r="N289" s="15"/>
      <c r="O289" s="15"/>
      <c r="P289" s="15"/>
      <c r="Q289" s="89" t="str">
        <f t="shared" si="16"/>
        <v/>
      </c>
      <c r="R289" s="89" t="str">
        <f t="shared" si="17"/>
        <v/>
      </c>
      <c r="S289" s="89" t="str">
        <f t="shared" si="18"/>
        <v/>
      </c>
      <c r="T289" s="16" t="str">
        <f t="shared" si="19"/>
        <v/>
      </c>
      <c r="U289" s="16"/>
    </row>
    <row r="290" spans="1:21" x14ac:dyDescent="0.25">
      <c r="A290" s="90"/>
      <c r="B290" s="84"/>
      <c r="C290" s="46"/>
      <c r="D290" s="46"/>
      <c r="E290" s="47"/>
      <c r="F290" s="86"/>
      <c r="G290" s="92"/>
      <c r="H290" s="84"/>
      <c r="I290" s="47"/>
      <c r="J290" s="51"/>
      <c r="N290" s="15"/>
      <c r="O290" s="15"/>
      <c r="P290" s="15"/>
      <c r="Q290" s="89" t="str">
        <f t="shared" si="16"/>
        <v/>
      </c>
      <c r="R290" s="89" t="str">
        <f t="shared" si="17"/>
        <v/>
      </c>
      <c r="S290" s="89" t="str">
        <f t="shared" si="18"/>
        <v/>
      </c>
      <c r="T290" s="16" t="str">
        <f t="shared" si="19"/>
        <v/>
      </c>
      <c r="U290" s="16"/>
    </row>
    <row r="291" spans="1:21" x14ac:dyDescent="0.25">
      <c r="A291" s="90"/>
      <c r="B291" s="84"/>
      <c r="C291" s="46"/>
      <c r="D291" s="46"/>
      <c r="E291" s="47"/>
      <c r="F291" s="86"/>
      <c r="G291" s="92"/>
      <c r="H291" s="84"/>
      <c r="I291" s="47"/>
      <c r="J291" s="51"/>
      <c r="N291" s="15"/>
      <c r="O291" s="15"/>
      <c r="P291" s="15"/>
      <c r="Q291" s="89" t="str">
        <f t="shared" si="16"/>
        <v/>
      </c>
      <c r="R291" s="89" t="str">
        <f t="shared" si="17"/>
        <v/>
      </c>
      <c r="S291" s="89" t="str">
        <f t="shared" si="18"/>
        <v/>
      </c>
      <c r="T291" s="16" t="str">
        <f t="shared" si="19"/>
        <v/>
      </c>
      <c r="U291" s="16"/>
    </row>
    <row r="292" spans="1:21" x14ac:dyDescent="0.25">
      <c r="A292" s="90"/>
      <c r="B292" s="84"/>
      <c r="C292" s="46"/>
      <c r="D292" s="46"/>
      <c r="E292" s="47"/>
      <c r="F292" s="86"/>
      <c r="G292" s="92"/>
      <c r="H292" s="84"/>
      <c r="I292" s="47"/>
      <c r="J292" s="51"/>
      <c r="N292" s="15"/>
      <c r="O292" s="15"/>
      <c r="P292" s="15"/>
      <c r="Q292" s="89" t="str">
        <f t="shared" si="16"/>
        <v/>
      </c>
      <c r="R292" s="89" t="str">
        <f t="shared" si="17"/>
        <v/>
      </c>
      <c r="S292" s="89" t="str">
        <f t="shared" si="18"/>
        <v/>
      </c>
      <c r="T292" s="16" t="str">
        <f t="shared" si="19"/>
        <v/>
      </c>
      <c r="U292" s="16"/>
    </row>
    <row r="293" spans="1:21" x14ac:dyDescent="0.25">
      <c r="A293" s="90"/>
      <c r="B293" s="84"/>
      <c r="C293" s="46"/>
      <c r="D293" s="46"/>
      <c r="E293" s="47"/>
      <c r="F293" s="86"/>
      <c r="G293" s="92"/>
      <c r="H293" s="84"/>
      <c r="I293" s="47"/>
      <c r="J293" s="51"/>
      <c r="N293" s="15"/>
      <c r="O293" s="15"/>
      <c r="P293" s="15"/>
      <c r="Q293" s="89" t="str">
        <f t="shared" si="16"/>
        <v/>
      </c>
      <c r="R293" s="89" t="str">
        <f t="shared" si="17"/>
        <v/>
      </c>
      <c r="S293" s="89" t="str">
        <f t="shared" si="18"/>
        <v/>
      </c>
      <c r="T293" s="16" t="str">
        <f t="shared" si="19"/>
        <v/>
      </c>
      <c r="U293" s="16"/>
    </row>
    <row r="294" spans="1:21" x14ac:dyDescent="0.25">
      <c r="A294" s="90"/>
      <c r="B294" s="84"/>
      <c r="C294" s="46"/>
      <c r="D294" s="46"/>
      <c r="E294" s="47"/>
      <c r="F294" s="86"/>
      <c r="G294" s="92"/>
      <c r="H294" s="84"/>
      <c r="I294" s="47"/>
      <c r="J294" s="51"/>
      <c r="N294" s="15"/>
      <c r="O294" s="15"/>
      <c r="P294" s="15"/>
      <c r="Q294" s="89" t="str">
        <f t="shared" si="16"/>
        <v/>
      </c>
      <c r="R294" s="89" t="str">
        <f t="shared" si="17"/>
        <v/>
      </c>
      <c r="S294" s="89" t="str">
        <f t="shared" si="18"/>
        <v/>
      </c>
      <c r="T294" s="16" t="str">
        <f t="shared" si="19"/>
        <v/>
      </c>
      <c r="U294" s="16"/>
    </row>
    <row r="295" spans="1:21" x14ac:dyDescent="0.25">
      <c r="A295" s="90"/>
      <c r="B295" s="84"/>
      <c r="C295" s="46"/>
      <c r="D295" s="46"/>
      <c r="E295" s="47"/>
      <c r="F295" s="86"/>
      <c r="G295" s="92"/>
      <c r="H295" s="84"/>
      <c r="I295" s="47"/>
      <c r="J295" s="51"/>
      <c r="N295" s="15"/>
      <c r="O295" s="15"/>
      <c r="P295" s="15"/>
      <c r="Q295" s="89" t="str">
        <f t="shared" si="16"/>
        <v/>
      </c>
      <c r="R295" s="89" t="str">
        <f t="shared" si="17"/>
        <v/>
      </c>
      <c r="S295" s="89" t="str">
        <f t="shared" si="18"/>
        <v/>
      </c>
      <c r="T295" s="16" t="str">
        <f t="shared" si="19"/>
        <v/>
      </c>
      <c r="U295" s="16"/>
    </row>
    <row r="296" spans="1:21" x14ac:dyDescent="0.25">
      <c r="A296" s="90"/>
      <c r="B296" s="84"/>
      <c r="C296" s="46"/>
      <c r="D296" s="46"/>
      <c r="E296" s="47"/>
      <c r="F296" s="86"/>
      <c r="G296" s="92"/>
      <c r="H296" s="84"/>
      <c r="I296" s="47"/>
      <c r="J296" s="51"/>
      <c r="N296" s="15"/>
      <c r="O296" s="15"/>
      <c r="P296" s="15"/>
      <c r="Q296" s="89" t="str">
        <f t="shared" si="16"/>
        <v/>
      </c>
      <c r="R296" s="89" t="str">
        <f t="shared" si="17"/>
        <v/>
      </c>
      <c r="S296" s="89" t="str">
        <f t="shared" si="18"/>
        <v/>
      </c>
      <c r="T296" s="16" t="str">
        <f t="shared" si="19"/>
        <v/>
      </c>
      <c r="U296" s="16"/>
    </row>
    <row r="297" spans="1:21" x14ac:dyDescent="0.25">
      <c r="A297" s="90"/>
      <c r="B297" s="84"/>
      <c r="C297" s="46"/>
      <c r="D297" s="46"/>
      <c r="E297" s="47"/>
      <c r="F297" s="86"/>
      <c r="G297" s="92"/>
      <c r="H297" s="84"/>
      <c r="I297" s="47"/>
      <c r="J297" s="51"/>
      <c r="N297" s="15"/>
      <c r="O297" s="15"/>
      <c r="P297" s="15"/>
      <c r="Q297" s="89" t="str">
        <f t="shared" si="16"/>
        <v/>
      </c>
      <c r="R297" s="89" t="str">
        <f t="shared" si="17"/>
        <v/>
      </c>
      <c r="S297" s="89" t="str">
        <f t="shared" si="18"/>
        <v/>
      </c>
      <c r="T297" s="16" t="str">
        <f t="shared" si="19"/>
        <v/>
      </c>
      <c r="U297" s="16"/>
    </row>
    <row r="298" spans="1:21" x14ac:dyDescent="0.25">
      <c r="A298" s="90"/>
      <c r="B298" s="84"/>
      <c r="C298" s="46"/>
      <c r="D298" s="46"/>
      <c r="E298" s="47"/>
      <c r="F298" s="86"/>
      <c r="G298" s="92"/>
      <c r="H298" s="84"/>
      <c r="I298" s="47"/>
      <c r="J298" s="51"/>
      <c r="N298" s="15"/>
      <c r="O298" s="15"/>
      <c r="P298" s="15"/>
      <c r="Q298" s="89" t="str">
        <f t="shared" si="16"/>
        <v/>
      </c>
      <c r="R298" s="89" t="str">
        <f t="shared" si="17"/>
        <v/>
      </c>
      <c r="S298" s="89" t="str">
        <f t="shared" si="18"/>
        <v/>
      </c>
      <c r="T298" s="16" t="str">
        <f t="shared" si="19"/>
        <v/>
      </c>
      <c r="U298" s="16"/>
    </row>
    <row r="299" spans="1:21" x14ac:dyDescent="0.25">
      <c r="A299" s="90"/>
      <c r="B299" s="84"/>
      <c r="C299" s="46"/>
      <c r="D299" s="46"/>
      <c r="E299" s="47"/>
      <c r="F299" s="86"/>
      <c r="G299" s="92"/>
      <c r="H299" s="84"/>
      <c r="I299" s="47"/>
      <c r="J299" s="51"/>
      <c r="N299" s="15"/>
      <c r="O299" s="15"/>
      <c r="P299" s="15"/>
      <c r="Q299" s="89" t="str">
        <f t="shared" si="16"/>
        <v/>
      </c>
      <c r="R299" s="89" t="str">
        <f t="shared" si="17"/>
        <v/>
      </c>
      <c r="S299" s="89" t="str">
        <f t="shared" si="18"/>
        <v/>
      </c>
      <c r="T299" s="16" t="str">
        <f t="shared" si="19"/>
        <v/>
      </c>
      <c r="U299" s="16"/>
    </row>
    <row r="300" spans="1:21" x14ac:dyDescent="0.25">
      <c r="A300" s="90"/>
      <c r="B300" s="84"/>
      <c r="C300" s="46"/>
      <c r="D300" s="46"/>
      <c r="E300" s="47"/>
      <c r="F300" s="86"/>
      <c r="G300" s="92"/>
      <c r="H300" s="84"/>
      <c r="I300" s="47"/>
      <c r="J300" s="51"/>
      <c r="N300" s="15"/>
      <c r="O300" s="15"/>
      <c r="P300" s="15"/>
      <c r="Q300" s="89" t="str">
        <f t="shared" si="16"/>
        <v/>
      </c>
      <c r="R300" s="89" t="str">
        <f t="shared" si="17"/>
        <v/>
      </c>
      <c r="S300" s="89" t="str">
        <f t="shared" si="18"/>
        <v/>
      </c>
      <c r="T300" s="16" t="str">
        <f t="shared" si="19"/>
        <v/>
      </c>
      <c r="U300" s="16"/>
    </row>
    <row r="301" spans="1:21" x14ac:dyDescent="0.25">
      <c r="A301" s="90"/>
      <c r="B301" s="84"/>
      <c r="C301" s="46"/>
      <c r="D301" s="46"/>
      <c r="E301" s="47"/>
      <c r="F301" s="86"/>
      <c r="G301" s="92"/>
      <c r="H301" s="84"/>
      <c r="I301" s="47"/>
      <c r="J301" s="51"/>
      <c r="N301" s="15"/>
      <c r="O301" s="15"/>
      <c r="P301" s="15"/>
      <c r="Q301" s="89" t="str">
        <f t="shared" si="16"/>
        <v/>
      </c>
      <c r="R301" s="89" t="str">
        <f t="shared" si="17"/>
        <v/>
      </c>
      <c r="S301" s="89" t="str">
        <f t="shared" si="18"/>
        <v/>
      </c>
      <c r="T301" s="16" t="str">
        <f t="shared" si="19"/>
        <v/>
      </c>
      <c r="U301" s="16"/>
    </row>
    <row r="302" spans="1:21" x14ac:dyDescent="0.25">
      <c r="A302" s="90"/>
      <c r="B302" s="84"/>
      <c r="C302" s="46"/>
      <c r="D302" s="46"/>
      <c r="E302" s="47"/>
      <c r="F302" s="86"/>
      <c r="G302" s="92"/>
      <c r="H302" s="84"/>
      <c r="I302" s="47"/>
      <c r="J302" s="51"/>
      <c r="N302" s="15"/>
      <c r="O302" s="15"/>
      <c r="P302" s="15"/>
      <c r="Q302" s="89" t="str">
        <f t="shared" si="16"/>
        <v/>
      </c>
      <c r="R302" s="89" t="str">
        <f t="shared" si="17"/>
        <v/>
      </c>
      <c r="S302" s="89" t="str">
        <f t="shared" si="18"/>
        <v/>
      </c>
      <c r="T302" s="16" t="str">
        <f t="shared" si="19"/>
        <v/>
      </c>
      <c r="U302" s="16"/>
    </row>
    <row r="303" spans="1:21" x14ac:dyDescent="0.25">
      <c r="A303" s="90"/>
      <c r="B303" s="84"/>
      <c r="C303" s="46"/>
      <c r="D303" s="46"/>
      <c r="E303" s="47"/>
      <c r="F303" s="86"/>
      <c r="G303" s="92"/>
      <c r="H303" s="84"/>
      <c r="I303" s="47"/>
      <c r="J303" s="51"/>
      <c r="N303" s="15"/>
      <c r="O303" s="15"/>
      <c r="P303" s="15"/>
      <c r="Q303" s="89" t="str">
        <f t="shared" si="16"/>
        <v/>
      </c>
      <c r="R303" s="89" t="str">
        <f t="shared" si="17"/>
        <v/>
      </c>
      <c r="S303" s="89" t="str">
        <f t="shared" si="18"/>
        <v/>
      </c>
      <c r="T303" s="16" t="str">
        <f t="shared" si="19"/>
        <v/>
      </c>
      <c r="U303" s="16"/>
    </row>
    <row r="304" spans="1:21" x14ac:dyDescent="0.25">
      <c r="A304" s="90"/>
      <c r="B304" s="84"/>
      <c r="C304" s="46"/>
      <c r="D304" s="46"/>
      <c r="E304" s="47"/>
      <c r="F304" s="86"/>
      <c r="G304" s="92"/>
      <c r="H304" s="84"/>
      <c r="I304" s="47"/>
      <c r="J304" s="51"/>
      <c r="N304" s="15"/>
      <c r="O304" s="15"/>
      <c r="P304" s="15"/>
      <c r="Q304" s="89" t="str">
        <f t="shared" si="16"/>
        <v/>
      </c>
      <c r="R304" s="89" t="str">
        <f t="shared" si="17"/>
        <v/>
      </c>
      <c r="S304" s="89" t="str">
        <f t="shared" si="18"/>
        <v/>
      </c>
      <c r="T304" s="16" t="str">
        <f t="shared" si="19"/>
        <v/>
      </c>
      <c r="U304" s="16"/>
    </row>
    <row r="305" spans="1:21" x14ac:dyDescent="0.25">
      <c r="A305" s="90"/>
      <c r="B305" s="84"/>
      <c r="C305" s="46"/>
      <c r="D305" s="46"/>
      <c r="E305" s="47"/>
      <c r="F305" s="86"/>
      <c r="G305" s="92"/>
      <c r="H305" s="84"/>
      <c r="I305" s="47"/>
      <c r="J305" s="51"/>
      <c r="N305" s="15"/>
      <c r="O305" s="15"/>
      <c r="P305" s="15"/>
      <c r="Q305" s="89" t="str">
        <f t="shared" si="16"/>
        <v/>
      </c>
      <c r="R305" s="89" t="str">
        <f t="shared" si="17"/>
        <v/>
      </c>
      <c r="S305" s="89" t="str">
        <f t="shared" si="18"/>
        <v/>
      </c>
      <c r="T305" s="16" t="str">
        <f t="shared" si="19"/>
        <v/>
      </c>
      <c r="U305" s="16"/>
    </row>
    <row r="306" spans="1:21" x14ac:dyDescent="0.25">
      <c r="A306" s="90"/>
      <c r="B306" s="84"/>
      <c r="C306" s="46"/>
      <c r="D306" s="46"/>
      <c r="E306" s="47"/>
      <c r="F306" s="86"/>
      <c r="G306" s="92"/>
      <c r="H306" s="84"/>
      <c r="I306" s="47"/>
      <c r="J306" s="51"/>
      <c r="N306" s="15"/>
      <c r="O306" s="15"/>
      <c r="P306" s="15"/>
      <c r="Q306" s="89" t="str">
        <f t="shared" si="16"/>
        <v/>
      </c>
      <c r="R306" s="89" t="str">
        <f t="shared" si="17"/>
        <v/>
      </c>
      <c r="S306" s="89" t="str">
        <f t="shared" si="18"/>
        <v/>
      </c>
      <c r="T306" s="16" t="str">
        <f t="shared" si="19"/>
        <v/>
      </c>
      <c r="U306" s="16"/>
    </row>
    <row r="307" spans="1:21" x14ac:dyDescent="0.25">
      <c r="A307" s="90"/>
      <c r="B307" s="84"/>
      <c r="C307" s="46"/>
      <c r="D307" s="46"/>
      <c r="E307" s="47"/>
      <c r="F307" s="86"/>
      <c r="G307" s="92"/>
      <c r="H307" s="84"/>
      <c r="I307" s="47"/>
      <c r="J307" s="51"/>
      <c r="N307" s="15"/>
      <c r="O307" s="15"/>
      <c r="P307" s="15"/>
      <c r="Q307" s="89" t="str">
        <f t="shared" si="16"/>
        <v/>
      </c>
      <c r="R307" s="89" t="str">
        <f t="shared" si="17"/>
        <v/>
      </c>
      <c r="S307" s="89" t="str">
        <f t="shared" si="18"/>
        <v/>
      </c>
      <c r="T307" s="16" t="str">
        <f t="shared" si="19"/>
        <v/>
      </c>
      <c r="U307" s="16"/>
    </row>
    <row r="308" spans="1:21" x14ac:dyDescent="0.25">
      <c r="A308" s="90"/>
      <c r="B308" s="84"/>
      <c r="C308" s="46"/>
      <c r="D308" s="46"/>
      <c r="E308" s="47"/>
      <c r="F308" s="86"/>
      <c r="G308" s="92"/>
      <c r="H308" s="84"/>
      <c r="I308" s="47"/>
      <c r="J308" s="51"/>
      <c r="N308" s="15"/>
      <c r="O308" s="15"/>
      <c r="P308" s="15"/>
      <c r="Q308" s="89" t="str">
        <f t="shared" si="16"/>
        <v/>
      </c>
      <c r="R308" s="89" t="str">
        <f t="shared" si="17"/>
        <v/>
      </c>
      <c r="S308" s="89" t="str">
        <f t="shared" si="18"/>
        <v/>
      </c>
      <c r="T308" s="16" t="str">
        <f t="shared" si="19"/>
        <v/>
      </c>
      <c r="U308" s="16"/>
    </row>
    <row r="309" spans="1:21" x14ac:dyDescent="0.25">
      <c r="A309" s="90"/>
      <c r="B309" s="84"/>
      <c r="C309" s="46"/>
      <c r="D309" s="46"/>
      <c r="E309" s="47"/>
      <c r="F309" s="86"/>
      <c r="G309" s="92"/>
      <c r="H309" s="84"/>
      <c r="I309" s="47"/>
      <c r="J309" s="51"/>
      <c r="N309" s="15"/>
      <c r="O309" s="15"/>
      <c r="P309" s="15"/>
      <c r="Q309" s="89" t="str">
        <f t="shared" si="16"/>
        <v/>
      </c>
      <c r="R309" s="89" t="str">
        <f t="shared" si="17"/>
        <v/>
      </c>
      <c r="S309" s="89" t="str">
        <f t="shared" si="18"/>
        <v/>
      </c>
      <c r="T309" s="16" t="str">
        <f t="shared" si="19"/>
        <v/>
      </c>
      <c r="U309" s="16"/>
    </row>
    <row r="310" spans="1:21" x14ac:dyDescent="0.25">
      <c r="A310" s="90"/>
      <c r="B310" s="84"/>
      <c r="C310" s="46"/>
      <c r="D310" s="46"/>
      <c r="E310" s="47"/>
      <c r="F310" s="86"/>
      <c r="G310" s="92"/>
      <c r="H310" s="84"/>
      <c r="I310" s="47"/>
      <c r="J310" s="51"/>
      <c r="N310" s="15"/>
      <c r="O310" s="15"/>
      <c r="P310" s="15"/>
      <c r="Q310" s="89" t="str">
        <f t="shared" si="16"/>
        <v/>
      </c>
      <c r="R310" s="89" t="str">
        <f t="shared" si="17"/>
        <v/>
      </c>
      <c r="S310" s="89" t="str">
        <f t="shared" si="18"/>
        <v/>
      </c>
      <c r="T310" s="16" t="str">
        <f t="shared" si="19"/>
        <v/>
      </c>
      <c r="U310" s="16"/>
    </row>
    <row r="311" spans="1:21" x14ac:dyDescent="0.25">
      <c r="A311" s="90"/>
      <c r="B311" s="84"/>
      <c r="C311" s="46"/>
      <c r="D311" s="46"/>
      <c r="E311" s="47"/>
      <c r="F311" s="86"/>
      <c r="G311" s="92"/>
      <c r="H311" s="84"/>
      <c r="I311" s="47"/>
      <c r="J311" s="51"/>
      <c r="N311" s="15"/>
      <c r="O311" s="15"/>
      <c r="P311" s="15"/>
      <c r="Q311" s="89" t="str">
        <f t="shared" si="16"/>
        <v/>
      </c>
      <c r="R311" s="89" t="str">
        <f t="shared" si="17"/>
        <v/>
      </c>
      <c r="S311" s="89" t="str">
        <f t="shared" si="18"/>
        <v/>
      </c>
      <c r="T311" s="16" t="str">
        <f t="shared" si="19"/>
        <v/>
      </c>
      <c r="U311" s="16"/>
    </row>
    <row r="312" spans="1:21" x14ac:dyDescent="0.25">
      <c r="A312" s="90"/>
      <c r="B312" s="84"/>
      <c r="C312" s="46"/>
      <c r="D312" s="46"/>
      <c r="E312" s="47"/>
      <c r="F312" s="86"/>
      <c r="G312" s="92"/>
      <c r="H312" s="84"/>
      <c r="I312" s="47"/>
      <c r="J312" s="51"/>
      <c r="N312" s="15"/>
      <c r="O312" s="15"/>
      <c r="P312" s="15"/>
      <c r="Q312" s="89" t="str">
        <f t="shared" si="16"/>
        <v/>
      </c>
      <c r="R312" s="89" t="str">
        <f t="shared" si="17"/>
        <v/>
      </c>
      <c r="S312" s="89" t="str">
        <f t="shared" si="18"/>
        <v/>
      </c>
      <c r="T312" s="16" t="str">
        <f t="shared" si="19"/>
        <v/>
      </c>
      <c r="U312" s="16"/>
    </row>
    <row r="313" spans="1:21" x14ac:dyDescent="0.25">
      <c r="A313" s="90"/>
      <c r="B313" s="84"/>
      <c r="C313" s="46"/>
      <c r="D313" s="46"/>
      <c r="E313" s="47"/>
      <c r="F313" s="86"/>
      <c r="G313" s="92"/>
      <c r="H313" s="84"/>
      <c r="I313" s="47"/>
      <c r="J313" s="51"/>
      <c r="N313" s="15"/>
      <c r="O313" s="15"/>
      <c r="P313" s="15"/>
      <c r="Q313" s="89" t="str">
        <f t="shared" si="16"/>
        <v/>
      </c>
      <c r="R313" s="89" t="str">
        <f t="shared" si="17"/>
        <v/>
      </c>
      <c r="S313" s="89" t="str">
        <f t="shared" si="18"/>
        <v/>
      </c>
      <c r="T313" s="16" t="str">
        <f t="shared" si="19"/>
        <v/>
      </c>
      <c r="U313" s="16"/>
    </row>
    <row r="314" spans="1:21" x14ac:dyDescent="0.25">
      <c r="A314" s="90"/>
      <c r="B314" s="84"/>
      <c r="C314" s="46"/>
      <c r="D314" s="46"/>
      <c r="E314" s="47"/>
      <c r="F314" s="86"/>
      <c r="G314" s="92"/>
      <c r="H314" s="84"/>
      <c r="I314" s="47"/>
      <c r="J314" s="51"/>
      <c r="N314" s="15"/>
      <c r="O314" s="15"/>
      <c r="P314" s="15"/>
      <c r="Q314" s="89" t="str">
        <f t="shared" si="16"/>
        <v/>
      </c>
      <c r="R314" s="89" t="str">
        <f t="shared" si="17"/>
        <v/>
      </c>
      <c r="S314" s="89" t="str">
        <f t="shared" si="18"/>
        <v/>
      </c>
      <c r="T314" s="16" t="str">
        <f t="shared" si="19"/>
        <v/>
      </c>
      <c r="U314" s="16"/>
    </row>
    <row r="315" spans="1:21" x14ac:dyDescent="0.25">
      <c r="A315" s="90"/>
      <c r="B315" s="84"/>
      <c r="C315" s="46"/>
      <c r="D315" s="46"/>
      <c r="E315" s="47"/>
      <c r="F315" s="86"/>
      <c r="G315" s="92"/>
      <c r="H315" s="84"/>
      <c r="I315" s="47"/>
      <c r="J315" s="51"/>
      <c r="N315" s="15"/>
      <c r="O315" s="15"/>
      <c r="P315" s="15"/>
      <c r="Q315" s="89" t="str">
        <f t="shared" si="16"/>
        <v/>
      </c>
      <c r="R315" s="89" t="str">
        <f t="shared" si="17"/>
        <v/>
      </c>
      <c r="S315" s="89" t="str">
        <f t="shared" si="18"/>
        <v/>
      </c>
      <c r="T315" s="16" t="str">
        <f t="shared" si="19"/>
        <v/>
      </c>
      <c r="U315" s="16"/>
    </row>
    <row r="316" spans="1:21" x14ac:dyDescent="0.25">
      <c r="A316" s="90"/>
      <c r="B316" s="84"/>
      <c r="C316" s="46"/>
      <c r="D316" s="46"/>
      <c r="E316" s="47"/>
      <c r="F316" s="86"/>
      <c r="G316" s="92"/>
      <c r="H316" s="84"/>
      <c r="I316" s="47"/>
      <c r="J316" s="51"/>
      <c r="N316" s="15"/>
      <c r="O316" s="15"/>
      <c r="P316" s="15"/>
      <c r="Q316" s="89" t="str">
        <f t="shared" si="16"/>
        <v/>
      </c>
      <c r="R316" s="89" t="str">
        <f t="shared" si="17"/>
        <v/>
      </c>
      <c r="S316" s="89" t="str">
        <f t="shared" si="18"/>
        <v/>
      </c>
      <c r="T316" s="16" t="str">
        <f t="shared" si="19"/>
        <v/>
      </c>
      <c r="U316" s="16"/>
    </row>
    <row r="317" spans="1:21" x14ac:dyDescent="0.25">
      <c r="A317" s="90"/>
      <c r="B317" s="84"/>
      <c r="C317" s="46"/>
      <c r="D317" s="46"/>
      <c r="E317" s="47"/>
      <c r="F317" s="86"/>
      <c r="G317" s="92"/>
      <c r="H317" s="84"/>
      <c r="I317" s="47"/>
      <c r="J317" s="51"/>
      <c r="N317" s="15"/>
      <c r="O317" s="15"/>
      <c r="P317" s="15"/>
      <c r="Q317" s="89" t="str">
        <f t="shared" si="16"/>
        <v/>
      </c>
      <c r="R317" s="89" t="str">
        <f t="shared" si="17"/>
        <v/>
      </c>
      <c r="S317" s="89" t="str">
        <f t="shared" si="18"/>
        <v/>
      </c>
      <c r="T317" s="16" t="str">
        <f t="shared" si="19"/>
        <v/>
      </c>
      <c r="U317" s="16"/>
    </row>
    <row r="318" spans="1:21" x14ac:dyDescent="0.25">
      <c r="A318" s="90"/>
      <c r="B318" s="84"/>
      <c r="C318" s="46"/>
      <c r="D318" s="46"/>
      <c r="E318" s="47"/>
      <c r="F318" s="86"/>
      <c r="G318" s="92"/>
      <c r="H318" s="84"/>
      <c r="I318" s="47"/>
      <c r="J318" s="51"/>
      <c r="N318" s="15"/>
      <c r="O318" s="15"/>
      <c r="P318" s="15"/>
      <c r="Q318" s="89" t="str">
        <f t="shared" si="16"/>
        <v/>
      </c>
      <c r="R318" s="89" t="str">
        <f t="shared" si="17"/>
        <v/>
      </c>
      <c r="S318" s="89" t="str">
        <f t="shared" si="18"/>
        <v/>
      </c>
      <c r="T318" s="16" t="str">
        <f t="shared" si="19"/>
        <v/>
      </c>
      <c r="U318" s="16"/>
    </row>
    <row r="319" spans="1:21" x14ac:dyDescent="0.25">
      <c r="A319" s="90"/>
      <c r="B319" s="84"/>
      <c r="C319" s="46"/>
      <c r="D319" s="46"/>
      <c r="E319" s="47"/>
      <c r="F319" s="86"/>
      <c r="G319" s="92"/>
      <c r="H319" s="84"/>
      <c r="I319" s="47"/>
      <c r="J319" s="51"/>
      <c r="N319" s="15"/>
      <c r="O319" s="15"/>
      <c r="P319" s="15"/>
      <c r="Q319" s="89" t="str">
        <f t="shared" si="16"/>
        <v/>
      </c>
      <c r="R319" s="89" t="str">
        <f t="shared" si="17"/>
        <v/>
      </c>
      <c r="S319" s="89" t="str">
        <f t="shared" si="18"/>
        <v/>
      </c>
      <c r="T319" s="16" t="str">
        <f t="shared" si="19"/>
        <v/>
      </c>
      <c r="U319" s="16"/>
    </row>
    <row r="320" spans="1:21" x14ac:dyDescent="0.25">
      <c r="A320" s="90"/>
      <c r="B320" s="84"/>
      <c r="C320" s="46"/>
      <c r="D320" s="46"/>
      <c r="E320" s="47"/>
      <c r="F320" s="86"/>
      <c r="G320" s="92"/>
      <c r="H320" s="84"/>
      <c r="I320" s="47"/>
      <c r="J320" s="51"/>
      <c r="N320" s="15"/>
      <c r="O320" s="15"/>
      <c r="P320" s="15"/>
      <c r="Q320" s="89" t="str">
        <f t="shared" si="16"/>
        <v/>
      </c>
      <c r="R320" s="89" t="str">
        <f t="shared" si="17"/>
        <v/>
      </c>
      <c r="S320" s="89" t="str">
        <f t="shared" si="18"/>
        <v/>
      </c>
      <c r="T320" s="16" t="str">
        <f t="shared" si="19"/>
        <v/>
      </c>
      <c r="U320" s="16"/>
    </row>
    <row r="321" spans="1:21" x14ac:dyDescent="0.25">
      <c r="A321" s="90"/>
      <c r="B321" s="84"/>
      <c r="C321" s="46"/>
      <c r="D321" s="46"/>
      <c r="E321" s="47"/>
      <c r="F321" s="86"/>
      <c r="G321" s="92"/>
      <c r="H321" s="84"/>
      <c r="I321" s="47"/>
      <c r="J321" s="51"/>
      <c r="N321" s="15"/>
      <c r="O321" s="15"/>
      <c r="P321" s="15"/>
      <c r="Q321" s="89" t="str">
        <f t="shared" si="16"/>
        <v/>
      </c>
      <c r="R321" s="89" t="str">
        <f t="shared" si="17"/>
        <v/>
      </c>
      <c r="S321" s="89" t="str">
        <f t="shared" si="18"/>
        <v/>
      </c>
      <c r="T321" s="16" t="str">
        <f t="shared" si="19"/>
        <v/>
      </c>
      <c r="U321" s="16"/>
    </row>
    <row r="322" spans="1:21" x14ac:dyDescent="0.25">
      <c r="A322" s="90"/>
      <c r="B322" s="84"/>
      <c r="C322" s="46"/>
      <c r="D322" s="46"/>
      <c r="E322" s="47"/>
      <c r="F322" s="86"/>
      <c r="G322" s="92"/>
      <c r="H322" s="84"/>
      <c r="I322" s="47"/>
      <c r="J322" s="51"/>
      <c r="N322" s="15"/>
      <c r="O322" s="15"/>
      <c r="P322" s="15"/>
      <c r="Q322" s="89" t="str">
        <f t="shared" si="16"/>
        <v/>
      </c>
      <c r="R322" s="89" t="str">
        <f t="shared" si="17"/>
        <v/>
      </c>
      <c r="S322" s="89" t="str">
        <f t="shared" si="18"/>
        <v/>
      </c>
      <c r="T322" s="16" t="str">
        <f t="shared" si="19"/>
        <v/>
      </c>
      <c r="U322" s="16"/>
    </row>
    <row r="323" spans="1:21" x14ac:dyDescent="0.25">
      <c r="A323" s="90"/>
      <c r="B323" s="84"/>
      <c r="C323" s="46"/>
      <c r="D323" s="46"/>
      <c r="E323" s="47"/>
      <c r="F323" s="86"/>
      <c r="G323" s="92"/>
      <c r="H323" s="84"/>
      <c r="I323" s="47"/>
      <c r="J323" s="51"/>
      <c r="N323" s="15"/>
      <c r="O323" s="15"/>
      <c r="P323" s="15"/>
      <c r="Q323" s="89" t="str">
        <f t="shared" si="16"/>
        <v/>
      </c>
      <c r="R323" s="89" t="str">
        <f t="shared" si="17"/>
        <v/>
      </c>
      <c r="S323" s="89" t="str">
        <f t="shared" si="18"/>
        <v/>
      </c>
      <c r="T323" s="16" t="str">
        <f t="shared" si="19"/>
        <v/>
      </c>
      <c r="U323" s="16"/>
    </row>
    <row r="324" spans="1:21" x14ac:dyDescent="0.25">
      <c r="A324" s="90"/>
      <c r="B324" s="84"/>
      <c r="C324" s="46"/>
      <c r="D324" s="46"/>
      <c r="E324" s="47"/>
      <c r="F324" s="86"/>
      <c r="G324" s="92"/>
      <c r="H324" s="84"/>
      <c r="I324" s="47"/>
      <c r="J324" s="51"/>
      <c r="N324" s="15"/>
      <c r="O324" s="15"/>
      <c r="P324" s="15"/>
      <c r="Q324" s="89" t="str">
        <f t="shared" si="16"/>
        <v/>
      </c>
      <c r="R324" s="89" t="str">
        <f t="shared" si="17"/>
        <v/>
      </c>
      <c r="S324" s="89" t="str">
        <f t="shared" si="18"/>
        <v/>
      </c>
      <c r="T324" s="16" t="str">
        <f t="shared" si="19"/>
        <v/>
      </c>
      <c r="U324" s="16"/>
    </row>
    <row r="325" spans="1:21" x14ac:dyDescent="0.25">
      <c r="A325" s="90"/>
      <c r="B325" s="84"/>
      <c r="C325" s="46"/>
      <c r="D325" s="46"/>
      <c r="E325" s="47"/>
      <c r="F325" s="86"/>
      <c r="G325" s="92"/>
      <c r="H325" s="84"/>
      <c r="I325" s="47"/>
      <c r="J325" s="51"/>
      <c r="N325" s="15"/>
      <c r="O325" s="15"/>
      <c r="P325" s="15"/>
      <c r="Q325" s="89" t="str">
        <f t="shared" si="16"/>
        <v/>
      </c>
      <c r="R325" s="89" t="str">
        <f t="shared" si="17"/>
        <v/>
      </c>
      <c r="S325" s="89" t="str">
        <f t="shared" si="18"/>
        <v/>
      </c>
      <c r="T325" s="16" t="str">
        <f t="shared" si="19"/>
        <v/>
      </c>
      <c r="U325" s="16"/>
    </row>
    <row r="326" spans="1:21" x14ac:dyDescent="0.25">
      <c r="A326" s="90"/>
      <c r="B326" s="84"/>
      <c r="C326" s="46"/>
      <c r="D326" s="46"/>
      <c r="E326" s="47"/>
      <c r="F326" s="86"/>
      <c r="G326" s="92"/>
      <c r="H326" s="84"/>
      <c r="I326" s="47"/>
      <c r="J326" s="51"/>
      <c r="N326" s="15"/>
      <c r="O326" s="15"/>
      <c r="P326" s="15"/>
      <c r="Q326" s="89" t="str">
        <f t="shared" si="16"/>
        <v/>
      </c>
      <c r="R326" s="89" t="str">
        <f t="shared" si="17"/>
        <v/>
      </c>
      <c r="S326" s="89" t="str">
        <f t="shared" si="18"/>
        <v/>
      </c>
      <c r="T326" s="16" t="str">
        <f t="shared" si="19"/>
        <v/>
      </c>
      <c r="U326" s="16"/>
    </row>
    <row r="327" spans="1:21" x14ac:dyDescent="0.25">
      <c r="A327" s="90"/>
      <c r="B327" s="84"/>
      <c r="C327" s="46"/>
      <c r="D327" s="46"/>
      <c r="E327" s="47"/>
      <c r="F327" s="86"/>
      <c r="G327" s="92"/>
      <c r="H327" s="84"/>
      <c r="I327" s="47"/>
      <c r="J327" s="51"/>
      <c r="N327" s="15"/>
      <c r="O327" s="15"/>
      <c r="P327" s="15"/>
      <c r="Q327" s="89" t="str">
        <f t="shared" ref="Q327:Q390" si="20">IF(N327="","",VLOOKUP(N327,$V$7:$W$42,2,FALSE))</f>
        <v/>
      </c>
      <c r="R327" s="89" t="str">
        <f t="shared" ref="R327:R390" si="21">IF(O327="","",VLOOKUP(O327,$V$7:$W$42,2,FALSE))</f>
        <v/>
      </c>
      <c r="S327" s="89" t="str">
        <f t="shared" ref="S327:S390" si="22">IF(P327="","",VLOOKUP(P327,$V$7:$W$42,2,FALSE))</f>
        <v/>
      </c>
      <c r="T327" s="16" t="str">
        <f t="shared" ref="T327:T390" si="23">IF(Q327="","",IF(R327="",Q327,IF(S327="",CONCATENATE(Q327,"/",R327),CONCATENATE(Q327,"/",R327,"/",S327))))</f>
        <v/>
      </c>
      <c r="U327" s="16"/>
    </row>
    <row r="328" spans="1:21" x14ac:dyDescent="0.25">
      <c r="A328" s="90"/>
      <c r="B328" s="84"/>
      <c r="C328" s="46"/>
      <c r="D328" s="46"/>
      <c r="E328" s="47"/>
      <c r="F328" s="86"/>
      <c r="G328" s="92"/>
      <c r="H328" s="84"/>
      <c r="I328" s="47"/>
      <c r="J328" s="51"/>
      <c r="N328" s="15"/>
      <c r="O328" s="15"/>
      <c r="P328" s="15"/>
      <c r="Q328" s="89" t="str">
        <f t="shared" si="20"/>
        <v/>
      </c>
      <c r="R328" s="89" t="str">
        <f t="shared" si="21"/>
        <v/>
      </c>
      <c r="S328" s="89" t="str">
        <f t="shared" si="22"/>
        <v/>
      </c>
      <c r="T328" s="16" t="str">
        <f t="shared" si="23"/>
        <v/>
      </c>
      <c r="U328" s="16"/>
    </row>
    <row r="329" spans="1:21" x14ac:dyDescent="0.25">
      <c r="A329" s="90"/>
      <c r="B329" s="84"/>
      <c r="C329" s="46"/>
      <c r="D329" s="46"/>
      <c r="E329" s="47"/>
      <c r="F329" s="86"/>
      <c r="G329" s="92"/>
      <c r="H329" s="84"/>
      <c r="I329" s="47"/>
      <c r="J329" s="51"/>
      <c r="N329" s="15"/>
      <c r="O329" s="15"/>
      <c r="P329" s="15"/>
      <c r="Q329" s="89" t="str">
        <f t="shared" si="20"/>
        <v/>
      </c>
      <c r="R329" s="89" t="str">
        <f t="shared" si="21"/>
        <v/>
      </c>
      <c r="S329" s="89" t="str">
        <f t="shared" si="22"/>
        <v/>
      </c>
      <c r="T329" s="16" t="str">
        <f t="shared" si="23"/>
        <v/>
      </c>
      <c r="U329" s="16"/>
    </row>
    <row r="330" spans="1:21" x14ac:dyDescent="0.25">
      <c r="A330" s="90"/>
      <c r="B330" s="84"/>
      <c r="C330" s="46"/>
      <c r="D330" s="46"/>
      <c r="E330" s="47"/>
      <c r="F330" s="86"/>
      <c r="G330" s="92"/>
      <c r="H330" s="84"/>
      <c r="I330" s="47"/>
      <c r="J330" s="51"/>
      <c r="N330" s="15"/>
      <c r="O330" s="15"/>
      <c r="P330" s="15"/>
      <c r="Q330" s="89" t="str">
        <f t="shared" si="20"/>
        <v/>
      </c>
      <c r="R330" s="89" t="str">
        <f t="shared" si="21"/>
        <v/>
      </c>
      <c r="S330" s="89" t="str">
        <f t="shared" si="22"/>
        <v/>
      </c>
      <c r="T330" s="16" t="str">
        <f t="shared" si="23"/>
        <v/>
      </c>
      <c r="U330" s="16"/>
    </row>
    <row r="331" spans="1:21" x14ac:dyDescent="0.25">
      <c r="A331" s="90"/>
      <c r="B331" s="84"/>
      <c r="C331" s="46"/>
      <c r="D331" s="46"/>
      <c r="E331" s="47"/>
      <c r="F331" s="86"/>
      <c r="G331" s="92"/>
      <c r="H331" s="84"/>
      <c r="I331" s="47"/>
      <c r="J331" s="51"/>
      <c r="N331" s="15"/>
      <c r="O331" s="15"/>
      <c r="P331" s="15"/>
      <c r="Q331" s="89" t="str">
        <f t="shared" si="20"/>
        <v/>
      </c>
      <c r="R331" s="89" t="str">
        <f t="shared" si="21"/>
        <v/>
      </c>
      <c r="S331" s="89" t="str">
        <f t="shared" si="22"/>
        <v/>
      </c>
      <c r="T331" s="16" t="str">
        <f t="shared" si="23"/>
        <v/>
      </c>
      <c r="U331" s="16"/>
    </row>
    <row r="332" spans="1:21" x14ac:dyDescent="0.25">
      <c r="A332" s="90"/>
      <c r="B332" s="84"/>
      <c r="C332" s="46"/>
      <c r="D332" s="46"/>
      <c r="E332" s="47"/>
      <c r="F332" s="86"/>
      <c r="G332" s="92"/>
      <c r="H332" s="84"/>
      <c r="I332" s="47"/>
      <c r="J332" s="51"/>
      <c r="N332" s="15"/>
      <c r="O332" s="15"/>
      <c r="P332" s="15"/>
      <c r="Q332" s="89" t="str">
        <f t="shared" si="20"/>
        <v/>
      </c>
      <c r="R332" s="89" t="str">
        <f t="shared" si="21"/>
        <v/>
      </c>
      <c r="S332" s="89" t="str">
        <f t="shared" si="22"/>
        <v/>
      </c>
      <c r="T332" s="16" t="str">
        <f t="shared" si="23"/>
        <v/>
      </c>
      <c r="U332" s="16"/>
    </row>
    <row r="333" spans="1:21" x14ac:dyDescent="0.25">
      <c r="A333" s="90"/>
      <c r="B333" s="84"/>
      <c r="C333" s="46"/>
      <c r="D333" s="46"/>
      <c r="E333" s="47"/>
      <c r="F333" s="86"/>
      <c r="G333" s="92"/>
      <c r="H333" s="84"/>
      <c r="I333" s="47"/>
      <c r="J333" s="51"/>
      <c r="N333" s="15"/>
      <c r="O333" s="15"/>
      <c r="P333" s="15"/>
      <c r="Q333" s="89" t="str">
        <f t="shared" si="20"/>
        <v/>
      </c>
      <c r="R333" s="89" t="str">
        <f t="shared" si="21"/>
        <v/>
      </c>
      <c r="S333" s="89" t="str">
        <f t="shared" si="22"/>
        <v/>
      </c>
      <c r="T333" s="16" t="str">
        <f t="shared" si="23"/>
        <v/>
      </c>
      <c r="U333" s="16"/>
    </row>
    <row r="334" spans="1:21" x14ac:dyDescent="0.25">
      <c r="A334" s="90"/>
      <c r="B334" s="84"/>
      <c r="C334" s="46"/>
      <c r="D334" s="46"/>
      <c r="E334" s="47"/>
      <c r="F334" s="86"/>
      <c r="G334" s="92"/>
      <c r="H334" s="84"/>
      <c r="I334" s="47"/>
      <c r="J334" s="51"/>
      <c r="N334" s="15"/>
      <c r="O334" s="15"/>
      <c r="P334" s="15"/>
      <c r="Q334" s="89" t="str">
        <f t="shared" si="20"/>
        <v/>
      </c>
      <c r="R334" s="89" t="str">
        <f t="shared" si="21"/>
        <v/>
      </c>
      <c r="S334" s="89" t="str">
        <f t="shared" si="22"/>
        <v/>
      </c>
      <c r="T334" s="16" t="str">
        <f t="shared" si="23"/>
        <v/>
      </c>
      <c r="U334" s="16"/>
    </row>
    <row r="335" spans="1:21" x14ac:dyDescent="0.25">
      <c r="A335" s="90"/>
      <c r="B335" s="84"/>
      <c r="C335" s="46"/>
      <c r="D335" s="46"/>
      <c r="E335" s="47"/>
      <c r="F335" s="86"/>
      <c r="G335" s="92"/>
      <c r="H335" s="84"/>
      <c r="I335" s="47"/>
      <c r="J335" s="51"/>
      <c r="N335" s="15"/>
      <c r="O335" s="15"/>
      <c r="P335" s="15"/>
      <c r="Q335" s="89" t="str">
        <f t="shared" si="20"/>
        <v/>
      </c>
      <c r="R335" s="89" t="str">
        <f t="shared" si="21"/>
        <v/>
      </c>
      <c r="S335" s="89" t="str">
        <f t="shared" si="22"/>
        <v/>
      </c>
      <c r="T335" s="16" t="str">
        <f t="shared" si="23"/>
        <v/>
      </c>
      <c r="U335" s="16"/>
    </row>
    <row r="336" spans="1:21" x14ac:dyDescent="0.25">
      <c r="A336" s="90"/>
      <c r="B336" s="84"/>
      <c r="C336" s="46"/>
      <c r="D336" s="46"/>
      <c r="E336" s="47"/>
      <c r="F336" s="86"/>
      <c r="G336" s="92"/>
      <c r="H336" s="84"/>
      <c r="I336" s="47"/>
      <c r="J336" s="51"/>
      <c r="N336" s="15"/>
      <c r="O336" s="15"/>
      <c r="P336" s="15"/>
      <c r="Q336" s="89" t="str">
        <f t="shared" si="20"/>
        <v/>
      </c>
      <c r="R336" s="89" t="str">
        <f t="shared" si="21"/>
        <v/>
      </c>
      <c r="S336" s="89" t="str">
        <f t="shared" si="22"/>
        <v/>
      </c>
      <c r="T336" s="16" t="str">
        <f t="shared" si="23"/>
        <v/>
      </c>
      <c r="U336" s="16"/>
    </row>
    <row r="337" spans="1:21" x14ac:dyDescent="0.25">
      <c r="A337" s="90"/>
      <c r="B337" s="84"/>
      <c r="C337" s="46"/>
      <c r="D337" s="46"/>
      <c r="E337" s="47"/>
      <c r="F337" s="86"/>
      <c r="G337" s="92"/>
      <c r="H337" s="84"/>
      <c r="I337" s="47"/>
      <c r="J337" s="51"/>
      <c r="N337" s="15"/>
      <c r="O337" s="15"/>
      <c r="P337" s="15"/>
      <c r="Q337" s="89" t="str">
        <f t="shared" si="20"/>
        <v/>
      </c>
      <c r="R337" s="89" t="str">
        <f t="shared" si="21"/>
        <v/>
      </c>
      <c r="S337" s="89" t="str">
        <f t="shared" si="22"/>
        <v/>
      </c>
      <c r="T337" s="16" t="str">
        <f t="shared" si="23"/>
        <v/>
      </c>
      <c r="U337" s="16"/>
    </row>
    <row r="338" spans="1:21" x14ac:dyDescent="0.25">
      <c r="A338" s="90"/>
      <c r="B338" s="84"/>
      <c r="C338" s="46"/>
      <c r="D338" s="46"/>
      <c r="E338" s="47"/>
      <c r="F338" s="86"/>
      <c r="G338" s="92"/>
      <c r="H338" s="84"/>
      <c r="I338" s="47"/>
      <c r="J338" s="51"/>
      <c r="N338" s="15"/>
      <c r="O338" s="15"/>
      <c r="P338" s="15"/>
      <c r="Q338" s="89" t="str">
        <f t="shared" si="20"/>
        <v/>
      </c>
      <c r="R338" s="89" t="str">
        <f t="shared" si="21"/>
        <v/>
      </c>
      <c r="S338" s="89" t="str">
        <f t="shared" si="22"/>
        <v/>
      </c>
      <c r="T338" s="16" t="str">
        <f t="shared" si="23"/>
        <v/>
      </c>
      <c r="U338" s="16"/>
    </row>
    <row r="339" spans="1:21" x14ac:dyDescent="0.25">
      <c r="A339" s="90"/>
      <c r="B339" s="84"/>
      <c r="C339" s="46"/>
      <c r="D339" s="46"/>
      <c r="E339" s="47"/>
      <c r="F339" s="86"/>
      <c r="G339" s="92"/>
      <c r="H339" s="84"/>
      <c r="I339" s="47"/>
      <c r="J339" s="51"/>
      <c r="N339" s="15"/>
      <c r="O339" s="15"/>
      <c r="P339" s="15"/>
      <c r="Q339" s="89" t="str">
        <f t="shared" si="20"/>
        <v/>
      </c>
      <c r="R339" s="89" t="str">
        <f t="shared" si="21"/>
        <v/>
      </c>
      <c r="S339" s="89" t="str">
        <f t="shared" si="22"/>
        <v/>
      </c>
      <c r="T339" s="16" t="str">
        <f t="shared" si="23"/>
        <v/>
      </c>
      <c r="U339" s="16"/>
    </row>
    <row r="340" spans="1:21" x14ac:dyDescent="0.25">
      <c r="A340" s="90"/>
      <c r="B340" s="84"/>
      <c r="C340" s="46"/>
      <c r="D340" s="46"/>
      <c r="E340" s="47"/>
      <c r="F340" s="86"/>
      <c r="G340" s="92"/>
      <c r="H340" s="84"/>
      <c r="I340" s="47"/>
      <c r="J340" s="51"/>
      <c r="N340" s="15"/>
      <c r="O340" s="15"/>
      <c r="P340" s="15"/>
      <c r="Q340" s="89" t="str">
        <f t="shared" si="20"/>
        <v/>
      </c>
      <c r="R340" s="89" t="str">
        <f t="shared" si="21"/>
        <v/>
      </c>
      <c r="S340" s="89" t="str">
        <f t="shared" si="22"/>
        <v/>
      </c>
      <c r="T340" s="16" t="str">
        <f t="shared" si="23"/>
        <v/>
      </c>
      <c r="U340" s="16"/>
    </row>
    <row r="341" spans="1:21" x14ac:dyDescent="0.25">
      <c r="A341" s="90"/>
      <c r="B341" s="84"/>
      <c r="C341" s="46"/>
      <c r="D341" s="46"/>
      <c r="E341" s="47"/>
      <c r="F341" s="86"/>
      <c r="G341" s="92"/>
      <c r="H341" s="84"/>
      <c r="I341" s="47"/>
      <c r="J341" s="51"/>
      <c r="N341" s="15"/>
      <c r="O341" s="15"/>
      <c r="P341" s="15"/>
      <c r="Q341" s="89" t="str">
        <f t="shared" si="20"/>
        <v/>
      </c>
      <c r="R341" s="89" t="str">
        <f t="shared" si="21"/>
        <v/>
      </c>
      <c r="S341" s="89" t="str">
        <f t="shared" si="22"/>
        <v/>
      </c>
      <c r="T341" s="16" t="str">
        <f t="shared" si="23"/>
        <v/>
      </c>
      <c r="U341" s="16"/>
    </row>
    <row r="342" spans="1:21" x14ac:dyDescent="0.25">
      <c r="A342" s="90"/>
      <c r="B342" s="84"/>
      <c r="C342" s="46"/>
      <c r="D342" s="46"/>
      <c r="E342" s="47"/>
      <c r="F342" s="86"/>
      <c r="G342" s="92"/>
      <c r="H342" s="84"/>
      <c r="I342" s="47"/>
      <c r="J342" s="51"/>
      <c r="N342" s="15"/>
      <c r="O342" s="15"/>
      <c r="P342" s="15"/>
      <c r="Q342" s="89" t="str">
        <f t="shared" si="20"/>
        <v/>
      </c>
      <c r="R342" s="89" t="str">
        <f t="shared" si="21"/>
        <v/>
      </c>
      <c r="S342" s="89" t="str">
        <f t="shared" si="22"/>
        <v/>
      </c>
      <c r="T342" s="16" t="str">
        <f t="shared" si="23"/>
        <v/>
      </c>
      <c r="U342" s="16"/>
    </row>
    <row r="343" spans="1:21" x14ac:dyDescent="0.25">
      <c r="A343" s="90"/>
      <c r="B343" s="84"/>
      <c r="C343" s="46"/>
      <c r="D343" s="46"/>
      <c r="E343" s="47"/>
      <c r="F343" s="86"/>
      <c r="G343" s="92"/>
      <c r="H343" s="84"/>
      <c r="I343" s="47"/>
      <c r="J343" s="51"/>
      <c r="N343" s="15"/>
      <c r="O343" s="15"/>
      <c r="P343" s="15"/>
      <c r="Q343" s="89" t="str">
        <f t="shared" si="20"/>
        <v/>
      </c>
      <c r="R343" s="89" t="str">
        <f t="shared" si="21"/>
        <v/>
      </c>
      <c r="S343" s="89" t="str">
        <f t="shared" si="22"/>
        <v/>
      </c>
      <c r="T343" s="16" t="str">
        <f t="shared" si="23"/>
        <v/>
      </c>
      <c r="U343" s="16"/>
    </row>
    <row r="344" spans="1:21" x14ac:dyDescent="0.25">
      <c r="A344" s="90"/>
      <c r="B344" s="84"/>
      <c r="C344" s="46"/>
      <c r="D344" s="46"/>
      <c r="E344" s="47"/>
      <c r="F344" s="86"/>
      <c r="G344" s="92"/>
      <c r="H344" s="84"/>
      <c r="I344" s="47"/>
      <c r="J344" s="51"/>
      <c r="N344" s="15"/>
      <c r="O344" s="15"/>
      <c r="P344" s="15"/>
      <c r="Q344" s="89" t="str">
        <f t="shared" si="20"/>
        <v/>
      </c>
      <c r="R344" s="89" t="str">
        <f t="shared" si="21"/>
        <v/>
      </c>
      <c r="S344" s="89" t="str">
        <f t="shared" si="22"/>
        <v/>
      </c>
      <c r="T344" s="16" t="str">
        <f t="shared" si="23"/>
        <v/>
      </c>
      <c r="U344" s="16"/>
    </row>
    <row r="345" spans="1:21" x14ac:dyDescent="0.25">
      <c r="A345" s="90"/>
      <c r="B345" s="84"/>
      <c r="C345" s="46"/>
      <c r="D345" s="46"/>
      <c r="E345" s="47"/>
      <c r="F345" s="86"/>
      <c r="G345" s="92"/>
      <c r="H345" s="84"/>
      <c r="I345" s="47"/>
      <c r="J345" s="51"/>
      <c r="N345" s="15"/>
      <c r="O345" s="15"/>
      <c r="P345" s="15"/>
      <c r="Q345" s="89" t="str">
        <f t="shared" si="20"/>
        <v/>
      </c>
      <c r="R345" s="89" t="str">
        <f t="shared" si="21"/>
        <v/>
      </c>
      <c r="S345" s="89" t="str">
        <f t="shared" si="22"/>
        <v/>
      </c>
      <c r="T345" s="16" t="str">
        <f t="shared" si="23"/>
        <v/>
      </c>
      <c r="U345" s="16"/>
    </row>
    <row r="346" spans="1:21" x14ac:dyDescent="0.25">
      <c r="A346" s="90"/>
      <c r="B346" s="84"/>
      <c r="C346" s="46"/>
      <c r="D346" s="46"/>
      <c r="E346" s="47"/>
      <c r="F346" s="86"/>
      <c r="G346" s="92"/>
      <c r="H346" s="84"/>
      <c r="I346" s="47"/>
      <c r="J346" s="51"/>
      <c r="N346" s="15"/>
      <c r="O346" s="15"/>
      <c r="P346" s="15"/>
      <c r="Q346" s="89" t="str">
        <f t="shared" si="20"/>
        <v/>
      </c>
      <c r="R346" s="89" t="str">
        <f t="shared" si="21"/>
        <v/>
      </c>
      <c r="S346" s="89" t="str">
        <f t="shared" si="22"/>
        <v/>
      </c>
      <c r="T346" s="16" t="str">
        <f t="shared" si="23"/>
        <v/>
      </c>
      <c r="U346" s="16"/>
    </row>
    <row r="347" spans="1:21" x14ac:dyDescent="0.25">
      <c r="A347" s="90"/>
      <c r="B347" s="84"/>
      <c r="C347" s="46"/>
      <c r="D347" s="46"/>
      <c r="E347" s="47"/>
      <c r="F347" s="86"/>
      <c r="G347" s="92"/>
      <c r="H347" s="84"/>
      <c r="I347" s="47"/>
      <c r="J347" s="51"/>
      <c r="N347" s="15"/>
      <c r="O347" s="15"/>
      <c r="P347" s="15"/>
      <c r="Q347" s="89" t="str">
        <f t="shared" si="20"/>
        <v/>
      </c>
      <c r="R347" s="89" t="str">
        <f t="shared" si="21"/>
        <v/>
      </c>
      <c r="S347" s="89" t="str">
        <f t="shared" si="22"/>
        <v/>
      </c>
      <c r="T347" s="16" t="str">
        <f t="shared" si="23"/>
        <v/>
      </c>
      <c r="U347" s="16"/>
    </row>
    <row r="348" spans="1:21" x14ac:dyDescent="0.25">
      <c r="A348" s="90"/>
      <c r="B348" s="84"/>
      <c r="C348" s="46"/>
      <c r="D348" s="46"/>
      <c r="E348" s="47"/>
      <c r="F348" s="86"/>
      <c r="G348" s="92"/>
      <c r="H348" s="84"/>
      <c r="I348" s="47"/>
      <c r="J348" s="51"/>
      <c r="N348" s="15"/>
      <c r="O348" s="15"/>
      <c r="P348" s="15"/>
      <c r="Q348" s="89" t="str">
        <f t="shared" si="20"/>
        <v/>
      </c>
      <c r="R348" s="89" t="str">
        <f t="shared" si="21"/>
        <v/>
      </c>
      <c r="S348" s="89" t="str">
        <f t="shared" si="22"/>
        <v/>
      </c>
      <c r="T348" s="16" t="str">
        <f t="shared" si="23"/>
        <v/>
      </c>
      <c r="U348" s="16"/>
    </row>
    <row r="349" spans="1:21" x14ac:dyDescent="0.25">
      <c r="A349" s="90"/>
      <c r="B349" s="84"/>
      <c r="C349" s="46"/>
      <c r="D349" s="46"/>
      <c r="E349" s="47"/>
      <c r="F349" s="86"/>
      <c r="G349" s="92"/>
      <c r="H349" s="84"/>
      <c r="I349" s="47"/>
      <c r="J349" s="51"/>
      <c r="N349" s="15"/>
      <c r="O349" s="15"/>
      <c r="P349" s="15"/>
      <c r="Q349" s="89" t="str">
        <f t="shared" si="20"/>
        <v/>
      </c>
      <c r="R349" s="89" t="str">
        <f t="shared" si="21"/>
        <v/>
      </c>
      <c r="S349" s="89" t="str">
        <f t="shared" si="22"/>
        <v/>
      </c>
      <c r="T349" s="16" t="str">
        <f t="shared" si="23"/>
        <v/>
      </c>
      <c r="U349" s="16"/>
    </row>
    <row r="350" spans="1:21" x14ac:dyDescent="0.25">
      <c r="A350" s="90"/>
      <c r="B350" s="84"/>
      <c r="C350" s="46"/>
      <c r="D350" s="46"/>
      <c r="E350" s="47"/>
      <c r="F350" s="86"/>
      <c r="G350" s="92"/>
      <c r="H350" s="84"/>
      <c r="I350" s="47"/>
      <c r="J350" s="51"/>
      <c r="N350" s="15"/>
      <c r="O350" s="15"/>
      <c r="P350" s="15"/>
      <c r="Q350" s="89" t="str">
        <f t="shared" si="20"/>
        <v/>
      </c>
      <c r="R350" s="89" t="str">
        <f t="shared" si="21"/>
        <v/>
      </c>
      <c r="S350" s="89" t="str">
        <f t="shared" si="22"/>
        <v/>
      </c>
      <c r="T350" s="16" t="str">
        <f t="shared" si="23"/>
        <v/>
      </c>
      <c r="U350" s="16"/>
    </row>
    <row r="351" spans="1:21" x14ac:dyDescent="0.25">
      <c r="A351" s="90"/>
      <c r="B351" s="84"/>
      <c r="C351" s="46"/>
      <c r="D351" s="46"/>
      <c r="E351" s="47"/>
      <c r="F351" s="86"/>
      <c r="G351" s="92"/>
      <c r="H351" s="84"/>
      <c r="I351" s="47"/>
      <c r="J351" s="51"/>
      <c r="N351" s="15"/>
      <c r="O351" s="15"/>
      <c r="P351" s="15"/>
      <c r="Q351" s="89" t="str">
        <f t="shared" si="20"/>
        <v/>
      </c>
      <c r="R351" s="89" t="str">
        <f t="shared" si="21"/>
        <v/>
      </c>
      <c r="S351" s="89" t="str">
        <f t="shared" si="22"/>
        <v/>
      </c>
      <c r="T351" s="16" t="str">
        <f t="shared" si="23"/>
        <v/>
      </c>
      <c r="U351" s="16"/>
    </row>
    <row r="352" spans="1:21" x14ac:dyDescent="0.25">
      <c r="A352" s="90"/>
      <c r="B352" s="84"/>
      <c r="C352" s="46"/>
      <c r="D352" s="46"/>
      <c r="E352" s="47"/>
      <c r="F352" s="86"/>
      <c r="G352" s="92"/>
      <c r="H352" s="84"/>
      <c r="I352" s="47"/>
      <c r="J352" s="51"/>
      <c r="N352" s="15"/>
      <c r="O352" s="15"/>
      <c r="P352" s="15"/>
      <c r="Q352" s="89" t="str">
        <f t="shared" si="20"/>
        <v/>
      </c>
      <c r="R352" s="89" t="str">
        <f t="shared" si="21"/>
        <v/>
      </c>
      <c r="S352" s="89" t="str">
        <f t="shared" si="22"/>
        <v/>
      </c>
      <c r="T352" s="16" t="str">
        <f t="shared" si="23"/>
        <v/>
      </c>
      <c r="U352" s="16"/>
    </row>
    <row r="353" spans="1:21" x14ac:dyDescent="0.25">
      <c r="A353" s="90"/>
      <c r="B353" s="84"/>
      <c r="C353" s="46"/>
      <c r="D353" s="46"/>
      <c r="E353" s="47"/>
      <c r="F353" s="86"/>
      <c r="G353" s="92"/>
      <c r="H353" s="84"/>
      <c r="I353" s="47"/>
      <c r="J353" s="51"/>
      <c r="N353" s="15"/>
      <c r="O353" s="15"/>
      <c r="P353" s="15"/>
      <c r="Q353" s="89" t="str">
        <f t="shared" si="20"/>
        <v/>
      </c>
      <c r="R353" s="89" t="str">
        <f t="shared" si="21"/>
        <v/>
      </c>
      <c r="S353" s="89" t="str">
        <f t="shared" si="22"/>
        <v/>
      </c>
      <c r="T353" s="16" t="str">
        <f t="shared" si="23"/>
        <v/>
      </c>
      <c r="U353" s="16"/>
    </row>
    <row r="354" spans="1:21" x14ac:dyDescent="0.25">
      <c r="A354" s="90"/>
      <c r="B354" s="84"/>
      <c r="C354" s="46"/>
      <c r="D354" s="46"/>
      <c r="E354" s="47"/>
      <c r="F354" s="86"/>
      <c r="G354" s="92"/>
      <c r="H354" s="84"/>
      <c r="I354" s="47"/>
      <c r="J354" s="51"/>
      <c r="N354" s="15"/>
      <c r="O354" s="15"/>
      <c r="P354" s="15"/>
      <c r="Q354" s="89" t="str">
        <f t="shared" si="20"/>
        <v/>
      </c>
      <c r="R354" s="89" t="str">
        <f t="shared" si="21"/>
        <v/>
      </c>
      <c r="S354" s="89" t="str">
        <f t="shared" si="22"/>
        <v/>
      </c>
      <c r="T354" s="16" t="str">
        <f t="shared" si="23"/>
        <v/>
      </c>
      <c r="U354" s="16"/>
    </row>
    <row r="355" spans="1:21" x14ac:dyDescent="0.25">
      <c r="A355" s="90"/>
      <c r="B355" s="84"/>
      <c r="C355" s="46"/>
      <c r="D355" s="46"/>
      <c r="E355" s="47"/>
      <c r="F355" s="86"/>
      <c r="G355" s="92"/>
      <c r="H355" s="84"/>
      <c r="I355" s="47"/>
      <c r="J355" s="51"/>
      <c r="N355" s="15"/>
      <c r="O355" s="15"/>
      <c r="P355" s="15"/>
      <c r="Q355" s="89" t="str">
        <f t="shared" si="20"/>
        <v/>
      </c>
      <c r="R355" s="89" t="str">
        <f t="shared" si="21"/>
        <v/>
      </c>
      <c r="S355" s="89" t="str">
        <f t="shared" si="22"/>
        <v/>
      </c>
      <c r="T355" s="16" t="str">
        <f t="shared" si="23"/>
        <v/>
      </c>
      <c r="U355" s="16"/>
    </row>
    <row r="356" spans="1:21" x14ac:dyDescent="0.25">
      <c r="A356" s="90"/>
      <c r="B356" s="84"/>
      <c r="C356" s="46"/>
      <c r="D356" s="46"/>
      <c r="E356" s="47"/>
      <c r="F356" s="86"/>
      <c r="G356" s="92"/>
      <c r="H356" s="84"/>
      <c r="I356" s="47"/>
      <c r="J356" s="51"/>
      <c r="N356" s="15"/>
      <c r="O356" s="15"/>
      <c r="P356" s="15"/>
      <c r="Q356" s="89" t="str">
        <f t="shared" si="20"/>
        <v/>
      </c>
      <c r="R356" s="89" t="str">
        <f t="shared" si="21"/>
        <v/>
      </c>
      <c r="S356" s="89" t="str">
        <f t="shared" si="22"/>
        <v/>
      </c>
      <c r="T356" s="16" t="str">
        <f t="shared" si="23"/>
        <v/>
      </c>
      <c r="U356" s="16"/>
    </row>
    <row r="357" spans="1:21" x14ac:dyDescent="0.25">
      <c r="A357" s="90"/>
      <c r="B357" s="84"/>
      <c r="C357" s="46"/>
      <c r="D357" s="46"/>
      <c r="E357" s="47"/>
      <c r="F357" s="86"/>
      <c r="G357" s="92"/>
      <c r="H357" s="84"/>
      <c r="I357" s="47"/>
      <c r="J357" s="51"/>
      <c r="N357" s="15"/>
      <c r="O357" s="15"/>
      <c r="P357" s="15"/>
      <c r="Q357" s="89" t="str">
        <f t="shared" si="20"/>
        <v/>
      </c>
      <c r="R357" s="89" t="str">
        <f t="shared" si="21"/>
        <v/>
      </c>
      <c r="S357" s="89" t="str">
        <f t="shared" si="22"/>
        <v/>
      </c>
      <c r="T357" s="16" t="str">
        <f t="shared" si="23"/>
        <v/>
      </c>
      <c r="U357" s="16"/>
    </row>
    <row r="358" spans="1:21" x14ac:dyDescent="0.25">
      <c r="A358" s="90"/>
      <c r="B358" s="84"/>
      <c r="C358" s="46"/>
      <c r="D358" s="46"/>
      <c r="E358" s="47"/>
      <c r="F358" s="86"/>
      <c r="G358" s="92"/>
      <c r="H358" s="84"/>
      <c r="I358" s="47"/>
      <c r="J358" s="51"/>
      <c r="N358" s="15"/>
      <c r="O358" s="15"/>
      <c r="P358" s="15"/>
      <c r="Q358" s="89" t="str">
        <f t="shared" si="20"/>
        <v/>
      </c>
      <c r="R358" s="89" t="str">
        <f t="shared" si="21"/>
        <v/>
      </c>
      <c r="S358" s="89" t="str">
        <f t="shared" si="22"/>
        <v/>
      </c>
      <c r="T358" s="16" t="str">
        <f t="shared" si="23"/>
        <v/>
      </c>
      <c r="U358" s="16"/>
    </row>
    <row r="359" spans="1:21" x14ac:dyDescent="0.25">
      <c r="A359" s="90"/>
      <c r="B359" s="84"/>
      <c r="C359" s="46"/>
      <c r="D359" s="46"/>
      <c r="E359" s="47"/>
      <c r="F359" s="86"/>
      <c r="G359" s="92"/>
      <c r="H359" s="84"/>
      <c r="I359" s="47"/>
      <c r="J359" s="51"/>
      <c r="N359" s="15"/>
      <c r="O359" s="15"/>
      <c r="P359" s="15"/>
      <c r="Q359" s="89" t="str">
        <f t="shared" si="20"/>
        <v/>
      </c>
      <c r="R359" s="89" t="str">
        <f t="shared" si="21"/>
        <v/>
      </c>
      <c r="S359" s="89" t="str">
        <f t="shared" si="22"/>
        <v/>
      </c>
      <c r="T359" s="16" t="str">
        <f t="shared" si="23"/>
        <v/>
      </c>
      <c r="U359" s="16"/>
    </row>
    <row r="360" spans="1:21" x14ac:dyDescent="0.25">
      <c r="A360" s="90"/>
      <c r="B360" s="84"/>
      <c r="C360" s="46"/>
      <c r="D360" s="46"/>
      <c r="E360" s="47"/>
      <c r="F360" s="86"/>
      <c r="G360" s="92"/>
      <c r="H360" s="84"/>
      <c r="I360" s="47"/>
      <c r="J360" s="51"/>
      <c r="N360" s="15"/>
      <c r="O360" s="15"/>
      <c r="P360" s="15"/>
      <c r="Q360" s="89" t="str">
        <f t="shared" si="20"/>
        <v/>
      </c>
      <c r="R360" s="89" t="str">
        <f t="shared" si="21"/>
        <v/>
      </c>
      <c r="S360" s="89" t="str">
        <f t="shared" si="22"/>
        <v/>
      </c>
      <c r="T360" s="16" t="str">
        <f t="shared" si="23"/>
        <v/>
      </c>
      <c r="U360" s="16"/>
    </row>
    <row r="361" spans="1:21" x14ac:dyDescent="0.25">
      <c r="A361" s="90"/>
      <c r="B361" s="84"/>
      <c r="C361" s="46"/>
      <c r="D361" s="46"/>
      <c r="E361" s="47"/>
      <c r="F361" s="86"/>
      <c r="G361" s="92"/>
      <c r="H361" s="84"/>
      <c r="I361" s="47"/>
      <c r="J361" s="51"/>
      <c r="N361" s="15"/>
      <c r="O361" s="15"/>
      <c r="P361" s="15"/>
      <c r="Q361" s="89" t="str">
        <f t="shared" si="20"/>
        <v/>
      </c>
      <c r="R361" s="89" t="str">
        <f t="shared" si="21"/>
        <v/>
      </c>
      <c r="S361" s="89" t="str">
        <f t="shared" si="22"/>
        <v/>
      </c>
      <c r="T361" s="16" t="str">
        <f t="shared" si="23"/>
        <v/>
      </c>
      <c r="U361" s="16"/>
    </row>
    <row r="362" spans="1:21" x14ac:dyDescent="0.25">
      <c r="A362" s="90"/>
      <c r="B362" s="84"/>
      <c r="C362" s="46"/>
      <c r="D362" s="46"/>
      <c r="E362" s="47"/>
      <c r="F362" s="86"/>
      <c r="G362" s="92"/>
      <c r="H362" s="84"/>
      <c r="I362" s="47"/>
      <c r="J362" s="51"/>
      <c r="N362" s="15"/>
      <c r="O362" s="15"/>
      <c r="P362" s="15"/>
      <c r="Q362" s="89" t="str">
        <f t="shared" si="20"/>
        <v/>
      </c>
      <c r="R362" s="89" t="str">
        <f t="shared" si="21"/>
        <v/>
      </c>
      <c r="S362" s="89" t="str">
        <f t="shared" si="22"/>
        <v/>
      </c>
      <c r="T362" s="16" t="str">
        <f t="shared" si="23"/>
        <v/>
      </c>
      <c r="U362" s="16"/>
    </row>
    <row r="363" spans="1:21" x14ac:dyDescent="0.25">
      <c r="A363" s="90"/>
      <c r="B363" s="84"/>
      <c r="C363" s="46"/>
      <c r="D363" s="46"/>
      <c r="E363" s="47"/>
      <c r="F363" s="86"/>
      <c r="G363" s="92"/>
      <c r="H363" s="84"/>
      <c r="I363" s="47"/>
      <c r="J363" s="51"/>
      <c r="N363" s="15"/>
      <c r="O363" s="15"/>
      <c r="P363" s="15"/>
      <c r="Q363" s="89" t="str">
        <f t="shared" si="20"/>
        <v/>
      </c>
      <c r="R363" s="89" t="str">
        <f t="shared" si="21"/>
        <v/>
      </c>
      <c r="S363" s="89" t="str">
        <f t="shared" si="22"/>
        <v/>
      </c>
      <c r="T363" s="16" t="str">
        <f t="shared" si="23"/>
        <v/>
      </c>
      <c r="U363" s="16"/>
    </row>
    <row r="364" spans="1:21" x14ac:dyDescent="0.25">
      <c r="A364" s="90"/>
      <c r="B364" s="84"/>
      <c r="C364" s="46"/>
      <c r="D364" s="46"/>
      <c r="E364" s="47"/>
      <c r="F364" s="86"/>
      <c r="G364" s="92"/>
      <c r="H364" s="84"/>
      <c r="I364" s="47"/>
      <c r="J364" s="51"/>
      <c r="N364" s="15"/>
      <c r="O364" s="15"/>
      <c r="P364" s="15"/>
      <c r="Q364" s="89" t="str">
        <f t="shared" si="20"/>
        <v/>
      </c>
      <c r="R364" s="89" t="str">
        <f t="shared" si="21"/>
        <v/>
      </c>
      <c r="S364" s="89" t="str">
        <f t="shared" si="22"/>
        <v/>
      </c>
      <c r="T364" s="16" t="str">
        <f t="shared" si="23"/>
        <v/>
      </c>
      <c r="U364" s="16"/>
    </row>
    <row r="365" spans="1:21" x14ac:dyDescent="0.25">
      <c r="A365" s="90"/>
      <c r="B365" s="84"/>
      <c r="C365" s="46"/>
      <c r="D365" s="46"/>
      <c r="E365" s="47"/>
      <c r="F365" s="86"/>
      <c r="G365" s="92"/>
      <c r="H365" s="84"/>
      <c r="I365" s="47"/>
      <c r="J365" s="51"/>
      <c r="N365" s="15"/>
      <c r="O365" s="15"/>
      <c r="P365" s="15"/>
      <c r="Q365" s="89" t="str">
        <f t="shared" si="20"/>
        <v/>
      </c>
      <c r="R365" s="89" t="str">
        <f t="shared" si="21"/>
        <v/>
      </c>
      <c r="S365" s="89" t="str">
        <f t="shared" si="22"/>
        <v/>
      </c>
      <c r="T365" s="16" t="str">
        <f t="shared" si="23"/>
        <v/>
      </c>
      <c r="U365" s="16"/>
    </row>
    <row r="366" spans="1:21" x14ac:dyDescent="0.25">
      <c r="A366" s="90"/>
      <c r="B366" s="84"/>
      <c r="C366" s="46"/>
      <c r="D366" s="46"/>
      <c r="E366" s="47"/>
      <c r="F366" s="86"/>
      <c r="G366" s="92"/>
      <c r="H366" s="84"/>
      <c r="I366" s="47"/>
      <c r="J366" s="51"/>
      <c r="N366" s="15"/>
      <c r="O366" s="15"/>
      <c r="P366" s="15"/>
      <c r="Q366" s="89" t="str">
        <f t="shared" si="20"/>
        <v/>
      </c>
      <c r="R366" s="89" t="str">
        <f t="shared" si="21"/>
        <v/>
      </c>
      <c r="S366" s="89" t="str">
        <f t="shared" si="22"/>
        <v/>
      </c>
      <c r="T366" s="16" t="str">
        <f t="shared" si="23"/>
        <v/>
      </c>
      <c r="U366" s="16"/>
    </row>
    <row r="367" spans="1:21" x14ac:dyDescent="0.25">
      <c r="A367" s="90"/>
      <c r="B367" s="84"/>
      <c r="C367" s="46"/>
      <c r="D367" s="46"/>
      <c r="E367" s="47"/>
      <c r="F367" s="86"/>
      <c r="G367" s="92"/>
      <c r="H367" s="84"/>
      <c r="I367" s="47"/>
      <c r="J367" s="51"/>
      <c r="N367" s="15"/>
      <c r="O367" s="15"/>
      <c r="P367" s="15"/>
      <c r="Q367" s="89" t="str">
        <f t="shared" si="20"/>
        <v/>
      </c>
      <c r="R367" s="89" t="str">
        <f t="shared" si="21"/>
        <v/>
      </c>
      <c r="S367" s="89" t="str">
        <f t="shared" si="22"/>
        <v/>
      </c>
      <c r="T367" s="16" t="str">
        <f t="shared" si="23"/>
        <v/>
      </c>
      <c r="U367" s="16"/>
    </row>
    <row r="368" spans="1:21" x14ac:dyDescent="0.25">
      <c r="A368" s="90"/>
      <c r="B368" s="84"/>
      <c r="C368" s="46"/>
      <c r="D368" s="46"/>
      <c r="E368" s="47"/>
      <c r="F368" s="86"/>
      <c r="G368" s="92"/>
      <c r="H368" s="84"/>
      <c r="I368" s="47"/>
      <c r="J368" s="51"/>
      <c r="N368" s="15"/>
      <c r="O368" s="15"/>
      <c r="P368" s="15"/>
      <c r="Q368" s="89" t="str">
        <f t="shared" si="20"/>
        <v/>
      </c>
      <c r="R368" s="89" t="str">
        <f t="shared" si="21"/>
        <v/>
      </c>
      <c r="S368" s="89" t="str">
        <f t="shared" si="22"/>
        <v/>
      </c>
      <c r="T368" s="16" t="str">
        <f t="shared" si="23"/>
        <v/>
      </c>
      <c r="U368" s="16"/>
    </row>
    <row r="369" spans="1:21" x14ac:dyDescent="0.25">
      <c r="A369" s="90"/>
      <c r="B369" s="84"/>
      <c r="C369" s="46"/>
      <c r="D369" s="46"/>
      <c r="E369" s="47"/>
      <c r="F369" s="86"/>
      <c r="G369" s="92"/>
      <c r="H369" s="84"/>
      <c r="I369" s="47"/>
      <c r="J369" s="51"/>
      <c r="N369" s="15"/>
      <c r="O369" s="15"/>
      <c r="P369" s="15"/>
      <c r="Q369" s="89" t="str">
        <f t="shared" si="20"/>
        <v/>
      </c>
      <c r="R369" s="89" t="str">
        <f t="shared" si="21"/>
        <v/>
      </c>
      <c r="S369" s="89" t="str">
        <f t="shared" si="22"/>
        <v/>
      </c>
      <c r="T369" s="16" t="str">
        <f t="shared" si="23"/>
        <v/>
      </c>
      <c r="U369" s="16"/>
    </row>
    <row r="370" spans="1:21" x14ac:dyDescent="0.25">
      <c r="A370" s="90"/>
      <c r="B370" s="84"/>
      <c r="C370" s="46"/>
      <c r="D370" s="46"/>
      <c r="E370" s="47"/>
      <c r="F370" s="86"/>
      <c r="G370" s="92"/>
      <c r="H370" s="84"/>
      <c r="I370" s="47"/>
      <c r="J370" s="51"/>
      <c r="N370" s="15"/>
      <c r="O370" s="15"/>
      <c r="P370" s="15"/>
      <c r="Q370" s="89" t="str">
        <f t="shared" si="20"/>
        <v/>
      </c>
      <c r="R370" s="89" t="str">
        <f t="shared" si="21"/>
        <v/>
      </c>
      <c r="S370" s="89" t="str">
        <f t="shared" si="22"/>
        <v/>
      </c>
      <c r="T370" s="16" t="str">
        <f t="shared" si="23"/>
        <v/>
      </c>
      <c r="U370" s="16"/>
    </row>
    <row r="371" spans="1:21" x14ac:dyDescent="0.25">
      <c r="A371" s="90"/>
      <c r="B371" s="84"/>
      <c r="C371" s="46"/>
      <c r="D371" s="46"/>
      <c r="E371" s="47"/>
      <c r="F371" s="86"/>
      <c r="G371" s="92"/>
      <c r="H371" s="84"/>
      <c r="I371" s="47"/>
      <c r="J371" s="51"/>
      <c r="N371" s="15"/>
      <c r="O371" s="15"/>
      <c r="P371" s="15"/>
      <c r="Q371" s="89" t="str">
        <f t="shared" si="20"/>
        <v/>
      </c>
      <c r="R371" s="89" t="str">
        <f t="shared" si="21"/>
        <v/>
      </c>
      <c r="S371" s="89" t="str">
        <f t="shared" si="22"/>
        <v/>
      </c>
      <c r="T371" s="16" t="str">
        <f t="shared" si="23"/>
        <v/>
      </c>
      <c r="U371" s="16"/>
    </row>
    <row r="372" spans="1:21" x14ac:dyDescent="0.25">
      <c r="A372" s="90"/>
      <c r="B372" s="84"/>
      <c r="C372" s="46"/>
      <c r="D372" s="46"/>
      <c r="E372" s="47"/>
      <c r="F372" s="86"/>
      <c r="G372" s="92"/>
      <c r="H372" s="84"/>
      <c r="I372" s="47"/>
      <c r="J372" s="51"/>
      <c r="N372" s="15"/>
      <c r="O372" s="15"/>
      <c r="P372" s="15"/>
      <c r="Q372" s="89" t="str">
        <f t="shared" si="20"/>
        <v/>
      </c>
      <c r="R372" s="89" t="str">
        <f t="shared" si="21"/>
        <v/>
      </c>
      <c r="S372" s="89" t="str">
        <f t="shared" si="22"/>
        <v/>
      </c>
      <c r="T372" s="16" t="str">
        <f t="shared" si="23"/>
        <v/>
      </c>
      <c r="U372" s="16"/>
    </row>
    <row r="373" spans="1:21" x14ac:dyDescent="0.25">
      <c r="A373" s="90"/>
      <c r="B373" s="84"/>
      <c r="C373" s="46"/>
      <c r="D373" s="46"/>
      <c r="E373" s="47"/>
      <c r="F373" s="86"/>
      <c r="G373" s="92"/>
      <c r="H373" s="84"/>
      <c r="I373" s="47"/>
      <c r="J373" s="51"/>
      <c r="N373" s="15"/>
      <c r="O373" s="15"/>
      <c r="P373" s="15"/>
      <c r="Q373" s="89" t="str">
        <f t="shared" si="20"/>
        <v/>
      </c>
      <c r="R373" s="89" t="str">
        <f t="shared" si="21"/>
        <v/>
      </c>
      <c r="S373" s="89" t="str">
        <f t="shared" si="22"/>
        <v/>
      </c>
      <c r="T373" s="16" t="str">
        <f t="shared" si="23"/>
        <v/>
      </c>
      <c r="U373" s="16"/>
    </row>
    <row r="374" spans="1:21" x14ac:dyDescent="0.25">
      <c r="A374" s="90"/>
      <c r="B374" s="84"/>
      <c r="C374" s="46"/>
      <c r="D374" s="46"/>
      <c r="E374" s="47"/>
      <c r="F374" s="86"/>
      <c r="G374" s="92"/>
      <c r="H374" s="84"/>
      <c r="I374" s="47"/>
      <c r="J374" s="51"/>
      <c r="N374" s="15"/>
      <c r="O374" s="15"/>
      <c r="P374" s="15"/>
      <c r="Q374" s="89" t="str">
        <f t="shared" si="20"/>
        <v/>
      </c>
      <c r="R374" s="89" t="str">
        <f t="shared" si="21"/>
        <v/>
      </c>
      <c r="S374" s="89" t="str">
        <f t="shared" si="22"/>
        <v/>
      </c>
      <c r="T374" s="16" t="str">
        <f t="shared" si="23"/>
        <v/>
      </c>
      <c r="U374" s="16"/>
    </row>
    <row r="375" spans="1:21" x14ac:dyDescent="0.25">
      <c r="A375" s="90"/>
      <c r="B375" s="84"/>
      <c r="C375" s="46"/>
      <c r="D375" s="46"/>
      <c r="E375" s="47"/>
      <c r="F375" s="86"/>
      <c r="G375" s="92"/>
      <c r="H375" s="84"/>
      <c r="I375" s="47"/>
      <c r="J375" s="51"/>
      <c r="N375" s="15"/>
      <c r="O375" s="15"/>
      <c r="P375" s="15"/>
      <c r="Q375" s="89" t="str">
        <f t="shared" si="20"/>
        <v/>
      </c>
      <c r="R375" s="89" t="str">
        <f t="shared" si="21"/>
        <v/>
      </c>
      <c r="S375" s="89" t="str">
        <f t="shared" si="22"/>
        <v/>
      </c>
      <c r="T375" s="16" t="str">
        <f t="shared" si="23"/>
        <v/>
      </c>
      <c r="U375" s="16"/>
    </row>
    <row r="376" spans="1:21" x14ac:dyDescent="0.25">
      <c r="A376" s="90"/>
      <c r="B376" s="84"/>
      <c r="C376" s="46"/>
      <c r="D376" s="46"/>
      <c r="E376" s="47"/>
      <c r="F376" s="86"/>
      <c r="G376" s="92"/>
      <c r="H376" s="84"/>
      <c r="I376" s="47"/>
      <c r="J376" s="51"/>
      <c r="N376" s="15"/>
      <c r="O376" s="15"/>
      <c r="P376" s="15"/>
      <c r="Q376" s="89" t="str">
        <f t="shared" si="20"/>
        <v/>
      </c>
      <c r="R376" s="89" t="str">
        <f t="shared" si="21"/>
        <v/>
      </c>
      <c r="S376" s="89" t="str">
        <f t="shared" si="22"/>
        <v/>
      </c>
      <c r="T376" s="16" t="str">
        <f t="shared" si="23"/>
        <v/>
      </c>
      <c r="U376" s="16"/>
    </row>
    <row r="377" spans="1:21" x14ac:dyDescent="0.25">
      <c r="A377" s="90"/>
      <c r="B377" s="84"/>
      <c r="C377" s="46"/>
      <c r="D377" s="46"/>
      <c r="E377" s="47"/>
      <c r="F377" s="86"/>
      <c r="G377" s="92"/>
      <c r="H377" s="84"/>
      <c r="I377" s="47"/>
      <c r="J377" s="51"/>
      <c r="N377" s="15"/>
      <c r="O377" s="15"/>
      <c r="P377" s="15"/>
      <c r="Q377" s="89" t="str">
        <f t="shared" si="20"/>
        <v/>
      </c>
      <c r="R377" s="89" t="str">
        <f t="shared" si="21"/>
        <v/>
      </c>
      <c r="S377" s="89" t="str">
        <f t="shared" si="22"/>
        <v/>
      </c>
      <c r="T377" s="16" t="str">
        <f t="shared" si="23"/>
        <v/>
      </c>
      <c r="U377" s="16"/>
    </row>
    <row r="378" spans="1:21" x14ac:dyDescent="0.25">
      <c r="A378" s="90"/>
      <c r="B378" s="84"/>
      <c r="C378" s="46"/>
      <c r="D378" s="46"/>
      <c r="E378" s="47"/>
      <c r="F378" s="86"/>
      <c r="G378" s="92"/>
      <c r="H378" s="84"/>
      <c r="I378" s="47"/>
      <c r="J378" s="51"/>
      <c r="N378" s="15"/>
      <c r="O378" s="15"/>
      <c r="P378" s="15"/>
      <c r="Q378" s="89" t="str">
        <f t="shared" si="20"/>
        <v/>
      </c>
      <c r="R378" s="89" t="str">
        <f t="shared" si="21"/>
        <v/>
      </c>
      <c r="S378" s="89" t="str">
        <f t="shared" si="22"/>
        <v/>
      </c>
      <c r="T378" s="16" t="str">
        <f t="shared" si="23"/>
        <v/>
      </c>
      <c r="U378" s="16"/>
    </row>
    <row r="379" spans="1:21" x14ac:dyDescent="0.25">
      <c r="A379" s="90"/>
      <c r="B379" s="84"/>
      <c r="C379" s="46"/>
      <c r="D379" s="46"/>
      <c r="E379" s="47"/>
      <c r="F379" s="86"/>
      <c r="G379" s="92"/>
      <c r="H379" s="84"/>
      <c r="I379" s="47"/>
      <c r="J379" s="51"/>
      <c r="N379" s="15"/>
      <c r="O379" s="15"/>
      <c r="P379" s="15"/>
      <c r="Q379" s="89" t="str">
        <f t="shared" si="20"/>
        <v/>
      </c>
      <c r="R379" s="89" t="str">
        <f t="shared" si="21"/>
        <v/>
      </c>
      <c r="S379" s="89" t="str">
        <f t="shared" si="22"/>
        <v/>
      </c>
      <c r="T379" s="16" t="str">
        <f t="shared" si="23"/>
        <v/>
      </c>
      <c r="U379" s="16"/>
    </row>
    <row r="380" spans="1:21" x14ac:dyDescent="0.25">
      <c r="A380" s="90"/>
      <c r="B380" s="84"/>
      <c r="C380" s="46"/>
      <c r="D380" s="46"/>
      <c r="E380" s="47"/>
      <c r="F380" s="86"/>
      <c r="G380" s="92"/>
      <c r="H380" s="84"/>
      <c r="I380" s="47"/>
      <c r="J380" s="51"/>
      <c r="N380" s="15"/>
      <c r="O380" s="15"/>
      <c r="P380" s="15"/>
      <c r="Q380" s="89" t="str">
        <f t="shared" si="20"/>
        <v/>
      </c>
      <c r="R380" s="89" t="str">
        <f t="shared" si="21"/>
        <v/>
      </c>
      <c r="S380" s="89" t="str">
        <f t="shared" si="22"/>
        <v/>
      </c>
      <c r="T380" s="16" t="str">
        <f t="shared" si="23"/>
        <v/>
      </c>
      <c r="U380" s="16"/>
    </row>
    <row r="381" spans="1:21" x14ac:dyDescent="0.25">
      <c r="A381" s="90"/>
      <c r="B381" s="84"/>
      <c r="C381" s="46"/>
      <c r="D381" s="46"/>
      <c r="E381" s="47"/>
      <c r="F381" s="86"/>
      <c r="G381" s="92"/>
      <c r="H381" s="84"/>
      <c r="I381" s="47"/>
      <c r="J381" s="51"/>
      <c r="N381" s="15"/>
      <c r="O381" s="15"/>
      <c r="P381" s="15"/>
      <c r="Q381" s="89" t="str">
        <f t="shared" si="20"/>
        <v/>
      </c>
      <c r="R381" s="89" t="str">
        <f t="shared" si="21"/>
        <v/>
      </c>
      <c r="S381" s="89" t="str">
        <f t="shared" si="22"/>
        <v/>
      </c>
      <c r="T381" s="16" t="str">
        <f t="shared" si="23"/>
        <v/>
      </c>
      <c r="U381" s="16"/>
    </row>
    <row r="382" spans="1:21" x14ac:dyDescent="0.25">
      <c r="A382" s="90"/>
      <c r="B382" s="84"/>
      <c r="C382" s="46"/>
      <c r="D382" s="46"/>
      <c r="E382" s="47"/>
      <c r="F382" s="86"/>
      <c r="G382" s="92"/>
      <c r="H382" s="84"/>
      <c r="I382" s="47"/>
      <c r="J382" s="51"/>
      <c r="N382" s="15"/>
      <c r="O382" s="15"/>
      <c r="P382" s="15"/>
      <c r="Q382" s="89" t="str">
        <f t="shared" si="20"/>
        <v/>
      </c>
      <c r="R382" s="89" t="str">
        <f t="shared" si="21"/>
        <v/>
      </c>
      <c r="S382" s="89" t="str">
        <f t="shared" si="22"/>
        <v/>
      </c>
      <c r="T382" s="16" t="str">
        <f t="shared" si="23"/>
        <v/>
      </c>
      <c r="U382" s="16"/>
    </row>
    <row r="383" spans="1:21" x14ac:dyDescent="0.25">
      <c r="A383" s="90"/>
      <c r="B383" s="84"/>
      <c r="C383" s="46"/>
      <c r="D383" s="46"/>
      <c r="E383" s="47"/>
      <c r="F383" s="86"/>
      <c r="G383" s="92"/>
      <c r="H383" s="84"/>
      <c r="I383" s="47"/>
      <c r="J383" s="51"/>
      <c r="N383" s="15"/>
      <c r="O383" s="15"/>
      <c r="P383" s="15"/>
      <c r="Q383" s="89" t="str">
        <f t="shared" si="20"/>
        <v/>
      </c>
      <c r="R383" s="89" t="str">
        <f t="shared" si="21"/>
        <v/>
      </c>
      <c r="S383" s="89" t="str">
        <f t="shared" si="22"/>
        <v/>
      </c>
      <c r="T383" s="16" t="str">
        <f t="shared" si="23"/>
        <v/>
      </c>
      <c r="U383" s="16"/>
    </row>
    <row r="384" spans="1:21" x14ac:dyDescent="0.25">
      <c r="A384" s="90"/>
      <c r="B384" s="84"/>
      <c r="C384" s="46"/>
      <c r="D384" s="46"/>
      <c r="E384" s="47"/>
      <c r="F384" s="86"/>
      <c r="G384" s="92"/>
      <c r="H384" s="84"/>
      <c r="I384" s="47"/>
      <c r="J384" s="51"/>
      <c r="N384" s="15"/>
      <c r="O384" s="15"/>
      <c r="P384" s="15"/>
      <c r="Q384" s="89" t="str">
        <f t="shared" si="20"/>
        <v/>
      </c>
      <c r="R384" s="89" t="str">
        <f t="shared" si="21"/>
        <v/>
      </c>
      <c r="S384" s="89" t="str">
        <f t="shared" si="22"/>
        <v/>
      </c>
      <c r="T384" s="16" t="str">
        <f t="shared" si="23"/>
        <v/>
      </c>
      <c r="U384" s="16"/>
    </row>
    <row r="385" spans="1:21" x14ac:dyDescent="0.25">
      <c r="A385" s="90"/>
      <c r="B385" s="84"/>
      <c r="C385" s="46"/>
      <c r="D385" s="46"/>
      <c r="E385" s="47"/>
      <c r="F385" s="86"/>
      <c r="G385" s="92"/>
      <c r="H385" s="84"/>
      <c r="I385" s="47"/>
      <c r="J385" s="51"/>
      <c r="N385" s="15"/>
      <c r="O385" s="15"/>
      <c r="P385" s="15"/>
      <c r="Q385" s="89" t="str">
        <f t="shared" si="20"/>
        <v/>
      </c>
      <c r="R385" s="89" t="str">
        <f t="shared" si="21"/>
        <v/>
      </c>
      <c r="S385" s="89" t="str">
        <f t="shared" si="22"/>
        <v/>
      </c>
      <c r="T385" s="16" t="str">
        <f t="shared" si="23"/>
        <v/>
      </c>
      <c r="U385" s="16"/>
    </row>
    <row r="386" spans="1:21" x14ac:dyDescent="0.25">
      <c r="A386" s="90"/>
      <c r="B386" s="84"/>
      <c r="C386" s="46"/>
      <c r="D386" s="46"/>
      <c r="E386" s="47"/>
      <c r="F386" s="86"/>
      <c r="G386" s="92"/>
      <c r="H386" s="84"/>
      <c r="I386" s="47"/>
      <c r="J386" s="51"/>
      <c r="N386" s="15"/>
      <c r="O386" s="15"/>
      <c r="P386" s="15"/>
      <c r="Q386" s="89" t="str">
        <f t="shared" si="20"/>
        <v/>
      </c>
      <c r="R386" s="89" t="str">
        <f t="shared" si="21"/>
        <v/>
      </c>
      <c r="S386" s="89" t="str">
        <f t="shared" si="22"/>
        <v/>
      </c>
      <c r="T386" s="16" t="str">
        <f t="shared" si="23"/>
        <v/>
      </c>
      <c r="U386" s="16"/>
    </row>
    <row r="387" spans="1:21" x14ac:dyDescent="0.25">
      <c r="A387" s="90"/>
      <c r="B387" s="84"/>
      <c r="C387" s="46"/>
      <c r="D387" s="46"/>
      <c r="E387" s="47"/>
      <c r="F387" s="86"/>
      <c r="G387" s="92"/>
      <c r="H387" s="84"/>
      <c r="I387" s="47"/>
      <c r="J387" s="51"/>
      <c r="N387" s="15"/>
      <c r="O387" s="15"/>
      <c r="P387" s="15"/>
      <c r="Q387" s="89" t="str">
        <f t="shared" si="20"/>
        <v/>
      </c>
      <c r="R387" s="89" t="str">
        <f t="shared" si="21"/>
        <v/>
      </c>
      <c r="S387" s="89" t="str">
        <f t="shared" si="22"/>
        <v/>
      </c>
      <c r="T387" s="16" t="str">
        <f t="shared" si="23"/>
        <v/>
      </c>
      <c r="U387" s="16"/>
    </row>
    <row r="388" spans="1:21" x14ac:dyDescent="0.25">
      <c r="A388" s="90"/>
      <c r="B388" s="84"/>
      <c r="C388" s="46"/>
      <c r="D388" s="46"/>
      <c r="E388" s="47"/>
      <c r="F388" s="86"/>
      <c r="G388" s="92"/>
      <c r="H388" s="84"/>
      <c r="I388" s="47"/>
      <c r="J388" s="51"/>
      <c r="N388" s="15"/>
      <c r="O388" s="15"/>
      <c r="P388" s="15"/>
      <c r="Q388" s="89" t="str">
        <f t="shared" si="20"/>
        <v/>
      </c>
      <c r="R388" s="89" t="str">
        <f t="shared" si="21"/>
        <v/>
      </c>
      <c r="S388" s="89" t="str">
        <f t="shared" si="22"/>
        <v/>
      </c>
      <c r="T388" s="16" t="str">
        <f t="shared" si="23"/>
        <v/>
      </c>
      <c r="U388" s="16"/>
    </row>
    <row r="389" spans="1:21" x14ac:dyDescent="0.25">
      <c r="A389" s="90"/>
      <c r="B389" s="84"/>
      <c r="C389" s="46"/>
      <c r="D389" s="46"/>
      <c r="E389" s="47"/>
      <c r="F389" s="86"/>
      <c r="G389" s="92"/>
      <c r="H389" s="84"/>
      <c r="I389" s="47"/>
      <c r="J389" s="51"/>
      <c r="N389" s="15"/>
      <c r="O389" s="15"/>
      <c r="P389" s="15"/>
      <c r="Q389" s="89" t="str">
        <f t="shared" si="20"/>
        <v/>
      </c>
      <c r="R389" s="89" t="str">
        <f t="shared" si="21"/>
        <v/>
      </c>
      <c r="S389" s="89" t="str">
        <f t="shared" si="22"/>
        <v/>
      </c>
      <c r="T389" s="16" t="str">
        <f t="shared" si="23"/>
        <v/>
      </c>
      <c r="U389" s="16"/>
    </row>
    <row r="390" spans="1:21" x14ac:dyDescent="0.25">
      <c r="A390" s="90"/>
      <c r="B390" s="84"/>
      <c r="C390" s="46"/>
      <c r="D390" s="46"/>
      <c r="E390" s="47"/>
      <c r="F390" s="86"/>
      <c r="G390" s="92"/>
      <c r="H390" s="84"/>
      <c r="I390" s="47"/>
      <c r="J390" s="51"/>
      <c r="N390" s="15"/>
      <c r="O390" s="15"/>
      <c r="P390" s="15"/>
      <c r="Q390" s="89" t="str">
        <f t="shared" si="20"/>
        <v/>
      </c>
      <c r="R390" s="89" t="str">
        <f t="shared" si="21"/>
        <v/>
      </c>
      <c r="S390" s="89" t="str">
        <f t="shared" si="22"/>
        <v/>
      </c>
      <c r="T390" s="16" t="str">
        <f t="shared" si="23"/>
        <v/>
      </c>
      <c r="U390" s="16"/>
    </row>
    <row r="391" spans="1:21" x14ac:dyDescent="0.25">
      <c r="A391" s="90"/>
      <c r="B391" s="84"/>
      <c r="C391" s="46"/>
      <c r="D391" s="46"/>
      <c r="E391" s="47"/>
      <c r="F391" s="86"/>
      <c r="G391" s="92"/>
      <c r="H391" s="84"/>
      <c r="I391" s="47"/>
      <c r="J391" s="51"/>
      <c r="N391" s="15"/>
      <c r="O391" s="15"/>
      <c r="P391" s="15"/>
      <c r="Q391" s="89" t="str">
        <f t="shared" ref="Q391:Q454" si="24">IF(N391="","",VLOOKUP(N391,$V$7:$W$42,2,FALSE))</f>
        <v/>
      </c>
      <c r="R391" s="89" t="str">
        <f t="shared" ref="R391:R454" si="25">IF(O391="","",VLOOKUP(O391,$V$7:$W$42,2,FALSE))</f>
        <v/>
      </c>
      <c r="S391" s="89" t="str">
        <f t="shared" ref="S391:S454" si="26">IF(P391="","",VLOOKUP(P391,$V$7:$W$42,2,FALSE))</f>
        <v/>
      </c>
      <c r="T391" s="16" t="str">
        <f t="shared" ref="T391:T454" si="27">IF(Q391="","",IF(R391="",Q391,IF(S391="",CONCATENATE(Q391,"/",R391),CONCATENATE(Q391,"/",R391,"/",S391))))</f>
        <v/>
      </c>
      <c r="U391" s="16"/>
    </row>
    <row r="392" spans="1:21" x14ac:dyDescent="0.25">
      <c r="A392" s="90"/>
      <c r="B392" s="84"/>
      <c r="C392" s="46"/>
      <c r="D392" s="46"/>
      <c r="E392" s="47"/>
      <c r="F392" s="86"/>
      <c r="G392" s="92"/>
      <c r="H392" s="84"/>
      <c r="I392" s="47"/>
      <c r="J392" s="51"/>
      <c r="N392" s="15"/>
      <c r="O392" s="15"/>
      <c r="P392" s="15"/>
      <c r="Q392" s="89" t="str">
        <f t="shared" si="24"/>
        <v/>
      </c>
      <c r="R392" s="89" t="str">
        <f t="shared" si="25"/>
        <v/>
      </c>
      <c r="S392" s="89" t="str">
        <f t="shared" si="26"/>
        <v/>
      </c>
      <c r="T392" s="16" t="str">
        <f t="shared" si="27"/>
        <v/>
      </c>
      <c r="U392" s="16"/>
    </row>
    <row r="393" spans="1:21" x14ac:dyDescent="0.25">
      <c r="A393" s="90"/>
      <c r="B393" s="84"/>
      <c r="C393" s="46"/>
      <c r="D393" s="46"/>
      <c r="E393" s="47"/>
      <c r="F393" s="86"/>
      <c r="G393" s="92"/>
      <c r="H393" s="84"/>
      <c r="I393" s="47"/>
      <c r="J393" s="51"/>
      <c r="N393" s="15"/>
      <c r="O393" s="15"/>
      <c r="P393" s="15"/>
      <c r="Q393" s="89" t="str">
        <f t="shared" si="24"/>
        <v/>
      </c>
      <c r="R393" s="89" t="str">
        <f t="shared" si="25"/>
        <v/>
      </c>
      <c r="S393" s="89" t="str">
        <f t="shared" si="26"/>
        <v/>
      </c>
      <c r="T393" s="16" t="str">
        <f t="shared" si="27"/>
        <v/>
      </c>
      <c r="U393" s="16"/>
    </row>
    <row r="394" spans="1:21" x14ac:dyDescent="0.25">
      <c r="A394" s="90"/>
      <c r="B394" s="84"/>
      <c r="C394" s="46"/>
      <c r="D394" s="46"/>
      <c r="E394" s="47"/>
      <c r="F394" s="86"/>
      <c r="G394" s="92"/>
      <c r="H394" s="84"/>
      <c r="I394" s="47"/>
      <c r="J394" s="51"/>
      <c r="N394" s="15"/>
      <c r="O394" s="15"/>
      <c r="P394" s="15"/>
      <c r="Q394" s="89" t="str">
        <f t="shared" si="24"/>
        <v/>
      </c>
      <c r="R394" s="89" t="str">
        <f t="shared" si="25"/>
        <v/>
      </c>
      <c r="S394" s="89" t="str">
        <f t="shared" si="26"/>
        <v/>
      </c>
      <c r="T394" s="16" t="str">
        <f t="shared" si="27"/>
        <v/>
      </c>
      <c r="U394" s="16"/>
    </row>
    <row r="395" spans="1:21" x14ac:dyDescent="0.25">
      <c r="A395" s="90"/>
      <c r="B395" s="84"/>
      <c r="C395" s="46"/>
      <c r="D395" s="46"/>
      <c r="E395" s="47"/>
      <c r="F395" s="86"/>
      <c r="G395" s="92"/>
      <c r="H395" s="84"/>
      <c r="I395" s="47"/>
      <c r="J395" s="51"/>
      <c r="N395" s="15"/>
      <c r="O395" s="15"/>
      <c r="P395" s="15"/>
      <c r="Q395" s="89" t="str">
        <f t="shared" si="24"/>
        <v/>
      </c>
      <c r="R395" s="89" t="str">
        <f t="shared" si="25"/>
        <v/>
      </c>
      <c r="S395" s="89" t="str">
        <f t="shared" si="26"/>
        <v/>
      </c>
      <c r="T395" s="16" t="str">
        <f t="shared" si="27"/>
        <v/>
      </c>
      <c r="U395" s="16"/>
    </row>
    <row r="396" spans="1:21" x14ac:dyDescent="0.25">
      <c r="A396" s="90"/>
      <c r="B396" s="84"/>
      <c r="C396" s="46"/>
      <c r="D396" s="46"/>
      <c r="E396" s="47"/>
      <c r="F396" s="86"/>
      <c r="G396" s="92"/>
      <c r="H396" s="84"/>
      <c r="I396" s="47"/>
      <c r="J396" s="51"/>
      <c r="N396" s="15"/>
      <c r="O396" s="15"/>
      <c r="P396" s="15"/>
      <c r="Q396" s="89" t="str">
        <f t="shared" si="24"/>
        <v/>
      </c>
      <c r="R396" s="89" t="str">
        <f t="shared" si="25"/>
        <v/>
      </c>
      <c r="S396" s="89" t="str">
        <f t="shared" si="26"/>
        <v/>
      </c>
      <c r="T396" s="16" t="str">
        <f t="shared" si="27"/>
        <v/>
      </c>
      <c r="U396" s="16"/>
    </row>
    <row r="397" spans="1:21" x14ac:dyDescent="0.25">
      <c r="A397" s="90"/>
      <c r="B397" s="84"/>
      <c r="C397" s="46"/>
      <c r="D397" s="46"/>
      <c r="E397" s="47"/>
      <c r="F397" s="86"/>
      <c r="G397" s="92"/>
      <c r="H397" s="84"/>
      <c r="I397" s="47"/>
      <c r="J397" s="51"/>
      <c r="N397" s="15"/>
      <c r="O397" s="15"/>
      <c r="P397" s="15"/>
      <c r="Q397" s="89" t="str">
        <f t="shared" si="24"/>
        <v/>
      </c>
      <c r="R397" s="89" t="str">
        <f t="shared" si="25"/>
        <v/>
      </c>
      <c r="S397" s="89" t="str">
        <f t="shared" si="26"/>
        <v/>
      </c>
      <c r="T397" s="16" t="str">
        <f t="shared" si="27"/>
        <v/>
      </c>
      <c r="U397" s="16"/>
    </row>
    <row r="398" spans="1:21" x14ac:dyDescent="0.25">
      <c r="A398" s="90"/>
      <c r="B398" s="84"/>
      <c r="C398" s="46"/>
      <c r="D398" s="46"/>
      <c r="E398" s="47"/>
      <c r="F398" s="86"/>
      <c r="G398" s="92"/>
      <c r="H398" s="84"/>
      <c r="I398" s="47"/>
      <c r="J398" s="51"/>
      <c r="N398" s="15"/>
      <c r="O398" s="15"/>
      <c r="P398" s="15"/>
      <c r="Q398" s="89" t="str">
        <f t="shared" si="24"/>
        <v/>
      </c>
      <c r="R398" s="89" t="str">
        <f t="shared" si="25"/>
        <v/>
      </c>
      <c r="S398" s="89" t="str">
        <f t="shared" si="26"/>
        <v/>
      </c>
      <c r="T398" s="16" t="str">
        <f t="shared" si="27"/>
        <v/>
      </c>
      <c r="U398" s="16"/>
    </row>
    <row r="399" spans="1:21" x14ac:dyDescent="0.25">
      <c r="A399" s="90"/>
      <c r="B399" s="84"/>
      <c r="C399" s="46"/>
      <c r="D399" s="46"/>
      <c r="E399" s="47"/>
      <c r="F399" s="86"/>
      <c r="G399" s="92"/>
      <c r="H399" s="84"/>
      <c r="I399" s="47"/>
      <c r="J399" s="51"/>
      <c r="N399" s="15"/>
      <c r="O399" s="15"/>
      <c r="P399" s="15"/>
      <c r="Q399" s="89" t="str">
        <f t="shared" si="24"/>
        <v/>
      </c>
      <c r="R399" s="89" t="str">
        <f t="shared" si="25"/>
        <v/>
      </c>
      <c r="S399" s="89" t="str">
        <f t="shared" si="26"/>
        <v/>
      </c>
      <c r="T399" s="16" t="str">
        <f t="shared" si="27"/>
        <v/>
      </c>
      <c r="U399" s="16"/>
    </row>
    <row r="400" spans="1:21" x14ac:dyDescent="0.25">
      <c r="A400" s="90"/>
      <c r="B400" s="84"/>
      <c r="C400" s="46"/>
      <c r="D400" s="46"/>
      <c r="E400" s="47"/>
      <c r="F400" s="86"/>
      <c r="G400" s="92"/>
      <c r="H400" s="84"/>
      <c r="I400" s="47"/>
      <c r="J400" s="51"/>
      <c r="N400" s="15"/>
      <c r="O400" s="15"/>
      <c r="P400" s="15"/>
      <c r="Q400" s="89" t="str">
        <f t="shared" si="24"/>
        <v/>
      </c>
      <c r="R400" s="89" t="str">
        <f t="shared" si="25"/>
        <v/>
      </c>
      <c r="S400" s="89" t="str">
        <f t="shared" si="26"/>
        <v/>
      </c>
      <c r="T400" s="16" t="str">
        <f t="shared" si="27"/>
        <v/>
      </c>
      <c r="U400" s="16"/>
    </row>
    <row r="401" spans="1:21" x14ac:dyDescent="0.25">
      <c r="A401" s="90"/>
      <c r="B401" s="84"/>
      <c r="C401" s="46"/>
      <c r="D401" s="46"/>
      <c r="E401" s="47"/>
      <c r="F401" s="86"/>
      <c r="G401" s="92"/>
      <c r="H401" s="84"/>
      <c r="I401" s="47"/>
      <c r="J401" s="51"/>
      <c r="N401" s="15"/>
      <c r="O401" s="15"/>
      <c r="P401" s="15"/>
      <c r="Q401" s="89" t="str">
        <f t="shared" si="24"/>
        <v/>
      </c>
      <c r="R401" s="89" t="str">
        <f t="shared" si="25"/>
        <v/>
      </c>
      <c r="S401" s="89" t="str">
        <f t="shared" si="26"/>
        <v/>
      </c>
      <c r="T401" s="16" t="str">
        <f t="shared" si="27"/>
        <v/>
      </c>
      <c r="U401" s="16"/>
    </row>
    <row r="402" spans="1:21" x14ac:dyDescent="0.25">
      <c r="A402" s="90"/>
      <c r="B402" s="84"/>
      <c r="C402" s="46"/>
      <c r="D402" s="46"/>
      <c r="E402" s="47"/>
      <c r="F402" s="86"/>
      <c r="G402" s="92"/>
      <c r="H402" s="84"/>
      <c r="I402" s="47"/>
      <c r="J402" s="51"/>
      <c r="N402" s="15"/>
      <c r="O402" s="15"/>
      <c r="P402" s="15"/>
      <c r="Q402" s="89" t="str">
        <f t="shared" si="24"/>
        <v/>
      </c>
      <c r="R402" s="89" t="str">
        <f t="shared" si="25"/>
        <v/>
      </c>
      <c r="S402" s="89" t="str">
        <f t="shared" si="26"/>
        <v/>
      </c>
      <c r="T402" s="16" t="str">
        <f t="shared" si="27"/>
        <v/>
      </c>
      <c r="U402" s="16"/>
    </row>
    <row r="403" spans="1:21" x14ac:dyDescent="0.25">
      <c r="A403" s="90"/>
      <c r="B403" s="84"/>
      <c r="C403" s="46"/>
      <c r="D403" s="46"/>
      <c r="E403" s="47"/>
      <c r="F403" s="86"/>
      <c r="G403" s="92"/>
      <c r="H403" s="84"/>
      <c r="I403" s="47"/>
      <c r="J403" s="51"/>
      <c r="N403" s="15"/>
      <c r="O403" s="15"/>
      <c r="P403" s="15"/>
      <c r="Q403" s="89" t="str">
        <f t="shared" si="24"/>
        <v/>
      </c>
      <c r="R403" s="89" t="str">
        <f t="shared" si="25"/>
        <v/>
      </c>
      <c r="S403" s="89" t="str">
        <f t="shared" si="26"/>
        <v/>
      </c>
      <c r="T403" s="16" t="str">
        <f t="shared" si="27"/>
        <v/>
      </c>
      <c r="U403" s="16"/>
    </row>
    <row r="404" spans="1:21" x14ac:dyDescent="0.25">
      <c r="A404" s="90"/>
      <c r="B404" s="84"/>
      <c r="C404" s="46"/>
      <c r="D404" s="46"/>
      <c r="E404" s="47"/>
      <c r="F404" s="86"/>
      <c r="G404" s="92"/>
      <c r="H404" s="84"/>
      <c r="I404" s="47"/>
      <c r="J404" s="51"/>
      <c r="N404" s="15"/>
      <c r="O404" s="15"/>
      <c r="P404" s="15"/>
      <c r="Q404" s="89" t="str">
        <f t="shared" si="24"/>
        <v/>
      </c>
      <c r="R404" s="89" t="str">
        <f t="shared" si="25"/>
        <v/>
      </c>
      <c r="S404" s="89" t="str">
        <f t="shared" si="26"/>
        <v/>
      </c>
      <c r="T404" s="16" t="str">
        <f t="shared" si="27"/>
        <v/>
      </c>
      <c r="U404" s="16"/>
    </row>
    <row r="405" spans="1:21" x14ac:dyDescent="0.25">
      <c r="A405" s="90"/>
      <c r="B405" s="84"/>
      <c r="C405" s="46"/>
      <c r="D405" s="46"/>
      <c r="E405" s="47"/>
      <c r="F405" s="86"/>
      <c r="G405" s="92"/>
      <c r="H405" s="84"/>
      <c r="I405" s="47"/>
      <c r="J405" s="51"/>
      <c r="N405" s="15"/>
      <c r="O405" s="15"/>
      <c r="P405" s="15"/>
      <c r="Q405" s="89" t="str">
        <f t="shared" si="24"/>
        <v/>
      </c>
      <c r="R405" s="89" t="str">
        <f t="shared" si="25"/>
        <v/>
      </c>
      <c r="S405" s="89" t="str">
        <f t="shared" si="26"/>
        <v/>
      </c>
      <c r="T405" s="16" t="str">
        <f t="shared" si="27"/>
        <v/>
      </c>
      <c r="U405" s="16"/>
    </row>
    <row r="406" spans="1:21" x14ac:dyDescent="0.25">
      <c r="A406" s="90"/>
      <c r="B406" s="84"/>
      <c r="C406" s="46"/>
      <c r="D406" s="46"/>
      <c r="E406" s="47"/>
      <c r="F406" s="86"/>
      <c r="G406" s="92"/>
      <c r="H406" s="84"/>
      <c r="I406" s="47"/>
      <c r="J406" s="51"/>
      <c r="N406" s="15"/>
      <c r="O406" s="15"/>
      <c r="P406" s="15"/>
      <c r="Q406" s="89" t="str">
        <f t="shared" si="24"/>
        <v/>
      </c>
      <c r="R406" s="89" t="str">
        <f t="shared" si="25"/>
        <v/>
      </c>
      <c r="S406" s="89" t="str">
        <f t="shared" si="26"/>
        <v/>
      </c>
      <c r="T406" s="16" t="str">
        <f t="shared" si="27"/>
        <v/>
      </c>
      <c r="U406" s="16"/>
    </row>
    <row r="407" spans="1:21" x14ac:dyDescent="0.25">
      <c r="A407" s="90"/>
      <c r="B407" s="84"/>
      <c r="C407" s="46"/>
      <c r="D407" s="46"/>
      <c r="E407" s="47"/>
      <c r="F407" s="86"/>
      <c r="G407" s="92"/>
      <c r="H407" s="84"/>
      <c r="I407" s="47"/>
      <c r="J407" s="51"/>
      <c r="N407" s="15"/>
      <c r="O407" s="15"/>
      <c r="P407" s="15"/>
      <c r="Q407" s="89" t="str">
        <f t="shared" si="24"/>
        <v/>
      </c>
      <c r="R407" s="89" t="str">
        <f t="shared" si="25"/>
        <v/>
      </c>
      <c r="S407" s="89" t="str">
        <f t="shared" si="26"/>
        <v/>
      </c>
      <c r="T407" s="16" t="str">
        <f t="shared" si="27"/>
        <v/>
      </c>
      <c r="U407" s="16"/>
    </row>
    <row r="408" spans="1:21" x14ac:dyDescent="0.25">
      <c r="A408" s="90"/>
      <c r="B408" s="84"/>
      <c r="C408" s="46"/>
      <c r="D408" s="46"/>
      <c r="E408" s="47"/>
      <c r="F408" s="86"/>
      <c r="G408" s="92"/>
      <c r="H408" s="84"/>
      <c r="I408" s="47"/>
      <c r="J408" s="51"/>
      <c r="N408" s="15"/>
      <c r="O408" s="15"/>
      <c r="P408" s="15"/>
      <c r="Q408" s="89" t="str">
        <f t="shared" si="24"/>
        <v/>
      </c>
      <c r="R408" s="89" t="str">
        <f t="shared" si="25"/>
        <v/>
      </c>
      <c r="S408" s="89" t="str">
        <f t="shared" si="26"/>
        <v/>
      </c>
      <c r="T408" s="16" t="str">
        <f t="shared" si="27"/>
        <v/>
      </c>
      <c r="U408" s="16"/>
    </row>
    <row r="409" spans="1:21" x14ac:dyDescent="0.25">
      <c r="A409" s="90"/>
      <c r="B409" s="84"/>
      <c r="C409" s="46"/>
      <c r="D409" s="46"/>
      <c r="E409" s="47"/>
      <c r="F409" s="86"/>
      <c r="G409" s="92"/>
      <c r="H409" s="84"/>
      <c r="I409" s="47"/>
      <c r="J409" s="51"/>
      <c r="N409" s="15"/>
      <c r="O409" s="15"/>
      <c r="P409" s="15"/>
      <c r="Q409" s="89" t="str">
        <f t="shared" si="24"/>
        <v/>
      </c>
      <c r="R409" s="89" t="str">
        <f t="shared" si="25"/>
        <v/>
      </c>
      <c r="S409" s="89" t="str">
        <f t="shared" si="26"/>
        <v/>
      </c>
      <c r="T409" s="16" t="str">
        <f t="shared" si="27"/>
        <v/>
      </c>
      <c r="U409" s="16"/>
    </row>
    <row r="410" spans="1:21" x14ac:dyDescent="0.25">
      <c r="A410" s="90"/>
      <c r="B410" s="84"/>
      <c r="C410" s="46"/>
      <c r="D410" s="46"/>
      <c r="E410" s="47"/>
      <c r="F410" s="86"/>
      <c r="G410" s="92"/>
      <c r="H410" s="84"/>
      <c r="I410" s="47"/>
      <c r="J410" s="51"/>
      <c r="N410" s="15"/>
      <c r="O410" s="15"/>
      <c r="P410" s="15"/>
      <c r="Q410" s="89" t="str">
        <f t="shared" si="24"/>
        <v/>
      </c>
      <c r="R410" s="89" t="str">
        <f t="shared" si="25"/>
        <v/>
      </c>
      <c r="S410" s="89" t="str">
        <f t="shared" si="26"/>
        <v/>
      </c>
      <c r="T410" s="16" t="str">
        <f t="shared" si="27"/>
        <v/>
      </c>
      <c r="U410" s="16"/>
    </row>
    <row r="411" spans="1:21" x14ac:dyDescent="0.25">
      <c r="A411" s="90"/>
      <c r="B411" s="84"/>
      <c r="C411" s="46"/>
      <c r="D411" s="46"/>
      <c r="E411" s="47"/>
      <c r="F411" s="86"/>
      <c r="G411" s="92"/>
      <c r="H411" s="84"/>
      <c r="I411" s="47"/>
      <c r="J411" s="51"/>
      <c r="N411" s="15"/>
      <c r="O411" s="15"/>
      <c r="P411" s="15"/>
      <c r="Q411" s="89" t="str">
        <f t="shared" si="24"/>
        <v/>
      </c>
      <c r="R411" s="89" t="str">
        <f t="shared" si="25"/>
        <v/>
      </c>
      <c r="S411" s="89" t="str">
        <f t="shared" si="26"/>
        <v/>
      </c>
      <c r="T411" s="16" t="str">
        <f t="shared" si="27"/>
        <v/>
      </c>
      <c r="U411" s="16"/>
    </row>
    <row r="412" spans="1:21" x14ac:dyDescent="0.25">
      <c r="A412" s="90"/>
      <c r="B412" s="84"/>
      <c r="C412" s="46"/>
      <c r="D412" s="46"/>
      <c r="E412" s="47"/>
      <c r="F412" s="86"/>
      <c r="G412" s="92"/>
      <c r="H412" s="84"/>
      <c r="I412" s="47"/>
      <c r="J412" s="51"/>
      <c r="N412" s="15"/>
      <c r="O412" s="15"/>
      <c r="P412" s="15"/>
      <c r="Q412" s="89" t="str">
        <f t="shared" si="24"/>
        <v/>
      </c>
      <c r="R412" s="89" t="str">
        <f t="shared" si="25"/>
        <v/>
      </c>
      <c r="S412" s="89" t="str">
        <f t="shared" si="26"/>
        <v/>
      </c>
      <c r="T412" s="16" t="str">
        <f t="shared" si="27"/>
        <v/>
      </c>
      <c r="U412" s="16"/>
    </row>
    <row r="413" spans="1:21" x14ac:dyDescent="0.25">
      <c r="A413" s="90"/>
      <c r="B413" s="84"/>
      <c r="C413" s="46"/>
      <c r="D413" s="46"/>
      <c r="E413" s="47"/>
      <c r="F413" s="86"/>
      <c r="G413" s="92"/>
      <c r="H413" s="84"/>
      <c r="I413" s="47"/>
      <c r="J413" s="51"/>
      <c r="N413" s="15"/>
      <c r="O413" s="15"/>
      <c r="P413" s="15"/>
      <c r="Q413" s="89" t="str">
        <f t="shared" si="24"/>
        <v/>
      </c>
      <c r="R413" s="89" t="str">
        <f t="shared" si="25"/>
        <v/>
      </c>
      <c r="S413" s="89" t="str">
        <f t="shared" si="26"/>
        <v/>
      </c>
      <c r="T413" s="16" t="str">
        <f t="shared" si="27"/>
        <v/>
      </c>
      <c r="U413" s="16"/>
    </row>
    <row r="414" spans="1:21" x14ac:dyDescent="0.25">
      <c r="A414" s="90"/>
      <c r="B414" s="84"/>
      <c r="C414" s="46"/>
      <c r="D414" s="46"/>
      <c r="E414" s="47"/>
      <c r="F414" s="86"/>
      <c r="G414" s="92"/>
      <c r="H414" s="84"/>
      <c r="I414" s="47"/>
      <c r="J414" s="51"/>
      <c r="N414" s="15"/>
      <c r="O414" s="15"/>
      <c r="P414" s="15"/>
      <c r="Q414" s="89" t="str">
        <f t="shared" si="24"/>
        <v/>
      </c>
      <c r="R414" s="89" t="str">
        <f t="shared" si="25"/>
        <v/>
      </c>
      <c r="S414" s="89" t="str">
        <f t="shared" si="26"/>
        <v/>
      </c>
      <c r="T414" s="16" t="str">
        <f t="shared" si="27"/>
        <v/>
      </c>
      <c r="U414" s="16"/>
    </row>
    <row r="415" spans="1:21" x14ac:dyDescent="0.25">
      <c r="A415" s="90"/>
      <c r="B415" s="84"/>
      <c r="C415" s="46"/>
      <c r="D415" s="46"/>
      <c r="E415" s="47"/>
      <c r="F415" s="86"/>
      <c r="G415" s="92"/>
      <c r="H415" s="84"/>
      <c r="I415" s="47"/>
      <c r="J415" s="51"/>
      <c r="N415" s="15"/>
      <c r="O415" s="15"/>
      <c r="P415" s="15"/>
      <c r="Q415" s="89" t="str">
        <f t="shared" si="24"/>
        <v/>
      </c>
      <c r="R415" s="89" t="str">
        <f t="shared" si="25"/>
        <v/>
      </c>
      <c r="S415" s="89" t="str">
        <f t="shared" si="26"/>
        <v/>
      </c>
      <c r="T415" s="16" t="str">
        <f t="shared" si="27"/>
        <v/>
      </c>
      <c r="U415" s="16"/>
    </row>
    <row r="416" spans="1:21" x14ac:dyDescent="0.25">
      <c r="A416" s="90"/>
      <c r="B416" s="84"/>
      <c r="C416" s="46"/>
      <c r="D416" s="46"/>
      <c r="E416" s="47"/>
      <c r="F416" s="86"/>
      <c r="G416" s="92"/>
      <c r="H416" s="84"/>
      <c r="I416" s="47"/>
      <c r="J416" s="51"/>
      <c r="N416" s="15"/>
      <c r="O416" s="15"/>
      <c r="P416" s="15"/>
      <c r="Q416" s="89" t="str">
        <f t="shared" si="24"/>
        <v/>
      </c>
      <c r="R416" s="89" t="str">
        <f t="shared" si="25"/>
        <v/>
      </c>
      <c r="S416" s="89" t="str">
        <f t="shared" si="26"/>
        <v/>
      </c>
      <c r="T416" s="16" t="str">
        <f t="shared" si="27"/>
        <v/>
      </c>
      <c r="U416" s="16"/>
    </row>
    <row r="417" spans="1:21" x14ac:dyDescent="0.25">
      <c r="A417" s="90"/>
      <c r="B417" s="84"/>
      <c r="C417" s="46"/>
      <c r="D417" s="46"/>
      <c r="E417" s="47"/>
      <c r="F417" s="86"/>
      <c r="G417" s="92"/>
      <c r="H417" s="84"/>
      <c r="I417" s="47"/>
      <c r="J417" s="51"/>
      <c r="N417" s="15"/>
      <c r="O417" s="15"/>
      <c r="P417" s="15"/>
      <c r="Q417" s="89" t="str">
        <f t="shared" si="24"/>
        <v/>
      </c>
      <c r="R417" s="89" t="str">
        <f t="shared" si="25"/>
        <v/>
      </c>
      <c r="S417" s="89" t="str">
        <f t="shared" si="26"/>
        <v/>
      </c>
      <c r="T417" s="16" t="str">
        <f t="shared" si="27"/>
        <v/>
      </c>
      <c r="U417" s="16"/>
    </row>
    <row r="418" spans="1:21" x14ac:dyDescent="0.25">
      <c r="A418" s="90"/>
      <c r="B418" s="84"/>
      <c r="C418" s="46"/>
      <c r="D418" s="46"/>
      <c r="E418" s="47"/>
      <c r="F418" s="86"/>
      <c r="G418" s="92"/>
      <c r="H418" s="84"/>
      <c r="I418" s="47"/>
      <c r="J418" s="51"/>
      <c r="N418" s="15"/>
      <c r="O418" s="15"/>
      <c r="P418" s="15"/>
      <c r="Q418" s="89" t="str">
        <f t="shared" si="24"/>
        <v/>
      </c>
      <c r="R418" s="89" t="str">
        <f t="shared" si="25"/>
        <v/>
      </c>
      <c r="S418" s="89" t="str">
        <f t="shared" si="26"/>
        <v/>
      </c>
      <c r="T418" s="16" t="str">
        <f t="shared" si="27"/>
        <v/>
      </c>
      <c r="U418" s="16"/>
    </row>
    <row r="419" spans="1:21" x14ac:dyDescent="0.25">
      <c r="A419" s="90"/>
      <c r="B419" s="84"/>
      <c r="C419" s="46"/>
      <c r="D419" s="46"/>
      <c r="E419" s="47"/>
      <c r="F419" s="86"/>
      <c r="G419" s="92"/>
      <c r="H419" s="84"/>
      <c r="I419" s="47"/>
      <c r="J419" s="51"/>
      <c r="N419" s="15"/>
      <c r="O419" s="15"/>
      <c r="P419" s="15"/>
      <c r="Q419" s="89" t="str">
        <f t="shared" si="24"/>
        <v/>
      </c>
      <c r="R419" s="89" t="str">
        <f t="shared" si="25"/>
        <v/>
      </c>
      <c r="S419" s="89" t="str">
        <f t="shared" si="26"/>
        <v/>
      </c>
      <c r="T419" s="16" t="str">
        <f t="shared" si="27"/>
        <v/>
      </c>
      <c r="U419" s="16"/>
    </row>
    <row r="420" spans="1:21" x14ac:dyDescent="0.25">
      <c r="A420" s="90"/>
      <c r="B420" s="84"/>
      <c r="C420" s="46"/>
      <c r="D420" s="46"/>
      <c r="E420" s="47"/>
      <c r="F420" s="86"/>
      <c r="G420" s="92"/>
      <c r="H420" s="84"/>
      <c r="I420" s="47"/>
      <c r="J420" s="51"/>
      <c r="N420" s="15"/>
      <c r="O420" s="15"/>
      <c r="P420" s="15"/>
      <c r="Q420" s="89" t="str">
        <f t="shared" si="24"/>
        <v/>
      </c>
      <c r="R420" s="89" t="str">
        <f t="shared" si="25"/>
        <v/>
      </c>
      <c r="S420" s="89" t="str">
        <f t="shared" si="26"/>
        <v/>
      </c>
      <c r="T420" s="16" t="str">
        <f t="shared" si="27"/>
        <v/>
      </c>
      <c r="U420" s="16"/>
    </row>
    <row r="421" spans="1:21" x14ac:dyDescent="0.25">
      <c r="A421" s="90"/>
      <c r="B421" s="84"/>
      <c r="C421" s="46"/>
      <c r="D421" s="46"/>
      <c r="E421" s="47"/>
      <c r="F421" s="86"/>
      <c r="G421" s="92"/>
      <c r="H421" s="84"/>
      <c r="I421" s="47"/>
      <c r="J421" s="51"/>
      <c r="N421" s="15"/>
      <c r="O421" s="15"/>
      <c r="P421" s="15"/>
      <c r="Q421" s="89" t="str">
        <f t="shared" si="24"/>
        <v/>
      </c>
      <c r="R421" s="89" t="str">
        <f t="shared" si="25"/>
        <v/>
      </c>
      <c r="S421" s="89" t="str">
        <f t="shared" si="26"/>
        <v/>
      </c>
      <c r="T421" s="16" t="str">
        <f t="shared" si="27"/>
        <v/>
      </c>
      <c r="U421" s="16"/>
    </row>
    <row r="422" spans="1:21" x14ac:dyDescent="0.25">
      <c r="A422" s="90"/>
      <c r="B422" s="84"/>
      <c r="C422" s="46"/>
      <c r="D422" s="46"/>
      <c r="E422" s="47"/>
      <c r="F422" s="86"/>
      <c r="G422" s="92"/>
      <c r="H422" s="84"/>
      <c r="I422" s="47"/>
      <c r="J422" s="51"/>
      <c r="N422" s="15"/>
      <c r="O422" s="15"/>
      <c r="P422" s="15"/>
      <c r="Q422" s="89" t="str">
        <f t="shared" si="24"/>
        <v/>
      </c>
      <c r="R422" s="89" t="str">
        <f t="shared" si="25"/>
        <v/>
      </c>
      <c r="S422" s="89" t="str">
        <f t="shared" si="26"/>
        <v/>
      </c>
      <c r="T422" s="16" t="str">
        <f t="shared" si="27"/>
        <v/>
      </c>
      <c r="U422" s="16"/>
    </row>
    <row r="423" spans="1:21" x14ac:dyDescent="0.25">
      <c r="A423" s="90"/>
      <c r="B423" s="84"/>
      <c r="C423" s="46"/>
      <c r="D423" s="46"/>
      <c r="E423" s="47"/>
      <c r="F423" s="86"/>
      <c r="G423" s="92"/>
      <c r="H423" s="84"/>
      <c r="I423" s="47"/>
      <c r="J423" s="51"/>
      <c r="N423" s="15"/>
      <c r="O423" s="15"/>
      <c r="P423" s="15"/>
      <c r="Q423" s="89" t="str">
        <f t="shared" si="24"/>
        <v/>
      </c>
      <c r="R423" s="89" t="str">
        <f t="shared" si="25"/>
        <v/>
      </c>
      <c r="S423" s="89" t="str">
        <f t="shared" si="26"/>
        <v/>
      </c>
      <c r="T423" s="16" t="str">
        <f t="shared" si="27"/>
        <v/>
      </c>
      <c r="U423" s="16"/>
    </row>
    <row r="424" spans="1:21" x14ac:dyDescent="0.25">
      <c r="A424" s="90"/>
      <c r="B424" s="84"/>
      <c r="C424" s="46"/>
      <c r="D424" s="46"/>
      <c r="E424" s="47"/>
      <c r="F424" s="86"/>
      <c r="G424" s="92"/>
      <c r="H424" s="84"/>
      <c r="I424" s="47"/>
      <c r="J424" s="51"/>
      <c r="N424" s="15"/>
      <c r="O424" s="15"/>
      <c r="P424" s="15"/>
      <c r="Q424" s="89" t="str">
        <f t="shared" si="24"/>
        <v/>
      </c>
      <c r="R424" s="89" t="str">
        <f t="shared" si="25"/>
        <v/>
      </c>
      <c r="S424" s="89" t="str">
        <f t="shared" si="26"/>
        <v/>
      </c>
      <c r="T424" s="16" t="str">
        <f t="shared" si="27"/>
        <v/>
      </c>
      <c r="U424" s="16"/>
    </row>
    <row r="425" spans="1:21" x14ac:dyDescent="0.25">
      <c r="A425" s="90"/>
      <c r="B425" s="84"/>
      <c r="C425" s="46"/>
      <c r="D425" s="46"/>
      <c r="E425" s="47"/>
      <c r="F425" s="86"/>
      <c r="G425" s="92"/>
      <c r="H425" s="84"/>
      <c r="I425" s="47"/>
      <c r="J425" s="51"/>
      <c r="N425" s="15"/>
      <c r="O425" s="15"/>
      <c r="P425" s="15"/>
      <c r="Q425" s="89" t="str">
        <f t="shared" si="24"/>
        <v/>
      </c>
      <c r="R425" s="89" t="str">
        <f t="shared" si="25"/>
        <v/>
      </c>
      <c r="S425" s="89" t="str">
        <f t="shared" si="26"/>
        <v/>
      </c>
      <c r="T425" s="16" t="str">
        <f t="shared" si="27"/>
        <v/>
      </c>
      <c r="U425" s="16"/>
    </row>
    <row r="426" spans="1:21" x14ac:dyDescent="0.25">
      <c r="A426" s="90"/>
      <c r="B426" s="84"/>
      <c r="C426" s="46"/>
      <c r="D426" s="46"/>
      <c r="E426" s="47"/>
      <c r="F426" s="86"/>
      <c r="G426" s="92"/>
      <c r="H426" s="84"/>
      <c r="I426" s="47"/>
      <c r="J426" s="51"/>
      <c r="N426" s="15"/>
      <c r="O426" s="15"/>
      <c r="P426" s="15"/>
      <c r="Q426" s="89" t="str">
        <f t="shared" si="24"/>
        <v/>
      </c>
      <c r="R426" s="89" t="str">
        <f t="shared" si="25"/>
        <v/>
      </c>
      <c r="S426" s="89" t="str">
        <f t="shared" si="26"/>
        <v/>
      </c>
      <c r="T426" s="16" t="str">
        <f t="shared" si="27"/>
        <v/>
      </c>
      <c r="U426" s="16"/>
    </row>
    <row r="427" spans="1:21" x14ac:dyDescent="0.25">
      <c r="A427" s="90"/>
      <c r="B427" s="84"/>
      <c r="C427" s="46"/>
      <c r="D427" s="46"/>
      <c r="E427" s="47"/>
      <c r="F427" s="86"/>
      <c r="G427" s="92"/>
      <c r="H427" s="84"/>
      <c r="I427" s="47"/>
      <c r="J427" s="51"/>
      <c r="N427" s="15"/>
      <c r="O427" s="15"/>
      <c r="P427" s="15"/>
      <c r="Q427" s="89" t="str">
        <f t="shared" si="24"/>
        <v/>
      </c>
      <c r="R427" s="89" t="str">
        <f t="shared" si="25"/>
        <v/>
      </c>
      <c r="S427" s="89" t="str">
        <f t="shared" si="26"/>
        <v/>
      </c>
      <c r="T427" s="16" t="str">
        <f t="shared" si="27"/>
        <v/>
      </c>
      <c r="U427" s="16"/>
    </row>
    <row r="428" spans="1:21" x14ac:dyDescent="0.25">
      <c r="A428" s="90"/>
      <c r="B428" s="84"/>
      <c r="C428" s="46"/>
      <c r="D428" s="46"/>
      <c r="E428" s="47"/>
      <c r="F428" s="86"/>
      <c r="G428" s="92"/>
      <c r="H428" s="84"/>
      <c r="I428" s="47"/>
      <c r="J428" s="51"/>
      <c r="N428" s="15"/>
      <c r="O428" s="15"/>
      <c r="P428" s="15"/>
      <c r="Q428" s="89" t="str">
        <f t="shared" si="24"/>
        <v/>
      </c>
      <c r="R428" s="89" t="str">
        <f t="shared" si="25"/>
        <v/>
      </c>
      <c r="S428" s="89" t="str">
        <f t="shared" si="26"/>
        <v/>
      </c>
      <c r="T428" s="16" t="str">
        <f t="shared" si="27"/>
        <v/>
      </c>
      <c r="U428" s="16"/>
    </row>
    <row r="429" spans="1:21" x14ac:dyDescent="0.25">
      <c r="A429" s="90"/>
      <c r="B429" s="84"/>
      <c r="C429" s="46"/>
      <c r="D429" s="46"/>
      <c r="E429" s="47"/>
      <c r="F429" s="86"/>
      <c r="G429" s="92"/>
      <c r="H429" s="84"/>
      <c r="I429" s="47"/>
      <c r="J429" s="51"/>
      <c r="N429" s="15"/>
      <c r="O429" s="15"/>
      <c r="P429" s="15"/>
      <c r="Q429" s="89" t="str">
        <f t="shared" si="24"/>
        <v/>
      </c>
      <c r="R429" s="89" t="str">
        <f t="shared" si="25"/>
        <v/>
      </c>
      <c r="S429" s="89" t="str">
        <f t="shared" si="26"/>
        <v/>
      </c>
      <c r="T429" s="16" t="str">
        <f t="shared" si="27"/>
        <v/>
      </c>
      <c r="U429" s="16"/>
    </row>
    <row r="430" spans="1:21" x14ac:dyDescent="0.25">
      <c r="A430" s="90"/>
      <c r="B430" s="84"/>
      <c r="C430" s="46"/>
      <c r="D430" s="46"/>
      <c r="E430" s="47"/>
      <c r="F430" s="86"/>
      <c r="G430" s="92"/>
      <c r="H430" s="84"/>
      <c r="I430" s="47"/>
      <c r="J430" s="51"/>
      <c r="N430" s="15"/>
      <c r="O430" s="15"/>
      <c r="P430" s="15"/>
      <c r="Q430" s="89" t="str">
        <f t="shared" si="24"/>
        <v/>
      </c>
      <c r="R430" s="89" t="str">
        <f t="shared" si="25"/>
        <v/>
      </c>
      <c r="S430" s="89" t="str">
        <f t="shared" si="26"/>
        <v/>
      </c>
      <c r="T430" s="16" t="str">
        <f t="shared" si="27"/>
        <v/>
      </c>
      <c r="U430" s="16"/>
    </row>
    <row r="431" spans="1:21" x14ac:dyDescent="0.25">
      <c r="A431" s="90"/>
      <c r="B431" s="84"/>
      <c r="C431" s="46"/>
      <c r="D431" s="46"/>
      <c r="E431" s="47"/>
      <c r="F431" s="86"/>
      <c r="G431" s="92"/>
      <c r="H431" s="84"/>
      <c r="I431" s="47"/>
      <c r="J431" s="51"/>
      <c r="N431" s="15"/>
      <c r="O431" s="15"/>
      <c r="P431" s="15"/>
      <c r="Q431" s="89" t="str">
        <f t="shared" si="24"/>
        <v/>
      </c>
      <c r="R431" s="89" t="str">
        <f t="shared" si="25"/>
        <v/>
      </c>
      <c r="S431" s="89" t="str">
        <f t="shared" si="26"/>
        <v/>
      </c>
      <c r="T431" s="16" t="str">
        <f t="shared" si="27"/>
        <v/>
      </c>
      <c r="U431" s="16"/>
    </row>
    <row r="432" spans="1:21" x14ac:dyDescent="0.25">
      <c r="A432" s="90"/>
      <c r="B432" s="84"/>
      <c r="C432" s="46"/>
      <c r="D432" s="46"/>
      <c r="E432" s="47"/>
      <c r="F432" s="86"/>
      <c r="G432" s="92"/>
      <c r="H432" s="84"/>
      <c r="I432" s="47"/>
      <c r="J432" s="51"/>
      <c r="N432" s="15"/>
      <c r="O432" s="15"/>
      <c r="P432" s="15"/>
      <c r="Q432" s="89" t="str">
        <f t="shared" si="24"/>
        <v/>
      </c>
      <c r="R432" s="89" t="str">
        <f t="shared" si="25"/>
        <v/>
      </c>
      <c r="S432" s="89" t="str">
        <f t="shared" si="26"/>
        <v/>
      </c>
      <c r="T432" s="16" t="str">
        <f t="shared" si="27"/>
        <v/>
      </c>
      <c r="U432" s="16"/>
    </row>
    <row r="433" spans="1:21" x14ac:dyDescent="0.25">
      <c r="A433" s="90"/>
      <c r="B433" s="84"/>
      <c r="C433" s="46"/>
      <c r="D433" s="46"/>
      <c r="E433" s="47"/>
      <c r="F433" s="86"/>
      <c r="G433" s="92"/>
      <c r="H433" s="84"/>
      <c r="I433" s="47"/>
      <c r="J433" s="51"/>
      <c r="N433" s="15"/>
      <c r="O433" s="15"/>
      <c r="P433" s="15"/>
      <c r="Q433" s="89" t="str">
        <f t="shared" si="24"/>
        <v/>
      </c>
      <c r="R433" s="89" t="str">
        <f t="shared" si="25"/>
        <v/>
      </c>
      <c r="S433" s="89" t="str">
        <f t="shared" si="26"/>
        <v/>
      </c>
      <c r="T433" s="16" t="str">
        <f t="shared" si="27"/>
        <v/>
      </c>
      <c r="U433" s="16"/>
    </row>
    <row r="434" spans="1:21" x14ac:dyDescent="0.25">
      <c r="A434" s="90"/>
      <c r="B434" s="84"/>
      <c r="C434" s="46"/>
      <c r="D434" s="46"/>
      <c r="E434" s="47"/>
      <c r="F434" s="86"/>
      <c r="G434" s="92"/>
      <c r="H434" s="84"/>
      <c r="I434" s="47"/>
      <c r="J434" s="51"/>
      <c r="N434" s="15"/>
      <c r="O434" s="15"/>
      <c r="P434" s="15"/>
      <c r="Q434" s="89" t="str">
        <f t="shared" si="24"/>
        <v/>
      </c>
      <c r="R434" s="89" t="str">
        <f t="shared" si="25"/>
        <v/>
      </c>
      <c r="S434" s="89" t="str">
        <f t="shared" si="26"/>
        <v/>
      </c>
      <c r="T434" s="16" t="str">
        <f t="shared" si="27"/>
        <v/>
      </c>
      <c r="U434" s="16"/>
    </row>
    <row r="435" spans="1:21" x14ac:dyDescent="0.25">
      <c r="A435" s="90"/>
      <c r="B435" s="84"/>
      <c r="C435" s="46"/>
      <c r="D435" s="46"/>
      <c r="E435" s="47"/>
      <c r="F435" s="86"/>
      <c r="G435" s="92"/>
      <c r="H435" s="84"/>
      <c r="I435" s="47"/>
      <c r="J435" s="51"/>
      <c r="N435" s="15"/>
      <c r="O435" s="15"/>
      <c r="P435" s="15"/>
      <c r="Q435" s="89" t="str">
        <f t="shared" si="24"/>
        <v/>
      </c>
      <c r="R435" s="89" t="str">
        <f t="shared" si="25"/>
        <v/>
      </c>
      <c r="S435" s="89" t="str">
        <f t="shared" si="26"/>
        <v/>
      </c>
      <c r="T435" s="16" t="str">
        <f t="shared" si="27"/>
        <v/>
      </c>
      <c r="U435" s="16"/>
    </row>
    <row r="436" spans="1:21" x14ac:dyDescent="0.25">
      <c r="A436" s="90"/>
      <c r="B436" s="84"/>
      <c r="C436" s="46"/>
      <c r="D436" s="46"/>
      <c r="E436" s="47"/>
      <c r="F436" s="86"/>
      <c r="G436" s="92"/>
      <c r="H436" s="84"/>
      <c r="I436" s="47"/>
      <c r="J436" s="51"/>
      <c r="N436" s="15"/>
      <c r="O436" s="15"/>
      <c r="P436" s="15"/>
      <c r="Q436" s="89" t="str">
        <f t="shared" si="24"/>
        <v/>
      </c>
      <c r="R436" s="89" t="str">
        <f t="shared" si="25"/>
        <v/>
      </c>
      <c r="S436" s="89" t="str">
        <f t="shared" si="26"/>
        <v/>
      </c>
      <c r="T436" s="16" t="str">
        <f t="shared" si="27"/>
        <v/>
      </c>
      <c r="U436" s="16"/>
    </row>
    <row r="437" spans="1:21" x14ac:dyDescent="0.25">
      <c r="A437" s="90"/>
      <c r="B437" s="84"/>
      <c r="C437" s="46"/>
      <c r="D437" s="46"/>
      <c r="E437" s="47"/>
      <c r="F437" s="86"/>
      <c r="G437" s="92"/>
      <c r="H437" s="84"/>
      <c r="I437" s="47"/>
      <c r="J437" s="51"/>
      <c r="N437" s="15"/>
      <c r="O437" s="15"/>
      <c r="P437" s="15"/>
      <c r="Q437" s="89" t="str">
        <f t="shared" si="24"/>
        <v/>
      </c>
      <c r="R437" s="89" t="str">
        <f t="shared" si="25"/>
        <v/>
      </c>
      <c r="S437" s="89" t="str">
        <f t="shared" si="26"/>
        <v/>
      </c>
      <c r="T437" s="16" t="str">
        <f t="shared" si="27"/>
        <v/>
      </c>
      <c r="U437" s="16"/>
    </row>
    <row r="438" spans="1:21" x14ac:dyDescent="0.25">
      <c r="A438" s="90"/>
      <c r="B438" s="84"/>
      <c r="C438" s="46"/>
      <c r="D438" s="46"/>
      <c r="E438" s="47"/>
      <c r="F438" s="86"/>
      <c r="G438" s="92"/>
      <c r="H438" s="84"/>
      <c r="I438" s="47"/>
      <c r="J438" s="51"/>
      <c r="N438" s="15"/>
      <c r="O438" s="15"/>
      <c r="P438" s="15"/>
      <c r="Q438" s="89" t="str">
        <f t="shared" si="24"/>
        <v/>
      </c>
      <c r="R438" s="89" t="str">
        <f t="shared" si="25"/>
        <v/>
      </c>
      <c r="S438" s="89" t="str">
        <f t="shared" si="26"/>
        <v/>
      </c>
      <c r="T438" s="16" t="str">
        <f t="shared" si="27"/>
        <v/>
      </c>
      <c r="U438" s="16"/>
    </row>
    <row r="439" spans="1:21" x14ac:dyDescent="0.25">
      <c r="A439" s="90"/>
      <c r="B439" s="84"/>
      <c r="C439" s="46"/>
      <c r="D439" s="46"/>
      <c r="E439" s="47"/>
      <c r="F439" s="86"/>
      <c r="G439" s="92"/>
      <c r="H439" s="84"/>
      <c r="I439" s="47"/>
      <c r="J439" s="51"/>
      <c r="N439" s="15"/>
      <c r="O439" s="15"/>
      <c r="P439" s="15"/>
      <c r="Q439" s="89" t="str">
        <f t="shared" si="24"/>
        <v/>
      </c>
      <c r="R439" s="89" t="str">
        <f t="shared" si="25"/>
        <v/>
      </c>
      <c r="S439" s="89" t="str">
        <f t="shared" si="26"/>
        <v/>
      </c>
      <c r="T439" s="16" t="str">
        <f t="shared" si="27"/>
        <v/>
      </c>
      <c r="U439" s="16"/>
    </row>
    <row r="440" spans="1:21" x14ac:dyDescent="0.25">
      <c r="A440" s="90"/>
      <c r="B440" s="84"/>
      <c r="C440" s="46"/>
      <c r="D440" s="46"/>
      <c r="E440" s="47"/>
      <c r="F440" s="86"/>
      <c r="G440" s="92"/>
      <c r="H440" s="84"/>
      <c r="I440" s="47"/>
      <c r="J440" s="51"/>
      <c r="N440" s="15"/>
      <c r="O440" s="15"/>
      <c r="P440" s="15"/>
      <c r="Q440" s="89" t="str">
        <f t="shared" si="24"/>
        <v/>
      </c>
      <c r="R440" s="89" t="str">
        <f t="shared" si="25"/>
        <v/>
      </c>
      <c r="S440" s="89" t="str">
        <f t="shared" si="26"/>
        <v/>
      </c>
      <c r="T440" s="16" t="str">
        <f t="shared" si="27"/>
        <v/>
      </c>
      <c r="U440" s="16"/>
    </row>
    <row r="441" spans="1:21" x14ac:dyDescent="0.25">
      <c r="A441" s="90"/>
      <c r="B441" s="84"/>
      <c r="C441" s="46"/>
      <c r="D441" s="46"/>
      <c r="E441" s="47"/>
      <c r="F441" s="86"/>
      <c r="G441" s="92"/>
      <c r="H441" s="84"/>
      <c r="I441" s="47"/>
      <c r="J441" s="51"/>
      <c r="N441" s="15"/>
      <c r="O441" s="15"/>
      <c r="P441" s="15"/>
      <c r="Q441" s="89" t="str">
        <f t="shared" si="24"/>
        <v/>
      </c>
      <c r="R441" s="89" t="str">
        <f t="shared" si="25"/>
        <v/>
      </c>
      <c r="S441" s="89" t="str">
        <f t="shared" si="26"/>
        <v/>
      </c>
      <c r="T441" s="16" t="str">
        <f t="shared" si="27"/>
        <v/>
      </c>
      <c r="U441" s="16"/>
    </row>
    <row r="442" spans="1:21" x14ac:dyDescent="0.25">
      <c r="A442" s="90"/>
      <c r="B442" s="84"/>
      <c r="C442" s="46"/>
      <c r="D442" s="46"/>
      <c r="E442" s="47"/>
      <c r="F442" s="86"/>
      <c r="G442" s="92"/>
      <c r="H442" s="84"/>
      <c r="I442" s="47"/>
      <c r="J442" s="51"/>
      <c r="N442" s="15"/>
      <c r="O442" s="15"/>
      <c r="P442" s="15"/>
      <c r="Q442" s="89" t="str">
        <f t="shared" si="24"/>
        <v/>
      </c>
      <c r="R442" s="89" t="str">
        <f t="shared" si="25"/>
        <v/>
      </c>
      <c r="S442" s="89" t="str">
        <f t="shared" si="26"/>
        <v/>
      </c>
      <c r="T442" s="16" t="str">
        <f t="shared" si="27"/>
        <v/>
      </c>
      <c r="U442" s="16"/>
    </row>
    <row r="443" spans="1:21" x14ac:dyDescent="0.25">
      <c r="A443" s="90"/>
      <c r="B443" s="84"/>
      <c r="C443" s="46"/>
      <c r="D443" s="46"/>
      <c r="E443" s="47"/>
      <c r="F443" s="86"/>
      <c r="G443" s="92"/>
      <c r="H443" s="84"/>
      <c r="I443" s="47"/>
      <c r="J443" s="51"/>
      <c r="N443" s="15"/>
      <c r="O443" s="15"/>
      <c r="P443" s="15"/>
      <c r="Q443" s="89" t="str">
        <f t="shared" si="24"/>
        <v/>
      </c>
      <c r="R443" s="89" t="str">
        <f t="shared" si="25"/>
        <v/>
      </c>
      <c r="S443" s="89" t="str">
        <f t="shared" si="26"/>
        <v/>
      </c>
      <c r="T443" s="16" t="str">
        <f t="shared" si="27"/>
        <v/>
      </c>
      <c r="U443" s="16"/>
    </row>
    <row r="444" spans="1:21" x14ac:dyDescent="0.25">
      <c r="A444" s="90"/>
      <c r="B444" s="84"/>
      <c r="C444" s="46"/>
      <c r="D444" s="46"/>
      <c r="E444" s="47"/>
      <c r="F444" s="86"/>
      <c r="G444" s="92"/>
      <c r="H444" s="84"/>
      <c r="I444" s="47"/>
      <c r="J444" s="51"/>
      <c r="N444" s="15"/>
      <c r="O444" s="15"/>
      <c r="P444" s="15"/>
      <c r="Q444" s="89" t="str">
        <f t="shared" si="24"/>
        <v/>
      </c>
      <c r="R444" s="89" t="str">
        <f t="shared" si="25"/>
        <v/>
      </c>
      <c r="S444" s="89" t="str">
        <f t="shared" si="26"/>
        <v/>
      </c>
      <c r="T444" s="16" t="str">
        <f t="shared" si="27"/>
        <v/>
      </c>
      <c r="U444" s="16"/>
    </row>
    <row r="445" spans="1:21" x14ac:dyDescent="0.25">
      <c r="A445" s="90"/>
      <c r="B445" s="84"/>
      <c r="C445" s="46"/>
      <c r="D445" s="46"/>
      <c r="E445" s="47"/>
      <c r="F445" s="86"/>
      <c r="G445" s="92"/>
      <c r="H445" s="84"/>
      <c r="I445" s="47"/>
      <c r="J445" s="51"/>
      <c r="N445" s="15"/>
      <c r="O445" s="15"/>
      <c r="P445" s="15"/>
      <c r="Q445" s="89" t="str">
        <f t="shared" si="24"/>
        <v/>
      </c>
      <c r="R445" s="89" t="str">
        <f t="shared" si="25"/>
        <v/>
      </c>
      <c r="S445" s="89" t="str">
        <f t="shared" si="26"/>
        <v/>
      </c>
      <c r="T445" s="16" t="str">
        <f t="shared" si="27"/>
        <v/>
      </c>
      <c r="U445" s="16"/>
    </row>
    <row r="446" spans="1:21" x14ac:dyDescent="0.25">
      <c r="A446" s="90"/>
      <c r="B446" s="84"/>
      <c r="C446" s="46"/>
      <c r="D446" s="46"/>
      <c r="E446" s="47"/>
      <c r="F446" s="86"/>
      <c r="G446" s="92"/>
      <c r="H446" s="84"/>
      <c r="I446" s="47"/>
      <c r="J446" s="51"/>
      <c r="N446" s="15"/>
      <c r="O446" s="15"/>
      <c r="P446" s="15"/>
      <c r="Q446" s="89" t="str">
        <f t="shared" si="24"/>
        <v/>
      </c>
      <c r="R446" s="89" t="str">
        <f t="shared" si="25"/>
        <v/>
      </c>
      <c r="S446" s="89" t="str">
        <f t="shared" si="26"/>
        <v/>
      </c>
      <c r="T446" s="16" t="str">
        <f t="shared" si="27"/>
        <v/>
      </c>
      <c r="U446" s="16"/>
    </row>
    <row r="447" spans="1:21" x14ac:dyDescent="0.25">
      <c r="A447" s="90"/>
      <c r="B447" s="84"/>
      <c r="C447" s="46"/>
      <c r="D447" s="46"/>
      <c r="E447" s="47"/>
      <c r="F447" s="86"/>
      <c r="G447" s="92"/>
      <c r="H447" s="84"/>
      <c r="I447" s="47"/>
      <c r="J447" s="51"/>
      <c r="N447" s="15"/>
      <c r="O447" s="15"/>
      <c r="P447" s="15"/>
      <c r="Q447" s="89" t="str">
        <f t="shared" si="24"/>
        <v/>
      </c>
      <c r="R447" s="89" t="str">
        <f t="shared" si="25"/>
        <v/>
      </c>
      <c r="S447" s="89" t="str">
        <f t="shared" si="26"/>
        <v/>
      </c>
      <c r="T447" s="16" t="str">
        <f t="shared" si="27"/>
        <v/>
      </c>
      <c r="U447" s="16"/>
    </row>
    <row r="448" spans="1:21" x14ac:dyDescent="0.25">
      <c r="A448" s="90"/>
      <c r="B448" s="84"/>
      <c r="C448" s="46"/>
      <c r="D448" s="46"/>
      <c r="E448" s="47"/>
      <c r="F448" s="86"/>
      <c r="G448" s="92"/>
      <c r="H448" s="84"/>
      <c r="I448" s="47"/>
      <c r="J448" s="51"/>
      <c r="N448" s="15"/>
      <c r="O448" s="15"/>
      <c r="P448" s="15"/>
      <c r="Q448" s="89" t="str">
        <f t="shared" si="24"/>
        <v/>
      </c>
      <c r="R448" s="89" t="str">
        <f t="shared" si="25"/>
        <v/>
      </c>
      <c r="S448" s="89" t="str">
        <f t="shared" si="26"/>
        <v/>
      </c>
      <c r="T448" s="16" t="str">
        <f t="shared" si="27"/>
        <v/>
      </c>
      <c r="U448" s="16"/>
    </row>
    <row r="449" spans="1:21" x14ac:dyDescent="0.25">
      <c r="A449" s="90"/>
      <c r="B449" s="84"/>
      <c r="C449" s="46"/>
      <c r="D449" s="46"/>
      <c r="E449" s="47"/>
      <c r="F449" s="86"/>
      <c r="G449" s="92"/>
      <c r="H449" s="84"/>
      <c r="I449" s="47"/>
      <c r="J449" s="51"/>
      <c r="N449" s="15"/>
      <c r="O449" s="15"/>
      <c r="P449" s="15"/>
      <c r="Q449" s="89" t="str">
        <f t="shared" si="24"/>
        <v/>
      </c>
      <c r="R449" s="89" t="str">
        <f t="shared" si="25"/>
        <v/>
      </c>
      <c r="S449" s="89" t="str">
        <f t="shared" si="26"/>
        <v/>
      </c>
      <c r="T449" s="16" t="str">
        <f t="shared" si="27"/>
        <v/>
      </c>
      <c r="U449" s="16"/>
    </row>
    <row r="450" spans="1:21" x14ac:dyDescent="0.25">
      <c r="A450" s="90"/>
      <c r="B450" s="84"/>
      <c r="C450" s="46"/>
      <c r="D450" s="46"/>
      <c r="E450" s="47"/>
      <c r="F450" s="86"/>
      <c r="G450" s="92"/>
      <c r="H450" s="84"/>
      <c r="I450" s="47"/>
      <c r="J450" s="51"/>
      <c r="N450" s="15"/>
      <c r="O450" s="15"/>
      <c r="P450" s="15"/>
      <c r="Q450" s="89" t="str">
        <f t="shared" si="24"/>
        <v/>
      </c>
      <c r="R450" s="89" t="str">
        <f t="shared" si="25"/>
        <v/>
      </c>
      <c r="S450" s="89" t="str">
        <f t="shared" si="26"/>
        <v/>
      </c>
      <c r="T450" s="16" t="str">
        <f t="shared" si="27"/>
        <v/>
      </c>
      <c r="U450" s="16"/>
    </row>
    <row r="451" spans="1:21" x14ac:dyDescent="0.25">
      <c r="A451" s="90"/>
      <c r="B451" s="84"/>
      <c r="C451" s="46"/>
      <c r="D451" s="46"/>
      <c r="E451" s="47"/>
      <c r="F451" s="86"/>
      <c r="G451" s="92"/>
      <c r="H451" s="84"/>
      <c r="I451" s="47"/>
      <c r="J451" s="51"/>
      <c r="N451" s="15"/>
      <c r="O451" s="15"/>
      <c r="P451" s="15"/>
      <c r="Q451" s="89" t="str">
        <f t="shared" si="24"/>
        <v/>
      </c>
      <c r="R451" s="89" t="str">
        <f t="shared" si="25"/>
        <v/>
      </c>
      <c r="S451" s="89" t="str">
        <f t="shared" si="26"/>
        <v/>
      </c>
      <c r="T451" s="16" t="str">
        <f t="shared" si="27"/>
        <v/>
      </c>
      <c r="U451" s="16"/>
    </row>
    <row r="452" spans="1:21" x14ac:dyDescent="0.25">
      <c r="A452" s="90"/>
      <c r="B452" s="84"/>
      <c r="C452" s="46"/>
      <c r="D452" s="46"/>
      <c r="E452" s="47"/>
      <c r="F452" s="86"/>
      <c r="G452" s="92"/>
      <c r="H452" s="84"/>
      <c r="I452" s="47"/>
      <c r="J452" s="51"/>
      <c r="N452" s="15"/>
      <c r="O452" s="15"/>
      <c r="P452" s="15"/>
      <c r="Q452" s="89" t="str">
        <f t="shared" si="24"/>
        <v/>
      </c>
      <c r="R452" s="89" t="str">
        <f t="shared" si="25"/>
        <v/>
      </c>
      <c r="S452" s="89" t="str">
        <f t="shared" si="26"/>
        <v/>
      </c>
      <c r="T452" s="16" t="str">
        <f t="shared" si="27"/>
        <v/>
      </c>
      <c r="U452" s="16"/>
    </row>
    <row r="453" spans="1:21" x14ac:dyDescent="0.25">
      <c r="A453" s="90"/>
      <c r="B453" s="84"/>
      <c r="C453" s="46"/>
      <c r="D453" s="46"/>
      <c r="E453" s="47"/>
      <c r="F453" s="86"/>
      <c r="G453" s="92"/>
      <c r="H453" s="84"/>
      <c r="I453" s="47"/>
      <c r="J453" s="51"/>
      <c r="N453" s="15"/>
      <c r="O453" s="15"/>
      <c r="P453" s="15"/>
      <c r="Q453" s="89" t="str">
        <f t="shared" si="24"/>
        <v/>
      </c>
      <c r="R453" s="89" t="str">
        <f t="shared" si="25"/>
        <v/>
      </c>
      <c r="S453" s="89" t="str">
        <f t="shared" si="26"/>
        <v/>
      </c>
      <c r="T453" s="16" t="str">
        <f t="shared" si="27"/>
        <v/>
      </c>
      <c r="U453" s="16"/>
    </row>
    <row r="454" spans="1:21" x14ac:dyDescent="0.25">
      <c r="A454" s="90"/>
      <c r="B454" s="84"/>
      <c r="C454" s="46"/>
      <c r="D454" s="46"/>
      <c r="E454" s="47"/>
      <c r="F454" s="86"/>
      <c r="G454" s="92"/>
      <c r="H454" s="84"/>
      <c r="I454" s="47"/>
      <c r="J454" s="51"/>
      <c r="N454" s="15"/>
      <c r="O454" s="15"/>
      <c r="P454" s="15"/>
      <c r="Q454" s="89" t="str">
        <f t="shared" si="24"/>
        <v/>
      </c>
      <c r="R454" s="89" t="str">
        <f t="shared" si="25"/>
        <v/>
      </c>
      <c r="S454" s="89" t="str">
        <f t="shared" si="26"/>
        <v/>
      </c>
      <c r="T454" s="16" t="str">
        <f t="shared" si="27"/>
        <v/>
      </c>
      <c r="U454" s="16"/>
    </row>
    <row r="455" spans="1:21" x14ac:dyDescent="0.25">
      <c r="A455" s="90"/>
      <c r="B455" s="84"/>
      <c r="C455" s="46"/>
      <c r="D455" s="46"/>
      <c r="E455" s="47"/>
      <c r="F455" s="86"/>
      <c r="G455" s="92"/>
      <c r="H455" s="84"/>
      <c r="I455" s="47"/>
      <c r="J455" s="51"/>
      <c r="N455" s="15"/>
      <c r="O455" s="15"/>
      <c r="P455" s="15"/>
      <c r="Q455" s="89" t="str">
        <f t="shared" ref="Q455:Q518" si="28">IF(N455="","",VLOOKUP(N455,$V$7:$W$42,2,FALSE))</f>
        <v/>
      </c>
      <c r="R455" s="89" t="str">
        <f t="shared" ref="R455:R518" si="29">IF(O455="","",VLOOKUP(O455,$V$7:$W$42,2,FALSE))</f>
        <v/>
      </c>
      <c r="S455" s="89" t="str">
        <f t="shared" ref="S455:S518" si="30">IF(P455="","",VLOOKUP(P455,$V$7:$W$42,2,FALSE))</f>
        <v/>
      </c>
      <c r="T455" s="16" t="str">
        <f t="shared" ref="T455:T518" si="31">IF(Q455="","",IF(R455="",Q455,IF(S455="",CONCATENATE(Q455,"/",R455),CONCATENATE(Q455,"/",R455,"/",S455))))</f>
        <v/>
      </c>
      <c r="U455" s="16"/>
    </row>
    <row r="456" spans="1:21" x14ac:dyDescent="0.25">
      <c r="A456" s="90"/>
      <c r="B456" s="84"/>
      <c r="C456" s="46"/>
      <c r="D456" s="46"/>
      <c r="E456" s="47"/>
      <c r="F456" s="86"/>
      <c r="G456" s="92"/>
      <c r="H456" s="84"/>
      <c r="I456" s="47"/>
      <c r="J456" s="51"/>
      <c r="N456" s="15"/>
      <c r="O456" s="15"/>
      <c r="P456" s="15"/>
      <c r="Q456" s="89" t="str">
        <f t="shared" si="28"/>
        <v/>
      </c>
      <c r="R456" s="89" t="str">
        <f t="shared" si="29"/>
        <v/>
      </c>
      <c r="S456" s="89" t="str">
        <f t="shared" si="30"/>
        <v/>
      </c>
      <c r="T456" s="16" t="str">
        <f t="shared" si="31"/>
        <v/>
      </c>
      <c r="U456" s="16"/>
    </row>
    <row r="457" spans="1:21" x14ac:dyDescent="0.25">
      <c r="A457" s="90"/>
      <c r="B457" s="84"/>
      <c r="C457" s="46"/>
      <c r="D457" s="46"/>
      <c r="E457" s="47"/>
      <c r="F457" s="86"/>
      <c r="G457" s="92"/>
      <c r="H457" s="84"/>
      <c r="I457" s="47"/>
      <c r="J457" s="51"/>
      <c r="N457" s="15"/>
      <c r="O457" s="15"/>
      <c r="P457" s="15"/>
      <c r="Q457" s="89" t="str">
        <f t="shared" si="28"/>
        <v/>
      </c>
      <c r="R457" s="89" t="str">
        <f t="shared" si="29"/>
        <v/>
      </c>
      <c r="S457" s="89" t="str">
        <f t="shared" si="30"/>
        <v/>
      </c>
      <c r="T457" s="16" t="str">
        <f t="shared" si="31"/>
        <v/>
      </c>
      <c r="U457" s="16"/>
    </row>
    <row r="458" spans="1:21" x14ac:dyDescent="0.25">
      <c r="A458" s="90"/>
      <c r="B458" s="84"/>
      <c r="C458" s="46"/>
      <c r="D458" s="46"/>
      <c r="E458" s="47"/>
      <c r="F458" s="86"/>
      <c r="G458" s="92"/>
      <c r="H458" s="84"/>
      <c r="I458" s="47"/>
      <c r="J458" s="51"/>
      <c r="N458" s="15"/>
      <c r="O458" s="15"/>
      <c r="P458" s="15"/>
      <c r="Q458" s="89" t="str">
        <f t="shared" si="28"/>
        <v/>
      </c>
      <c r="R458" s="89" t="str">
        <f t="shared" si="29"/>
        <v/>
      </c>
      <c r="S458" s="89" t="str">
        <f t="shared" si="30"/>
        <v/>
      </c>
      <c r="T458" s="16" t="str">
        <f t="shared" si="31"/>
        <v/>
      </c>
      <c r="U458" s="16"/>
    </row>
    <row r="459" spans="1:21" x14ac:dyDescent="0.25">
      <c r="A459" s="90"/>
      <c r="B459" s="84"/>
      <c r="C459" s="46"/>
      <c r="D459" s="46"/>
      <c r="E459" s="47"/>
      <c r="F459" s="86"/>
      <c r="G459" s="92"/>
      <c r="H459" s="84"/>
      <c r="I459" s="47"/>
      <c r="J459" s="51"/>
      <c r="N459" s="15"/>
      <c r="O459" s="15"/>
      <c r="P459" s="15"/>
      <c r="Q459" s="89" t="str">
        <f t="shared" si="28"/>
        <v/>
      </c>
      <c r="R459" s="89" t="str">
        <f t="shared" si="29"/>
        <v/>
      </c>
      <c r="S459" s="89" t="str">
        <f t="shared" si="30"/>
        <v/>
      </c>
      <c r="T459" s="16" t="str">
        <f t="shared" si="31"/>
        <v/>
      </c>
      <c r="U459" s="16"/>
    </row>
    <row r="460" spans="1:21" x14ac:dyDescent="0.25">
      <c r="A460" s="90"/>
      <c r="B460" s="84"/>
      <c r="C460" s="46"/>
      <c r="D460" s="46"/>
      <c r="E460" s="47"/>
      <c r="F460" s="86"/>
      <c r="G460" s="92"/>
      <c r="H460" s="84"/>
      <c r="I460" s="47"/>
      <c r="J460" s="51"/>
      <c r="N460" s="15"/>
      <c r="O460" s="15"/>
      <c r="P460" s="15"/>
      <c r="Q460" s="89" t="str">
        <f t="shared" si="28"/>
        <v/>
      </c>
      <c r="R460" s="89" t="str">
        <f t="shared" si="29"/>
        <v/>
      </c>
      <c r="S460" s="89" t="str">
        <f t="shared" si="30"/>
        <v/>
      </c>
      <c r="T460" s="16" t="str">
        <f t="shared" si="31"/>
        <v/>
      </c>
      <c r="U460" s="16"/>
    </row>
    <row r="461" spans="1:21" x14ac:dyDescent="0.25">
      <c r="A461" s="90"/>
      <c r="B461" s="84"/>
      <c r="C461" s="46"/>
      <c r="D461" s="46"/>
      <c r="E461" s="47"/>
      <c r="F461" s="86"/>
      <c r="G461" s="92"/>
      <c r="H461" s="84"/>
      <c r="I461" s="47"/>
      <c r="J461" s="51"/>
      <c r="N461" s="15"/>
      <c r="O461" s="15"/>
      <c r="P461" s="15"/>
      <c r="Q461" s="89" t="str">
        <f t="shared" si="28"/>
        <v/>
      </c>
      <c r="R461" s="89" t="str">
        <f t="shared" si="29"/>
        <v/>
      </c>
      <c r="S461" s="89" t="str">
        <f t="shared" si="30"/>
        <v/>
      </c>
      <c r="T461" s="16" t="str">
        <f t="shared" si="31"/>
        <v/>
      </c>
      <c r="U461" s="16"/>
    </row>
    <row r="462" spans="1:21" x14ac:dyDescent="0.25">
      <c r="A462" s="90"/>
      <c r="B462" s="84"/>
      <c r="C462" s="46"/>
      <c r="D462" s="46"/>
      <c r="E462" s="47"/>
      <c r="F462" s="86"/>
      <c r="G462" s="92"/>
      <c r="H462" s="84"/>
      <c r="I462" s="47"/>
      <c r="J462" s="51"/>
      <c r="N462" s="15"/>
      <c r="O462" s="15"/>
      <c r="P462" s="15"/>
      <c r="Q462" s="89" t="str">
        <f t="shared" si="28"/>
        <v/>
      </c>
      <c r="R462" s="89" t="str">
        <f t="shared" si="29"/>
        <v/>
      </c>
      <c r="S462" s="89" t="str">
        <f t="shared" si="30"/>
        <v/>
      </c>
      <c r="T462" s="16" t="str">
        <f t="shared" si="31"/>
        <v/>
      </c>
      <c r="U462" s="16"/>
    </row>
    <row r="463" spans="1:21" x14ac:dyDescent="0.25">
      <c r="A463" s="90"/>
      <c r="B463" s="84"/>
      <c r="C463" s="46"/>
      <c r="D463" s="46"/>
      <c r="E463" s="47"/>
      <c r="F463" s="86"/>
      <c r="G463" s="92"/>
      <c r="H463" s="84"/>
      <c r="I463" s="47"/>
      <c r="J463" s="51"/>
      <c r="N463" s="15"/>
      <c r="O463" s="15"/>
      <c r="P463" s="15"/>
      <c r="Q463" s="89" t="str">
        <f t="shared" si="28"/>
        <v/>
      </c>
      <c r="R463" s="89" t="str">
        <f t="shared" si="29"/>
        <v/>
      </c>
      <c r="S463" s="89" t="str">
        <f t="shared" si="30"/>
        <v/>
      </c>
      <c r="T463" s="16" t="str">
        <f t="shared" si="31"/>
        <v/>
      </c>
      <c r="U463" s="16"/>
    </row>
    <row r="464" spans="1:21" x14ac:dyDescent="0.25">
      <c r="A464" s="90"/>
      <c r="B464" s="84"/>
      <c r="C464" s="46"/>
      <c r="D464" s="46"/>
      <c r="E464" s="47"/>
      <c r="F464" s="86"/>
      <c r="G464" s="92"/>
      <c r="H464" s="84"/>
      <c r="I464" s="47"/>
      <c r="J464" s="51"/>
      <c r="N464" s="15"/>
      <c r="O464" s="15"/>
      <c r="P464" s="15"/>
      <c r="Q464" s="89" t="str">
        <f t="shared" si="28"/>
        <v/>
      </c>
      <c r="R464" s="89" t="str">
        <f t="shared" si="29"/>
        <v/>
      </c>
      <c r="S464" s="89" t="str">
        <f t="shared" si="30"/>
        <v/>
      </c>
      <c r="T464" s="16" t="str">
        <f t="shared" si="31"/>
        <v/>
      </c>
      <c r="U464" s="16"/>
    </row>
    <row r="465" spans="1:21" x14ac:dyDescent="0.25">
      <c r="A465" s="90"/>
      <c r="B465" s="84"/>
      <c r="C465" s="46"/>
      <c r="D465" s="46"/>
      <c r="E465" s="47"/>
      <c r="F465" s="86"/>
      <c r="G465" s="92"/>
      <c r="H465" s="84"/>
      <c r="I465" s="47"/>
      <c r="J465" s="51"/>
      <c r="N465" s="15"/>
      <c r="O465" s="15"/>
      <c r="P465" s="15"/>
      <c r="Q465" s="89" t="str">
        <f t="shared" si="28"/>
        <v/>
      </c>
      <c r="R465" s="89" t="str">
        <f t="shared" si="29"/>
        <v/>
      </c>
      <c r="S465" s="89" t="str">
        <f t="shared" si="30"/>
        <v/>
      </c>
      <c r="T465" s="16" t="str">
        <f t="shared" si="31"/>
        <v/>
      </c>
      <c r="U465" s="16"/>
    </row>
    <row r="466" spans="1:21" x14ac:dyDescent="0.25">
      <c r="A466" s="90"/>
      <c r="B466" s="84"/>
      <c r="C466" s="46"/>
      <c r="D466" s="46"/>
      <c r="E466" s="47"/>
      <c r="F466" s="86"/>
      <c r="G466" s="92"/>
      <c r="H466" s="84"/>
      <c r="I466" s="47"/>
      <c r="J466" s="51"/>
      <c r="N466" s="15"/>
      <c r="O466" s="15"/>
      <c r="P466" s="15"/>
      <c r="Q466" s="89" t="str">
        <f t="shared" si="28"/>
        <v/>
      </c>
      <c r="R466" s="89" t="str">
        <f t="shared" si="29"/>
        <v/>
      </c>
      <c r="S466" s="89" t="str">
        <f t="shared" si="30"/>
        <v/>
      </c>
      <c r="T466" s="16" t="str">
        <f t="shared" si="31"/>
        <v/>
      </c>
      <c r="U466" s="16"/>
    </row>
    <row r="467" spans="1:21" x14ac:dyDescent="0.25">
      <c r="A467" s="90"/>
      <c r="B467" s="84"/>
      <c r="C467" s="46"/>
      <c r="D467" s="46"/>
      <c r="E467" s="47"/>
      <c r="F467" s="86"/>
      <c r="G467" s="92"/>
      <c r="H467" s="84"/>
      <c r="I467" s="47"/>
      <c r="J467" s="51"/>
      <c r="N467" s="15"/>
      <c r="O467" s="15"/>
      <c r="P467" s="15"/>
      <c r="Q467" s="89" t="str">
        <f t="shared" si="28"/>
        <v/>
      </c>
      <c r="R467" s="89" t="str">
        <f t="shared" si="29"/>
        <v/>
      </c>
      <c r="S467" s="89" t="str">
        <f t="shared" si="30"/>
        <v/>
      </c>
      <c r="T467" s="16" t="str">
        <f t="shared" si="31"/>
        <v/>
      </c>
      <c r="U467" s="16"/>
    </row>
    <row r="468" spans="1:21" x14ac:dyDescent="0.25">
      <c r="A468" s="90"/>
      <c r="B468" s="84"/>
      <c r="C468" s="46"/>
      <c r="D468" s="46"/>
      <c r="E468" s="47"/>
      <c r="F468" s="86"/>
      <c r="G468" s="92"/>
      <c r="H468" s="84"/>
      <c r="I468" s="47"/>
      <c r="J468" s="51"/>
      <c r="N468" s="15"/>
      <c r="O468" s="15"/>
      <c r="P468" s="15"/>
      <c r="Q468" s="89" t="str">
        <f t="shared" si="28"/>
        <v/>
      </c>
      <c r="R468" s="89" t="str">
        <f t="shared" si="29"/>
        <v/>
      </c>
      <c r="S468" s="89" t="str">
        <f t="shared" si="30"/>
        <v/>
      </c>
      <c r="T468" s="16" t="str">
        <f t="shared" si="31"/>
        <v/>
      </c>
      <c r="U468" s="16"/>
    </row>
    <row r="469" spans="1:21" x14ac:dyDescent="0.25">
      <c r="A469" s="90"/>
      <c r="B469" s="84"/>
      <c r="C469" s="46"/>
      <c r="D469" s="46"/>
      <c r="E469" s="47"/>
      <c r="F469" s="86"/>
      <c r="G469" s="92"/>
      <c r="H469" s="84"/>
      <c r="I469" s="47"/>
      <c r="J469" s="51"/>
      <c r="N469" s="15"/>
      <c r="O469" s="15"/>
      <c r="P469" s="15"/>
      <c r="Q469" s="89" t="str">
        <f t="shared" si="28"/>
        <v/>
      </c>
      <c r="R469" s="89" t="str">
        <f t="shared" si="29"/>
        <v/>
      </c>
      <c r="S469" s="89" t="str">
        <f t="shared" si="30"/>
        <v/>
      </c>
      <c r="T469" s="16" t="str">
        <f t="shared" si="31"/>
        <v/>
      </c>
      <c r="U469" s="16"/>
    </row>
    <row r="470" spans="1:21" x14ac:dyDescent="0.25">
      <c r="A470" s="90"/>
      <c r="B470" s="84"/>
      <c r="C470" s="46"/>
      <c r="D470" s="46"/>
      <c r="E470" s="47"/>
      <c r="F470" s="86"/>
      <c r="G470" s="92"/>
      <c r="H470" s="84"/>
      <c r="I470" s="47"/>
      <c r="J470" s="51"/>
      <c r="N470" s="15"/>
      <c r="O470" s="15"/>
      <c r="P470" s="15"/>
      <c r="Q470" s="89" t="str">
        <f t="shared" si="28"/>
        <v/>
      </c>
      <c r="R470" s="89" t="str">
        <f t="shared" si="29"/>
        <v/>
      </c>
      <c r="S470" s="89" t="str">
        <f t="shared" si="30"/>
        <v/>
      </c>
      <c r="T470" s="16" t="str">
        <f t="shared" si="31"/>
        <v/>
      </c>
      <c r="U470" s="16"/>
    </row>
    <row r="471" spans="1:21" x14ac:dyDescent="0.25">
      <c r="A471" s="90"/>
      <c r="B471" s="84"/>
      <c r="C471" s="46"/>
      <c r="D471" s="46"/>
      <c r="E471" s="47"/>
      <c r="F471" s="86"/>
      <c r="G471" s="92"/>
      <c r="H471" s="84"/>
      <c r="I471" s="47"/>
      <c r="J471" s="51"/>
      <c r="N471" s="15"/>
      <c r="O471" s="15"/>
      <c r="P471" s="15"/>
      <c r="Q471" s="89" t="str">
        <f t="shared" si="28"/>
        <v/>
      </c>
      <c r="R471" s="89" t="str">
        <f t="shared" si="29"/>
        <v/>
      </c>
      <c r="S471" s="89" t="str">
        <f t="shared" si="30"/>
        <v/>
      </c>
      <c r="T471" s="16" t="str">
        <f t="shared" si="31"/>
        <v/>
      </c>
      <c r="U471" s="16"/>
    </row>
    <row r="472" spans="1:21" x14ac:dyDescent="0.25">
      <c r="A472" s="90"/>
      <c r="B472" s="84"/>
      <c r="C472" s="46"/>
      <c r="D472" s="46"/>
      <c r="E472" s="47"/>
      <c r="F472" s="86"/>
      <c r="G472" s="92"/>
      <c r="H472" s="84"/>
      <c r="I472" s="47"/>
      <c r="J472" s="51"/>
      <c r="N472" s="15"/>
      <c r="O472" s="15"/>
      <c r="P472" s="15"/>
      <c r="Q472" s="89" t="str">
        <f t="shared" si="28"/>
        <v/>
      </c>
      <c r="R472" s="89" t="str">
        <f t="shared" si="29"/>
        <v/>
      </c>
      <c r="S472" s="89" t="str">
        <f t="shared" si="30"/>
        <v/>
      </c>
      <c r="T472" s="16" t="str">
        <f t="shared" si="31"/>
        <v/>
      </c>
      <c r="U472" s="16"/>
    </row>
    <row r="473" spans="1:21" x14ac:dyDescent="0.25">
      <c r="A473" s="90"/>
      <c r="B473" s="84"/>
      <c r="C473" s="46"/>
      <c r="D473" s="46"/>
      <c r="E473" s="47"/>
      <c r="F473" s="86"/>
      <c r="G473" s="92"/>
      <c r="H473" s="84"/>
      <c r="I473" s="47"/>
      <c r="J473" s="51"/>
      <c r="N473" s="15"/>
      <c r="O473" s="15"/>
      <c r="P473" s="15"/>
      <c r="Q473" s="89" t="str">
        <f t="shared" si="28"/>
        <v/>
      </c>
      <c r="R473" s="89" t="str">
        <f t="shared" si="29"/>
        <v/>
      </c>
      <c r="S473" s="89" t="str">
        <f t="shared" si="30"/>
        <v/>
      </c>
      <c r="T473" s="16" t="str">
        <f t="shared" si="31"/>
        <v/>
      </c>
      <c r="U473" s="16"/>
    </row>
    <row r="474" spans="1:21" x14ac:dyDescent="0.25">
      <c r="A474" s="90"/>
      <c r="B474" s="84"/>
      <c r="C474" s="46"/>
      <c r="D474" s="46"/>
      <c r="E474" s="47"/>
      <c r="F474" s="86"/>
      <c r="G474" s="92"/>
      <c r="H474" s="84"/>
      <c r="I474" s="47"/>
      <c r="J474" s="51"/>
      <c r="N474" s="15"/>
      <c r="O474" s="15"/>
      <c r="P474" s="15"/>
      <c r="Q474" s="89" t="str">
        <f t="shared" si="28"/>
        <v/>
      </c>
      <c r="R474" s="89" t="str">
        <f t="shared" si="29"/>
        <v/>
      </c>
      <c r="S474" s="89" t="str">
        <f t="shared" si="30"/>
        <v/>
      </c>
      <c r="T474" s="16" t="str">
        <f t="shared" si="31"/>
        <v/>
      </c>
      <c r="U474" s="16"/>
    </row>
    <row r="475" spans="1:21" x14ac:dyDescent="0.25">
      <c r="A475" s="90"/>
      <c r="B475" s="84"/>
      <c r="C475" s="46"/>
      <c r="D475" s="46"/>
      <c r="E475" s="47"/>
      <c r="F475" s="86"/>
      <c r="G475" s="92"/>
      <c r="H475" s="84"/>
      <c r="I475" s="47"/>
      <c r="J475" s="51"/>
      <c r="N475" s="15"/>
      <c r="O475" s="15"/>
      <c r="P475" s="15"/>
      <c r="Q475" s="89" t="str">
        <f t="shared" si="28"/>
        <v/>
      </c>
      <c r="R475" s="89" t="str">
        <f t="shared" si="29"/>
        <v/>
      </c>
      <c r="S475" s="89" t="str">
        <f t="shared" si="30"/>
        <v/>
      </c>
      <c r="T475" s="16" t="str">
        <f t="shared" si="31"/>
        <v/>
      </c>
      <c r="U475" s="16"/>
    </row>
    <row r="476" spans="1:21" x14ac:dyDescent="0.25">
      <c r="A476" s="90"/>
      <c r="B476" s="84"/>
      <c r="C476" s="46"/>
      <c r="D476" s="46"/>
      <c r="E476" s="47"/>
      <c r="F476" s="86"/>
      <c r="G476" s="92"/>
      <c r="H476" s="84"/>
      <c r="I476" s="47"/>
      <c r="J476" s="51"/>
      <c r="N476" s="15"/>
      <c r="O476" s="15"/>
      <c r="P476" s="15"/>
      <c r="Q476" s="89" t="str">
        <f t="shared" si="28"/>
        <v/>
      </c>
      <c r="R476" s="89" t="str">
        <f t="shared" si="29"/>
        <v/>
      </c>
      <c r="S476" s="89" t="str">
        <f t="shared" si="30"/>
        <v/>
      </c>
      <c r="T476" s="16" t="str">
        <f t="shared" si="31"/>
        <v/>
      </c>
      <c r="U476" s="16"/>
    </row>
    <row r="477" spans="1:21" x14ac:dyDescent="0.25">
      <c r="A477" s="30"/>
      <c r="B477" s="84"/>
      <c r="C477" s="43"/>
      <c r="D477" s="43"/>
      <c r="E477" s="32"/>
      <c r="F477" s="86"/>
      <c r="G477" s="92"/>
      <c r="H477" s="84"/>
      <c r="I477" s="32"/>
      <c r="J477" s="51"/>
      <c r="N477" s="15"/>
      <c r="O477" s="15"/>
      <c r="P477" s="15"/>
      <c r="Q477" s="89" t="str">
        <f t="shared" si="28"/>
        <v/>
      </c>
      <c r="R477" s="89" t="str">
        <f t="shared" si="29"/>
        <v/>
      </c>
      <c r="S477" s="89" t="str">
        <f t="shared" si="30"/>
        <v/>
      </c>
      <c r="T477" s="16" t="str">
        <f t="shared" si="31"/>
        <v/>
      </c>
      <c r="U477" s="16"/>
    </row>
    <row r="478" spans="1:21" x14ac:dyDescent="0.25">
      <c r="A478" s="90"/>
      <c r="B478" s="84"/>
      <c r="C478" s="43"/>
      <c r="D478" s="43"/>
      <c r="E478" s="32"/>
      <c r="F478" s="86"/>
      <c r="G478" s="92"/>
      <c r="H478" s="84"/>
      <c r="I478" s="32"/>
      <c r="J478" s="51"/>
      <c r="N478" s="15"/>
      <c r="O478" s="15"/>
      <c r="P478" s="15"/>
      <c r="Q478" s="89" t="str">
        <f t="shared" si="28"/>
        <v/>
      </c>
      <c r="R478" s="89" t="str">
        <f t="shared" si="29"/>
        <v/>
      </c>
      <c r="S478" s="89" t="str">
        <f t="shared" si="30"/>
        <v/>
      </c>
      <c r="T478" s="16" t="str">
        <f t="shared" si="31"/>
        <v/>
      </c>
      <c r="U478" s="16"/>
    </row>
    <row r="479" spans="1:21" x14ac:dyDescent="0.25">
      <c r="A479" s="90"/>
      <c r="B479" s="84"/>
      <c r="C479" s="43"/>
      <c r="D479" s="43"/>
      <c r="E479" s="32"/>
      <c r="F479" s="86"/>
      <c r="G479" s="92"/>
      <c r="H479" s="84"/>
      <c r="I479" s="32"/>
      <c r="J479" s="51"/>
      <c r="N479" s="15"/>
      <c r="O479" s="15"/>
      <c r="P479" s="15"/>
      <c r="Q479" s="89" t="str">
        <f t="shared" si="28"/>
        <v/>
      </c>
      <c r="R479" s="89" t="str">
        <f t="shared" si="29"/>
        <v/>
      </c>
      <c r="S479" s="89" t="str">
        <f t="shared" si="30"/>
        <v/>
      </c>
      <c r="T479" s="16" t="str">
        <f t="shared" si="31"/>
        <v/>
      </c>
      <c r="U479" s="16"/>
    </row>
    <row r="480" spans="1:21" x14ac:dyDescent="0.25">
      <c r="A480" s="90"/>
      <c r="B480" s="84"/>
      <c r="C480" s="43"/>
      <c r="D480" s="43"/>
      <c r="E480" s="32"/>
      <c r="F480" s="86"/>
      <c r="G480" s="92"/>
      <c r="H480" s="84"/>
      <c r="I480" s="32"/>
      <c r="J480" s="51"/>
      <c r="N480" s="15"/>
      <c r="O480" s="15"/>
      <c r="P480" s="15"/>
      <c r="Q480" s="89" t="str">
        <f t="shared" si="28"/>
        <v/>
      </c>
      <c r="R480" s="89" t="str">
        <f t="shared" si="29"/>
        <v/>
      </c>
      <c r="S480" s="89" t="str">
        <f t="shared" si="30"/>
        <v/>
      </c>
      <c r="T480" s="16" t="str">
        <f t="shared" si="31"/>
        <v/>
      </c>
      <c r="U480" s="16"/>
    </row>
    <row r="481" spans="1:21" x14ac:dyDescent="0.25">
      <c r="A481" s="90"/>
      <c r="B481" s="84"/>
      <c r="C481" s="43"/>
      <c r="D481" s="43"/>
      <c r="E481" s="32"/>
      <c r="F481" s="86"/>
      <c r="G481" s="92"/>
      <c r="H481" s="84"/>
      <c r="I481" s="32"/>
      <c r="J481" s="51"/>
      <c r="N481" s="15"/>
      <c r="O481" s="15"/>
      <c r="P481" s="15"/>
      <c r="Q481" s="89" t="str">
        <f t="shared" si="28"/>
        <v/>
      </c>
      <c r="R481" s="89" t="str">
        <f t="shared" si="29"/>
        <v/>
      </c>
      <c r="S481" s="89" t="str">
        <f t="shared" si="30"/>
        <v/>
      </c>
      <c r="T481" s="16" t="str">
        <f t="shared" si="31"/>
        <v/>
      </c>
      <c r="U481" s="16"/>
    </row>
    <row r="482" spans="1:21" x14ac:dyDescent="0.25">
      <c r="A482" s="90"/>
      <c r="B482" s="84"/>
      <c r="C482" s="43"/>
      <c r="D482" s="43"/>
      <c r="E482" s="32"/>
      <c r="F482" s="86"/>
      <c r="G482" s="92"/>
      <c r="H482" s="84"/>
      <c r="I482" s="32"/>
      <c r="J482" s="51"/>
      <c r="N482" s="15"/>
      <c r="O482" s="15"/>
      <c r="P482" s="15"/>
      <c r="Q482" s="89" t="str">
        <f t="shared" si="28"/>
        <v/>
      </c>
      <c r="R482" s="89" t="str">
        <f t="shared" si="29"/>
        <v/>
      </c>
      <c r="S482" s="89" t="str">
        <f t="shared" si="30"/>
        <v/>
      </c>
      <c r="T482" s="16" t="str">
        <f t="shared" si="31"/>
        <v/>
      </c>
      <c r="U482" s="16"/>
    </row>
    <row r="483" spans="1:21" x14ac:dyDescent="0.25">
      <c r="A483" s="90"/>
      <c r="B483" s="84"/>
      <c r="C483" s="43"/>
      <c r="D483" s="43"/>
      <c r="E483" s="32"/>
      <c r="F483" s="86"/>
      <c r="G483" s="92"/>
      <c r="H483" s="84"/>
      <c r="I483" s="32"/>
      <c r="J483" s="51"/>
      <c r="N483" s="15"/>
      <c r="O483" s="15"/>
      <c r="P483" s="15"/>
      <c r="Q483" s="89" t="str">
        <f t="shared" si="28"/>
        <v/>
      </c>
      <c r="R483" s="89" t="str">
        <f t="shared" si="29"/>
        <v/>
      </c>
      <c r="S483" s="89" t="str">
        <f t="shared" si="30"/>
        <v/>
      </c>
      <c r="T483" s="16" t="str">
        <f t="shared" si="31"/>
        <v/>
      </c>
      <c r="U483" s="16"/>
    </row>
    <row r="484" spans="1:21" x14ac:dyDescent="0.25">
      <c r="A484" s="90"/>
      <c r="B484" s="84"/>
      <c r="C484" s="43"/>
      <c r="D484" s="43"/>
      <c r="E484" s="32"/>
      <c r="F484" s="86"/>
      <c r="G484" s="92"/>
      <c r="H484" s="84"/>
      <c r="I484" s="32"/>
      <c r="J484" s="51"/>
      <c r="N484" s="15"/>
      <c r="O484" s="15"/>
      <c r="P484" s="15"/>
      <c r="Q484" s="89" t="str">
        <f t="shared" si="28"/>
        <v/>
      </c>
      <c r="R484" s="89" t="str">
        <f t="shared" si="29"/>
        <v/>
      </c>
      <c r="S484" s="89" t="str">
        <f t="shared" si="30"/>
        <v/>
      </c>
      <c r="T484" s="16" t="str">
        <f t="shared" si="31"/>
        <v/>
      </c>
      <c r="U484" s="16"/>
    </row>
    <row r="485" spans="1:21" x14ac:dyDescent="0.25">
      <c r="A485" s="90"/>
      <c r="B485" s="84"/>
      <c r="C485" s="43"/>
      <c r="D485" s="43"/>
      <c r="E485" s="32"/>
      <c r="F485" s="86"/>
      <c r="G485" s="92"/>
      <c r="H485" s="84"/>
      <c r="I485" s="32"/>
      <c r="J485" s="51"/>
      <c r="N485" s="15"/>
      <c r="O485" s="15"/>
      <c r="P485" s="15"/>
      <c r="Q485" s="89" t="str">
        <f t="shared" si="28"/>
        <v/>
      </c>
      <c r="R485" s="89" t="str">
        <f t="shared" si="29"/>
        <v/>
      </c>
      <c r="S485" s="89" t="str">
        <f t="shared" si="30"/>
        <v/>
      </c>
      <c r="T485" s="16" t="str">
        <f t="shared" si="31"/>
        <v/>
      </c>
      <c r="U485" s="16"/>
    </row>
    <row r="486" spans="1:21" x14ac:dyDescent="0.25">
      <c r="A486" s="90"/>
      <c r="B486" s="84"/>
      <c r="C486" s="43"/>
      <c r="D486" s="43"/>
      <c r="E486" s="32"/>
      <c r="F486" s="86"/>
      <c r="G486" s="92"/>
      <c r="H486" s="84"/>
      <c r="I486" s="32"/>
      <c r="J486" s="51"/>
      <c r="N486" s="15"/>
      <c r="O486" s="15"/>
      <c r="P486" s="15"/>
      <c r="Q486" s="89" t="str">
        <f t="shared" si="28"/>
        <v/>
      </c>
      <c r="R486" s="89" t="str">
        <f t="shared" si="29"/>
        <v/>
      </c>
      <c r="S486" s="89" t="str">
        <f t="shared" si="30"/>
        <v/>
      </c>
      <c r="T486" s="16" t="str">
        <f t="shared" si="31"/>
        <v/>
      </c>
      <c r="U486" s="16"/>
    </row>
    <row r="487" spans="1:21" x14ac:dyDescent="0.25">
      <c r="A487" s="90"/>
      <c r="B487" s="84"/>
      <c r="C487" s="43"/>
      <c r="D487" s="43"/>
      <c r="E487" s="32"/>
      <c r="F487" s="86"/>
      <c r="G487" s="92"/>
      <c r="H487" s="84"/>
      <c r="I487" s="32"/>
      <c r="J487" s="51"/>
      <c r="N487" s="15"/>
      <c r="O487" s="15"/>
      <c r="P487" s="15"/>
      <c r="Q487" s="89" t="str">
        <f t="shared" si="28"/>
        <v/>
      </c>
      <c r="R487" s="89" t="str">
        <f t="shared" si="29"/>
        <v/>
      </c>
      <c r="S487" s="89" t="str">
        <f t="shared" si="30"/>
        <v/>
      </c>
      <c r="T487" s="16" t="str">
        <f t="shared" si="31"/>
        <v/>
      </c>
      <c r="U487" s="16"/>
    </row>
    <row r="488" spans="1:21" x14ac:dyDescent="0.25">
      <c r="A488" s="90"/>
      <c r="B488" s="84"/>
      <c r="C488" s="43"/>
      <c r="D488" s="43"/>
      <c r="E488" s="32"/>
      <c r="F488" s="86"/>
      <c r="G488" s="92"/>
      <c r="H488" s="84"/>
      <c r="I488" s="32"/>
      <c r="J488" s="51"/>
      <c r="N488" s="15"/>
      <c r="O488" s="15"/>
      <c r="P488" s="15"/>
      <c r="Q488" s="89" t="str">
        <f t="shared" si="28"/>
        <v/>
      </c>
      <c r="R488" s="89" t="str">
        <f t="shared" si="29"/>
        <v/>
      </c>
      <c r="S488" s="89" t="str">
        <f t="shared" si="30"/>
        <v/>
      </c>
      <c r="T488" s="16" t="str">
        <f t="shared" si="31"/>
        <v/>
      </c>
      <c r="U488" s="16"/>
    </row>
    <row r="489" spans="1:21" x14ac:dyDescent="0.25">
      <c r="A489" s="90"/>
      <c r="B489" s="84"/>
      <c r="C489" s="43"/>
      <c r="D489" s="43"/>
      <c r="E489" s="32"/>
      <c r="F489" s="86"/>
      <c r="G489" s="92"/>
      <c r="H489" s="84"/>
      <c r="I489" s="32"/>
      <c r="J489" s="51"/>
      <c r="N489" s="15"/>
      <c r="O489" s="15"/>
      <c r="P489" s="15"/>
      <c r="Q489" s="89" t="str">
        <f t="shared" si="28"/>
        <v/>
      </c>
      <c r="R489" s="89" t="str">
        <f t="shared" si="29"/>
        <v/>
      </c>
      <c r="S489" s="89" t="str">
        <f t="shared" si="30"/>
        <v/>
      </c>
      <c r="T489" s="16" t="str">
        <f t="shared" si="31"/>
        <v/>
      </c>
      <c r="U489" s="16"/>
    </row>
    <row r="490" spans="1:21" x14ac:dyDescent="0.25">
      <c r="A490" s="90"/>
      <c r="B490" s="84"/>
      <c r="C490" s="43"/>
      <c r="D490" s="43"/>
      <c r="E490" s="32"/>
      <c r="F490" s="86"/>
      <c r="G490" s="92"/>
      <c r="H490" s="84"/>
      <c r="I490" s="32"/>
      <c r="J490" s="51"/>
      <c r="N490" s="15"/>
      <c r="O490" s="15"/>
      <c r="P490" s="15"/>
      <c r="Q490" s="89" t="str">
        <f t="shared" si="28"/>
        <v/>
      </c>
      <c r="R490" s="89" t="str">
        <f t="shared" si="29"/>
        <v/>
      </c>
      <c r="S490" s="89" t="str">
        <f t="shared" si="30"/>
        <v/>
      </c>
      <c r="T490" s="16" t="str">
        <f t="shared" si="31"/>
        <v/>
      </c>
      <c r="U490" s="16"/>
    </row>
    <row r="491" spans="1:21" x14ac:dyDescent="0.25">
      <c r="A491" s="90"/>
      <c r="B491" s="84"/>
      <c r="C491" s="43"/>
      <c r="D491" s="43"/>
      <c r="E491" s="32"/>
      <c r="F491" s="86"/>
      <c r="G491" s="92"/>
      <c r="H491" s="84"/>
      <c r="I491" s="32"/>
      <c r="J491" s="51"/>
      <c r="N491" s="15"/>
      <c r="O491" s="15"/>
      <c r="P491" s="15"/>
      <c r="Q491" s="89" t="str">
        <f t="shared" si="28"/>
        <v/>
      </c>
      <c r="R491" s="89" t="str">
        <f t="shared" si="29"/>
        <v/>
      </c>
      <c r="S491" s="89" t="str">
        <f t="shared" si="30"/>
        <v/>
      </c>
      <c r="T491" s="16" t="str">
        <f t="shared" si="31"/>
        <v/>
      </c>
      <c r="U491" s="16"/>
    </row>
    <row r="492" spans="1:21" x14ac:dyDescent="0.25">
      <c r="A492" s="90"/>
      <c r="B492" s="84"/>
      <c r="C492" s="43"/>
      <c r="D492" s="43"/>
      <c r="E492" s="32"/>
      <c r="F492" s="86"/>
      <c r="G492" s="92"/>
      <c r="H492" s="84"/>
      <c r="I492" s="32"/>
      <c r="J492" s="51"/>
      <c r="N492" s="15"/>
      <c r="O492" s="15"/>
      <c r="P492" s="15"/>
      <c r="Q492" s="89" t="str">
        <f t="shared" si="28"/>
        <v/>
      </c>
      <c r="R492" s="89" t="str">
        <f t="shared" si="29"/>
        <v/>
      </c>
      <c r="S492" s="89" t="str">
        <f t="shared" si="30"/>
        <v/>
      </c>
      <c r="T492" s="16" t="str">
        <f t="shared" si="31"/>
        <v/>
      </c>
      <c r="U492" s="16"/>
    </row>
    <row r="493" spans="1:21" x14ac:dyDescent="0.25">
      <c r="A493" s="90"/>
      <c r="B493" s="84"/>
      <c r="C493" s="43"/>
      <c r="D493" s="43"/>
      <c r="E493" s="32"/>
      <c r="F493" s="86"/>
      <c r="G493" s="92"/>
      <c r="H493" s="84"/>
      <c r="I493" s="32"/>
      <c r="J493" s="51"/>
      <c r="N493" s="15"/>
      <c r="O493" s="15"/>
      <c r="P493" s="15"/>
      <c r="Q493" s="89" t="str">
        <f t="shared" si="28"/>
        <v/>
      </c>
      <c r="R493" s="89" t="str">
        <f t="shared" si="29"/>
        <v/>
      </c>
      <c r="S493" s="89" t="str">
        <f t="shared" si="30"/>
        <v/>
      </c>
      <c r="T493" s="16" t="str">
        <f t="shared" si="31"/>
        <v/>
      </c>
      <c r="U493" s="16"/>
    </row>
    <row r="494" spans="1:21" x14ac:dyDescent="0.25">
      <c r="A494" s="90"/>
      <c r="B494" s="84"/>
      <c r="C494" s="43"/>
      <c r="D494" s="43"/>
      <c r="E494" s="32"/>
      <c r="F494" s="86"/>
      <c r="G494" s="92"/>
      <c r="H494" s="84"/>
      <c r="I494" s="32"/>
      <c r="J494" s="51"/>
      <c r="N494" s="15"/>
      <c r="O494" s="15"/>
      <c r="P494" s="15"/>
      <c r="Q494" s="89" t="str">
        <f t="shared" si="28"/>
        <v/>
      </c>
      <c r="R494" s="89" t="str">
        <f t="shared" si="29"/>
        <v/>
      </c>
      <c r="S494" s="89" t="str">
        <f t="shared" si="30"/>
        <v/>
      </c>
      <c r="T494" s="16" t="str">
        <f t="shared" si="31"/>
        <v/>
      </c>
      <c r="U494" s="16"/>
    </row>
    <row r="495" spans="1:21" x14ac:dyDescent="0.25">
      <c r="A495" s="90"/>
      <c r="B495" s="84"/>
      <c r="C495" s="43"/>
      <c r="D495" s="43"/>
      <c r="E495" s="32"/>
      <c r="F495" s="86"/>
      <c r="G495" s="92"/>
      <c r="H495" s="84"/>
      <c r="I495" s="32"/>
      <c r="J495" s="51"/>
      <c r="N495" s="15"/>
      <c r="O495" s="15"/>
      <c r="P495" s="15"/>
      <c r="Q495" s="89" t="str">
        <f t="shared" si="28"/>
        <v/>
      </c>
      <c r="R495" s="89" t="str">
        <f t="shared" si="29"/>
        <v/>
      </c>
      <c r="S495" s="89" t="str">
        <f t="shared" si="30"/>
        <v/>
      </c>
      <c r="T495" s="16" t="str">
        <f t="shared" si="31"/>
        <v/>
      </c>
      <c r="U495" s="16"/>
    </row>
    <row r="496" spans="1:21" x14ac:dyDescent="0.25">
      <c r="A496" s="90"/>
      <c r="B496" s="84"/>
      <c r="C496" s="43"/>
      <c r="D496" s="43"/>
      <c r="E496" s="32"/>
      <c r="F496" s="86"/>
      <c r="G496" s="92"/>
      <c r="H496" s="84"/>
      <c r="I496" s="32"/>
      <c r="J496" s="51"/>
      <c r="N496" s="15"/>
      <c r="O496" s="15"/>
      <c r="P496" s="15"/>
      <c r="Q496" s="89" t="str">
        <f t="shared" si="28"/>
        <v/>
      </c>
      <c r="R496" s="89" t="str">
        <f t="shared" si="29"/>
        <v/>
      </c>
      <c r="S496" s="89" t="str">
        <f t="shared" si="30"/>
        <v/>
      </c>
      <c r="T496" s="16" t="str">
        <f t="shared" si="31"/>
        <v/>
      </c>
      <c r="U496" s="16"/>
    </row>
    <row r="497" spans="1:21" x14ac:dyDescent="0.25">
      <c r="A497" s="90"/>
      <c r="B497" s="84"/>
      <c r="C497" s="43"/>
      <c r="D497" s="43"/>
      <c r="E497" s="32"/>
      <c r="F497" s="86"/>
      <c r="G497" s="92"/>
      <c r="H497" s="84"/>
      <c r="I497" s="32"/>
      <c r="J497" s="51"/>
      <c r="N497" s="15"/>
      <c r="O497" s="15"/>
      <c r="P497" s="15"/>
      <c r="Q497" s="89" t="str">
        <f t="shared" si="28"/>
        <v/>
      </c>
      <c r="R497" s="89" t="str">
        <f t="shared" si="29"/>
        <v/>
      </c>
      <c r="S497" s="89" t="str">
        <f t="shared" si="30"/>
        <v/>
      </c>
      <c r="T497" s="16" t="str">
        <f t="shared" si="31"/>
        <v/>
      </c>
      <c r="U497" s="16"/>
    </row>
    <row r="498" spans="1:21" x14ac:dyDescent="0.25">
      <c r="A498" s="90"/>
      <c r="B498" s="84"/>
      <c r="C498" s="43"/>
      <c r="D498" s="43"/>
      <c r="E498" s="32"/>
      <c r="F498" s="86"/>
      <c r="G498" s="92"/>
      <c r="H498" s="84"/>
      <c r="I498" s="32"/>
      <c r="J498" s="51"/>
      <c r="N498" s="15"/>
      <c r="O498" s="15"/>
      <c r="P498" s="15"/>
      <c r="Q498" s="89" t="str">
        <f t="shared" si="28"/>
        <v/>
      </c>
      <c r="R498" s="89" t="str">
        <f t="shared" si="29"/>
        <v/>
      </c>
      <c r="S498" s="89" t="str">
        <f t="shared" si="30"/>
        <v/>
      </c>
      <c r="T498" s="16" t="str">
        <f t="shared" si="31"/>
        <v/>
      </c>
      <c r="U498" s="16"/>
    </row>
    <row r="499" spans="1:21" x14ac:dyDescent="0.25">
      <c r="A499" s="90"/>
      <c r="B499" s="84"/>
      <c r="C499" s="43"/>
      <c r="D499" s="43"/>
      <c r="E499" s="32"/>
      <c r="F499" s="86"/>
      <c r="G499" s="92"/>
      <c r="H499" s="84"/>
      <c r="I499" s="32"/>
      <c r="J499" s="51"/>
      <c r="N499" s="15"/>
      <c r="O499" s="15"/>
      <c r="P499" s="15"/>
      <c r="Q499" s="89" t="str">
        <f t="shared" si="28"/>
        <v/>
      </c>
      <c r="R499" s="89" t="str">
        <f t="shared" si="29"/>
        <v/>
      </c>
      <c r="S499" s="89" t="str">
        <f t="shared" si="30"/>
        <v/>
      </c>
      <c r="T499" s="16" t="str">
        <f t="shared" si="31"/>
        <v/>
      </c>
      <c r="U499" s="16"/>
    </row>
    <row r="500" spans="1:21" x14ac:dyDescent="0.25">
      <c r="A500" s="90"/>
      <c r="B500" s="84"/>
      <c r="C500" s="43"/>
      <c r="D500" s="43"/>
      <c r="E500" s="32"/>
      <c r="F500" s="86"/>
      <c r="G500" s="92"/>
      <c r="H500" s="84"/>
      <c r="I500" s="32"/>
      <c r="J500" s="51"/>
      <c r="N500" s="15"/>
      <c r="O500" s="15"/>
      <c r="P500" s="15"/>
      <c r="Q500" s="89" t="str">
        <f t="shared" si="28"/>
        <v/>
      </c>
      <c r="R500" s="89" t="str">
        <f t="shared" si="29"/>
        <v/>
      </c>
      <c r="S500" s="89" t="str">
        <f t="shared" si="30"/>
        <v/>
      </c>
      <c r="T500" s="16" t="str">
        <f t="shared" si="31"/>
        <v/>
      </c>
      <c r="U500" s="16"/>
    </row>
    <row r="501" spans="1:21" x14ac:dyDescent="0.25">
      <c r="A501" s="90"/>
      <c r="B501" s="84"/>
      <c r="C501" s="43"/>
      <c r="D501" s="43"/>
      <c r="E501" s="32"/>
      <c r="F501" s="86"/>
      <c r="G501" s="92"/>
      <c r="H501" s="84"/>
      <c r="I501" s="32"/>
      <c r="J501" s="51"/>
      <c r="N501" s="15"/>
      <c r="O501" s="15"/>
      <c r="P501" s="15"/>
      <c r="Q501" s="89" t="str">
        <f t="shared" si="28"/>
        <v/>
      </c>
      <c r="R501" s="89" t="str">
        <f t="shared" si="29"/>
        <v/>
      </c>
      <c r="S501" s="89" t="str">
        <f t="shared" si="30"/>
        <v/>
      </c>
      <c r="T501" s="16" t="str">
        <f t="shared" si="31"/>
        <v/>
      </c>
      <c r="U501" s="16"/>
    </row>
    <row r="502" spans="1:21" x14ac:dyDescent="0.25">
      <c r="A502" s="90"/>
      <c r="B502" s="84"/>
      <c r="C502" s="43"/>
      <c r="D502" s="43"/>
      <c r="E502" s="32"/>
      <c r="F502" s="86"/>
      <c r="G502" s="92"/>
      <c r="H502" s="84"/>
      <c r="I502" s="32"/>
      <c r="J502" s="51"/>
      <c r="N502" s="15"/>
      <c r="O502" s="15"/>
      <c r="P502" s="15"/>
      <c r="Q502" s="89" t="str">
        <f t="shared" si="28"/>
        <v/>
      </c>
      <c r="R502" s="89" t="str">
        <f t="shared" si="29"/>
        <v/>
      </c>
      <c r="S502" s="89" t="str">
        <f t="shared" si="30"/>
        <v/>
      </c>
      <c r="T502" s="16" t="str">
        <f t="shared" si="31"/>
        <v/>
      </c>
      <c r="U502" s="16"/>
    </row>
    <row r="503" spans="1:21" x14ac:dyDescent="0.25">
      <c r="A503" s="90"/>
      <c r="B503" s="84"/>
      <c r="C503" s="43"/>
      <c r="D503" s="43"/>
      <c r="E503" s="32"/>
      <c r="F503" s="86"/>
      <c r="G503" s="92"/>
      <c r="H503" s="84"/>
      <c r="I503" s="32"/>
      <c r="J503" s="51"/>
      <c r="N503" s="15"/>
      <c r="O503" s="15"/>
      <c r="P503" s="15"/>
      <c r="Q503" s="89" t="str">
        <f t="shared" si="28"/>
        <v/>
      </c>
      <c r="R503" s="89" t="str">
        <f t="shared" si="29"/>
        <v/>
      </c>
      <c r="S503" s="89" t="str">
        <f t="shared" si="30"/>
        <v/>
      </c>
      <c r="T503" s="16" t="str">
        <f t="shared" si="31"/>
        <v/>
      </c>
      <c r="U503" s="16"/>
    </row>
    <row r="504" spans="1:21" x14ac:dyDescent="0.25">
      <c r="A504" s="90"/>
      <c r="B504" s="84"/>
      <c r="C504" s="43"/>
      <c r="D504" s="43"/>
      <c r="E504" s="32"/>
      <c r="F504" s="86"/>
      <c r="G504" s="92"/>
      <c r="H504" s="84"/>
      <c r="I504" s="32"/>
      <c r="J504" s="51"/>
      <c r="N504" s="15"/>
      <c r="O504" s="15"/>
      <c r="P504" s="15"/>
      <c r="Q504" s="89" t="str">
        <f t="shared" si="28"/>
        <v/>
      </c>
      <c r="R504" s="89" t="str">
        <f t="shared" si="29"/>
        <v/>
      </c>
      <c r="S504" s="89" t="str">
        <f t="shared" si="30"/>
        <v/>
      </c>
      <c r="T504" s="16" t="str">
        <f t="shared" si="31"/>
        <v/>
      </c>
      <c r="U504" s="16"/>
    </row>
    <row r="505" spans="1:21" x14ac:dyDescent="0.25">
      <c r="A505" s="90"/>
      <c r="B505" s="84"/>
      <c r="C505" s="43"/>
      <c r="D505" s="43"/>
      <c r="E505" s="32"/>
      <c r="F505" s="86"/>
      <c r="G505" s="92"/>
      <c r="H505" s="84"/>
      <c r="I505" s="32"/>
      <c r="J505" s="51"/>
      <c r="N505" s="15"/>
      <c r="O505" s="15"/>
      <c r="P505" s="15"/>
      <c r="Q505" s="89" t="str">
        <f t="shared" si="28"/>
        <v/>
      </c>
      <c r="R505" s="89" t="str">
        <f t="shared" si="29"/>
        <v/>
      </c>
      <c r="S505" s="89" t="str">
        <f t="shared" si="30"/>
        <v/>
      </c>
      <c r="T505" s="16" t="str">
        <f t="shared" si="31"/>
        <v/>
      </c>
      <c r="U505" s="16"/>
    </row>
    <row r="506" spans="1:21" x14ac:dyDescent="0.25">
      <c r="A506" s="90"/>
      <c r="B506" s="84"/>
      <c r="C506" s="43"/>
      <c r="D506" s="43"/>
      <c r="E506" s="32"/>
      <c r="F506" s="86"/>
      <c r="G506" s="92"/>
      <c r="H506" s="84"/>
      <c r="I506" s="32"/>
      <c r="J506" s="51"/>
      <c r="N506" s="15"/>
      <c r="O506" s="15"/>
      <c r="P506" s="15"/>
      <c r="Q506" s="89" t="str">
        <f t="shared" si="28"/>
        <v/>
      </c>
      <c r="R506" s="89" t="str">
        <f t="shared" si="29"/>
        <v/>
      </c>
      <c r="S506" s="89" t="str">
        <f t="shared" si="30"/>
        <v/>
      </c>
      <c r="T506" s="16" t="str">
        <f t="shared" si="31"/>
        <v/>
      </c>
      <c r="U506" s="16"/>
    </row>
    <row r="507" spans="1:21" x14ac:dyDescent="0.25">
      <c r="A507" s="90"/>
      <c r="B507" s="84"/>
      <c r="C507" s="43"/>
      <c r="D507" s="43"/>
      <c r="E507" s="32"/>
      <c r="F507" s="86"/>
      <c r="G507" s="92"/>
      <c r="H507" s="84"/>
      <c r="I507" s="32"/>
      <c r="J507" s="51"/>
      <c r="N507" s="15"/>
      <c r="O507" s="15"/>
      <c r="P507" s="15"/>
      <c r="Q507" s="89" t="str">
        <f t="shared" si="28"/>
        <v/>
      </c>
      <c r="R507" s="89" t="str">
        <f t="shared" si="29"/>
        <v/>
      </c>
      <c r="S507" s="89" t="str">
        <f t="shared" si="30"/>
        <v/>
      </c>
      <c r="T507" s="16" t="str">
        <f t="shared" si="31"/>
        <v/>
      </c>
      <c r="U507" s="16"/>
    </row>
    <row r="508" spans="1:21" x14ac:dyDescent="0.25">
      <c r="A508" s="90"/>
      <c r="B508" s="84"/>
      <c r="C508" s="43"/>
      <c r="D508" s="43"/>
      <c r="E508" s="32"/>
      <c r="F508" s="86"/>
      <c r="G508" s="92"/>
      <c r="H508" s="84"/>
      <c r="I508" s="32"/>
      <c r="J508" s="51"/>
      <c r="N508" s="15"/>
      <c r="O508" s="15"/>
      <c r="P508" s="15"/>
      <c r="Q508" s="89" t="str">
        <f t="shared" si="28"/>
        <v/>
      </c>
      <c r="R508" s="89" t="str">
        <f t="shared" si="29"/>
        <v/>
      </c>
      <c r="S508" s="89" t="str">
        <f t="shared" si="30"/>
        <v/>
      </c>
      <c r="T508" s="16" t="str">
        <f t="shared" si="31"/>
        <v/>
      </c>
      <c r="U508" s="16"/>
    </row>
    <row r="509" spans="1:21" x14ac:dyDescent="0.25">
      <c r="A509" s="90"/>
      <c r="B509" s="84"/>
      <c r="C509" s="43"/>
      <c r="D509" s="43"/>
      <c r="E509" s="32"/>
      <c r="F509" s="86"/>
      <c r="G509" s="92"/>
      <c r="H509" s="84"/>
      <c r="I509" s="32"/>
      <c r="J509" s="51"/>
      <c r="N509" s="15"/>
      <c r="O509" s="15"/>
      <c r="P509" s="15"/>
      <c r="Q509" s="89" t="str">
        <f t="shared" si="28"/>
        <v/>
      </c>
      <c r="R509" s="89" t="str">
        <f t="shared" si="29"/>
        <v/>
      </c>
      <c r="S509" s="89" t="str">
        <f t="shared" si="30"/>
        <v/>
      </c>
      <c r="T509" s="16" t="str">
        <f t="shared" si="31"/>
        <v/>
      </c>
      <c r="U509" s="16"/>
    </row>
    <row r="510" spans="1:21" x14ac:dyDescent="0.25">
      <c r="A510" s="90"/>
      <c r="B510" s="84"/>
      <c r="C510" s="43"/>
      <c r="D510" s="43"/>
      <c r="E510" s="32"/>
      <c r="F510" s="86"/>
      <c r="G510" s="92"/>
      <c r="H510" s="84"/>
      <c r="I510" s="32"/>
      <c r="J510" s="51"/>
      <c r="N510" s="15"/>
      <c r="O510" s="15"/>
      <c r="P510" s="15"/>
      <c r="Q510" s="89" t="str">
        <f t="shared" si="28"/>
        <v/>
      </c>
      <c r="R510" s="89" t="str">
        <f t="shared" si="29"/>
        <v/>
      </c>
      <c r="S510" s="89" t="str">
        <f t="shared" si="30"/>
        <v/>
      </c>
      <c r="T510" s="16" t="str">
        <f t="shared" si="31"/>
        <v/>
      </c>
      <c r="U510" s="16"/>
    </row>
    <row r="511" spans="1:21" x14ac:dyDescent="0.25">
      <c r="A511" s="90"/>
      <c r="B511" s="84"/>
      <c r="C511" s="43"/>
      <c r="D511" s="43"/>
      <c r="E511" s="32"/>
      <c r="F511" s="86"/>
      <c r="G511" s="92"/>
      <c r="H511" s="84"/>
      <c r="I511" s="32"/>
      <c r="J511" s="51"/>
      <c r="N511" s="15"/>
      <c r="O511" s="15"/>
      <c r="P511" s="15"/>
      <c r="Q511" s="89" t="str">
        <f t="shared" si="28"/>
        <v/>
      </c>
      <c r="R511" s="89" t="str">
        <f t="shared" si="29"/>
        <v/>
      </c>
      <c r="S511" s="89" t="str">
        <f t="shared" si="30"/>
        <v/>
      </c>
      <c r="T511" s="16" t="str">
        <f t="shared" si="31"/>
        <v/>
      </c>
      <c r="U511" s="16"/>
    </row>
    <row r="512" spans="1:21" x14ac:dyDescent="0.25">
      <c r="A512" s="90"/>
      <c r="B512" s="84"/>
      <c r="C512" s="43"/>
      <c r="D512" s="43"/>
      <c r="E512" s="32"/>
      <c r="F512" s="86"/>
      <c r="G512" s="92"/>
      <c r="H512" s="84"/>
      <c r="I512" s="32"/>
      <c r="J512" s="51"/>
      <c r="N512" s="15"/>
      <c r="O512" s="15"/>
      <c r="P512" s="15"/>
      <c r="Q512" s="89" t="str">
        <f t="shared" si="28"/>
        <v/>
      </c>
      <c r="R512" s="89" t="str">
        <f t="shared" si="29"/>
        <v/>
      </c>
      <c r="S512" s="89" t="str">
        <f t="shared" si="30"/>
        <v/>
      </c>
      <c r="T512" s="16" t="str">
        <f t="shared" si="31"/>
        <v/>
      </c>
      <c r="U512" s="16"/>
    </row>
    <row r="513" spans="1:21" x14ac:dyDescent="0.25">
      <c r="A513" s="90"/>
      <c r="B513" s="84"/>
      <c r="C513" s="43"/>
      <c r="D513" s="43"/>
      <c r="E513" s="32"/>
      <c r="F513" s="86"/>
      <c r="G513" s="92"/>
      <c r="H513" s="84"/>
      <c r="I513" s="32"/>
      <c r="J513" s="51"/>
      <c r="N513" s="15"/>
      <c r="O513" s="15"/>
      <c r="P513" s="15"/>
      <c r="Q513" s="89" t="str">
        <f t="shared" si="28"/>
        <v/>
      </c>
      <c r="R513" s="89" t="str">
        <f t="shared" si="29"/>
        <v/>
      </c>
      <c r="S513" s="89" t="str">
        <f t="shared" si="30"/>
        <v/>
      </c>
      <c r="T513" s="16" t="str">
        <f t="shared" si="31"/>
        <v/>
      </c>
      <c r="U513" s="16"/>
    </row>
    <row r="514" spans="1:21" x14ac:dyDescent="0.25">
      <c r="A514" s="90"/>
      <c r="B514" s="84"/>
      <c r="C514" s="43"/>
      <c r="D514" s="43"/>
      <c r="E514" s="32"/>
      <c r="F514" s="86"/>
      <c r="G514" s="92"/>
      <c r="H514" s="84"/>
      <c r="I514" s="32"/>
      <c r="J514" s="51"/>
      <c r="N514" s="15"/>
      <c r="O514" s="15"/>
      <c r="P514" s="15"/>
      <c r="Q514" s="89" t="str">
        <f t="shared" si="28"/>
        <v/>
      </c>
      <c r="R514" s="89" t="str">
        <f t="shared" si="29"/>
        <v/>
      </c>
      <c r="S514" s="89" t="str">
        <f t="shared" si="30"/>
        <v/>
      </c>
      <c r="T514" s="16" t="str">
        <f t="shared" si="31"/>
        <v/>
      </c>
      <c r="U514" s="16"/>
    </row>
    <row r="515" spans="1:21" x14ac:dyDescent="0.25">
      <c r="A515" s="90"/>
      <c r="B515" s="84"/>
      <c r="C515" s="43"/>
      <c r="D515" s="43"/>
      <c r="E515" s="32"/>
      <c r="F515" s="86"/>
      <c r="G515" s="92"/>
      <c r="H515" s="84"/>
      <c r="I515" s="32"/>
      <c r="J515" s="51"/>
      <c r="N515" s="15"/>
      <c r="O515" s="15"/>
      <c r="P515" s="15"/>
      <c r="Q515" s="89" t="str">
        <f t="shared" si="28"/>
        <v/>
      </c>
      <c r="R515" s="89" t="str">
        <f t="shared" si="29"/>
        <v/>
      </c>
      <c r="S515" s="89" t="str">
        <f t="shared" si="30"/>
        <v/>
      </c>
      <c r="T515" s="16" t="str">
        <f t="shared" si="31"/>
        <v/>
      </c>
      <c r="U515" s="16"/>
    </row>
    <row r="516" spans="1:21" x14ac:dyDescent="0.25">
      <c r="A516" s="90"/>
      <c r="B516" s="84"/>
      <c r="C516" s="43"/>
      <c r="D516" s="43"/>
      <c r="E516" s="32"/>
      <c r="F516" s="86"/>
      <c r="G516" s="92"/>
      <c r="H516" s="84"/>
      <c r="I516" s="32"/>
      <c r="J516" s="51"/>
      <c r="N516" s="15"/>
      <c r="O516" s="15"/>
      <c r="P516" s="15"/>
      <c r="Q516" s="89" t="str">
        <f t="shared" si="28"/>
        <v/>
      </c>
      <c r="R516" s="89" t="str">
        <f t="shared" si="29"/>
        <v/>
      </c>
      <c r="S516" s="89" t="str">
        <f t="shared" si="30"/>
        <v/>
      </c>
      <c r="T516" s="16" t="str">
        <f t="shared" si="31"/>
        <v/>
      </c>
      <c r="U516" s="16"/>
    </row>
    <row r="517" spans="1:21" x14ac:dyDescent="0.25">
      <c r="A517" s="90"/>
      <c r="B517" s="84"/>
      <c r="C517" s="43"/>
      <c r="D517" s="43"/>
      <c r="E517" s="32"/>
      <c r="F517" s="86"/>
      <c r="G517" s="92"/>
      <c r="H517" s="84"/>
      <c r="I517" s="32"/>
      <c r="J517" s="51"/>
      <c r="N517" s="15"/>
      <c r="O517" s="15"/>
      <c r="P517" s="15"/>
      <c r="Q517" s="89" t="str">
        <f t="shared" si="28"/>
        <v/>
      </c>
      <c r="R517" s="89" t="str">
        <f t="shared" si="29"/>
        <v/>
      </c>
      <c r="S517" s="89" t="str">
        <f t="shared" si="30"/>
        <v/>
      </c>
      <c r="T517" s="16" t="str">
        <f t="shared" si="31"/>
        <v/>
      </c>
      <c r="U517" s="16"/>
    </row>
    <row r="518" spans="1:21" x14ac:dyDescent="0.25">
      <c r="A518" s="90"/>
      <c r="B518" s="84"/>
      <c r="C518" s="43"/>
      <c r="D518" s="43"/>
      <c r="E518" s="32"/>
      <c r="F518" s="86"/>
      <c r="G518" s="92"/>
      <c r="H518" s="84"/>
      <c r="I518" s="32"/>
      <c r="J518" s="51"/>
      <c r="N518" s="15"/>
      <c r="O518" s="15"/>
      <c r="P518" s="15"/>
      <c r="Q518" s="89" t="str">
        <f t="shared" si="28"/>
        <v/>
      </c>
      <c r="R518" s="89" t="str">
        <f t="shared" si="29"/>
        <v/>
      </c>
      <c r="S518" s="89" t="str">
        <f t="shared" si="30"/>
        <v/>
      </c>
      <c r="T518" s="16" t="str">
        <f t="shared" si="31"/>
        <v/>
      </c>
      <c r="U518" s="16"/>
    </row>
    <row r="519" spans="1:21" x14ac:dyDescent="0.25">
      <c r="A519" s="90"/>
      <c r="B519" s="84"/>
      <c r="C519" s="43"/>
      <c r="D519" s="43"/>
      <c r="E519" s="32"/>
      <c r="F519" s="86"/>
      <c r="G519" s="92"/>
      <c r="H519" s="84"/>
      <c r="I519" s="32"/>
      <c r="J519" s="51"/>
      <c r="N519" s="15"/>
      <c r="O519" s="15"/>
      <c r="P519" s="15"/>
      <c r="Q519" s="89" t="str">
        <f t="shared" ref="Q519:Q582" si="32">IF(N519="","",VLOOKUP(N519,$V$7:$W$42,2,FALSE))</f>
        <v/>
      </c>
      <c r="R519" s="89" t="str">
        <f t="shared" ref="R519:R582" si="33">IF(O519="","",VLOOKUP(O519,$V$7:$W$42,2,FALSE))</f>
        <v/>
      </c>
      <c r="S519" s="89" t="str">
        <f t="shared" ref="S519:S582" si="34">IF(P519="","",VLOOKUP(P519,$V$7:$W$42,2,FALSE))</f>
        <v/>
      </c>
      <c r="T519" s="16" t="str">
        <f t="shared" ref="T519:T582" si="35">IF(Q519="","",IF(R519="",Q519,IF(S519="",CONCATENATE(Q519,"/",R519),CONCATENATE(Q519,"/",R519,"/",S519))))</f>
        <v/>
      </c>
      <c r="U519" s="16"/>
    </row>
    <row r="520" spans="1:21" x14ac:dyDescent="0.25">
      <c r="A520" s="90"/>
      <c r="B520" s="84"/>
      <c r="C520" s="43"/>
      <c r="D520" s="43"/>
      <c r="E520" s="32"/>
      <c r="F520" s="86"/>
      <c r="G520" s="92"/>
      <c r="H520" s="84"/>
      <c r="I520" s="32"/>
      <c r="J520" s="51"/>
      <c r="N520" s="15"/>
      <c r="O520" s="15"/>
      <c r="P520" s="15"/>
      <c r="Q520" s="89" t="str">
        <f t="shared" si="32"/>
        <v/>
      </c>
      <c r="R520" s="89" t="str">
        <f t="shared" si="33"/>
        <v/>
      </c>
      <c r="S520" s="89" t="str">
        <f t="shared" si="34"/>
        <v/>
      </c>
      <c r="T520" s="16" t="str">
        <f t="shared" si="35"/>
        <v/>
      </c>
      <c r="U520" s="16"/>
    </row>
    <row r="521" spans="1:21" x14ac:dyDescent="0.25">
      <c r="A521" s="90"/>
      <c r="B521" s="84"/>
      <c r="C521" s="43"/>
      <c r="D521" s="43"/>
      <c r="E521" s="32"/>
      <c r="F521" s="86"/>
      <c r="G521" s="92"/>
      <c r="H521" s="84"/>
      <c r="I521" s="32"/>
      <c r="J521" s="51"/>
      <c r="N521" s="15"/>
      <c r="O521" s="15"/>
      <c r="P521" s="15"/>
      <c r="Q521" s="89" t="str">
        <f t="shared" si="32"/>
        <v/>
      </c>
      <c r="R521" s="89" t="str">
        <f t="shared" si="33"/>
        <v/>
      </c>
      <c r="S521" s="89" t="str">
        <f t="shared" si="34"/>
        <v/>
      </c>
      <c r="T521" s="16" t="str">
        <f t="shared" si="35"/>
        <v/>
      </c>
      <c r="U521" s="16"/>
    </row>
    <row r="522" spans="1:21" x14ac:dyDescent="0.25">
      <c r="A522" s="90"/>
      <c r="B522" s="84"/>
      <c r="C522" s="43"/>
      <c r="D522" s="43"/>
      <c r="E522" s="32"/>
      <c r="F522" s="86"/>
      <c r="G522" s="92"/>
      <c r="H522" s="84"/>
      <c r="I522" s="32"/>
      <c r="J522" s="51"/>
      <c r="N522" s="15"/>
      <c r="O522" s="15"/>
      <c r="P522" s="15"/>
      <c r="Q522" s="89" t="str">
        <f t="shared" si="32"/>
        <v/>
      </c>
      <c r="R522" s="89" t="str">
        <f t="shared" si="33"/>
        <v/>
      </c>
      <c r="S522" s="89" t="str">
        <f t="shared" si="34"/>
        <v/>
      </c>
      <c r="T522" s="16" t="str">
        <f t="shared" si="35"/>
        <v/>
      </c>
      <c r="U522" s="16"/>
    </row>
    <row r="523" spans="1:21" x14ac:dyDescent="0.25">
      <c r="A523" s="90"/>
      <c r="B523" s="84"/>
      <c r="C523" s="43"/>
      <c r="D523" s="43"/>
      <c r="E523" s="32"/>
      <c r="F523" s="86"/>
      <c r="G523" s="92"/>
      <c r="H523" s="84"/>
      <c r="I523" s="32"/>
      <c r="J523" s="51"/>
      <c r="N523" s="15"/>
      <c r="O523" s="15"/>
      <c r="P523" s="15"/>
      <c r="Q523" s="89" t="str">
        <f t="shared" si="32"/>
        <v/>
      </c>
      <c r="R523" s="89" t="str">
        <f t="shared" si="33"/>
        <v/>
      </c>
      <c r="S523" s="89" t="str">
        <f t="shared" si="34"/>
        <v/>
      </c>
      <c r="T523" s="16" t="str">
        <f t="shared" si="35"/>
        <v/>
      </c>
      <c r="U523" s="16"/>
    </row>
    <row r="524" spans="1:21" x14ac:dyDescent="0.25">
      <c r="A524" s="90"/>
      <c r="B524" s="84"/>
      <c r="C524" s="43"/>
      <c r="D524" s="43"/>
      <c r="E524" s="32"/>
      <c r="F524" s="86"/>
      <c r="G524" s="92"/>
      <c r="H524" s="84"/>
      <c r="I524" s="32"/>
      <c r="J524" s="51"/>
      <c r="N524" s="15"/>
      <c r="O524" s="15"/>
      <c r="P524" s="15"/>
      <c r="Q524" s="89" t="str">
        <f t="shared" si="32"/>
        <v/>
      </c>
      <c r="R524" s="89" t="str">
        <f t="shared" si="33"/>
        <v/>
      </c>
      <c r="S524" s="89" t="str">
        <f t="shared" si="34"/>
        <v/>
      </c>
      <c r="T524" s="16" t="str">
        <f t="shared" si="35"/>
        <v/>
      </c>
      <c r="U524" s="16"/>
    </row>
    <row r="525" spans="1:21" x14ac:dyDescent="0.25">
      <c r="A525" s="90"/>
      <c r="B525" s="84"/>
      <c r="C525" s="43"/>
      <c r="D525" s="43"/>
      <c r="E525" s="32"/>
      <c r="F525" s="86"/>
      <c r="G525" s="92"/>
      <c r="H525" s="84"/>
      <c r="I525" s="32"/>
      <c r="J525" s="51"/>
      <c r="N525" s="15"/>
      <c r="O525" s="15"/>
      <c r="P525" s="15"/>
      <c r="Q525" s="89" t="str">
        <f t="shared" si="32"/>
        <v/>
      </c>
      <c r="R525" s="89" t="str">
        <f t="shared" si="33"/>
        <v/>
      </c>
      <c r="S525" s="89" t="str">
        <f t="shared" si="34"/>
        <v/>
      </c>
      <c r="T525" s="16" t="str">
        <f t="shared" si="35"/>
        <v/>
      </c>
      <c r="U525" s="16"/>
    </row>
    <row r="526" spans="1:21" x14ac:dyDescent="0.25">
      <c r="A526" s="90"/>
      <c r="B526" s="84"/>
      <c r="C526" s="43"/>
      <c r="D526" s="43"/>
      <c r="E526" s="32"/>
      <c r="F526" s="86"/>
      <c r="G526" s="92"/>
      <c r="H526" s="84"/>
      <c r="I526" s="32"/>
      <c r="J526" s="51"/>
      <c r="N526" s="15"/>
      <c r="O526" s="15"/>
      <c r="P526" s="15"/>
      <c r="Q526" s="89" t="str">
        <f t="shared" si="32"/>
        <v/>
      </c>
      <c r="R526" s="89" t="str">
        <f t="shared" si="33"/>
        <v/>
      </c>
      <c r="S526" s="89" t="str">
        <f t="shared" si="34"/>
        <v/>
      </c>
      <c r="T526" s="16" t="str">
        <f t="shared" si="35"/>
        <v/>
      </c>
      <c r="U526" s="16"/>
    </row>
    <row r="527" spans="1:21" x14ac:dyDescent="0.25">
      <c r="A527" s="90"/>
      <c r="B527" s="84"/>
      <c r="C527" s="43"/>
      <c r="D527" s="43"/>
      <c r="E527" s="32"/>
      <c r="F527" s="86"/>
      <c r="G527" s="92"/>
      <c r="H527" s="84"/>
      <c r="I527" s="32"/>
      <c r="J527" s="51"/>
      <c r="N527" s="15"/>
      <c r="O527" s="15"/>
      <c r="P527" s="15"/>
      <c r="Q527" s="89" t="str">
        <f t="shared" si="32"/>
        <v/>
      </c>
      <c r="R527" s="89" t="str">
        <f t="shared" si="33"/>
        <v/>
      </c>
      <c r="S527" s="89" t="str">
        <f t="shared" si="34"/>
        <v/>
      </c>
      <c r="T527" s="16" t="str">
        <f t="shared" si="35"/>
        <v/>
      </c>
      <c r="U527" s="16"/>
    </row>
    <row r="528" spans="1:21" x14ac:dyDescent="0.25">
      <c r="A528" s="90"/>
      <c r="B528" s="84"/>
      <c r="C528" s="43"/>
      <c r="D528" s="43"/>
      <c r="E528" s="32"/>
      <c r="F528" s="86"/>
      <c r="G528" s="92"/>
      <c r="H528" s="84"/>
      <c r="I528" s="32"/>
      <c r="J528" s="51"/>
      <c r="N528" s="15"/>
      <c r="O528" s="15"/>
      <c r="P528" s="15"/>
      <c r="Q528" s="89" t="str">
        <f t="shared" si="32"/>
        <v/>
      </c>
      <c r="R528" s="89" t="str">
        <f t="shared" si="33"/>
        <v/>
      </c>
      <c r="S528" s="89" t="str">
        <f t="shared" si="34"/>
        <v/>
      </c>
      <c r="T528" s="16" t="str">
        <f t="shared" si="35"/>
        <v/>
      </c>
      <c r="U528" s="16"/>
    </row>
    <row r="529" spans="1:21" x14ac:dyDescent="0.25">
      <c r="A529" s="90"/>
      <c r="B529" s="84"/>
      <c r="C529" s="43"/>
      <c r="D529" s="43"/>
      <c r="E529" s="32"/>
      <c r="F529" s="86"/>
      <c r="G529" s="92"/>
      <c r="H529" s="84"/>
      <c r="I529" s="32"/>
      <c r="J529" s="51"/>
      <c r="N529" s="15"/>
      <c r="O529" s="15"/>
      <c r="P529" s="15"/>
      <c r="Q529" s="89" t="str">
        <f t="shared" si="32"/>
        <v/>
      </c>
      <c r="R529" s="89" t="str">
        <f t="shared" si="33"/>
        <v/>
      </c>
      <c r="S529" s="89" t="str">
        <f t="shared" si="34"/>
        <v/>
      </c>
      <c r="T529" s="16" t="str">
        <f t="shared" si="35"/>
        <v/>
      </c>
      <c r="U529" s="16"/>
    </row>
    <row r="530" spans="1:21" x14ac:dyDescent="0.25">
      <c r="A530" s="90"/>
      <c r="B530" s="84"/>
      <c r="C530" s="43"/>
      <c r="D530" s="43"/>
      <c r="E530" s="32"/>
      <c r="F530" s="86"/>
      <c r="G530" s="92"/>
      <c r="H530" s="84"/>
      <c r="I530" s="32"/>
      <c r="J530" s="51"/>
      <c r="N530" s="15"/>
      <c r="O530" s="15"/>
      <c r="P530" s="15"/>
      <c r="Q530" s="89" t="str">
        <f t="shared" si="32"/>
        <v/>
      </c>
      <c r="R530" s="89" t="str">
        <f t="shared" si="33"/>
        <v/>
      </c>
      <c r="S530" s="89" t="str">
        <f t="shared" si="34"/>
        <v/>
      </c>
      <c r="T530" s="16" t="str">
        <f t="shared" si="35"/>
        <v/>
      </c>
      <c r="U530" s="16"/>
    </row>
    <row r="531" spans="1:21" x14ac:dyDescent="0.25">
      <c r="A531" s="90"/>
      <c r="B531" s="84"/>
      <c r="C531" s="43"/>
      <c r="D531" s="43"/>
      <c r="E531" s="32"/>
      <c r="F531" s="86"/>
      <c r="G531" s="92"/>
      <c r="H531" s="84"/>
      <c r="I531" s="32"/>
      <c r="J531" s="51"/>
      <c r="N531" s="15"/>
      <c r="O531" s="15"/>
      <c r="P531" s="15"/>
      <c r="Q531" s="89" t="str">
        <f t="shared" si="32"/>
        <v/>
      </c>
      <c r="R531" s="89" t="str">
        <f t="shared" si="33"/>
        <v/>
      </c>
      <c r="S531" s="89" t="str">
        <f t="shared" si="34"/>
        <v/>
      </c>
      <c r="T531" s="16" t="str">
        <f t="shared" si="35"/>
        <v/>
      </c>
      <c r="U531" s="16"/>
    </row>
    <row r="532" spans="1:21" x14ac:dyDescent="0.25">
      <c r="A532" s="90"/>
      <c r="B532" s="84"/>
      <c r="C532" s="43"/>
      <c r="D532" s="43"/>
      <c r="E532" s="32"/>
      <c r="F532" s="86"/>
      <c r="G532" s="92"/>
      <c r="H532" s="84"/>
      <c r="I532" s="32"/>
      <c r="J532" s="51"/>
      <c r="N532" s="15"/>
      <c r="O532" s="15"/>
      <c r="P532" s="15"/>
      <c r="Q532" s="89" t="str">
        <f t="shared" si="32"/>
        <v/>
      </c>
      <c r="R532" s="89" t="str">
        <f t="shared" si="33"/>
        <v/>
      </c>
      <c r="S532" s="89" t="str">
        <f t="shared" si="34"/>
        <v/>
      </c>
      <c r="T532" s="16" t="str">
        <f t="shared" si="35"/>
        <v/>
      </c>
      <c r="U532" s="16"/>
    </row>
    <row r="533" spans="1:21" x14ac:dyDescent="0.25">
      <c r="A533" s="90"/>
      <c r="B533" s="84"/>
      <c r="C533" s="43"/>
      <c r="D533" s="43"/>
      <c r="E533" s="32"/>
      <c r="F533" s="86"/>
      <c r="G533" s="92"/>
      <c r="H533" s="84"/>
      <c r="I533" s="32"/>
      <c r="J533" s="51"/>
      <c r="N533" s="15"/>
      <c r="O533" s="15"/>
      <c r="P533" s="15"/>
      <c r="Q533" s="89" t="str">
        <f t="shared" si="32"/>
        <v/>
      </c>
      <c r="R533" s="89" t="str">
        <f t="shared" si="33"/>
        <v/>
      </c>
      <c r="S533" s="89" t="str">
        <f t="shared" si="34"/>
        <v/>
      </c>
      <c r="T533" s="16" t="str">
        <f t="shared" si="35"/>
        <v/>
      </c>
      <c r="U533" s="16"/>
    </row>
    <row r="534" spans="1:21" x14ac:dyDescent="0.25">
      <c r="A534" s="90"/>
      <c r="B534" s="84"/>
      <c r="C534" s="43"/>
      <c r="D534" s="43"/>
      <c r="E534" s="32"/>
      <c r="F534" s="86"/>
      <c r="G534" s="92"/>
      <c r="H534" s="84"/>
      <c r="I534" s="32"/>
      <c r="J534" s="51"/>
      <c r="N534" s="15"/>
      <c r="O534" s="15"/>
      <c r="P534" s="15"/>
      <c r="Q534" s="89" t="str">
        <f t="shared" si="32"/>
        <v/>
      </c>
      <c r="R534" s="89" t="str">
        <f t="shared" si="33"/>
        <v/>
      </c>
      <c r="S534" s="89" t="str">
        <f t="shared" si="34"/>
        <v/>
      </c>
      <c r="T534" s="16" t="str">
        <f t="shared" si="35"/>
        <v/>
      </c>
      <c r="U534" s="16"/>
    </row>
    <row r="535" spans="1:21" x14ac:dyDescent="0.25">
      <c r="A535" s="90"/>
      <c r="B535" s="84"/>
      <c r="C535" s="43"/>
      <c r="D535" s="43"/>
      <c r="E535" s="32"/>
      <c r="F535" s="86"/>
      <c r="G535" s="92"/>
      <c r="H535" s="84"/>
      <c r="I535" s="32"/>
      <c r="J535" s="51"/>
      <c r="N535" s="15"/>
      <c r="O535" s="15"/>
      <c r="P535" s="15"/>
      <c r="Q535" s="89" t="str">
        <f t="shared" si="32"/>
        <v/>
      </c>
      <c r="R535" s="89" t="str">
        <f t="shared" si="33"/>
        <v/>
      </c>
      <c r="S535" s="89" t="str">
        <f t="shared" si="34"/>
        <v/>
      </c>
      <c r="T535" s="16" t="str">
        <f t="shared" si="35"/>
        <v/>
      </c>
      <c r="U535" s="16"/>
    </row>
    <row r="536" spans="1:21" x14ac:dyDescent="0.25">
      <c r="A536" s="90"/>
      <c r="B536" s="84"/>
      <c r="C536" s="43"/>
      <c r="D536" s="43"/>
      <c r="E536" s="32"/>
      <c r="F536" s="86"/>
      <c r="G536" s="92"/>
      <c r="H536" s="84"/>
      <c r="I536" s="32"/>
      <c r="J536" s="51"/>
      <c r="N536" s="15"/>
      <c r="O536" s="15"/>
      <c r="P536" s="15"/>
      <c r="Q536" s="89" t="str">
        <f t="shared" si="32"/>
        <v/>
      </c>
      <c r="R536" s="89" t="str">
        <f t="shared" si="33"/>
        <v/>
      </c>
      <c r="S536" s="89" t="str">
        <f t="shared" si="34"/>
        <v/>
      </c>
      <c r="T536" s="16" t="str">
        <f t="shared" si="35"/>
        <v/>
      </c>
      <c r="U536" s="16"/>
    </row>
    <row r="537" spans="1:21" x14ac:dyDescent="0.25">
      <c r="A537" s="90"/>
      <c r="B537" s="84"/>
      <c r="C537" s="43"/>
      <c r="D537" s="43"/>
      <c r="E537" s="32"/>
      <c r="F537" s="86"/>
      <c r="G537" s="92"/>
      <c r="H537" s="84"/>
      <c r="I537" s="32"/>
      <c r="J537" s="51"/>
      <c r="N537" s="15"/>
      <c r="O537" s="15"/>
      <c r="P537" s="15"/>
      <c r="Q537" s="89" t="str">
        <f t="shared" si="32"/>
        <v/>
      </c>
      <c r="R537" s="89" t="str">
        <f t="shared" si="33"/>
        <v/>
      </c>
      <c r="S537" s="89" t="str">
        <f t="shared" si="34"/>
        <v/>
      </c>
      <c r="T537" s="16" t="str">
        <f t="shared" si="35"/>
        <v/>
      </c>
      <c r="U537" s="16"/>
    </row>
    <row r="538" spans="1:21" x14ac:dyDescent="0.25">
      <c r="A538" s="90"/>
      <c r="B538" s="84"/>
      <c r="C538" s="43"/>
      <c r="D538" s="43"/>
      <c r="E538" s="32"/>
      <c r="F538" s="86"/>
      <c r="G538" s="92"/>
      <c r="H538" s="84"/>
      <c r="I538" s="32"/>
      <c r="J538" s="51"/>
      <c r="N538" s="15"/>
      <c r="O538" s="15"/>
      <c r="P538" s="15"/>
      <c r="Q538" s="89" t="str">
        <f t="shared" si="32"/>
        <v/>
      </c>
      <c r="R538" s="89" t="str">
        <f t="shared" si="33"/>
        <v/>
      </c>
      <c r="S538" s="89" t="str">
        <f t="shared" si="34"/>
        <v/>
      </c>
      <c r="T538" s="16" t="str">
        <f t="shared" si="35"/>
        <v/>
      </c>
      <c r="U538" s="16"/>
    </row>
    <row r="539" spans="1:21" x14ac:dyDescent="0.25">
      <c r="A539" s="90"/>
      <c r="B539" s="84"/>
      <c r="C539" s="43"/>
      <c r="D539" s="43"/>
      <c r="E539" s="32"/>
      <c r="F539" s="86"/>
      <c r="G539" s="92"/>
      <c r="H539" s="84"/>
      <c r="I539" s="32"/>
      <c r="J539" s="51"/>
      <c r="N539" s="15"/>
      <c r="O539" s="15"/>
      <c r="P539" s="15"/>
      <c r="Q539" s="89" t="str">
        <f t="shared" si="32"/>
        <v/>
      </c>
      <c r="R539" s="89" t="str">
        <f t="shared" si="33"/>
        <v/>
      </c>
      <c r="S539" s="89" t="str">
        <f t="shared" si="34"/>
        <v/>
      </c>
      <c r="T539" s="16" t="str">
        <f t="shared" si="35"/>
        <v/>
      </c>
      <c r="U539" s="16"/>
    </row>
    <row r="540" spans="1:21" x14ac:dyDescent="0.25">
      <c r="A540" s="90"/>
      <c r="B540" s="84"/>
      <c r="C540" s="43"/>
      <c r="D540" s="43"/>
      <c r="E540" s="32"/>
      <c r="F540" s="86"/>
      <c r="G540" s="92"/>
      <c r="H540" s="84"/>
      <c r="I540" s="32"/>
      <c r="J540" s="51"/>
      <c r="N540" s="15"/>
      <c r="O540" s="15"/>
      <c r="P540" s="15"/>
      <c r="Q540" s="89" t="str">
        <f t="shared" si="32"/>
        <v/>
      </c>
      <c r="R540" s="89" t="str">
        <f t="shared" si="33"/>
        <v/>
      </c>
      <c r="S540" s="89" t="str">
        <f t="shared" si="34"/>
        <v/>
      </c>
      <c r="T540" s="16" t="str">
        <f t="shared" si="35"/>
        <v/>
      </c>
      <c r="U540" s="16"/>
    </row>
    <row r="541" spans="1:21" x14ac:dyDescent="0.25">
      <c r="A541" s="90"/>
      <c r="B541" s="84"/>
      <c r="C541" s="43"/>
      <c r="D541" s="43"/>
      <c r="E541" s="32"/>
      <c r="F541" s="86"/>
      <c r="G541" s="92"/>
      <c r="H541" s="84"/>
      <c r="I541" s="32"/>
      <c r="J541" s="51"/>
      <c r="N541" s="15"/>
      <c r="O541" s="15"/>
      <c r="P541" s="15"/>
      <c r="Q541" s="89" t="str">
        <f t="shared" si="32"/>
        <v/>
      </c>
      <c r="R541" s="89" t="str">
        <f t="shared" si="33"/>
        <v/>
      </c>
      <c r="S541" s="89" t="str">
        <f t="shared" si="34"/>
        <v/>
      </c>
      <c r="T541" s="16" t="str">
        <f t="shared" si="35"/>
        <v/>
      </c>
      <c r="U541" s="16"/>
    </row>
    <row r="542" spans="1:21" x14ac:dyDescent="0.25">
      <c r="A542" s="90"/>
      <c r="B542" s="84"/>
      <c r="C542" s="43"/>
      <c r="D542" s="43"/>
      <c r="E542" s="32"/>
      <c r="F542" s="86"/>
      <c r="G542" s="92"/>
      <c r="H542" s="84"/>
      <c r="I542" s="32"/>
      <c r="J542" s="51"/>
      <c r="N542" s="15"/>
      <c r="O542" s="15"/>
      <c r="P542" s="15"/>
      <c r="Q542" s="89" t="str">
        <f t="shared" si="32"/>
        <v/>
      </c>
      <c r="R542" s="89" t="str">
        <f t="shared" si="33"/>
        <v/>
      </c>
      <c r="S542" s="89" t="str">
        <f t="shared" si="34"/>
        <v/>
      </c>
      <c r="T542" s="16" t="str">
        <f t="shared" si="35"/>
        <v/>
      </c>
      <c r="U542" s="16"/>
    </row>
    <row r="543" spans="1:21" x14ac:dyDescent="0.25">
      <c r="A543" s="90"/>
      <c r="B543" s="84"/>
      <c r="C543" s="43"/>
      <c r="D543" s="43"/>
      <c r="E543" s="32"/>
      <c r="F543" s="86"/>
      <c r="G543" s="92"/>
      <c r="H543" s="84"/>
      <c r="I543" s="32"/>
      <c r="J543" s="51"/>
      <c r="N543" s="15"/>
      <c r="O543" s="15"/>
      <c r="P543" s="15"/>
      <c r="Q543" s="89" t="str">
        <f t="shared" si="32"/>
        <v/>
      </c>
      <c r="R543" s="89" t="str">
        <f t="shared" si="33"/>
        <v/>
      </c>
      <c r="S543" s="89" t="str">
        <f t="shared" si="34"/>
        <v/>
      </c>
      <c r="T543" s="16" t="str">
        <f t="shared" si="35"/>
        <v/>
      </c>
      <c r="U543" s="16"/>
    </row>
    <row r="544" spans="1:21" x14ac:dyDescent="0.25">
      <c r="A544" s="90"/>
      <c r="B544" s="84"/>
      <c r="C544" s="43"/>
      <c r="D544" s="43"/>
      <c r="E544" s="32"/>
      <c r="F544" s="86"/>
      <c r="G544" s="92"/>
      <c r="H544" s="84"/>
      <c r="I544" s="32"/>
      <c r="J544" s="51"/>
      <c r="N544" s="15"/>
      <c r="O544" s="15"/>
      <c r="P544" s="15"/>
      <c r="Q544" s="89" t="str">
        <f t="shared" si="32"/>
        <v/>
      </c>
      <c r="R544" s="89" t="str">
        <f t="shared" si="33"/>
        <v/>
      </c>
      <c r="S544" s="89" t="str">
        <f t="shared" si="34"/>
        <v/>
      </c>
      <c r="T544" s="16" t="str">
        <f t="shared" si="35"/>
        <v/>
      </c>
      <c r="U544" s="16"/>
    </row>
    <row r="545" spans="1:21" x14ac:dyDescent="0.25">
      <c r="A545" s="90"/>
      <c r="B545" s="84"/>
      <c r="C545" s="43"/>
      <c r="D545" s="43"/>
      <c r="E545" s="32"/>
      <c r="F545" s="86"/>
      <c r="G545" s="92"/>
      <c r="H545" s="84"/>
      <c r="I545" s="32"/>
      <c r="J545" s="51"/>
      <c r="N545" s="15"/>
      <c r="O545" s="15"/>
      <c r="P545" s="15"/>
      <c r="Q545" s="89" t="str">
        <f t="shared" si="32"/>
        <v/>
      </c>
      <c r="R545" s="89" t="str">
        <f t="shared" si="33"/>
        <v/>
      </c>
      <c r="S545" s="89" t="str">
        <f t="shared" si="34"/>
        <v/>
      </c>
      <c r="T545" s="16" t="str">
        <f t="shared" si="35"/>
        <v/>
      </c>
      <c r="U545" s="16"/>
    </row>
    <row r="546" spans="1:21" x14ac:dyDescent="0.25">
      <c r="A546" s="90"/>
      <c r="B546" s="84"/>
      <c r="C546" s="43"/>
      <c r="D546" s="43"/>
      <c r="E546" s="32"/>
      <c r="F546" s="86"/>
      <c r="G546" s="92"/>
      <c r="H546" s="84"/>
      <c r="I546" s="32"/>
      <c r="J546" s="51"/>
      <c r="N546" s="15"/>
      <c r="O546" s="15"/>
      <c r="P546" s="15"/>
      <c r="Q546" s="89" t="str">
        <f t="shared" si="32"/>
        <v/>
      </c>
      <c r="R546" s="89" t="str">
        <f t="shared" si="33"/>
        <v/>
      </c>
      <c r="S546" s="89" t="str">
        <f t="shared" si="34"/>
        <v/>
      </c>
      <c r="T546" s="16" t="str">
        <f t="shared" si="35"/>
        <v/>
      </c>
      <c r="U546" s="16"/>
    </row>
    <row r="547" spans="1:21" x14ac:dyDescent="0.25">
      <c r="A547" s="90"/>
      <c r="B547" s="84"/>
      <c r="C547" s="43"/>
      <c r="D547" s="43"/>
      <c r="E547" s="32"/>
      <c r="F547" s="86"/>
      <c r="G547" s="92"/>
      <c r="H547" s="84"/>
      <c r="I547" s="32"/>
      <c r="J547" s="51"/>
      <c r="N547" s="15"/>
      <c r="O547" s="15"/>
      <c r="P547" s="15"/>
      <c r="Q547" s="89" t="str">
        <f t="shared" si="32"/>
        <v/>
      </c>
      <c r="R547" s="89" t="str">
        <f t="shared" si="33"/>
        <v/>
      </c>
      <c r="S547" s="89" t="str">
        <f t="shared" si="34"/>
        <v/>
      </c>
      <c r="T547" s="16" t="str">
        <f t="shared" si="35"/>
        <v/>
      </c>
      <c r="U547" s="16"/>
    </row>
    <row r="548" spans="1:21" x14ac:dyDescent="0.25">
      <c r="A548" s="90"/>
      <c r="B548" s="84"/>
      <c r="C548" s="43"/>
      <c r="D548" s="43"/>
      <c r="E548" s="32"/>
      <c r="F548" s="86"/>
      <c r="G548" s="92"/>
      <c r="H548" s="84"/>
      <c r="I548" s="32"/>
      <c r="J548" s="51"/>
      <c r="N548" s="15"/>
      <c r="O548" s="15"/>
      <c r="P548" s="15"/>
      <c r="Q548" s="89" t="str">
        <f t="shared" si="32"/>
        <v/>
      </c>
      <c r="R548" s="89" t="str">
        <f t="shared" si="33"/>
        <v/>
      </c>
      <c r="S548" s="89" t="str">
        <f t="shared" si="34"/>
        <v/>
      </c>
      <c r="T548" s="16" t="str">
        <f t="shared" si="35"/>
        <v/>
      </c>
      <c r="U548" s="16"/>
    </row>
    <row r="549" spans="1:21" x14ac:dyDescent="0.25">
      <c r="A549" s="90"/>
      <c r="B549" s="84"/>
      <c r="C549" s="43"/>
      <c r="D549" s="43"/>
      <c r="E549" s="32"/>
      <c r="F549" s="86"/>
      <c r="G549" s="92"/>
      <c r="H549" s="84"/>
      <c r="I549" s="32"/>
      <c r="J549" s="51"/>
      <c r="N549" s="15"/>
      <c r="O549" s="15"/>
      <c r="P549" s="15"/>
      <c r="Q549" s="89" t="str">
        <f t="shared" si="32"/>
        <v/>
      </c>
      <c r="R549" s="89" t="str">
        <f t="shared" si="33"/>
        <v/>
      </c>
      <c r="S549" s="89" t="str">
        <f t="shared" si="34"/>
        <v/>
      </c>
      <c r="T549" s="16" t="str">
        <f t="shared" si="35"/>
        <v/>
      </c>
      <c r="U549" s="16"/>
    </row>
    <row r="550" spans="1:21" x14ac:dyDescent="0.25">
      <c r="A550" s="90"/>
      <c r="B550" s="84"/>
      <c r="C550" s="43"/>
      <c r="D550" s="43"/>
      <c r="E550" s="32"/>
      <c r="F550" s="86"/>
      <c r="G550" s="92"/>
      <c r="H550" s="84"/>
      <c r="I550" s="32"/>
      <c r="J550" s="51"/>
      <c r="N550" s="15"/>
      <c r="O550" s="15"/>
      <c r="P550" s="15"/>
      <c r="Q550" s="89" t="str">
        <f t="shared" si="32"/>
        <v/>
      </c>
      <c r="R550" s="89" t="str">
        <f t="shared" si="33"/>
        <v/>
      </c>
      <c r="S550" s="89" t="str">
        <f t="shared" si="34"/>
        <v/>
      </c>
      <c r="T550" s="16" t="str">
        <f t="shared" si="35"/>
        <v/>
      </c>
      <c r="U550" s="16"/>
    </row>
    <row r="551" spans="1:21" x14ac:dyDescent="0.25">
      <c r="A551" s="90"/>
      <c r="B551" s="84"/>
      <c r="C551" s="43"/>
      <c r="D551" s="43"/>
      <c r="E551" s="32"/>
      <c r="F551" s="86"/>
      <c r="G551" s="92"/>
      <c r="H551" s="84"/>
      <c r="I551" s="32"/>
      <c r="J551" s="51"/>
      <c r="N551" s="15"/>
      <c r="O551" s="15"/>
      <c r="P551" s="15"/>
      <c r="Q551" s="89" t="str">
        <f t="shared" si="32"/>
        <v/>
      </c>
      <c r="R551" s="89" t="str">
        <f t="shared" si="33"/>
        <v/>
      </c>
      <c r="S551" s="89" t="str">
        <f t="shared" si="34"/>
        <v/>
      </c>
      <c r="T551" s="16" t="str">
        <f t="shared" si="35"/>
        <v/>
      </c>
      <c r="U551" s="16"/>
    </row>
    <row r="552" spans="1:21" x14ac:dyDescent="0.25">
      <c r="A552" s="90"/>
      <c r="B552" s="84"/>
      <c r="C552" s="43"/>
      <c r="D552" s="43"/>
      <c r="E552" s="32"/>
      <c r="F552" s="86"/>
      <c r="G552" s="92"/>
      <c r="H552" s="84"/>
      <c r="I552" s="32"/>
      <c r="J552" s="51"/>
      <c r="N552" s="15"/>
      <c r="O552" s="15"/>
      <c r="P552" s="15"/>
      <c r="Q552" s="89" t="str">
        <f t="shared" si="32"/>
        <v/>
      </c>
      <c r="R552" s="89" t="str">
        <f t="shared" si="33"/>
        <v/>
      </c>
      <c r="S552" s="89" t="str">
        <f t="shared" si="34"/>
        <v/>
      </c>
      <c r="T552" s="16" t="str">
        <f t="shared" si="35"/>
        <v/>
      </c>
      <c r="U552" s="16"/>
    </row>
    <row r="553" spans="1:21" x14ac:dyDescent="0.25">
      <c r="A553" s="90"/>
      <c r="B553" s="84"/>
      <c r="C553" s="43"/>
      <c r="D553" s="43"/>
      <c r="E553" s="32"/>
      <c r="F553" s="86"/>
      <c r="G553" s="92"/>
      <c r="H553" s="84"/>
      <c r="I553" s="32"/>
      <c r="J553" s="51"/>
      <c r="N553" s="15"/>
      <c r="O553" s="15"/>
      <c r="P553" s="15"/>
      <c r="Q553" s="89" t="str">
        <f t="shared" si="32"/>
        <v/>
      </c>
      <c r="R553" s="89" t="str">
        <f t="shared" si="33"/>
        <v/>
      </c>
      <c r="S553" s="89" t="str">
        <f t="shared" si="34"/>
        <v/>
      </c>
      <c r="T553" s="16" t="str">
        <f t="shared" si="35"/>
        <v/>
      </c>
      <c r="U553" s="16"/>
    </row>
    <row r="554" spans="1:21" x14ac:dyDescent="0.25">
      <c r="A554" s="90"/>
      <c r="B554" s="84"/>
      <c r="C554" s="43"/>
      <c r="D554" s="43"/>
      <c r="E554" s="32"/>
      <c r="F554" s="86"/>
      <c r="G554" s="92"/>
      <c r="H554" s="84"/>
      <c r="I554" s="32"/>
      <c r="J554" s="51"/>
      <c r="N554" s="15"/>
      <c r="O554" s="15"/>
      <c r="P554" s="15"/>
      <c r="Q554" s="89" t="str">
        <f t="shared" si="32"/>
        <v/>
      </c>
      <c r="R554" s="89" t="str">
        <f t="shared" si="33"/>
        <v/>
      </c>
      <c r="S554" s="89" t="str">
        <f t="shared" si="34"/>
        <v/>
      </c>
      <c r="T554" s="16" t="str">
        <f t="shared" si="35"/>
        <v/>
      </c>
      <c r="U554" s="16"/>
    </row>
    <row r="555" spans="1:21" x14ac:dyDescent="0.25">
      <c r="A555" s="90"/>
      <c r="B555" s="84"/>
      <c r="C555" s="43"/>
      <c r="D555" s="43"/>
      <c r="E555" s="32"/>
      <c r="F555" s="86"/>
      <c r="G555" s="92"/>
      <c r="H555" s="84"/>
      <c r="I555" s="32"/>
      <c r="J555" s="51"/>
      <c r="N555" s="15"/>
      <c r="O555" s="15"/>
      <c r="P555" s="15"/>
      <c r="Q555" s="89" t="str">
        <f t="shared" si="32"/>
        <v/>
      </c>
      <c r="R555" s="89" t="str">
        <f t="shared" si="33"/>
        <v/>
      </c>
      <c r="S555" s="89" t="str">
        <f t="shared" si="34"/>
        <v/>
      </c>
      <c r="T555" s="16" t="str">
        <f t="shared" si="35"/>
        <v/>
      </c>
      <c r="U555" s="16"/>
    </row>
    <row r="556" spans="1:21" x14ac:dyDescent="0.25">
      <c r="A556" s="90"/>
      <c r="B556" s="84"/>
      <c r="C556" s="43"/>
      <c r="D556" s="43"/>
      <c r="E556" s="32"/>
      <c r="F556" s="86"/>
      <c r="G556" s="92"/>
      <c r="H556" s="84"/>
      <c r="I556" s="32"/>
      <c r="J556" s="51"/>
      <c r="N556" s="15"/>
      <c r="O556" s="15"/>
      <c r="P556" s="15"/>
      <c r="Q556" s="89" t="str">
        <f t="shared" si="32"/>
        <v/>
      </c>
      <c r="R556" s="89" t="str">
        <f t="shared" si="33"/>
        <v/>
      </c>
      <c r="S556" s="89" t="str">
        <f t="shared" si="34"/>
        <v/>
      </c>
      <c r="T556" s="16" t="str">
        <f t="shared" si="35"/>
        <v/>
      </c>
      <c r="U556" s="16"/>
    </row>
    <row r="557" spans="1:21" x14ac:dyDescent="0.25">
      <c r="A557" s="90"/>
      <c r="B557" s="84"/>
      <c r="C557" s="43"/>
      <c r="D557" s="43"/>
      <c r="E557" s="32"/>
      <c r="F557" s="86"/>
      <c r="G557" s="92"/>
      <c r="H557" s="84"/>
      <c r="I557" s="32"/>
      <c r="J557" s="51"/>
      <c r="N557" s="15"/>
      <c r="O557" s="15"/>
      <c r="P557" s="15"/>
      <c r="Q557" s="89" t="str">
        <f t="shared" si="32"/>
        <v/>
      </c>
      <c r="R557" s="89" t="str">
        <f t="shared" si="33"/>
        <v/>
      </c>
      <c r="S557" s="89" t="str">
        <f t="shared" si="34"/>
        <v/>
      </c>
      <c r="T557" s="16" t="str">
        <f t="shared" si="35"/>
        <v/>
      </c>
      <c r="U557" s="16"/>
    </row>
    <row r="558" spans="1:21" x14ac:dyDescent="0.25">
      <c r="A558" s="90"/>
      <c r="B558" s="84"/>
      <c r="C558" s="43"/>
      <c r="D558" s="43"/>
      <c r="E558" s="32"/>
      <c r="F558" s="86"/>
      <c r="G558" s="92"/>
      <c r="H558" s="84"/>
      <c r="I558" s="32"/>
      <c r="J558" s="51"/>
      <c r="N558" s="15"/>
      <c r="O558" s="15"/>
      <c r="P558" s="15"/>
      <c r="Q558" s="89" t="str">
        <f t="shared" si="32"/>
        <v/>
      </c>
      <c r="R558" s="89" t="str">
        <f t="shared" si="33"/>
        <v/>
      </c>
      <c r="S558" s="89" t="str">
        <f t="shared" si="34"/>
        <v/>
      </c>
      <c r="T558" s="16" t="str">
        <f t="shared" si="35"/>
        <v/>
      </c>
      <c r="U558" s="16"/>
    </row>
    <row r="559" spans="1:21" x14ac:dyDescent="0.25">
      <c r="A559" s="90"/>
      <c r="B559" s="84"/>
      <c r="C559" s="43"/>
      <c r="D559" s="43"/>
      <c r="E559" s="32"/>
      <c r="F559" s="86"/>
      <c r="G559" s="92"/>
      <c r="H559" s="84"/>
      <c r="I559" s="32"/>
      <c r="J559" s="51"/>
      <c r="N559" s="15"/>
      <c r="O559" s="15"/>
      <c r="P559" s="15"/>
      <c r="Q559" s="89" t="str">
        <f t="shared" si="32"/>
        <v/>
      </c>
      <c r="R559" s="89" t="str">
        <f t="shared" si="33"/>
        <v/>
      </c>
      <c r="S559" s="89" t="str">
        <f t="shared" si="34"/>
        <v/>
      </c>
      <c r="T559" s="16" t="str">
        <f t="shared" si="35"/>
        <v/>
      </c>
      <c r="U559" s="16"/>
    </row>
    <row r="560" spans="1:21" x14ac:dyDescent="0.25">
      <c r="A560" s="90"/>
      <c r="B560" s="84"/>
      <c r="C560" s="43"/>
      <c r="D560" s="43"/>
      <c r="E560" s="32"/>
      <c r="F560" s="86"/>
      <c r="G560" s="92"/>
      <c r="H560" s="84"/>
      <c r="I560" s="32"/>
      <c r="J560" s="51"/>
      <c r="N560" s="15"/>
      <c r="O560" s="15"/>
      <c r="P560" s="15"/>
      <c r="Q560" s="89" t="str">
        <f t="shared" si="32"/>
        <v/>
      </c>
      <c r="R560" s="89" t="str">
        <f t="shared" si="33"/>
        <v/>
      </c>
      <c r="S560" s="89" t="str">
        <f t="shared" si="34"/>
        <v/>
      </c>
      <c r="T560" s="16" t="str">
        <f t="shared" si="35"/>
        <v/>
      </c>
      <c r="U560" s="16"/>
    </row>
    <row r="561" spans="1:21" x14ac:dyDescent="0.25">
      <c r="A561" s="90"/>
      <c r="B561" s="84"/>
      <c r="C561" s="43"/>
      <c r="D561" s="43"/>
      <c r="E561" s="32"/>
      <c r="F561" s="86"/>
      <c r="G561" s="92"/>
      <c r="H561" s="84"/>
      <c r="I561" s="32"/>
      <c r="J561" s="51"/>
      <c r="N561" s="15"/>
      <c r="O561" s="15"/>
      <c r="P561" s="15"/>
      <c r="Q561" s="89" t="str">
        <f t="shared" si="32"/>
        <v/>
      </c>
      <c r="R561" s="89" t="str">
        <f t="shared" si="33"/>
        <v/>
      </c>
      <c r="S561" s="89" t="str">
        <f t="shared" si="34"/>
        <v/>
      </c>
      <c r="T561" s="16" t="str">
        <f t="shared" si="35"/>
        <v/>
      </c>
      <c r="U561" s="16"/>
    </row>
    <row r="562" spans="1:21" x14ac:dyDescent="0.25">
      <c r="A562" s="90"/>
      <c r="B562" s="84"/>
      <c r="C562" s="43"/>
      <c r="D562" s="43"/>
      <c r="E562" s="32"/>
      <c r="F562" s="86"/>
      <c r="G562" s="92"/>
      <c r="H562" s="84"/>
      <c r="I562" s="32"/>
      <c r="J562" s="51"/>
      <c r="N562" s="15"/>
      <c r="O562" s="15"/>
      <c r="P562" s="15"/>
      <c r="Q562" s="89" t="str">
        <f t="shared" si="32"/>
        <v/>
      </c>
      <c r="R562" s="89" t="str">
        <f t="shared" si="33"/>
        <v/>
      </c>
      <c r="S562" s="89" t="str">
        <f t="shared" si="34"/>
        <v/>
      </c>
      <c r="T562" s="16" t="str">
        <f t="shared" si="35"/>
        <v/>
      </c>
      <c r="U562" s="16"/>
    </row>
    <row r="563" spans="1:21" x14ac:dyDescent="0.25">
      <c r="A563" s="90"/>
      <c r="B563" s="84"/>
      <c r="C563" s="43"/>
      <c r="D563" s="43"/>
      <c r="E563" s="32"/>
      <c r="F563" s="86"/>
      <c r="G563" s="92"/>
      <c r="H563" s="84"/>
      <c r="I563" s="32"/>
      <c r="J563" s="51"/>
      <c r="N563" s="15"/>
      <c r="O563" s="15"/>
      <c r="P563" s="15"/>
      <c r="Q563" s="89" t="str">
        <f t="shared" si="32"/>
        <v/>
      </c>
      <c r="R563" s="89" t="str">
        <f t="shared" si="33"/>
        <v/>
      </c>
      <c r="S563" s="89" t="str">
        <f t="shared" si="34"/>
        <v/>
      </c>
      <c r="T563" s="16" t="str">
        <f t="shared" si="35"/>
        <v/>
      </c>
      <c r="U563" s="16"/>
    </row>
    <row r="564" spans="1:21" x14ac:dyDescent="0.25">
      <c r="A564" s="90"/>
      <c r="B564" s="84"/>
      <c r="C564" s="43"/>
      <c r="D564" s="43"/>
      <c r="E564" s="32"/>
      <c r="F564" s="86"/>
      <c r="G564" s="92"/>
      <c r="H564" s="84"/>
      <c r="I564" s="32"/>
      <c r="J564" s="51"/>
      <c r="N564" s="15"/>
      <c r="O564" s="15"/>
      <c r="P564" s="15"/>
      <c r="Q564" s="89" t="str">
        <f t="shared" si="32"/>
        <v/>
      </c>
      <c r="R564" s="89" t="str">
        <f t="shared" si="33"/>
        <v/>
      </c>
      <c r="S564" s="89" t="str">
        <f t="shared" si="34"/>
        <v/>
      </c>
      <c r="T564" s="16" t="str">
        <f t="shared" si="35"/>
        <v/>
      </c>
      <c r="U564" s="16"/>
    </row>
    <row r="565" spans="1:21" x14ac:dyDescent="0.25">
      <c r="A565" s="90"/>
      <c r="B565" s="84"/>
      <c r="C565" s="43"/>
      <c r="D565" s="43"/>
      <c r="E565" s="32"/>
      <c r="F565" s="86"/>
      <c r="G565" s="92"/>
      <c r="H565" s="84"/>
      <c r="I565" s="32"/>
      <c r="J565" s="51"/>
      <c r="N565" s="15"/>
      <c r="O565" s="15"/>
      <c r="P565" s="15"/>
      <c r="Q565" s="89" t="str">
        <f t="shared" si="32"/>
        <v/>
      </c>
      <c r="R565" s="89" t="str">
        <f t="shared" si="33"/>
        <v/>
      </c>
      <c r="S565" s="89" t="str">
        <f t="shared" si="34"/>
        <v/>
      </c>
      <c r="T565" s="16" t="str">
        <f t="shared" si="35"/>
        <v/>
      </c>
      <c r="U565" s="16"/>
    </row>
    <row r="566" spans="1:21" x14ac:dyDescent="0.25">
      <c r="A566" s="90"/>
      <c r="B566" s="84"/>
      <c r="C566" s="43"/>
      <c r="D566" s="43"/>
      <c r="E566" s="32"/>
      <c r="F566" s="86"/>
      <c r="G566" s="92"/>
      <c r="H566" s="84"/>
      <c r="I566" s="32"/>
      <c r="J566" s="51"/>
      <c r="N566" s="15"/>
      <c r="O566" s="15"/>
      <c r="P566" s="15"/>
      <c r="Q566" s="89" t="str">
        <f t="shared" si="32"/>
        <v/>
      </c>
      <c r="R566" s="89" t="str">
        <f t="shared" si="33"/>
        <v/>
      </c>
      <c r="S566" s="89" t="str">
        <f t="shared" si="34"/>
        <v/>
      </c>
      <c r="T566" s="16" t="str">
        <f t="shared" si="35"/>
        <v/>
      </c>
      <c r="U566" s="16"/>
    </row>
    <row r="567" spans="1:21" x14ac:dyDescent="0.25">
      <c r="A567" s="90"/>
      <c r="B567" s="84"/>
      <c r="C567" s="43"/>
      <c r="D567" s="43"/>
      <c r="E567" s="32"/>
      <c r="F567" s="86"/>
      <c r="G567" s="92"/>
      <c r="H567" s="84"/>
      <c r="I567" s="32"/>
      <c r="J567" s="51"/>
      <c r="N567" s="15"/>
      <c r="O567" s="15"/>
      <c r="P567" s="15"/>
      <c r="Q567" s="89" t="str">
        <f t="shared" si="32"/>
        <v/>
      </c>
      <c r="R567" s="89" t="str">
        <f t="shared" si="33"/>
        <v/>
      </c>
      <c r="S567" s="89" t="str">
        <f t="shared" si="34"/>
        <v/>
      </c>
      <c r="T567" s="16" t="str">
        <f t="shared" si="35"/>
        <v/>
      </c>
      <c r="U567" s="16"/>
    </row>
    <row r="568" spans="1:21" x14ac:dyDescent="0.25">
      <c r="A568" s="90"/>
      <c r="B568" s="84"/>
      <c r="C568" s="43"/>
      <c r="D568" s="43"/>
      <c r="E568" s="32"/>
      <c r="F568" s="86"/>
      <c r="G568" s="92"/>
      <c r="H568" s="84"/>
      <c r="I568" s="32"/>
      <c r="J568" s="51"/>
      <c r="N568" s="15"/>
      <c r="O568" s="15"/>
      <c r="P568" s="15"/>
      <c r="Q568" s="89" t="str">
        <f t="shared" si="32"/>
        <v/>
      </c>
      <c r="R568" s="89" t="str">
        <f t="shared" si="33"/>
        <v/>
      </c>
      <c r="S568" s="89" t="str">
        <f t="shared" si="34"/>
        <v/>
      </c>
      <c r="T568" s="16" t="str">
        <f t="shared" si="35"/>
        <v/>
      </c>
      <c r="U568" s="16"/>
    </row>
    <row r="569" spans="1:21" x14ac:dyDescent="0.25">
      <c r="A569" s="90"/>
      <c r="B569" s="84"/>
      <c r="C569" s="43"/>
      <c r="D569" s="43"/>
      <c r="E569" s="32"/>
      <c r="F569" s="86"/>
      <c r="G569" s="92"/>
      <c r="H569" s="84"/>
      <c r="I569" s="32"/>
      <c r="J569" s="51"/>
      <c r="N569" s="15"/>
      <c r="O569" s="15"/>
      <c r="P569" s="15"/>
      <c r="Q569" s="89" t="str">
        <f t="shared" si="32"/>
        <v/>
      </c>
      <c r="R569" s="89" t="str">
        <f t="shared" si="33"/>
        <v/>
      </c>
      <c r="S569" s="89" t="str">
        <f t="shared" si="34"/>
        <v/>
      </c>
      <c r="T569" s="16" t="str">
        <f t="shared" si="35"/>
        <v/>
      </c>
      <c r="U569" s="16"/>
    </row>
    <row r="570" spans="1:21" x14ac:dyDescent="0.25">
      <c r="A570" s="90"/>
      <c r="B570" s="84"/>
      <c r="C570" s="43"/>
      <c r="D570" s="43"/>
      <c r="E570" s="32"/>
      <c r="F570" s="86"/>
      <c r="G570" s="92"/>
      <c r="H570" s="84"/>
      <c r="I570" s="32"/>
      <c r="J570" s="51"/>
      <c r="N570" s="15"/>
      <c r="O570" s="15"/>
      <c r="P570" s="15"/>
      <c r="Q570" s="89" t="str">
        <f t="shared" si="32"/>
        <v/>
      </c>
      <c r="R570" s="89" t="str">
        <f t="shared" si="33"/>
        <v/>
      </c>
      <c r="S570" s="89" t="str">
        <f t="shared" si="34"/>
        <v/>
      </c>
      <c r="T570" s="16" t="str">
        <f t="shared" si="35"/>
        <v/>
      </c>
      <c r="U570" s="16"/>
    </row>
    <row r="571" spans="1:21" x14ac:dyDescent="0.25">
      <c r="A571" s="90"/>
      <c r="B571" s="84"/>
      <c r="C571" s="43"/>
      <c r="D571" s="43"/>
      <c r="E571" s="32"/>
      <c r="F571" s="86"/>
      <c r="G571" s="92"/>
      <c r="H571" s="84"/>
      <c r="I571" s="32"/>
      <c r="J571" s="51"/>
      <c r="N571" s="15"/>
      <c r="O571" s="15"/>
      <c r="P571" s="15"/>
      <c r="Q571" s="89" t="str">
        <f t="shared" si="32"/>
        <v/>
      </c>
      <c r="R571" s="89" t="str">
        <f t="shared" si="33"/>
        <v/>
      </c>
      <c r="S571" s="89" t="str">
        <f t="shared" si="34"/>
        <v/>
      </c>
      <c r="T571" s="16" t="str">
        <f t="shared" si="35"/>
        <v/>
      </c>
      <c r="U571" s="16"/>
    </row>
    <row r="572" spans="1:21" x14ac:dyDescent="0.25">
      <c r="A572" s="90"/>
      <c r="B572" s="84"/>
      <c r="C572" s="43"/>
      <c r="D572" s="43"/>
      <c r="E572" s="32"/>
      <c r="F572" s="86"/>
      <c r="G572" s="92"/>
      <c r="H572" s="84"/>
      <c r="I572" s="32"/>
      <c r="J572" s="51"/>
      <c r="N572" s="15"/>
      <c r="O572" s="15"/>
      <c r="P572" s="15"/>
      <c r="Q572" s="89" t="str">
        <f t="shared" si="32"/>
        <v/>
      </c>
      <c r="R572" s="89" t="str">
        <f t="shared" si="33"/>
        <v/>
      </c>
      <c r="S572" s="89" t="str">
        <f t="shared" si="34"/>
        <v/>
      </c>
      <c r="T572" s="16" t="str">
        <f t="shared" si="35"/>
        <v/>
      </c>
      <c r="U572" s="16"/>
    </row>
    <row r="573" spans="1:21" x14ac:dyDescent="0.25">
      <c r="A573" s="90"/>
      <c r="B573" s="84"/>
      <c r="C573" s="43"/>
      <c r="D573" s="43"/>
      <c r="E573" s="32"/>
      <c r="F573" s="86"/>
      <c r="G573" s="92"/>
      <c r="H573" s="84"/>
      <c r="I573" s="32"/>
      <c r="J573" s="51"/>
      <c r="N573" s="15"/>
      <c r="O573" s="15"/>
      <c r="P573" s="15"/>
      <c r="Q573" s="89" t="str">
        <f t="shared" si="32"/>
        <v/>
      </c>
      <c r="R573" s="89" t="str">
        <f t="shared" si="33"/>
        <v/>
      </c>
      <c r="S573" s="89" t="str">
        <f t="shared" si="34"/>
        <v/>
      </c>
      <c r="T573" s="16" t="str">
        <f t="shared" si="35"/>
        <v/>
      </c>
      <c r="U573" s="16"/>
    </row>
    <row r="574" spans="1:21" x14ac:dyDescent="0.25">
      <c r="A574" s="90"/>
      <c r="B574" s="84"/>
      <c r="C574" s="43"/>
      <c r="D574" s="43"/>
      <c r="E574" s="32"/>
      <c r="F574" s="86"/>
      <c r="G574" s="92"/>
      <c r="H574" s="84"/>
      <c r="I574" s="32"/>
      <c r="J574" s="51"/>
      <c r="N574" s="15"/>
      <c r="O574" s="15"/>
      <c r="P574" s="15"/>
      <c r="Q574" s="89" t="str">
        <f t="shared" si="32"/>
        <v/>
      </c>
      <c r="R574" s="89" t="str">
        <f t="shared" si="33"/>
        <v/>
      </c>
      <c r="S574" s="89" t="str">
        <f t="shared" si="34"/>
        <v/>
      </c>
      <c r="T574" s="16" t="str">
        <f t="shared" si="35"/>
        <v/>
      </c>
      <c r="U574" s="16"/>
    </row>
    <row r="575" spans="1:21" x14ac:dyDescent="0.25">
      <c r="A575" s="90"/>
      <c r="B575" s="84"/>
      <c r="C575" s="43"/>
      <c r="D575" s="43"/>
      <c r="E575" s="32"/>
      <c r="F575" s="86"/>
      <c r="G575" s="92"/>
      <c r="H575" s="84"/>
      <c r="I575" s="32"/>
      <c r="J575" s="51"/>
      <c r="N575" s="15"/>
      <c r="O575" s="15"/>
      <c r="P575" s="15"/>
      <c r="Q575" s="89" t="str">
        <f t="shared" si="32"/>
        <v/>
      </c>
      <c r="R575" s="89" t="str">
        <f t="shared" si="33"/>
        <v/>
      </c>
      <c r="S575" s="89" t="str">
        <f t="shared" si="34"/>
        <v/>
      </c>
      <c r="T575" s="16" t="str">
        <f t="shared" si="35"/>
        <v/>
      </c>
      <c r="U575" s="16"/>
    </row>
    <row r="576" spans="1:21" x14ac:dyDescent="0.25">
      <c r="A576" s="90"/>
      <c r="B576" s="84"/>
      <c r="C576" s="43"/>
      <c r="D576" s="43"/>
      <c r="E576" s="32"/>
      <c r="F576" s="86"/>
      <c r="G576" s="92"/>
      <c r="H576" s="84"/>
      <c r="I576" s="32"/>
      <c r="J576" s="51"/>
      <c r="N576" s="15"/>
      <c r="O576" s="15"/>
      <c r="P576" s="15"/>
      <c r="Q576" s="89" t="str">
        <f t="shared" si="32"/>
        <v/>
      </c>
      <c r="R576" s="89" t="str">
        <f t="shared" si="33"/>
        <v/>
      </c>
      <c r="S576" s="89" t="str">
        <f t="shared" si="34"/>
        <v/>
      </c>
      <c r="T576" s="16" t="str">
        <f t="shared" si="35"/>
        <v/>
      </c>
      <c r="U576" s="16"/>
    </row>
    <row r="577" spans="1:21" x14ac:dyDescent="0.25">
      <c r="A577" s="90"/>
      <c r="B577" s="84"/>
      <c r="C577" s="43"/>
      <c r="D577" s="43"/>
      <c r="E577" s="32"/>
      <c r="F577" s="86"/>
      <c r="G577" s="92"/>
      <c r="H577" s="84"/>
      <c r="I577" s="32"/>
      <c r="J577" s="51"/>
      <c r="N577" s="15"/>
      <c r="O577" s="15"/>
      <c r="P577" s="15"/>
      <c r="Q577" s="89" t="str">
        <f t="shared" si="32"/>
        <v/>
      </c>
      <c r="R577" s="89" t="str">
        <f t="shared" si="33"/>
        <v/>
      </c>
      <c r="S577" s="89" t="str">
        <f t="shared" si="34"/>
        <v/>
      </c>
      <c r="T577" s="16" t="str">
        <f t="shared" si="35"/>
        <v/>
      </c>
      <c r="U577" s="16"/>
    </row>
    <row r="578" spans="1:21" x14ac:dyDescent="0.25">
      <c r="A578" s="90"/>
      <c r="B578" s="84"/>
      <c r="C578" s="43"/>
      <c r="D578" s="43"/>
      <c r="E578" s="32"/>
      <c r="F578" s="86"/>
      <c r="G578" s="92"/>
      <c r="H578" s="84"/>
      <c r="I578" s="32"/>
      <c r="J578" s="51"/>
      <c r="N578" s="15"/>
      <c r="O578" s="15"/>
      <c r="P578" s="15"/>
      <c r="Q578" s="89" t="str">
        <f t="shared" si="32"/>
        <v/>
      </c>
      <c r="R578" s="89" t="str">
        <f t="shared" si="33"/>
        <v/>
      </c>
      <c r="S578" s="89" t="str">
        <f t="shared" si="34"/>
        <v/>
      </c>
      <c r="T578" s="16" t="str">
        <f t="shared" si="35"/>
        <v/>
      </c>
      <c r="U578" s="16"/>
    </row>
    <row r="579" spans="1:21" x14ac:dyDescent="0.25">
      <c r="A579" s="90"/>
      <c r="B579" s="84"/>
      <c r="C579" s="43"/>
      <c r="D579" s="43"/>
      <c r="E579" s="32"/>
      <c r="F579" s="86"/>
      <c r="G579" s="92"/>
      <c r="H579" s="84"/>
      <c r="I579" s="32"/>
      <c r="J579" s="51"/>
      <c r="N579" s="15"/>
      <c r="O579" s="15"/>
      <c r="P579" s="15"/>
      <c r="Q579" s="89" t="str">
        <f t="shared" si="32"/>
        <v/>
      </c>
      <c r="R579" s="89" t="str">
        <f t="shared" si="33"/>
        <v/>
      </c>
      <c r="S579" s="89" t="str">
        <f t="shared" si="34"/>
        <v/>
      </c>
      <c r="T579" s="16" t="str">
        <f t="shared" si="35"/>
        <v/>
      </c>
      <c r="U579" s="16"/>
    </row>
    <row r="580" spans="1:21" x14ac:dyDescent="0.25">
      <c r="A580" s="90"/>
      <c r="B580" s="84"/>
      <c r="C580" s="43"/>
      <c r="D580" s="43"/>
      <c r="E580" s="32"/>
      <c r="F580" s="86"/>
      <c r="G580" s="92"/>
      <c r="H580" s="84"/>
      <c r="I580" s="32"/>
      <c r="J580" s="51"/>
      <c r="N580" s="15"/>
      <c r="O580" s="15"/>
      <c r="P580" s="15"/>
      <c r="Q580" s="89" t="str">
        <f t="shared" si="32"/>
        <v/>
      </c>
      <c r="R580" s="89" t="str">
        <f t="shared" si="33"/>
        <v/>
      </c>
      <c r="S580" s="89" t="str">
        <f t="shared" si="34"/>
        <v/>
      </c>
      <c r="T580" s="16" t="str">
        <f t="shared" si="35"/>
        <v/>
      </c>
      <c r="U580" s="16"/>
    </row>
    <row r="581" spans="1:21" x14ac:dyDescent="0.25">
      <c r="A581" s="90"/>
      <c r="B581" s="84"/>
      <c r="C581" s="43"/>
      <c r="D581" s="43"/>
      <c r="E581" s="32"/>
      <c r="F581" s="86"/>
      <c r="G581" s="92"/>
      <c r="H581" s="84"/>
      <c r="I581" s="32"/>
      <c r="J581" s="51"/>
      <c r="N581" s="15"/>
      <c r="O581" s="15"/>
      <c r="P581" s="15"/>
      <c r="Q581" s="89" t="str">
        <f t="shared" si="32"/>
        <v/>
      </c>
      <c r="R581" s="89" t="str">
        <f t="shared" si="33"/>
        <v/>
      </c>
      <c r="S581" s="89" t="str">
        <f t="shared" si="34"/>
        <v/>
      </c>
      <c r="T581" s="16" t="str">
        <f t="shared" si="35"/>
        <v/>
      </c>
      <c r="U581" s="16"/>
    </row>
    <row r="582" spans="1:21" x14ac:dyDescent="0.25">
      <c r="A582" s="90"/>
      <c r="B582" s="84"/>
      <c r="C582" s="43"/>
      <c r="D582" s="43"/>
      <c r="E582" s="32"/>
      <c r="F582" s="86"/>
      <c r="G582" s="92"/>
      <c r="H582" s="84"/>
      <c r="I582" s="32"/>
      <c r="J582" s="51"/>
      <c r="N582" s="15"/>
      <c r="O582" s="15"/>
      <c r="P582" s="15"/>
      <c r="Q582" s="89" t="str">
        <f t="shared" si="32"/>
        <v/>
      </c>
      <c r="R582" s="89" t="str">
        <f t="shared" si="33"/>
        <v/>
      </c>
      <c r="S582" s="89" t="str">
        <f t="shared" si="34"/>
        <v/>
      </c>
      <c r="T582" s="16" t="str">
        <f t="shared" si="35"/>
        <v/>
      </c>
      <c r="U582" s="16"/>
    </row>
    <row r="583" spans="1:21" x14ac:dyDescent="0.25">
      <c r="A583" s="90"/>
      <c r="B583" s="84"/>
      <c r="C583" s="43"/>
      <c r="D583" s="43"/>
      <c r="E583" s="32"/>
      <c r="F583" s="86"/>
      <c r="G583" s="92"/>
      <c r="H583" s="84"/>
      <c r="I583" s="32"/>
      <c r="J583" s="51"/>
      <c r="N583" s="15"/>
      <c r="O583" s="15"/>
      <c r="P583" s="15"/>
      <c r="Q583" s="89" t="str">
        <f t="shared" ref="Q583:Q646" si="36">IF(N583="","",VLOOKUP(N583,$V$7:$W$42,2,FALSE))</f>
        <v/>
      </c>
      <c r="R583" s="89" t="str">
        <f t="shared" ref="R583:R646" si="37">IF(O583="","",VLOOKUP(O583,$V$7:$W$42,2,FALSE))</f>
        <v/>
      </c>
      <c r="S583" s="89" t="str">
        <f t="shared" ref="S583:S646" si="38">IF(P583="","",VLOOKUP(P583,$V$7:$W$42,2,FALSE))</f>
        <v/>
      </c>
      <c r="T583" s="16" t="str">
        <f t="shared" ref="T583:T646" si="39">IF(Q583="","",IF(R583="",Q583,IF(S583="",CONCATENATE(Q583,"/",R583),CONCATENATE(Q583,"/",R583,"/",S583))))</f>
        <v/>
      </c>
      <c r="U583" s="16"/>
    </row>
    <row r="584" spans="1:21" x14ac:dyDescent="0.25">
      <c r="A584" s="90"/>
      <c r="B584" s="84"/>
      <c r="C584" s="43"/>
      <c r="D584" s="43"/>
      <c r="E584" s="32"/>
      <c r="F584" s="86"/>
      <c r="G584" s="92"/>
      <c r="H584" s="84"/>
      <c r="I584" s="32"/>
      <c r="J584" s="51"/>
      <c r="N584" s="15"/>
      <c r="O584" s="15"/>
      <c r="P584" s="15"/>
      <c r="Q584" s="89" t="str">
        <f t="shared" si="36"/>
        <v/>
      </c>
      <c r="R584" s="89" t="str">
        <f t="shared" si="37"/>
        <v/>
      </c>
      <c r="S584" s="89" t="str">
        <f t="shared" si="38"/>
        <v/>
      </c>
      <c r="T584" s="16" t="str">
        <f t="shared" si="39"/>
        <v/>
      </c>
      <c r="U584" s="16"/>
    </row>
    <row r="585" spans="1:21" x14ac:dyDescent="0.25">
      <c r="A585" s="90"/>
      <c r="B585" s="84"/>
      <c r="C585" s="43"/>
      <c r="D585" s="43"/>
      <c r="E585" s="32"/>
      <c r="F585" s="86"/>
      <c r="G585" s="92"/>
      <c r="H585" s="84"/>
      <c r="I585" s="32"/>
      <c r="J585" s="51"/>
      <c r="N585" s="15"/>
      <c r="O585" s="15"/>
      <c r="P585" s="15"/>
      <c r="Q585" s="89" t="str">
        <f t="shared" si="36"/>
        <v/>
      </c>
      <c r="R585" s="89" t="str">
        <f t="shared" si="37"/>
        <v/>
      </c>
      <c r="S585" s="89" t="str">
        <f t="shared" si="38"/>
        <v/>
      </c>
      <c r="T585" s="16" t="str">
        <f t="shared" si="39"/>
        <v/>
      </c>
      <c r="U585" s="16"/>
    </row>
    <row r="586" spans="1:21" x14ac:dyDescent="0.25">
      <c r="A586" s="90"/>
      <c r="B586" s="84"/>
      <c r="C586" s="43"/>
      <c r="D586" s="43"/>
      <c r="E586" s="32"/>
      <c r="F586" s="86"/>
      <c r="G586" s="92"/>
      <c r="H586" s="84"/>
      <c r="I586" s="32"/>
      <c r="J586" s="51"/>
      <c r="N586" s="15"/>
      <c r="O586" s="15"/>
      <c r="P586" s="15"/>
      <c r="Q586" s="89" t="str">
        <f t="shared" si="36"/>
        <v/>
      </c>
      <c r="R586" s="89" t="str">
        <f t="shared" si="37"/>
        <v/>
      </c>
      <c r="S586" s="89" t="str">
        <f t="shared" si="38"/>
        <v/>
      </c>
      <c r="T586" s="16" t="str">
        <f t="shared" si="39"/>
        <v/>
      </c>
      <c r="U586" s="16"/>
    </row>
    <row r="587" spans="1:21" x14ac:dyDescent="0.25">
      <c r="A587" s="90"/>
      <c r="B587" s="84"/>
      <c r="C587" s="43"/>
      <c r="D587" s="43"/>
      <c r="E587" s="32"/>
      <c r="F587" s="86"/>
      <c r="G587" s="92"/>
      <c r="H587" s="84"/>
      <c r="I587" s="32"/>
      <c r="J587" s="51"/>
      <c r="N587" s="15"/>
      <c r="O587" s="15"/>
      <c r="P587" s="15"/>
      <c r="Q587" s="89" t="str">
        <f t="shared" si="36"/>
        <v/>
      </c>
      <c r="R587" s="89" t="str">
        <f t="shared" si="37"/>
        <v/>
      </c>
      <c r="S587" s="89" t="str">
        <f t="shared" si="38"/>
        <v/>
      </c>
      <c r="T587" s="16" t="str">
        <f t="shared" si="39"/>
        <v/>
      </c>
      <c r="U587" s="16"/>
    </row>
    <row r="588" spans="1:21" x14ac:dyDescent="0.25">
      <c r="A588" s="90"/>
      <c r="B588" s="84"/>
      <c r="C588" s="43"/>
      <c r="D588" s="43"/>
      <c r="E588" s="32"/>
      <c r="F588" s="86"/>
      <c r="G588" s="92"/>
      <c r="H588" s="84"/>
      <c r="I588" s="32"/>
      <c r="J588" s="51"/>
      <c r="N588" s="15"/>
      <c r="O588" s="15"/>
      <c r="P588" s="15"/>
      <c r="Q588" s="89" t="str">
        <f t="shared" si="36"/>
        <v/>
      </c>
      <c r="R588" s="89" t="str">
        <f t="shared" si="37"/>
        <v/>
      </c>
      <c r="S588" s="89" t="str">
        <f t="shared" si="38"/>
        <v/>
      </c>
      <c r="T588" s="16" t="str">
        <f t="shared" si="39"/>
        <v/>
      </c>
      <c r="U588" s="16"/>
    </row>
    <row r="589" spans="1:21" x14ac:dyDescent="0.25">
      <c r="A589" s="90"/>
      <c r="B589" s="84"/>
      <c r="C589" s="43"/>
      <c r="D589" s="43"/>
      <c r="E589" s="32"/>
      <c r="F589" s="86"/>
      <c r="G589" s="92"/>
      <c r="H589" s="84"/>
      <c r="I589" s="32"/>
      <c r="J589" s="51"/>
      <c r="N589" s="15"/>
      <c r="O589" s="15"/>
      <c r="P589" s="15"/>
      <c r="Q589" s="89" t="str">
        <f t="shared" si="36"/>
        <v/>
      </c>
      <c r="R589" s="89" t="str">
        <f t="shared" si="37"/>
        <v/>
      </c>
      <c r="S589" s="89" t="str">
        <f t="shared" si="38"/>
        <v/>
      </c>
      <c r="T589" s="16" t="str">
        <f t="shared" si="39"/>
        <v/>
      </c>
      <c r="U589" s="16"/>
    </row>
    <row r="590" spans="1:21" x14ac:dyDescent="0.25">
      <c r="A590" s="90"/>
      <c r="B590" s="84"/>
      <c r="C590" s="43"/>
      <c r="D590" s="43"/>
      <c r="E590" s="32"/>
      <c r="F590" s="86"/>
      <c r="G590" s="92"/>
      <c r="H590" s="84"/>
      <c r="I590" s="32"/>
      <c r="J590" s="51"/>
      <c r="N590" s="15"/>
      <c r="O590" s="15"/>
      <c r="P590" s="15"/>
      <c r="Q590" s="89" t="str">
        <f t="shared" si="36"/>
        <v/>
      </c>
      <c r="R590" s="89" t="str">
        <f t="shared" si="37"/>
        <v/>
      </c>
      <c r="S590" s="89" t="str">
        <f t="shared" si="38"/>
        <v/>
      </c>
      <c r="T590" s="16" t="str">
        <f t="shared" si="39"/>
        <v/>
      </c>
      <c r="U590" s="16"/>
    </row>
    <row r="591" spans="1:21" x14ac:dyDescent="0.25">
      <c r="A591" s="90"/>
      <c r="B591" s="84"/>
      <c r="C591" s="43"/>
      <c r="D591" s="43"/>
      <c r="E591" s="32"/>
      <c r="F591" s="86"/>
      <c r="G591" s="92"/>
      <c r="H591" s="84"/>
      <c r="I591" s="32"/>
      <c r="J591" s="51"/>
      <c r="N591" s="15"/>
      <c r="O591" s="15"/>
      <c r="P591" s="15"/>
      <c r="Q591" s="89" t="str">
        <f t="shared" si="36"/>
        <v/>
      </c>
      <c r="R591" s="89" t="str">
        <f t="shared" si="37"/>
        <v/>
      </c>
      <c r="S591" s="89" t="str">
        <f t="shared" si="38"/>
        <v/>
      </c>
      <c r="T591" s="16" t="str">
        <f t="shared" si="39"/>
        <v/>
      </c>
      <c r="U591" s="16"/>
    </row>
    <row r="592" spans="1:21" x14ac:dyDescent="0.25">
      <c r="A592" s="90"/>
      <c r="B592" s="84"/>
      <c r="C592" s="43"/>
      <c r="D592" s="43"/>
      <c r="E592" s="32"/>
      <c r="F592" s="86"/>
      <c r="G592" s="92"/>
      <c r="H592" s="84"/>
      <c r="I592" s="32"/>
      <c r="J592" s="51"/>
      <c r="N592" s="15"/>
      <c r="O592" s="15"/>
      <c r="P592" s="15"/>
      <c r="Q592" s="89" t="str">
        <f t="shared" si="36"/>
        <v/>
      </c>
      <c r="R592" s="89" t="str">
        <f t="shared" si="37"/>
        <v/>
      </c>
      <c r="S592" s="89" t="str">
        <f t="shared" si="38"/>
        <v/>
      </c>
      <c r="T592" s="16" t="str">
        <f t="shared" si="39"/>
        <v/>
      </c>
      <c r="U592" s="16"/>
    </row>
    <row r="593" spans="1:21" x14ac:dyDescent="0.25">
      <c r="A593" s="90"/>
      <c r="B593" s="84"/>
      <c r="C593" s="43"/>
      <c r="D593" s="43"/>
      <c r="E593" s="32"/>
      <c r="F593" s="86"/>
      <c r="G593" s="92"/>
      <c r="H593" s="84"/>
      <c r="I593" s="32"/>
      <c r="J593" s="51"/>
      <c r="N593" s="15"/>
      <c r="O593" s="15"/>
      <c r="P593" s="15"/>
      <c r="Q593" s="89" t="str">
        <f t="shared" si="36"/>
        <v/>
      </c>
      <c r="R593" s="89" t="str">
        <f t="shared" si="37"/>
        <v/>
      </c>
      <c r="S593" s="89" t="str">
        <f t="shared" si="38"/>
        <v/>
      </c>
      <c r="T593" s="16" t="str">
        <f t="shared" si="39"/>
        <v/>
      </c>
      <c r="U593" s="16"/>
    </row>
    <row r="594" spans="1:21" x14ac:dyDescent="0.25">
      <c r="A594" s="90"/>
      <c r="B594" s="84"/>
      <c r="C594" s="43"/>
      <c r="D594" s="43"/>
      <c r="E594" s="32"/>
      <c r="F594" s="86"/>
      <c r="G594" s="92"/>
      <c r="H594" s="84"/>
      <c r="I594" s="32"/>
      <c r="J594" s="51"/>
      <c r="N594" s="15"/>
      <c r="O594" s="15"/>
      <c r="P594" s="15"/>
      <c r="Q594" s="89" t="str">
        <f t="shared" si="36"/>
        <v/>
      </c>
      <c r="R594" s="89" t="str">
        <f t="shared" si="37"/>
        <v/>
      </c>
      <c r="S594" s="89" t="str">
        <f t="shared" si="38"/>
        <v/>
      </c>
      <c r="T594" s="16" t="str">
        <f t="shared" si="39"/>
        <v/>
      </c>
      <c r="U594" s="16"/>
    </row>
    <row r="595" spans="1:21" x14ac:dyDescent="0.25">
      <c r="A595" s="90"/>
      <c r="B595" s="84"/>
      <c r="C595" s="43"/>
      <c r="D595" s="43"/>
      <c r="E595" s="32"/>
      <c r="F595" s="86"/>
      <c r="G595" s="92"/>
      <c r="H595" s="84"/>
      <c r="I595" s="32"/>
      <c r="J595" s="51"/>
      <c r="N595" s="15"/>
      <c r="O595" s="15"/>
      <c r="P595" s="15"/>
      <c r="Q595" s="89" t="str">
        <f t="shared" si="36"/>
        <v/>
      </c>
      <c r="R595" s="89" t="str">
        <f t="shared" si="37"/>
        <v/>
      </c>
      <c r="S595" s="89" t="str">
        <f t="shared" si="38"/>
        <v/>
      </c>
      <c r="T595" s="16" t="str">
        <f t="shared" si="39"/>
        <v/>
      </c>
      <c r="U595" s="16"/>
    </row>
    <row r="596" spans="1:21" x14ac:dyDescent="0.25">
      <c r="A596" s="90"/>
      <c r="B596" s="84"/>
      <c r="C596" s="43"/>
      <c r="D596" s="43"/>
      <c r="E596" s="32"/>
      <c r="F596" s="86"/>
      <c r="G596" s="92"/>
      <c r="H596" s="84"/>
      <c r="I596" s="32"/>
      <c r="J596" s="51"/>
      <c r="N596" s="15"/>
      <c r="O596" s="15"/>
      <c r="P596" s="15"/>
      <c r="Q596" s="89" t="str">
        <f t="shared" si="36"/>
        <v/>
      </c>
      <c r="R596" s="89" t="str">
        <f t="shared" si="37"/>
        <v/>
      </c>
      <c r="S596" s="89" t="str">
        <f t="shared" si="38"/>
        <v/>
      </c>
      <c r="T596" s="16" t="str">
        <f t="shared" si="39"/>
        <v/>
      </c>
      <c r="U596" s="16"/>
    </row>
    <row r="597" spans="1:21" x14ac:dyDescent="0.25">
      <c r="A597" s="90"/>
      <c r="B597" s="84"/>
      <c r="C597" s="43"/>
      <c r="D597" s="43"/>
      <c r="E597" s="32"/>
      <c r="F597" s="86"/>
      <c r="G597" s="92"/>
      <c r="H597" s="84"/>
      <c r="I597" s="32"/>
      <c r="J597" s="51"/>
      <c r="N597" s="15"/>
      <c r="O597" s="15"/>
      <c r="P597" s="15"/>
      <c r="Q597" s="89" t="str">
        <f t="shared" si="36"/>
        <v/>
      </c>
      <c r="R597" s="89" t="str">
        <f t="shared" si="37"/>
        <v/>
      </c>
      <c r="S597" s="89" t="str">
        <f t="shared" si="38"/>
        <v/>
      </c>
      <c r="T597" s="16" t="str">
        <f t="shared" si="39"/>
        <v/>
      </c>
      <c r="U597" s="16"/>
    </row>
    <row r="598" spans="1:21" x14ac:dyDescent="0.25">
      <c r="A598" s="90"/>
      <c r="B598" s="84"/>
      <c r="C598" s="43"/>
      <c r="D598" s="43"/>
      <c r="E598" s="32"/>
      <c r="F598" s="86"/>
      <c r="G598" s="92"/>
      <c r="H598" s="84"/>
      <c r="I598" s="32"/>
      <c r="J598" s="51"/>
      <c r="N598" s="15"/>
      <c r="O598" s="15"/>
      <c r="P598" s="15"/>
      <c r="Q598" s="89" t="str">
        <f t="shared" si="36"/>
        <v/>
      </c>
      <c r="R598" s="89" t="str">
        <f t="shared" si="37"/>
        <v/>
      </c>
      <c r="S598" s="89" t="str">
        <f t="shared" si="38"/>
        <v/>
      </c>
      <c r="T598" s="16" t="str">
        <f t="shared" si="39"/>
        <v/>
      </c>
      <c r="U598" s="16"/>
    </row>
    <row r="599" spans="1:21" x14ac:dyDescent="0.25">
      <c r="A599" s="90"/>
      <c r="B599" s="84"/>
      <c r="C599" s="43"/>
      <c r="D599" s="43"/>
      <c r="E599" s="32"/>
      <c r="F599" s="86"/>
      <c r="G599" s="92"/>
      <c r="H599" s="84"/>
      <c r="I599" s="32"/>
      <c r="J599" s="51"/>
      <c r="N599" s="15"/>
      <c r="O599" s="15"/>
      <c r="P599" s="15"/>
      <c r="Q599" s="89" t="str">
        <f t="shared" si="36"/>
        <v/>
      </c>
      <c r="R599" s="89" t="str">
        <f t="shared" si="37"/>
        <v/>
      </c>
      <c r="S599" s="89" t="str">
        <f t="shared" si="38"/>
        <v/>
      </c>
      <c r="T599" s="16" t="str">
        <f t="shared" si="39"/>
        <v/>
      </c>
      <c r="U599" s="16"/>
    </row>
    <row r="600" spans="1:21" x14ac:dyDescent="0.25">
      <c r="A600" s="90"/>
      <c r="B600" s="84"/>
      <c r="C600" s="43"/>
      <c r="D600" s="43"/>
      <c r="E600" s="32"/>
      <c r="F600" s="86"/>
      <c r="G600" s="92"/>
      <c r="H600" s="84"/>
      <c r="I600" s="32"/>
      <c r="J600" s="51"/>
      <c r="N600" s="15"/>
      <c r="O600" s="15"/>
      <c r="P600" s="15"/>
      <c r="Q600" s="89" t="str">
        <f t="shared" si="36"/>
        <v/>
      </c>
      <c r="R600" s="89" t="str">
        <f t="shared" si="37"/>
        <v/>
      </c>
      <c r="S600" s="89" t="str">
        <f t="shared" si="38"/>
        <v/>
      </c>
      <c r="T600" s="16" t="str">
        <f t="shared" si="39"/>
        <v/>
      </c>
      <c r="U600" s="16"/>
    </row>
    <row r="601" spans="1:21" x14ac:dyDescent="0.25">
      <c r="A601" s="90"/>
      <c r="B601" s="84"/>
      <c r="C601" s="43"/>
      <c r="D601" s="43"/>
      <c r="E601" s="32"/>
      <c r="F601" s="86"/>
      <c r="G601" s="92"/>
      <c r="H601" s="84"/>
      <c r="I601" s="32"/>
      <c r="J601" s="51"/>
      <c r="N601" s="15"/>
      <c r="O601" s="15"/>
      <c r="P601" s="15"/>
      <c r="Q601" s="89" t="str">
        <f t="shared" si="36"/>
        <v/>
      </c>
      <c r="R601" s="89" t="str">
        <f t="shared" si="37"/>
        <v/>
      </c>
      <c r="S601" s="89" t="str">
        <f t="shared" si="38"/>
        <v/>
      </c>
      <c r="T601" s="16" t="str">
        <f t="shared" si="39"/>
        <v/>
      </c>
      <c r="U601" s="16"/>
    </row>
    <row r="602" spans="1:21" x14ac:dyDescent="0.25">
      <c r="A602" s="90"/>
      <c r="B602" s="84"/>
      <c r="C602" s="43"/>
      <c r="D602" s="43"/>
      <c r="E602" s="32"/>
      <c r="F602" s="86"/>
      <c r="G602" s="92"/>
      <c r="H602" s="84"/>
      <c r="I602" s="32"/>
      <c r="J602" s="51"/>
      <c r="N602" s="15"/>
      <c r="O602" s="15"/>
      <c r="P602" s="15"/>
      <c r="Q602" s="89" t="str">
        <f t="shared" si="36"/>
        <v/>
      </c>
      <c r="R602" s="89" t="str">
        <f t="shared" si="37"/>
        <v/>
      </c>
      <c r="S602" s="89" t="str">
        <f t="shared" si="38"/>
        <v/>
      </c>
      <c r="T602" s="16" t="str">
        <f t="shared" si="39"/>
        <v/>
      </c>
      <c r="U602" s="16"/>
    </row>
    <row r="603" spans="1:21" x14ac:dyDescent="0.25">
      <c r="A603" s="90"/>
      <c r="B603" s="84"/>
      <c r="C603" s="43"/>
      <c r="D603" s="43"/>
      <c r="E603" s="32"/>
      <c r="F603" s="86"/>
      <c r="G603" s="92"/>
      <c r="H603" s="84"/>
      <c r="I603" s="32"/>
      <c r="J603" s="51"/>
      <c r="N603" s="15"/>
      <c r="O603" s="15"/>
      <c r="P603" s="15"/>
      <c r="Q603" s="89" t="str">
        <f t="shared" si="36"/>
        <v/>
      </c>
      <c r="R603" s="89" t="str">
        <f t="shared" si="37"/>
        <v/>
      </c>
      <c r="S603" s="89" t="str">
        <f t="shared" si="38"/>
        <v/>
      </c>
      <c r="T603" s="16" t="str">
        <f t="shared" si="39"/>
        <v/>
      </c>
      <c r="U603" s="16"/>
    </row>
    <row r="604" spans="1:21" x14ac:dyDescent="0.25">
      <c r="A604" s="90"/>
      <c r="B604" s="84"/>
      <c r="C604" s="43"/>
      <c r="D604" s="43"/>
      <c r="E604" s="32"/>
      <c r="F604" s="86"/>
      <c r="G604" s="92"/>
      <c r="H604" s="84"/>
      <c r="I604" s="32"/>
      <c r="J604" s="51"/>
      <c r="N604" s="15"/>
      <c r="O604" s="15"/>
      <c r="P604" s="15"/>
      <c r="Q604" s="89" t="str">
        <f t="shared" si="36"/>
        <v/>
      </c>
      <c r="R604" s="89" t="str">
        <f t="shared" si="37"/>
        <v/>
      </c>
      <c r="S604" s="89" t="str">
        <f t="shared" si="38"/>
        <v/>
      </c>
      <c r="T604" s="16" t="str">
        <f t="shared" si="39"/>
        <v/>
      </c>
      <c r="U604" s="16"/>
    </row>
    <row r="605" spans="1:21" x14ac:dyDescent="0.25">
      <c r="A605" s="90"/>
      <c r="B605" s="84"/>
      <c r="C605" s="43"/>
      <c r="D605" s="43"/>
      <c r="E605" s="32"/>
      <c r="F605" s="86"/>
      <c r="G605" s="92"/>
      <c r="H605" s="84"/>
      <c r="I605" s="32"/>
      <c r="J605" s="51"/>
      <c r="N605" s="15"/>
      <c r="O605" s="15"/>
      <c r="P605" s="15"/>
      <c r="Q605" s="89" t="str">
        <f t="shared" si="36"/>
        <v/>
      </c>
      <c r="R605" s="89" t="str">
        <f t="shared" si="37"/>
        <v/>
      </c>
      <c r="S605" s="89" t="str">
        <f t="shared" si="38"/>
        <v/>
      </c>
      <c r="T605" s="16" t="str">
        <f t="shared" si="39"/>
        <v/>
      </c>
      <c r="U605" s="16"/>
    </row>
    <row r="606" spans="1:21" x14ac:dyDescent="0.25">
      <c r="A606" s="90"/>
      <c r="B606" s="84"/>
      <c r="C606" s="43"/>
      <c r="D606" s="43"/>
      <c r="E606" s="32"/>
      <c r="F606" s="86"/>
      <c r="G606" s="92"/>
      <c r="H606" s="84"/>
      <c r="I606" s="32"/>
      <c r="J606" s="51"/>
      <c r="N606" s="15"/>
      <c r="O606" s="15"/>
      <c r="P606" s="15"/>
      <c r="Q606" s="89" t="str">
        <f t="shared" si="36"/>
        <v/>
      </c>
      <c r="R606" s="89" t="str">
        <f t="shared" si="37"/>
        <v/>
      </c>
      <c r="S606" s="89" t="str">
        <f t="shared" si="38"/>
        <v/>
      </c>
      <c r="T606" s="16" t="str">
        <f t="shared" si="39"/>
        <v/>
      </c>
      <c r="U606" s="16"/>
    </row>
    <row r="607" spans="1:21" x14ac:dyDescent="0.25">
      <c r="A607" s="90"/>
      <c r="B607" s="84"/>
      <c r="C607" s="43"/>
      <c r="D607" s="43"/>
      <c r="E607" s="32"/>
      <c r="F607" s="86"/>
      <c r="G607" s="92"/>
      <c r="H607" s="84"/>
      <c r="I607" s="32"/>
      <c r="J607" s="51"/>
      <c r="N607" s="15"/>
      <c r="O607" s="15"/>
      <c r="P607" s="15"/>
      <c r="Q607" s="89" t="str">
        <f t="shared" si="36"/>
        <v/>
      </c>
      <c r="R607" s="89" t="str">
        <f t="shared" si="37"/>
        <v/>
      </c>
      <c r="S607" s="89" t="str">
        <f t="shared" si="38"/>
        <v/>
      </c>
      <c r="T607" s="16" t="str">
        <f t="shared" si="39"/>
        <v/>
      </c>
      <c r="U607" s="16"/>
    </row>
    <row r="608" spans="1:21" x14ac:dyDescent="0.25">
      <c r="A608" s="90"/>
      <c r="B608" s="84"/>
      <c r="C608" s="43"/>
      <c r="D608" s="43"/>
      <c r="E608" s="32"/>
      <c r="F608" s="86"/>
      <c r="G608" s="92"/>
      <c r="H608" s="84"/>
      <c r="I608" s="32"/>
      <c r="J608" s="51"/>
      <c r="N608" s="15"/>
      <c r="O608" s="15"/>
      <c r="P608" s="15"/>
      <c r="Q608" s="89" t="str">
        <f t="shared" si="36"/>
        <v/>
      </c>
      <c r="R608" s="89" t="str">
        <f t="shared" si="37"/>
        <v/>
      </c>
      <c r="S608" s="89" t="str">
        <f t="shared" si="38"/>
        <v/>
      </c>
      <c r="T608" s="16" t="str">
        <f t="shared" si="39"/>
        <v/>
      </c>
      <c r="U608" s="16"/>
    </row>
    <row r="609" spans="1:21" x14ac:dyDescent="0.25">
      <c r="A609" s="90"/>
      <c r="B609" s="84"/>
      <c r="C609" s="43"/>
      <c r="D609" s="43"/>
      <c r="E609" s="32"/>
      <c r="F609" s="86"/>
      <c r="G609" s="92"/>
      <c r="H609" s="84"/>
      <c r="I609" s="32"/>
      <c r="J609" s="51"/>
      <c r="N609" s="15"/>
      <c r="O609" s="15"/>
      <c r="P609" s="15"/>
      <c r="Q609" s="89" t="str">
        <f t="shared" si="36"/>
        <v/>
      </c>
      <c r="R609" s="89" t="str">
        <f t="shared" si="37"/>
        <v/>
      </c>
      <c r="S609" s="89" t="str">
        <f t="shared" si="38"/>
        <v/>
      </c>
      <c r="T609" s="16" t="str">
        <f t="shared" si="39"/>
        <v/>
      </c>
      <c r="U609" s="16"/>
    </row>
    <row r="610" spans="1:21" x14ac:dyDescent="0.25">
      <c r="A610" s="90"/>
      <c r="B610" s="84"/>
      <c r="C610" s="43"/>
      <c r="D610" s="43"/>
      <c r="E610" s="32"/>
      <c r="F610" s="86"/>
      <c r="G610" s="92"/>
      <c r="H610" s="84"/>
      <c r="I610" s="32"/>
      <c r="J610" s="51"/>
      <c r="N610" s="15"/>
      <c r="O610" s="15"/>
      <c r="P610" s="15"/>
      <c r="Q610" s="89" t="str">
        <f t="shared" si="36"/>
        <v/>
      </c>
      <c r="R610" s="89" t="str">
        <f t="shared" si="37"/>
        <v/>
      </c>
      <c r="S610" s="89" t="str">
        <f t="shared" si="38"/>
        <v/>
      </c>
      <c r="T610" s="16" t="str">
        <f t="shared" si="39"/>
        <v/>
      </c>
      <c r="U610" s="16"/>
    </row>
    <row r="611" spans="1:21" x14ac:dyDescent="0.25">
      <c r="A611" s="90"/>
      <c r="B611" s="84"/>
      <c r="C611" s="43"/>
      <c r="D611" s="43"/>
      <c r="E611" s="32"/>
      <c r="F611" s="86"/>
      <c r="G611" s="92"/>
      <c r="H611" s="84"/>
      <c r="I611" s="32"/>
      <c r="J611" s="51"/>
      <c r="N611" s="15"/>
      <c r="O611" s="15"/>
      <c r="P611" s="15"/>
      <c r="Q611" s="89" t="str">
        <f t="shared" si="36"/>
        <v/>
      </c>
      <c r="R611" s="89" t="str">
        <f t="shared" si="37"/>
        <v/>
      </c>
      <c r="S611" s="89" t="str">
        <f t="shared" si="38"/>
        <v/>
      </c>
      <c r="T611" s="16" t="str">
        <f t="shared" si="39"/>
        <v/>
      </c>
      <c r="U611" s="16"/>
    </row>
    <row r="612" spans="1:21" x14ac:dyDescent="0.25">
      <c r="A612" s="90"/>
      <c r="B612" s="84"/>
      <c r="C612" s="43"/>
      <c r="D612" s="43"/>
      <c r="E612" s="32"/>
      <c r="F612" s="86"/>
      <c r="G612" s="92"/>
      <c r="H612" s="84"/>
      <c r="I612" s="32"/>
      <c r="J612" s="51"/>
      <c r="N612" s="15"/>
      <c r="O612" s="15"/>
      <c r="P612" s="15"/>
      <c r="Q612" s="89" t="str">
        <f t="shared" si="36"/>
        <v/>
      </c>
      <c r="R612" s="89" t="str">
        <f t="shared" si="37"/>
        <v/>
      </c>
      <c r="S612" s="89" t="str">
        <f t="shared" si="38"/>
        <v/>
      </c>
      <c r="T612" s="16" t="str">
        <f t="shared" si="39"/>
        <v/>
      </c>
      <c r="U612" s="16"/>
    </row>
    <row r="613" spans="1:21" x14ac:dyDescent="0.25">
      <c r="A613" s="90"/>
      <c r="B613" s="84"/>
      <c r="C613" s="43"/>
      <c r="D613" s="43"/>
      <c r="E613" s="32"/>
      <c r="F613" s="86"/>
      <c r="G613" s="92"/>
      <c r="H613" s="84"/>
      <c r="I613" s="32"/>
      <c r="J613" s="51"/>
      <c r="N613" s="15"/>
      <c r="O613" s="15"/>
      <c r="P613" s="15"/>
      <c r="Q613" s="89" t="str">
        <f t="shared" si="36"/>
        <v/>
      </c>
      <c r="R613" s="89" t="str">
        <f t="shared" si="37"/>
        <v/>
      </c>
      <c r="S613" s="89" t="str">
        <f t="shared" si="38"/>
        <v/>
      </c>
      <c r="T613" s="16" t="str">
        <f t="shared" si="39"/>
        <v/>
      </c>
      <c r="U613" s="16"/>
    </row>
    <row r="614" spans="1:21" x14ac:dyDescent="0.25">
      <c r="A614" s="90"/>
      <c r="B614" s="84"/>
      <c r="C614" s="43"/>
      <c r="D614" s="43"/>
      <c r="E614" s="32"/>
      <c r="F614" s="86"/>
      <c r="G614" s="92"/>
      <c r="H614" s="84"/>
      <c r="I614" s="32"/>
      <c r="J614" s="51"/>
      <c r="N614" s="15"/>
      <c r="O614" s="15"/>
      <c r="P614" s="15"/>
      <c r="Q614" s="89" t="str">
        <f t="shared" si="36"/>
        <v/>
      </c>
      <c r="R614" s="89" t="str">
        <f t="shared" si="37"/>
        <v/>
      </c>
      <c r="S614" s="89" t="str">
        <f t="shared" si="38"/>
        <v/>
      </c>
      <c r="T614" s="16" t="str">
        <f t="shared" si="39"/>
        <v/>
      </c>
      <c r="U614" s="16"/>
    </row>
    <row r="615" spans="1:21" x14ac:dyDescent="0.25">
      <c r="A615" s="90"/>
      <c r="B615" s="84"/>
      <c r="C615" s="43"/>
      <c r="D615" s="43"/>
      <c r="E615" s="32"/>
      <c r="F615" s="86"/>
      <c r="G615" s="92"/>
      <c r="H615" s="84"/>
      <c r="I615" s="32"/>
      <c r="J615" s="51"/>
      <c r="N615" s="15"/>
      <c r="O615" s="15"/>
      <c r="P615" s="15"/>
      <c r="Q615" s="89" t="str">
        <f t="shared" si="36"/>
        <v/>
      </c>
      <c r="R615" s="89" t="str">
        <f t="shared" si="37"/>
        <v/>
      </c>
      <c r="S615" s="89" t="str">
        <f t="shared" si="38"/>
        <v/>
      </c>
      <c r="T615" s="16" t="str">
        <f t="shared" si="39"/>
        <v/>
      </c>
      <c r="U615" s="16"/>
    </row>
    <row r="616" spans="1:21" x14ac:dyDescent="0.25">
      <c r="A616" s="90"/>
      <c r="B616" s="84"/>
      <c r="C616" s="43"/>
      <c r="D616" s="43"/>
      <c r="E616" s="32"/>
      <c r="F616" s="86"/>
      <c r="G616" s="92"/>
      <c r="H616" s="84"/>
      <c r="I616" s="32"/>
      <c r="J616" s="51"/>
      <c r="N616" s="15"/>
      <c r="O616" s="15"/>
      <c r="P616" s="15"/>
      <c r="Q616" s="89" t="str">
        <f t="shared" si="36"/>
        <v/>
      </c>
      <c r="R616" s="89" t="str">
        <f t="shared" si="37"/>
        <v/>
      </c>
      <c r="S616" s="89" t="str">
        <f t="shared" si="38"/>
        <v/>
      </c>
      <c r="T616" s="16" t="str">
        <f t="shared" si="39"/>
        <v/>
      </c>
      <c r="U616" s="16"/>
    </row>
    <row r="617" spans="1:21" x14ac:dyDescent="0.25">
      <c r="A617" s="90"/>
      <c r="B617" s="84"/>
      <c r="C617" s="43"/>
      <c r="D617" s="43"/>
      <c r="E617" s="32"/>
      <c r="F617" s="86"/>
      <c r="G617" s="92"/>
      <c r="H617" s="84"/>
      <c r="I617" s="32"/>
      <c r="J617" s="51"/>
      <c r="N617" s="15"/>
      <c r="O617" s="15"/>
      <c r="P617" s="15"/>
      <c r="Q617" s="89" t="str">
        <f t="shared" si="36"/>
        <v/>
      </c>
      <c r="R617" s="89" t="str">
        <f t="shared" si="37"/>
        <v/>
      </c>
      <c r="S617" s="89" t="str">
        <f t="shared" si="38"/>
        <v/>
      </c>
      <c r="T617" s="16" t="str">
        <f t="shared" si="39"/>
        <v/>
      </c>
      <c r="U617" s="16"/>
    </row>
    <row r="618" spans="1:21" x14ac:dyDescent="0.25">
      <c r="A618" s="90"/>
      <c r="B618" s="84"/>
      <c r="C618" s="43"/>
      <c r="D618" s="43"/>
      <c r="E618" s="32"/>
      <c r="F618" s="86"/>
      <c r="G618" s="92"/>
      <c r="H618" s="84"/>
      <c r="I618" s="32"/>
      <c r="J618" s="51"/>
      <c r="N618" s="15"/>
      <c r="O618" s="15"/>
      <c r="P618" s="15"/>
      <c r="Q618" s="89" t="str">
        <f t="shared" si="36"/>
        <v/>
      </c>
      <c r="R618" s="89" t="str">
        <f t="shared" si="37"/>
        <v/>
      </c>
      <c r="S618" s="89" t="str">
        <f t="shared" si="38"/>
        <v/>
      </c>
      <c r="T618" s="16" t="str">
        <f t="shared" si="39"/>
        <v/>
      </c>
      <c r="U618" s="16"/>
    </row>
    <row r="619" spans="1:21" x14ac:dyDescent="0.25">
      <c r="A619" s="90"/>
      <c r="B619" s="84"/>
      <c r="C619" s="43"/>
      <c r="D619" s="43"/>
      <c r="E619" s="32"/>
      <c r="F619" s="86"/>
      <c r="G619" s="92"/>
      <c r="H619" s="84"/>
      <c r="I619" s="32"/>
      <c r="J619" s="51"/>
      <c r="N619" s="15"/>
      <c r="O619" s="15"/>
      <c r="P619" s="15"/>
      <c r="Q619" s="89" t="str">
        <f t="shared" si="36"/>
        <v/>
      </c>
      <c r="R619" s="89" t="str">
        <f t="shared" si="37"/>
        <v/>
      </c>
      <c r="S619" s="89" t="str">
        <f t="shared" si="38"/>
        <v/>
      </c>
      <c r="T619" s="16" t="str">
        <f t="shared" si="39"/>
        <v/>
      </c>
      <c r="U619" s="16"/>
    </row>
    <row r="620" spans="1:21" x14ac:dyDescent="0.25">
      <c r="A620" s="90"/>
      <c r="B620" s="84"/>
      <c r="C620" s="43"/>
      <c r="D620" s="43"/>
      <c r="E620" s="32"/>
      <c r="F620" s="86"/>
      <c r="G620" s="92"/>
      <c r="H620" s="84"/>
      <c r="I620" s="32"/>
      <c r="J620" s="51"/>
      <c r="N620" s="15"/>
      <c r="O620" s="15"/>
      <c r="P620" s="15"/>
      <c r="Q620" s="89" t="str">
        <f t="shared" si="36"/>
        <v/>
      </c>
      <c r="R620" s="89" t="str">
        <f t="shared" si="37"/>
        <v/>
      </c>
      <c r="S620" s="89" t="str">
        <f t="shared" si="38"/>
        <v/>
      </c>
      <c r="T620" s="16" t="str">
        <f t="shared" si="39"/>
        <v/>
      </c>
      <c r="U620" s="16"/>
    </row>
    <row r="621" spans="1:21" x14ac:dyDescent="0.25">
      <c r="A621" s="90"/>
      <c r="B621" s="84"/>
      <c r="C621" s="43"/>
      <c r="D621" s="43"/>
      <c r="E621" s="32"/>
      <c r="F621" s="86"/>
      <c r="G621" s="92"/>
      <c r="H621" s="84"/>
      <c r="I621" s="32"/>
      <c r="J621" s="51"/>
      <c r="N621" s="15"/>
      <c r="O621" s="15"/>
      <c r="P621" s="15"/>
      <c r="Q621" s="89" t="str">
        <f t="shared" si="36"/>
        <v/>
      </c>
      <c r="R621" s="89" t="str">
        <f t="shared" si="37"/>
        <v/>
      </c>
      <c r="S621" s="89" t="str">
        <f t="shared" si="38"/>
        <v/>
      </c>
      <c r="T621" s="16" t="str">
        <f t="shared" si="39"/>
        <v/>
      </c>
      <c r="U621" s="16"/>
    </row>
    <row r="622" spans="1:21" x14ac:dyDescent="0.25">
      <c r="A622" s="90"/>
      <c r="B622" s="84"/>
      <c r="C622" s="43"/>
      <c r="D622" s="43"/>
      <c r="E622" s="32"/>
      <c r="F622" s="86"/>
      <c r="G622" s="92"/>
      <c r="H622" s="84"/>
      <c r="I622" s="32"/>
      <c r="J622" s="51"/>
      <c r="N622" s="15"/>
      <c r="O622" s="15"/>
      <c r="P622" s="15"/>
      <c r="Q622" s="89" t="str">
        <f t="shared" si="36"/>
        <v/>
      </c>
      <c r="R622" s="89" t="str">
        <f t="shared" si="37"/>
        <v/>
      </c>
      <c r="S622" s="89" t="str">
        <f t="shared" si="38"/>
        <v/>
      </c>
      <c r="T622" s="16" t="str">
        <f t="shared" si="39"/>
        <v/>
      </c>
      <c r="U622" s="16"/>
    </row>
    <row r="623" spans="1:21" x14ac:dyDescent="0.25">
      <c r="A623" s="90"/>
      <c r="B623" s="84"/>
      <c r="C623" s="43"/>
      <c r="D623" s="43"/>
      <c r="E623" s="32"/>
      <c r="F623" s="86"/>
      <c r="G623" s="92"/>
      <c r="H623" s="84"/>
      <c r="I623" s="32"/>
      <c r="J623" s="51"/>
      <c r="N623" s="15"/>
      <c r="O623" s="15"/>
      <c r="P623" s="15"/>
      <c r="Q623" s="89" t="str">
        <f t="shared" si="36"/>
        <v/>
      </c>
      <c r="R623" s="89" t="str">
        <f t="shared" si="37"/>
        <v/>
      </c>
      <c r="S623" s="89" t="str">
        <f t="shared" si="38"/>
        <v/>
      </c>
      <c r="T623" s="16" t="str">
        <f t="shared" si="39"/>
        <v/>
      </c>
      <c r="U623" s="16"/>
    </row>
    <row r="624" spans="1:21" x14ac:dyDescent="0.25">
      <c r="A624" s="90"/>
      <c r="B624" s="84"/>
      <c r="C624" s="43"/>
      <c r="D624" s="43"/>
      <c r="E624" s="32"/>
      <c r="F624" s="86"/>
      <c r="G624" s="92"/>
      <c r="H624" s="84"/>
      <c r="I624" s="32"/>
      <c r="J624" s="51"/>
      <c r="N624" s="15"/>
      <c r="O624" s="15"/>
      <c r="P624" s="15"/>
      <c r="Q624" s="89" t="str">
        <f t="shared" si="36"/>
        <v/>
      </c>
      <c r="R624" s="89" t="str">
        <f t="shared" si="37"/>
        <v/>
      </c>
      <c r="S624" s="89" t="str">
        <f t="shared" si="38"/>
        <v/>
      </c>
      <c r="T624" s="16" t="str">
        <f t="shared" si="39"/>
        <v/>
      </c>
      <c r="U624" s="16"/>
    </row>
    <row r="625" spans="1:21" x14ac:dyDescent="0.25">
      <c r="A625" s="90"/>
      <c r="B625" s="84"/>
      <c r="C625" s="43"/>
      <c r="D625" s="43"/>
      <c r="E625" s="32"/>
      <c r="F625" s="86"/>
      <c r="G625" s="92"/>
      <c r="H625" s="84"/>
      <c r="I625" s="32"/>
      <c r="J625" s="51"/>
      <c r="N625" s="15"/>
      <c r="O625" s="15"/>
      <c r="P625" s="15"/>
      <c r="Q625" s="89" t="str">
        <f t="shared" si="36"/>
        <v/>
      </c>
      <c r="R625" s="89" t="str">
        <f t="shared" si="37"/>
        <v/>
      </c>
      <c r="S625" s="89" t="str">
        <f t="shared" si="38"/>
        <v/>
      </c>
      <c r="T625" s="16" t="str">
        <f t="shared" si="39"/>
        <v/>
      </c>
      <c r="U625" s="16"/>
    </row>
    <row r="626" spans="1:21" x14ac:dyDescent="0.25">
      <c r="A626" s="90"/>
      <c r="B626" s="84"/>
      <c r="C626" s="43"/>
      <c r="D626" s="43"/>
      <c r="E626" s="32"/>
      <c r="F626" s="86"/>
      <c r="G626" s="92"/>
      <c r="H626" s="84"/>
      <c r="I626" s="32"/>
      <c r="J626" s="51"/>
      <c r="N626" s="15"/>
      <c r="O626" s="15"/>
      <c r="P626" s="15"/>
      <c r="Q626" s="89" t="str">
        <f t="shared" si="36"/>
        <v/>
      </c>
      <c r="R626" s="89" t="str">
        <f t="shared" si="37"/>
        <v/>
      </c>
      <c r="S626" s="89" t="str">
        <f t="shared" si="38"/>
        <v/>
      </c>
      <c r="T626" s="16" t="str">
        <f t="shared" si="39"/>
        <v/>
      </c>
      <c r="U626" s="16"/>
    </row>
    <row r="627" spans="1:21" x14ac:dyDescent="0.25">
      <c r="A627" s="90"/>
      <c r="B627" s="84"/>
      <c r="C627" s="43"/>
      <c r="D627" s="43"/>
      <c r="E627" s="32"/>
      <c r="F627" s="86"/>
      <c r="G627" s="92"/>
      <c r="H627" s="84"/>
      <c r="I627" s="32"/>
      <c r="J627" s="51"/>
      <c r="N627" s="15"/>
      <c r="O627" s="15"/>
      <c r="P627" s="15"/>
      <c r="Q627" s="89" t="str">
        <f t="shared" si="36"/>
        <v/>
      </c>
      <c r="R627" s="89" t="str">
        <f t="shared" si="37"/>
        <v/>
      </c>
      <c r="S627" s="89" t="str">
        <f t="shared" si="38"/>
        <v/>
      </c>
      <c r="T627" s="16" t="str">
        <f t="shared" si="39"/>
        <v/>
      </c>
      <c r="U627" s="16"/>
    </row>
    <row r="628" spans="1:21" x14ac:dyDescent="0.25">
      <c r="A628" s="90"/>
      <c r="B628" s="84"/>
      <c r="C628" s="43"/>
      <c r="D628" s="43"/>
      <c r="E628" s="32"/>
      <c r="F628" s="86"/>
      <c r="G628" s="92"/>
      <c r="H628" s="84"/>
      <c r="I628" s="32"/>
      <c r="J628" s="51"/>
      <c r="N628" s="15"/>
      <c r="O628" s="15"/>
      <c r="P628" s="15"/>
      <c r="Q628" s="89" t="str">
        <f t="shared" si="36"/>
        <v/>
      </c>
      <c r="R628" s="89" t="str">
        <f t="shared" si="37"/>
        <v/>
      </c>
      <c r="S628" s="89" t="str">
        <f t="shared" si="38"/>
        <v/>
      </c>
      <c r="T628" s="16" t="str">
        <f t="shared" si="39"/>
        <v/>
      </c>
      <c r="U628" s="16"/>
    </row>
    <row r="629" spans="1:21" x14ac:dyDescent="0.25">
      <c r="A629" s="90"/>
      <c r="B629" s="84"/>
      <c r="C629" s="43"/>
      <c r="D629" s="43"/>
      <c r="E629" s="32"/>
      <c r="F629" s="86"/>
      <c r="G629" s="92"/>
      <c r="H629" s="84"/>
      <c r="I629" s="32"/>
      <c r="J629" s="51"/>
      <c r="N629" s="15"/>
      <c r="O629" s="15"/>
      <c r="P629" s="15"/>
      <c r="Q629" s="89" t="str">
        <f t="shared" si="36"/>
        <v/>
      </c>
      <c r="R629" s="89" t="str">
        <f t="shared" si="37"/>
        <v/>
      </c>
      <c r="S629" s="89" t="str">
        <f t="shared" si="38"/>
        <v/>
      </c>
      <c r="T629" s="16" t="str">
        <f t="shared" si="39"/>
        <v/>
      </c>
      <c r="U629" s="16"/>
    </row>
    <row r="630" spans="1:21" x14ac:dyDescent="0.25">
      <c r="A630" s="90"/>
      <c r="B630" s="84"/>
      <c r="C630" s="43"/>
      <c r="D630" s="43"/>
      <c r="E630" s="32"/>
      <c r="F630" s="86"/>
      <c r="G630" s="92"/>
      <c r="H630" s="84"/>
      <c r="I630" s="32"/>
      <c r="J630" s="51"/>
      <c r="N630" s="15"/>
      <c r="O630" s="15"/>
      <c r="P630" s="15"/>
      <c r="Q630" s="89" t="str">
        <f t="shared" si="36"/>
        <v/>
      </c>
      <c r="R630" s="89" t="str">
        <f t="shared" si="37"/>
        <v/>
      </c>
      <c r="S630" s="89" t="str">
        <f t="shared" si="38"/>
        <v/>
      </c>
      <c r="T630" s="16" t="str">
        <f t="shared" si="39"/>
        <v/>
      </c>
      <c r="U630" s="16"/>
    </row>
    <row r="631" spans="1:21" x14ac:dyDescent="0.25">
      <c r="A631" s="90"/>
      <c r="B631" s="84"/>
      <c r="C631" s="43"/>
      <c r="D631" s="43"/>
      <c r="E631" s="32"/>
      <c r="F631" s="86"/>
      <c r="G631" s="92"/>
      <c r="H631" s="84"/>
      <c r="I631" s="32"/>
      <c r="J631" s="51"/>
      <c r="N631" s="15"/>
      <c r="O631" s="15"/>
      <c r="P631" s="15"/>
      <c r="Q631" s="89" t="str">
        <f t="shared" si="36"/>
        <v/>
      </c>
      <c r="R631" s="89" t="str">
        <f t="shared" si="37"/>
        <v/>
      </c>
      <c r="S631" s="89" t="str">
        <f t="shared" si="38"/>
        <v/>
      </c>
      <c r="T631" s="16" t="str">
        <f t="shared" si="39"/>
        <v/>
      </c>
      <c r="U631" s="16"/>
    </row>
    <row r="632" spans="1:21" x14ac:dyDescent="0.25">
      <c r="A632" s="90"/>
      <c r="B632" s="84"/>
      <c r="C632" s="43"/>
      <c r="D632" s="43"/>
      <c r="E632" s="32"/>
      <c r="F632" s="86"/>
      <c r="G632" s="92"/>
      <c r="H632" s="84"/>
      <c r="I632" s="32"/>
      <c r="J632" s="51"/>
      <c r="N632" s="15"/>
      <c r="O632" s="15"/>
      <c r="P632" s="15"/>
      <c r="Q632" s="89" t="str">
        <f t="shared" si="36"/>
        <v/>
      </c>
      <c r="R632" s="89" t="str">
        <f t="shared" si="37"/>
        <v/>
      </c>
      <c r="S632" s="89" t="str">
        <f t="shared" si="38"/>
        <v/>
      </c>
      <c r="T632" s="16" t="str">
        <f t="shared" si="39"/>
        <v/>
      </c>
      <c r="U632" s="16"/>
    </row>
    <row r="633" spans="1:21" x14ac:dyDescent="0.25">
      <c r="A633" s="90"/>
      <c r="B633" s="84"/>
      <c r="C633" s="43"/>
      <c r="D633" s="43"/>
      <c r="E633" s="32"/>
      <c r="F633" s="86"/>
      <c r="G633" s="92"/>
      <c r="H633" s="84"/>
      <c r="I633" s="32"/>
      <c r="J633" s="51"/>
      <c r="N633" s="15"/>
      <c r="O633" s="15"/>
      <c r="P633" s="15"/>
      <c r="Q633" s="89" t="str">
        <f t="shared" si="36"/>
        <v/>
      </c>
      <c r="R633" s="89" t="str">
        <f t="shared" si="37"/>
        <v/>
      </c>
      <c r="S633" s="89" t="str">
        <f t="shared" si="38"/>
        <v/>
      </c>
      <c r="T633" s="16" t="str">
        <f t="shared" si="39"/>
        <v/>
      </c>
      <c r="U633" s="16"/>
    </row>
    <row r="634" spans="1:21" x14ac:dyDescent="0.25">
      <c r="A634" s="90"/>
      <c r="B634" s="84"/>
      <c r="C634" s="43"/>
      <c r="D634" s="43"/>
      <c r="E634" s="32"/>
      <c r="F634" s="86"/>
      <c r="G634" s="92"/>
      <c r="H634" s="84"/>
      <c r="I634" s="32"/>
      <c r="J634" s="51"/>
      <c r="N634" s="15"/>
      <c r="O634" s="15"/>
      <c r="P634" s="15"/>
      <c r="Q634" s="89" t="str">
        <f t="shared" si="36"/>
        <v/>
      </c>
      <c r="R634" s="89" t="str">
        <f t="shared" si="37"/>
        <v/>
      </c>
      <c r="S634" s="89" t="str">
        <f t="shared" si="38"/>
        <v/>
      </c>
      <c r="T634" s="16" t="str">
        <f t="shared" si="39"/>
        <v/>
      </c>
      <c r="U634" s="16"/>
    </row>
    <row r="635" spans="1:21" x14ac:dyDescent="0.25">
      <c r="A635" s="90"/>
      <c r="B635" s="84"/>
      <c r="C635" s="43"/>
      <c r="D635" s="43"/>
      <c r="E635" s="32"/>
      <c r="F635" s="86"/>
      <c r="G635" s="92"/>
      <c r="H635" s="84"/>
      <c r="I635" s="32"/>
      <c r="J635" s="51"/>
      <c r="N635" s="15"/>
      <c r="O635" s="15"/>
      <c r="P635" s="15"/>
      <c r="Q635" s="89" t="str">
        <f t="shared" si="36"/>
        <v/>
      </c>
      <c r="R635" s="89" t="str">
        <f t="shared" si="37"/>
        <v/>
      </c>
      <c r="S635" s="89" t="str">
        <f t="shared" si="38"/>
        <v/>
      </c>
      <c r="T635" s="16" t="str">
        <f t="shared" si="39"/>
        <v/>
      </c>
      <c r="U635" s="16"/>
    </row>
    <row r="636" spans="1:21" x14ac:dyDescent="0.25">
      <c r="A636" s="90"/>
      <c r="B636" s="84"/>
      <c r="C636" s="43"/>
      <c r="D636" s="43"/>
      <c r="E636" s="32"/>
      <c r="F636" s="86"/>
      <c r="G636" s="92"/>
      <c r="H636" s="84"/>
      <c r="I636" s="32"/>
      <c r="J636" s="51"/>
      <c r="N636" s="15"/>
      <c r="O636" s="15"/>
      <c r="P636" s="15"/>
      <c r="Q636" s="89" t="str">
        <f t="shared" si="36"/>
        <v/>
      </c>
      <c r="R636" s="89" t="str">
        <f t="shared" si="37"/>
        <v/>
      </c>
      <c r="S636" s="89" t="str">
        <f t="shared" si="38"/>
        <v/>
      </c>
      <c r="T636" s="16" t="str">
        <f t="shared" si="39"/>
        <v/>
      </c>
      <c r="U636" s="16"/>
    </row>
    <row r="637" spans="1:21" x14ac:dyDescent="0.25">
      <c r="A637" s="90"/>
      <c r="B637" s="84"/>
      <c r="C637" s="43"/>
      <c r="D637" s="43"/>
      <c r="E637" s="32"/>
      <c r="F637" s="86"/>
      <c r="G637" s="92"/>
      <c r="H637" s="84"/>
      <c r="I637" s="32"/>
      <c r="J637" s="51"/>
      <c r="N637" s="15"/>
      <c r="O637" s="15"/>
      <c r="P637" s="15"/>
      <c r="Q637" s="89" t="str">
        <f t="shared" si="36"/>
        <v/>
      </c>
      <c r="R637" s="89" t="str">
        <f t="shared" si="37"/>
        <v/>
      </c>
      <c r="S637" s="89" t="str">
        <f t="shared" si="38"/>
        <v/>
      </c>
      <c r="T637" s="16" t="str">
        <f t="shared" si="39"/>
        <v/>
      </c>
      <c r="U637" s="16"/>
    </row>
    <row r="638" spans="1:21" x14ac:dyDescent="0.25">
      <c r="A638" s="90"/>
      <c r="B638" s="84"/>
      <c r="C638" s="43"/>
      <c r="D638" s="43"/>
      <c r="E638" s="32"/>
      <c r="F638" s="86"/>
      <c r="G638" s="92"/>
      <c r="H638" s="84"/>
      <c r="I638" s="32"/>
      <c r="J638" s="51"/>
      <c r="N638" s="15"/>
      <c r="O638" s="15"/>
      <c r="P638" s="15"/>
      <c r="Q638" s="89" t="str">
        <f t="shared" si="36"/>
        <v/>
      </c>
      <c r="R638" s="89" t="str">
        <f t="shared" si="37"/>
        <v/>
      </c>
      <c r="S638" s="89" t="str">
        <f t="shared" si="38"/>
        <v/>
      </c>
      <c r="T638" s="16" t="str">
        <f t="shared" si="39"/>
        <v/>
      </c>
      <c r="U638" s="16"/>
    </row>
    <row r="639" spans="1:21" x14ac:dyDescent="0.25">
      <c r="A639" s="90"/>
      <c r="B639" s="84"/>
      <c r="C639" s="43"/>
      <c r="D639" s="43"/>
      <c r="E639" s="32"/>
      <c r="F639" s="86"/>
      <c r="G639" s="92"/>
      <c r="H639" s="84"/>
      <c r="I639" s="32"/>
      <c r="J639" s="51"/>
      <c r="N639" s="15"/>
      <c r="O639" s="15"/>
      <c r="P639" s="15"/>
      <c r="Q639" s="89" t="str">
        <f t="shared" si="36"/>
        <v/>
      </c>
      <c r="R639" s="89" t="str">
        <f t="shared" si="37"/>
        <v/>
      </c>
      <c r="S639" s="89" t="str">
        <f t="shared" si="38"/>
        <v/>
      </c>
      <c r="T639" s="16" t="str">
        <f t="shared" si="39"/>
        <v/>
      </c>
      <c r="U639" s="16"/>
    </row>
    <row r="640" spans="1:21" x14ac:dyDescent="0.25">
      <c r="A640" s="90"/>
      <c r="B640" s="84"/>
      <c r="C640" s="43"/>
      <c r="D640" s="43"/>
      <c r="E640" s="32"/>
      <c r="F640" s="86"/>
      <c r="G640" s="92"/>
      <c r="H640" s="84"/>
      <c r="I640" s="32"/>
      <c r="J640" s="51"/>
      <c r="N640" s="15"/>
      <c r="O640" s="15"/>
      <c r="P640" s="15"/>
      <c r="Q640" s="89" t="str">
        <f t="shared" si="36"/>
        <v/>
      </c>
      <c r="R640" s="89" t="str">
        <f t="shared" si="37"/>
        <v/>
      </c>
      <c r="S640" s="89" t="str">
        <f t="shared" si="38"/>
        <v/>
      </c>
      <c r="T640" s="16" t="str">
        <f t="shared" si="39"/>
        <v/>
      </c>
      <c r="U640" s="16"/>
    </row>
    <row r="641" spans="1:21" x14ac:dyDescent="0.25">
      <c r="A641" s="90"/>
      <c r="B641" s="84"/>
      <c r="C641" s="43"/>
      <c r="D641" s="43"/>
      <c r="E641" s="32"/>
      <c r="F641" s="86"/>
      <c r="G641" s="92"/>
      <c r="H641" s="84"/>
      <c r="I641" s="32"/>
      <c r="J641" s="51"/>
      <c r="N641" s="15"/>
      <c r="O641" s="15"/>
      <c r="P641" s="15"/>
      <c r="Q641" s="89" t="str">
        <f t="shared" si="36"/>
        <v/>
      </c>
      <c r="R641" s="89" t="str">
        <f t="shared" si="37"/>
        <v/>
      </c>
      <c r="S641" s="89" t="str">
        <f t="shared" si="38"/>
        <v/>
      </c>
      <c r="T641" s="16" t="str">
        <f t="shared" si="39"/>
        <v/>
      </c>
      <c r="U641" s="16"/>
    </row>
    <row r="642" spans="1:21" x14ac:dyDescent="0.25">
      <c r="A642" s="90"/>
      <c r="B642" s="84"/>
      <c r="C642" s="43"/>
      <c r="D642" s="43"/>
      <c r="E642" s="32"/>
      <c r="F642" s="86"/>
      <c r="G642" s="92"/>
      <c r="H642" s="84"/>
      <c r="I642" s="32"/>
      <c r="J642" s="51"/>
      <c r="N642" s="15"/>
      <c r="O642" s="15"/>
      <c r="P642" s="15"/>
      <c r="Q642" s="89" t="str">
        <f t="shared" si="36"/>
        <v/>
      </c>
      <c r="R642" s="89" t="str">
        <f t="shared" si="37"/>
        <v/>
      </c>
      <c r="S642" s="89" t="str">
        <f t="shared" si="38"/>
        <v/>
      </c>
      <c r="T642" s="16" t="str">
        <f t="shared" si="39"/>
        <v/>
      </c>
      <c r="U642" s="16"/>
    </row>
    <row r="643" spans="1:21" x14ac:dyDescent="0.25">
      <c r="A643" s="90"/>
      <c r="B643" s="84"/>
      <c r="C643" s="43"/>
      <c r="D643" s="43"/>
      <c r="E643" s="32"/>
      <c r="F643" s="86"/>
      <c r="G643" s="92"/>
      <c r="H643" s="84"/>
      <c r="I643" s="32"/>
      <c r="J643" s="51"/>
      <c r="N643" s="15"/>
      <c r="O643" s="15"/>
      <c r="P643" s="15"/>
      <c r="Q643" s="89" t="str">
        <f t="shared" si="36"/>
        <v/>
      </c>
      <c r="R643" s="89" t="str">
        <f t="shared" si="37"/>
        <v/>
      </c>
      <c r="S643" s="89" t="str">
        <f t="shared" si="38"/>
        <v/>
      </c>
      <c r="T643" s="16" t="str">
        <f t="shared" si="39"/>
        <v/>
      </c>
      <c r="U643" s="16"/>
    </row>
    <row r="644" spans="1:21" x14ac:dyDescent="0.25">
      <c r="A644" s="90"/>
      <c r="B644" s="84"/>
      <c r="C644" s="43"/>
      <c r="D644" s="43"/>
      <c r="E644" s="32"/>
      <c r="F644" s="86"/>
      <c r="G644" s="92"/>
      <c r="H644" s="84"/>
      <c r="I644" s="32"/>
      <c r="J644" s="51"/>
      <c r="N644" s="15"/>
      <c r="O644" s="15"/>
      <c r="P644" s="15"/>
      <c r="Q644" s="89" t="str">
        <f t="shared" si="36"/>
        <v/>
      </c>
      <c r="R644" s="89" t="str">
        <f t="shared" si="37"/>
        <v/>
      </c>
      <c r="S644" s="89" t="str">
        <f t="shared" si="38"/>
        <v/>
      </c>
      <c r="T644" s="16" t="str">
        <f t="shared" si="39"/>
        <v/>
      </c>
      <c r="U644" s="16"/>
    </row>
    <row r="645" spans="1:21" x14ac:dyDescent="0.25">
      <c r="A645" s="90"/>
      <c r="B645" s="84"/>
      <c r="C645" s="43"/>
      <c r="D645" s="43"/>
      <c r="E645" s="32"/>
      <c r="F645" s="86"/>
      <c r="G645" s="92"/>
      <c r="H645" s="84"/>
      <c r="I645" s="32"/>
      <c r="J645" s="51"/>
      <c r="N645" s="15"/>
      <c r="O645" s="15"/>
      <c r="P645" s="15"/>
      <c r="Q645" s="89" t="str">
        <f t="shared" si="36"/>
        <v/>
      </c>
      <c r="R645" s="89" t="str">
        <f t="shared" si="37"/>
        <v/>
      </c>
      <c r="S645" s="89" t="str">
        <f t="shared" si="38"/>
        <v/>
      </c>
      <c r="T645" s="16" t="str">
        <f t="shared" si="39"/>
        <v/>
      </c>
      <c r="U645" s="16"/>
    </row>
    <row r="646" spans="1:21" x14ac:dyDescent="0.25">
      <c r="A646" s="90"/>
      <c r="B646" s="84"/>
      <c r="C646" s="43"/>
      <c r="D646" s="43"/>
      <c r="E646" s="32"/>
      <c r="F646" s="86"/>
      <c r="G646" s="92"/>
      <c r="H646" s="84"/>
      <c r="I646" s="32"/>
      <c r="J646" s="51"/>
      <c r="N646" s="15"/>
      <c r="O646" s="15"/>
      <c r="P646" s="15"/>
      <c r="Q646" s="89" t="str">
        <f t="shared" si="36"/>
        <v/>
      </c>
      <c r="R646" s="89" t="str">
        <f t="shared" si="37"/>
        <v/>
      </c>
      <c r="S646" s="89" t="str">
        <f t="shared" si="38"/>
        <v/>
      </c>
      <c r="T646" s="16" t="str">
        <f t="shared" si="39"/>
        <v/>
      </c>
      <c r="U646" s="16"/>
    </row>
    <row r="647" spans="1:21" x14ac:dyDescent="0.25">
      <c r="A647" s="90"/>
      <c r="B647" s="84"/>
      <c r="C647" s="43"/>
      <c r="D647" s="43"/>
      <c r="E647" s="32"/>
      <c r="F647" s="86"/>
      <c r="G647" s="92"/>
      <c r="H647" s="84"/>
      <c r="I647" s="32"/>
      <c r="J647" s="51"/>
      <c r="N647" s="15"/>
      <c r="O647" s="15"/>
      <c r="P647" s="15"/>
      <c r="Q647" s="89" t="str">
        <f t="shared" ref="Q647:Q710" si="40">IF(N647="","",VLOOKUP(N647,$V$7:$W$42,2,FALSE))</f>
        <v/>
      </c>
      <c r="R647" s="89" t="str">
        <f t="shared" ref="R647:R710" si="41">IF(O647="","",VLOOKUP(O647,$V$7:$W$42,2,FALSE))</f>
        <v/>
      </c>
      <c r="S647" s="89" t="str">
        <f t="shared" ref="S647:S710" si="42">IF(P647="","",VLOOKUP(P647,$V$7:$W$42,2,FALSE))</f>
        <v/>
      </c>
      <c r="T647" s="16" t="str">
        <f t="shared" ref="T647:T710" si="43">IF(Q647="","",IF(R647="",Q647,IF(S647="",CONCATENATE(Q647,"/",R647),CONCATENATE(Q647,"/",R647,"/",S647))))</f>
        <v/>
      </c>
      <c r="U647" s="16"/>
    </row>
    <row r="648" spans="1:21" x14ac:dyDescent="0.25">
      <c r="A648" s="90"/>
      <c r="B648" s="84"/>
      <c r="C648" s="43"/>
      <c r="D648" s="43"/>
      <c r="E648" s="32"/>
      <c r="F648" s="86"/>
      <c r="G648" s="92"/>
      <c r="H648" s="84"/>
      <c r="I648" s="32"/>
      <c r="J648" s="51"/>
      <c r="N648" s="15"/>
      <c r="O648" s="15"/>
      <c r="P648" s="15"/>
      <c r="Q648" s="89" t="str">
        <f t="shared" si="40"/>
        <v/>
      </c>
      <c r="R648" s="89" t="str">
        <f t="shared" si="41"/>
        <v/>
      </c>
      <c r="S648" s="89" t="str">
        <f t="shared" si="42"/>
        <v/>
      </c>
      <c r="T648" s="16" t="str">
        <f t="shared" si="43"/>
        <v/>
      </c>
      <c r="U648" s="16"/>
    </row>
    <row r="649" spans="1:21" x14ac:dyDescent="0.25">
      <c r="A649" s="90"/>
      <c r="B649" s="84"/>
      <c r="C649" s="43"/>
      <c r="D649" s="43"/>
      <c r="E649" s="32"/>
      <c r="F649" s="86"/>
      <c r="G649" s="92"/>
      <c r="H649" s="84"/>
      <c r="I649" s="32"/>
      <c r="J649" s="51"/>
      <c r="N649" s="15"/>
      <c r="O649" s="15"/>
      <c r="P649" s="15"/>
      <c r="Q649" s="89" t="str">
        <f t="shared" si="40"/>
        <v/>
      </c>
      <c r="R649" s="89" t="str">
        <f t="shared" si="41"/>
        <v/>
      </c>
      <c r="S649" s="89" t="str">
        <f t="shared" si="42"/>
        <v/>
      </c>
      <c r="T649" s="16" t="str">
        <f t="shared" si="43"/>
        <v/>
      </c>
      <c r="U649" s="16"/>
    </row>
    <row r="650" spans="1:21" x14ac:dyDescent="0.25">
      <c r="A650" s="90"/>
      <c r="B650" s="84"/>
      <c r="C650" s="43"/>
      <c r="D650" s="43"/>
      <c r="E650" s="32"/>
      <c r="F650" s="86"/>
      <c r="G650" s="92"/>
      <c r="H650" s="84"/>
      <c r="I650" s="32"/>
      <c r="J650" s="51"/>
      <c r="N650" s="15"/>
      <c r="O650" s="15"/>
      <c r="P650" s="15"/>
      <c r="Q650" s="89" t="str">
        <f t="shared" si="40"/>
        <v/>
      </c>
      <c r="R650" s="89" t="str">
        <f t="shared" si="41"/>
        <v/>
      </c>
      <c r="S650" s="89" t="str">
        <f t="shared" si="42"/>
        <v/>
      </c>
      <c r="T650" s="16" t="str">
        <f t="shared" si="43"/>
        <v/>
      </c>
      <c r="U650" s="16"/>
    </row>
    <row r="651" spans="1:21" x14ac:dyDescent="0.25">
      <c r="A651" s="90"/>
      <c r="B651" s="84"/>
      <c r="C651" s="43"/>
      <c r="D651" s="43"/>
      <c r="E651" s="32"/>
      <c r="F651" s="86"/>
      <c r="G651" s="92"/>
      <c r="H651" s="84"/>
      <c r="I651" s="32"/>
      <c r="J651" s="51"/>
      <c r="N651" s="15"/>
      <c r="O651" s="15"/>
      <c r="P651" s="15"/>
      <c r="Q651" s="89" t="str">
        <f t="shared" si="40"/>
        <v/>
      </c>
      <c r="R651" s="89" t="str">
        <f t="shared" si="41"/>
        <v/>
      </c>
      <c r="S651" s="89" t="str">
        <f t="shared" si="42"/>
        <v/>
      </c>
      <c r="T651" s="16" t="str">
        <f t="shared" si="43"/>
        <v/>
      </c>
      <c r="U651" s="16"/>
    </row>
    <row r="652" spans="1:21" x14ac:dyDescent="0.25">
      <c r="A652" s="90"/>
      <c r="B652" s="84"/>
      <c r="C652" s="43"/>
      <c r="D652" s="43"/>
      <c r="E652" s="32"/>
      <c r="F652" s="86"/>
      <c r="G652" s="92"/>
      <c r="H652" s="84"/>
      <c r="I652" s="32"/>
      <c r="J652" s="51"/>
      <c r="N652" s="15"/>
      <c r="O652" s="15"/>
      <c r="P652" s="15"/>
      <c r="Q652" s="89" t="str">
        <f t="shared" si="40"/>
        <v/>
      </c>
      <c r="R652" s="89" t="str">
        <f t="shared" si="41"/>
        <v/>
      </c>
      <c r="S652" s="89" t="str">
        <f t="shared" si="42"/>
        <v/>
      </c>
      <c r="T652" s="16" t="str">
        <f t="shared" si="43"/>
        <v/>
      </c>
      <c r="U652" s="16"/>
    </row>
    <row r="653" spans="1:21" x14ac:dyDescent="0.25">
      <c r="A653" s="90"/>
      <c r="B653" s="84"/>
      <c r="C653" s="43"/>
      <c r="D653" s="43"/>
      <c r="E653" s="32"/>
      <c r="F653" s="86"/>
      <c r="G653" s="92"/>
      <c r="H653" s="84"/>
      <c r="I653" s="32"/>
      <c r="J653" s="51"/>
      <c r="N653" s="15"/>
      <c r="O653" s="15"/>
      <c r="P653" s="15"/>
      <c r="Q653" s="89" t="str">
        <f t="shared" si="40"/>
        <v/>
      </c>
      <c r="R653" s="89" t="str">
        <f t="shared" si="41"/>
        <v/>
      </c>
      <c r="S653" s="89" t="str">
        <f t="shared" si="42"/>
        <v/>
      </c>
      <c r="T653" s="16" t="str">
        <f t="shared" si="43"/>
        <v/>
      </c>
      <c r="U653" s="16"/>
    </row>
    <row r="654" spans="1:21" x14ac:dyDescent="0.25">
      <c r="A654" s="90"/>
      <c r="B654" s="84"/>
      <c r="C654" s="43"/>
      <c r="D654" s="43"/>
      <c r="E654" s="32"/>
      <c r="F654" s="86"/>
      <c r="G654" s="92"/>
      <c r="H654" s="84"/>
      <c r="I654" s="32"/>
      <c r="J654" s="51"/>
      <c r="N654" s="15"/>
      <c r="O654" s="15"/>
      <c r="P654" s="15"/>
      <c r="Q654" s="89" t="str">
        <f t="shared" si="40"/>
        <v/>
      </c>
      <c r="R654" s="89" t="str">
        <f t="shared" si="41"/>
        <v/>
      </c>
      <c r="S654" s="89" t="str">
        <f t="shared" si="42"/>
        <v/>
      </c>
      <c r="T654" s="16" t="str">
        <f t="shared" si="43"/>
        <v/>
      </c>
      <c r="U654" s="16"/>
    </row>
    <row r="655" spans="1:21" x14ac:dyDescent="0.25">
      <c r="A655" s="90"/>
      <c r="B655" s="84"/>
      <c r="C655" s="43"/>
      <c r="D655" s="43"/>
      <c r="E655" s="32"/>
      <c r="F655" s="86"/>
      <c r="G655" s="92"/>
      <c r="H655" s="84"/>
      <c r="I655" s="32"/>
      <c r="J655" s="51"/>
      <c r="N655" s="15"/>
      <c r="O655" s="15"/>
      <c r="P655" s="15"/>
      <c r="Q655" s="89" t="str">
        <f t="shared" si="40"/>
        <v/>
      </c>
      <c r="R655" s="89" t="str">
        <f t="shared" si="41"/>
        <v/>
      </c>
      <c r="S655" s="89" t="str">
        <f t="shared" si="42"/>
        <v/>
      </c>
      <c r="T655" s="16" t="str">
        <f t="shared" si="43"/>
        <v/>
      </c>
      <c r="U655" s="16"/>
    </row>
    <row r="656" spans="1:21" x14ac:dyDescent="0.25">
      <c r="A656" s="90"/>
      <c r="B656" s="84"/>
      <c r="C656" s="43"/>
      <c r="D656" s="43"/>
      <c r="E656" s="32"/>
      <c r="F656" s="86"/>
      <c r="G656" s="92"/>
      <c r="H656" s="84"/>
      <c r="I656" s="32"/>
      <c r="J656" s="51"/>
      <c r="N656" s="15"/>
      <c r="O656" s="15"/>
      <c r="P656" s="15"/>
      <c r="Q656" s="89" t="str">
        <f t="shared" si="40"/>
        <v/>
      </c>
      <c r="R656" s="89" t="str">
        <f t="shared" si="41"/>
        <v/>
      </c>
      <c r="S656" s="89" t="str">
        <f t="shared" si="42"/>
        <v/>
      </c>
      <c r="T656" s="16" t="str">
        <f t="shared" si="43"/>
        <v/>
      </c>
      <c r="U656" s="16"/>
    </row>
    <row r="657" spans="1:21" x14ac:dyDescent="0.25">
      <c r="A657" s="90"/>
      <c r="B657" s="84"/>
      <c r="C657" s="43"/>
      <c r="D657" s="43"/>
      <c r="E657" s="32"/>
      <c r="F657" s="86"/>
      <c r="G657" s="92"/>
      <c r="H657" s="84"/>
      <c r="I657" s="32"/>
      <c r="J657" s="51"/>
      <c r="N657" s="15"/>
      <c r="O657" s="15"/>
      <c r="P657" s="15"/>
      <c r="Q657" s="89" t="str">
        <f t="shared" si="40"/>
        <v/>
      </c>
      <c r="R657" s="89" t="str">
        <f t="shared" si="41"/>
        <v/>
      </c>
      <c r="S657" s="89" t="str">
        <f t="shared" si="42"/>
        <v/>
      </c>
      <c r="T657" s="16" t="str">
        <f t="shared" si="43"/>
        <v/>
      </c>
      <c r="U657" s="16"/>
    </row>
    <row r="658" spans="1:21" x14ac:dyDescent="0.25">
      <c r="A658" s="90"/>
      <c r="B658" s="84"/>
      <c r="C658" s="43"/>
      <c r="D658" s="43"/>
      <c r="E658" s="32"/>
      <c r="F658" s="86"/>
      <c r="G658" s="92"/>
      <c r="H658" s="84"/>
      <c r="I658" s="32"/>
      <c r="J658" s="51"/>
      <c r="N658" s="15"/>
      <c r="O658" s="15"/>
      <c r="P658" s="15"/>
      <c r="Q658" s="89" t="str">
        <f t="shared" si="40"/>
        <v/>
      </c>
      <c r="R658" s="89" t="str">
        <f t="shared" si="41"/>
        <v/>
      </c>
      <c r="S658" s="89" t="str">
        <f t="shared" si="42"/>
        <v/>
      </c>
      <c r="T658" s="16" t="str">
        <f t="shared" si="43"/>
        <v/>
      </c>
      <c r="U658" s="16"/>
    </row>
    <row r="659" spans="1:21" x14ac:dyDescent="0.25">
      <c r="A659" s="90"/>
      <c r="B659" s="84"/>
      <c r="C659" s="43"/>
      <c r="D659" s="43"/>
      <c r="E659" s="32"/>
      <c r="F659" s="86"/>
      <c r="G659" s="92"/>
      <c r="H659" s="84"/>
      <c r="I659" s="32"/>
      <c r="J659" s="51"/>
      <c r="N659" s="15"/>
      <c r="O659" s="15"/>
      <c r="P659" s="15"/>
      <c r="Q659" s="89" t="str">
        <f t="shared" si="40"/>
        <v/>
      </c>
      <c r="R659" s="89" t="str">
        <f t="shared" si="41"/>
        <v/>
      </c>
      <c r="S659" s="89" t="str">
        <f t="shared" si="42"/>
        <v/>
      </c>
      <c r="T659" s="16" t="str">
        <f t="shared" si="43"/>
        <v/>
      </c>
      <c r="U659" s="16"/>
    </row>
    <row r="660" spans="1:21" x14ac:dyDescent="0.25">
      <c r="A660" s="90"/>
      <c r="B660" s="84"/>
      <c r="C660" s="43"/>
      <c r="D660" s="43"/>
      <c r="E660" s="32"/>
      <c r="F660" s="86"/>
      <c r="G660" s="92"/>
      <c r="H660" s="84"/>
      <c r="I660" s="32"/>
      <c r="J660" s="51"/>
      <c r="N660" s="15"/>
      <c r="O660" s="15"/>
      <c r="P660" s="15"/>
      <c r="Q660" s="89" t="str">
        <f t="shared" si="40"/>
        <v/>
      </c>
      <c r="R660" s="89" t="str">
        <f t="shared" si="41"/>
        <v/>
      </c>
      <c r="S660" s="89" t="str">
        <f t="shared" si="42"/>
        <v/>
      </c>
      <c r="T660" s="16" t="str">
        <f t="shared" si="43"/>
        <v/>
      </c>
      <c r="U660" s="16"/>
    </row>
    <row r="661" spans="1:21" x14ac:dyDescent="0.25">
      <c r="A661" s="90"/>
      <c r="B661" s="84"/>
      <c r="C661" s="43"/>
      <c r="D661" s="43"/>
      <c r="E661" s="32"/>
      <c r="F661" s="86"/>
      <c r="G661" s="92"/>
      <c r="H661" s="84"/>
      <c r="I661" s="32"/>
      <c r="J661" s="51"/>
      <c r="N661" s="15"/>
      <c r="O661" s="15"/>
      <c r="P661" s="15"/>
      <c r="Q661" s="89" t="str">
        <f t="shared" si="40"/>
        <v/>
      </c>
      <c r="R661" s="89" t="str">
        <f t="shared" si="41"/>
        <v/>
      </c>
      <c r="S661" s="89" t="str">
        <f t="shared" si="42"/>
        <v/>
      </c>
      <c r="T661" s="16" t="str">
        <f t="shared" si="43"/>
        <v/>
      </c>
      <c r="U661" s="16"/>
    </row>
    <row r="662" spans="1:21" x14ac:dyDescent="0.25">
      <c r="A662" s="90"/>
      <c r="B662" s="84"/>
      <c r="C662" s="43"/>
      <c r="D662" s="43"/>
      <c r="E662" s="32"/>
      <c r="F662" s="86"/>
      <c r="G662" s="92"/>
      <c r="H662" s="84"/>
      <c r="I662" s="32"/>
      <c r="J662" s="51"/>
      <c r="N662" s="15"/>
      <c r="O662" s="15"/>
      <c r="P662" s="15"/>
      <c r="Q662" s="89" t="str">
        <f t="shared" si="40"/>
        <v/>
      </c>
      <c r="R662" s="89" t="str">
        <f t="shared" si="41"/>
        <v/>
      </c>
      <c r="S662" s="89" t="str">
        <f t="shared" si="42"/>
        <v/>
      </c>
      <c r="T662" s="16" t="str">
        <f t="shared" si="43"/>
        <v/>
      </c>
      <c r="U662" s="16"/>
    </row>
    <row r="663" spans="1:21" x14ac:dyDescent="0.25">
      <c r="A663" s="90"/>
      <c r="B663" s="84"/>
      <c r="C663" s="43"/>
      <c r="D663" s="43"/>
      <c r="E663" s="32"/>
      <c r="F663" s="86"/>
      <c r="G663" s="92"/>
      <c r="H663" s="84"/>
      <c r="I663" s="32"/>
      <c r="J663" s="51"/>
      <c r="N663" s="15"/>
      <c r="O663" s="15"/>
      <c r="P663" s="15"/>
      <c r="Q663" s="89" t="str">
        <f t="shared" si="40"/>
        <v/>
      </c>
      <c r="R663" s="89" t="str">
        <f t="shared" si="41"/>
        <v/>
      </c>
      <c r="S663" s="89" t="str">
        <f t="shared" si="42"/>
        <v/>
      </c>
      <c r="T663" s="16" t="str">
        <f t="shared" si="43"/>
        <v/>
      </c>
      <c r="U663" s="16"/>
    </row>
    <row r="664" spans="1:21" x14ac:dyDescent="0.25">
      <c r="A664" s="90"/>
      <c r="B664" s="84"/>
      <c r="C664" s="43"/>
      <c r="D664" s="43"/>
      <c r="E664" s="32"/>
      <c r="F664" s="86"/>
      <c r="G664" s="92"/>
      <c r="H664" s="84"/>
      <c r="I664" s="32"/>
      <c r="J664" s="51"/>
      <c r="N664" s="15"/>
      <c r="O664" s="15"/>
      <c r="P664" s="15"/>
      <c r="Q664" s="89" t="str">
        <f t="shared" si="40"/>
        <v/>
      </c>
      <c r="R664" s="89" t="str">
        <f t="shared" si="41"/>
        <v/>
      </c>
      <c r="S664" s="89" t="str">
        <f t="shared" si="42"/>
        <v/>
      </c>
      <c r="T664" s="16" t="str">
        <f t="shared" si="43"/>
        <v/>
      </c>
      <c r="U664" s="16"/>
    </row>
    <row r="665" spans="1:21" x14ac:dyDescent="0.25">
      <c r="A665" s="90"/>
      <c r="B665" s="84"/>
      <c r="C665" s="43"/>
      <c r="D665" s="43"/>
      <c r="E665" s="32"/>
      <c r="F665" s="86"/>
      <c r="G665" s="92"/>
      <c r="H665" s="84"/>
      <c r="I665" s="32"/>
      <c r="J665" s="51"/>
      <c r="N665" s="15"/>
      <c r="O665" s="15"/>
      <c r="P665" s="15"/>
      <c r="Q665" s="89" t="str">
        <f t="shared" si="40"/>
        <v/>
      </c>
      <c r="R665" s="89" t="str">
        <f t="shared" si="41"/>
        <v/>
      </c>
      <c r="S665" s="89" t="str">
        <f t="shared" si="42"/>
        <v/>
      </c>
      <c r="T665" s="16" t="str">
        <f t="shared" si="43"/>
        <v/>
      </c>
      <c r="U665" s="16"/>
    </row>
    <row r="666" spans="1:21" x14ac:dyDescent="0.25">
      <c r="A666" s="90"/>
      <c r="B666" s="84"/>
      <c r="C666" s="43"/>
      <c r="D666" s="43"/>
      <c r="E666" s="32"/>
      <c r="F666" s="86"/>
      <c r="G666" s="92"/>
      <c r="H666" s="84"/>
      <c r="I666" s="32"/>
      <c r="J666" s="51"/>
      <c r="N666" s="15"/>
      <c r="O666" s="15"/>
      <c r="P666" s="15"/>
      <c r="Q666" s="89" t="str">
        <f t="shared" si="40"/>
        <v/>
      </c>
      <c r="R666" s="89" t="str">
        <f t="shared" si="41"/>
        <v/>
      </c>
      <c r="S666" s="89" t="str">
        <f t="shared" si="42"/>
        <v/>
      </c>
      <c r="T666" s="16" t="str">
        <f t="shared" si="43"/>
        <v/>
      </c>
      <c r="U666" s="16"/>
    </row>
    <row r="667" spans="1:21" x14ac:dyDescent="0.25">
      <c r="A667" s="90"/>
      <c r="B667" s="84"/>
      <c r="C667" s="43"/>
      <c r="D667" s="43"/>
      <c r="E667" s="32"/>
      <c r="F667" s="86"/>
      <c r="G667" s="92"/>
      <c r="H667" s="84"/>
      <c r="I667" s="32"/>
      <c r="J667" s="51"/>
      <c r="N667" s="15"/>
      <c r="O667" s="15"/>
      <c r="P667" s="15"/>
      <c r="Q667" s="89" t="str">
        <f t="shared" si="40"/>
        <v/>
      </c>
      <c r="R667" s="89" t="str">
        <f t="shared" si="41"/>
        <v/>
      </c>
      <c r="S667" s="89" t="str">
        <f t="shared" si="42"/>
        <v/>
      </c>
      <c r="T667" s="16" t="str">
        <f t="shared" si="43"/>
        <v/>
      </c>
      <c r="U667" s="16"/>
    </row>
    <row r="668" spans="1:21" x14ac:dyDescent="0.25">
      <c r="A668" s="90"/>
      <c r="B668" s="84"/>
      <c r="C668" s="43"/>
      <c r="D668" s="43"/>
      <c r="E668" s="32"/>
      <c r="F668" s="86"/>
      <c r="G668" s="92"/>
      <c r="H668" s="84"/>
      <c r="I668" s="32"/>
      <c r="J668" s="51"/>
      <c r="N668" s="15"/>
      <c r="O668" s="15"/>
      <c r="P668" s="15"/>
      <c r="Q668" s="89" t="str">
        <f t="shared" si="40"/>
        <v/>
      </c>
      <c r="R668" s="89" t="str">
        <f t="shared" si="41"/>
        <v/>
      </c>
      <c r="S668" s="89" t="str">
        <f t="shared" si="42"/>
        <v/>
      </c>
      <c r="T668" s="16" t="str">
        <f t="shared" si="43"/>
        <v/>
      </c>
      <c r="U668" s="16"/>
    </row>
    <row r="669" spans="1:21" x14ac:dyDescent="0.25">
      <c r="A669" s="90"/>
      <c r="B669" s="84"/>
      <c r="C669" s="43"/>
      <c r="D669" s="43"/>
      <c r="E669" s="32"/>
      <c r="F669" s="86"/>
      <c r="G669" s="92"/>
      <c r="H669" s="84"/>
      <c r="I669" s="32"/>
      <c r="J669" s="51"/>
      <c r="N669" s="15"/>
      <c r="O669" s="15"/>
      <c r="P669" s="15"/>
      <c r="Q669" s="89" t="str">
        <f t="shared" si="40"/>
        <v/>
      </c>
      <c r="R669" s="89" t="str">
        <f t="shared" si="41"/>
        <v/>
      </c>
      <c r="S669" s="89" t="str">
        <f t="shared" si="42"/>
        <v/>
      </c>
      <c r="T669" s="16" t="str">
        <f t="shared" si="43"/>
        <v/>
      </c>
      <c r="U669" s="16"/>
    </row>
    <row r="670" spans="1:21" x14ac:dyDescent="0.25">
      <c r="A670" s="90"/>
      <c r="B670" s="84"/>
      <c r="C670" s="43"/>
      <c r="D670" s="43"/>
      <c r="E670" s="32"/>
      <c r="F670" s="86"/>
      <c r="G670" s="92"/>
      <c r="H670" s="84"/>
      <c r="I670" s="32"/>
      <c r="J670" s="51"/>
      <c r="N670" s="15"/>
      <c r="O670" s="15"/>
      <c r="P670" s="15"/>
      <c r="Q670" s="89" t="str">
        <f t="shared" si="40"/>
        <v/>
      </c>
      <c r="R670" s="89" t="str">
        <f t="shared" si="41"/>
        <v/>
      </c>
      <c r="S670" s="89" t="str">
        <f t="shared" si="42"/>
        <v/>
      </c>
      <c r="T670" s="16" t="str">
        <f t="shared" si="43"/>
        <v/>
      </c>
      <c r="U670" s="16"/>
    </row>
    <row r="671" spans="1:21" x14ac:dyDescent="0.25">
      <c r="A671" s="90"/>
      <c r="B671" s="84"/>
      <c r="C671" s="43"/>
      <c r="D671" s="43"/>
      <c r="E671" s="32"/>
      <c r="F671" s="86"/>
      <c r="G671" s="92"/>
      <c r="H671" s="84"/>
      <c r="I671" s="32"/>
      <c r="J671" s="51"/>
      <c r="N671" s="15"/>
      <c r="O671" s="15"/>
      <c r="P671" s="15"/>
      <c r="Q671" s="89" t="str">
        <f t="shared" si="40"/>
        <v/>
      </c>
      <c r="R671" s="89" t="str">
        <f t="shared" si="41"/>
        <v/>
      </c>
      <c r="S671" s="89" t="str">
        <f t="shared" si="42"/>
        <v/>
      </c>
      <c r="T671" s="16" t="str">
        <f t="shared" si="43"/>
        <v/>
      </c>
      <c r="U671" s="16"/>
    </row>
    <row r="672" spans="1:21" x14ac:dyDescent="0.25">
      <c r="A672" s="90"/>
      <c r="B672" s="84"/>
      <c r="C672" s="43"/>
      <c r="D672" s="43"/>
      <c r="E672" s="32"/>
      <c r="F672" s="86"/>
      <c r="G672" s="92"/>
      <c r="H672" s="84"/>
      <c r="I672" s="32"/>
      <c r="J672" s="51"/>
      <c r="N672" s="15"/>
      <c r="O672" s="15"/>
      <c r="P672" s="15"/>
      <c r="Q672" s="89" t="str">
        <f t="shared" si="40"/>
        <v/>
      </c>
      <c r="R672" s="89" t="str">
        <f t="shared" si="41"/>
        <v/>
      </c>
      <c r="S672" s="89" t="str">
        <f t="shared" si="42"/>
        <v/>
      </c>
      <c r="T672" s="16" t="str">
        <f t="shared" si="43"/>
        <v/>
      </c>
      <c r="U672" s="16"/>
    </row>
    <row r="673" spans="1:21" x14ac:dyDescent="0.25">
      <c r="A673" s="90"/>
      <c r="B673" s="84"/>
      <c r="C673" s="43"/>
      <c r="D673" s="43"/>
      <c r="E673" s="32"/>
      <c r="F673" s="86"/>
      <c r="G673" s="92"/>
      <c r="H673" s="84"/>
      <c r="I673" s="32"/>
      <c r="J673" s="51"/>
      <c r="N673" s="15"/>
      <c r="O673" s="15"/>
      <c r="P673" s="15"/>
      <c r="Q673" s="89" t="str">
        <f t="shared" si="40"/>
        <v/>
      </c>
      <c r="R673" s="89" t="str">
        <f t="shared" si="41"/>
        <v/>
      </c>
      <c r="S673" s="89" t="str">
        <f t="shared" si="42"/>
        <v/>
      </c>
      <c r="T673" s="16" t="str">
        <f t="shared" si="43"/>
        <v/>
      </c>
      <c r="U673" s="16"/>
    </row>
    <row r="674" spans="1:21" x14ac:dyDescent="0.25">
      <c r="A674" s="90"/>
      <c r="B674" s="84"/>
      <c r="C674" s="43"/>
      <c r="D674" s="43"/>
      <c r="E674" s="32"/>
      <c r="F674" s="86"/>
      <c r="G674" s="92"/>
      <c r="H674" s="84"/>
      <c r="I674" s="32"/>
      <c r="J674" s="51"/>
      <c r="N674" s="15"/>
      <c r="O674" s="15"/>
      <c r="P674" s="15"/>
      <c r="Q674" s="89" t="str">
        <f t="shared" si="40"/>
        <v/>
      </c>
      <c r="R674" s="89" t="str">
        <f t="shared" si="41"/>
        <v/>
      </c>
      <c r="S674" s="89" t="str">
        <f t="shared" si="42"/>
        <v/>
      </c>
      <c r="T674" s="16" t="str">
        <f t="shared" si="43"/>
        <v/>
      </c>
      <c r="U674" s="16"/>
    </row>
    <row r="675" spans="1:21" x14ac:dyDescent="0.25">
      <c r="A675" s="90"/>
      <c r="B675" s="84"/>
      <c r="C675" s="43"/>
      <c r="D675" s="43"/>
      <c r="E675" s="32"/>
      <c r="F675" s="86"/>
      <c r="G675" s="92"/>
      <c r="H675" s="84"/>
      <c r="I675" s="32"/>
      <c r="J675" s="51"/>
      <c r="N675" s="15"/>
      <c r="O675" s="15"/>
      <c r="P675" s="15"/>
      <c r="Q675" s="89" t="str">
        <f t="shared" si="40"/>
        <v/>
      </c>
      <c r="R675" s="89" t="str">
        <f t="shared" si="41"/>
        <v/>
      </c>
      <c r="S675" s="89" t="str">
        <f t="shared" si="42"/>
        <v/>
      </c>
      <c r="T675" s="16" t="str">
        <f t="shared" si="43"/>
        <v/>
      </c>
      <c r="U675" s="16"/>
    </row>
    <row r="676" spans="1:21" x14ac:dyDescent="0.25">
      <c r="A676" s="90"/>
      <c r="B676" s="84"/>
      <c r="C676" s="43"/>
      <c r="D676" s="43"/>
      <c r="E676" s="32"/>
      <c r="F676" s="86"/>
      <c r="G676" s="92"/>
      <c r="H676" s="84"/>
      <c r="I676" s="32"/>
      <c r="J676" s="51"/>
      <c r="N676" s="15"/>
      <c r="O676" s="15"/>
      <c r="P676" s="15"/>
      <c r="Q676" s="89" t="str">
        <f t="shared" si="40"/>
        <v/>
      </c>
      <c r="R676" s="89" t="str">
        <f t="shared" si="41"/>
        <v/>
      </c>
      <c r="S676" s="89" t="str">
        <f t="shared" si="42"/>
        <v/>
      </c>
      <c r="T676" s="16" t="str">
        <f t="shared" si="43"/>
        <v/>
      </c>
      <c r="U676" s="16"/>
    </row>
    <row r="677" spans="1:21" x14ac:dyDescent="0.25">
      <c r="A677" s="90"/>
      <c r="B677" s="84"/>
      <c r="C677" s="43"/>
      <c r="D677" s="43"/>
      <c r="E677" s="32"/>
      <c r="F677" s="86"/>
      <c r="G677" s="92"/>
      <c r="H677" s="84"/>
      <c r="I677" s="32"/>
      <c r="J677" s="51"/>
      <c r="N677" s="15"/>
      <c r="O677" s="15"/>
      <c r="P677" s="15"/>
      <c r="Q677" s="89" t="str">
        <f t="shared" si="40"/>
        <v/>
      </c>
      <c r="R677" s="89" t="str">
        <f t="shared" si="41"/>
        <v/>
      </c>
      <c r="S677" s="89" t="str">
        <f t="shared" si="42"/>
        <v/>
      </c>
      <c r="T677" s="16" t="str">
        <f t="shared" si="43"/>
        <v/>
      </c>
      <c r="U677" s="16"/>
    </row>
    <row r="678" spans="1:21" x14ac:dyDescent="0.25">
      <c r="A678" s="90"/>
      <c r="B678" s="84"/>
      <c r="C678" s="43"/>
      <c r="D678" s="43"/>
      <c r="E678" s="32"/>
      <c r="F678" s="86"/>
      <c r="G678" s="92"/>
      <c r="H678" s="84"/>
      <c r="I678" s="32"/>
      <c r="J678" s="51"/>
      <c r="N678" s="15"/>
      <c r="O678" s="15"/>
      <c r="P678" s="15"/>
      <c r="Q678" s="89" t="str">
        <f t="shared" si="40"/>
        <v/>
      </c>
      <c r="R678" s="89" t="str">
        <f t="shared" si="41"/>
        <v/>
      </c>
      <c r="S678" s="89" t="str">
        <f t="shared" si="42"/>
        <v/>
      </c>
      <c r="T678" s="16" t="str">
        <f t="shared" si="43"/>
        <v/>
      </c>
      <c r="U678" s="16"/>
    </row>
    <row r="679" spans="1:21" x14ac:dyDescent="0.25">
      <c r="A679" s="90"/>
      <c r="B679" s="84"/>
      <c r="C679" s="43"/>
      <c r="D679" s="43"/>
      <c r="E679" s="32"/>
      <c r="F679" s="86"/>
      <c r="G679" s="92"/>
      <c r="H679" s="84"/>
      <c r="I679" s="32"/>
      <c r="J679" s="51"/>
      <c r="N679" s="15"/>
      <c r="O679" s="15"/>
      <c r="P679" s="15"/>
      <c r="Q679" s="89" t="str">
        <f t="shared" si="40"/>
        <v/>
      </c>
      <c r="R679" s="89" t="str">
        <f t="shared" si="41"/>
        <v/>
      </c>
      <c r="S679" s="89" t="str">
        <f t="shared" si="42"/>
        <v/>
      </c>
      <c r="T679" s="16" t="str">
        <f t="shared" si="43"/>
        <v/>
      </c>
      <c r="U679" s="16"/>
    </row>
    <row r="680" spans="1:21" x14ac:dyDescent="0.25">
      <c r="A680" s="90"/>
      <c r="B680" s="84"/>
      <c r="C680" s="43"/>
      <c r="D680" s="43"/>
      <c r="E680" s="32"/>
      <c r="F680" s="86"/>
      <c r="G680" s="92"/>
      <c r="H680" s="84"/>
      <c r="I680" s="32"/>
      <c r="J680" s="51"/>
      <c r="N680" s="15"/>
      <c r="O680" s="15"/>
      <c r="P680" s="15"/>
      <c r="Q680" s="89" t="str">
        <f t="shared" si="40"/>
        <v/>
      </c>
      <c r="R680" s="89" t="str">
        <f t="shared" si="41"/>
        <v/>
      </c>
      <c r="S680" s="89" t="str">
        <f t="shared" si="42"/>
        <v/>
      </c>
      <c r="T680" s="16" t="str">
        <f t="shared" si="43"/>
        <v/>
      </c>
      <c r="U680" s="16"/>
    </row>
    <row r="681" spans="1:21" x14ac:dyDescent="0.25">
      <c r="A681" s="90"/>
      <c r="B681" s="84"/>
      <c r="C681" s="43"/>
      <c r="D681" s="43"/>
      <c r="E681" s="32"/>
      <c r="F681" s="86"/>
      <c r="G681" s="92"/>
      <c r="H681" s="84"/>
      <c r="I681" s="32"/>
      <c r="J681" s="51"/>
      <c r="N681" s="15"/>
      <c r="O681" s="15"/>
      <c r="P681" s="15"/>
      <c r="Q681" s="89" t="str">
        <f t="shared" si="40"/>
        <v/>
      </c>
      <c r="R681" s="89" t="str">
        <f t="shared" si="41"/>
        <v/>
      </c>
      <c r="S681" s="89" t="str">
        <f t="shared" si="42"/>
        <v/>
      </c>
      <c r="T681" s="16" t="str">
        <f t="shared" si="43"/>
        <v/>
      </c>
      <c r="U681" s="16"/>
    </row>
    <row r="682" spans="1:21" x14ac:dyDescent="0.25">
      <c r="A682" s="90"/>
      <c r="B682" s="84"/>
      <c r="C682" s="43"/>
      <c r="D682" s="43"/>
      <c r="E682" s="32"/>
      <c r="F682" s="86"/>
      <c r="G682" s="92"/>
      <c r="H682" s="84"/>
      <c r="I682" s="32"/>
      <c r="J682" s="51"/>
      <c r="N682" s="15"/>
      <c r="O682" s="15"/>
      <c r="P682" s="15"/>
      <c r="Q682" s="89" t="str">
        <f t="shared" si="40"/>
        <v/>
      </c>
      <c r="R682" s="89" t="str">
        <f t="shared" si="41"/>
        <v/>
      </c>
      <c r="S682" s="89" t="str">
        <f t="shared" si="42"/>
        <v/>
      </c>
      <c r="T682" s="16" t="str">
        <f t="shared" si="43"/>
        <v/>
      </c>
      <c r="U682" s="16"/>
    </row>
    <row r="683" spans="1:21" x14ac:dyDescent="0.25">
      <c r="A683" s="90"/>
      <c r="B683" s="84"/>
      <c r="C683" s="43"/>
      <c r="D683" s="43"/>
      <c r="E683" s="32"/>
      <c r="F683" s="86"/>
      <c r="G683" s="92"/>
      <c r="H683" s="84"/>
      <c r="I683" s="32"/>
      <c r="J683" s="51"/>
      <c r="N683" s="15"/>
      <c r="O683" s="15"/>
      <c r="P683" s="15"/>
      <c r="Q683" s="89" t="str">
        <f t="shared" si="40"/>
        <v/>
      </c>
      <c r="R683" s="89" t="str">
        <f t="shared" si="41"/>
        <v/>
      </c>
      <c r="S683" s="89" t="str">
        <f t="shared" si="42"/>
        <v/>
      </c>
      <c r="T683" s="16" t="str">
        <f t="shared" si="43"/>
        <v/>
      </c>
      <c r="U683" s="16"/>
    </row>
    <row r="684" spans="1:21" x14ac:dyDescent="0.25">
      <c r="A684" s="90"/>
      <c r="B684" s="84"/>
      <c r="C684" s="43"/>
      <c r="D684" s="43"/>
      <c r="E684" s="32"/>
      <c r="F684" s="86"/>
      <c r="G684" s="92"/>
      <c r="H684" s="84"/>
      <c r="I684" s="32"/>
      <c r="J684" s="51"/>
      <c r="N684" s="15"/>
      <c r="O684" s="15"/>
      <c r="P684" s="15"/>
      <c r="Q684" s="89" t="str">
        <f t="shared" si="40"/>
        <v/>
      </c>
      <c r="R684" s="89" t="str">
        <f t="shared" si="41"/>
        <v/>
      </c>
      <c r="S684" s="89" t="str">
        <f t="shared" si="42"/>
        <v/>
      </c>
      <c r="T684" s="16" t="str">
        <f t="shared" si="43"/>
        <v/>
      </c>
      <c r="U684" s="16"/>
    </row>
    <row r="685" spans="1:21" x14ac:dyDescent="0.25">
      <c r="A685" s="90"/>
      <c r="B685" s="84"/>
      <c r="C685" s="43"/>
      <c r="D685" s="43"/>
      <c r="E685" s="32"/>
      <c r="F685" s="86"/>
      <c r="G685" s="92"/>
      <c r="H685" s="84"/>
      <c r="I685" s="32"/>
      <c r="J685" s="51"/>
      <c r="N685" s="15"/>
      <c r="O685" s="15"/>
      <c r="P685" s="15"/>
      <c r="Q685" s="89" t="str">
        <f t="shared" si="40"/>
        <v/>
      </c>
      <c r="R685" s="89" t="str">
        <f t="shared" si="41"/>
        <v/>
      </c>
      <c r="S685" s="89" t="str">
        <f t="shared" si="42"/>
        <v/>
      </c>
      <c r="T685" s="16" t="str">
        <f t="shared" si="43"/>
        <v/>
      </c>
      <c r="U685" s="16"/>
    </row>
    <row r="686" spans="1:21" x14ac:dyDescent="0.25">
      <c r="A686" s="90"/>
      <c r="B686" s="84"/>
      <c r="C686" s="43"/>
      <c r="D686" s="43"/>
      <c r="E686" s="32"/>
      <c r="F686" s="86"/>
      <c r="G686" s="92"/>
      <c r="H686" s="84"/>
      <c r="I686" s="32"/>
      <c r="J686" s="51"/>
      <c r="N686" s="15"/>
      <c r="O686" s="15"/>
      <c r="P686" s="15"/>
      <c r="Q686" s="89" t="str">
        <f t="shared" si="40"/>
        <v/>
      </c>
      <c r="R686" s="89" t="str">
        <f t="shared" si="41"/>
        <v/>
      </c>
      <c r="S686" s="89" t="str">
        <f t="shared" si="42"/>
        <v/>
      </c>
      <c r="T686" s="16" t="str">
        <f t="shared" si="43"/>
        <v/>
      </c>
      <c r="U686" s="16"/>
    </row>
    <row r="687" spans="1:21" x14ac:dyDescent="0.25">
      <c r="A687" s="90"/>
      <c r="B687" s="84"/>
      <c r="C687" s="43"/>
      <c r="D687" s="43"/>
      <c r="E687" s="32"/>
      <c r="F687" s="86"/>
      <c r="G687" s="92"/>
      <c r="H687" s="84"/>
      <c r="I687" s="32"/>
      <c r="J687" s="51"/>
      <c r="N687" s="15"/>
      <c r="O687" s="15"/>
      <c r="P687" s="15"/>
      <c r="Q687" s="89" t="str">
        <f t="shared" si="40"/>
        <v/>
      </c>
      <c r="R687" s="89" t="str">
        <f t="shared" si="41"/>
        <v/>
      </c>
      <c r="S687" s="89" t="str">
        <f t="shared" si="42"/>
        <v/>
      </c>
      <c r="T687" s="16" t="str">
        <f t="shared" si="43"/>
        <v/>
      </c>
      <c r="U687" s="16"/>
    </row>
    <row r="688" spans="1:21" x14ac:dyDescent="0.25">
      <c r="A688" s="90"/>
      <c r="B688" s="84"/>
      <c r="C688" s="43"/>
      <c r="D688" s="43"/>
      <c r="E688" s="32"/>
      <c r="F688" s="86"/>
      <c r="G688" s="92"/>
      <c r="H688" s="84"/>
      <c r="I688" s="32"/>
      <c r="J688" s="51"/>
      <c r="N688" s="15"/>
      <c r="O688" s="15"/>
      <c r="P688" s="15"/>
      <c r="Q688" s="89" t="str">
        <f t="shared" si="40"/>
        <v/>
      </c>
      <c r="R688" s="89" t="str">
        <f t="shared" si="41"/>
        <v/>
      </c>
      <c r="S688" s="89" t="str">
        <f t="shared" si="42"/>
        <v/>
      </c>
      <c r="T688" s="16" t="str">
        <f t="shared" si="43"/>
        <v/>
      </c>
      <c r="U688" s="16"/>
    </row>
    <row r="689" spans="1:22" x14ac:dyDescent="0.25">
      <c r="A689" s="90"/>
      <c r="B689" s="84"/>
      <c r="C689" s="43"/>
      <c r="D689" s="43"/>
      <c r="E689" s="32"/>
      <c r="F689" s="86"/>
      <c r="G689" s="92"/>
      <c r="H689" s="84"/>
      <c r="I689" s="32"/>
      <c r="J689" s="51"/>
      <c r="N689" s="15"/>
      <c r="O689" s="15"/>
      <c r="P689" s="15"/>
      <c r="Q689" s="89" t="str">
        <f t="shared" si="40"/>
        <v/>
      </c>
      <c r="R689" s="89" t="str">
        <f t="shared" si="41"/>
        <v/>
      </c>
      <c r="S689" s="89" t="str">
        <f t="shared" si="42"/>
        <v/>
      </c>
      <c r="T689" s="16" t="str">
        <f t="shared" si="43"/>
        <v/>
      </c>
      <c r="U689" s="16"/>
    </row>
    <row r="690" spans="1:22" x14ac:dyDescent="0.25">
      <c r="A690" s="90"/>
      <c r="B690" s="84"/>
      <c r="C690" s="43"/>
      <c r="D690" s="43"/>
      <c r="E690" s="32"/>
      <c r="F690" s="86"/>
      <c r="G690" s="92"/>
      <c r="H690" s="84"/>
      <c r="I690" s="32"/>
      <c r="J690" s="51"/>
      <c r="N690" s="15"/>
      <c r="O690" s="15"/>
      <c r="P690" s="15"/>
      <c r="Q690" s="89" t="str">
        <f t="shared" si="40"/>
        <v/>
      </c>
      <c r="R690" s="89" t="str">
        <f t="shared" si="41"/>
        <v/>
      </c>
      <c r="S690" s="89" t="str">
        <f t="shared" si="42"/>
        <v/>
      </c>
      <c r="T690" s="16" t="str">
        <f t="shared" si="43"/>
        <v/>
      </c>
      <c r="U690" s="16"/>
    </row>
    <row r="691" spans="1:22" x14ac:dyDescent="0.25">
      <c r="A691" s="90"/>
      <c r="B691" s="84"/>
      <c r="C691" s="43"/>
      <c r="D691" s="43"/>
      <c r="E691" s="32"/>
      <c r="F691" s="86"/>
      <c r="G691" s="92"/>
      <c r="H691" s="84"/>
      <c r="I691" s="32"/>
      <c r="J691" s="51"/>
      <c r="N691" s="15"/>
      <c r="O691" s="15"/>
      <c r="P691" s="15"/>
      <c r="Q691" s="89" t="str">
        <f t="shared" si="40"/>
        <v/>
      </c>
      <c r="R691" s="89" t="str">
        <f t="shared" si="41"/>
        <v/>
      </c>
      <c r="S691" s="89" t="str">
        <f t="shared" si="42"/>
        <v/>
      </c>
      <c r="T691" s="16" t="str">
        <f t="shared" si="43"/>
        <v/>
      </c>
      <c r="U691" s="16"/>
    </row>
    <row r="692" spans="1:22" x14ac:dyDescent="0.25">
      <c r="A692" s="90"/>
      <c r="B692" s="84"/>
      <c r="C692" s="43"/>
      <c r="D692" s="43"/>
      <c r="E692" s="32"/>
      <c r="F692" s="86"/>
      <c r="G692" s="92"/>
      <c r="H692" s="84"/>
      <c r="I692" s="32"/>
      <c r="J692" s="51"/>
      <c r="N692" s="15"/>
      <c r="O692" s="15"/>
      <c r="P692" s="15"/>
      <c r="Q692" s="89" t="str">
        <f t="shared" si="40"/>
        <v/>
      </c>
      <c r="R692" s="89" t="str">
        <f t="shared" si="41"/>
        <v/>
      </c>
      <c r="S692" s="89" t="str">
        <f t="shared" si="42"/>
        <v/>
      </c>
      <c r="T692" s="16" t="str">
        <f t="shared" si="43"/>
        <v/>
      </c>
      <c r="U692" s="16"/>
    </row>
    <row r="693" spans="1:22" x14ac:dyDescent="0.25">
      <c r="A693" s="90"/>
      <c r="B693" s="84"/>
      <c r="C693" s="43"/>
      <c r="D693" s="43"/>
      <c r="E693" s="32"/>
      <c r="F693" s="86"/>
      <c r="G693" s="92"/>
      <c r="H693" s="84"/>
      <c r="I693" s="32"/>
      <c r="J693" s="51"/>
      <c r="N693" s="15"/>
      <c r="O693" s="15"/>
      <c r="P693" s="15"/>
      <c r="Q693" s="89" t="str">
        <f t="shared" si="40"/>
        <v/>
      </c>
      <c r="R693" s="89" t="str">
        <f t="shared" si="41"/>
        <v/>
      </c>
      <c r="S693" s="89" t="str">
        <f t="shared" si="42"/>
        <v/>
      </c>
      <c r="T693" s="16" t="str">
        <f t="shared" si="43"/>
        <v/>
      </c>
      <c r="U693" s="16"/>
    </row>
    <row r="694" spans="1:22" x14ac:dyDescent="0.25">
      <c r="A694" s="90"/>
      <c r="B694" s="84"/>
      <c r="C694" s="43"/>
      <c r="D694" s="43"/>
      <c r="E694" s="32"/>
      <c r="F694" s="86"/>
      <c r="G694" s="92"/>
      <c r="H694" s="84"/>
      <c r="I694" s="32"/>
      <c r="J694" s="51"/>
      <c r="N694" s="15"/>
      <c r="O694" s="15"/>
      <c r="P694" s="15"/>
      <c r="Q694" s="89" t="str">
        <f t="shared" si="40"/>
        <v/>
      </c>
      <c r="R694" s="89" t="str">
        <f t="shared" si="41"/>
        <v/>
      </c>
      <c r="S694" s="89" t="str">
        <f t="shared" si="42"/>
        <v/>
      </c>
      <c r="T694" s="16" t="str">
        <f t="shared" si="43"/>
        <v/>
      </c>
      <c r="U694" s="16"/>
    </row>
    <row r="695" spans="1:22" x14ac:dyDescent="0.25">
      <c r="A695" s="90"/>
      <c r="B695" s="84"/>
      <c r="C695" s="43"/>
      <c r="D695" s="43"/>
      <c r="E695" s="32"/>
      <c r="F695" s="86"/>
      <c r="G695" s="92"/>
      <c r="H695" s="84"/>
      <c r="I695" s="32"/>
      <c r="J695" s="51"/>
      <c r="N695" s="15"/>
      <c r="O695" s="15"/>
      <c r="P695" s="15"/>
      <c r="Q695" s="89" t="str">
        <f t="shared" si="40"/>
        <v/>
      </c>
      <c r="R695" s="89" t="str">
        <f t="shared" si="41"/>
        <v/>
      </c>
      <c r="S695" s="89" t="str">
        <f t="shared" si="42"/>
        <v/>
      </c>
      <c r="T695" s="16" t="str">
        <f t="shared" si="43"/>
        <v/>
      </c>
      <c r="U695" s="16"/>
    </row>
    <row r="696" spans="1:22" x14ac:dyDescent="0.25">
      <c r="A696" s="90"/>
      <c r="B696" s="84"/>
      <c r="C696" s="43"/>
      <c r="D696" s="43"/>
      <c r="E696" s="32"/>
      <c r="F696" s="86"/>
      <c r="G696" s="92"/>
      <c r="H696" s="84"/>
      <c r="I696" s="32"/>
      <c r="J696" s="51"/>
      <c r="N696" s="15"/>
      <c r="O696" s="15"/>
      <c r="P696" s="15"/>
      <c r="Q696" s="89" t="str">
        <f t="shared" si="40"/>
        <v/>
      </c>
      <c r="R696" s="89" t="str">
        <f t="shared" si="41"/>
        <v/>
      </c>
      <c r="S696" s="89" t="str">
        <f t="shared" si="42"/>
        <v/>
      </c>
      <c r="T696" s="16" t="str">
        <f t="shared" si="43"/>
        <v/>
      </c>
      <c r="U696" s="16"/>
    </row>
    <row r="697" spans="1:22" x14ac:dyDescent="0.25">
      <c r="A697" s="90"/>
      <c r="B697" s="84"/>
      <c r="C697" s="43"/>
      <c r="D697" s="43"/>
      <c r="E697" s="32"/>
      <c r="F697" s="86"/>
      <c r="G697" s="92"/>
      <c r="H697" s="84"/>
      <c r="I697" s="32"/>
      <c r="J697" s="51"/>
      <c r="N697" s="15"/>
      <c r="O697" s="15"/>
      <c r="P697" s="15"/>
      <c r="Q697" s="89" t="str">
        <f t="shared" si="40"/>
        <v/>
      </c>
      <c r="R697" s="89" t="str">
        <f t="shared" si="41"/>
        <v/>
      </c>
      <c r="S697" s="89" t="str">
        <f t="shared" si="42"/>
        <v/>
      </c>
      <c r="T697" s="16" t="str">
        <f t="shared" si="43"/>
        <v/>
      </c>
      <c r="U697" s="16"/>
    </row>
    <row r="698" spans="1:22" x14ac:dyDescent="0.25">
      <c r="A698" s="90"/>
      <c r="B698" s="84"/>
      <c r="C698" s="43"/>
      <c r="D698" s="43"/>
      <c r="E698" s="32"/>
      <c r="F698" s="86"/>
      <c r="G698" s="92"/>
      <c r="H698" s="84"/>
      <c r="I698" s="32"/>
      <c r="J698" s="51"/>
      <c r="N698" s="15"/>
      <c r="O698" s="15"/>
      <c r="P698" s="15"/>
      <c r="Q698" s="89" t="str">
        <f t="shared" si="40"/>
        <v/>
      </c>
      <c r="R698" s="89" t="str">
        <f t="shared" si="41"/>
        <v/>
      </c>
      <c r="S698" s="89" t="str">
        <f t="shared" si="42"/>
        <v/>
      </c>
      <c r="T698" s="16" t="str">
        <f t="shared" si="43"/>
        <v/>
      </c>
      <c r="U698" s="16"/>
    </row>
    <row r="699" spans="1:22" x14ac:dyDescent="0.25">
      <c r="A699" s="90"/>
      <c r="B699" s="84"/>
      <c r="C699" s="43"/>
      <c r="D699" s="43"/>
      <c r="E699" s="32"/>
      <c r="F699" s="86"/>
      <c r="G699" s="92"/>
      <c r="H699" s="84"/>
      <c r="I699" s="32"/>
      <c r="J699" s="51"/>
      <c r="N699" s="15"/>
      <c r="O699" s="15"/>
      <c r="P699" s="15"/>
      <c r="Q699" s="89" t="str">
        <f t="shared" si="40"/>
        <v/>
      </c>
      <c r="R699" s="89" t="str">
        <f t="shared" si="41"/>
        <v/>
      </c>
      <c r="S699" s="89" t="str">
        <f t="shared" si="42"/>
        <v/>
      </c>
      <c r="T699" s="16" t="str">
        <f t="shared" si="43"/>
        <v/>
      </c>
      <c r="U699" s="16"/>
      <c r="V699" s="15"/>
    </row>
    <row r="700" spans="1:22" x14ac:dyDescent="0.25">
      <c r="A700" s="90"/>
      <c r="B700" s="84"/>
      <c r="C700" s="43"/>
      <c r="D700" s="43"/>
      <c r="E700" s="32"/>
      <c r="F700" s="86"/>
      <c r="G700" s="92"/>
      <c r="H700" s="84"/>
      <c r="I700" s="32"/>
      <c r="J700" s="51"/>
      <c r="N700" s="15"/>
      <c r="O700" s="15"/>
      <c r="P700" s="15"/>
      <c r="Q700" s="89" t="str">
        <f t="shared" si="40"/>
        <v/>
      </c>
      <c r="R700" s="89" t="str">
        <f t="shared" si="41"/>
        <v/>
      </c>
      <c r="S700" s="89" t="str">
        <f t="shared" si="42"/>
        <v/>
      </c>
      <c r="T700" s="16" t="str">
        <f t="shared" si="43"/>
        <v/>
      </c>
      <c r="U700" s="16"/>
    </row>
    <row r="701" spans="1:22" x14ac:dyDescent="0.25">
      <c r="A701" s="90"/>
      <c r="B701" s="84"/>
      <c r="C701" s="43"/>
      <c r="D701" s="43"/>
      <c r="E701" s="32"/>
      <c r="F701" s="86"/>
      <c r="G701" s="92"/>
      <c r="H701" s="84"/>
      <c r="I701" s="32"/>
      <c r="J701" s="51"/>
      <c r="N701" s="15"/>
      <c r="O701" s="15"/>
      <c r="P701" s="15"/>
      <c r="Q701" s="89" t="str">
        <f t="shared" si="40"/>
        <v/>
      </c>
      <c r="R701" s="89" t="str">
        <f t="shared" si="41"/>
        <v/>
      </c>
      <c r="S701" s="89" t="str">
        <f t="shared" si="42"/>
        <v/>
      </c>
      <c r="T701" s="16" t="str">
        <f t="shared" si="43"/>
        <v/>
      </c>
      <c r="U701" s="16"/>
    </row>
    <row r="702" spans="1:22" x14ac:dyDescent="0.25">
      <c r="A702" s="90"/>
      <c r="B702" s="84"/>
      <c r="C702" s="43"/>
      <c r="D702" s="43"/>
      <c r="E702" s="32"/>
      <c r="F702" s="86"/>
      <c r="G702" s="92"/>
      <c r="H702" s="84"/>
      <c r="I702" s="32"/>
      <c r="J702" s="51"/>
      <c r="N702" s="15"/>
      <c r="O702" s="15"/>
      <c r="P702" s="15"/>
      <c r="Q702" s="89" t="str">
        <f t="shared" si="40"/>
        <v/>
      </c>
      <c r="R702" s="89" t="str">
        <f t="shared" si="41"/>
        <v/>
      </c>
      <c r="S702" s="89" t="str">
        <f t="shared" si="42"/>
        <v/>
      </c>
      <c r="T702" s="16" t="str">
        <f t="shared" si="43"/>
        <v/>
      </c>
      <c r="U702" s="16"/>
    </row>
    <row r="703" spans="1:22" x14ac:dyDescent="0.25">
      <c r="A703" s="90"/>
      <c r="B703" s="84"/>
      <c r="C703" s="43"/>
      <c r="D703" s="43"/>
      <c r="E703" s="32"/>
      <c r="F703" s="86"/>
      <c r="G703" s="92"/>
      <c r="H703" s="84"/>
      <c r="I703" s="32"/>
      <c r="J703" s="51"/>
      <c r="N703" s="15"/>
      <c r="O703" s="15"/>
      <c r="P703" s="15"/>
      <c r="Q703" s="89" t="str">
        <f t="shared" si="40"/>
        <v/>
      </c>
      <c r="R703" s="89" t="str">
        <f t="shared" si="41"/>
        <v/>
      </c>
      <c r="S703" s="89" t="str">
        <f t="shared" si="42"/>
        <v/>
      </c>
      <c r="T703" s="16" t="str">
        <f t="shared" si="43"/>
        <v/>
      </c>
      <c r="U703" s="16"/>
    </row>
    <row r="704" spans="1:22" x14ac:dyDescent="0.25">
      <c r="A704" s="90"/>
      <c r="B704" s="84"/>
      <c r="C704" s="43"/>
      <c r="D704" s="43"/>
      <c r="E704" s="32"/>
      <c r="F704" s="86"/>
      <c r="G704" s="92"/>
      <c r="H704" s="84"/>
      <c r="I704" s="32"/>
      <c r="J704" s="51"/>
      <c r="N704" s="15"/>
      <c r="O704" s="15"/>
      <c r="P704" s="15"/>
      <c r="Q704" s="89" t="str">
        <f t="shared" si="40"/>
        <v/>
      </c>
      <c r="R704" s="89" t="str">
        <f t="shared" si="41"/>
        <v/>
      </c>
      <c r="S704" s="89" t="str">
        <f t="shared" si="42"/>
        <v/>
      </c>
      <c r="T704" s="16" t="str">
        <f t="shared" si="43"/>
        <v/>
      </c>
      <c r="U704" s="16"/>
    </row>
    <row r="705" spans="1:21" x14ac:dyDescent="0.25">
      <c r="A705" s="90"/>
      <c r="B705" s="84"/>
      <c r="C705" s="43"/>
      <c r="D705" s="43"/>
      <c r="E705" s="32"/>
      <c r="F705" s="86"/>
      <c r="G705" s="92"/>
      <c r="H705" s="84"/>
      <c r="I705" s="32"/>
      <c r="J705" s="51"/>
      <c r="N705" s="15"/>
      <c r="O705" s="15"/>
      <c r="P705" s="15"/>
      <c r="Q705" s="89" t="str">
        <f t="shared" si="40"/>
        <v/>
      </c>
      <c r="R705" s="89" t="str">
        <f t="shared" si="41"/>
        <v/>
      </c>
      <c r="S705" s="89" t="str">
        <f t="shared" si="42"/>
        <v/>
      </c>
      <c r="T705" s="16" t="str">
        <f t="shared" si="43"/>
        <v/>
      </c>
      <c r="U705" s="16"/>
    </row>
    <row r="706" spans="1:21" x14ac:dyDescent="0.25">
      <c r="A706" s="90"/>
      <c r="B706" s="84"/>
      <c r="C706" s="43"/>
      <c r="D706" s="43"/>
      <c r="E706" s="32"/>
      <c r="F706" s="86"/>
      <c r="G706" s="92"/>
      <c r="H706" s="84"/>
      <c r="I706" s="32"/>
      <c r="J706" s="51"/>
      <c r="N706" s="15"/>
      <c r="O706" s="15"/>
      <c r="P706" s="15"/>
      <c r="Q706" s="89" t="str">
        <f t="shared" si="40"/>
        <v/>
      </c>
      <c r="R706" s="89" t="str">
        <f t="shared" si="41"/>
        <v/>
      </c>
      <c r="S706" s="89" t="str">
        <f t="shared" si="42"/>
        <v/>
      </c>
      <c r="T706" s="16" t="str">
        <f t="shared" si="43"/>
        <v/>
      </c>
      <c r="U706" s="16"/>
    </row>
    <row r="707" spans="1:21" x14ac:dyDescent="0.25">
      <c r="A707" s="90"/>
      <c r="B707" s="84"/>
      <c r="C707" s="43"/>
      <c r="D707" s="43"/>
      <c r="E707" s="32"/>
      <c r="F707" s="86"/>
      <c r="G707" s="92"/>
      <c r="H707" s="84"/>
      <c r="I707" s="32"/>
      <c r="J707" s="51"/>
      <c r="N707" s="15"/>
      <c r="O707" s="15"/>
      <c r="P707" s="15"/>
      <c r="Q707" s="89" t="str">
        <f t="shared" si="40"/>
        <v/>
      </c>
      <c r="R707" s="89" t="str">
        <f t="shared" si="41"/>
        <v/>
      </c>
      <c r="S707" s="89" t="str">
        <f t="shared" si="42"/>
        <v/>
      </c>
      <c r="T707" s="16" t="str">
        <f t="shared" si="43"/>
        <v/>
      </c>
      <c r="U707" s="16"/>
    </row>
    <row r="708" spans="1:21" x14ac:dyDescent="0.25">
      <c r="A708" s="90"/>
      <c r="B708" s="84"/>
      <c r="C708" s="43"/>
      <c r="D708" s="43"/>
      <c r="E708" s="32"/>
      <c r="F708" s="86"/>
      <c r="G708" s="92"/>
      <c r="H708" s="84"/>
      <c r="I708" s="32"/>
      <c r="J708" s="51"/>
      <c r="N708" s="15"/>
      <c r="O708" s="15"/>
      <c r="P708" s="15"/>
      <c r="Q708" s="89" t="str">
        <f t="shared" si="40"/>
        <v/>
      </c>
      <c r="R708" s="89" t="str">
        <f t="shared" si="41"/>
        <v/>
      </c>
      <c r="S708" s="89" t="str">
        <f t="shared" si="42"/>
        <v/>
      </c>
      <c r="T708" s="16" t="str">
        <f t="shared" si="43"/>
        <v/>
      </c>
      <c r="U708" s="16"/>
    </row>
    <row r="709" spans="1:21" x14ac:dyDescent="0.25">
      <c r="A709" s="90"/>
      <c r="B709" s="84"/>
      <c r="C709" s="43"/>
      <c r="D709" s="43"/>
      <c r="E709" s="32"/>
      <c r="F709" s="86"/>
      <c r="G709" s="92"/>
      <c r="H709" s="84"/>
      <c r="I709" s="32"/>
      <c r="J709" s="51"/>
      <c r="N709" s="15"/>
      <c r="O709" s="15"/>
      <c r="P709" s="15"/>
      <c r="Q709" s="89" t="str">
        <f t="shared" si="40"/>
        <v/>
      </c>
      <c r="R709" s="89" t="str">
        <f t="shared" si="41"/>
        <v/>
      </c>
      <c r="S709" s="89" t="str">
        <f t="shared" si="42"/>
        <v/>
      </c>
      <c r="T709" s="16" t="str">
        <f t="shared" si="43"/>
        <v/>
      </c>
      <c r="U709" s="16"/>
    </row>
    <row r="710" spans="1:21" x14ac:dyDescent="0.25">
      <c r="A710" s="90"/>
      <c r="B710" s="84"/>
      <c r="C710" s="43"/>
      <c r="D710" s="43"/>
      <c r="E710" s="32"/>
      <c r="F710" s="86"/>
      <c r="G710" s="92"/>
      <c r="H710" s="84"/>
      <c r="I710" s="32"/>
      <c r="J710" s="51"/>
      <c r="N710" s="15"/>
      <c r="O710" s="15"/>
      <c r="P710" s="15"/>
      <c r="Q710" s="89" t="str">
        <f t="shared" si="40"/>
        <v/>
      </c>
      <c r="R710" s="89" t="str">
        <f t="shared" si="41"/>
        <v/>
      </c>
      <c r="S710" s="89" t="str">
        <f t="shared" si="42"/>
        <v/>
      </c>
      <c r="T710" s="16" t="str">
        <f t="shared" si="43"/>
        <v/>
      </c>
      <c r="U710" s="16"/>
    </row>
    <row r="711" spans="1:21" x14ac:dyDescent="0.25">
      <c r="A711" s="90"/>
      <c r="B711" s="84"/>
      <c r="C711" s="43"/>
      <c r="D711" s="43"/>
      <c r="E711" s="32"/>
      <c r="F711" s="86"/>
      <c r="G711" s="92"/>
      <c r="H711" s="84"/>
      <c r="I711" s="32"/>
      <c r="J711" s="51"/>
      <c r="N711" s="15"/>
      <c r="O711" s="15"/>
      <c r="P711" s="15"/>
      <c r="Q711" s="89" t="str">
        <f t="shared" ref="Q711:Q774" si="44">IF(N711="","",VLOOKUP(N711,$V$7:$W$42,2,FALSE))</f>
        <v/>
      </c>
      <c r="R711" s="89" t="str">
        <f t="shared" ref="R711:R774" si="45">IF(O711="","",VLOOKUP(O711,$V$7:$W$42,2,FALSE))</f>
        <v/>
      </c>
      <c r="S711" s="89" t="str">
        <f t="shared" ref="S711:S774" si="46">IF(P711="","",VLOOKUP(P711,$V$7:$W$42,2,FALSE))</f>
        <v/>
      </c>
      <c r="T711" s="16" t="str">
        <f t="shared" ref="T711:T774" si="47">IF(Q711="","",IF(R711="",Q711,IF(S711="",CONCATENATE(Q711,"/",R711),CONCATENATE(Q711,"/",R711,"/",S711))))</f>
        <v/>
      </c>
      <c r="U711" s="16"/>
    </row>
    <row r="712" spans="1:21" x14ac:dyDescent="0.25">
      <c r="A712" s="90"/>
      <c r="B712" s="84"/>
      <c r="C712" s="43"/>
      <c r="D712" s="43"/>
      <c r="E712" s="32"/>
      <c r="F712" s="86"/>
      <c r="G712" s="92"/>
      <c r="H712" s="84"/>
      <c r="I712" s="32"/>
      <c r="J712" s="51"/>
      <c r="N712" s="15"/>
      <c r="O712" s="15"/>
      <c r="P712" s="15"/>
      <c r="Q712" s="89" t="str">
        <f t="shared" si="44"/>
        <v/>
      </c>
      <c r="R712" s="89" t="str">
        <f t="shared" si="45"/>
        <v/>
      </c>
      <c r="S712" s="89" t="str">
        <f t="shared" si="46"/>
        <v/>
      </c>
      <c r="T712" s="16" t="str">
        <f t="shared" si="47"/>
        <v/>
      </c>
      <c r="U712" s="16"/>
    </row>
    <row r="713" spans="1:21" x14ac:dyDescent="0.25">
      <c r="A713" s="90"/>
      <c r="B713" s="84"/>
      <c r="C713" s="43"/>
      <c r="D713" s="43"/>
      <c r="E713" s="32"/>
      <c r="F713" s="86"/>
      <c r="G713" s="92"/>
      <c r="H713" s="84"/>
      <c r="I713" s="32"/>
      <c r="J713" s="51"/>
      <c r="N713" s="15"/>
      <c r="O713" s="15"/>
      <c r="P713" s="15"/>
      <c r="Q713" s="89" t="str">
        <f t="shared" si="44"/>
        <v/>
      </c>
      <c r="R713" s="89" t="str">
        <f t="shared" si="45"/>
        <v/>
      </c>
      <c r="S713" s="89" t="str">
        <f t="shared" si="46"/>
        <v/>
      </c>
      <c r="T713" s="16" t="str">
        <f t="shared" si="47"/>
        <v/>
      </c>
      <c r="U713" s="16"/>
    </row>
    <row r="714" spans="1:21" x14ac:dyDescent="0.25">
      <c r="A714" s="90"/>
      <c r="B714" s="84"/>
      <c r="C714" s="43"/>
      <c r="D714" s="43"/>
      <c r="E714" s="32"/>
      <c r="F714" s="86"/>
      <c r="G714" s="92"/>
      <c r="H714" s="84"/>
      <c r="I714" s="32"/>
      <c r="J714" s="51"/>
      <c r="N714" s="15"/>
      <c r="O714" s="15"/>
      <c r="P714" s="15"/>
      <c r="Q714" s="89" t="str">
        <f t="shared" si="44"/>
        <v/>
      </c>
      <c r="R714" s="89" t="str">
        <f t="shared" si="45"/>
        <v/>
      </c>
      <c r="S714" s="89" t="str">
        <f t="shared" si="46"/>
        <v/>
      </c>
      <c r="T714" s="16" t="str">
        <f t="shared" si="47"/>
        <v/>
      </c>
      <c r="U714" s="16"/>
    </row>
    <row r="715" spans="1:21" x14ac:dyDescent="0.25">
      <c r="A715" s="90"/>
      <c r="B715" s="84"/>
      <c r="C715" s="43"/>
      <c r="D715" s="43"/>
      <c r="E715" s="32"/>
      <c r="F715" s="86"/>
      <c r="G715" s="92"/>
      <c r="H715" s="84"/>
      <c r="I715" s="32"/>
      <c r="J715" s="51"/>
      <c r="N715" s="15"/>
      <c r="O715" s="15"/>
      <c r="P715" s="15"/>
      <c r="Q715" s="89" t="str">
        <f t="shared" si="44"/>
        <v/>
      </c>
      <c r="R715" s="89" t="str">
        <f t="shared" si="45"/>
        <v/>
      </c>
      <c r="S715" s="89" t="str">
        <f t="shared" si="46"/>
        <v/>
      </c>
      <c r="T715" s="16" t="str">
        <f t="shared" si="47"/>
        <v/>
      </c>
      <c r="U715" s="16"/>
    </row>
    <row r="716" spans="1:21" x14ac:dyDescent="0.25">
      <c r="A716" s="90"/>
      <c r="B716" s="84"/>
      <c r="C716" s="43"/>
      <c r="D716" s="43"/>
      <c r="E716" s="32"/>
      <c r="F716" s="86"/>
      <c r="G716" s="92"/>
      <c r="H716" s="84"/>
      <c r="I716" s="32"/>
      <c r="J716" s="51"/>
      <c r="N716" s="15"/>
      <c r="O716" s="15"/>
      <c r="P716" s="15"/>
      <c r="Q716" s="89" t="str">
        <f t="shared" si="44"/>
        <v/>
      </c>
      <c r="R716" s="89" t="str">
        <f t="shared" si="45"/>
        <v/>
      </c>
      <c r="S716" s="89" t="str">
        <f t="shared" si="46"/>
        <v/>
      </c>
      <c r="T716" s="16" t="str">
        <f t="shared" si="47"/>
        <v/>
      </c>
      <c r="U716" s="16"/>
    </row>
    <row r="717" spans="1:21" x14ac:dyDescent="0.25">
      <c r="A717" s="90"/>
      <c r="B717" s="84"/>
      <c r="C717" s="43"/>
      <c r="D717" s="43"/>
      <c r="E717" s="32"/>
      <c r="F717" s="86"/>
      <c r="G717" s="92"/>
      <c r="H717" s="84"/>
      <c r="I717" s="32"/>
      <c r="J717" s="51"/>
      <c r="N717" s="15"/>
      <c r="O717" s="15"/>
      <c r="P717" s="15"/>
      <c r="Q717" s="89" t="str">
        <f t="shared" si="44"/>
        <v/>
      </c>
      <c r="R717" s="89" t="str">
        <f t="shared" si="45"/>
        <v/>
      </c>
      <c r="S717" s="89" t="str">
        <f t="shared" si="46"/>
        <v/>
      </c>
      <c r="T717" s="16" t="str">
        <f t="shared" si="47"/>
        <v/>
      </c>
      <c r="U717" s="16"/>
    </row>
    <row r="718" spans="1:21" x14ac:dyDescent="0.25">
      <c r="A718" s="90"/>
      <c r="B718" s="84"/>
      <c r="C718" s="43"/>
      <c r="D718" s="43"/>
      <c r="E718" s="32"/>
      <c r="F718" s="86"/>
      <c r="G718" s="92"/>
      <c r="H718" s="84"/>
      <c r="I718" s="32"/>
      <c r="J718" s="51"/>
      <c r="N718" s="15"/>
      <c r="O718" s="15"/>
      <c r="P718" s="15"/>
      <c r="Q718" s="89" t="str">
        <f t="shared" si="44"/>
        <v/>
      </c>
      <c r="R718" s="89" t="str">
        <f t="shared" si="45"/>
        <v/>
      </c>
      <c r="S718" s="89" t="str">
        <f t="shared" si="46"/>
        <v/>
      </c>
      <c r="T718" s="16" t="str">
        <f t="shared" si="47"/>
        <v/>
      </c>
      <c r="U718" s="16"/>
    </row>
    <row r="719" spans="1:21" x14ac:dyDescent="0.25">
      <c r="A719" s="90"/>
      <c r="B719" s="84"/>
      <c r="C719" s="43"/>
      <c r="D719" s="43"/>
      <c r="E719" s="32"/>
      <c r="F719" s="86"/>
      <c r="G719" s="92"/>
      <c r="H719" s="84"/>
      <c r="I719" s="32"/>
      <c r="J719" s="51"/>
      <c r="N719" s="15"/>
      <c r="O719" s="15"/>
      <c r="P719" s="15"/>
      <c r="Q719" s="89" t="str">
        <f t="shared" si="44"/>
        <v/>
      </c>
      <c r="R719" s="89" t="str">
        <f t="shared" si="45"/>
        <v/>
      </c>
      <c r="S719" s="89" t="str">
        <f t="shared" si="46"/>
        <v/>
      </c>
      <c r="T719" s="16" t="str">
        <f t="shared" si="47"/>
        <v/>
      </c>
      <c r="U719" s="16"/>
    </row>
    <row r="720" spans="1:21" x14ac:dyDescent="0.25">
      <c r="A720" s="90"/>
      <c r="B720" s="84"/>
      <c r="C720" s="43"/>
      <c r="D720" s="43"/>
      <c r="E720" s="32"/>
      <c r="F720" s="86"/>
      <c r="G720" s="92"/>
      <c r="H720" s="84"/>
      <c r="I720" s="32"/>
      <c r="J720" s="51"/>
      <c r="N720" s="15"/>
      <c r="O720" s="15"/>
      <c r="P720" s="15"/>
      <c r="Q720" s="89" t="str">
        <f t="shared" si="44"/>
        <v/>
      </c>
      <c r="R720" s="89" t="str">
        <f t="shared" si="45"/>
        <v/>
      </c>
      <c r="S720" s="89" t="str">
        <f t="shared" si="46"/>
        <v/>
      </c>
      <c r="T720" s="16" t="str">
        <f t="shared" si="47"/>
        <v/>
      </c>
      <c r="U720" s="16"/>
    </row>
    <row r="721" spans="1:21" x14ac:dyDescent="0.25">
      <c r="A721" s="90"/>
      <c r="B721" s="84"/>
      <c r="C721" s="43"/>
      <c r="D721" s="43"/>
      <c r="E721" s="32"/>
      <c r="F721" s="86"/>
      <c r="G721" s="92"/>
      <c r="H721" s="84"/>
      <c r="I721" s="32"/>
      <c r="J721" s="51"/>
      <c r="N721" s="15"/>
      <c r="O721" s="15"/>
      <c r="P721" s="15"/>
      <c r="Q721" s="89" t="str">
        <f t="shared" si="44"/>
        <v/>
      </c>
      <c r="R721" s="89" t="str">
        <f t="shared" si="45"/>
        <v/>
      </c>
      <c r="S721" s="89" t="str">
        <f t="shared" si="46"/>
        <v/>
      </c>
      <c r="T721" s="16" t="str">
        <f t="shared" si="47"/>
        <v/>
      </c>
      <c r="U721" s="16"/>
    </row>
    <row r="722" spans="1:21" x14ac:dyDescent="0.25">
      <c r="A722" s="90"/>
      <c r="B722" s="84"/>
      <c r="C722" s="43"/>
      <c r="D722" s="43"/>
      <c r="E722" s="32"/>
      <c r="F722" s="86"/>
      <c r="G722" s="92"/>
      <c r="H722" s="84"/>
      <c r="I722" s="32"/>
      <c r="J722" s="51"/>
      <c r="N722" s="15"/>
      <c r="O722" s="15"/>
      <c r="P722" s="15"/>
      <c r="Q722" s="89" t="str">
        <f t="shared" si="44"/>
        <v/>
      </c>
      <c r="R722" s="89" t="str">
        <f t="shared" si="45"/>
        <v/>
      </c>
      <c r="S722" s="89" t="str">
        <f t="shared" si="46"/>
        <v/>
      </c>
      <c r="T722" s="16" t="str">
        <f t="shared" si="47"/>
        <v/>
      </c>
      <c r="U722" s="16"/>
    </row>
    <row r="723" spans="1:21" x14ac:dyDescent="0.25">
      <c r="A723" s="90"/>
      <c r="B723" s="84"/>
      <c r="C723" s="43"/>
      <c r="D723" s="43"/>
      <c r="E723" s="32"/>
      <c r="F723" s="86"/>
      <c r="G723" s="92"/>
      <c r="H723" s="84"/>
      <c r="I723" s="32"/>
      <c r="J723" s="51"/>
      <c r="N723" s="15"/>
      <c r="O723" s="15"/>
      <c r="P723" s="15"/>
      <c r="Q723" s="89" t="str">
        <f t="shared" si="44"/>
        <v/>
      </c>
      <c r="R723" s="89" t="str">
        <f t="shared" si="45"/>
        <v/>
      </c>
      <c r="S723" s="89" t="str">
        <f t="shared" si="46"/>
        <v/>
      </c>
      <c r="T723" s="16" t="str">
        <f t="shared" si="47"/>
        <v/>
      </c>
      <c r="U723" s="16"/>
    </row>
    <row r="724" spans="1:21" x14ac:dyDescent="0.25">
      <c r="A724" s="90"/>
      <c r="B724" s="84"/>
      <c r="C724" s="43"/>
      <c r="D724" s="43"/>
      <c r="E724" s="32"/>
      <c r="F724" s="86"/>
      <c r="G724" s="92"/>
      <c r="H724" s="84"/>
      <c r="I724" s="32"/>
      <c r="J724" s="51"/>
      <c r="N724" s="15"/>
      <c r="O724" s="15"/>
      <c r="P724" s="15"/>
      <c r="Q724" s="89" t="str">
        <f t="shared" si="44"/>
        <v/>
      </c>
      <c r="R724" s="89" t="str">
        <f t="shared" si="45"/>
        <v/>
      </c>
      <c r="S724" s="89" t="str">
        <f t="shared" si="46"/>
        <v/>
      </c>
      <c r="T724" s="16" t="str">
        <f t="shared" si="47"/>
        <v/>
      </c>
      <c r="U724" s="16"/>
    </row>
    <row r="725" spans="1:21" x14ac:dyDescent="0.25">
      <c r="A725" s="90"/>
      <c r="B725" s="84"/>
      <c r="C725" s="43"/>
      <c r="D725" s="43"/>
      <c r="E725" s="32"/>
      <c r="F725" s="86"/>
      <c r="G725" s="92"/>
      <c r="H725" s="84"/>
      <c r="I725" s="32"/>
      <c r="J725" s="51"/>
      <c r="N725" s="15"/>
      <c r="O725" s="15"/>
      <c r="P725" s="15"/>
      <c r="Q725" s="89" t="str">
        <f t="shared" si="44"/>
        <v/>
      </c>
      <c r="R725" s="89" t="str">
        <f t="shared" si="45"/>
        <v/>
      </c>
      <c r="S725" s="89" t="str">
        <f t="shared" si="46"/>
        <v/>
      </c>
      <c r="T725" s="16" t="str">
        <f t="shared" si="47"/>
        <v/>
      </c>
      <c r="U725" s="16"/>
    </row>
    <row r="726" spans="1:21" x14ac:dyDescent="0.25">
      <c r="A726" s="90"/>
      <c r="B726" s="84"/>
      <c r="C726" s="43"/>
      <c r="D726" s="43"/>
      <c r="E726" s="32"/>
      <c r="F726" s="86"/>
      <c r="G726" s="92"/>
      <c r="H726" s="84"/>
      <c r="I726" s="32"/>
      <c r="J726" s="51"/>
      <c r="N726" s="15"/>
      <c r="O726" s="15"/>
      <c r="P726" s="15"/>
      <c r="Q726" s="89" t="str">
        <f t="shared" si="44"/>
        <v/>
      </c>
      <c r="R726" s="89" t="str">
        <f t="shared" si="45"/>
        <v/>
      </c>
      <c r="S726" s="89" t="str">
        <f t="shared" si="46"/>
        <v/>
      </c>
      <c r="T726" s="16" t="str">
        <f t="shared" si="47"/>
        <v/>
      </c>
      <c r="U726" s="16"/>
    </row>
    <row r="727" spans="1:21" x14ac:dyDescent="0.25">
      <c r="A727" s="90"/>
      <c r="B727" s="84"/>
      <c r="C727" s="43"/>
      <c r="D727" s="43"/>
      <c r="E727" s="32"/>
      <c r="F727" s="86"/>
      <c r="G727" s="92"/>
      <c r="H727" s="84"/>
      <c r="I727" s="32"/>
      <c r="J727" s="51"/>
      <c r="N727" s="15"/>
      <c r="O727" s="15"/>
      <c r="P727" s="15"/>
      <c r="Q727" s="89" t="str">
        <f t="shared" si="44"/>
        <v/>
      </c>
      <c r="R727" s="89" t="str">
        <f t="shared" si="45"/>
        <v/>
      </c>
      <c r="S727" s="89" t="str">
        <f t="shared" si="46"/>
        <v/>
      </c>
      <c r="T727" s="16" t="str">
        <f t="shared" si="47"/>
        <v/>
      </c>
      <c r="U727" s="16"/>
    </row>
    <row r="728" spans="1:21" x14ac:dyDescent="0.25">
      <c r="A728" s="90"/>
      <c r="B728" s="84"/>
      <c r="C728" s="43"/>
      <c r="D728" s="43"/>
      <c r="E728" s="32"/>
      <c r="F728" s="86"/>
      <c r="G728" s="92"/>
      <c r="H728" s="84"/>
      <c r="I728" s="32"/>
      <c r="J728" s="51"/>
      <c r="N728" s="15"/>
      <c r="O728" s="15"/>
      <c r="P728" s="15"/>
      <c r="Q728" s="89" t="str">
        <f t="shared" si="44"/>
        <v/>
      </c>
      <c r="R728" s="89" t="str">
        <f t="shared" si="45"/>
        <v/>
      </c>
      <c r="S728" s="89" t="str">
        <f t="shared" si="46"/>
        <v/>
      </c>
      <c r="T728" s="16" t="str">
        <f t="shared" si="47"/>
        <v/>
      </c>
      <c r="U728" s="16"/>
    </row>
    <row r="729" spans="1:21" x14ac:dyDescent="0.25">
      <c r="A729" s="90"/>
      <c r="B729" s="84"/>
      <c r="C729" s="43"/>
      <c r="D729" s="43"/>
      <c r="E729" s="32"/>
      <c r="F729" s="86"/>
      <c r="G729" s="92"/>
      <c r="H729" s="84"/>
      <c r="I729" s="32"/>
      <c r="J729" s="51"/>
      <c r="N729" s="15"/>
      <c r="O729" s="15"/>
      <c r="P729" s="15"/>
      <c r="Q729" s="89" t="str">
        <f t="shared" si="44"/>
        <v/>
      </c>
      <c r="R729" s="89" t="str">
        <f t="shared" si="45"/>
        <v/>
      </c>
      <c r="S729" s="89" t="str">
        <f t="shared" si="46"/>
        <v/>
      </c>
      <c r="T729" s="16" t="str">
        <f t="shared" si="47"/>
        <v/>
      </c>
      <c r="U729" s="16"/>
    </row>
    <row r="730" spans="1:21" x14ac:dyDescent="0.25">
      <c r="A730" s="90"/>
      <c r="B730" s="84"/>
      <c r="C730" s="43"/>
      <c r="D730" s="43"/>
      <c r="E730" s="32"/>
      <c r="F730" s="86"/>
      <c r="G730" s="92"/>
      <c r="H730" s="84"/>
      <c r="I730" s="32"/>
      <c r="J730" s="51"/>
      <c r="N730" s="15"/>
      <c r="O730" s="15"/>
      <c r="P730" s="15"/>
      <c r="Q730" s="89" t="str">
        <f t="shared" si="44"/>
        <v/>
      </c>
      <c r="R730" s="89" t="str">
        <f t="shared" si="45"/>
        <v/>
      </c>
      <c r="S730" s="89" t="str">
        <f t="shared" si="46"/>
        <v/>
      </c>
      <c r="T730" s="16" t="str">
        <f t="shared" si="47"/>
        <v/>
      </c>
      <c r="U730" s="16"/>
    </row>
    <row r="731" spans="1:21" x14ac:dyDescent="0.25">
      <c r="A731" s="90"/>
      <c r="B731" s="84"/>
      <c r="C731" s="43"/>
      <c r="D731" s="43"/>
      <c r="E731" s="32"/>
      <c r="F731" s="86"/>
      <c r="G731" s="92"/>
      <c r="H731" s="84"/>
      <c r="I731" s="32"/>
      <c r="J731" s="51"/>
      <c r="N731" s="15"/>
      <c r="O731" s="15"/>
      <c r="P731" s="15"/>
      <c r="Q731" s="89" t="str">
        <f t="shared" si="44"/>
        <v/>
      </c>
      <c r="R731" s="89" t="str">
        <f t="shared" si="45"/>
        <v/>
      </c>
      <c r="S731" s="89" t="str">
        <f t="shared" si="46"/>
        <v/>
      </c>
      <c r="T731" s="16" t="str">
        <f t="shared" si="47"/>
        <v/>
      </c>
      <c r="U731" s="16"/>
    </row>
    <row r="732" spans="1:21" x14ac:dyDescent="0.25">
      <c r="A732" s="90"/>
      <c r="B732" s="84"/>
      <c r="C732" s="43"/>
      <c r="D732" s="43"/>
      <c r="E732" s="32"/>
      <c r="F732" s="86"/>
      <c r="G732" s="92"/>
      <c r="H732" s="84"/>
      <c r="I732" s="32"/>
      <c r="J732" s="51"/>
      <c r="N732" s="15"/>
      <c r="O732" s="15"/>
      <c r="P732" s="15"/>
      <c r="Q732" s="89" t="str">
        <f t="shared" si="44"/>
        <v/>
      </c>
      <c r="R732" s="89" t="str">
        <f t="shared" si="45"/>
        <v/>
      </c>
      <c r="S732" s="89" t="str">
        <f t="shared" si="46"/>
        <v/>
      </c>
      <c r="T732" s="16" t="str">
        <f t="shared" si="47"/>
        <v/>
      </c>
      <c r="U732" s="16"/>
    </row>
    <row r="733" spans="1:21" x14ac:dyDescent="0.25">
      <c r="A733" s="90"/>
      <c r="B733" s="84"/>
      <c r="C733" s="43"/>
      <c r="D733" s="43"/>
      <c r="E733" s="32"/>
      <c r="F733" s="86"/>
      <c r="G733" s="92"/>
      <c r="H733" s="84"/>
      <c r="I733" s="32"/>
      <c r="J733" s="51"/>
      <c r="N733" s="15"/>
      <c r="O733" s="15"/>
      <c r="P733" s="15"/>
      <c r="Q733" s="89" t="str">
        <f t="shared" si="44"/>
        <v/>
      </c>
      <c r="R733" s="89" t="str">
        <f t="shared" si="45"/>
        <v/>
      </c>
      <c r="S733" s="89" t="str">
        <f t="shared" si="46"/>
        <v/>
      </c>
      <c r="T733" s="16" t="str">
        <f t="shared" si="47"/>
        <v/>
      </c>
      <c r="U733" s="16"/>
    </row>
    <row r="734" spans="1:21" x14ac:dyDescent="0.25">
      <c r="A734" s="90"/>
      <c r="B734" s="84"/>
      <c r="C734" s="43"/>
      <c r="D734" s="43"/>
      <c r="E734" s="32"/>
      <c r="F734" s="86"/>
      <c r="G734" s="92"/>
      <c r="H734" s="84"/>
      <c r="I734" s="32"/>
      <c r="J734" s="51"/>
      <c r="N734" s="15"/>
      <c r="O734" s="15"/>
      <c r="P734" s="15"/>
      <c r="Q734" s="89" t="str">
        <f t="shared" si="44"/>
        <v/>
      </c>
      <c r="R734" s="89" t="str">
        <f t="shared" si="45"/>
        <v/>
      </c>
      <c r="S734" s="89" t="str">
        <f t="shared" si="46"/>
        <v/>
      </c>
      <c r="T734" s="16" t="str">
        <f t="shared" si="47"/>
        <v/>
      </c>
      <c r="U734" s="16"/>
    </row>
    <row r="735" spans="1:21" x14ac:dyDescent="0.25">
      <c r="A735" s="90"/>
      <c r="B735" s="84"/>
      <c r="C735" s="43"/>
      <c r="D735" s="43"/>
      <c r="E735" s="32"/>
      <c r="F735" s="86"/>
      <c r="G735" s="92"/>
      <c r="H735" s="84"/>
      <c r="I735" s="32"/>
      <c r="J735" s="51"/>
      <c r="N735" s="15"/>
      <c r="O735" s="15"/>
      <c r="P735" s="15"/>
      <c r="Q735" s="89" t="str">
        <f t="shared" si="44"/>
        <v/>
      </c>
      <c r="R735" s="89" t="str">
        <f t="shared" si="45"/>
        <v/>
      </c>
      <c r="S735" s="89" t="str">
        <f t="shared" si="46"/>
        <v/>
      </c>
      <c r="T735" s="16" t="str">
        <f t="shared" si="47"/>
        <v/>
      </c>
      <c r="U735" s="16"/>
    </row>
    <row r="736" spans="1:21" x14ac:dyDescent="0.25">
      <c r="A736" s="90"/>
      <c r="B736" s="84"/>
      <c r="C736" s="43"/>
      <c r="D736" s="43"/>
      <c r="E736" s="32"/>
      <c r="F736" s="86"/>
      <c r="G736" s="92"/>
      <c r="H736" s="84"/>
      <c r="I736" s="32"/>
      <c r="J736" s="51"/>
      <c r="N736" s="15"/>
      <c r="O736" s="15"/>
      <c r="P736" s="15"/>
      <c r="Q736" s="89" t="str">
        <f t="shared" si="44"/>
        <v/>
      </c>
      <c r="R736" s="89" t="str">
        <f t="shared" si="45"/>
        <v/>
      </c>
      <c r="S736" s="89" t="str">
        <f t="shared" si="46"/>
        <v/>
      </c>
      <c r="T736" s="16" t="str">
        <f t="shared" si="47"/>
        <v/>
      </c>
      <c r="U736" s="16"/>
    </row>
    <row r="737" spans="1:21" x14ac:dyDescent="0.25">
      <c r="A737" s="90"/>
      <c r="B737" s="84"/>
      <c r="C737" s="43"/>
      <c r="D737" s="43"/>
      <c r="E737" s="32"/>
      <c r="F737" s="86"/>
      <c r="G737" s="92"/>
      <c r="H737" s="84"/>
      <c r="I737" s="32"/>
      <c r="J737" s="51"/>
      <c r="N737" s="15"/>
      <c r="O737" s="15"/>
      <c r="P737" s="15"/>
      <c r="Q737" s="89" t="str">
        <f t="shared" si="44"/>
        <v/>
      </c>
      <c r="R737" s="89" t="str">
        <f t="shared" si="45"/>
        <v/>
      </c>
      <c r="S737" s="89" t="str">
        <f t="shared" si="46"/>
        <v/>
      </c>
      <c r="T737" s="16" t="str">
        <f t="shared" si="47"/>
        <v/>
      </c>
      <c r="U737" s="16"/>
    </row>
    <row r="738" spans="1:21" x14ac:dyDescent="0.25">
      <c r="A738" s="90"/>
      <c r="B738" s="84"/>
      <c r="C738" s="43"/>
      <c r="D738" s="43"/>
      <c r="E738" s="32"/>
      <c r="F738" s="86"/>
      <c r="G738" s="92"/>
      <c r="H738" s="84"/>
      <c r="I738" s="32"/>
      <c r="J738" s="51"/>
      <c r="N738" s="15"/>
      <c r="O738" s="15"/>
      <c r="P738" s="15"/>
      <c r="Q738" s="89" t="str">
        <f t="shared" si="44"/>
        <v/>
      </c>
      <c r="R738" s="89" t="str">
        <f t="shared" si="45"/>
        <v/>
      </c>
      <c r="S738" s="89" t="str">
        <f t="shared" si="46"/>
        <v/>
      </c>
      <c r="T738" s="16" t="str">
        <f t="shared" si="47"/>
        <v/>
      </c>
      <c r="U738" s="16"/>
    </row>
    <row r="739" spans="1:21" x14ac:dyDescent="0.25">
      <c r="A739" s="90"/>
      <c r="B739" s="84"/>
      <c r="C739" s="43"/>
      <c r="D739" s="43"/>
      <c r="E739" s="32"/>
      <c r="F739" s="86"/>
      <c r="G739" s="92"/>
      <c r="H739" s="84"/>
      <c r="I739" s="32"/>
      <c r="J739" s="51"/>
      <c r="N739" s="15"/>
      <c r="O739" s="15"/>
      <c r="P739" s="15"/>
      <c r="Q739" s="89" t="str">
        <f t="shared" si="44"/>
        <v/>
      </c>
      <c r="R739" s="89" t="str">
        <f t="shared" si="45"/>
        <v/>
      </c>
      <c r="S739" s="89" t="str">
        <f t="shared" si="46"/>
        <v/>
      </c>
      <c r="T739" s="16" t="str">
        <f t="shared" si="47"/>
        <v/>
      </c>
      <c r="U739" s="16"/>
    </row>
    <row r="740" spans="1:21" x14ac:dyDescent="0.25">
      <c r="A740" s="90"/>
      <c r="B740" s="84"/>
      <c r="C740" s="43"/>
      <c r="D740" s="43"/>
      <c r="E740" s="32"/>
      <c r="F740" s="86"/>
      <c r="G740" s="92"/>
      <c r="H740" s="84"/>
      <c r="I740" s="32"/>
      <c r="J740" s="51"/>
      <c r="N740" s="15"/>
      <c r="O740" s="15"/>
      <c r="P740" s="15"/>
      <c r="Q740" s="89" t="str">
        <f t="shared" si="44"/>
        <v/>
      </c>
      <c r="R740" s="89" t="str">
        <f t="shared" si="45"/>
        <v/>
      </c>
      <c r="S740" s="89" t="str">
        <f t="shared" si="46"/>
        <v/>
      </c>
      <c r="T740" s="16" t="str">
        <f t="shared" si="47"/>
        <v/>
      </c>
      <c r="U740" s="16"/>
    </row>
    <row r="741" spans="1:21" x14ac:dyDescent="0.25">
      <c r="A741" s="90"/>
      <c r="B741" s="84"/>
      <c r="C741" s="43"/>
      <c r="D741" s="43"/>
      <c r="E741" s="32"/>
      <c r="F741" s="86"/>
      <c r="G741" s="92"/>
      <c r="H741" s="84"/>
      <c r="I741" s="32"/>
      <c r="J741" s="51"/>
      <c r="N741" s="15"/>
      <c r="O741" s="15"/>
      <c r="P741" s="15"/>
      <c r="Q741" s="89" t="str">
        <f t="shared" si="44"/>
        <v/>
      </c>
      <c r="R741" s="89" t="str">
        <f t="shared" si="45"/>
        <v/>
      </c>
      <c r="S741" s="89" t="str">
        <f t="shared" si="46"/>
        <v/>
      </c>
      <c r="T741" s="16" t="str">
        <f t="shared" si="47"/>
        <v/>
      </c>
      <c r="U741" s="16"/>
    </row>
    <row r="742" spans="1:21" x14ac:dyDescent="0.25">
      <c r="A742" s="90"/>
      <c r="B742" s="84"/>
      <c r="C742" s="43"/>
      <c r="D742" s="43"/>
      <c r="E742" s="32"/>
      <c r="F742" s="86"/>
      <c r="G742" s="92"/>
      <c r="H742" s="84"/>
      <c r="I742" s="32"/>
      <c r="J742" s="51"/>
      <c r="N742" s="15"/>
      <c r="O742" s="15"/>
      <c r="P742" s="15"/>
      <c r="Q742" s="89" t="str">
        <f t="shared" si="44"/>
        <v/>
      </c>
      <c r="R742" s="89" t="str">
        <f t="shared" si="45"/>
        <v/>
      </c>
      <c r="S742" s="89" t="str">
        <f t="shared" si="46"/>
        <v/>
      </c>
      <c r="T742" s="16" t="str">
        <f t="shared" si="47"/>
        <v/>
      </c>
      <c r="U742" s="16"/>
    </row>
    <row r="743" spans="1:21" x14ac:dyDescent="0.25">
      <c r="A743" s="90"/>
      <c r="B743" s="84"/>
      <c r="C743" s="43"/>
      <c r="D743" s="43"/>
      <c r="E743" s="32"/>
      <c r="F743" s="86"/>
      <c r="G743" s="92"/>
      <c r="H743" s="84"/>
      <c r="I743" s="32"/>
      <c r="J743" s="51"/>
      <c r="N743" s="15"/>
      <c r="O743" s="15"/>
      <c r="P743" s="15"/>
      <c r="Q743" s="89" t="str">
        <f t="shared" si="44"/>
        <v/>
      </c>
      <c r="R743" s="89" t="str">
        <f t="shared" si="45"/>
        <v/>
      </c>
      <c r="S743" s="89" t="str">
        <f t="shared" si="46"/>
        <v/>
      </c>
      <c r="T743" s="16" t="str">
        <f t="shared" si="47"/>
        <v/>
      </c>
      <c r="U743" s="16"/>
    </row>
    <row r="744" spans="1:21" x14ac:dyDescent="0.25">
      <c r="A744" s="90"/>
      <c r="B744" s="84"/>
      <c r="C744" s="43"/>
      <c r="D744" s="43"/>
      <c r="E744" s="32"/>
      <c r="F744" s="86"/>
      <c r="G744" s="92"/>
      <c r="H744" s="84"/>
      <c r="I744" s="32"/>
      <c r="J744" s="51"/>
      <c r="N744" s="15"/>
      <c r="O744" s="15"/>
      <c r="P744" s="15"/>
      <c r="Q744" s="89" t="str">
        <f t="shared" si="44"/>
        <v/>
      </c>
      <c r="R744" s="89" t="str">
        <f t="shared" si="45"/>
        <v/>
      </c>
      <c r="S744" s="89" t="str">
        <f t="shared" si="46"/>
        <v/>
      </c>
      <c r="T744" s="16" t="str">
        <f t="shared" si="47"/>
        <v/>
      </c>
      <c r="U744" s="16"/>
    </row>
    <row r="745" spans="1:21" x14ac:dyDescent="0.25">
      <c r="A745" s="90"/>
      <c r="B745" s="84"/>
      <c r="C745" s="43"/>
      <c r="D745" s="43"/>
      <c r="E745" s="32"/>
      <c r="F745" s="86"/>
      <c r="G745" s="92"/>
      <c r="H745" s="84"/>
      <c r="I745" s="32"/>
      <c r="J745" s="51"/>
      <c r="N745" s="15"/>
      <c r="O745" s="15"/>
      <c r="P745" s="15"/>
      <c r="Q745" s="89" t="str">
        <f t="shared" si="44"/>
        <v/>
      </c>
      <c r="R745" s="89" t="str">
        <f t="shared" si="45"/>
        <v/>
      </c>
      <c r="S745" s="89" t="str">
        <f t="shared" si="46"/>
        <v/>
      </c>
      <c r="T745" s="16" t="str">
        <f t="shared" si="47"/>
        <v/>
      </c>
      <c r="U745" s="16"/>
    </row>
    <row r="746" spans="1:21" x14ac:dyDescent="0.25">
      <c r="A746" s="90"/>
      <c r="B746" s="84"/>
      <c r="C746" s="43"/>
      <c r="D746" s="43"/>
      <c r="E746" s="32"/>
      <c r="F746" s="86"/>
      <c r="G746" s="92"/>
      <c r="H746" s="84"/>
      <c r="I746" s="32"/>
      <c r="J746" s="51"/>
      <c r="N746" s="15"/>
      <c r="O746" s="15"/>
      <c r="P746" s="15"/>
      <c r="Q746" s="89" t="str">
        <f t="shared" si="44"/>
        <v/>
      </c>
      <c r="R746" s="89" t="str">
        <f t="shared" si="45"/>
        <v/>
      </c>
      <c r="S746" s="89" t="str">
        <f t="shared" si="46"/>
        <v/>
      </c>
      <c r="T746" s="16" t="str">
        <f t="shared" si="47"/>
        <v/>
      </c>
      <c r="U746" s="16"/>
    </row>
    <row r="747" spans="1:21" x14ac:dyDescent="0.25">
      <c r="A747" s="90"/>
      <c r="B747" s="84"/>
      <c r="C747" s="43"/>
      <c r="D747" s="43"/>
      <c r="E747" s="32"/>
      <c r="F747" s="86"/>
      <c r="G747" s="92"/>
      <c r="H747" s="84"/>
      <c r="I747" s="32"/>
      <c r="J747" s="51"/>
      <c r="N747" s="15"/>
      <c r="O747" s="15"/>
      <c r="P747" s="15"/>
      <c r="Q747" s="89" t="str">
        <f t="shared" si="44"/>
        <v/>
      </c>
      <c r="R747" s="89" t="str">
        <f t="shared" si="45"/>
        <v/>
      </c>
      <c r="S747" s="89" t="str">
        <f t="shared" si="46"/>
        <v/>
      </c>
      <c r="T747" s="16" t="str">
        <f t="shared" si="47"/>
        <v/>
      </c>
      <c r="U747" s="16"/>
    </row>
    <row r="748" spans="1:21" x14ac:dyDescent="0.25">
      <c r="A748" s="90"/>
      <c r="B748" s="84"/>
      <c r="C748" s="43"/>
      <c r="D748" s="43"/>
      <c r="E748" s="32"/>
      <c r="F748" s="86"/>
      <c r="G748" s="92"/>
      <c r="H748" s="84"/>
      <c r="I748" s="32"/>
      <c r="J748" s="51"/>
      <c r="N748" s="15"/>
      <c r="O748" s="15"/>
      <c r="P748" s="15"/>
      <c r="Q748" s="89" t="str">
        <f t="shared" si="44"/>
        <v/>
      </c>
      <c r="R748" s="89" t="str">
        <f t="shared" si="45"/>
        <v/>
      </c>
      <c r="S748" s="89" t="str">
        <f t="shared" si="46"/>
        <v/>
      </c>
      <c r="T748" s="16" t="str">
        <f t="shared" si="47"/>
        <v/>
      </c>
      <c r="U748" s="16"/>
    </row>
    <row r="749" spans="1:21" x14ac:dyDescent="0.25">
      <c r="A749" s="90"/>
      <c r="B749" s="84"/>
      <c r="C749" s="43"/>
      <c r="D749" s="43"/>
      <c r="E749" s="32"/>
      <c r="F749" s="86"/>
      <c r="G749" s="92"/>
      <c r="H749" s="84"/>
      <c r="I749" s="32"/>
      <c r="J749" s="51"/>
      <c r="N749" s="15"/>
      <c r="O749" s="15"/>
      <c r="P749" s="15"/>
      <c r="Q749" s="89" t="str">
        <f t="shared" si="44"/>
        <v/>
      </c>
      <c r="R749" s="89" t="str">
        <f t="shared" si="45"/>
        <v/>
      </c>
      <c r="S749" s="89" t="str">
        <f t="shared" si="46"/>
        <v/>
      </c>
      <c r="T749" s="16" t="str">
        <f t="shared" si="47"/>
        <v/>
      </c>
      <c r="U749" s="16"/>
    </row>
    <row r="750" spans="1:21" x14ac:dyDescent="0.25">
      <c r="A750" s="90"/>
      <c r="B750" s="84"/>
      <c r="C750" s="43"/>
      <c r="D750" s="43"/>
      <c r="E750" s="32"/>
      <c r="F750" s="86"/>
      <c r="G750" s="92"/>
      <c r="H750" s="84"/>
      <c r="I750" s="32"/>
      <c r="J750" s="51"/>
      <c r="N750" s="15"/>
      <c r="O750" s="15"/>
      <c r="P750" s="15"/>
      <c r="Q750" s="89" t="str">
        <f t="shared" si="44"/>
        <v/>
      </c>
      <c r="R750" s="89" t="str">
        <f t="shared" si="45"/>
        <v/>
      </c>
      <c r="S750" s="89" t="str">
        <f t="shared" si="46"/>
        <v/>
      </c>
      <c r="T750" s="16" t="str">
        <f t="shared" si="47"/>
        <v/>
      </c>
      <c r="U750" s="16"/>
    </row>
    <row r="751" spans="1:21" x14ac:dyDescent="0.25">
      <c r="A751" s="90"/>
      <c r="B751" s="84"/>
      <c r="C751" s="43"/>
      <c r="D751" s="43"/>
      <c r="E751" s="32"/>
      <c r="F751" s="86"/>
      <c r="G751" s="92"/>
      <c r="H751" s="84"/>
      <c r="I751" s="32"/>
      <c r="J751" s="51"/>
      <c r="N751" s="15"/>
      <c r="O751" s="15"/>
      <c r="P751" s="15"/>
      <c r="Q751" s="89" t="str">
        <f t="shared" si="44"/>
        <v/>
      </c>
      <c r="R751" s="89" t="str">
        <f t="shared" si="45"/>
        <v/>
      </c>
      <c r="S751" s="89" t="str">
        <f t="shared" si="46"/>
        <v/>
      </c>
      <c r="T751" s="16" t="str">
        <f t="shared" si="47"/>
        <v/>
      </c>
      <c r="U751" s="16"/>
    </row>
    <row r="752" spans="1:21" x14ac:dyDescent="0.25">
      <c r="A752" s="90"/>
      <c r="B752" s="84"/>
      <c r="C752" s="43"/>
      <c r="D752" s="43"/>
      <c r="E752" s="32"/>
      <c r="F752" s="86"/>
      <c r="G752" s="92"/>
      <c r="H752" s="84"/>
      <c r="I752" s="32"/>
      <c r="J752" s="51"/>
      <c r="N752" s="15"/>
      <c r="O752" s="15"/>
      <c r="P752" s="15"/>
      <c r="Q752" s="89" t="str">
        <f t="shared" si="44"/>
        <v/>
      </c>
      <c r="R752" s="89" t="str">
        <f t="shared" si="45"/>
        <v/>
      </c>
      <c r="S752" s="89" t="str">
        <f t="shared" si="46"/>
        <v/>
      </c>
      <c r="T752" s="16" t="str">
        <f t="shared" si="47"/>
        <v/>
      </c>
      <c r="U752" s="16"/>
    </row>
    <row r="753" spans="1:21" x14ac:dyDescent="0.25">
      <c r="A753" s="90"/>
      <c r="B753" s="84"/>
      <c r="C753" s="43"/>
      <c r="D753" s="43"/>
      <c r="E753" s="32"/>
      <c r="F753" s="86"/>
      <c r="G753" s="92"/>
      <c r="H753" s="84"/>
      <c r="I753" s="32"/>
      <c r="J753" s="51"/>
      <c r="N753" s="15"/>
      <c r="O753" s="15"/>
      <c r="P753" s="15"/>
      <c r="Q753" s="89" t="str">
        <f t="shared" si="44"/>
        <v/>
      </c>
      <c r="R753" s="89" t="str">
        <f t="shared" si="45"/>
        <v/>
      </c>
      <c r="S753" s="89" t="str">
        <f t="shared" si="46"/>
        <v/>
      </c>
      <c r="T753" s="16" t="str">
        <f t="shared" si="47"/>
        <v/>
      </c>
      <c r="U753" s="16"/>
    </row>
    <row r="754" spans="1:21" x14ac:dyDescent="0.25">
      <c r="A754" s="90"/>
      <c r="B754" s="84"/>
      <c r="C754" s="43"/>
      <c r="D754" s="43"/>
      <c r="E754" s="32"/>
      <c r="F754" s="86"/>
      <c r="G754" s="92"/>
      <c r="H754" s="84"/>
      <c r="I754" s="32"/>
      <c r="J754" s="51"/>
      <c r="N754" s="15"/>
      <c r="O754" s="15"/>
      <c r="P754" s="15"/>
      <c r="Q754" s="89" t="str">
        <f t="shared" si="44"/>
        <v/>
      </c>
      <c r="R754" s="89" t="str">
        <f t="shared" si="45"/>
        <v/>
      </c>
      <c r="S754" s="89" t="str">
        <f t="shared" si="46"/>
        <v/>
      </c>
      <c r="T754" s="16" t="str">
        <f t="shared" si="47"/>
        <v/>
      </c>
      <c r="U754" s="16"/>
    </row>
    <row r="755" spans="1:21" x14ac:dyDescent="0.25">
      <c r="A755" s="90"/>
      <c r="B755" s="84"/>
      <c r="C755" s="43"/>
      <c r="D755" s="43"/>
      <c r="E755" s="32"/>
      <c r="F755" s="86"/>
      <c r="G755" s="92"/>
      <c r="H755" s="84"/>
      <c r="I755" s="32"/>
      <c r="J755" s="51"/>
      <c r="N755" s="15"/>
      <c r="O755" s="15"/>
      <c r="P755" s="15"/>
      <c r="Q755" s="89" t="str">
        <f t="shared" si="44"/>
        <v/>
      </c>
      <c r="R755" s="89" t="str">
        <f t="shared" si="45"/>
        <v/>
      </c>
      <c r="S755" s="89" t="str">
        <f t="shared" si="46"/>
        <v/>
      </c>
      <c r="T755" s="16" t="str">
        <f t="shared" si="47"/>
        <v/>
      </c>
      <c r="U755" s="16"/>
    </row>
    <row r="756" spans="1:21" x14ac:dyDescent="0.25">
      <c r="A756" s="90"/>
      <c r="B756" s="84"/>
      <c r="C756" s="43"/>
      <c r="D756" s="43"/>
      <c r="E756" s="32"/>
      <c r="F756" s="86"/>
      <c r="G756" s="92"/>
      <c r="H756" s="84"/>
      <c r="I756" s="32"/>
      <c r="J756" s="51"/>
      <c r="N756" s="15"/>
      <c r="O756" s="15"/>
      <c r="P756" s="15"/>
      <c r="Q756" s="89" t="str">
        <f t="shared" si="44"/>
        <v/>
      </c>
      <c r="R756" s="89" t="str">
        <f t="shared" si="45"/>
        <v/>
      </c>
      <c r="S756" s="89" t="str">
        <f t="shared" si="46"/>
        <v/>
      </c>
      <c r="T756" s="16" t="str">
        <f t="shared" si="47"/>
        <v/>
      </c>
      <c r="U756" s="16"/>
    </row>
    <row r="757" spans="1:21" x14ac:dyDescent="0.25">
      <c r="A757" s="90"/>
      <c r="B757" s="84"/>
      <c r="C757" s="43"/>
      <c r="D757" s="43"/>
      <c r="E757" s="32"/>
      <c r="F757" s="86"/>
      <c r="G757" s="92"/>
      <c r="H757" s="84"/>
      <c r="I757" s="32"/>
      <c r="J757" s="51"/>
      <c r="N757" s="15"/>
      <c r="O757" s="15"/>
      <c r="P757" s="15"/>
      <c r="Q757" s="89" t="str">
        <f t="shared" si="44"/>
        <v/>
      </c>
      <c r="R757" s="89" t="str">
        <f t="shared" si="45"/>
        <v/>
      </c>
      <c r="S757" s="89" t="str">
        <f t="shared" si="46"/>
        <v/>
      </c>
      <c r="T757" s="16" t="str">
        <f t="shared" si="47"/>
        <v/>
      </c>
      <c r="U757" s="16"/>
    </row>
    <row r="758" spans="1:21" x14ac:dyDescent="0.25">
      <c r="A758" s="90"/>
      <c r="B758" s="84"/>
      <c r="C758" s="43"/>
      <c r="D758" s="43"/>
      <c r="E758" s="32"/>
      <c r="F758" s="86"/>
      <c r="G758" s="92"/>
      <c r="H758" s="84"/>
      <c r="I758" s="32"/>
      <c r="J758" s="51"/>
      <c r="N758" s="15"/>
      <c r="O758" s="15"/>
      <c r="P758" s="15"/>
      <c r="Q758" s="89" t="str">
        <f t="shared" si="44"/>
        <v/>
      </c>
      <c r="R758" s="89" t="str">
        <f t="shared" si="45"/>
        <v/>
      </c>
      <c r="S758" s="89" t="str">
        <f t="shared" si="46"/>
        <v/>
      </c>
      <c r="T758" s="16" t="str">
        <f t="shared" si="47"/>
        <v/>
      </c>
      <c r="U758" s="16"/>
    </row>
    <row r="759" spans="1:21" x14ac:dyDescent="0.25">
      <c r="A759" s="90"/>
      <c r="B759" s="84"/>
      <c r="C759" s="43"/>
      <c r="D759" s="43"/>
      <c r="E759" s="32"/>
      <c r="F759" s="86"/>
      <c r="G759" s="92"/>
      <c r="H759" s="84"/>
      <c r="I759" s="32"/>
      <c r="J759" s="51"/>
      <c r="N759" s="15"/>
      <c r="O759" s="15"/>
      <c r="P759" s="15"/>
      <c r="Q759" s="89" t="str">
        <f t="shared" si="44"/>
        <v/>
      </c>
      <c r="R759" s="89" t="str">
        <f t="shared" si="45"/>
        <v/>
      </c>
      <c r="S759" s="89" t="str">
        <f t="shared" si="46"/>
        <v/>
      </c>
      <c r="T759" s="16" t="str">
        <f t="shared" si="47"/>
        <v/>
      </c>
      <c r="U759" s="16"/>
    </row>
    <row r="760" spans="1:21" x14ac:dyDescent="0.25">
      <c r="A760" s="90"/>
      <c r="B760" s="84"/>
      <c r="C760" s="43"/>
      <c r="D760" s="43"/>
      <c r="E760" s="32"/>
      <c r="F760" s="86"/>
      <c r="G760" s="92"/>
      <c r="H760" s="84"/>
      <c r="I760" s="32"/>
      <c r="J760" s="51"/>
      <c r="N760" s="15"/>
      <c r="O760" s="15"/>
      <c r="P760" s="15"/>
      <c r="Q760" s="89" t="str">
        <f t="shared" si="44"/>
        <v/>
      </c>
      <c r="R760" s="89" t="str">
        <f t="shared" si="45"/>
        <v/>
      </c>
      <c r="S760" s="89" t="str">
        <f t="shared" si="46"/>
        <v/>
      </c>
      <c r="T760" s="16" t="str">
        <f t="shared" si="47"/>
        <v/>
      </c>
      <c r="U760" s="16"/>
    </row>
    <row r="761" spans="1:21" x14ac:dyDescent="0.25">
      <c r="A761" s="90"/>
      <c r="B761" s="84"/>
      <c r="C761" s="43"/>
      <c r="D761" s="43"/>
      <c r="E761" s="32"/>
      <c r="F761" s="86"/>
      <c r="G761" s="92"/>
      <c r="H761" s="84"/>
      <c r="I761" s="32"/>
      <c r="J761" s="51"/>
      <c r="N761" s="15"/>
      <c r="O761" s="15"/>
      <c r="P761" s="15"/>
      <c r="Q761" s="89" t="str">
        <f t="shared" si="44"/>
        <v/>
      </c>
      <c r="R761" s="89" t="str">
        <f t="shared" si="45"/>
        <v/>
      </c>
      <c r="S761" s="89" t="str">
        <f t="shared" si="46"/>
        <v/>
      </c>
      <c r="T761" s="16" t="str">
        <f t="shared" si="47"/>
        <v/>
      </c>
      <c r="U761" s="16"/>
    </row>
    <row r="762" spans="1:21" x14ac:dyDescent="0.25">
      <c r="A762" s="90"/>
      <c r="B762" s="84"/>
      <c r="C762" s="43"/>
      <c r="D762" s="43"/>
      <c r="E762" s="32"/>
      <c r="F762" s="86"/>
      <c r="G762" s="92"/>
      <c r="H762" s="84"/>
      <c r="I762" s="32"/>
      <c r="J762" s="51"/>
      <c r="N762" s="15"/>
      <c r="O762" s="15"/>
      <c r="P762" s="15"/>
      <c r="Q762" s="89" t="str">
        <f t="shared" si="44"/>
        <v/>
      </c>
      <c r="R762" s="89" t="str">
        <f t="shared" si="45"/>
        <v/>
      </c>
      <c r="S762" s="89" t="str">
        <f t="shared" si="46"/>
        <v/>
      </c>
      <c r="T762" s="16" t="str">
        <f t="shared" si="47"/>
        <v/>
      </c>
      <c r="U762" s="16"/>
    </row>
    <row r="763" spans="1:21" x14ac:dyDescent="0.25">
      <c r="A763" s="90"/>
      <c r="B763" s="84"/>
      <c r="C763" s="43"/>
      <c r="D763" s="43"/>
      <c r="E763" s="32"/>
      <c r="F763" s="86"/>
      <c r="G763" s="92"/>
      <c r="H763" s="84"/>
      <c r="I763" s="32"/>
      <c r="J763" s="51"/>
      <c r="N763" s="15"/>
      <c r="O763" s="15"/>
      <c r="P763" s="15"/>
      <c r="Q763" s="89" t="str">
        <f t="shared" si="44"/>
        <v/>
      </c>
      <c r="R763" s="89" t="str">
        <f t="shared" si="45"/>
        <v/>
      </c>
      <c r="S763" s="89" t="str">
        <f t="shared" si="46"/>
        <v/>
      </c>
      <c r="T763" s="16" t="str">
        <f t="shared" si="47"/>
        <v/>
      </c>
      <c r="U763" s="16"/>
    </row>
    <row r="764" spans="1:21" x14ac:dyDescent="0.25">
      <c r="A764" s="90"/>
      <c r="B764" s="84"/>
      <c r="C764" s="43"/>
      <c r="D764" s="43"/>
      <c r="E764" s="32"/>
      <c r="F764" s="86"/>
      <c r="G764" s="92"/>
      <c r="H764" s="84"/>
      <c r="I764" s="32"/>
      <c r="J764" s="51"/>
      <c r="N764" s="15"/>
      <c r="O764" s="15"/>
      <c r="P764" s="15"/>
      <c r="Q764" s="89" t="str">
        <f t="shared" si="44"/>
        <v/>
      </c>
      <c r="R764" s="89" t="str">
        <f t="shared" si="45"/>
        <v/>
      </c>
      <c r="S764" s="89" t="str">
        <f t="shared" si="46"/>
        <v/>
      </c>
      <c r="T764" s="16" t="str">
        <f t="shared" si="47"/>
        <v/>
      </c>
      <c r="U764" s="16"/>
    </row>
    <row r="765" spans="1:21" x14ac:dyDescent="0.25">
      <c r="A765" s="90"/>
      <c r="B765" s="84"/>
      <c r="C765" s="43"/>
      <c r="D765" s="43"/>
      <c r="E765" s="32"/>
      <c r="F765" s="86"/>
      <c r="G765" s="92"/>
      <c r="H765" s="84"/>
      <c r="I765" s="32"/>
      <c r="J765" s="51"/>
      <c r="N765" s="15"/>
      <c r="O765" s="15"/>
      <c r="P765" s="15"/>
      <c r="Q765" s="89" t="str">
        <f t="shared" si="44"/>
        <v/>
      </c>
      <c r="R765" s="89" t="str">
        <f t="shared" si="45"/>
        <v/>
      </c>
      <c r="S765" s="89" t="str">
        <f t="shared" si="46"/>
        <v/>
      </c>
      <c r="T765" s="16" t="str">
        <f t="shared" si="47"/>
        <v/>
      </c>
      <c r="U765" s="16"/>
    </row>
    <row r="766" spans="1:21" x14ac:dyDescent="0.25">
      <c r="A766" s="90"/>
      <c r="B766" s="84"/>
      <c r="C766" s="43"/>
      <c r="D766" s="43"/>
      <c r="E766" s="32"/>
      <c r="F766" s="86"/>
      <c r="G766" s="92"/>
      <c r="H766" s="84"/>
      <c r="I766" s="32"/>
      <c r="J766" s="51"/>
      <c r="N766" s="15"/>
      <c r="O766" s="15"/>
      <c r="P766" s="15"/>
      <c r="Q766" s="89" t="str">
        <f t="shared" si="44"/>
        <v/>
      </c>
      <c r="R766" s="89" t="str">
        <f t="shared" si="45"/>
        <v/>
      </c>
      <c r="S766" s="89" t="str">
        <f t="shared" si="46"/>
        <v/>
      </c>
      <c r="T766" s="16" t="str">
        <f t="shared" si="47"/>
        <v/>
      </c>
      <c r="U766" s="16"/>
    </row>
    <row r="767" spans="1:21" x14ac:dyDescent="0.25">
      <c r="A767" s="90"/>
      <c r="B767" s="84"/>
      <c r="C767" s="43"/>
      <c r="D767" s="43"/>
      <c r="E767" s="32"/>
      <c r="F767" s="86"/>
      <c r="G767" s="92"/>
      <c r="H767" s="84"/>
      <c r="I767" s="32"/>
      <c r="J767" s="51"/>
      <c r="N767" s="15"/>
      <c r="O767" s="15"/>
      <c r="P767" s="15"/>
      <c r="Q767" s="89" t="str">
        <f t="shared" si="44"/>
        <v/>
      </c>
      <c r="R767" s="89" t="str">
        <f t="shared" si="45"/>
        <v/>
      </c>
      <c r="S767" s="89" t="str">
        <f t="shared" si="46"/>
        <v/>
      </c>
      <c r="T767" s="16" t="str">
        <f t="shared" si="47"/>
        <v/>
      </c>
      <c r="U767" s="16"/>
    </row>
    <row r="768" spans="1:21" x14ac:dyDescent="0.25">
      <c r="A768" s="90"/>
      <c r="B768" s="84"/>
      <c r="C768" s="43"/>
      <c r="D768" s="43"/>
      <c r="E768" s="32"/>
      <c r="F768" s="86"/>
      <c r="G768" s="92"/>
      <c r="H768" s="84"/>
      <c r="I768" s="32"/>
      <c r="J768" s="51"/>
      <c r="N768" s="15"/>
      <c r="O768" s="15"/>
      <c r="P768" s="15"/>
      <c r="Q768" s="89" t="str">
        <f t="shared" si="44"/>
        <v/>
      </c>
      <c r="R768" s="89" t="str">
        <f t="shared" si="45"/>
        <v/>
      </c>
      <c r="S768" s="89" t="str">
        <f t="shared" si="46"/>
        <v/>
      </c>
      <c r="T768" s="16" t="str">
        <f t="shared" si="47"/>
        <v/>
      </c>
      <c r="U768" s="16"/>
    </row>
    <row r="769" spans="1:21" x14ac:dyDescent="0.25">
      <c r="A769" s="90"/>
      <c r="B769" s="84"/>
      <c r="C769" s="43"/>
      <c r="D769" s="43"/>
      <c r="E769" s="32"/>
      <c r="F769" s="86"/>
      <c r="G769" s="92"/>
      <c r="H769" s="84"/>
      <c r="I769" s="32"/>
      <c r="J769" s="51"/>
      <c r="N769" s="15"/>
      <c r="O769" s="15"/>
      <c r="P769" s="15"/>
      <c r="Q769" s="89" t="str">
        <f t="shared" si="44"/>
        <v/>
      </c>
      <c r="R769" s="89" t="str">
        <f t="shared" si="45"/>
        <v/>
      </c>
      <c r="S769" s="89" t="str">
        <f t="shared" si="46"/>
        <v/>
      </c>
      <c r="T769" s="16" t="str">
        <f t="shared" si="47"/>
        <v/>
      </c>
      <c r="U769" s="16"/>
    </row>
    <row r="770" spans="1:21" x14ac:dyDescent="0.25">
      <c r="A770" s="90"/>
      <c r="B770" s="84"/>
      <c r="C770" s="43"/>
      <c r="D770" s="43"/>
      <c r="E770" s="32"/>
      <c r="F770" s="86"/>
      <c r="G770" s="92"/>
      <c r="H770" s="84"/>
      <c r="I770" s="32"/>
      <c r="J770" s="51"/>
      <c r="N770" s="15"/>
      <c r="O770" s="15"/>
      <c r="P770" s="15"/>
      <c r="Q770" s="89" t="str">
        <f t="shared" si="44"/>
        <v/>
      </c>
      <c r="R770" s="89" t="str">
        <f t="shared" si="45"/>
        <v/>
      </c>
      <c r="S770" s="89" t="str">
        <f t="shared" si="46"/>
        <v/>
      </c>
      <c r="T770" s="16" t="str">
        <f t="shared" si="47"/>
        <v/>
      </c>
      <c r="U770" s="16"/>
    </row>
    <row r="771" spans="1:21" x14ac:dyDescent="0.25">
      <c r="A771" s="90"/>
      <c r="B771" s="84"/>
      <c r="C771" s="43"/>
      <c r="D771" s="43"/>
      <c r="E771" s="32"/>
      <c r="F771" s="86"/>
      <c r="G771" s="92"/>
      <c r="H771" s="84"/>
      <c r="I771" s="32"/>
      <c r="J771" s="51"/>
      <c r="N771" s="15"/>
      <c r="O771" s="15"/>
      <c r="P771" s="15"/>
      <c r="Q771" s="89" t="str">
        <f t="shared" si="44"/>
        <v/>
      </c>
      <c r="R771" s="89" t="str">
        <f t="shared" si="45"/>
        <v/>
      </c>
      <c r="S771" s="89" t="str">
        <f t="shared" si="46"/>
        <v/>
      </c>
      <c r="T771" s="16" t="str">
        <f t="shared" si="47"/>
        <v/>
      </c>
      <c r="U771" s="16"/>
    </row>
    <row r="772" spans="1:21" x14ac:dyDescent="0.25">
      <c r="A772" s="90"/>
      <c r="B772" s="84"/>
      <c r="C772" s="43"/>
      <c r="D772" s="43"/>
      <c r="E772" s="32"/>
      <c r="F772" s="86"/>
      <c r="G772" s="92"/>
      <c r="H772" s="84"/>
      <c r="I772" s="32"/>
      <c r="J772" s="51"/>
      <c r="N772" s="15"/>
      <c r="O772" s="15"/>
      <c r="P772" s="15"/>
      <c r="Q772" s="89" t="str">
        <f t="shared" si="44"/>
        <v/>
      </c>
      <c r="R772" s="89" t="str">
        <f t="shared" si="45"/>
        <v/>
      </c>
      <c r="S772" s="89" t="str">
        <f t="shared" si="46"/>
        <v/>
      </c>
      <c r="T772" s="16" t="str">
        <f t="shared" si="47"/>
        <v/>
      </c>
      <c r="U772" s="16"/>
    </row>
    <row r="773" spans="1:21" x14ac:dyDescent="0.25">
      <c r="A773" s="90"/>
      <c r="B773" s="84"/>
      <c r="C773" s="43"/>
      <c r="D773" s="43"/>
      <c r="E773" s="32"/>
      <c r="F773" s="86"/>
      <c r="G773" s="92"/>
      <c r="H773" s="84"/>
      <c r="I773" s="32"/>
      <c r="J773" s="51"/>
      <c r="N773" s="15"/>
      <c r="O773" s="15"/>
      <c r="P773" s="15"/>
      <c r="Q773" s="89" t="str">
        <f t="shared" si="44"/>
        <v/>
      </c>
      <c r="R773" s="89" t="str">
        <f t="shared" si="45"/>
        <v/>
      </c>
      <c r="S773" s="89" t="str">
        <f t="shared" si="46"/>
        <v/>
      </c>
      <c r="T773" s="16" t="str">
        <f t="shared" si="47"/>
        <v/>
      </c>
      <c r="U773" s="16"/>
    </row>
    <row r="774" spans="1:21" x14ac:dyDescent="0.25">
      <c r="A774" s="90"/>
      <c r="B774" s="84"/>
      <c r="C774" s="43"/>
      <c r="D774" s="43"/>
      <c r="E774" s="32"/>
      <c r="F774" s="86"/>
      <c r="G774" s="92"/>
      <c r="H774" s="84"/>
      <c r="I774" s="32"/>
      <c r="J774" s="51"/>
      <c r="N774" s="15"/>
      <c r="O774" s="15"/>
      <c r="P774" s="15"/>
      <c r="Q774" s="89" t="str">
        <f t="shared" si="44"/>
        <v/>
      </c>
      <c r="R774" s="89" t="str">
        <f t="shared" si="45"/>
        <v/>
      </c>
      <c r="S774" s="89" t="str">
        <f t="shared" si="46"/>
        <v/>
      </c>
      <c r="T774" s="16" t="str">
        <f t="shared" si="47"/>
        <v/>
      </c>
      <c r="U774" s="16"/>
    </row>
    <row r="775" spans="1:21" x14ac:dyDescent="0.25">
      <c r="A775" s="90"/>
      <c r="B775" s="84"/>
      <c r="C775" s="43"/>
      <c r="D775" s="43"/>
      <c r="E775" s="32"/>
      <c r="F775" s="86"/>
      <c r="G775" s="92"/>
      <c r="H775" s="84"/>
      <c r="I775" s="32"/>
      <c r="J775" s="51"/>
      <c r="N775" s="15"/>
      <c r="O775" s="15"/>
      <c r="P775" s="15"/>
      <c r="Q775" s="89" t="str">
        <f t="shared" ref="Q775:Q838" si="48">IF(N775="","",VLOOKUP(N775,$V$7:$W$42,2,FALSE))</f>
        <v/>
      </c>
      <c r="R775" s="89" t="str">
        <f t="shared" ref="R775:R838" si="49">IF(O775="","",VLOOKUP(O775,$V$7:$W$42,2,FALSE))</f>
        <v/>
      </c>
      <c r="S775" s="89" t="str">
        <f t="shared" ref="S775:S838" si="50">IF(P775="","",VLOOKUP(P775,$V$7:$W$42,2,FALSE))</f>
        <v/>
      </c>
      <c r="T775" s="16" t="str">
        <f t="shared" ref="T775:T838" si="51">IF(Q775="","",IF(R775="",Q775,IF(S775="",CONCATENATE(Q775,"/",R775),CONCATENATE(Q775,"/",R775,"/",S775))))</f>
        <v/>
      </c>
      <c r="U775" s="16"/>
    </row>
    <row r="776" spans="1:21" x14ac:dyDescent="0.25">
      <c r="A776" s="90"/>
      <c r="B776" s="84"/>
      <c r="C776" s="43"/>
      <c r="D776" s="43"/>
      <c r="E776" s="32"/>
      <c r="F776" s="86"/>
      <c r="G776" s="92"/>
      <c r="H776" s="84"/>
      <c r="I776" s="32"/>
      <c r="J776" s="51"/>
      <c r="N776" s="15"/>
      <c r="O776" s="15"/>
      <c r="P776" s="15"/>
      <c r="Q776" s="89" t="str">
        <f t="shared" si="48"/>
        <v/>
      </c>
      <c r="R776" s="89" t="str">
        <f t="shared" si="49"/>
        <v/>
      </c>
      <c r="S776" s="89" t="str">
        <f t="shared" si="50"/>
        <v/>
      </c>
      <c r="T776" s="16" t="str">
        <f t="shared" si="51"/>
        <v/>
      </c>
      <c r="U776" s="16"/>
    </row>
    <row r="777" spans="1:21" x14ac:dyDescent="0.25">
      <c r="A777" s="90"/>
      <c r="B777" s="84"/>
      <c r="C777" s="43"/>
      <c r="D777" s="43"/>
      <c r="E777" s="32"/>
      <c r="F777" s="86"/>
      <c r="G777" s="92"/>
      <c r="H777" s="84"/>
      <c r="I777" s="32"/>
      <c r="J777" s="51"/>
      <c r="N777" s="15"/>
      <c r="O777" s="15"/>
      <c r="P777" s="15"/>
      <c r="Q777" s="89" t="str">
        <f t="shared" si="48"/>
        <v/>
      </c>
      <c r="R777" s="89" t="str">
        <f t="shared" si="49"/>
        <v/>
      </c>
      <c r="S777" s="89" t="str">
        <f t="shared" si="50"/>
        <v/>
      </c>
      <c r="T777" s="16" t="str">
        <f t="shared" si="51"/>
        <v/>
      </c>
      <c r="U777" s="16"/>
    </row>
    <row r="778" spans="1:21" x14ac:dyDescent="0.25">
      <c r="A778" s="90"/>
      <c r="B778" s="84"/>
      <c r="C778" s="43"/>
      <c r="D778" s="43"/>
      <c r="E778" s="32"/>
      <c r="F778" s="86"/>
      <c r="G778" s="92"/>
      <c r="H778" s="84"/>
      <c r="I778" s="32"/>
      <c r="J778" s="51"/>
      <c r="N778" s="15"/>
      <c r="O778" s="15"/>
      <c r="P778" s="15"/>
      <c r="Q778" s="89" t="str">
        <f t="shared" si="48"/>
        <v/>
      </c>
      <c r="R778" s="89" t="str">
        <f t="shared" si="49"/>
        <v/>
      </c>
      <c r="S778" s="89" t="str">
        <f t="shared" si="50"/>
        <v/>
      </c>
      <c r="T778" s="16" t="str">
        <f t="shared" si="51"/>
        <v/>
      </c>
      <c r="U778" s="16"/>
    </row>
    <row r="779" spans="1:21" x14ac:dyDescent="0.25">
      <c r="A779" s="90"/>
      <c r="B779" s="84"/>
      <c r="C779" s="43"/>
      <c r="D779" s="43"/>
      <c r="E779" s="32"/>
      <c r="F779" s="86"/>
      <c r="G779" s="92"/>
      <c r="H779" s="84"/>
      <c r="I779" s="32"/>
      <c r="J779" s="51"/>
      <c r="N779" s="15"/>
      <c r="O779" s="15"/>
      <c r="P779" s="15"/>
      <c r="Q779" s="89" t="str">
        <f t="shared" si="48"/>
        <v/>
      </c>
      <c r="R779" s="89" t="str">
        <f t="shared" si="49"/>
        <v/>
      </c>
      <c r="S779" s="89" t="str">
        <f t="shared" si="50"/>
        <v/>
      </c>
      <c r="T779" s="16" t="str">
        <f t="shared" si="51"/>
        <v/>
      </c>
      <c r="U779" s="16"/>
    </row>
    <row r="780" spans="1:21" x14ac:dyDescent="0.25">
      <c r="A780" s="90"/>
      <c r="B780" s="84"/>
      <c r="C780" s="43"/>
      <c r="D780" s="43"/>
      <c r="E780" s="32"/>
      <c r="F780" s="86"/>
      <c r="G780" s="92"/>
      <c r="H780" s="84"/>
      <c r="I780" s="32"/>
      <c r="J780" s="51"/>
      <c r="N780" s="15"/>
      <c r="O780" s="15"/>
      <c r="P780" s="15"/>
      <c r="Q780" s="89" t="str">
        <f t="shared" si="48"/>
        <v/>
      </c>
      <c r="R780" s="89" t="str">
        <f t="shared" si="49"/>
        <v/>
      </c>
      <c r="S780" s="89" t="str">
        <f t="shared" si="50"/>
        <v/>
      </c>
      <c r="T780" s="16" t="str">
        <f t="shared" si="51"/>
        <v/>
      </c>
      <c r="U780" s="16"/>
    </row>
    <row r="781" spans="1:21" x14ac:dyDescent="0.25">
      <c r="A781" s="90"/>
      <c r="B781" s="84"/>
      <c r="C781" s="43"/>
      <c r="D781" s="43"/>
      <c r="E781" s="32"/>
      <c r="F781" s="86"/>
      <c r="G781" s="92"/>
      <c r="H781" s="84"/>
      <c r="I781" s="32"/>
      <c r="J781" s="51"/>
      <c r="N781" s="15"/>
      <c r="O781" s="15"/>
      <c r="P781" s="15"/>
      <c r="Q781" s="89" t="str">
        <f t="shared" si="48"/>
        <v/>
      </c>
      <c r="R781" s="89" t="str">
        <f t="shared" si="49"/>
        <v/>
      </c>
      <c r="S781" s="89" t="str">
        <f t="shared" si="50"/>
        <v/>
      </c>
      <c r="T781" s="16" t="str">
        <f t="shared" si="51"/>
        <v/>
      </c>
      <c r="U781" s="16"/>
    </row>
    <row r="782" spans="1:21" x14ac:dyDescent="0.25">
      <c r="A782" s="90"/>
      <c r="B782" s="84"/>
      <c r="C782" s="43"/>
      <c r="D782" s="43"/>
      <c r="E782" s="32"/>
      <c r="F782" s="86"/>
      <c r="G782" s="92"/>
      <c r="H782" s="84"/>
      <c r="I782" s="32"/>
      <c r="J782" s="51"/>
      <c r="N782" s="15"/>
      <c r="O782" s="15"/>
      <c r="P782" s="15"/>
      <c r="Q782" s="89" t="str">
        <f t="shared" si="48"/>
        <v/>
      </c>
      <c r="R782" s="89" t="str">
        <f t="shared" si="49"/>
        <v/>
      </c>
      <c r="S782" s="89" t="str">
        <f t="shared" si="50"/>
        <v/>
      </c>
      <c r="T782" s="16" t="str">
        <f t="shared" si="51"/>
        <v/>
      </c>
      <c r="U782" s="16"/>
    </row>
    <row r="783" spans="1:21" x14ac:dyDescent="0.25">
      <c r="A783" s="90"/>
      <c r="B783" s="84"/>
      <c r="C783" s="43"/>
      <c r="D783" s="43"/>
      <c r="E783" s="32"/>
      <c r="F783" s="86"/>
      <c r="G783" s="92"/>
      <c r="H783" s="84"/>
      <c r="I783" s="32"/>
      <c r="J783" s="51"/>
      <c r="N783" s="15"/>
      <c r="O783" s="15"/>
      <c r="P783" s="15"/>
      <c r="Q783" s="89" t="str">
        <f t="shared" si="48"/>
        <v/>
      </c>
      <c r="R783" s="89" t="str">
        <f t="shared" si="49"/>
        <v/>
      </c>
      <c r="S783" s="89" t="str">
        <f t="shared" si="50"/>
        <v/>
      </c>
      <c r="T783" s="16" t="str">
        <f t="shared" si="51"/>
        <v/>
      </c>
      <c r="U783" s="16"/>
    </row>
    <row r="784" spans="1:21" x14ac:dyDescent="0.25">
      <c r="A784" s="90"/>
      <c r="B784" s="84"/>
      <c r="C784" s="43"/>
      <c r="D784" s="43"/>
      <c r="E784" s="32"/>
      <c r="F784" s="86"/>
      <c r="G784" s="92"/>
      <c r="H784" s="84"/>
      <c r="I784" s="32"/>
      <c r="J784" s="51"/>
      <c r="N784" s="15"/>
      <c r="O784" s="15"/>
      <c r="P784" s="15"/>
      <c r="Q784" s="89" t="str">
        <f t="shared" si="48"/>
        <v/>
      </c>
      <c r="R784" s="89" t="str">
        <f t="shared" si="49"/>
        <v/>
      </c>
      <c r="S784" s="89" t="str">
        <f t="shared" si="50"/>
        <v/>
      </c>
      <c r="T784" s="16" t="str">
        <f t="shared" si="51"/>
        <v/>
      </c>
      <c r="U784" s="16"/>
    </row>
    <row r="785" spans="1:21" x14ac:dyDescent="0.25">
      <c r="A785" s="90"/>
      <c r="B785" s="84"/>
      <c r="C785" s="43"/>
      <c r="D785" s="43"/>
      <c r="E785" s="32"/>
      <c r="F785" s="86"/>
      <c r="G785" s="92"/>
      <c r="H785" s="84"/>
      <c r="I785" s="32"/>
      <c r="J785" s="51"/>
      <c r="N785" s="15"/>
      <c r="O785" s="15"/>
      <c r="P785" s="15"/>
      <c r="Q785" s="89" t="str">
        <f t="shared" si="48"/>
        <v/>
      </c>
      <c r="R785" s="89" t="str">
        <f t="shared" si="49"/>
        <v/>
      </c>
      <c r="S785" s="89" t="str">
        <f t="shared" si="50"/>
        <v/>
      </c>
      <c r="T785" s="16" t="str">
        <f t="shared" si="51"/>
        <v/>
      </c>
      <c r="U785" s="16"/>
    </row>
    <row r="786" spans="1:21" x14ac:dyDescent="0.25">
      <c r="A786" s="90"/>
      <c r="B786" s="84"/>
      <c r="C786" s="43"/>
      <c r="D786" s="43"/>
      <c r="E786" s="32"/>
      <c r="F786" s="86"/>
      <c r="G786" s="92"/>
      <c r="H786" s="84"/>
      <c r="I786" s="32"/>
      <c r="J786" s="51"/>
      <c r="N786" s="15"/>
      <c r="O786" s="15"/>
      <c r="P786" s="15"/>
      <c r="Q786" s="89" t="str">
        <f t="shared" si="48"/>
        <v/>
      </c>
      <c r="R786" s="89" t="str">
        <f t="shared" si="49"/>
        <v/>
      </c>
      <c r="S786" s="89" t="str">
        <f t="shared" si="50"/>
        <v/>
      </c>
      <c r="T786" s="16" t="str">
        <f t="shared" si="51"/>
        <v/>
      </c>
      <c r="U786" s="16"/>
    </row>
    <row r="787" spans="1:21" x14ac:dyDescent="0.25">
      <c r="A787" s="90"/>
      <c r="B787" s="84"/>
      <c r="C787" s="43"/>
      <c r="D787" s="43"/>
      <c r="E787" s="32"/>
      <c r="F787" s="86"/>
      <c r="G787" s="92"/>
      <c r="H787" s="84"/>
      <c r="I787" s="32"/>
      <c r="J787" s="51"/>
      <c r="N787" s="15"/>
      <c r="O787" s="15"/>
      <c r="P787" s="15"/>
      <c r="Q787" s="89" t="str">
        <f t="shared" si="48"/>
        <v/>
      </c>
      <c r="R787" s="89" t="str">
        <f t="shared" si="49"/>
        <v/>
      </c>
      <c r="S787" s="89" t="str">
        <f t="shared" si="50"/>
        <v/>
      </c>
      <c r="T787" s="16" t="str">
        <f t="shared" si="51"/>
        <v/>
      </c>
      <c r="U787" s="16"/>
    </row>
    <row r="788" spans="1:21" x14ac:dyDescent="0.25">
      <c r="A788" s="90"/>
      <c r="B788" s="84"/>
      <c r="C788" s="43"/>
      <c r="D788" s="43"/>
      <c r="E788" s="32"/>
      <c r="F788" s="86"/>
      <c r="G788" s="92"/>
      <c r="H788" s="84"/>
      <c r="I788" s="32"/>
      <c r="J788" s="51"/>
      <c r="N788" s="15"/>
      <c r="O788" s="15"/>
      <c r="P788" s="15"/>
      <c r="Q788" s="89" t="str">
        <f t="shared" si="48"/>
        <v/>
      </c>
      <c r="R788" s="89" t="str">
        <f t="shared" si="49"/>
        <v/>
      </c>
      <c r="S788" s="89" t="str">
        <f t="shared" si="50"/>
        <v/>
      </c>
      <c r="T788" s="16" t="str">
        <f t="shared" si="51"/>
        <v/>
      </c>
      <c r="U788" s="16"/>
    </row>
    <row r="789" spans="1:21" x14ac:dyDescent="0.25">
      <c r="A789" s="90"/>
      <c r="B789" s="84"/>
      <c r="C789" s="43"/>
      <c r="D789" s="43"/>
      <c r="E789" s="32"/>
      <c r="F789" s="86"/>
      <c r="G789" s="92"/>
      <c r="H789" s="84"/>
      <c r="I789" s="32"/>
      <c r="J789" s="51"/>
      <c r="N789" s="15"/>
      <c r="O789" s="15"/>
      <c r="P789" s="15"/>
      <c r="Q789" s="89" t="str">
        <f t="shared" si="48"/>
        <v/>
      </c>
      <c r="R789" s="89" t="str">
        <f t="shared" si="49"/>
        <v/>
      </c>
      <c r="S789" s="89" t="str">
        <f t="shared" si="50"/>
        <v/>
      </c>
      <c r="T789" s="16" t="str">
        <f t="shared" si="51"/>
        <v/>
      </c>
      <c r="U789" s="16"/>
    </row>
    <row r="790" spans="1:21" x14ac:dyDescent="0.25">
      <c r="A790" s="90"/>
      <c r="B790" s="84"/>
      <c r="C790" s="43"/>
      <c r="D790" s="43"/>
      <c r="E790" s="32"/>
      <c r="F790" s="86"/>
      <c r="G790" s="92"/>
      <c r="H790" s="84"/>
      <c r="I790" s="32"/>
      <c r="J790" s="51"/>
      <c r="N790" s="15"/>
      <c r="O790" s="15"/>
      <c r="P790" s="15"/>
      <c r="Q790" s="89" t="str">
        <f t="shared" si="48"/>
        <v/>
      </c>
      <c r="R790" s="89" t="str">
        <f t="shared" si="49"/>
        <v/>
      </c>
      <c r="S790" s="89" t="str">
        <f t="shared" si="50"/>
        <v/>
      </c>
      <c r="T790" s="16" t="str">
        <f t="shared" si="51"/>
        <v/>
      </c>
      <c r="U790" s="16"/>
    </row>
    <row r="791" spans="1:21" x14ac:dyDescent="0.25">
      <c r="A791" s="90"/>
      <c r="B791" s="84"/>
      <c r="C791" s="43"/>
      <c r="D791" s="43"/>
      <c r="E791" s="32"/>
      <c r="F791" s="86"/>
      <c r="G791" s="92"/>
      <c r="H791" s="84"/>
      <c r="I791" s="32"/>
      <c r="J791" s="51"/>
      <c r="N791" s="15"/>
      <c r="O791" s="15"/>
      <c r="P791" s="15"/>
      <c r="Q791" s="89" t="str">
        <f t="shared" si="48"/>
        <v/>
      </c>
      <c r="R791" s="89" t="str">
        <f t="shared" si="49"/>
        <v/>
      </c>
      <c r="S791" s="89" t="str">
        <f t="shared" si="50"/>
        <v/>
      </c>
      <c r="T791" s="16" t="str">
        <f t="shared" si="51"/>
        <v/>
      </c>
      <c r="U791" s="16"/>
    </row>
    <row r="792" spans="1:21" x14ac:dyDescent="0.25">
      <c r="A792" s="90"/>
      <c r="B792" s="84"/>
      <c r="C792" s="43"/>
      <c r="D792" s="43"/>
      <c r="E792" s="32"/>
      <c r="F792" s="86"/>
      <c r="G792" s="92"/>
      <c r="H792" s="84"/>
      <c r="I792" s="32"/>
      <c r="J792" s="51"/>
      <c r="N792" s="15"/>
      <c r="O792" s="15"/>
      <c r="P792" s="15"/>
      <c r="Q792" s="89" t="str">
        <f t="shared" si="48"/>
        <v/>
      </c>
      <c r="R792" s="89" t="str">
        <f t="shared" si="49"/>
        <v/>
      </c>
      <c r="S792" s="89" t="str">
        <f t="shared" si="50"/>
        <v/>
      </c>
      <c r="T792" s="16" t="str">
        <f t="shared" si="51"/>
        <v/>
      </c>
      <c r="U792" s="16"/>
    </row>
    <row r="793" spans="1:21" x14ac:dyDescent="0.25">
      <c r="A793" s="90"/>
      <c r="B793" s="84"/>
      <c r="C793" s="43"/>
      <c r="D793" s="43"/>
      <c r="E793" s="32"/>
      <c r="F793" s="86"/>
      <c r="G793" s="92"/>
      <c r="H793" s="84"/>
      <c r="I793" s="32"/>
      <c r="J793" s="51"/>
      <c r="N793" s="15"/>
      <c r="O793" s="15"/>
      <c r="P793" s="15"/>
      <c r="Q793" s="89" t="str">
        <f t="shared" si="48"/>
        <v/>
      </c>
      <c r="R793" s="89" t="str">
        <f t="shared" si="49"/>
        <v/>
      </c>
      <c r="S793" s="89" t="str">
        <f t="shared" si="50"/>
        <v/>
      </c>
      <c r="T793" s="16" t="str">
        <f t="shared" si="51"/>
        <v/>
      </c>
      <c r="U793" s="16"/>
    </row>
    <row r="794" spans="1:21" x14ac:dyDescent="0.25">
      <c r="A794" s="90"/>
      <c r="B794" s="84"/>
      <c r="C794" s="43"/>
      <c r="D794" s="43"/>
      <c r="E794" s="32"/>
      <c r="F794" s="86"/>
      <c r="G794" s="92"/>
      <c r="H794" s="84"/>
      <c r="I794" s="32"/>
      <c r="J794" s="51"/>
      <c r="N794" s="15"/>
      <c r="O794" s="15"/>
      <c r="P794" s="15"/>
      <c r="Q794" s="89" t="str">
        <f t="shared" si="48"/>
        <v/>
      </c>
      <c r="R794" s="89" t="str">
        <f t="shared" si="49"/>
        <v/>
      </c>
      <c r="S794" s="89" t="str">
        <f t="shared" si="50"/>
        <v/>
      </c>
      <c r="T794" s="16" t="str">
        <f t="shared" si="51"/>
        <v/>
      </c>
      <c r="U794" s="16"/>
    </row>
    <row r="795" spans="1:21" x14ac:dyDescent="0.25">
      <c r="A795" s="90"/>
      <c r="B795" s="84"/>
      <c r="C795" s="43"/>
      <c r="D795" s="43"/>
      <c r="E795" s="32"/>
      <c r="F795" s="86"/>
      <c r="G795" s="92"/>
      <c r="H795" s="84"/>
      <c r="I795" s="32"/>
      <c r="J795" s="51"/>
      <c r="N795" s="15"/>
      <c r="O795" s="15"/>
      <c r="P795" s="15"/>
      <c r="Q795" s="89" t="str">
        <f t="shared" si="48"/>
        <v/>
      </c>
      <c r="R795" s="89" t="str">
        <f t="shared" si="49"/>
        <v/>
      </c>
      <c r="S795" s="89" t="str">
        <f t="shared" si="50"/>
        <v/>
      </c>
      <c r="T795" s="16" t="str">
        <f t="shared" si="51"/>
        <v/>
      </c>
      <c r="U795" s="16"/>
    </row>
    <row r="796" spans="1:21" x14ac:dyDescent="0.25">
      <c r="A796" s="90"/>
      <c r="B796" s="84"/>
      <c r="C796" s="43"/>
      <c r="D796" s="43"/>
      <c r="E796" s="32"/>
      <c r="F796" s="86"/>
      <c r="G796" s="92"/>
      <c r="H796" s="84"/>
      <c r="I796" s="32"/>
      <c r="J796" s="51"/>
      <c r="N796" s="15"/>
      <c r="O796" s="15"/>
      <c r="P796" s="15"/>
      <c r="Q796" s="89" t="str">
        <f t="shared" si="48"/>
        <v/>
      </c>
      <c r="R796" s="89" t="str">
        <f t="shared" si="49"/>
        <v/>
      </c>
      <c r="S796" s="89" t="str">
        <f t="shared" si="50"/>
        <v/>
      </c>
      <c r="T796" s="16" t="str">
        <f t="shared" si="51"/>
        <v/>
      </c>
      <c r="U796" s="16"/>
    </row>
    <row r="797" spans="1:21" x14ac:dyDescent="0.25">
      <c r="A797" s="90"/>
      <c r="B797" s="84"/>
      <c r="C797" s="43"/>
      <c r="D797" s="43"/>
      <c r="E797" s="32"/>
      <c r="F797" s="86"/>
      <c r="G797" s="92"/>
      <c r="H797" s="84"/>
      <c r="I797" s="32"/>
      <c r="J797" s="51"/>
      <c r="N797" s="15"/>
      <c r="O797" s="15"/>
      <c r="P797" s="15"/>
      <c r="Q797" s="89" t="str">
        <f t="shared" si="48"/>
        <v/>
      </c>
      <c r="R797" s="89" t="str">
        <f t="shared" si="49"/>
        <v/>
      </c>
      <c r="S797" s="89" t="str">
        <f t="shared" si="50"/>
        <v/>
      </c>
      <c r="T797" s="16" t="str">
        <f t="shared" si="51"/>
        <v/>
      </c>
      <c r="U797" s="16"/>
    </row>
    <row r="798" spans="1:21" x14ac:dyDescent="0.25">
      <c r="A798" s="90"/>
      <c r="B798" s="84"/>
      <c r="C798" s="43"/>
      <c r="D798" s="43"/>
      <c r="E798" s="32"/>
      <c r="F798" s="86"/>
      <c r="G798" s="92"/>
      <c r="H798" s="84"/>
      <c r="I798" s="32"/>
      <c r="J798" s="51"/>
      <c r="N798" s="15"/>
      <c r="O798" s="15"/>
      <c r="P798" s="15"/>
      <c r="Q798" s="89" t="str">
        <f t="shared" si="48"/>
        <v/>
      </c>
      <c r="R798" s="89" t="str">
        <f t="shared" si="49"/>
        <v/>
      </c>
      <c r="S798" s="89" t="str">
        <f t="shared" si="50"/>
        <v/>
      </c>
      <c r="T798" s="16" t="str">
        <f t="shared" si="51"/>
        <v/>
      </c>
      <c r="U798" s="16"/>
    </row>
    <row r="799" spans="1:21" x14ac:dyDescent="0.25">
      <c r="A799" s="90"/>
      <c r="B799" s="84"/>
      <c r="C799" s="43"/>
      <c r="D799" s="43"/>
      <c r="E799" s="32"/>
      <c r="F799" s="86"/>
      <c r="G799" s="92"/>
      <c r="H799" s="84"/>
      <c r="I799" s="32"/>
      <c r="J799" s="51"/>
      <c r="N799" s="15"/>
      <c r="O799" s="15"/>
      <c r="P799" s="15"/>
      <c r="Q799" s="89" t="str">
        <f t="shared" si="48"/>
        <v/>
      </c>
      <c r="R799" s="89" t="str">
        <f t="shared" si="49"/>
        <v/>
      </c>
      <c r="S799" s="89" t="str">
        <f t="shared" si="50"/>
        <v/>
      </c>
      <c r="T799" s="16" t="str">
        <f t="shared" si="51"/>
        <v/>
      </c>
      <c r="U799" s="16"/>
    </row>
    <row r="800" spans="1:21" x14ac:dyDescent="0.25">
      <c r="A800" s="90"/>
      <c r="B800" s="84"/>
      <c r="C800" s="43"/>
      <c r="D800" s="43"/>
      <c r="E800" s="32"/>
      <c r="F800" s="86"/>
      <c r="G800" s="92"/>
      <c r="H800" s="84"/>
      <c r="I800" s="32"/>
      <c r="J800" s="51"/>
      <c r="N800" s="15"/>
      <c r="O800" s="15"/>
      <c r="P800" s="15"/>
      <c r="Q800" s="89" t="str">
        <f t="shared" si="48"/>
        <v/>
      </c>
      <c r="R800" s="89" t="str">
        <f t="shared" si="49"/>
        <v/>
      </c>
      <c r="S800" s="89" t="str">
        <f t="shared" si="50"/>
        <v/>
      </c>
      <c r="T800" s="16" t="str">
        <f t="shared" si="51"/>
        <v/>
      </c>
      <c r="U800" s="16"/>
    </row>
    <row r="801" spans="1:21" x14ac:dyDescent="0.25">
      <c r="A801" s="90"/>
      <c r="B801" s="84"/>
      <c r="C801" s="43"/>
      <c r="D801" s="43"/>
      <c r="E801" s="32"/>
      <c r="F801" s="86"/>
      <c r="G801" s="92"/>
      <c r="H801" s="84"/>
      <c r="I801" s="32"/>
      <c r="J801" s="51"/>
      <c r="N801" s="15"/>
      <c r="O801" s="15"/>
      <c r="P801" s="15"/>
      <c r="Q801" s="89" t="str">
        <f t="shared" si="48"/>
        <v/>
      </c>
      <c r="R801" s="89" t="str">
        <f t="shared" si="49"/>
        <v/>
      </c>
      <c r="S801" s="89" t="str">
        <f t="shared" si="50"/>
        <v/>
      </c>
      <c r="T801" s="16" t="str">
        <f t="shared" si="51"/>
        <v/>
      </c>
      <c r="U801" s="16"/>
    </row>
    <row r="802" spans="1:21" x14ac:dyDescent="0.25">
      <c r="A802" s="90"/>
      <c r="B802" s="84"/>
      <c r="C802" s="43"/>
      <c r="D802" s="43"/>
      <c r="E802" s="32"/>
      <c r="F802" s="86"/>
      <c r="G802" s="92"/>
      <c r="H802" s="84"/>
      <c r="I802" s="32"/>
      <c r="J802" s="51"/>
      <c r="N802" s="15"/>
      <c r="O802" s="15"/>
      <c r="P802" s="15"/>
      <c r="Q802" s="89" t="str">
        <f t="shared" si="48"/>
        <v/>
      </c>
      <c r="R802" s="89" t="str">
        <f t="shared" si="49"/>
        <v/>
      </c>
      <c r="S802" s="89" t="str">
        <f t="shared" si="50"/>
        <v/>
      </c>
      <c r="T802" s="16" t="str">
        <f t="shared" si="51"/>
        <v/>
      </c>
      <c r="U802" s="16"/>
    </row>
    <row r="803" spans="1:21" x14ac:dyDescent="0.25">
      <c r="A803" s="90"/>
      <c r="B803" s="84"/>
      <c r="C803" s="43"/>
      <c r="D803" s="43"/>
      <c r="E803" s="32"/>
      <c r="F803" s="86"/>
      <c r="G803" s="92"/>
      <c r="H803" s="84"/>
      <c r="I803" s="32"/>
      <c r="J803" s="51"/>
      <c r="N803" s="15"/>
      <c r="O803" s="15"/>
      <c r="P803" s="15"/>
      <c r="Q803" s="89" t="str">
        <f t="shared" si="48"/>
        <v/>
      </c>
      <c r="R803" s="89" t="str">
        <f t="shared" si="49"/>
        <v/>
      </c>
      <c r="S803" s="89" t="str">
        <f t="shared" si="50"/>
        <v/>
      </c>
      <c r="T803" s="16" t="str">
        <f t="shared" si="51"/>
        <v/>
      </c>
      <c r="U803" s="16"/>
    </row>
    <row r="804" spans="1:21" x14ac:dyDescent="0.25">
      <c r="A804" s="90"/>
      <c r="B804" s="84"/>
      <c r="C804" s="43"/>
      <c r="D804" s="43"/>
      <c r="E804" s="32"/>
      <c r="F804" s="86"/>
      <c r="G804" s="92"/>
      <c r="H804" s="84"/>
      <c r="I804" s="32"/>
      <c r="J804" s="51"/>
      <c r="N804" s="15"/>
      <c r="O804" s="15"/>
      <c r="P804" s="15"/>
      <c r="Q804" s="89" t="str">
        <f t="shared" si="48"/>
        <v/>
      </c>
      <c r="R804" s="89" t="str">
        <f t="shared" si="49"/>
        <v/>
      </c>
      <c r="S804" s="89" t="str">
        <f t="shared" si="50"/>
        <v/>
      </c>
      <c r="T804" s="16" t="str">
        <f t="shared" si="51"/>
        <v/>
      </c>
      <c r="U804" s="16"/>
    </row>
    <row r="805" spans="1:21" x14ac:dyDescent="0.25">
      <c r="A805" s="90"/>
      <c r="B805" s="84"/>
      <c r="C805" s="43"/>
      <c r="D805" s="43"/>
      <c r="E805" s="32"/>
      <c r="F805" s="86"/>
      <c r="G805" s="92"/>
      <c r="H805" s="84"/>
      <c r="I805" s="32"/>
      <c r="J805" s="51"/>
      <c r="N805" s="15"/>
      <c r="O805" s="15"/>
      <c r="P805" s="15"/>
      <c r="Q805" s="89" t="str">
        <f t="shared" si="48"/>
        <v/>
      </c>
      <c r="R805" s="89" t="str">
        <f t="shared" si="49"/>
        <v/>
      </c>
      <c r="S805" s="89" t="str">
        <f t="shared" si="50"/>
        <v/>
      </c>
      <c r="T805" s="16" t="str">
        <f t="shared" si="51"/>
        <v/>
      </c>
      <c r="U805" s="16"/>
    </row>
    <row r="806" spans="1:21" x14ac:dyDescent="0.25">
      <c r="A806" s="90"/>
      <c r="B806" s="84"/>
      <c r="C806" s="43"/>
      <c r="D806" s="43"/>
      <c r="E806" s="32"/>
      <c r="F806" s="86"/>
      <c r="G806" s="92"/>
      <c r="H806" s="84"/>
      <c r="I806" s="32"/>
      <c r="J806" s="51"/>
      <c r="N806" s="15"/>
      <c r="O806" s="15"/>
      <c r="P806" s="15"/>
      <c r="Q806" s="89" t="str">
        <f t="shared" si="48"/>
        <v/>
      </c>
      <c r="R806" s="89" t="str">
        <f t="shared" si="49"/>
        <v/>
      </c>
      <c r="S806" s="89" t="str">
        <f t="shared" si="50"/>
        <v/>
      </c>
      <c r="T806" s="16" t="str">
        <f t="shared" si="51"/>
        <v/>
      </c>
      <c r="U806" s="16"/>
    </row>
    <row r="807" spans="1:21" x14ac:dyDescent="0.25">
      <c r="A807" s="90"/>
      <c r="B807" s="84"/>
      <c r="C807" s="43"/>
      <c r="D807" s="43"/>
      <c r="E807" s="32"/>
      <c r="F807" s="86"/>
      <c r="G807" s="92"/>
      <c r="H807" s="84"/>
      <c r="I807" s="32"/>
      <c r="J807" s="51"/>
      <c r="N807" s="15"/>
      <c r="O807" s="15"/>
      <c r="P807" s="15"/>
      <c r="Q807" s="89" t="str">
        <f t="shared" si="48"/>
        <v/>
      </c>
      <c r="R807" s="89" t="str">
        <f t="shared" si="49"/>
        <v/>
      </c>
      <c r="S807" s="89" t="str">
        <f t="shared" si="50"/>
        <v/>
      </c>
      <c r="T807" s="16" t="str">
        <f t="shared" si="51"/>
        <v/>
      </c>
      <c r="U807" s="16"/>
    </row>
    <row r="808" spans="1:21" x14ac:dyDescent="0.25">
      <c r="A808" s="90"/>
      <c r="B808" s="84"/>
      <c r="C808" s="43"/>
      <c r="D808" s="43"/>
      <c r="E808" s="32"/>
      <c r="F808" s="86"/>
      <c r="G808" s="92"/>
      <c r="H808" s="84"/>
      <c r="I808" s="32"/>
      <c r="J808" s="51"/>
      <c r="N808" s="15"/>
      <c r="O808" s="15"/>
      <c r="P808" s="15"/>
      <c r="Q808" s="89" t="str">
        <f t="shared" si="48"/>
        <v/>
      </c>
      <c r="R808" s="89" t="str">
        <f t="shared" si="49"/>
        <v/>
      </c>
      <c r="S808" s="89" t="str">
        <f t="shared" si="50"/>
        <v/>
      </c>
      <c r="T808" s="16" t="str">
        <f t="shared" si="51"/>
        <v/>
      </c>
      <c r="U808" s="16"/>
    </row>
    <row r="809" spans="1:21" x14ac:dyDescent="0.25">
      <c r="A809" s="90"/>
      <c r="B809" s="84"/>
      <c r="C809" s="43"/>
      <c r="D809" s="43"/>
      <c r="E809" s="32"/>
      <c r="F809" s="86"/>
      <c r="G809" s="92"/>
      <c r="H809" s="84"/>
      <c r="I809" s="32"/>
      <c r="J809" s="51"/>
      <c r="N809" s="15"/>
      <c r="O809" s="15"/>
      <c r="P809" s="15"/>
      <c r="Q809" s="89" t="str">
        <f t="shared" si="48"/>
        <v/>
      </c>
      <c r="R809" s="89" t="str">
        <f t="shared" si="49"/>
        <v/>
      </c>
      <c r="S809" s="89" t="str">
        <f t="shared" si="50"/>
        <v/>
      </c>
      <c r="T809" s="16" t="str">
        <f t="shared" si="51"/>
        <v/>
      </c>
      <c r="U809" s="16"/>
    </row>
    <row r="810" spans="1:21" x14ac:dyDescent="0.25">
      <c r="A810" s="90"/>
      <c r="B810" s="84"/>
      <c r="C810" s="43"/>
      <c r="D810" s="43"/>
      <c r="E810" s="32"/>
      <c r="F810" s="86"/>
      <c r="G810" s="92"/>
      <c r="H810" s="84"/>
      <c r="I810" s="32"/>
      <c r="J810" s="51"/>
      <c r="N810" s="15"/>
      <c r="O810" s="15"/>
      <c r="P810" s="15"/>
      <c r="Q810" s="89" t="str">
        <f t="shared" si="48"/>
        <v/>
      </c>
      <c r="R810" s="89" t="str">
        <f t="shared" si="49"/>
        <v/>
      </c>
      <c r="S810" s="89" t="str">
        <f t="shared" si="50"/>
        <v/>
      </c>
      <c r="T810" s="16" t="str">
        <f t="shared" si="51"/>
        <v/>
      </c>
      <c r="U810" s="16"/>
    </row>
    <row r="811" spans="1:21" x14ac:dyDescent="0.25">
      <c r="A811" s="90"/>
      <c r="B811" s="84"/>
      <c r="C811" s="43"/>
      <c r="D811" s="43"/>
      <c r="E811" s="32"/>
      <c r="F811" s="86"/>
      <c r="G811" s="92"/>
      <c r="H811" s="84"/>
      <c r="I811" s="32"/>
      <c r="J811" s="51"/>
      <c r="N811" s="15"/>
      <c r="O811" s="15"/>
      <c r="P811" s="15"/>
      <c r="Q811" s="89" t="str">
        <f t="shared" si="48"/>
        <v/>
      </c>
      <c r="R811" s="89" t="str">
        <f t="shared" si="49"/>
        <v/>
      </c>
      <c r="S811" s="89" t="str">
        <f t="shared" si="50"/>
        <v/>
      </c>
      <c r="T811" s="16" t="str">
        <f t="shared" si="51"/>
        <v/>
      </c>
      <c r="U811" s="16"/>
    </row>
    <row r="812" spans="1:21" x14ac:dyDescent="0.25">
      <c r="A812" s="90"/>
      <c r="B812" s="84"/>
      <c r="C812" s="43"/>
      <c r="D812" s="43"/>
      <c r="E812" s="32"/>
      <c r="F812" s="86"/>
      <c r="G812" s="92"/>
      <c r="H812" s="84"/>
      <c r="I812" s="32"/>
      <c r="J812" s="51"/>
      <c r="N812" s="15"/>
      <c r="O812" s="15"/>
      <c r="P812" s="15"/>
      <c r="Q812" s="89" t="str">
        <f t="shared" si="48"/>
        <v/>
      </c>
      <c r="R812" s="89" t="str">
        <f t="shared" si="49"/>
        <v/>
      </c>
      <c r="S812" s="89" t="str">
        <f t="shared" si="50"/>
        <v/>
      </c>
      <c r="T812" s="16" t="str">
        <f t="shared" si="51"/>
        <v/>
      </c>
      <c r="U812" s="16"/>
    </row>
    <row r="813" spans="1:21" x14ac:dyDescent="0.25">
      <c r="A813" s="90"/>
      <c r="B813" s="84"/>
      <c r="C813" s="43"/>
      <c r="D813" s="43"/>
      <c r="E813" s="32"/>
      <c r="F813" s="86"/>
      <c r="G813" s="92"/>
      <c r="H813" s="84"/>
      <c r="I813" s="32"/>
      <c r="J813" s="51"/>
      <c r="N813" s="15"/>
      <c r="O813" s="15"/>
      <c r="P813" s="15"/>
      <c r="Q813" s="89" t="str">
        <f t="shared" si="48"/>
        <v/>
      </c>
      <c r="R813" s="89" t="str">
        <f t="shared" si="49"/>
        <v/>
      </c>
      <c r="S813" s="89" t="str">
        <f t="shared" si="50"/>
        <v/>
      </c>
      <c r="T813" s="16" t="str">
        <f t="shared" si="51"/>
        <v/>
      </c>
      <c r="U813" s="16"/>
    </row>
    <row r="814" spans="1:21" x14ac:dyDescent="0.25">
      <c r="A814" s="90"/>
      <c r="B814" s="84"/>
      <c r="C814" s="43"/>
      <c r="D814" s="43"/>
      <c r="E814" s="32"/>
      <c r="F814" s="86"/>
      <c r="G814" s="92"/>
      <c r="H814" s="84"/>
      <c r="I814" s="32"/>
      <c r="J814" s="51"/>
      <c r="N814" s="15"/>
      <c r="O814" s="15"/>
      <c r="P814" s="15"/>
      <c r="Q814" s="89" t="str">
        <f t="shared" si="48"/>
        <v/>
      </c>
      <c r="R814" s="89" t="str">
        <f t="shared" si="49"/>
        <v/>
      </c>
      <c r="S814" s="89" t="str">
        <f t="shared" si="50"/>
        <v/>
      </c>
      <c r="T814" s="16" t="str">
        <f t="shared" si="51"/>
        <v/>
      </c>
      <c r="U814" s="16"/>
    </row>
    <row r="815" spans="1:21" x14ac:dyDescent="0.25">
      <c r="A815" s="90"/>
      <c r="B815" s="84"/>
      <c r="C815" s="43"/>
      <c r="D815" s="43"/>
      <c r="E815" s="32"/>
      <c r="F815" s="86"/>
      <c r="G815" s="92"/>
      <c r="H815" s="84"/>
      <c r="I815" s="32"/>
      <c r="J815" s="51"/>
      <c r="N815" s="15"/>
      <c r="O815" s="15"/>
      <c r="P815" s="15"/>
      <c r="Q815" s="89" t="str">
        <f t="shared" si="48"/>
        <v/>
      </c>
      <c r="R815" s="89" t="str">
        <f t="shared" si="49"/>
        <v/>
      </c>
      <c r="S815" s="89" t="str">
        <f t="shared" si="50"/>
        <v/>
      </c>
      <c r="T815" s="16" t="str">
        <f t="shared" si="51"/>
        <v/>
      </c>
      <c r="U815" s="16"/>
    </row>
    <row r="816" spans="1:21" x14ac:dyDescent="0.25">
      <c r="A816" s="90"/>
      <c r="B816" s="84"/>
      <c r="C816" s="43"/>
      <c r="D816" s="43"/>
      <c r="E816" s="32"/>
      <c r="F816" s="86"/>
      <c r="G816" s="92"/>
      <c r="H816" s="84"/>
      <c r="I816" s="32"/>
      <c r="J816" s="51"/>
      <c r="N816" s="15"/>
      <c r="O816" s="15"/>
      <c r="P816" s="15"/>
      <c r="Q816" s="89" t="str">
        <f t="shared" si="48"/>
        <v/>
      </c>
      <c r="R816" s="89" t="str">
        <f t="shared" si="49"/>
        <v/>
      </c>
      <c r="S816" s="89" t="str">
        <f t="shared" si="50"/>
        <v/>
      </c>
      <c r="T816" s="16" t="str">
        <f t="shared" si="51"/>
        <v/>
      </c>
      <c r="U816" s="16"/>
    </row>
    <row r="817" spans="1:21" x14ac:dyDescent="0.25">
      <c r="A817" s="90"/>
      <c r="B817" s="84"/>
      <c r="C817" s="43"/>
      <c r="D817" s="43"/>
      <c r="E817" s="32"/>
      <c r="F817" s="86"/>
      <c r="G817" s="92"/>
      <c r="H817" s="84"/>
      <c r="I817" s="32"/>
      <c r="J817" s="51"/>
      <c r="N817" s="15"/>
      <c r="O817" s="15"/>
      <c r="P817" s="15"/>
      <c r="Q817" s="89" t="str">
        <f t="shared" si="48"/>
        <v/>
      </c>
      <c r="R817" s="89" t="str">
        <f t="shared" si="49"/>
        <v/>
      </c>
      <c r="S817" s="89" t="str">
        <f t="shared" si="50"/>
        <v/>
      </c>
      <c r="T817" s="16" t="str">
        <f t="shared" si="51"/>
        <v/>
      </c>
      <c r="U817" s="16"/>
    </row>
    <row r="818" spans="1:21" x14ac:dyDescent="0.25">
      <c r="A818" s="90"/>
      <c r="B818" s="84"/>
      <c r="C818" s="43"/>
      <c r="D818" s="43"/>
      <c r="E818" s="32"/>
      <c r="F818" s="86"/>
      <c r="G818" s="92"/>
      <c r="H818" s="84"/>
      <c r="I818" s="32"/>
      <c r="J818" s="51"/>
      <c r="N818" s="15"/>
      <c r="O818" s="15"/>
      <c r="P818" s="15"/>
      <c r="Q818" s="89" t="str">
        <f t="shared" si="48"/>
        <v/>
      </c>
      <c r="R818" s="89" t="str">
        <f t="shared" si="49"/>
        <v/>
      </c>
      <c r="S818" s="89" t="str">
        <f t="shared" si="50"/>
        <v/>
      </c>
      <c r="T818" s="16" t="str">
        <f t="shared" si="51"/>
        <v/>
      </c>
      <c r="U818" s="16"/>
    </row>
    <row r="819" spans="1:21" x14ac:dyDescent="0.25">
      <c r="A819" s="90"/>
      <c r="B819" s="84"/>
      <c r="C819" s="43"/>
      <c r="D819" s="43"/>
      <c r="E819" s="32"/>
      <c r="F819" s="86"/>
      <c r="G819" s="92"/>
      <c r="H819" s="84"/>
      <c r="I819" s="32"/>
      <c r="J819" s="51"/>
      <c r="N819" s="15"/>
      <c r="O819" s="15"/>
      <c r="P819" s="15"/>
      <c r="Q819" s="89" t="str">
        <f t="shared" si="48"/>
        <v/>
      </c>
      <c r="R819" s="89" t="str">
        <f t="shared" si="49"/>
        <v/>
      </c>
      <c r="S819" s="89" t="str">
        <f t="shared" si="50"/>
        <v/>
      </c>
      <c r="T819" s="16" t="str">
        <f t="shared" si="51"/>
        <v/>
      </c>
      <c r="U819" s="16"/>
    </row>
    <row r="820" spans="1:21" x14ac:dyDescent="0.25">
      <c r="A820" s="90"/>
      <c r="B820" s="84"/>
      <c r="C820" s="43"/>
      <c r="D820" s="43"/>
      <c r="E820" s="32"/>
      <c r="F820" s="86"/>
      <c r="G820" s="92"/>
      <c r="H820" s="84"/>
      <c r="I820" s="32"/>
      <c r="J820" s="51"/>
      <c r="N820" s="15"/>
      <c r="O820" s="15"/>
      <c r="P820" s="15"/>
      <c r="Q820" s="89" t="str">
        <f t="shared" si="48"/>
        <v/>
      </c>
      <c r="R820" s="89" t="str">
        <f t="shared" si="49"/>
        <v/>
      </c>
      <c r="S820" s="89" t="str">
        <f t="shared" si="50"/>
        <v/>
      </c>
      <c r="T820" s="16" t="str">
        <f t="shared" si="51"/>
        <v/>
      </c>
      <c r="U820" s="16"/>
    </row>
    <row r="821" spans="1:21" x14ac:dyDescent="0.25">
      <c r="A821" s="90"/>
      <c r="B821" s="84"/>
      <c r="C821" s="43"/>
      <c r="D821" s="43"/>
      <c r="E821" s="32"/>
      <c r="F821" s="86"/>
      <c r="G821" s="92"/>
      <c r="H821" s="84"/>
      <c r="I821" s="32"/>
      <c r="J821" s="51"/>
      <c r="N821" s="15"/>
      <c r="O821" s="15"/>
      <c r="P821" s="15"/>
      <c r="Q821" s="89" t="str">
        <f t="shared" si="48"/>
        <v/>
      </c>
      <c r="R821" s="89" t="str">
        <f t="shared" si="49"/>
        <v/>
      </c>
      <c r="S821" s="89" t="str">
        <f t="shared" si="50"/>
        <v/>
      </c>
      <c r="T821" s="16" t="str">
        <f t="shared" si="51"/>
        <v/>
      </c>
      <c r="U821" s="16"/>
    </row>
    <row r="822" spans="1:21" x14ac:dyDescent="0.25">
      <c r="A822" s="90"/>
      <c r="B822" s="84"/>
      <c r="C822" s="43"/>
      <c r="D822" s="43"/>
      <c r="E822" s="32"/>
      <c r="F822" s="86"/>
      <c r="G822" s="92"/>
      <c r="H822" s="84"/>
      <c r="I822" s="32"/>
      <c r="J822" s="51"/>
      <c r="N822" s="15"/>
      <c r="O822" s="15"/>
      <c r="P822" s="15"/>
      <c r="Q822" s="89" t="str">
        <f t="shared" si="48"/>
        <v/>
      </c>
      <c r="R822" s="89" t="str">
        <f t="shared" si="49"/>
        <v/>
      </c>
      <c r="S822" s="89" t="str">
        <f t="shared" si="50"/>
        <v/>
      </c>
      <c r="T822" s="16" t="str">
        <f t="shared" si="51"/>
        <v/>
      </c>
      <c r="U822" s="16"/>
    </row>
    <row r="823" spans="1:21" x14ac:dyDescent="0.25">
      <c r="A823" s="90"/>
      <c r="B823" s="84"/>
      <c r="C823" s="43"/>
      <c r="D823" s="43"/>
      <c r="E823" s="32"/>
      <c r="F823" s="86"/>
      <c r="G823" s="92"/>
      <c r="H823" s="84"/>
      <c r="I823" s="32"/>
      <c r="J823" s="51"/>
      <c r="N823" s="15"/>
      <c r="O823" s="15"/>
      <c r="P823" s="15"/>
      <c r="Q823" s="89" t="str">
        <f t="shared" si="48"/>
        <v/>
      </c>
      <c r="R823" s="89" t="str">
        <f t="shared" si="49"/>
        <v/>
      </c>
      <c r="S823" s="89" t="str">
        <f t="shared" si="50"/>
        <v/>
      </c>
      <c r="T823" s="16" t="str">
        <f t="shared" si="51"/>
        <v/>
      </c>
      <c r="U823" s="16"/>
    </row>
    <row r="824" spans="1:21" x14ac:dyDescent="0.25">
      <c r="A824" s="90"/>
      <c r="B824" s="84"/>
      <c r="C824" s="43"/>
      <c r="D824" s="43"/>
      <c r="E824" s="32"/>
      <c r="F824" s="86"/>
      <c r="G824" s="92"/>
      <c r="H824" s="84"/>
      <c r="I824" s="32"/>
      <c r="J824" s="51"/>
      <c r="N824" s="15"/>
      <c r="O824" s="15"/>
      <c r="P824" s="15"/>
      <c r="Q824" s="89" t="str">
        <f t="shared" si="48"/>
        <v/>
      </c>
      <c r="R824" s="89" t="str">
        <f t="shared" si="49"/>
        <v/>
      </c>
      <c r="S824" s="89" t="str">
        <f t="shared" si="50"/>
        <v/>
      </c>
      <c r="T824" s="16" t="str">
        <f t="shared" si="51"/>
        <v/>
      </c>
      <c r="U824" s="16"/>
    </row>
    <row r="825" spans="1:21" x14ac:dyDescent="0.25">
      <c r="A825" s="90"/>
      <c r="B825" s="84"/>
      <c r="C825" s="43"/>
      <c r="D825" s="43"/>
      <c r="E825" s="32"/>
      <c r="F825" s="86"/>
      <c r="G825" s="92"/>
      <c r="H825" s="84"/>
      <c r="I825" s="32"/>
      <c r="J825" s="51"/>
      <c r="N825" s="15"/>
      <c r="O825" s="15"/>
      <c r="P825" s="15"/>
      <c r="Q825" s="89" t="str">
        <f t="shared" si="48"/>
        <v/>
      </c>
      <c r="R825" s="89" t="str">
        <f t="shared" si="49"/>
        <v/>
      </c>
      <c r="S825" s="89" t="str">
        <f t="shared" si="50"/>
        <v/>
      </c>
      <c r="T825" s="16" t="str">
        <f t="shared" si="51"/>
        <v/>
      </c>
      <c r="U825" s="16"/>
    </row>
    <row r="826" spans="1:21" x14ac:dyDescent="0.25">
      <c r="A826" s="90"/>
      <c r="B826" s="84"/>
      <c r="C826" s="43"/>
      <c r="D826" s="43"/>
      <c r="E826" s="32"/>
      <c r="F826" s="86"/>
      <c r="G826" s="92"/>
      <c r="H826" s="84"/>
      <c r="I826" s="32"/>
      <c r="J826" s="51"/>
      <c r="N826" s="15"/>
      <c r="O826" s="15"/>
      <c r="P826" s="15"/>
      <c r="Q826" s="89" t="str">
        <f t="shared" si="48"/>
        <v/>
      </c>
      <c r="R826" s="89" t="str">
        <f t="shared" si="49"/>
        <v/>
      </c>
      <c r="S826" s="89" t="str">
        <f t="shared" si="50"/>
        <v/>
      </c>
      <c r="T826" s="16" t="str">
        <f t="shared" si="51"/>
        <v/>
      </c>
      <c r="U826" s="16"/>
    </row>
    <row r="827" spans="1:21" x14ac:dyDescent="0.25">
      <c r="A827" s="90"/>
      <c r="B827" s="84"/>
      <c r="C827" s="43"/>
      <c r="D827" s="43"/>
      <c r="E827" s="32"/>
      <c r="F827" s="86"/>
      <c r="G827" s="92"/>
      <c r="H827" s="84"/>
      <c r="I827" s="32"/>
      <c r="J827" s="51"/>
      <c r="N827" s="15"/>
      <c r="O827" s="15"/>
      <c r="P827" s="15"/>
      <c r="Q827" s="89" t="str">
        <f t="shared" si="48"/>
        <v/>
      </c>
      <c r="R827" s="89" t="str">
        <f t="shared" si="49"/>
        <v/>
      </c>
      <c r="S827" s="89" t="str">
        <f t="shared" si="50"/>
        <v/>
      </c>
      <c r="T827" s="16" t="str">
        <f t="shared" si="51"/>
        <v/>
      </c>
      <c r="U827" s="16"/>
    </row>
    <row r="828" spans="1:21" x14ac:dyDescent="0.25">
      <c r="A828" s="90"/>
      <c r="B828" s="84"/>
      <c r="C828" s="43"/>
      <c r="D828" s="43"/>
      <c r="E828" s="32"/>
      <c r="F828" s="86"/>
      <c r="G828" s="92"/>
      <c r="H828" s="84"/>
      <c r="I828" s="32"/>
      <c r="J828" s="51"/>
      <c r="N828" s="15"/>
      <c r="O828" s="15"/>
      <c r="P828" s="15"/>
      <c r="Q828" s="89" t="str">
        <f t="shared" si="48"/>
        <v/>
      </c>
      <c r="R828" s="89" t="str">
        <f t="shared" si="49"/>
        <v/>
      </c>
      <c r="S828" s="89" t="str">
        <f t="shared" si="50"/>
        <v/>
      </c>
      <c r="T828" s="16" t="str">
        <f t="shared" si="51"/>
        <v/>
      </c>
      <c r="U828" s="16"/>
    </row>
    <row r="829" spans="1:21" x14ac:dyDescent="0.25">
      <c r="A829" s="90"/>
      <c r="B829" s="84"/>
      <c r="C829" s="43"/>
      <c r="D829" s="43"/>
      <c r="E829" s="32"/>
      <c r="F829" s="86"/>
      <c r="G829" s="92"/>
      <c r="H829" s="84"/>
      <c r="I829" s="32"/>
      <c r="J829" s="51"/>
      <c r="N829" s="15"/>
      <c r="O829" s="15"/>
      <c r="P829" s="15"/>
      <c r="Q829" s="89" t="str">
        <f t="shared" si="48"/>
        <v/>
      </c>
      <c r="R829" s="89" t="str">
        <f t="shared" si="49"/>
        <v/>
      </c>
      <c r="S829" s="89" t="str">
        <f t="shared" si="50"/>
        <v/>
      </c>
      <c r="T829" s="16" t="str">
        <f t="shared" si="51"/>
        <v/>
      </c>
      <c r="U829" s="16"/>
    </row>
    <row r="830" spans="1:21" x14ac:dyDescent="0.25">
      <c r="A830" s="90"/>
      <c r="B830" s="84"/>
      <c r="C830" s="43"/>
      <c r="D830" s="43"/>
      <c r="E830" s="32"/>
      <c r="F830" s="86"/>
      <c r="G830" s="92"/>
      <c r="H830" s="84"/>
      <c r="I830" s="32"/>
      <c r="J830" s="51"/>
      <c r="N830" s="15"/>
      <c r="O830" s="15"/>
      <c r="P830" s="15"/>
      <c r="Q830" s="89" t="str">
        <f t="shared" si="48"/>
        <v/>
      </c>
      <c r="R830" s="89" t="str">
        <f t="shared" si="49"/>
        <v/>
      </c>
      <c r="S830" s="89" t="str">
        <f t="shared" si="50"/>
        <v/>
      </c>
      <c r="T830" s="16" t="str">
        <f t="shared" si="51"/>
        <v/>
      </c>
      <c r="U830" s="16"/>
    </row>
    <row r="831" spans="1:21" x14ac:dyDescent="0.25">
      <c r="A831" s="90"/>
      <c r="B831" s="84"/>
      <c r="C831" s="43"/>
      <c r="D831" s="43"/>
      <c r="E831" s="32"/>
      <c r="F831" s="86"/>
      <c r="G831" s="92"/>
      <c r="H831" s="84"/>
      <c r="I831" s="32"/>
      <c r="J831" s="51"/>
      <c r="N831" s="15"/>
      <c r="O831" s="15"/>
      <c r="P831" s="15"/>
      <c r="Q831" s="89" t="str">
        <f t="shared" si="48"/>
        <v/>
      </c>
      <c r="R831" s="89" t="str">
        <f t="shared" si="49"/>
        <v/>
      </c>
      <c r="S831" s="89" t="str">
        <f t="shared" si="50"/>
        <v/>
      </c>
      <c r="T831" s="16" t="str">
        <f t="shared" si="51"/>
        <v/>
      </c>
      <c r="U831" s="16"/>
    </row>
    <row r="832" spans="1:21" x14ac:dyDescent="0.25">
      <c r="A832" s="90"/>
      <c r="B832" s="84"/>
      <c r="C832" s="43"/>
      <c r="D832" s="43"/>
      <c r="E832" s="32"/>
      <c r="F832" s="86"/>
      <c r="G832" s="92"/>
      <c r="H832" s="84"/>
      <c r="I832" s="32"/>
      <c r="J832" s="51"/>
      <c r="N832" s="15"/>
      <c r="O832" s="15"/>
      <c r="P832" s="15"/>
      <c r="Q832" s="89" t="str">
        <f t="shared" si="48"/>
        <v/>
      </c>
      <c r="R832" s="89" t="str">
        <f t="shared" si="49"/>
        <v/>
      </c>
      <c r="S832" s="89" t="str">
        <f t="shared" si="50"/>
        <v/>
      </c>
      <c r="T832" s="16" t="str">
        <f t="shared" si="51"/>
        <v/>
      </c>
      <c r="U832" s="16"/>
    </row>
    <row r="833" spans="1:21" x14ac:dyDescent="0.25">
      <c r="A833" s="90"/>
      <c r="B833" s="84"/>
      <c r="C833" s="43"/>
      <c r="D833" s="43"/>
      <c r="E833" s="32"/>
      <c r="F833" s="86"/>
      <c r="G833" s="92"/>
      <c r="H833" s="84"/>
      <c r="I833" s="32"/>
      <c r="J833" s="51"/>
      <c r="N833" s="15"/>
      <c r="O833" s="15"/>
      <c r="P833" s="15"/>
      <c r="Q833" s="89" t="str">
        <f t="shared" si="48"/>
        <v/>
      </c>
      <c r="R833" s="89" t="str">
        <f t="shared" si="49"/>
        <v/>
      </c>
      <c r="S833" s="89" t="str">
        <f t="shared" si="50"/>
        <v/>
      </c>
      <c r="T833" s="16" t="str">
        <f t="shared" si="51"/>
        <v/>
      </c>
      <c r="U833" s="16"/>
    </row>
    <row r="834" spans="1:21" x14ac:dyDescent="0.25">
      <c r="A834" s="90"/>
      <c r="B834" s="84"/>
      <c r="C834" s="43"/>
      <c r="D834" s="43"/>
      <c r="E834" s="32"/>
      <c r="F834" s="86"/>
      <c r="G834" s="92"/>
      <c r="H834" s="84"/>
      <c r="I834" s="32"/>
      <c r="J834" s="51"/>
      <c r="N834" s="15"/>
      <c r="O834" s="15"/>
      <c r="P834" s="15"/>
      <c r="Q834" s="89" t="str">
        <f t="shared" si="48"/>
        <v/>
      </c>
      <c r="R834" s="89" t="str">
        <f t="shared" si="49"/>
        <v/>
      </c>
      <c r="S834" s="89" t="str">
        <f t="shared" si="50"/>
        <v/>
      </c>
      <c r="T834" s="16" t="str">
        <f t="shared" si="51"/>
        <v/>
      </c>
      <c r="U834" s="16"/>
    </row>
    <row r="835" spans="1:21" x14ac:dyDescent="0.25">
      <c r="A835" s="90"/>
      <c r="B835" s="84"/>
      <c r="C835" s="43"/>
      <c r="D835" s="43"/>
      <c r="E835" s="32"/>
      <c r="F835" s="86"/>
      <c r="G835" s="92"/>
      <c r="H835" s="84"/>
      <c r="I835" s="32"/>
      <c r="J835" s="51"/>
      <c r="N835" s="15"/>
      <c r="O835" s="15"/>
      <c r="P835" s="15"/>
      <c r="Q835" s="89" t="str">
        <f t="shared" si="48"/>
        <v/>
      </c>
      <c r="R835" s="89" t="str">
        <f t="shared" si="49"/>
        <v/>
      </c>
      <c r="S835" s="89" t="str">
        <f t="shared" si="50"/>
        <v/>
      </c>
      <c r="T835" s="16" t="str">
        <f t="shared" si="51"/>
        <v/>
      </c>
      <c r="U835" s="16"/>
    </row>
    <row r="836" spans="1:21" x14ac:dyDescent="0.25">
      <c r="A836" s="90"/>
      <c r="B836" s="84"/>
      <c r="C836" s="43"/>
      <c r="D836" s="43"/>
      <c r="E836" s="32"/>
      <c r="F836" s="86"/>
      <c r="G836" s="92"/>
      <c r="H836" s="84"/>
      <c r="I836" s="32"/>
      <c r="J836" s="51"/>
      <c r="N836" s="15"/>
      <c r="O836" s="15"/>
      <c r="P836" s="15"/>
      <c r="Q836" s="89" t="str">
        <f t="shared" si="48"/>
        <v/>
      </c>
      <c r="R836" s="89" t="str">
        <f t="shared" si="49"/>
        <v/>
      </c>
      <c r="S836" s="89" t="str">
        <f t="shared" si="50"/>
        <v/>
      </c>
      <c r="T836" s="16" t="str">
        <f t="shared" si="51"/>
        <v/>
      </c>
      <c r="U836" s="16"/>
    </row>
    <row r="837" spans="1:21" x14ac:dyDescent="0.25">
      <c r="A837" s="90"/>
      <c r="B837" s="84"/>
      <c r="C837" s="43"/>
      <c r="D837" s="43"/>
      <c r="E837" s="32"/>
      <c r="F837" s="86"/>
      <c r="G837" s="92"/>
      <c r="H837" s="84"/>
      <c r="I837" s="32"/>
      <c r="J837" s="51"/>
      <c r="N837" s="15"/>
      <c r="O837" s="15"/>
      <c r="P837" s="15"/>
      <c r="Q837" s="89" t="str">
        <f t="shared" si="48"/>
        <v/>
      </c>
      <c r="R837" s="89" t="str">
        <f t="shared" si="49"/>
        <v/>
      </c>
      <c r="S837" s="89" t="str">
        <f t="shared" si="50"/>
        <v/>
      </c>
      <c r="T837" s="16" t="str">
        <f t="shared" si="51"/>
        <v/>
      </c>
      <c r="U837" s="16"/>
    </row>
    <row r="838" spans="1:21" x14ac:dyDescent="0.25">
      <c r="A838" s="90"/>
      <c r="B838" s="84"/>
      <c r="C838" s="43"/>
      <c r="D838" s="43"/>
      <c r="E838" s="32"/>
      <c r="F838" s="86"/>
      <c r="G838" s="92"/>
      <c r="H838" s="84"/>
      <c r="I838" s="32"/>
      <c r="J838" s="51"/>
      <c r="N838" s="15"/>
      <c r="O838" s="15"/>
      <c r="P838" s="15"/>
      <c r="Q838" s="89" t="str">
        <f t="shared" si="48"/>
        <v/>
      </c>
      <c r="R838" s="89" t="str">
        <f t="shared" si="49"/>
        <v/>
      </c>
      <c r="S838" s="89" t="str">
        <f t="shared" si="50"/>
        <v/>
      </c>
      <c r="T838" s="16" t="str">
        <f t="shared" si="51"/>
        <v/>
      </c>
      <c r="U838" s="16"/>
    </row>
    <row r="839" spans="1:21" x14ac:dyDescent="0.25">
      <c r="A839" s="90"/>
      <c r="B839" s="84"/>
      <c r="C839" s="43"/>
      <c r="D839" s="43"/>
      <c r="E839" s="32"/>
      <c r="F839" s="86"/>
      <c r="G839" s="92"/>
      <c r="H839" s="84"/>
      <c r="I839" s="32"/>
      <c r="J839" s="51"/>
      <c r="N839" s="15"/>
      <c r="O839" s="15"/>
      <c r="P839" s="15"/>
      <c r="Q839" s="89" t="str">
        <f t="shared" ref="Q839:Q902" si="52">IF(N839="","",VLOOKUP(N839,$V$7:$W$42,2,FALSE))</f>
        <v/>
      </c>
      <c r="R839" s="89" t="str">
        <f t="shared" ref="R839:R902" si="53">IF(O839="","",VLOOKUP(O839,$V$7:$W$42,2,FALSE))</f>
        <v/>
      </c>
      <c r="S839" s="89" t="str">
        <f t="shared" ref="S839:S902" si="54">IF(P839="","",VLOOKUP(P839,$V$7:$W$42,2,FALSE))</f>
        <v/>
      </c>
      <c r="T839" s="16" t="str">
        <f t="shared" ref="T839:T902" si="55">IF(Q839="","",IF(R839="",Q839,IF(S839="",CONCATENATE(Q839,"/",R839),CONCATENATE(Q839,"/",R839,"/",S839))))</f>
        <v/>
      </c>
      <c r="U839" s="16"/>
    </row>
    <row r="840" spans="1:21" x14ac:dyDescent="0.25">
      <c r="A840" s="90"/>
      <c r="B840" s="84"/>
      <c r="C840" s="43"/>
      <c r="D840" s="43"/>
      <c r="E840" s="32"/>
      <c r="F840" s="86"/>
      <c r="G840" s="92"/>
      <c r="H840" s="84"/>
      <c r="I840" s="32"/>
      <c r="J840" s="51"/>
      <c r="N840" s="15"/>
      <c r="O840" s="15"/>
      <c r="P840" s="15"/>
      <c r="Q840" s="89" t="str">
        <f t="shared" si="52"/>
        <v/>
      </c>
      <c r="R840" s="89" t="str">
        <f t="shared" si="53"/>
        <v/>
      </c>
      <c r="S840" s="89" t="str">
        <f t="shared" si="54"/>
        <v/>
      </c>
      <c r="T840" s="16" t="str">
        <f t="shared" si="55"/>
        <v/>
      </c>
      <c r="U840" s="16"/>
    </row>
    <row r="841" spans="1:21" x14ac:dyDescent="0.25">
      <c r="A841" s="90"/>
      <c r="B841" s="84"/>
      <c r="C841" s="43"/>
      <c r="D841" s="43"/>
      <c r="E841" s="32"/>
      <c r="F841" s="86"/>
      <c r="G841" s="92"/>
      <c r="H841" s="84"/>
      <c r="I841" s="32"/>
      <c r="J841" s="51"/>
      <c r="N841" s="15"/>
      <c r="O841" s="15"/>
      <c r="P841" s="15"/>
      <c r="Q841" s="89" t="str">
        <f t="shared" si="52"/>
        <v/>
      </c>
      <c r="R841" s="89" t="str">
        <f t="shared" si="53"/>
        <v/>
      </c>
      <c r="S841" s="89" t="str">
        <f t="shared" si="54"/>
        <v/>
      </c>
      <c r="T841" s="16" t="str">
        <f t="shared" si="55"/>
        <v/>
      </c>
      <c r="U841" s="16"/>
    </row>
    <row r="842" spans="1:21" x14ac:dyDescent="0.25">
      <c r="A842" s="90"/>
      <c r="B842" s="84"/>
      <c r="C842" s="43"/>
      <c r="D842" s="43"/>
      <c r="E842" s="32"/>
      <c r="F842" s="86"/>
      <c r="G842" s="92"/>
      <c r="H842" s="84"/>
      <c r="I842" s="32"/>
      <c r="J842" s="51"/>
      <c r="N842" s="15"/>
      <c r="O842" s="15"/>
      <c r="P842" s="15"/>
      <c r="Q842" s="89" t="str">
        <f t="shared" si="52"/>
        <v/>
      </c>
      <c r="R842" s="89" t="str">
        <f t="shared" si="53"/>
        <v/>
      </c>
      <c r="S842" s="89" t="str">
        <f t="shared" si="54"/>
        <v/>
      </c>
      <c r="T842" s="16" t="str">
        <f t="shared" si="55"/>
        <v/>
      </c>
      <c r="U842" s="16"/>
    </row>
    <row r="843" spans="1:21" x14ac:dyDescent="0.25">
      <c r="A843" s="90"/>
      <c r="B843" s="84"/>
      <c r="C843" s="43"/>
      <c r="D843" s="43"/>
      <c r="E843" s="32"/>
      <c r="F843" s="86"/>
      <c r="G843" s="92"/>
      <c r="H843" s="84"/>
      <c r="I843" s="32"/>
      <c r="J843" s="51"/>
      <c r="N843" s="15"/>
      <c r="O843" s="15"/>
      <c r="P843" s="15"/>
      <c r="Q843" s="89" t="str">
        <f t="shared" si="52"/>
        <v/>
      </c>
      <c r="R843" s="89" t="str">
        <f t="shared" si="53"/>
        <v/>
      </c>
      <c r="S843" s="89" t="str">
        <f t="shared" si="54"/>
        <v/>
      </c>
      <c r="T843" s="16" t="str">
        <f t="shared" si="55"/>
        <v/>
      </c>
      <c r="U843" s="16"/>
    </row>
    <row r="844" spans="1:21" x14ac:dyDescent="0.25">
      <c r="A844" s="90"/>
      <c r="B844" s="84"/>
      <c r="C844" s="43"/>
      <c r="D844" s="43"/>
      <c r="E844" s="32"/>
      <c r="F844" s="86"/>
      <c r="G844" s="92"/>
      <c r="H844" s="84"/>
      <c r="I844" s="32"/>
      <c r="J844" s="51"/>
      <c r="N844" s="15"/>
      <c r="O844" s="15"/>
      <c r="P844" s="15"/>
      <c r="Q844" s="89" t="str">
        <f t="shared" si="52"/>
        <v/>
      </c>
      <c r="R844" s="89" t="str">
        <f t="shared" si="53"/>
        <v/>
      </c>
      <c r="S844" s="89" t="str">
        <f t="shared" si="54"/>
        <v/>
      </c>
      <c r="T844" s="16" t="str">
        <f t="shared" si="55"/>
        <v/>
      </c>
      <c r="U844" s="16"/>
    </row>
    <row r="845" spans="1:21" x14ac:dyDescent="0.25">
      <c r="A845" s="90"/>
      <c r="B845" s="84"/>
      <c r="C845" s="43"/>
      <c r="D845" s="43"/>
      <c r="E845" s="32"/>
      <c r="F845" s="86"/>
      <c r="G845" s="92"/>
      <c r="H845" s="84"/>
      <c r="I845" s="32"/>
      <c r="J845" s="51"/>
      <c r="N845" s="15"/>
      <c r="O845" s="15"/>
      <c r="P845" s="15"/>
      <c r="Q845" s="89" t="str">
        <f t="shared" si="52"/>
        <v/>
      </c>
      <c r="R845" s="89" t="str">
        <f t="shared" si="53"/>
        <v/>
      </c>
      <c r="S845" s="89" t="str">
        <f t="shared" si="54"/>
        <v/>
      </c>
      <c r="T845" s="16" t="str">
        <f t="shared" si="55"/>
        <v/>
      </c>
      <c r="U845" s="16"/>
    </row>
    <row r="846" spans="1:21" x14ac:dyDescent="0.25">
      <c r="A846" s="90"/>
      <c r="B846" s="84"/>
      <c r="C846" s="43"/>
      <c r="D846" s="43"/>
      <c r="E846" s="32"/>
      <c r="F846" s="86"/>
      <c r="G846" s="92"/>
      <c r="H846" s="84"/>
      <c r="I846" s="32"/>
      <c r="J846" s="51"/>
      <c r="N846" s="15"/>
      <c r="O846" s="15"/>
      <c r="P846" s="15"/>
      <c r="Q846" s="89" t="str">
        <f t="shared" si="52"/>
        <v/>
      </c>
      <c r="R846" s="89" t="str">
        <f t="shared" si="53"/>
        <v/>
      </c>
      <c r="S846" s="89" t="str">
        <f t="shared" si="54"/>
        <v/>
      </c>
      <c r="T846" s="16" t="str">
        <f t="shared" si="55"/>
        <v/>
      </c>
      <c r="U846" s="16"/>
    </row>
    <row r="847" spans="1:21" x14ac:dyDescent="0.25">
      <c r="A847" s="90"/>
      <c r="B847" s="84"/>
      <c r="C847" s="43"/>
      <c r="D847" s="43"/>
      <c r="E847" s="32"/>
      <c r="F847" s="86"/>
      <c r="G847" s="92"/>
      <c r="H847" s="84"/>
      <c r="I847" s="32"/>
      <c r="J847" s="51"/>
      <c r="N847" s="15"/>
      <c r="O847" s="15"/>
      <c r="P847" s="15"/>
      <c r="Q847" s="89" t="str">
        <f t="shared" si="52"/>
        <v/>
      </c>
      <c r="R847" s="89" t="str">
        <f t="shared" si="53"/>
        <v/>
      </c>
      <c r="S847" s="89" t="str">
        <f t="shared" si="54"/>
        <v/>
      </c>
      <c r="T847" s="16" t="str">
        <f t="shared" si="55"/>
        <v/>
      </c>
      <c r="U847" s="16"/>
    </row>
    <row r="848" spans="1:21" x14ac:dyDescent="0.25">
      <c r="A848" s="90"/>
      <c r="B848" s="84"/>
      <c r="C848" s="43"/>
      <c r="D848" s="43"/>
      <c r="E848" s="32"/>
      <c r="F848" s="86"/>
      <c r="G848" s="92"/>
      <c r="H848" s="84"/>
      <c r="I848" s="32"/>
      <c r="J848" s="51"/>
      <c r="N848" s="15"/>
      <c r="O848" s="15"/>
      <c r="P848" s="15"/>
      <c r="Q848" s="89" t="str">
        <f t="shared" si="52"/>
        <v/>
      </c>
      <c r="R848" s="89" t="str">
        <f t="shared" si="53"/>
        <v/>
      </c>
      <c r="S848" s="89" t="str">
        <f t="shared" si="54"/>
        <v/>
      </c>
      <c r="T848" s="16" t="str">
        <f t="shared" si="55"/>
        <v/>
      </c>
      <c r="U848" s="16"/>
    </row>
    <row r="849" spans="1:21" x14ac:dyDescent="0.25">
      <c r="A849" s="90"/>
      <c r="B849" s="84"/>
      <c r="C849" s="43"/>
      <c r="D849" s="43"/>
      <c r="E849" s="32"/>
      <c r="F849" s="86"/>
      <c r="G849" s="92"/>
      <c r="H849" s="84"/>
      <c r="I849" s="32"/>
      <c r="J849" s="51"/>
      <c r="N849" s="15"/>
      <c r="O849" s="15"/>
      <c r="P849" s="15"/>
      <c r="Q849" s="89" t="str">
        <f t="shared" si="52"/>
        <v/>
      </c>
      <c r="R849" s="89" t="str">
        <f t="shared" si="53"/>
        <v/>
      </c>
      <c r="S849" s="89" t="str">
        <f t="shared" si="54"/>
        <v/>
      </c>
      <c r="T849" s="16" t="str">
        <f t="shared" si="55"/>
        <v/>
      </c>
      <c r="U849" s="16"/>
    </row>
    <row r="850" spans="1:21" x14ac:dyDescent="0.25">
      <c r="A850" s="90"/>
      <c r="B850" s="84"/>
      <c r="C850" s="43"/>
      <c r="D850" s="43"/>
      <c r="E850" s="32"/>
      <c r="F850" s="86"/>
      <c r="G850" s="92"/>
      <c r="H850" s="84"/>
      <c r="I850" s="32"/>
      <c r="J850" s="51"/>
      <c r="N850" s="15"/>
      <c r="O850" s="15"/>
      <c r="P850" s="15"/>
      <c r="Q850" s="89" t="str">
        <f t="shared" si="52"/>
        <v/>
      </c>
      <c r="R850" s="89" t="str">
        <f t="shared" si="53"/>
        <v/>
      </c>
      <c r="S850" s="89" t="str">
        <f t="shared" si="54"/>
        <v/>
      </c>
      <c r="T850" s="16" t="str">
        <f t="shared" si="55"/>
        <v/>
      </c>
      <c r="U850" s="16"/>
    </row>
    <row r="851" spans="1:21" x14ac:dyDescent="0.25">
      <c r="A851" s="90"/>
      <c r="B851" s="84"/>
      <c r="C851" s="43"/>
      <c r="D851" s="43"/>
      <c r="E851" s="32"/>
      <c r="F851" s="86"/>
      <c r="G851" s="92"/>
      <c r="H851" s="84"/>
      <c r="I851" s="32"/>
      <c r="J851" s="51"/>
      <c r="N851" s="15"/>
      <c r="O851" s="15"/>
      <c r="P851" s="15"/>
      <c r="Q851" s="89" t="str">
        <f t="shared" si="52"/>
        <v/>
      </c>
      <c r="R851" s="89" t="str">
        <f t="shared" si="53"/>
        <v/>
      </c>
      <c r="S851" s="89" t="str">
        <f t="shared" si="54"/>
        <v/>
      </c>
      <c r="T851" s="16" t="str">
        <f t="shared" si="55"/>
        <v/>
      </c>
      <c r="U851" s="16"/>
    </row>
    <row r="852" spans="1:21" x14ac:dyDescent="0.25">
      <c r="A852" s="90"/>
      <c r="B852" s="84"/>
      <c r="C852" s="43"/>
      <c r="D852" s="43"/>
      <c r="E852" s="32"/>
      <c r="F852" s="86"/>
      <c r="G852" s="92"/>
      <c r="H852" s="84"/>
      <c r="I852" s="32"/>
      <c r="J852" s="51"/>
      <c r="N852" s="15"/>
      <c r="O852" s="15"/>
      <c r="P852" s="15"/>
      <c r="Q852" s="89" t="str">
        <f t="shared" si="52"/>
        <v/>
      </c>
      <c r="R852" s="89" t="str">
        <f t="shared" si="53"/>
        <v/>
      </c>
      <c r="S852" s="89" t="str">
        <f t="shared" si="54"/>
        <v/>
      </c>
      <c r="T852" s="16" t="str">
        <f t="shared" si="55"/>
        <v/>
      </c>
      <c r="U852" s="16"/>
    </row>
    <row r="853" spans="1:21" x14ac:dyDescent="0.25">
      <c r="A853" s="90"/>
      <c r="B853" s="84"/>
      <c r="C853" s="43"/>
      <c r="D853" s="43"/>
      <c r="E853" s="32"/>
      <c r="F853" s="86"/>
      <c r="G853" s="92"/>
      <c r="H853" s="84"/>
      <c r="I853" s="32"/>
      <c r="J853" s="51"/>
      <c r="N853" s="15"/>
      <c r="O853" s="15"/>
      <c r="P853" s="15"/>
      <c r="Q853" s="89" t="str">
        <f t="shared" si="52"/>
        <v/>
      </c>
      <c r="R853" s="89" t="str">
        <f t="shared" si="53"/>
        <v/>
      </c>
      <c r="S853" s="89" t="str">
        <f t="shared" si="54"/>
        <v/>
      </c>
      <c r="T853" s="16" t="str">
        <f t="shared" si="55"/>
        <v/>
      </c>
      <c r="U853" s="16"/>
    </row>
    <row r="854" spans="1:21" x14ac:dyDescent="0.25">
      <c r="A854" s="90"/>
      <c r="B854" s="84"/>
      <c r="C854" s="43"/>
      <c r="D854" s="43"/>
      <c r="E854" s="32"/>
      <c r="F854" s="86"/>
      <c r="G854" s="92"/>
      <c r="H854" s="84"/>
      <c r="I854" s="32"/>
      <c r="J854" s="51"/>
      <c r="N854" s="15"/>
      <c r="O854" s="15"/>
      <c r="P854" s="15"/>
      <c r="Q854" s="89" t="str">
        <f t="shared" si="52"/>
        <v/>
      </c>
      <c r="R854" s="89" t="str">
        <f t="shared" si="53"/>
        <v/>
      </c>
      <c r="S854" s="89" t="str">
        <f t="shared" si="54"/>
        <v/>
      </c>
      <c r="T854" s="16" t="str">
        <f t="shared" si="55"/>
        <v/>
      </c>
      <c r="U854" s="16"/>
    </row>
    <row r="855" spans="1:21" x14ac:dyDescent="0.25">
      <c r="A855" s="90"/>
      <c r="B855" s="84"/>
      <c r="C855" s="43"/>
      <c r="D855" s="43"/>
      <c r="E855" s="32"/>
      <c r="F855" s="86"/>
      <c r="G855" s="92"/>
      <c r="H855" s="84"/>
      <c r="I855" s="32"/>
      <c r="J855" s="51"/>
      <c r="N855" s="15"/>
      <c r="O855" s="15"/>
      <c r="P855" s="15"/>
      <c r="Q855" s="89" t="str">
        <f t="shared" si="52"/>
        <v/>
      </c>
      <c r="R855" s="89" t="str">
        <f t="shared" si="53"/>
        <v/>
      </c>
      <c r="S855" s="89" t="str">
        <f t="shared" si="54"/>
        <v/>
      </c>
      <c r="T855" s="16" t="str">
        <f t="shared" si="55"/>
        <v/>
      </c>
      <c r="U855" s="16"/>
    </row>
    <row r="856" spans="1:21" x14ac:dyDescent="0.25">
      <c r="A856" s="90"/>
      <c r="B856" s="84"/>
      <c r="C856" s="43"/>
      <c r="D856" s="43"/>
      <c r="E856" s="32"/>
      <c r="F856" s="86"/>
      <c r="G856" s="92"/>
      <c r="H856" s="84"/>
      <c r="I856" s="32"/>
      <c r="J856" s="51"/>
      <c r="N856" s="15"/>
      <c r="O856" s="15"/>
      <c r="P856" s="15"/>
      <c r="Q856" s="89" t="str">
        <f t="shared" si="52"/>
        <v/>
      </c>
      <c r="R856" s="89" t="str">
        <f t="shared" si="53"/>
        <v/>
      </c>
      <c r="S856" s="89" t="str">
        <f t="shared" si="54"/>
        <v/>
      </c>
      <c r="T856" s="16" t="str">
        <f t="shared" si="55"/>
        <v/>
      </c>
      <c r="U856" s="16"/>
    </row>
    <row r="857" spans="1:21" x14ac:dyDescent="0.25">
      <c r="A857" s="90"/>
      <c r="B857" s="84"/>
      <c r="C857" s="43"/>
      <c r="D857" s="43"/>
      <c r="E857" s="32"/>
      <c r="F857" s="86"/>
      <c r="G857" s="92"/>
      <c r="H857" s="84"/>
      <c r="I857" s="32"/>
      <c r="J857" s="51"/>
      <c r="N857" s="15"/>
      <c r="O857" s="15"/>
      <c r="P857" s="15"/>
      <c r="Q857" s="89" t="str">
        <f t="shared" si="52"/>
        <v/>
      </c>
      <c r="R857" s="89" t="str">
        <f t="shared" si="53"/>
        <v/>
      </c>
      <c r="S857" s="89" t="str">
        <f t="shared" si="54"/>
        <v/>
      </c>
      <c r="T857" s="16" t="str">
        <f t="shared" si="55"/>
        <v/>
      </c>
      <c r="U857" s="16"/>
    </row>
    <row r="858" spans="1:21" x14ac:dyDescent="0.25">
      <c r="A858" s="90"/>
      <c r="B858" s="84"/>
      <c r="C858" s="43"/>
      <c r="D858" s="43"/>
      <c r="E858" s="32"/>
      <c r="F858" s="86"/>
      <c r="G858" s="92"/>
      <c r="H858" s="84"/>
      <c r="I858" s="32"/>
      <c r="J858" s="51"/>
      <c r="N858" s="15"/>
      <c r="O858" s="15"/>
      <c r="P858" s="15"/>
      <c r="Q858" s="89" t="str">
        <f t="shared" si="52"/>
        <v/>
      </c>
      <c r="R858" s="89" t="str">
        <f t="shared" si="53"/>
        <v/>
      </c>
      <c r="S858" s="89" t="str">
        <f t="shared" si="54"/>
        <v/>
      </c>
      <c r="T858" s="16" t="str">
        <f t="shared" si="55"/>
        <v/>
      </c>
      <c r="U858" s="16"/>
    </row>
    <row r="859" spans="1:21" x14ac:dyDescent="0.25">
      <c r="A859" s="90"/>
      <c r="B859" s="84"/>
      <c r="C859" s="43"/>
      <c r="D859" s="43"/>
      <c r="E859" s="32"/>
      <c r="F859" s="86"/>
      <c r="G859" s="92"/>
      <c r="H859" s="84"/>
      <c r="I859" s="32"/>
      <c r="J859" s="51"/>
      <c r="N859" s="15"/>
      <c r="O859" s="15"/>
      <c r="P859" s="15"/>
      <c r="Q859" s="89" t="str">
        <f t="shared" si="52"/>
        <v/>
      </c>
      <c r="R859" s="89" t="str">
        <f t="shared" si="53"/>
        <v/>
      </c>
      <c r="S859" s="89" t="str">
        <f t="shared" si="54"/>
        <v/>
      </c>
      <c r="T859" s="16" t="str">
        <f t="shared" si="55"/>
        <v/>
      </c>
      <c r="U859" s="16"/>
    </row>
    <row r="860" spans="1:21" x14ac:dyDescent="0.25">
      <c r="A860" s="90"/>
      <c r="B860" s="84"/>
      <c r="C860" s="43"/>
      <c r="D860" s="43"/>
      <c r="E860" s="32"/>
      <c r="F860" s="86"/>
      <c r="G860" s="92"/>
      <c r="H860" s="84"/>
      <c r="I860" s="32"/>
      <c r="J860" s="51"/>
      <c r="N860" s="15"/>
      <c r="O860" s="15"/>
      <c r="P860" s="15"/>
      <c r="Q860" s="89" t="str">
        <f t="shared" si="52"/>
        <v/>
      </c>
      <c r="R860" s="89" t="str">
        <f t="shared" si="53"/>
        <v/>
      </c>
      <c r="S860" s="89" t="str">
        <f t="shared" si="54"/>
        <v/>
      </c>
      <c r="T860" s="16" t="str">
        <f t="shared" si="55"/>
        <v/>
      </c>
      <c r="U860" s="16"/>
    </row>
    <row r="861" spans="1:21" x14ac:dyDescent="0.25">
      <c r="A861" s="90"/>
      <c r="B861" s="84"/>
      <c r="C861" s="43"/>
      <c r="D861" s="43"/>
      <c r="E861" s="32"/>
      <c r="F861" s="86"/>
      <c r="G861" s="92"/>
      <c r="H861" s="84"/>
      <c r="I861" s="32"/>
      <c r="J861" s="51"/>
      <c r="N861" s="15"/>
      <c r="O861" s="15"/>
      <c r="P861" s="15"/>
      <c r="Q861" s="89" t="str">
        <f t="shared" si="52"/>
        <v/>
      </c>
      <c r="R861" s="89" t="str">
        <f t="shared" si="53"/>
        <v/>
      </c>
      <c r="S861" s="89" t="str">
        <f t="shared" si="54"/>
        <v/>
      </c>
      <c r="T861" s="16" t="str">
        <f t="shared" si="55"/>
        <v/>
      </c>
      <c r="U861" s="16"/>
    </row>
    <row r="862" spans="1:21" x14ac:dyDescent="0.25">
      <c r="A862" s="90"/>
      <c r="B862" s="84"/>
      <c r="C862" s="43"/>
      <c r="D862" s="43"/>
      <c r="E862" s="32"/>
      <c r="F862" s="86"/>
      <c r="G862" s="92"/>
      <c r="H862" s="84"/>
      <c r="I862" s="32"/>
      <c r="J862" s="51"/>
      <c r="N862" s="15"/>
      <c r="O862" s="15"/>
      <c r="P862" s="15"/>
      <c r="Q862" s="89" t="str">
        <f t="shared" si="52"/>
        <v/>
      </c>
      <c r="R862" s="89" t="str">
        <f t="shared" si="53"/>
        <v/>
      </c>
      <c r="S862" s="89" t="str">
        <f t="shared" si="54"/>
        <v/>
      </c>
      <c r="T862" s="16" t="str">
        <f t="shared" si="55"/>
        <v/>
      </c>
      <c r="U862" s="16"/>
    </row>
    <row r="863" spans="1:21" x14ac:dyDescent="0.25">
      <c r="A863" s="90"/>
      <c r="B863" s="84"/>
      <c r="C863" s="43"/>
      <c r="D863" s="43"/>
      <c r="E863" s="32"/>
      <c r="F863" s="86"/>
      <c r="G863" s="92"/>
      <c r="H863" s="84"/>
      <c r="I863" s="32"/>
      <c r="J863" s="51"/>
      <c r="N863" s="15"/>
      <c r="O863" s="15"/>
      <c r="P863" s="15"/>
      <c r="Q863" s="89" t="str">
        <f t="shared" si="52"/>
        <v/>
      </c>
      <c r="R863" s="89" t="str">
        <f t="shared" si="53"/>
        <v/>
      </c>
      <c r="S863" s="89" t="str">
        <f t="shared" si="54"/>
        <v/>
      </c>
      <c r="T863" s="16" t="str">
        <f t="shared" si="55"/>
        <v/>
      </c>
      <c r="U863" s="16"/>
    </row>
    <row r="864" spans="1:21" x14ac:dyDescent="0.25">
      <c r="A864" s="90"/>
      <c r="B864" s="84"/>
      <c r="C864" s="43"/>
      <c r="D864" s="43"/>
      <c r="E864" s="32"/>
      <c r="F864" s="86"/>
      <c r="G864" s="92"/>
      <c r="H864" s="84"/>
      <c r="I864" s="32"/>
      <c r="J864" s="51"/>
      <c r="N864" s="15"/>
      <c r="O864" s="15"/>
      <c r="P864" s="15"/>
      <c r="Q864" s="89" t="str">
        <f t="shared" si="52"/>
        <v/>
      </c>
      <c r="R864" s="89" t="str">
        <f t="shared" si="53"/>
        <v/>
      </c>
      <c r="S864" s="89" t="str">
        <f t="shared" si="54"/>
        <v/>
      </c>
      <c r="T864" s="16" t="str">
        <f t="shared" si="55"/>
        <v/>
      </c>
      <c r="U864" s="16"/>
    </row>
    <row r="865" spans="1:21" x14ac:dyDescent="0.25">
      <c r="A865" s="90"/>
      <c r="B865" s="84"/>
      <c r="C865" s="43"/>
      <c r="D865" s="43"/>
      <c r="E865" s="32"/>
      <c r="F865" s="86"/>
      <c r="G865" s="92"/>
      <c r="H865" s="84"/>
      <c r="I865" s="32"/>
      <c r="J865" s="51"/>
      <c r="N865" s="15"/>
      <c r="O865" s="15"/>
      <c r="P865" s="15"/>
      <c r="Q865" s="89" t="str">
        <f t="shared" si="52"/>
        <v/>
      </c>
      <c r="R865" s="89" t="str">
        <f t="shared" si="53"/>
        <v/>
      </c>
      <c r="S865" s="89" t="str">
        <f t="shared" si="54"/>
        <v/>
      </c>
      <c r="T865" s="16" t="str">
        <f t="shared" si="55"/>
        <v/>
      </c>
      <c r="U865" s="16"/>
    </row>
    <row r="866" spans="1:21" x14ac:dyDescent="0.25">
      <c r="A866" s="90"/>
      <c r="B866" s="84"/>
      <c r="C866" s="43"/>
      <c r="D866" s="43"/>
      <c r="E866" s="32"/>
      <c r="F866" s="86"/>
      <c r="G866" s="92"/>
      <c r="H866" s="84"/>
      <c r="I866" s="32"/>
      <c r="J866" s="51"/>
      <c r="N866" s="15"/>
      <c r="O866" s="15"/>
      <c r="P866" s="15"/>
      <c r="Q866" s="89" t="str">
        <f t="shared" si="52"/>
        <v/>
      </c>
      <c r="R866" s="89" t="str">
        <f t="shared" si="53"/>
        <v/>
      </c>
      <c r="S866" s="89" t="str">
        <f t="shared" si="54"/>
        <v/>
      </c>
      <c r="T866" s="16" t="str">
        <f t="shared" si="55"/>
        <v/>
      </c>
      <c r="U866" s="16"/>
    </row>
    <row r="867" spans="1:21" x14ac:dyDescent="0.25">
      <c r="A867" s="90"/>
      <c r="B867" s="84"/>
      <c r="C867" s="43"/>
      <c r="D867" s="43"/>
      <c r="E867" s="32"/>
      <c r="F867" s="86"/>
      <c r="G867" s="92"/>
      <c r="H867" s="84"/>
      <c r="I867" s="32"/>
      <c r="J867" s="51"/>
      <c r="N867" s="15"/>
      <c r="O867" s="15"/>
      <c r="P867" s="15"/>
      <c r="Q867" s="89" t="str">
        <f t="shared" si="52"/>
        <v/>
      </c>
      <c r="R867" s="89" t="str">
        <f t="shared" si="53"/>
        <v/>
      </c>
      <c r="S867" s="89" t="str">
        <f t="shared" si="54"/>
        <v/>
      </c>
      <c r="T867" s="16" t="str">
        <f t="shared" si="55"/>
        <v/>
      </c>
      <c r="U867" s="16"/>
    </row>
    <row r="868" spans="1:21" x14ac:dyDescent="0.25">
      <c r="A868" s="90"/>
      <c r="B868" s="84"/>
      <c r="C868" s="43"/>
      <c r="D868" s="43"/>
      <c r="E868" s="32"/>
      <c r="F868" s="86"/>
      <c r="G868" s="92"/>
      <c r="H868" s="84"/>
      <c r="I868" s="32"/>
      <c r="J868" s="51"/>
      <c r="N868" s="15"/>
      <c r="O868" s="15"/>
      <c r="P868" s="15"/>
      <c r="Q868" s="89" t="str">
        <f t="shared" si="52"/>
        <v/>
      </c>
      <c r="R868" s="89" t="str">
        <f t="shared" si="53"/>
        <v/>
      </c>
      <c r="S868" s="89" t="str">
        <f t="shared" si="54"/>
        <v/>
      </c>
      <c r="T868" s="16" t="str">
        <f t="shared" si="55"/>
        <v/>
      </c>
      <c r="U868" s="16"/>
    </row>
    <row r="869" spans="1:21" x14ac:dyDescent="0.25">
      <c r="A869" s="90"/>
      <c r="B869" s="84"/>
      <c r="C869" s="43"/>
      <c r="D869" s="43"/>
      <c r="E869" s="32"/>
      <c r="F869" s="86"/>
      <c r="G869" s="92"/>
      <c r="H869" s="84"/>
      <c r="I869" s="32"/>
      <c r="J869" s="51"/>
      <c r="N869" s="15"/>
      <c r="O869" s="15"/>
      <c r="P869" s="15"/>
      <c r="Q869" s="89" t="str">
        <f t="shared" si="52"/>
        <v/>
      </c>
      <c r="R869" s="89" t="str">
        <f t="shared" si="53"/>
        <v/>
      </c>
      <c r="S869" s="89" t="str">
        <f t="shared" si="54"/>
        <v/>
      </c>
      <c r="T869" s="16" t="str">
        <f t="shared" si="55"/>
        <v/>
      </c>
      <c r="U869" s="16"/>
    </row>
    <row r="870" spans="1:21" x14ac:dyDescent="0.25">
      <c r="A870" s="90"/>
      <c r="B870" s="84"/>
      <c r="C870" s="43"/>
      <c r="D870" s="43"/>
      <c r="E870" s="32"/>
      <c r="F870" s="86"/>
      <c r="G870" s="92"/>
      <c r="H870" s="84"/>
      <c r="I870" s="32"/>
      <c r="J870" s="51"/>
      <c r="N870" s="15"/>
      <c r="O870" s="15"/>
      <c r="P870" s="15"/>
      <c r="Q870" s="89" t="str">
        <f t="shared" si="52"/>
        <v/>
      </c>
      <c r="R870" s="89" t="str">
        <f t="shared" si="53"/>
        <v/>
      </c>
      <c r="S870" s="89" t="str">
        <f t="shared" si="54"/>
        <v/>
      </c>
      <c r="T870" s="16" t="str">
        <f t="shared" si="55"/>
        <v/>
      </c>
      <c r="U870" s="16"/>
    </row>
    <row r="871" spans="1:21" x14ac:dyDescent="0.25">
      <c r="A871" s="90"/>
      <c r="B871" s="84"/>
      <c r="C871" s="43"/>
      <c r="D871" s="43"/>
      <c r="E871" s="32"/>
      <c r="F871" s="86"/>
      <c r="G871" s="92"/>
      <c r="H871" s="84"/>
      <c r="I871" s="32"/>
      <c r="J871" s="51"/>
      <c r="N871" s="15"/>
      <c r="O871" s="15"/>
      <c r="P871" s="15"/>
      <c r="Q871" s="89" t="str">
        <f t="shared" si="52"/>
        <v/>
      </c>
      <c r="R871" s="89" t="str">
        <f t="shared" si="53"/>
        <v/>
      </c>
      <c r="S871" s="89" t="str">
        <f t="shared" si="54"/>
        <v/>
      </c>
      <c r="T871" s="16" t="str">
        <f t="shared" si="55"/>
        <v/>
      </c>
      <c r="U871" s="16"/>
    </row>
    <row r="872" spans="1:21" x14ac:dyDescent="0.25">
      <c r="A872" s="90"/>
      <c r="B872" s="84"/>
      <c r="C872" s="43"/>
      <c r="D872" s="43"/>
      <c r="E872" s="32"/>
      <c r="F872" s="86"/>
      <c r="G872" s="92"/>
      <c r="H872" s="84"/>
      <c r="I872" s="32"/>
      <c r="J872" s="51"/>
      <c r="N872" s="15"/>
      <c r="O872" s="15"/>
      <c r="P872" s="15"/>
      <c r="Q872" s="89" t="str">
        <f t="shared" si="52"/>
        <v/>
      </c>
      <c r="R872" s="89" t="str">
        <f t="shared" si="53"/>
        <v/>
      </c>
      <c r="S872" s="89" t="str">
        <f t="shared" si="54"/>
        <v/>
      </c>
      <c r="T872" s="16" t="str">
        <f t="shared" si="55"/>
        <v/>
      </c>
      <c r="U872" s="16"/>
    </row>
    <row r="873" spans="1:21" x14ac:dyDescent="0.25">
      <c r="A873" s="90"/>
      <c r="B873" s="84"/>
      <c r="C873" s="43"/>
      <c r="D873" s="43"/>
      <c r="E873" s="32"/>
      <c r="F873" s="86"/>
      <c r="G873" s="92"/>
      <c r="H873" s="84"/>
      <c r="I873" s="32"/>
      <c r="J873" s="51"/>
      <c r="N873" s="15"/>
      <c r="O873" s="15"/>
      <c r="P873" s="15"/>
      <c r="Q873" s="89" t="str">
        <f t="shared" si="52"/>
        <v/>
      </c>
      <c r="R873" s="89" t="str">
        <f t="shared" si="53"/>
        <v/>
      </c>
      <c r="S873" s="89" t="str">
        <f t="shared" si="54"/>
        <v/>
      </c>
      <c r="T873" s="16" t="str">
        <f t="shared" si="55"/>
        <v/>
      </c>
      <c r="U873" s="16"/>
    </row>
    <row r="874" spans="1:21" x14ac:dyDescent="0.25">
      <c r="A874" s="90"/>
      <c r="B874" s="84"/>
      <c r="C874" s="43"/>
      <c r="D874" s="43"/>
      <c r="E874" s="32"/>
      <c r="F874" s="86"/>
      <c r="G874" s="92"/>
      <c r="H874" s="84"/>
      <c r="I874" s="32"/>
      <c r="J874" s="51"/>
      <c r="N874" s="15"/>
      <c r="O874" s="15"/>
      <c r="P874" s="15"/>
      <c r="Q874" s="89" t="str">
        <f t="shared" si="52"/>
        <v/>
      </c>
      <c r="R874" s="89" t="str">
        <f t="shared" si="53"/>
        <v/>
      </c>
      <c r="S874" s="89" t="str">
        <f t="shared" si="54"/>
        <v/>
      </c>
      <c r="T874" s="16" t="str">
        <f t="shared" si="55"/>
        <v/>
      </c>
      <c r="U874" s="16"/>
    </row>
    <row r="875" spans="1:21" x14ac:dyDescent="0.25">
      <c r="A875" s="90"/>
      <c r="B875" s="84"/>
      <c r="C875" s="43"/>
      <c r="D875" s="43"/>
      <c r="E875" s="32"/>
      <c r="F875" s="86"/>
      <c r="G875" s="92"/>
      <c r="H875" s="84"/>
      <c r="I875" s="32"/>
      <c r="J875" s="51"/>
      <c r="N875" s="15"/>
      <c r="O875" s="15"/>
      <c r="P875" s="15"/>
      <c r="Q875" s="89" t="str">
        <f t="shared" si="52"/>
        <v/>
      </c>
      <c r="R875" s="89" t="str">
        <f t="shared" si="53"/>
        <v/>
      </c>
      <c r="S875" s="89" t="str">
        <f t="shared" si="54"/>
        <v/>
      </c>
      <c r="T875" s="16" t="str">
        <f t="shared" si="55"/>
        <v/>
      </c>
      <c r="U875" s="16"/>
    </row>
    <row r="876" spans="1:21" x14ac:dyDescent="0.25">
      <c r="A876" s="90"/>
      <c r="B876" s="84"/>
      <c r="C876" s="43"/>
      <c r="D876" s="43"/>
      <c r="E876" s="32"/>
      <c r="F876" s="86"/>
      <c r="G876" s="92"/>
      <c r="H876" s="84"/>
      <c r="I876" s="32"/>
      <c r="J876" s="51"/>
      <c r="N876" s="15"/>
      <c r="O876" s="15"/>
      <c r="P876" s="15"/>
      <c r="Q876" s="89" t="str">
        <f t="shared" si="52"/>
        <v/>
      </c>
      <c r="R876" s="89" t="str">
        <f t="shared" si="53"/>
        <v/>
      </c>
      <c r="S876" s="89" t="str">
        <f t="shared" si="54"/>
        <v/>
      </c>
      <c r="T876" s="16" t="str">
        <f t="shared" si="55"/>
        <v/>
      </c>
      <c r="U876" s="16"/>
    </row>
    <row r="877" spans="1:21" x14ac:dyDescent="0.25">
      <c r="A877" s="90"/>
      <c r="B877" s="84"/>
      <c r="C877" s="43"/>
      <c r="D877" s="43"/>
      <c r="E877" s="32"/>
      <c r="F877" s="86"/>
      <c r="G877" s="92"/>
      <c r="H877" s="84"/>
      <c r="I877" s="32"/>
      <c r="J877" s="51"/>
      <c r="N877" s="15"/>
      <c r="O877" s="15"/>
      <c r="P877" s="15"/>
      <c r="Q877" s="89" t="str">
        <f t="shared" si="52"/>
        <v/>
      </c>
      <c r="R877" s="89" t="str">
        <f t="shared" si="53"/>
        <v/>
      </c>
      <c r="S877" s="89" t="str">
        <f t="shared" si="54"/>
        <v/>
      </c>
      <c r="T877" s="16" t="str">
        <f t="shared" si="55"/>
        <v/>
      </c>
      <c r="U877" s="16"/>
    </row>
    <row r="878" spans="1:21" x14ac:dyDescent="0.25">
      <c r="A878" s="90"/>
      <c r="B878" s="84"/>
      <c r="C878" s="43"/>
      <c r="D878" s="43"/>
      <c r="E878" s="32"/>
      <c r="F878" s="86"/>
      <c r="G878" s="92"/>
      <c r="H878" s="84"/>
      <c r="I878" s="32"/>
      <c r="J878" s="51"/>
      <c r="N878" s="15"/>
      <c r="O878" s="15"/>
      <c r="P878" s="15"/>
      <c r="Q878" s="89" t="str">
        <f t="shared" si="52"/>
        <v/>
      </c>
      <c r="R878" s="89" t="str">
        <f t="shared" si="53"/>
        <v/>
      </c>
      <c r="S878" s="89" t="str">
        <f t="shared" si="54"/>
        <v/>
      </c>
      <c r="T878" s="16" t="str">
        <f t="shared" si="55"/>
        <v/>
      </c>
      <c r="U878" s="16"/>
    </row>
    <row r="879" spans="1:21" x14ac:dyDescent="0.25">
      <c r="A879" s="90"/>
      <c r="B879" s="84"/>
      <c r="C879" s="43"/>
      <c r="D879" s="43"/>
      <c r="E879" s="32"/>
      <c r="F879" s="86"/>
      <c r="G879" s="92"/>
      <c r="H879" s="84"/>
      <c r="I879" s="32"/>
      <c r="J879" s="51"/>
      <c r="N879" s="15"/>
      <c r="O879" s="15"/>
      <c r="P879" s="15"/>
      <c r="Q879" s="89" t="str">
        <f t="shared" si="52"/>
        <v/>
      </c>
      <c r="R879" s="89" t="str">
        <f t="shared" si="53"/>
        <v/>
      </c>
      <c r="S879" s="89" t="str">
        <f t="shared" si="54"/>
        <v/>
      </c>
      <c r="T879" s="16" t="str">
        <f t="shared" si="55"/>
        <v/>
      </c>
      <c r="U879" s="16"/>
    </row>
    <row r="880" spans="1:21" x14ac:dyDescent="0.25">
      <c r="A880" s="90"/>
      <c r="B880" s="84"/>
      <c r="C880" s="43"/>
      <c r="D880" s="43"/>
      <c r="E880" s="32"/>
      <c r="F880" s="86"/>
      <c r="G880" s="92"/>
      <c r="H880" s="84"/>
      <c r="I880" s="32"/>
      <c r="J880" s="51"/>
      <c r="N880" s="15"/>
      <c r="O880" s="15"/>
      <c r="P880" s="15"/>
      <c r="Q880" s="89" t="str">
        <f t="shared" si="52"/>
        <v/>
      </c>
      <c r="R880" s="89" t="str">
        <f t="shared" si="53"/>
        <v/>
      </c>
      <c r="S880" s="89" t="str">
        <f t="shared" si="54"/>
        <v/>
      </c>
      <c r="T880" s="16" t="str">
        <f t="shared" si="55"/>
        <v/>
      </c>
      <c r="U880" s="16"/>
    </row>
    <row r="881" spans="1:21" x14ac:dyDescent="0.25">
      <c r="A881" s="90"/>
      <c r="B881" s="84"/>
      <c r="C881" s="43"/>
      <c r="D881" s="43"/>
      <c r="E881" s="32"/>
      <c r="F881" s="86"/>
      <c r="G881" s="92"/>
      <c r="H881" s="84"/>
      <c r="I881" s="32"/>
      <c r="J881" s="51"/>
      <c r="N881" s="15"/>
      <c r="O881" s="15"/>
      <c r="P881" s="15"/>
      <c r="Q881" s="89" t="str">
        <f t="shared" si="52"/>
        <v/>
      </c>
      <c r="R881" s="89" t="str">
        <f t="shared" si="53"/>
        <v/>
      </c>
      <c r="S881" s="89" t="str">
        <f t="shared" si="54"/>
        <v/>
      </c>
      <c r="T881" s="16" t="str">
        <f t="shared" si="55"/>
        <v/>
      </c>
      <c r="U881" s="16"/>
    </row>
    <row r="882" spans="1:21" x14ac:dyDescent="0.25">
      <c r="A882" s="90"/>
      <c r="B882" s="84"/>
      <c r="C882" s="43"/>
      <c r="D882" s="43"/>
      <c r="E882" s="32"/>
      <c r="F882" s="86"/>
      <c r="G882" s="92"/>
      <c r="H882" s="84"/>
      <c r="I882" s="32"/>
      <c r="J882" s="51"/>
      <c r="N882" s="15"/>
      <c r="O882" s="15"/>
      <c r="P882" s="15"/>
      <c r="Q882" s="89" t="str">
        <f t="shared" si="52"/>
        <v/>
      </c>
      <c r="R882" s="89" t="str">
        <f t="shared" si="53"/>
        <v/>
      </c>
      <c r="S882" s="89" t="str">
        <f t="shared" si="54"/>
        <v/>
      </c>
      <c r="T882" s="16" t="str">
        <f t="shared" si="55"/>
        <v/>
      </c>
      <c r="U882" s="16"/>
    </row>
    <row r="883" spans="1:21" x14ac:dyDescent="0.25">
      <c r="A883" s="90"/>
      <c r="B883" s="84"/>
      <c r="C883" s="43"/>
      <c r="D883" s="43"/>
      <c r="E883" s="32"/>
      <c r="F883" s="86"/>
      <c r="G883" s="92"/>
      <c r="H883" s="84"/>
      <c r="I883" s="32"/>
      <c r="J883" s="51"/>
      <c r="N883" s="15"/>
      <c r="O883" s="15"/>
      <c r="P883" s="15"/>
      <c r="Q883" s="89" t="str">
        <f t="shared" si="52"/>
        <v/>
      </c>
      <c r="R883" s="89" t="str">
        <f t="shared" si="53"/>
        <v/>
      </c>
      <c r="S883" s="89" t="str">
        <f t="shared" si="54"/>
        <v/>
      </c>
      <c r="T883" s="16" t="str">
        <f t="shared" si="55"/>
        <v/>
      </c>
      <c r="U883" s="16"/>
    </row>
    <row r="884" spans="1:21" x14ac:dyDescent="0.25">
      <c r="A884" s="90"/>
      <c r="B884" s="84"/>
      <c r="C884" s="43"/>
      <c r="D884" s="43"/>
      <c r="E884" s="32"/>
      <c r="F884" s="86"/>
      <c r="G884" s="92"/>
      <c r="H884" s="84"/>
      <c r="I884" s="32"/>
      <c r="J884" s="51"/>
      <c r="N884" s="15"/>
      <c r="O884" s="15"/>
      <c r="P884" s="15"/>
      <c r="Q884" s="89" t="str">
        <f t="shared" si="52"/>
        <v/>
      </c>
      <c r="R884" s="89" t="str">
        <f t="shared" si="53"/>
        <v/>
      </c>
      <c r="S884" s="89" t="str">
        <f t="shared" si="54"/>
        <v/>
      </c>
      <c r="T884" s="16" t="str">
        <f t="shared" si="55"/>
        <v/>
      </c>
      <c r="U884" s="16"/>
    </row>
    <row r="885" spans="1:21" x14ac:dyDescent="0.25">
      <c r="A885" s="90"/>
      <c r="B885" s="84"/>
      <c r="C885" s="43"/>
      <c r="D885" s="43"/>
      <c r="E885" s="32"/>
      <c r="F885" s="86"/>
      <c r="G885" s="92"/>
      <c r="H885" s="84"/>
      <c r="I885" s="32"/>
      <c r="J885" s="51"/>
      <c r="N885" s="15"/>
      <c r="O885" s="15"/>
      <c r="P885" s="15"/>
      <c r="Q885" s="89" t="str">
        <f t="shared" si="52"/>
        <v/>
      </c>
      <c r="R885" s="89" t="str">
        <f t="shared" si="53"/>
        <v/>
      </c>
      <c r="S885" s="89" t="str">
        <f t="shared" si="54"/>
        <v/>
      </c>
      <c r="T885" s="16" t="str">
        <f t="shared" si="55"/>
        <v/>
      </c>
      <c r="U885" s="16"/>
    </row>
    <row r="886" spans="1:21" x14ac:dyDescent="0.25">
      <c r="A886" s="90"/>
      <c r="B886" s="84"/>
      <c r="C886" s="43"/>
      <c r="D886" s="43"/>
      <c r="E886" s="32"/>
      <c r="F886" s="86"/>
      <c r="G886" s="92"/>
      <c r="H886" s="84"/>
      <c r="I886" s="32"/>
      <c r="J886" s="51"/>
      <c r="N886" s="15"/>
      <c r="O886" s="15"/>
      <c r="P886" s="15"/>
      <c r="Q886" s="89" t="str">
        <f t="shared" si="52"/>
        <v/>
      </c>
      <c r="R886" s="89" t="str">
        <f t="shared" si="53"/>
        <v/>
      </c>
      <c r="S886" s="89" t="str">
        <f t="shared" si="54"/>
        <v/>
      </c>
      <c r="T886" s="16" t="str">
        <f t="shared" si="55"/>
        <v/>
      </c>
      <c r="U886" s="16"/>
    </row>
    <row r="887" spans="1:21" x14ac:dyDescent="0.25">
      <c r="A887" s="90"/>
      <c r="B887" s="84"/>
      <c r="C887" s="43"/>
      <c r="D887" s="43"/>
      <c r="E887" s="32"/>
      <c r="F887" s="86"/>
      <c r="G887" s="92"/>
      <c r="H887" s="84"/>
      <c r="I887" s="32"/>
      <c r="J887" s="51"/>
      <c r="N887" s="15"/>
      <c r="O887" s="15"/>
      <c r="P887" s="15"/>
      <c r="Q887" s="89" t="str">
        <f t="shared" si="52"/>
        <v/>
      </c>
      <c r="R887" s="89" t="str">
        <f t="shared" si="53"/>
        <v/>
      </c>
      <c r="S887" s="89" t="str">
        <f t="shared" si="54"/>
        <v/>
      </c>
      <c r="T887" s="16" t="str">
        <f t="shared" si="55"/>
        <v/>
      </c>
      <c r="U887" s="16"/>
    </row>
    <row r="888" spans="1:21" x14ac:dyDescent="0.25">
      <c r="A888" s="90"/>
      <c r="B888" s="84"/>
      <c r="C888" s="43"/>
      <c r="D888" s="43"/>
      <c r="E888" s="32"/>
      <c r="F888" s="86"/>
      <c r="G888" s="92"/>
      <c r="H888" s="84"/>
      <c r="I888" s="32"/>
      <c r="J888" s="51"/>
      <c r="N888" s="15"/>
      <c r="O888" s="15"/>
      <c r="P888" s="15"/>
      <c r="Q888" s="89" t="str">
        <f t="shared" si="52"/>
        <v/>
      </c>
      <c r="R888" s="89" t="str">
        <f t="shared" si="53"/>
        <v/>
      </c>
      <c r="S888" s="89" t="str">
        <f t="shared" si="54"/>
        <v/>
      </c>
      <c r="T888" s="16" t="str">
        <f t="shared" si="55"/>
        <v/>
      </c>
      <c r="U888" s="16"/>
    </row>
    <row r="889" spans="1:21" x14ac:dyDescent="0.25">
      <c r="A889" s="90"/>
      <c r="B889" s="84"/>
      <c r="C889" s="43"/>
      <c r="D889" s="43"/>
      <c r="E889" s="32"/>
      <c r="F889" s="86"/>
      <c r="G889" s="92"/>
      <c r="H889" s="84"/>
      <c r="I889" s="32"/>
      <c r="J889" s="51"/>
      <c r="N889" s="15"/>
      <c r="O889" s="15"/>
      <c r="P889" s="15"/>
      <c r="Q889" s="89" t="str">
        <f t="shared" si="52"/>
        <v/>
      </c>
      <c r="R889" s="89" t="str">
        <f t="shared" si="53"/>
        <v/>
      </c>
      <c r="S889" s="89" t="str">
        <f t="shared" si="54"/>
        <v/>
      </c>
      <c r="T889" s="16" t="str">
        <f t="shared" si="55"/>
        <v/>
      </c>
      <c r="U889" s="16"/>
    </row>
    <row r="890" spans="1:21" x14ac:dyDescent="0.25">
      <c r="A890" s="90"/>
      <c r="B890" s="84"/>
      <c r="C890" s="43"/>
      <c r="D890" s="43"/>
      <c r="E890" s="32"/>
      <c r="F890" s="86"/>
      <c r="G890" s="92"/>
      <c r="H890" s="84"/>
      <c r="I890" s="32"/>
      <c r="J890" s="51"/>
      <c r="N890" s="15"/>
      <c r="O890" s="15"/>
      <c r="P890" s="15"/>
      <c r="Q890" s="89" t="str">
        <f t="shared" si="52"/>
        <v/>
      </c>
      <c r="R890" s="89" t="str">
        <f t="shared" si="53"/>
        <v/>
      </c>
      <c r="S890" s="89" t="str">
        <f t="shared" si="54"/>
        <v/>
      </c>
      <c r="T890" s="16" t="str">
        <f t="shared" si="55"/>
        <v/>
      </c>
      <c r="U890" s="16"/>
    </row>
    <row r="891" spans="1:21" x14ac:dyDescent="0.25">
      <c r="A891" s="90"/>
      <c r="B891" s="84"/>
      <c r="C891" s="43"/>
      <c r="D891" s="43"/>
      <c r="E891" s="32"/>
      <c r="F891" s="86"/>
      <c r="G891" s="92"/>
      <c r="H891" s="84"/>
      <c r="I891" s="32"/>
      <c r="J891" s="51"/>
      <c r="N891" s="15"/>
      <c r="O891" s="15"/>
      <c r="P891" s="15"/>
      <c r="Q891" s="89" t="str">
        <f t="shared" si="52"/>
        <v/>
      </c>
      <c r="R891" s="89" t="str">
        <f t="shared" si="53"/>
        <v/>
      </c>
      <c r="S891" s="89" t="str">
        <f t="shared" si="54"/>
        <v/>
      </c>
      <c r="T891" s="16" t="str">
        <f t="shared" si="55"/>
        <v/>
      </c>
      <c r="U891" s="16"/>
    </row>
    <row r="892" spans="1:21" x14ac:dyDescent="0.25">
      <c r="A892" s="90"/>
      <c r="B892" s="84"/>
      <c r="C892" s="43"/>
      <c r="D892" s="43"/>
      <c r="E892" s="32"/>
      <c r="F892" s="86"/>
      <c r="G892" s="92"/>
      <c r="H892" s="84"/>
      <c r="I892" s="32"/>
      <c r="J892" s="51"/>
      <c r="N892" s="15"/>
      <c r="O892" s="15"/>
      <c r="P892" s="15"/>
      <c r="Q892" s="89" t="str">
        <f t="shared" si="52"/>
        <v/>
      </c>
      <c r="R892" s="89" t="str">
        <f t="shared" si="53"/>
        <v/>
      </c>
      <c r="S892" s="89" t="str">
        <f t="shared" si="54"/>
        <v/>
      </c>
      <c r="T892" s="16" t="str">
        <f t="shared" si="55"/>
        <v/>
      </c>
      <c r="U892" s="16"/>
    </row>
    <row r="893" spans="1:21" x14ac:dyDescent="0.25">
      <c r="A893" s="90"/>
      <c r="B893" s="84"/>
      <c r="C893" s="43"/>
      <c r="D893" s="43"/>
      <c r="E893" s="32"/>
      <c r="F893" s="86"/>
      <c r="G893" s="92"/>
      <c r="H893" s="84"/>
      <c r="I893" s="32"/>
      <c r="J893" s="51"/>
      <c r="N893" s="15"/>
      <c r="O893" s="15"/>
      <c r="P893" s="15"/>
      <c r="Q893" s="89" t="str">
        <f t="shared" si="52"/>
        <v/>
      </c>
      <c r="R893" s="89" t="str">
        <f t="shared" si="53"/>
        <v/>
      </c>
      <c r="S893" s="89" t="str">
        <f t="shared" si="54"/>
        <v/>
      </c>
      <c r="T893" s="16" t="str">
        <f t="shared" si="55"/>
        <v/>
      </c>
      <c r="U893" s="16"/>
    </row>
    <row r="894" spans="1:21" x14ac:dyDescent="0.25">
      <c r="A894" s="90"/>
      <c r="B894" s="84"/>
      <c r="C894" s="43"/>
      <c r="D894" s="43"/>
      <c r="E894" s="32"/>
      <c r="F894" s="86"/>
      <c r="G894" s="92"/>
      <c r="H894" s="84"/>
      <c r="I894" s="32"/>
      <c r="J894" s="51"/>
      <c r="N894" s="15"/>
      <c r="O894" s="15"/>
      <c r="P894" s="15"/>
      <c r="Q894" s="89" t="str">
        <f t="shared" si="52"/>
        <v/>
      </c>
      <c r="R894" s="89" t="str">
        <f t="shared" si="53"/>
        <v/>
      </c>
      <c r="S894" s="89" t="str">
        <f t="shared" si="54"/>
        <v/>
      </c>
      <c r="T894" s="16" t="str">
        <f t="shared" si="55"/>
        <v/>
      </c>
      <c r="U894" s="16"/>
    </row>
    <row r="895" spans="1:21" x14ac:dyDescent="0.25">
      <c r="A895" s="90"/>
      <c r="B895" s="84"/>
      <c r="C895" s="43"/>
      <c r="D895" s="43"/>
      <c r="E895" s="32"/>
      <c r="F895" s="86"/>
      <c r="G895" s="92"/>
      <c r="H895" s="84"/>
      <c r="I895" s="32"/>
      <c r="J895" s="51"/>
      <c r="N895" s="15"/>
      <c r="O895" s="15"/>
      <c r="P895" s="15"/>
      <c r="Q895" s="89" t="str">
        <f t="shared" si="52"/>
        <v/>
      </c>
      <c r="R895" s="89" t="str">
        <f t="shared" si="53"/>
        <v/>
      </c>
      <c r="S895" s="89" t="str">
        <f t="shared" si="54"/>
        <v/>
      </c>
      <c r="T895" s="16" t="str">
        <f t="shared" si="55"/>
        <v/>
      </c>
      <c r="U895" s="16"/>
    </row>
    <row r="896" spans="1:21" x14ac:dyDescent="0.25">
      <c r="A896" s="90"/>
      <c r="B896" s="84"/>
      <c r="C896" s="43"/>
      <c r="D896" s="43"/>
      <c r="E896" s="32"/>
      <c r="F896" s="86"/>
      <c r="G896" s="92"/>
      <c r="H896" s="84"/>
      <c r="I896" s="32"/>
      <c r="J896" s="51"/>
      <c r="N896" s="15"/>
      <c r="O896" s="15"/>
      <c r="P896" s="15"/>
      <c r="Q896" s="89" t="str">
        <f t="shared" si="52"/>
        <v/>
      </c>
      <c r="R896" s="89" t="str">
        <f t="shared" si="53"/>
        <v/>
      </c>
      <c r="S896" s="89" t="str">
        <f t="shared" si="54"/>
        <v/>
      </c>
      <c r="T896" s="16" t="str">
        <f t="shared" si="55"/>
        <v/>
      </c>
      <c r="U896" s="16"/>
    </row>
    <row r="897" spans="1:21" x14ac:dyDescent="0.25">
      <c r="A897" s="90"/>
      <c r="B897" s="84"/>
      <c r="C897" s="43"/>
      <c r="D897" s="43"/>
      <c r="E897" s="32"/>
      <c r="F897" s="86"/>
      <c r="G897" s="92"/>
      <c r="H897" s="84"/>
      <c r="I897" s="32"/>
      <c r="J897" s="51"/>
      <c r="N897" s="15"/>
      <c r="O897" s="15"/>
      <c r="P897" s="15"/>
      <c r="Q897" s="89" t="str">
        <f t="shared" si="52"/>
        <v/>
      </c>
      <c r="R897" s="89" t="str">
        <f t="shared" si="53"/>
        <v/>
      </c>
      <c r="S897" s="89" t="str">
        <f t="shared" si="54"/>
        <v/>
      </c>
      <c r="T897" s="16" t="str">
        <f t="shared" si="55"/>
        <v/>
      </c>
      <c r="U897" s="16"/>
    </row>
    <row r="898" spans="1:21" x14ac:dyDescent="0.25">
      <c r="A898" s="90"/>
      <c r="B898" s="84"/>
      <c r="C898" s="43"/>
      <c r="D898" s="43"/>
      <c r="E898" s="32"/>
      <c r="F898" s="86"/>
      <c r="G898" s="92"/>
      <c r="H898" s="84"/>
      <c r="I898" s="32"/>
      <c r="J898" s="51"/>
      <c r="N898" s="15"/>
      <c r="O898" s="15"/>
      <c r="P898" s="15"/>
      <c r="Q898" s="89" t="str">
        <f t="shared" si="52"/>
        <v/>
      </c>
      <c r="R898" s="89" t="str">
        <f t="shared" si="53"/>
        <v/>
      </c>
      <c r="S898" s="89" t="str">
        <f t="shared" si="54"/>
        <v/>
      </c>
      <c r="T898" s="16" t="str">
        <f t="shared" si="55"/>
        <v/>
      </c>
      <c r="U898" s="16"/>
    </row>
    <row r="899" spans="1:21" x14ac:dyDescent="0.25">
      <c r="A899" s="90"/>
      <c r="B899" s="84"/>
      <c r="C899" s="43"/>
      <c r="D899" s="43"/>
      <c r="E899" s="32"/>
      <c r="F899" s="86"/>
      <c r="G899" s="92"/>
      <c r="H899" s="84"/>
      <c r="I899" s="32"/>
      <c r="J899" s="51"/>
      <c r="N899" s="15"/>
      <c r="O899" s="15"/>
      <c r="P899" s="15"/>
      <c r="Q899" s="89" t="str">
        <f t="shared" si="52"/>
        <v/>
      </c>
      <c r="R899" s="89" t="str">
        <f t="shared" si="53"/>
        <v/>
      </c>
      <c r="S899" s="89" t="str">
        <f t="shared" si="54"/>
        <v/>
      </c>
      <c r="T899" s="16" t="str">
        <f t="shared" si="55"/>
        <v/>
      </c>
      <c r="U899" s="16"/>
    </row>
    <row r="900" spans="1:21" x14ac:dyDescent="0.25">
      <c r="A900" s="90"/>
      <c r="B900" s="84"/>
      <c r="C900" s="43"/>
      <c r="D900" s="43"/>
      <c r="E900" s="32"/>
      <c r="F900" s="86"/>
      <c r="G900" s="92"/>
      <c r="H900" s="84"/>
      <c r="I900" s="32"/>
      <c r="J900" s="51"/>
      <c r="N900" s="15"/>
      <c r="O900" s="15"/>
      <c r="P900" s="15"/>
      <c r="Q900" s="89" t="str">
        <f t="shared" si="52"/>
        <v/>
      </c>
      <c r="R900" s="89" t="str">
        <f t="shared" si="53"/>
        <v/>
      </c>
      <c r="S900" s="89" t="str">
        <f t="shared" si="54"/>
        <v/>
      </c>
      <c r="T900" s="16" t="str">
        <f t="shared" si="55"/>
        <v/>
      </c>
      <c r="U900" s="16"/>
    </row>
    <row r="901" spans="1:21" x14ac:dyDescent="0.25">
      <c r="A901" s="90"/>
      <c r="B901" s="84"/>
      <c r="C901" s="43"/>
      <c r="D901" s="43"/>
      <c r="E901" s="32"/>
      <c r="F901" s="86"/>
      <c r="G901" s="92"/>
      <c r="H901" s="84"/>
      <c r="I901" s="32"/>
      <c r="J901" s="51"/>
      <c r="N901" s="15"/>
      <c r="O901" s="15"/>
      <c r="P901" s="15"/>
      <c r="Q901" s="89" t="str">
        <f t="shared" si="52"/>
        <v/>
      </c>
      <c r="R901" s="89" t="str">
        <f t="shared" si="53"/>
        <v/>
      </c>
      <c r="S901" s="89" t="str">
        <f t="shared" si="54"/>
        <v/>
      </c>
      <c r="T901" s="16" t="str">
        <f t="shared" si="55"/>
        <v/>
      </c>
      <c r="U901" s="16"/>
    </row>
    <row r="902" spans="1:21" x14ac:dyDescent="0.25">
      <c r="A902" s="90"/>
      <c r="B902" s="84"/>
      <c r="C902" s="43"/>
      <c r="D902" s="43"/>
      <c r="E902" s="32"/>
      <c r="F902" s="86"/>
      <c r="G902" s="92"/>
      <c r="H902" s="84"/>
      <c r="I902" s="32"/>
      <c r="J902" s="51"/>
      <c r="N902" s="15"/>
      <c r="O902" s="15"/>
      <c r="P902" s="15"/>
      <c r="Q902" s="89" t="str">
        <f t="shared" si="52"/>
        <v/>
      </c>
      <c r="R902" s="89" t="str">
        <f t="shared" si="53"/>
        <v/>
      </c>
      <c r="S902" s="89" t="str">
        <f t="shared" si="54"/>
        <v/>
      </c>
      <c r="T902" s="16" t="str">
        <f t="shared" si="55"/>
        <v/>
      </c>
      <c r="U902" s="16"/>
    </row>
    <row r="903" spans="1:21" x14ac:dyDescent="0.25">
      <c r="A903" s="90"/>
      <c r="B903" s="84"/>
      <c r="C903" s="43"/>
      <c r="D903" s="43"/>
      <c r="E903" s="32"/>
      <c r="F903" s="86"/>
      <c r="G903" s="92"/>
      <c r="H903" s="84"/>
      <c r="I903" s="32"/>
      <c r="J903" s="51"/>
      <c r="N903" s="15"/>
      <c r="O903" s="15"/>
      <c r="P903" s="15"/>
      <c r="Q903" s="89" t="str">
        <f t="shared" ref="Q903:Q966" si="56">IF(N903="","",VLOOKUP(N903,$V$7:$W$42,2,FALSE))</f>
        <v/>
      </c>
      <c r="R903" s="89" t="str">
        <f t="shared" ref="R903:R966" si="57">IF(O903="","",VLOOKUP(O903,$V$7:$W$42,2,FALSE))</f>
        <v/>
      </c>
      <c r="S903" s="89" t="str">
        <f t="shared" ref="S903:S966" si="58">IF(P903="","",VLOOKUP(P903,$V$7:$W$42,2,FALSE))</f>
        <v/>
      </c>
      <c r="T903" s="16" t="str">
        <f t="shared" ref="T903:T966" si="59">IF(Q903="","",IF(R903="",Q903,IF(S903="",CONCATENATE(Q903,"/",R903),CONCATENATE(Q903,"/",R903,"/",S903))))</f>
        <v/>
      </c>
      <c r="U903" s="16"/>
    </row>
    <row r="904" spans="1:21" x14ac:dyDescent="0.25">
      <c r="A904" s="90"/>
      <c r="B904" s="84"/>
      <c r="C904" s="43"/>
      <c r="D904" s="43"/>
      <c r="E904" s="32"/>
      <c r="F904" s="86"/>
      <c r="G904" s="92"/>
      <c r="H904" s="84"/>
      <c r="I904" s="32"/>
      <c r="J904" s="51"/>
      <c r="N904" s="15"/>
      <c r="O904" s="15"/>
      <c r="P904" s="15"/>
      <c r="Q904" s="89" t="str">
        <f t="shared" si="56"/>
        <v/>
      </c>
      <c r="R904" s="89" t="str">
        <f t="shared" si="57"/>
        <v/>
      </c>
      <c r="S904" s="89" t="str">
        <f t="shared" si="58"/>
        <v/>
      </c>
      <c r="T904" s="16" t="str">
        <f t="shared" si="59"/>
        <v/>
      </c>
      <c r="U904" s="16"/>
    </row>
    <row r="905" spans="1:21" x14ac:dyDescent="0.25">
      <c r="A905" s="90"/>
      <c r="B905" s="84"/>
      <c r="C905" s="43"/>
      <c r="D905" s="43"/>
      <c r="E905" s="32"/>
      <c r="F905" s="86"/>
      <c r="G905" s="92"/>
      <c r="H905" s="84"/>
      <c r="I905" s="32"/>
      <c r="J905" s="51"/>
      <c r="N905" s="15"/>
      <c r="O905" s="15"/>
      <c r="P905" s="15"/>
      <c r="Q905" s="89" t="str">
        <f t="shared" si="56"/>
        <v/>
      </c>
      <c r="R905" s="89" t="str">
        <f t="shared" si="57"/>
        <v/>
      </c>
      <c r="S905" s="89" t="str">
        <f t="shared" si="58"/>
        <v/>
      </c>
      <c r="T905" s="16" t="str">
        <f t="shared" si="59"/>
        <v/>
      </c>
      <c r="U905" s="16"/>
    </row>
    <row r="906" spans="1:21" x14ac:dyDescent="0.25">
      <c r="A906" s="90"/>
      <c r="B906" s="84"/>
      <c r="C906" s="43"/>
      <c r="D906" s="43"/>
      <c r="E906" s="32"/>
      <c r="F906" s="86"/>
      <c r="G906" s="92"/>
      <c r="H906" s="84"/>
      <c r="I906" s="32"/>
      <c r="J906" s="51"/>
      <c r="N906" s="15"/>
      <c r="O906" s="15"/>
      <c r="P906" s="15"/>
      <c r="Q906" s="89" t="str">
        <f t="shared" si="56"/>
        <v/>
      </c>
      <c r="R906" s="89" t="str">
        <f t="shared" si="57"/>
        <v/>
      </c>
      <c r="S906" s="89" t="str">
        <f t="shared" si="58"/>
        <v/>
      </c>
      <c r="T906" s="16" t="str">
        <f t="shared" si="59"/>
        <v/>
      </c>
      <c r="U906" s="16"/>
    </row>
    <row r="907" spans="1:21" x14ac:dyDescent="0.25">
      <c r="A907" s="90"/>
      <c r="B907" s="84"/>
      <c r="C907" s="43"/>
      <c r="D907" s="43"/>
      <c r="E907" s="32"/>
      <c r="F907" s="86"/>
      <c r="G907" s="92"/>
      <c r="H907" s="84"/>
      <c r="I907" s="32"/>
      <c r="J907" s="51"/>
      <c r="N907" s="15"/>
      <c r="O907" s="15"/>
      <c r="P907" s="15"/>
      <c r="Q907" s="89" t="str">
        <f t="shared" si="56"/>
        <v/>
      </c>
      <c r="R907" s="89" t="str">
        <f t="shared" si="57"/>
        <v/>
      </c>
      <c r="S907" s="89" t="str">
        <f t="shared" si="58"/>
        <v/>
      </c>
      <c r="T907" s="16" t="str">
        <f t="shared" si="59"/>
        <v/>
      </c>
      <c r="U907" s="16"/>
    </row>
    <row r="908" spans="1:21" x14ac:dyDescent="0.25">
      <c r="A908" s="90"/>
      <c r="B908" s="84"/>
      <c r="C908" s="43"/>
      <c r="D908" s="43"/>
      <c r="E908" s="32"/>
      <c r="F908" s="86"/>
      <c r="G908" s="92"/>
      <c r="H908" s="84"/>
      <c r="I908" s="32"/>
      <c r="J908" s="51"/>
      <c r="N908" s="15"/>
      <c r="O908" s="15"/>
      <c r="P908" s="15"/>
      <c r="Q908" s="89" t="str">
        <f t="shared" si="56"/>
        <v/>
      </c>
      <c r="R908" s="89" t="str">
        <f t="shared" si="57"/>
        <v/>
      </c>
      <c r="S908" s="89" t="str">
        <f t="shared" si="58"/>
        <v/>
      </c>
      <c r="T908" s="16" t="str">
        <f t="shared" si="59"/>
        <v/>
      </c>
      <c r="U908" s="16"/>
    </row>
    <row r="909" spans="1:21" x14ac:dyDescent="0.25">
      <c r="A909" s="90"/>
      <c r="B909" s="84"/>
      <c r="C909" s="43"/>
      <c r="D909" s="43"/>
      <c r="E909" s="32"/>
      <c r="F909" s="86"/>
      <c r="G909" s="92"/>
      <c r="H909" s="84"/>
      <c r="I909" s="32"/>
      <c r="J909" s="51"/>
      <c r="N909" s="15"/>
      <c r="O909" s="15"/>
      <c r="P909" s="15"/>
      <c r="Q909" s="89" t="str">
        <f t="shared" si="56"/>
        <v/>
      </c>
      <c r="R909" s="89" t="str">
        <f t="shared" si="57"/>
        <v/>
      </c>
      <c r="S909" s="89" t="str">
        <f t="shared" si="58"/>
        <v/>
      </c>
      <c r="T909" s="16" t="str">
        <f t="shared" si="59"/>
        <v/>
      </c>
      <c r="U909" s="16"/>
    </row>
    <row r="910" spans="1:21" x14ac:dyDescent="0.25">
      <c r="A910" s="90"/>
      <c r="B910" s="84"/>
      <c r="C910" s="43"/>
      <c r="D910" s="43"/>
      <c r="E910" s="32"/>
      <c r="F910" s="86"/>
      <c r="G910" s="92"/>
      <c r="H910" s="84"/>
      <c r="I910" s="32"/>
      <c r="J910" s="51"/>
      <c r="N910" s="15"/>
      <c r="O910" s="15"/>
      <c r="P910" s="15"/>
      <c r="Q910" s="89" t="str">
        <f t="shared" si="56"/>
        <v/>
      </c>
      <c r="R910" s="89" t="str">
        <f t="shared" si="57"/>
        <v/>
      </c>
      <c r="S910" s="89" t="str">
        <f t="shared" si="58"/>
        <v/>
      </c>
      <c r="T910" s="16" t="str">
        <f t="shared" si="59"/>
        <v/>
      </c>
      <c r="U910" s="16"/>
    </row>
    <row r="911" spans="1:21" x14ac:dyDescent="0.25">
      <c r="A911" s="90"/>
      <c r="B911" s="84"/>
      <c r="C911" s="43"/>
      <c r="D911" s="43"/>
      <c r="E911" s="32"/>
      <c r="F911" s="86"/>
      <c r="G911" s="92"/>
      <c r="H911" s="84"/>
      <c r="I911" s="32"/>
      <c r="J911" s="51"/>
      <c r="N911" s="15"/>
      <c r="O911" s="15"/>
      <c r="P911" s="15"/>
      <c r="Q911" s="89" t="str">
        <f t="shared" si="56"/>
        <v/>
      </c>
      <c r="R911" s="89" t="str">
        <f t="shared" si="57"/>
        <v/>
      </c>
      <c r="S911" s="89" t="str">
        <f t="shared" si="58"/>
        <v/>
      </c>
      <c r="T911" s="16" t="str">
        <f t="shared" si="59"/>
        <v/>
      </c>
      <c r="U911" s="16"/>
    </row>
    <row r="912" spans="1:21" x14ac:dyDescent="0.25">
      <c r="A912" s="90"/>
      <c r="B912" s="84"/>
      <c r="C912" s="43"/>
      <c r="D912" s="43"/>
      <c r="E912" s="32"/>
      <c r="F912" s="86"/>
      <c r="G912" s="92"/>
      <c r="H912" s="84"/>
      <c r="I912" s="32"/>
      <c r="J912" s="51"/>
      <c r="N912" s="15"/>
      <c r="O912" s="15"/>
      <c r="P912" s="15"/>
      <c r="Q912" s="89" t="str">
        <f t="shared" si="56"/>
        <v/>
      </c>
      <c r="R912" s="89" t="str">
        <f t="shared" si="57"/>
        <v/>
      </c>
      <c r="S912" s="89" t="str">
        <f t="shared" si="58"/>
        <v/>
      </c>
      <c r="T912" s="16" t="str">
        <f t="shared" si="59"/>
        <v/>
      </c>
      <c r="U912" s="16"/>
    </row>
    <row r="913" spans="1:21" x14ac:dyDescent="0.25">
      <c r="A913" s="90"/>
      <c r="B913" s="84"/>
      <c r="C913" s="43"/>
      <c r="D913" s="43"/>
      <c r="E913" s="32"/>
      <c r="F913" s="86"/>
      <c r="G913" s="92"/>
      <c r="H913" s="84"/>
      <c r="I913" s="32"/>
      <c r="J913" s="51"/>
      <c r="N913" s="15"/>
      <c r="O913" s="15"/>
      <c r="P913" s="15"/>
      <c r="Q913" s="89" t="str">
        <f t="shared" si="56"/>
        <v/>
      </c>
      <c r="R913" s="89" t="str">
        <f t="shared" si="57"/>
        <v/>
      </c>
      <c r="S913" s="89" t="str">
        <f t="shared" si="58"/>
        <v/>
      </c>
      <c r="T913" s="16" t="str">
        <f t="shared" si="59"/>
        <v/>
      </c>
      <c r="U913" s="16"/>
    </row>
    <row r="914" spans="1:21" x14ac:dyDescent="0.25">
      <c r="A914" s="90"/>
      <c r="B914" s="84"/>
      <c r="C914" s="43"/>
      <c r="D914" s="43"/>
      <c r="E914" s="32"/>
      <c r="F914" s="86"/>
      <c r="G914" s="92"/>
      <c r="H914" s="84"/>
      <c r="I914" s="32"/>
      <c r="J914" s="51"/>
      <c r="N914" s="15"/>
      <c r="O914" s="15"/>
      <c r="P914" s="15"/>
      <c r="Q914" s="89" t="str">
        <f t="shared" si="56"/>
        <v/>
      </c>
      <c r="R914" s="89" t="str">
        <f t="shared" si="57"/>
        <v/>
      </c>
      <c r="S914" s="89" t="str">
        <f t="shared" si="58"/>
        <v/>
      </c>
      <c r="T914" s="16" t="str">
        <f t="shared" si="59"/>
        <v/>
      </c>
      <c r="U914" s="16"/>
    </row>
    <row r="915" spans="1:21" x14ac:dyDescent="0.25">
      <c r="A915" s="90"/>
      <c r="B915" s="84"/>
      <c r="C915" s="43"/>
      <c r="D915" s="43"/>
      <c r="E915" s="32"/>
      <c r="F915" s="86"/>
      <c r="G915" s="92"/>
      <c r="H915" s="84"/>
      <c r="I915" s="32"/>
      <c r="J915" s="51"/>
      <c r="N915" s="15"/>
      <c r="O915" s="15"/>
      <c r="P915" s="15"/>
      <c r="Q915" s="89" t="str">
        <f t="shared" si="56"/>
        <v/>
      </c>
      <c r="R915" s="89" t="str">
        <f t="shared" si="57"/>
        <v/>
      </c>
      <c r="S915" s="89" t="str">
        <f t="shared" si="58"/>
        <v/>
      </c>
      <c r="T915" s="16" t="str">
        <f t="shared" si="59"/>
        <v/>
      </c>
      <c r="U915" s="16"/>
    </row>
    <row r="916" spans="1:21" x14ac:dyDescent="0.25">
      <c r="A916" s="90"/>
      <c r="B916" s="84"/>
      <c r="C916" s="43"/>
      <c r="D916" s="43"/>
      <c r="E916" s="32"/>
      <c r="F916" s="86"/>
      <c r="G916" s="92"/>
      <c r="H916" s="84"/>
      <c r="I916" s="32"/>
      <c r="J916" s="51"/>
      <c r="N916" s="15"/>
      <c r="O916" s="15"/>
      <c r="P916" s="15"/>
      <c r="Q916" s="89" t="str">
        <f t="shared" si="56"/>
        <v/>
      </c>
      <c r="R916" s="89" t="str">
        <f t="shared" si="57"/>
        <v/>
      </c>
      <c r="S916" s="89" t="str">
        <f t="shared" si="58"/>
        <v/>
      </c>
      <c r="T916" s="16" t="str">
        <f t="shared" si="59"/>
        <v/>
      </c>
      <c r="U916" s="16"/>
    </row>
    <row r="917" spans="1:21" x14ac:dyDescent="0.25">
      <c r="A917" s="90"/>
      <c r="B917" s="84"/>
      <c r="C917" s="43"/>
      <c r="D917" s="43"/>
      <c r="E917" s="32"/>
      <c r="F917" s="86"/>
      <c r="G917" s="92"/>
      <c r="H917" s="84"/>
      <c r="I917" s="32"/>
      <c r="J917" s="51"/>
      <c r="N917" s="15"/>
      <c r="O917" s="15"/>
      <c r="P917" s="15"/>
      <c r="Q917" s="89" t="str">
        <f t="shared" si="56"/>
        <v/>
      </c>
      <c r="R917" s="89" t="str">
        <f t="shared" si="57"/>
        <v/>
      </c>
      <c r="S917" s="89" t="str">
        <f t="shared" si="58"/>
        <v/>
      </c>
      <c r="T917" s="16" t="str">
        <f t="shared" si="59"/>
        <v/>
      </c>
      <c r="U917" s="16"/>
    </row>
    <row r="918" spans="1:21" x14ac:dyDescent="0.25">
      <c r="A918" s="90"/>
      <c r="B918" s="84"/>
      <c r="C918" s="43"/>
      <c r="D918" s="43"/>
      <c r="E918" s="32"/>
      <c r="F918" s="86"/>
      <c r="G918" s="92"/>
      <c r="H918" s="84"/>
      <c r="I918" s="32"/>
      <c r="J918" s="51"/>
      <c r="N918" s="15"/>
      <c r="O918" s="15"/>
      <c r="P918" s="15"/>
      <c r="Q918" s="89" t="str">
        <f t="shared" si="56"/>
        <v/>
      </c>
      <c r="R918" s="89" t="str">
        <f t="shared" si="57"/>
        <v/>
      </c>
      <c r="S918" s="89" t="str">
        <f t="shared" si="58"/>
        <v/>
      </c>
      <c r="T918" s="16" t="str">
        <f t="shared" si="59"/>
        <v/>
      </c>
      <c r="U918" s="16"/>
    </row>
    <row r="919" spans="1:21" x14ac:dyDescent="0.25">
      <c r="A919" s="90"/>
      <c r="B919" s="84"/>
      <c r="C919" s="43"/>
      <c r="D919" s="43"/>
      <c r="E919" s="32"/>
      <c r="F919" s="86"/>
      <c r="G919" s="92"/>
      <c r="H919" s="84"/>
      <c r="I919" s="32"/>
      <c r="J919" s="51"/>
      <c r="N919" s="15"/>
      <c r="O919" s="15"/>
      <c r="P919" s="15"/>
      <c r="Q919" s="89" t="str">
        <f t="shared" si="56"/>
        <v/>
      </c>
      <c r="R919" s="89" t="str">
        <f t="shared" si="57"/>
        <v/>
      </c>
      <c r="S919" s="89" t="str">
        <f t="shared" si="58"/>
        <v/>
      </c>
      <c r="T919" s="16" t="str">
        <f t="shared" si="59"/>
        <v/>
      </c>
      <c r="U919" s="16"/>
    </row>
    <row r="920" spans="1:21" x14ac:dyDescent="0.25">
      <c r="A920" s="90"/>
      <c r="B920" s="84"/>
      <c r="C920" s="43"/>
      <c r="D920" s="43"/>
      <c r="E920" s="32"/>
      <c r="F920" s="86"/>
      <c r="G920" s="92"/>
      <c r="H920" s="84"/>
      <c r="I920" s="32"/>
      <c r="J920" s="51"/>
      <c r="N920" s="15"/>
      <c r="O920" s="15"/>
      <c r="P920" s="15"/>
      <c r="Q920" s="89" t="str">
        <f t="shared" si="56"/>
        <v/>
      </c>
      <c r="R920" s="89" t="str">
        <f t="shared" si="57"/>
        <v/>
      </c>
      <c r="S920" s="89" t="str">
        <f t="shared" si="58"/>
        <v/>
      </c>
      <c r="T920" s="16" t="str">
        <f t="shared" si="59"/>
        <v/>
      </c>
      <c r="U920" s="16"/>
    </row>
    <row r="921" spans="1:21" x14ac:dyDescent="0.25">
      <c r="A921" s="90"/>
      <c r="B921" s="84"/>
      <c r="C921" s="43"/>
      <c r="D921" s="43"/>
      <c r="E921" s="32"/>
      <c r="F921" s="86"/>
      <c r="G921" s="92"/>
      <c r="H921" s="84"/>
      <c r="I921" s="32"/>
      <c r="J921" s="51"/>
      <c r="N921" s="15"/>
      <c r="O921" s="15"/>
      <c r="P921" s="15"/>
      <c r="Q921" s="89" t="str">
        <f t="shared" si="56"/>
        <v/>
      </c>
      <c r="R921" s="89" t="str">
        <f t="shared" si="57"/>
        <v/>
      </c>
      <c r="S921" s="89" t="str">
        <f t="shared" si="58"/>
        <v/>
      </c>
      <c r="T921" s="16" t="str">
        <f t="shared" si="59"/>
        <v/>
      </c>
      <c r="U921" s="16"/>
    </row>
    <row r="922" spans="1:21" x14ac:dyDescent="0.25">
      <c r="A922" s="90"/>
      <c r="B922" s="84"/>
      <c r="C922" s="43"/>
      <c r="D922" s="43"/>
      <c r="E922" s="32"/>
      <c r="F922" s="86"/>
      <c r="G922" s="92"/>
      <c r="H922" s="84"/>
      <c r="I922" s="32"/>
      <c r="J922" s="51"/>
      <c r="N922" s="15"/>
      <c r="O922" s="15"/>
      <c r="P922" s="15"/>
      <c r="Q922" s="89" t="str">
        <f t="shared" si="56"/>
        <v/>
      </c>
      <c r="R922" s="89" t="str">
        <f t="shared" si="57"/>
        <v/>
      </c>
      <c r="S922" s="89" t="str">
        <f t="shared" si="58"/>
        <v/>
      </c>
      <c r="T922" s="16" t="str">
        <f t="shared" si="59"/>
        <v/>
      </c>
      <c r="U922" s="16"/>
    </row>
    <row r="923" spans="1:21" x14ac:dyDescent="0.25">
      <c r="A923" s="90"/>
      <c r="B923" s="84"/>
      <c r="C923" s="43"/>
      <c r="D923" s="43"/>
      <c r="E923" s="32"/>
      <c r="F923" s="86"/>
      <c r="G923" s="92"/>
      <c r="H923" s="84"/>
      <c r="I923" s="32"/>
      <c r="J923" s="51"/>
      <c r="N923" s="15"/>
      <c r="O923" s="15"/>
      <c r="P923" s="15"/>
      <c r="Q923" s="89" t="str">
        <f t="shared" si="56"/>
        <v/>
      </c>
      <c r="R923" s="89" t="str">
        <f t="shared" si="57"/>
        <v/>
      </c>
      <c r="S923" s="89" t="str">
        <f t="shared" si="58"/>
        <v/>
      </c>
      <c r="T923" s="16" t="str">
        <f t="shared" si="59"/>
        <v/>
      </c>
      <c r="U923" s="16"/>
    </row>
    <row r="924" spans="1:21" x14ac:dyDescent="0.25">
      <c r="A924" s="90"/>
      <c r="B924" s="84"/>
      <c r="C924" s="43"/>
      <c r="D924" s="43"/>
      <c r="E924" s="32"/>
      <c r="F924" s="86"/>
      <c r="G924" s="92"/>
      <c r="H924" s="84"/>
      <c r="I924" s="32"/>
      <c r="J924" s="51"/>
      <c r="N924" s="15"/>
      <c r="O924" s="15"/>
      <c r="P924" s="15"/>
      <c r="Q924" s="89" t="str">
        <f t="shared" si="56"/>
        <v/>
      </c>
      <c r="R924" s="89" t="str">
        <f t="shared" si="57"/>
        <v/>
      </c>
      <c r="S924" s="89" t="str">
        <f t="shared" si="58"/>
        <v/>
      </c>
      <c r="T924" s="16" t="str">
        <f t="shared" si="59"/>
        <v/>
      </c>
      <c r="U924" s="16"/>
    </row>
    <row r="925" spans="1:21" x14ac:dyDescent="0.25">
      <c r="A925" s="90"/>
      <c r="B925" s="84"/>
      <c r="C925" s="43"/>
      <c r="D925" s="43"/>
      <c r="E925" s="32"/>
      <c r="F925" s="86"/>
      <c r="G925" s="92"/>
      <c r="H925" s="84"/>
      <c r="I925" s="32"/>
      <c r="J925" s="51"/>
      <c r="N925" s="15"/>
      <c r="O925" s="15"/>
      <c r="P925" s="15"/>
      <c r="Q925" s="89" t="str">
        <f t="shared" si="56"/>
        <v/>
      </c>
      <c r="R925" s="89" t="str">
        <f t="shared" si="57"/>
        <v/>
      </c>
      <c r="S925" s="89" t="str">
        <f t="shared" si="58"/>
        <v/>
      </c>
      <c r="T925" s="16" t="str">
        <f t="shared" si="59"/>
        <v/>
      </c>
      <c r="U925" s="16"/>
    </row>
    <row r="926" spans="1:21" x14ac:dyDescent="0.25">
      <c r="A926" s="90"/>
      <c r="B926" s="84"/>
      <c r="C926" s="43"/>
      <c r="D926" s="43"/>
      <c r="E926" s="32"/>
      <c r="F926" s="86"/>
      <c r="G926" s="92"/>
      <c r="H926" s="84"/>
      <c r="I926" s="32"/>
      <c r="J926" s="51"/>
      <c r="N926" s="15"/>
      <c r="O926" s="15"/>
      <c r="P926" s="15"/>
      <c r="Q926" s="89" t="str">
        <f t="shared" si="56"/>
        <v/>
      </c>
      <c r="R926" s="89" t="str">
        <f t="shared" si="57"/>
        <v/>
      </c>
      <c r="S926" s="89" t="str">
        <f t="shared" si="58"/>
        <v/>
      </c>
      <c r="T926" s="16" t="str">
        <f t="shared" si="59"/>
        <v/>
      </c>
      <c r="U926" s="16"/>
    </row>
    <row r="927" spans="1:21" x14ac:dyDescent="0.25">
      <c r="A927" s="90"/>
      <c r="B927" s="84"/>
      <c r="C927" s="43"/>
      <c r="D927" s="43"/>
      <c r="E927" s="32"/>
      <c r="F927" s="86"/>
      <c r="G927" s="92"/>
      <c r="H927" s="84"/>
      <c r="I927" s="32"/>
      <c r="J927" s="51"/>
      <c r="N927" s="15"/>
      <c r="O927" s="15"/>
      <c r="P927" s="15"/>
      <c r="Q927" s="89" t="str">
        <f t="shared" si="56"/>
        <v/>
      </c>
      <c r="R927" s="89" t="str">
        <f t="shared" si="57"/>
        <v/>
      </c>
      <c r="S927" s="89" t="str">
        <f t="shared" si="58"/>
        <v/>
      </c>
      <c r="T927" s="16" t="str">
        <f t="shared" si="59"/>
        <v/>
      </c>
      <c r="U927" s="16"/>
    </row>
    <row r="928" spans="1:21" x14ac:dyDescent="0.25">
      <c r="A928" s="90"/>
      <c r="B928" s="84"/>
      <c r="C928" s="43"/>
      <c r="D928" s="43"/>
      <c r="E928" s="32"/>
      <c r="F928" s="86"/>
      <c r="G928" s="92"/>
      <c r="H928" s="84"/>
      <c r="I928" s="32"/>
      <c r="J928" s="51"/>
      <c r="N928" s="15"/>
      <c r="O928" s="15"/>
      <c r="P928" s="15"/>
      <c r="Q928" s="89" t="str">
        <f t="shared" si="56"/>
        <v/>
      </c>
      <c r="R928" s="89" t="str">
        <f t="shared" si="57"/>
        <v/>
      </c>
      <c r="S928" s="89" t="str">
        <f t="shared" si="58"/>
        <v/>
      </c>
      <c r="T928" s="16" t="str">
        <f t="shared" si="59"/>
        <v/>
      </c>
      <c r="U928" s="16"/>
    </row>
    <row r="929" spans="1:21" x14ac:dyDescent="0.25">
      <c r="A929" s="90"/>
      <c r="B929" s="84"/>
      <c r="C929" s="43"/>
      <c r="D929" s="43"/>
      <c r="E929" s="32"/>
      <c r="F929" s="86"/>
      <c r="G929" s="92"/>
      <c r="H929" s="84"/>
      <c r="I929" s="32"/>
      <c r="J929" s="51"/>
      <c r="N929" s="15"/>
      <c r="O929" s="15"/>
      <c r="P929" s="15"/>
      <c r="Q929" s="89" t="str">
        <f t="shared" si="56"/>
        <v/>
      </c>
      <c r="R929" s="89" t="str">
        <f t="shared" si="57"/>
        <v/>
      </c>
      <c r="S929" s="89" t="str">
        <f t="shared" si="58"/>
        <v/>
      </c>
      <c r="T929" s="16" t="str">
        <f t="shared" si="59"/>
        <v/>
      </c>
      <c r="U929" s="16"/>
    </row>
    <row r="930" spans="1:21" x14ac:dyDescent="0.25">
      <c r="A930" s="90"/>
      <c r="B930" s="84"/>
      <c r="C930" s="43"/>
      <c r="D930" s="43"/>
      <c r="E930" s="32"/>
      <c r="F930" s="86"/>
      <c r="G930" s="92"/>
      <c r="H930" s="84"/>
      <c r="I930" s="32"/>
      <c r="J930" s="51"/>
      <c r="N930" s="15"/>
      <c r="O930" s="15"/>
      <c r="P930" s="15"/>
      <c r="Q930" s="89" t="str">
        <f t="shared" si="56"/>
        <v/>
      </c>
      <c r="R930" s="89" t="str">
        <f t="shared" si="57"/>
        <v/>
      </c>
      <c r="S930" s="89" t="str">
        <f t="shared" si="58"/>
        <v/>
      </c>
      <c r="T930" s="16" t="str">
        <f t="shared" si="59"/>
        <v/>
      </c>
      <c r="U930" s="16"/>
    </row>
    <row r="931" spans="1:21" x14ac:dyDescent="0.25">
      <c r="A931" s="90"/>
      <c r="B931" s="84"/>
      <c r="C931" s="43"/>
      <c r="D931" s="43"/>
      <c r="E931" s="32"/>
      <c r="F931" s="86"/>
      <c r="G931" s="92"/>
      <c r="H931" s="84"/>
      <c r="I931" s="32"/>
      <c r="J931" s="51"/>
      <c r="N931" s="15"/>
      <c r="O931" s="15"/>
      <c r="P931" s="15"/>
      <c r="Q931" s="89" t="str">
        <f t="shared" si="56"/>
        <v/>
      </c>
      <c r="R931" s="89" t="str">
        <f t="shared" si="57"/>
        <v/>
      </c>
      <c r="S931" s="89" t="str">
        <f t="shared" si="58"/>
        <v/>
      </c>
      <c r="T931" s="16" t="str">
        <f t="shared" si="59"/>
        <v/>
      </c>
      <c r="U931" s="16"/>
    </row>
    <row r="932" spans="1:21" x14ac:dyDescent="0.25">
      <c r="A932" s="90"/>
      <c r="B932" s="84"/>
      <c r="C932" s="43"/>
      <c r="D932" s="43"/>
      <c r="E932" s="32"/>
      <c r="F932" s="86"/>
      <c r="G932" s="92"/>
      <c r="H932" s="84"/>
      <c r="I932" s="32"/>
      <c r="J932" s="51"/>
      <c r="N932" s="15"/>
      <c r="O932" s="15"/>
      <c r="P932" s="15"/>
      <c r="Q932" s="89" t="str">
        <f t="shared" si="56"/>
        <v/>
      </c>
      <c r="R932" s="89" t="str">
        <f t="shared" si="57"/>
        <v/>
      </c>
      <c r="S932" s="89" t="str">
        <f t="shared" si="58"/>
        <v/>
      </c>
      <c r="T932" s="16" t="str">
        <f t="shared" si="59"/>
        <v/>
      </c>
      <c r="U932" s="16"/>
    </row>
    <row r="933" spans="1:21" x14ac:dyDescent="0.25">
      <c r="A933" s="90"/>
      <c r="B933" s="84"/>
      <c r="C933" s="43"/>
      <c r="D933" s="43"/>
      <c r="E933" s="32"/>
      <c r="F933" s="86"/>
      <c r="G933" s="92"/>
      <c r="H933" s="84"/>
      <c r="I933" s="32"/>
      <c r="J933" s="51"/>
      <c r="N933" s="15"/>
      <c r="O933" s="15"/>
      <c r="P933" s="15"/>
      <c r="Q933" s="89" t="str">
        <f t="shared" si="56"/>
        <v/>
      </c>
      <c r="R933" s="89" t="str">
        <f t="shared" si="57"/>
        <v/>
      </c>
      <c r="S933" s="89" t="str">
        <f t="shared" si="58"/>
        <v/>
      </c>
      <c r="T933" s="16" t="str">
        <f t="shared" si="59"/>
        <v/>
      </c>
      <c r="U933" s="16"/>
    </row>
    <row r="934" spans="1:21" x14ac:dyDescent="0.25">
      <c r="A934" s="90"/>
      <c r="B934" s="84"/>
      <c r="C934" s="43"/>
      <c r="D934" s="43"/>
      <c r="E934" s="32"/>
      <c r="F934" s="86"/>
      <c r="G934" s="92"/>
      <c r="H934" s="84"/>
      <c r="I934" s="32"/>
      <c r="J934" s="51"/>
      <c r="N934" s="15"/>
      <c r="O934" s="15"/>
      <c r="P934" s="15"/>
      <c r="Q934" s="89" t="str">
        <f t="shared" si="56"/>
        <v/>
      </c>
      <c r="R934" s="89" t="str">
        <f t="shared" si="57"/>
        <v/>
      </c>
      <c r="S934" s="89" t="str">
        <f t="shared" si="58"/>
        <v/>
      </c>
      <c r="T934" s="16" t="str">
        <f t="shared" si="59"/>
        <v/>
      </c>
      <c r="U934" s="16"/>
    </row>
    <row r="935" spans="1:21" x14ac:dyDescent="0.25">
      <c r="A935" s="90"/>
      <c r="B935" s="84"/>
      <c r="C935" s="43"/>
      <c r="D935" s="43"/>
      <c r="E935" s="32"/>
      <c r="F935" s="86"/>
      <c r="G935" s="92"/>
      <c r="H935" s="84"/>
      <c r="I935" s="32"/>
      <c r="J935" s="51"/>
      <c r="N935" s="15"/>
      <c r="O935" s="15"/>
      <c r="P935" s="15"/>
      <c r="Q935" s="89" t="str">
        <f t="shared" si="56"/>
        <v/>
      </c>
      <c r="R935" s="89" t="str">
        <f t="shared" si="57"/>
        <v/>
      </c>
      <c r="S935" s="89" t="str">
        <f t="shared" si="58"/>
        <v/>
      </c>
      <c r="T935" s="16" t="str">
        <f t="shared" si="59"/>
        <v/>
      </c>
      <c r="U935" s="16"/>
    </row>
    <row r="936" spans="1:21" x14ac:dyDescent="0.25">
      <c r="A936" s="90"/>
      <c r="B936" s="84"/>
      <c r="C936" s="43"/>
      <c r="D936" s="43"/>
      <c r="E936" s="32"/>
      <c r="F936" s="86"/>
      <c r="G936" s="92"/>
      <c r="H936" s="84"/>
      <c r="I936" s="32"/>
      <c r="J936" s="51"/>
      <c r="N936" s="15"/>
      <c r="O936" s="15"/>
      <c r="P936" s="15"/>
      <c r="Q936" s="89" t="str">
        <f t="shared" si="56"/>
        <v/>
      </c>
      <c r="R936" s="89" t="str">
        <f t="shared" si="57"/>
        <v/>
      </c>
      <c r="S936" s="89" t="str">
        <f t="shared" si="58"/>
        <v/>
      </c>
      <c r="T936" s="16" t="str">
        <f t="shared" si="59"/>
        <v/>
      </c>
      <c r="U936" s="16"/>
    </row>
    <row r="937" spans="1:21" x14ac:dyDescent="0.25">
      <c r="A937" s="90"/>
      <c r="B937" s="84"/>
      <c r="C937" s="43"/>
      <c r="D937" s="43"/>
      <c r="E937" s="32"/>
      <c r="F937" s="86"/>
      <c r="G937" s="92"/>
      <c r="H937" s="84"/>
      <c r="I937" s="32"/>
      <c r="J937" s="51"/>
      <c r="N937" s="15"/>
      <c r="O937" s="15"/>
      <c r="P937" s="15"/>
      <c r="Q937" s="89" t="str">
        <f t="shared" si="56"/>
        <v/>
      </c>
      <c r="R937" s="89" t="str">
        <f t="shared" si="57"/>
        <v/>
      </c>
      <c r="S937" s="89" t="str">
        <f t="shared" si="58"/>
        <v/>
      </c>
      <c r="T937" s="16" t="str">
        <f t="shared" si="59"/>
        <v/>
      </c>
      <c r="U937" s="16"/>
    </row>
    <row r="938" spans="1:21" x14ac:dyDescent="0.25">
      <c r="A938" s="90"/>
      <c r="B938" s="84"/>
      <c r="C938" s="43"/>
      <c r="D938" s="43"/>
      <c r="E938" s="32"/>
      <c r="F938" s="86"/>
      <c r="G938" s="92"/>
      <c r="H938" s="84"/>
      <c r="I938" s="32"/>
      <c r="J938" s="51"/>
      <c r="N938" s="15"/>
      <c r="O938" s="15"/>
      <c r="P938" s="15"/>
      <c r="Q938" s="89" t="str">
        <f t="shared" si="56"/>
        <v/>
      </c>
      <c r="R938" s="89" t="str">
        <f t="shared" si="57"/>
        <v/>
      </c>
      <c r="S938" s="89" t="str">
        <f t="shared" si="58"/>
        <v/>
      </c>
      <c r="T938" s="16" t="str">
        <f t="shared" si="59"/>
        <v/>
      </c>
      <c r="U938" s="16"/>
    </row>
    <row r="939" spans="1:21" x14ac:dyDescent="0.25">
      <c r="A939" s="90"/>
      <c r="B939" s="84"/>
      <c r="C939" s="43"/>
      <c r="D939" s="43"/>
      <c r="E939" s="32"/>
      <c r="F939" s="86"/>
      <c r="G939" s="92"/>
      <c r="H939" s="84"/>
      <c r="I939" s="32"/>
      <c r="J939" s="51"/>
      <c r="N939" s="15"/>
      <c r="O939" s="15"/>
      <c r="P939" s="15"/>
      <c r="Q939" s="89" t="str">
        <f t="shared" si="56"/>
        <v/>
      </c>
      <c r="R939" s="89" t="str">
        <f t="shared" si="57"/>
        <v/>
      </c>
      <c r="S939" s="89" t="str">
        <f t="shared" si="58"/>
        <v/>
      </c>
      <c r="T939" s="16" t="str">
        <f t="shared" si="59"/>
        <v/>
      </c>
      <c r="U939" s="16"/>
    </row>
    <row r="940" spans="1:21" x14ac:dyDescent="0.25">
      <c r="A940" s="90"/>
      <c r="B940" s="84"/>
      <c r="C940" s="43"/>
      <c r="D940" s="43"/>
      <c r="E940" s="32"/>
      <c r="F940" s="86"/>
      <c r="G940" s="92"/>
      <c r="H940" s="84"/>
      <c r="I940" s="32"/>
      <c r="J940" s="51"/>
      <c r="N940" s="15"/>
      <c r="O940" s="15"/>
      <c r="P940" s="15"/>
      <c r="Q940" s="89" t="str">
        <f t="shared" si="56"/>
        <v/>
      </c>
      <c r="R940" s="89" t="str">
        <f t="shared" si="57"/>
        <v/>
      </c>
      <c r="S940" s="89" t="str">
        <f t="shared" si="58"/>
        <v/>
      </c>
      <c r="T940" s="16" t="str">
        <f t="shared" si="59"/>
        <v/>
      </c>
      <c r="U940" s="16"/>
    </row>
    <row r="941" spans="1:21" x14ac:dyDescent="0.25">
      <c r="A941" s="90"/>
      <c r="B941" s="84"/>
      <c r="C941" s="43"/>
      <c r="D941" s="43"/>
      <c r="E941" s="32"/>
      <c r="F941" s="86"/>
      <c r="G941" s="92"/>
      <c r="H941" s="84"/>
      <c r="I941" s="32"/>
      <c r="J941" s="51"/>
      <c r="N941" s="15"/>
      <c r="O941" s="15"/>
      <c r="P941" s="15"/>
      <c r="Q941" s="89" t="str">
        <f t="shared" si="56"/>
        <v/>
      </c>
      <c r="R941" s="89" t="str">
        <f t="shared" si="57"/>
        <v/>
      </c>
      <c r="S941" s="89" t="str">
        <f t="shared" si="58"/>
        <v/>
      </c>
      <c r="T941" s="16" t="str">
        <f t="shared" si="59"/>
        <v/>
      </c>
      <c r="U941" s="16"/>
    </row>
    <row r="942" spans="1:21" x14ac:dyDescent="0.25">
      <c r="A942" s="90"/>
      <c r="B942" s="84"/>
      <c r="C942" s="43"/>
      <c r="D942" s="43"/>
      <c r="E942" s="32"/>
      <c r="F942" s="86"/>
      <c r="G942" s="92"/>
      <c r="H942" s="84"/>
      <c r="I942" s="32"/>
      <c r="J942" s="51"/>
      <c r="N942" s="15"/>
      <c r="O942" s="15"/>
      <c r="P942" s="15"/>
      <c r="Q942" s="89" t="str">
        <f t="shared" si="56"/>
        <v/>
      </c>
      <c r="R942" s="89" t="str">
        <f t="shared" si="57"/>
        <v/>
      </c>
      <c r="S942" s="89" t="str">
        <f t="shared" si="58"/>
        <v/>
      </c>
      <c r="T942" s="16" t="str">
        <f t="shared" si="59"/>
        <v/>
      </c>
      <c r="U942" s="16"/>
    </row>
    <row r="943" spans="1:21" x14ac:dyDescent="0.25">
      <c r="A943" s="90"/>
      <c r="B943" s="84"/>
      <c r="C943" s="43"/>
      <c r="D943" s="43"/>
      <c r="E943" s="32"/>
      <c r="F943" s="86"/>
      <c r="G943" s="92"/>
      <c r="H943" s="84"/>
      <c r="I943" s="32"/>
      <c r="J943" s="51"/>
      <c r="N943" s="15"/>
      <c r="O943" s="15"/>
      <c r="P943" s="15"/>
      <c r="Q943" s="89" t="str">
        <f t="shared" si="56"/>
        <v/>
      </c>
      <c r="R943" s="89" t="str">
        <f t="shared" si="57"/>
        <v/>
      </c>
      <c r="S943" s="89" t="str">
        <f t="shared" si="58"/>
        <v/>
      </c>
      <c r="T943" s="16" t="str">
        <f t="shared" si="59"/>
        <v/>
      </c>
      <c r="U943" s="16"/>
    </row>
    <row r="944" spans="1:21" x14ac:dyDescent="0.25">
      <c r="A944" s="90"/>
      <c r="B944" s="84"/>
      <c r="C944" s="43"/>
      <c r="D944" s="43"/>
      <c r="E944" s="32"/>
      <c r="F944" s="86"/>
      <c r="G944" s="92"/>
      <c r="H944" s="84"/>
      <c r="I944" s="32"/>
      <c r="J944" s="51"/>
      <c r="N944" s="15"/>
      <c r="O944" s="15"/>
      <c r="P944" s="15"/>
      <c r="Q944" s="89" t="str">
        <f t="shared" si="56"/>
        <v/>
      </c>
      <c r="R944" s="89" t="str">
        <f t="shared" si="57"/>
        <v/>
      </c>
      <c r="S944" s="89" t="str">
        <f t="shared" si="58"/>
        <v/>
      </c>
      <c r="T944" s="16" t="str">
        <f t="shared" si="59"/>
        <v/>
      </c>
      <c r="U944" s="16"/>
    </row>
    <row r="945" spans="1:21" x14ac:dyDescent="0.25">
      <c r="A945" s="90"/>
      <c r="B945" s="84"/>
      <c r="C945" s="43"/>
      <c r="D945" s="43"/>
      <c r="E945" s="32"/>
      <c r="F945" s="86"/>
      <c r="G945" s="92"/>
      <c r="H945" s="84"/>
      <c r="I945" s="32"/>
      <c r="J945" s="51"/>
      <c r="N945" s="15"/>
      <c r="O945" s="15"/>
      <c r="P945" s="15"/>
      <c r="Q945" s="89" t="str">
        <f t="shared" si="56"/>
        <v/>
      </c>
      <c r="R945" s="89" t="str">
        <f t="shared" si="57"/>
        <v/>
      </c>
      <c r="S945" s="89" t="str">
        <f t="shared" si="58"/>
        <v/>
      </c>
      <c r="T945" s="16" t="str">
        <f t="shared" si="59"/>
        <v/>
      </c>
      <c r="U945" s="16"/>
    </row>
    <row r="946" spans="1:21" x14ac:dyDescent="0.25">
      <c r="A946" s="90"/>
      <c r="B946" s="84"/>
      <c r="C946" s="43"/>
      <c r="D946" s="43"/>
      <c r="E946" s="32"/>
      <c r="F946" s="86"/>
      <c r="G946" s="92"/>
      <c r="H946" s="84"/>
      <c r="I946" s="32"/>
      <c r="J946" s="51"/>
      <c r="N946" s="15"/>
      <c r="O946" s="15"/>
      <c r="P946" s="15"/>
      <c r="Q946" s="89" t="str">
        <f t="shared" si="56"/>
        <v/>
      </c>
      <c r="R946" s="89" t="str">
        <f t="shared" si="57"/>
        <v/>
      </c>
      <c r="S946" s="89" t="str">
        <f t="shared" si="58"/>
        <v/>
      </c>
      <c r="T946" s="16" t="str">
        <f t="shared" si="59"/>
        <v/>
      </c>
      <c r="U946" s="16"/>
    </row>
    <row r="947" spans="1:21" x14ac:dyDescent="0.25">
      <c r="A947" s="90"/>
      <c r="B947" s="84"/>
      <c r="C947" s="43"/>
      <c r="D947" s="43"/>
      <c r="E947" s="32"/>
      <c r="F947" s="86"/>
      <c r="G947" s="92"/>
      <c r="H947" s="84"/>
      <c r="I947" s="32"/>
      <c r="J947" s="51"/>
      <c r="N947" s="15"/>
      <c r="O947" s="15"/>
      <c r="P947" s="15"/>
      <c r="Q947" s="89" t="str">
        <f t="shared" si="56"/>
        <v/>
      </c>
      <c r="R947" s="89" t="str">
        <f t="shared" si="57"/>
        <v/>
      </c>
      <c r="S947" s="89" t="str">
        <f t="shared" si="58"/>
        <v/>
      </c>
      <c r="T947" s="16" t="str">
        <f t="shared" si="59"/>
        <v/>
      </c>
      <c r="U947" s="16"/>
    </row>
    <row r="948" spans="1:21" x14ac:dyDescent="0.25">
      <c r="A948" s="90"/>
      <c r="B948" s="84"/>
      <c r="C948" s="43"/>
      <c r="D948" s="43"/>
      <c r="E948" s="32"/>
      <c r="F948" s="86"/>
      <c r="G948" s="92"/>
      <c r="H948" s="84"/>
      <c r="I948" s="32"/>
      <c r="J948" s="51"/>
      <c r="N948" s="15"/>
      <c r="O948" s="15"/>
      <c r="P948" s="15"/>
      <c r="Q948" s="89" t="str">
        <f t="shared" si="56"/>
        <v/>
      </c>
      <c r="R948" s="89" t="str">
        <f t="shared" si="57"/>
        <v/>
      </c>
      <c r="S948" s="89" t="str">
        <f t="shared" si="58"/>
        <v/>
      </c>
      <c r="T948" s="16" t="str">
        <f t="shared" si="59"/>
        <v/>
      </c>
      <c r="U948" s="16"/>
    </row>
    <row r="949" spans="1:21" x14ac:dyDescent="0.25">
      <c r="A949" s="90"/>
      <c r="B949" s="84"/>
      <c r="C949" s="43"/>
      <c r="D949" s="43"/>
      <c r="E949" s="32"/>
      <c r="F949" s="86"/>
      <c r="G949" s="92"/>
      <c r="H949" s="84"/>
      <c r="I949" s="32"/>
      <c r="J949" s="51"/>
      <c r="N949" s="15"/>
      <c r="O949" s="15"/>
      <c r="P949" s="15"/>
      <c r="Q949" s="89" t="str">
        <f t="shared" si="56"/>
        <v/>
      </c>
      <c r="R949" s="89" t="str">
        <f t="shared" si="57"/>
        <v/>
      </c>
      <c r="S949" s="89" t="str">
        <f t="shared" si="58"/>
        <v/>
      </c>
      <c r="T949" s="16" t="str">
        <f t="shared" si="59"/>
        <v/>
      </c>
      <c r="U949" s="16"/>
    </row>
    <row r="950" spans="1:21" x14ac:dyDescent="0.25">
      <c r="A950" s="90"/>
      <c r="B950" s="84"/>
      <c r="C950" s="43"/>
      <c r="D950" s="43"/>
      <c r="E950" s="32"/>
      <c r="F950" s="86"/>
      <c r="G950" s="92"/>
      <c r="H950" s="84"/>
      <c r="I950" s="32"/>
      <c r="J950" s="51"/>
      <c r="N950" s="15"/>
      <c r="O950" s="15"/>
      <c r="P950" s="15"/>
      <c r="Q950" s="89" t="str">
        <f t="shared" si="56"/>
        <v/>
      </c>
      <c r="R950" s="89" t="str">
        <f t="shared" si="57"/>
        <v/>
      </c>
      <c r="S950" s="89" t="str">
        <f t="shared" si="58"/>
        <v/>
      </c>
      <c r="T950" s="16" t="str">
        <f t="shared" si="59"/>
        <v/>
      </c>
      <c r="U950" s="16"/>
    </row>
    <row r="951" spans="1:21" x14ac:dyDescent="0.25">
      <c r="A951" s="90"/>
      <c r="B951" s="84"/>
      <c r="C951" s="43"/>
      <c r="D951" s="43"/>
      <c r="E951" s="32"/>
      <c r="F951" s="86"/>
      <c r="G951" s="92"/>
      <c r="H951" s="84"/>
      <c r="I951" s="32"/>
      <c r="J951" s="51"/>
      <c r="N951" s="15"/>
      <c r="O951" s="15"/>
      <c r="P951" s="15"/>
      <c r="Q951" s="89" t="str">
        <f t="shared" si="56"/>
        <v/>
      </c>
      <c r="R951" s="89" t="str">
        <f t="shared" si="57"/>
        <v/>
      </c>
      <c r="S951" s="89" t="str">
        <f t="shared" si="58"/>
        <v/>
      </c>
      <c r="T951" s="16" t="str">
        <f t="shared" si="59"/>
        <v/>
      </c>
      <c r="U951" s="16"/>
    </row>
    <row r="952" spans="1:21" x14ac:dyDescent="0.25">
      <c r="A952" s="90"/>
      <c r="B952" s="84"/>
      <c r="C952" s="43"/>
      <c r="D952" s="43"/>
      <c r="E952" s="32"/>
      <c r="F952" s="86"/>
      <c r="G952" s="92"/>
      <c r="H952" s="84"/>
      <c r="I952" s="32"/>
      <c r="J952" s="51"/>
      <c r="N952" s="15"/>
      <c r="O952" s="15"/>
      <c r="P952" s="15"/>
      <c r="Q952" s="89" t="str">
        <f t="shared" si="56"/>
        <v/>
      </c>
      <c r="R952" s="89" t="str">
        <f t="shared" si="57"/>
        <v/>
      </c>
      <c r="S952" s="89" t="str">
        <f t="shared" si="58"/>
        <v/>
      </c>
      <c r="T952" s="16" t="str">
        <f t="shared" si="59"/>
        <v/>
      </c>
      <c r="U952" s="16"/>
    </row>
    <row r="953" spans="1:21" x14ac:dyDescent="0.25">
      <c r="A953" s="90"/>
      <c r="B953" s="84"/>
      <c r="C953" s="43"/>
      <c r="D953" s="43"/>
      <c r="E953" s="32"/>
      <c r="F953" s="86"/>
      <c r="G953" s="92"/>
      <c r="H953" s="84"/>
      <c r="I953" s="32"/>
      <c r="J953" s="51"/>
      <c r="N953" s="15"/>
      <c r="O953" s="15"/>
      <c r="P953" s="15"/>
      <c r="Q953" s="89" t="str">
        <f t="shared" si="56"/>
        <v/>
      </c>
      <c r="R953" s="89" t="str">
        <f t="shared" si="57"/>
        <v/>
      </c>
      <c r="S953" s="89" t="str">
        <f t="shared" si="58"/>
        <v/>
      </c>
      <c r="T953" s="16" t="str">
        <f t="shared" si="59"/>
        <v/>
      </c>
      <c r="U953" s="16"/>
    </row>
    <row r="954" spans="1:21" x14ac:dyDescent="0.25">
      <c r="A954" s="90"/>
      <c r="B954" s="84"/>
      <c r="C954" s="43"/>
      <c r="D954" s="43"/>
      <c r="E954" s="32"/>
      <c r="F954" s="86"/>
      <c r="G954" s="92"/>
      <c r="H954" s="84"/>
      <c r="I954" s="32"/>
      <c r="J954" s="51"/>
      <c r="N954" s="15"/>
      <c r="O954" s="15"/>
      <c r="P954" s="15"/>
      <c r="Q954" s="89" t="str">
        <f t="shared" si="56"/>
        <v/>
      </c>
      <c r="R954" s="89" t="str">
        <f t="shared" si="57"/>
        <v/>
      </c>
      <c r="S954" s="89" t="str">
        <f t="shared" si="58"/>
        <v/>
      </c>
      <c r="T954" s="16" t="str">
        <f t="shared" si="59"/>
        <v/>
      </c>
      <c r="U954" s="16"/>
    </row>
    <row r="955" spans="1:21" x14ac:dyDescent="0.25">
      <c r="A955" s="90"/>
      <c r="B955" s="84"/>
      <c r="C955" s="43"/>
      <c r="D955" s="43"/>
      <c r="E955" s="32"/>
      <c r="F955" s="86"/>
      <c r="G955" s="92"/>
      <c r="H955" s="84"/>
      <c r="I955" s="32"/>
      <c r="J955" s="51"/>
      <c r="N955" s="15"/>
      <c r="O955" s="15"/>
      <c r="P955" s="15"/>
      <c r="Q955" s="89" t="str">
        <f t="shared" si="56"/>
        <v/>
      </c>
      <c r="R955" s="89" t="str">
        <f t="shared" si="57"/>
        <v/>
      </c>
      <c r="S955" s="89" t="str">
        <f t="shared" si="58"/>
        <v/>
      </c>
      <c r="T955" s="16" t="str">
        <f t="shared" si="59"/>
        <v/>
      </c>
      <c r="U955" s="16"/>
    </row>
    <row r="956" spans="1:21" x14ac:dyDescent="0.25">
      <c r="A956" s="90"/>
      <c r="B956" s="84"/>
      <c r="C956" s="43"/>
      <c r="D956" s="43"/>
      <c r="E956" s="32"/>
      <c r="F956" s="86"/>
      <c r="G956" s="92"/>
      <c r="H956" s="84"/>
      <c r="I956" s="32"/>
      <c r="J956" s="51"/>
      <c r="N956" s="15"/>
      <c r="O956" s="15"/>
      <c r="P956" s="15"/>
      <c r="Q956" s="89" t="str">
        <f t="shared" si="56"/>
        <v/>
      </c>
      <c r="R956" s="89" t="str">
        <f t="shared" si="57"/>
        <v/>
      </c>
      <c r="S956" s="89" t="str">
        <f t="shared" si="58"/>
        <v/>
      </c>
      <c r="T956" s="16" t="str">
        <f t="shared" si="59"/>
        <v/>
      </c>
      <c r="U956" s="16"/>
    </row>
    <row r="957" spans="1:21" x14ac:dyDescent="0.25">
      <c r="A957" s="90"/>
      <c r="B957" s="84"/>
      <c r="C957" s="43"/>
      <c r="D957" s="43"/>
      <c r="E957" s="32"/>
      <c r="F957" s="86"/>
      <c r="G957" s="92"/>
      <c r="H957" s="84"/>
      <c r="I957" s="32"/>
      <c r="J957" s="51"/>
      <c r="N957" s="15"/>
      <c r="O957" s="15"/>
      <c r="P957" s="15"/>
      <c r="Q957" s="89" t="str">
        <f t="shared" si="56"/>
        <v/>
      </c>
      <c r="R957" s="89" t="str">
        <f t="shared" si="57"/>
        <v/>
      </c>
      <c r="S957" s="89" t="str">
        <f t="shared" si="58"/>
        <v/>
      </c>
      <c r="T957" s="16" t="str">
        <f t="shared" si="59"/>
        <v/>
      </c>
      <c r="U957" s="16"/>
    </row>
    <row r="958" spans="1:21" x14ac:dyDescent="0.25">
      <c r="A958" s="90"/>
      <c r="B958" s="84"/>
      <c r="C958" s="43"/>
      <c r="D958" s="43"/>
      <c r="E958" s="32"/>
      <c r="F958" s="86"/>
      <c r="G958" s="92"/>
      <c r="H958" s="84"/>
      <c r="I958" s="32"/>
      <c r="J958" s="51"/>
      <c r="N958" s="15"/>
      <c r="O958" s="15"/>
      <c r="P958" s="15"/>
      <c r="Q958" s="89" t="str">
        <f t="shared" si="56"/>
        <v/>
      </c>
      <c r="R958" s="89" t="str">
        <f t="shared" si="57"/>
        <v/>
      </c>
      <c r="S958" s="89" t="str">
        <f t="shared" si="58"/>
        <v/>
      </c>
      <c r="T958" s="16" t="str">
        <f t="shared" si="59"/>
        <v/>
      </c>
      <c r="U958" s="16"/>
    </row>
    <row r="959" spans="1:21" x14ac:dyDescent="0.25">
      <c r="A959" s="90"/>
      <c r="B959" s="84"/>
      <c r="C959" s="43"/>
      <c r="D959" s="43"/>
      <c r="E959" s="32"/>
      <c r="F959" s="86"/>
      <c r="G959" s="92"/>
      <c r="H959" s="84"/>
      <c r="I959" s="32"/>
      <c r="J959" s="51"/>
      <c r="N959" s="15"/>
      <c r="O959" s="15"/>
      <c r="P959" s="15"/>
      <c r="Q959" s="89" t="str">
        <f t="shared" si="56"/>
        <v/>
      </c>
      <c r="R959" s="89" t="str">
        <f t="shared" si="57"/>
        <v/>
      </c>
      <c r="S959" s="89" t="str">
        <f t="shared" si="58"/>
        <v/>
      </c>
      <c r="T959" s="16" t="str">
        <f t="shared" si="59"/>
        <v/>
      </c>
      <c r="U959" s="16"/>
    </row>
    <row r="960" spans="1:21" x14ac:dyDescent="0.25">
      <c r="A960" s="90"/>
      <c r="B960" s="84"/>
      <c r="C960" s="43"/>
      <c r="D960" s="43"/>
      <c r="E960" s="32"/>
      <c r="F960" s="86"/>
      <c r="G960" s="92"/>
      <c r="H960" s="84"/>
      <c r="I960" s="32"/>
      <c r="J960" s="51"/>
      <c r="N960" s="15"/>
      <c r="O960" s="15"/>
      <c r="P960" s="15"/>
      <c r="Q960" s="89" t="str">
        <f t="shared" si="56"/>
        <v/>
      </c>
      <c r="R960" s="89" t="str">
        <f t="shared" si="57"/>
        <v/>
      </c>
      <c r="S960" s="89" t="str">
        <f t="shared" si="58"/>
        <v/>
      </c>
      <c r="T960" s="16" t="str">
        <f t="shared" si="59"/>
        <v/>
      </c>
      <c r="U960" s="16"/>
    </row>
    <row r="961" spans="1:21" x14ac:dyDescent="0.25">
      <c r="A961" s="90"/>
      <c r="B961" s="84"/>
      <c r="C961" s="43"/>
      <c r="D961" s="43"/>
      <c r="E961" s="32"/>
      <c r="F961" s="86"/>
      <c r="G961" s="92"/>
      <c r="H961" s="84"/>
      <c r="I961" s="32"/>
      <c r="J961" s="51"/>
      <c r="N961" s="15"/>
      <c r="O961" s="15"/>
      <c r="P961" s="15"/>
      <c r="Q961" s="89" t="str">
        <f t="shared" si="56"/>
        <v/>
      </c>
      <c r="R961" s="89" t="str">
        <f t="shared" si="57"/>
        <v/>
      </c>
      <c r="S961" s="89" t="str">
        <f t="shared" si="58"/>
        <v/>
      </c>
      <c r="T961" s="16" t="str">
        <f t="shared" si="59"/>
        <v/>
      </c>
      <c r="U961" s="16"/>
    </row>
    <row r="962" spans="1:21" x14ac:dyDescent="0.25">
      <c r="A962" s="90"/>
      <c r="B962" s="84"/>
      <c r="C962" s="43"/>
      <c r="D962" s="43"/>
      <c r="E962" s="32"/>
      <c r="F962" s="86"/>
      <c r="G962" s="92"/>
      <c r="H962" s="84"/>
      <c r="I962" s="32"/>
      <c r="J962" s="51"/>
      <c r="N962" s="15"/>
      <c r="O962" s="15"/>
      <c r="P962" s="15"/>
      <c r="Q962" s="89" t="str">
        <f t="shared" si="56"/>
        <v/>
      </c>
      <c r="R962" s="89" t="str">
        <f t="shared" si="57"/>
        <v/>
      </c>
      <c r="S962" s="89" t="str">
        <f t="shared" si="58"/>
        <v/>
      </c>
      <c r="T962" s="16" t="str">
        <f t="shared" si="59"/>
        <v/>
      </c>
      <c r="U962" s="16"/>
    </row>
    <row r="963" spans="1:21" x14ac:dyDescent="0.25">
      <c r="A963" s="90"/>
      <c r="B963" s="84"/>
      <c r="C963" s="43"/>
      <c r="D963" s="43"/>
      <c r="E963" s="32"/>
      <c r="F963" s="86"/>
      <c r="G963" s="92"/>
      <c r="H963" s="84"/>
      <c r="I963" s="32"/>
      <c r="J963" s="51"/>
      <c r="N963" s="15"/>
      <c r="O963" s="15"/>
      <c r="P963" s="15"/>
      <c r="Q963" s="89" t="str">
        <f t="shared" si="56"/>
        <v/>
      </c>
      <c r="R963" s="89" t="str">
        <f t="shared" si="57"/>
        <v/>
      </c>
      <c r="S963" s="89" t="str">
        <f t="shared" si="58"/>
        <v/>
      </c>
      <c r="T963" s="16" t="str">
        <f t="shared" si="59"/>
        <v/>
      </c>
      <c r="U963" s="16"/>
    </row>
    <row r="964" spans="1:21" x14ac:dyDescent="0.25">
      <c r="A964" s="90"/>
      <c r="B964" s="84"/>
      <c r="C964" s="43"/>
      <c r="D964" s="43"/>
      <c r="E964" s="32"/>
      <c r="F964" s="86"/>
      <c r="G964" s="92"/>
      <c r="H964" s="84"/>
      <c r="I964" s="32"/>
      <c r="J964" s="51"/>
      <c r="N964" s="15"/>
      <c r="O964" s="15"/>
      <c r="P964" s="15"/>
      <c r="Q964" s="89" t="str">
        <f t="shared" si="56"/>
        <v/>
      </c>
      <c r="R964" s="89" t="str">
        <f t="shared" si="57"/>
        <v/>
      </c>
      <c r="S964" s="89" t="str">
        <f t="shared" si="58"/>
        <v/>
      </c>
      <c r="T964" s="16" t="str">
        <f t="shared" si="59"/>
        <v/>
      </c>
      <c r="U964" s="16"/>
    </row>
    <row r="965" spans="1:21" x14ac:dyDescent="0.25">
      <c r="A965" s="90"/>
      <c r="B965" s="84"/>
      <c r="C965" s="43"/>
      <c r="D965" s="43"/>
      <c r="E965" s="32"/>
      <c r="F965" s="86"/>
      <c r="G965" s="92"/>
      <c r="H965" s="84"/>
      <c r="I965" s="32"/>
      <c r="J965" s="51"/>
      <c r="N965" s="15"/>
      <c r="O965" s="15"/>
      <c r="P965" s="15"/>
      <c r="Q965" s="89" t="str">
        <f t="shared" si="56"/>
        <v/>
      </c>
      <c r="R965" s="89" t="str">
        <f t="shared" si="57"/>
        <v/>
      </c>
      <c r="S965" s="89" t="str">
        <f t="shared" si="58"/>
        <v/>
      </c>
      <c r="T965" s="16" t="str">
        <f t="shared" si="59"/>
        <v/>
      </c>
      <c r="U965" s="16"/>
    </row>
    <row r="966" spans="1:21" x14ac:dyDescent="0.25">
      <c r="A966" s="90"/>
      <c r="B966" s="84"/>
      <c r="C966" s="43"/>
      <c r="D966" s="43"/>
      <c r="E966" s="32"/>
      <c r="F966" s="86"/>
      <c r="G966" s="92"/>
      <c r="H966" s="84"/>
      <c r="I966" s="32"/>
      <c r="J966" s="51"/>
      <c r="N966" s="15"/>
      <c r="O966" s="15"/>
      <c r="P966" s="15"/>
      <c r="Q966" s="89" t="str">
        <f t="shared" si="56"/>
        <v/>
      </c>
      <c r="R966" s="89" t="str">
        <f t="shared" si="57"/>
        <v/>
      </c>
      <c r="S966" s="89" t="str">
        <f t="shared" si="58"/>
        <v/>
      </c>
      <c r="T966" s="16" t="str">
        <f t="shared" si="59"/>
        <v/>
      </c>
      <c r="U966" s="16"/>
    </row>
    <row r="967" spans="1:21" x14ac:dyDescent="0.25">
      <c r="A967" s="90"/>
      <c r="B967" s="84"/>
      <c r="C967" s="43"/>
      <c r="D967" s="43"/>
      <c r="E967" s="32"/>
      <c r="F967" s="86"/>
      <c r="G967" s="92"/>
      <c r="H967" s="84"/>
      <c r="I967" s="32"/>
      <c r="J967" s="51"/>
      <c r="N967" s="15"/>
      <c r="O967" s="15"/>
      <c r="P967" s="15"/>
      <c r="Q967" s="89" t="str">
        <f t="shared" ref="Q967:Q1030" si="60">IF(N967="","",VLOOKUP(N967,$V$7:$W$42,2,FALSE))</f>
        <v/>
      </c>
      <c r="R967" s="89" t="str">
        <f t="shared" ref="R967:R1030" si="61">IF(O967="","",VLOOKUP(O967,$V$7:$W$42,2,FALSE))</f>
        <v/>
      </c>
      <c r="S967" s="89" t="str">
        <f t="shared" ref="S967:S1030" si="62">IF(P967="","",VLOOKUP(P967,$V$7:$W$42,2,FALSE))</f>
        <v/>
      </c>
      <c r="T967" s="16" t="str">
        <f t="shared" ref="T967:T1030" si="63">IF(Q967="","",IF(R967="",Q967,IF(S967="",CONCATENATE(Q967,"/",R967),CONCATENATE(Q967,"/",R967,"/",S967))))</f>
        <v/>
      </c>
      <c r="U967" s="16"/>
    </row>
    <row r="968" spans="1:21" x14ac:dyDescent="0.25">
      <c r="A968" s="90"/>
      <c r="B968" s="84"/>
      <c r="C968" s="43"/>
      <c r="D968" s="43"/>
      <c r="E968" s="32"/>
      <c r="F968" s="86"/>
      <c r="G968" s="92"/>
      <c r="H968" s="84"/>
      <c r="I968" s="32"/>
      <c r="J968" s="51"/>
      <c r="N968" s="15"/>
      <c r="O968" s="15"/>
      <c r="P968" s="15"/>
      <c r="Q968" s="89" t="str">
        <f t="shared" si="60"/>
        <v/>
      </c>
      <c r="R968" s="89" t="str">
        <f t="shared" si="61"/>
        <v/>
      </c>
      <c r="S968" s="89" t="str">
        <f t="shared" si="62"/>
        <v/>
      </c>
      <c r="T968" s="16" t="str">
        <f t="shared" si="63"/>
        <v/>
      </c>
      <c r="U968" s="16"/>
    </row>
    <row r="969" spans="1:21" x14ac:dyDescent="0.25">
      <c r="A969" s="90"/>
      <c r="B969" s="84"/>
      <c r="C969" s="43"/>
      <c r="D969" s="43"/>
      <c r="E969" s="32"/>
      <c r="F969" s="86"/>
      <c r="G969" s="92"/>
      <c r="H969" s="84"/>
      <c r="I969" s="32"/>
      <c r="J969" s="51"/>
      <c r="N969" s="15"/>
      <c r="O969" s="15"/>
      <c r="P969" s="15"/>
      <c r="Q969" s="89" t="str">
        <f t="shared" si="60"/>
        <v/>
      </c>
      <c r="R969" s="89" t="str">
        <f t="shared" si="61"/>
        <v/>
      </c>
      <c r="S969" s="89" t="str">
        <f t="shared" si="62"/>
        <v/>
      </c>
      <c r="T969" s="16" t="str">
        <f t="shared" si="63"/>
        <v/>
      </c>
      <c r="U969" s="16"/>
    </row>
    <row r="970" spans="1:21" x14ac:dyDescent="0.25">
      <c r="A970" s="90"/>
      <c r="B970" s="84"/>
      <c r="C970" s="43"/>
      <c r="D970" s="43"/>
      <c r="E970" s="32"/>
      <c r="F970" s="86"/>
      <c r="G970" s="92"/>
      <c r="H970" s="84"/>
      <c r="I970" s="32"/>
      <c r="J970" s="51"/>
      <c r="N970" s="15"/>
      <c r="O970" s="15"/>
      <c r="P970" s="15"/>
      <c r="Q970" s="89" t="str">
        <f t="shared" si="60"/>
        <v/>
      </c>
      <c r="R970" s="89" t="str">
        <f t="shared" si="61"/>
        <v/>
      </c>
      <c r="S970" s="89" t="str">
        <f t="shared" si="62"/>
        <v/>
      </c>
      <c r="T970" s="16" t="str">
        <f t="shared" si="63"/>
        <v/>
      </c>
      <c r="U970" s="16"/>
    </row>
    <row r="971" spans="1:21" x14ac:dyDescent="0.25">
      <c r="A971" s="90"/>
      <c r="B971" s="84"/>
      <c r="C971" s="43"/>
      <c r="D971" s="43"/>
      <c r="E971" s="32"/>
      <c r="F971" s="86"/>
      <c r="G971" s="92"/>
      <c r="H971" s="84"/>
      <c r="I971" s="32"/>
      <c r="J971" s="51"/>
      <c r="N971" s="15"/>
      <c r="O971" s="15"/>
      <c r="P971" s="15"/>
      <c r="Q971" s="89" t="str">
        <f t="shared" si="60"/>
        <v/>
      </c>
      <c r="R971" s="89" t="str">
        <f t="shared" si="61"/>
        <v/>
      </c>
      <c r="S971" s="89" t="str">
        <f t="shared" si="62"/>
        <v/>
      </c>
      <c r="T971" s="16" t="str">
        <f t="shared" si="63"/>
        <v/>
      </c>
      <c r="U971" s="16"/>
    </row>
    <row r="972" spans="1:21" x14ac:dyDescent="0.25">
      <c r="A972" s="90"/>
      <c r="B972" s="84"/>
      <c r="C972" s="43"/>
      <c r="D972" s="43"/>
      <c r="E972" s="32"/>
      <c r="F972" s="86"/>
      <c r="G972" s="92"/>
      <c r="H972" s="84"/>
      <c r="I972" s="32"/>
      <c r="J972" s="51"/>
      <c r="N972" s="15"/>
      <c r="O972" s="15"/>
      <c r="P972" s="15"/>
      <c r="Q972" s="89" t="str">
        <f t="shared" si="60"/>
        <v/>
      </c>
      <c r="R972" s="89" t="str">
        <f t="shared" si="61"/>
        <v/>
      </c>
      <c r="S972" s="89" t="str">
        <f t="shared" si="62"/>
        <v/>
      </c>
      <c r="T972" s="16" t="str">
        <f t="shared" si="63"/>
        <v/>
      </c>
      <c r="U972" s="16"/>
    </row>
    <row r="973" spans="1:21" x14ac:dyDescent="0.25">
      <c r="A973" s="90"/>
      <c r="B973" s="84"/>
      <c r="C973" s="43"/>
      <c r="D973" s="43"/>
      <c r="E973" s="32"/>
      <c r="F973" s="86"/>
      <c r="G973" s="92"/>
      <c r="H973" s="84"/>
      <c r="I973" s="32"/>
      <c r="J973" s="51"/>
      <c r="N973" s="15"/>
      <c r="O973" s="15"/>
      <c r="P973" s="15"/>
      <c r="Q973" s="89" t="str">
        <f t="shared" si="60"/>
        <v/>
      </c>
      <c r="R973" s="89" t="str">
        <f t="shared" si="61"/>
        <v/>
      </c>
      <c r="S973" s="89" t="str">
        <f t="shared" si="62"/>
        <v/>
      </c>
      <c r="T973" s="16" t="str">
        <f t="shared" si="63"/>
        <v/>
      </c>
      <c r="U973" s="16"/>
    </row>
    <row r="974" spans="1:21" x14ac:dyDescent="0.25">
      <c r="A974" s="90"/>
      <c r="B974" s="84"/>
      <c r="C974" s="43"/>
      <c r="D974" s="43"/>
      <c r="E974" s="32"/>
      <c r="F974" s="86"/>
      <c r="G974" s="92"/>
      <c r="H974" s="84"/>
      <c r="I974" s="32"/>
      <c r="J974" s="51"/>
      <c r="N974" s="15"/>
      <c r="O974" s="15"/>
      <c r="P974" s="15"/>
      <c r="Q974" s="89" t="str">
        <f t="shared" si="60"/>
        <v/>
      </c>
      <c r="R974" s="89" t="str">
        <f t="shared" si="61"/>
        <v/>
      </c>
      <c r="S974" s="89" t="str">
        <f t="shared" si="62"/>
        <v/>
      </c>
      <c r="T974" s="16" t="str">
        <f t="shared" si="63"/>
        <v/>
      </c>
      <c r="U974" s="16"/>
    </row>
    <row r="975" spans="1:21" x14ac:dyDescent="0.25">
      <c r="A975" s="90"/>
      <c r="B975" s="84"/>
      <c r="C975" s="43"/>
      <c r="D975" s="43"/>
      <c r="E975" s="32"/>
      <c r="F975" s="86"/>
      <c r="G975" s="92"/>
      <c r="H975" s="84"/>
      <c r="I975" s="32"/>
      <c r="J975" s="51"/>
      <c r="N975" s="15"/>
      <c r="O975" s="15"/>
      <c r="P975" s="15"/>
      <c r="Q975" s="89" t="str">
        <f t="shared" si="60"/>
        <v/>
      </c>
      <c r="R975" s="89" t="str">
        <f t="shared" si="61"/>
        <v/>
      </c>
      <c r="S975" s="89" t="str">
        <f t="shared" si="62"/>
        <v/>
      </c>
      <c r="T975" s="16" t="str">
        <f t="shared" si="63"/>
        <v/>
      </c>
      <c r="U975" s="16"/>
    </row>
    <row r="976" spans="1:21" x14ac:dyDescent="0.25">
      <c r="A976" s="90"/>
      <c r="B976" s="84"/>
      <c r="C976" s="43"/>
      <c r="D976" s="43"/>
      <c r="E976" s="32"/>
      <c r="F976" s="86"/>
      <c r="G976" s="92"/>
      <c r="H976" s="84"/>
      <c r="I976" s="32"/>
      <c r="J976" s="51"/>
      <c r="N976" s="15"/>
      <c r="O976" s="15"/>
      <c r="P976" s="15"/>
      <c r="Q976" s="89" t="str">
        <f t="shared" si="60"/>
        <v/>
      </c>
      <c r="R976" s="89" t="str">
        <f t="shared" si="61"/>
        <v/>
      </c>
      <c r="S976" s="89" t="str">
        <f t="shared" si="62"/>
        <v/>
      </c>
      <c r="T976" s="16" t="str">
        <f t="shared" si="63"/>
        <v/>
      </c>
      <c r="U976" s="16"/>
    </row>
    <row r="977" spans="1:21" x14ac:dyDescent="0.25">
      <c r="A977" s="90"/>
      <c r="B977" s="84"/>
      <c r="C977" s="43"/>
      <c r="D977" s="43"/>
      <c r="E977" s="32"/>
      <c r="F977" s="86"/>
      <c r="G977" s="92"/>
      <c r="H977" s="84"/>
      <c r="I977" s="32"/>
      <c r="J977" s="51"/>
      <c r="N977" s="15"/>
      <c r="O977" s="15"/>
      <c r="P977" s="15"/>
      <c r="Q977" s="89" t="str">
        <f t="shared" si="60"/>
        <v/>
      </c>
      <c r="R977" s="89" t="str">
        <f t="shared" si="61"/>
        <v/>
      </c>
      <c r="S977" s="89" t="str">
        <f t="shared" si="62"/>
        <v/>
      </c>
      <c r="T977" s="16" t="str">
        <f t="shared" si="63"/>
        <v/>
      </c>
      <c r="U977" s="16"/>
    </row>
    <row r="978" spans="1:21" x14ac:dyDescent="0.25">
      <c r="A978" s="90"/>
      <c r="B978" s="84"/>
      <c r="C978" s="43"/>
      <c r="D978" s="43"/>
      <c r="E978" s="32"/>
      <c r="F978" s="86"/>
      <c r="G978" s="92"/>
      <c r="H978" s="84"/>
      <c r="I978" s="32"/>
      <c r="J978" s="51"/>
      <c r="N978" s="15"/>
      <c r="O978" s="15"/>
      <c r="P978" s="15"/>
      <c r="Q978" s="89" t="str">
        <f t="shared" si="60"/>
        <v/>
      </c>
      <c r="R978" s="89" t="str">
        <f t="shared" si="61"/>
        <v/>
      </c>
      <c r="S978" s="89" t="str">
        <f t="shared" si="62"/>
        <v/>
      </c>
      <c r="T978" s="16" t="str">
        <f t="shared" si="63"/>
        <v/>
      </c>
      <c r="U978" s="16"/>
    </row>
    <row r="979" spans="1:21" x14ac:dyDescent="0.25">
      <c r="A979" s="90"/>
      <c r="B979" s="84"/>
      <c r="C979" s="43"/>
      <c r="D979" s="43"/>
      <c r="E979" s="32"/>
      <c r="F979" s="86"/>
      <c r="G979" s="92"/>
      <c r="H979" s="84"/>
      <c r="I979" s="32"/>
      <c r="J979" s="51"/>
      <c r="N979" s="15"/>
      <c r="O979" s="15"/>
      <c r="P979" s="15"/>
      <c r="Q979" s="89" t="str">
        <f t="shared" si="60"/>
        <v/>
      </c>
      <c r="R979" s="89" t="str">
        <f t="shared" si="61"/>
        <v/>
      </c>
      <c r="S979" s="89" t="str">
        <f t="shared" si="62"/>
        <v/>
      </c>
      <c r="T979" s="16" t="str">
        <f t="shared" si="63"/>
        <v/>
      </c>
      <c r="U979" s="16"/>
    </row>
    <row r="980" spans="1:21" x14ac:dyDescent="0.25">
      <c r="A980" s="90"/>
      <c r="B980" s="84"/>
      <c r="C980" s="43"/>
      <c r="D980" s="43"/>
      <c r="E980" s="32"/>
      <c r="F980" s="86"/>
      <c r="G980" s="92"/>
      <c r="H980" s="84"/>
      <c r="I980" s="32"/>
      <c r="J980" s="51"/>
      <c r="N980" s="15"/>
      <c r="O980" s="15"/>
      <c r="P980" s="15"/>
      <c r="Q980" s="89" t="str">
        <f t="shared" si="60"/>
        <v/>
      </c>
      <c r="R980" s="89" t="str">
        <f t="shared" si="61"/>
        <v/>
      </c>
      <c r="S980" s="89" t="str">
        <f t="shared" si="62"/>
        <v/>
      </c>
      <c r="T980" s="16" t="str">
        <f t="shared" si="63"/>
        <v/>
      </c>
      <c r="U980" s="16"/>
    </row>
    <row r="981" spans="1:21" x14ac:dyDescent="0.25">
      <c r="A981" s="90"/>
      <c r="B981" s="84"/>
      <c r="C981" s="43"/>
      <c r="D981" s="43"/>
      <c r="E981" s="32"/>
      <c r="F981" s="86"/>
      <c r="G981" s="92"/>
      <c r="H981" s="84"/>
      <c r="I981" s="32"/>
      <c r="J981" s="51"/>
      <c r="N981" s="15"/>
      <c r="O981" s="15"/>
      <c r="P981" s="15"/>
      <c r="Q981" s="89" t="str">
        <f t="shared" si="60"/>
        <v/>
      </c>
      <c r="R981" s="89" t="str">
        <f t="shared" si="61"/>
        <v/>
      </c>
      <c r="S981" s="89" t="str">
        <f t="shared" si="62"/>
        <v/>
      </c>
      <c r="T981" s="16" t="str">
        <f t="shared" si="63"/>
        <v/>
      </c>
      <c r="U981" s="16"/>
    </row>
    <row r="982" spans="1:21" x14ac:dyDescent="0.25">
      <c r="A982" s="90"/>
      <c r="B982" s="84"/>
      <c r="C982" s="43"/>
      <c r="D982" s="43"/>
      <c r="E982" s="32"/>
      <c r="F982" s="86"/>
      <c r="G982" s="92"/>
      <c r="H982" s="84"/>
      <c r="I982" s="32"/>
      <c r="J982" s="51"/>
      <c r="N982" s="15"/>
      <c r="O982" s="15"/>
      <c r="P982" s="15"/>
      <c r="Q982" s="89" t="str">
        <f t="shared" si="60"/>
        <v/>
      </c>
      <c r="R982" s="89" t="str">
        <f t="shared" si="61"/>
        <v/>
      </c>
      <c r="S982" s="89" t="str">
        <f t="shared" si="62"/>
        <v/>
      </c>
      <c r="T982" s="16" t="str">
        <f t="shared" si="63"/>
        <v/>
      </c>
      <c r="U982" s="16"/>
    </row>
    <row r="983" spans="1:21" x14ac:dyDescent="0.25">
      <c r="A983" s="90"/>
      <c r="B983" s="84"/>
      <c r="C983" s="43"/>
      <c r="D983" s="43"/>
      <c r="E983" s="32"/>
      <c r="F983" s="86"/>
      <c r="G983" s="92"/>
      <c r="H983" s="84"/>
      <c r="I983" s="32"/>
      <c r="J983" s="51"/>
      <c r="N983" s="15"/>
      <c r="O983" s="15"/>
      <c r="P983" s="15"/>
      <c r="Q983" s="89" t="str">
        <f t="shared" si="60"/>
        <v/>
      </c>
      <c r="R983" s="89" t="str">
        <f t="shared" si="61"/>
        <v/>
      </c>
      <c r="S983" s="89" t="str">
        <f t="shared" si="62"/>
        <v/>
      </c>
      <c r="T983" s="16" t="str">
        <f t="shared" si="63"/>
        <v/>
      </c>
      <c r="U983" s="16"/>
    </row>
    <row r="984" spans="1:21" x14ac:dyDescent="0.25">
      <c r="A984" s="90"/>
      <c r="B984" s="84"/>
      <c r="C984" s="43"/>
      <c r="D984" s="43"/>
      <c r="E984" s="32"/>
      <c r="F984" s="86"/>
      <c r="G984" s="92"/>
      <c r="H984" s="84"/>
      <c r="I984" s="32"/>
      <c r="J984" s="51"/>
      <c r="N984" s="15"/>
      <c r="O984" s="15"/>
      <c r="P984" s="15"/>
      <c r="Q984" s="89" t="str">
        <f t="shared" si="60"/>
        <v/>
      </c>
      <c r="R984" s="89" t="str">
        <f t="shared" si="61"/>
        <v/>
      </c>
      <c r="S984" s="89" t="str">
        <f t="shared" si="62"/>
        <v/>
      </c>
      <c r="T984" s="16" t="str">
        <f t="shared" si="63"/>
        <v/>
      </c>
      <c r="U984" s="16"/>
    </row>
    <row r="985" spans="1:21" x14ac:dyDescent="0.25">
      <c r="A985" s="90"/>
      <c r="B985" s="84"/>
      <c r="C985" s="43"/>
      <c r="D985" s="43"/>
      <c r="E985" s="32"/>
      <c r="F985" s="86"/>
      <c r="G985" s="92"/>
      <c r="H985" s="84"/>
      <c r="I985" s="32"/>
      <c r="J985" s="51"/>
      <c r="N985" s="15"/>
      <c r="O985" s="15"/>
      <c r="P985" s="15"/>
      <c r="Q985" s="89" t="str">
        <f t="shared" si="60"/>
        <v/>
      </c>
      <c r="R985" s="89" t="str">
        <f t="shared" si="61"/>
        <v/>
      </c>
      <c r="S985" s="89" t="str">
        <f t="shared" si="62"/>
        <v/>
      </c>
      <c r="T985" s="16" t="str">
        <f t="shared" si="63"/>
        <v/>
      </c>
      <c r="U985" s="16"/>
    </row>
    <row r="986" spans="1:21" x14ac:dyDescent="0.25">
      <c r="A986" s="90"/>
      <c r="B986" s="84"/>
      <c r="C986" s="43"/>
      <c r="D986" s="43"/>
      <c r="E986" s="32"/>
      <c r="F986" s="86"/>
      <c r="G986" s="92"/>
      <c r="H986" s="84"/>
      <c r="I986" s="32"/>
      <c r="J986" s="51"/>
      <c r="N986" s="15"/>
      <c r="O986" s="15"/>
      <c r="P986" s="15"/>
      <c r="Q986" s="89" t="str">
        <f t="shared" si="60"/>
        <v/>
      </c>
      <c r="R986" s="89" t="str">
        <f t="shared" si="61"/>
        <v/>
      </c>
      <c r="S986" s="89" t="str">
        <f t="shared" si="62"/>
        <v/>
      </c>
      <c r="T986" s="16" t="str">
        <f t="shared" si="63"/>
        <v/>
      </c>
      <c r="U986" s="16"/>
    </row>
    <row r="987" spans="1:21" x14ac:dyDescent="0.25">
      <c r="A987" s="90"/>
      <c r="B987" s="84"/>
      <c r="C987" s="43"/>
      <c r="D987" s="43"/>
      <c r="E987" s="32"/>
      <c r="F987" s="86"/>
      <c r="G987" s="92"/>
      <c r="H987" s="84"/>
      <c r="I987" s="32"/>
      <c r="J987" s="51"/>
      <c r="N987" s="15"/>
      <c r="O987" s="15"/>
      <c r="P987" s="15"/>
      <c r="Q987" s="89" t="str">
        <f t="shared" si="60"/>
        <v/>
      </c>
      <c r="R987" s="89" t="str">
        <f t="shared" si="61"/>
        <v/>
      </c>
      <c r="S987" s="89" t="str">
        <f t="shared" si="62"/>
        <v/>
      </c>
      <c r="T987" s="16" t="str">
        <f t="shared" si="63"/>
        <v/>
      </c>
      <c r="U987" s="16"/>
    </row>
    <row r="988" spans="1:21" x14ac:dyDescent="0.25">
      <c r="A988" s="90"/>
      <c r="B988" s="84"/>
      <c r="C988" s="43"/>
      <c r="D988" s="43"/>
      <c r="E988" s="32"/>
      <c r="F988" s="86"/>
      <c r="G988" s="92"/>
      <c r="H988" s="84"/>
      <c r="I988" s="32"/>
      <c r="J988" s="51"/>
      <c r="N988" s="15"/>
      <c r="O988" s="15"/>
      <c r="P988" s="15"/>
      <c r="Q988" s="89" t="str">
        <f t="shared" si="60"/>
        <v/>
      </c>
      <c r="R988" s="89" t="str">
        <f t="shared" si="61"/>
        <v/>
      </c>
      <c r="S988" s="89" t="str">
        <f t="shared" si="62"/>
        <v/>
      </c>
      <c r="T988" s="16" t="str">
        <f t="shared" si="63"/>
        <v/>
      </c>
      <c r="U988" s="16"/>
    </row>
    <row r="989" spans="1:21" x14ac:dyDescent="0.25">
      <c r="A989" s="90"/>
      <c r="B989" s="84"/>
      <c r="C989" s="43"/>
      <c r="D989" s="43"/>
      <c r="E989" s="32"/>
      <c r="F989" s="86"/>
      <c r="G989" s="92"/>
      <c r="H989" s="84"/>
      <c r="I989" s="32"/>
      <c r="J989" s="51"/>
      <c r="N989" s="15"/>
      <c r="O989" s="15"/>
      <c r="P989" s="15"/>
      <c r="Q989" s="89" t="str">
        <f t="shared" si="60"/>
        <v/>
      </c>
      <c r="R989" s="89" t="str">
        <f t="shared" si="61"/>
        <v/>
      </c>
      <c r="S989" s="89" t="str">
        <f t="shared" si="62"/>
        <v/>
      </c>
      <c r="T989" s="16" t="str">
        <f t="shared" si="63"/>
        <v/>
      </c>
      <c r="U989" s="16"/>
    </row>
    <row r="990" spans="1:21" x14ac:dyDescent="0.25">
      <c r="A990" s="90"/>
      <c r="B990" s="84"/>
      <c r="C990" s="43"/>
      <c r="D990" s="43"/>
      <c r="E990" s="32"/>
      <c r="F990" s="86"/>
      <c r="G990" s="92"/>
      <c r="H990" s="84"/>
      <c r="I990" s="32"/>
      <c r="J990" s="51"/>
      <c r="N990" s="15"/>
      <c r="O990" s="15"/>
      <c r="P990" s="15"/>
      <c r="Q990" s="89" t="str">
        <f t="shared" si="60"/>
        <v/>
      </c>
      <c r="R990" s="89" t="str">
        <f t="shared" si="61"/>
        <v/>
      </c>
      <c r="S990" s="89" t="str">
        <f t="shared" si="62"/>
        <v/>
      </c>
      <c r="T990" s="16" t="str">
        <f t="shared" si="63"/>
        <v/>
      </c>
      <c r="U990" s="16"/>
    </row>
    <row r="991" spans="1:21" x14ac:dyDescent="0.25">
      <c r="A991" s="90"/>
      <c r="B991" s="84"/>
      <c r="C991" s="43"/>
      <c r="D991" s="43"/>
      <c r="E991" s="32"/>
      <c r="F991" s="86"/>
      <c r="G991" s="92"/>
      <c r="H991" s="84"/>
      <c r="I991" s="32"/>
      <c r="J991" s="51"/>
      <c r="N991" s="15"/>
      <c r="O991" s="15"/>
      <c r="P991" s="15"/>
      <c r="Q991" s="89" t="str">
        <f t="shared" si="60"/>
        <v/>
      </c>
      <c r="R991" s="89" t="str">
        <f t="shared" si="61"/>
        <v/>
      </c>
      <c r="S991" s="89" t="str">
        <f t="shared" si="62"/>
        <v/>
      </c>
      <c r="T991" s="16" t="str">
        <f t="shared" si="63"/>
        <v/>
      </c>
      <c r="U991" s="16"/>
    </row>
    <row r="992" spans="1:21" x14ac:dyDescent="0.25">
      <c r="A992" s="90"/>
      <c r="B992" s="84"/>
      <c r="C992" s="43"/>
      <c r="D992" s="43"/>
      <c r="E992" s="32"/>
      <c r="F992" s="86"/>
      <c r="G992" s="92"/>
      <c r="H992" s="84"/>
      <c r="I992" s="32"/>
      <c r="J992" s="51"/>
      <c r="N992" s="15"/>
      <c r="O992" s="15"/>
      <c r="P992" s="15"/>
      <c r="Q992" s="89" t="str">
        <f t="shared" si="60"/>
        <v/>
      </c>
      <c r="R992" s="89" t="str">
        <f t="shared" si="61"/>
        <v/>
      </c>
      <c r="S992" s="89" t="str">
        <f t="shared" si="62"/>
        <v/>
      </c>
      <c r="T992" s="16" t="str">
        <f t="shared" si="63"/>
        <v/>
      </c>
      <c r="U992" s="16"/>
    </row>
    <row r="993" spans="1:21" x14ac:dyDescent="0.25">
      <c r="A993" s="90"/>
      <c r="B993" s="84"/>
      <c r="C993" s="43"/>
      <c r="D993" s="43"/>
      <c r="E993" s="32"/>
      <c r="F993" s="86"/>
      <c r="G993" s="92"/>
      <c r="H993" s="84"/>
      <c r="I993" s="32"/>
      <c r="J993" s="51"/>
      <c r="N993" s="15"/>
      <c r="O993" s="15"/>
      <c r="P993" s="15"/>
      <c r="Q993" s="89" t="str">
        <f t="shared" si="60"/>
        <v/>
      </c>
      <c r="R993" s="89" t="str">
        <f t="shared" si="61"/>
        <v/>
      </c>
      <c r="S993" s="89" t="str">
        <f t="shared" si="62"/>
        <v/>
      </c>
      <c r="T993" s="16" t="str">
        <f t="shared" si="63"/>
        <v/>
      </c>
      <c r="U993" s="16"/>
    </row>
    <row r="994" spans="1:21" x14ac:dyDescent="0.25">
      <c r="A994" s="90"/>
      <c r="B994" s="84"/>
      <c r="C994" s="43"/>
      <c r="D994" s="43"/>
      <c r="E994" s="32"/>
      <c r="F994" s="86"/>
      <c r="G994" s="92"/>
      <c r="H994" s="84"/>
      <c r="I994" s="32"/>
      <c r="J994" s="51"/>
      <c r="N994" s="15"/>
      <c r="O994" s="15"/>
      <c r="P994" s="15"/>
      <c r="Q994" s="89" t="str">
        <f t="shared" si="60"/>
        <v/>
      </c>
      <c r="R994" s="89" t="str">
        <f t="shared" si="61"/>
        <v/>
      </c>
      <c r="S994" s="89" t="str">
        <f t="shared" si="62"/>
        <v/>
      </c>
      <c r="T994" s="16" t="str">
        <f t="shared" si="63"/>
        <v/>
      </c>
      <c r="U994" s="16"/>
    </row>
    <row r="995" spans="1:21" x14ac:dyDescent="0.25">
      <c r="A995" s="90"/>
      <c r="B995" s="84"/>
      <c r="C995" s="43"/>
      <c r="D995" s="43"/>
      <c r="E995" s="32"/>
      <c r="F995" s="86"/>
      <c r="G995" s="92"/>
      <c r="H995" s="84"/>
      <c r="I995" s="32"/>
      <c r="J995" s="51"/>
      <c r="N995" s="15"/>
      <c r="O995" s="15"/>
      <c r="P995" s="15"/>
      <c r="Q995" s="89" t="str">
        <f t="shared" si="60"/>
        <v/>
      </c>
      <c r="R995" s="89" t="str">
        <f t="shared" si="61"/>
        <v/>
      </c>
      <c r="S995" s="89" t="str">
        <f t="shared" si="62"/>
        <v/>
      </c>
      <c r="T995" s="16" t="str">
        <f t="shared" si="63"/>
        <v/>
      </c>
      <c r="U995" s="16"/>
    </row>
    <row r="996" spans="1:21" x14ac:dyDescent="0.25">
      <c r="A996" s="90"/>
      <c r="B996" s="84"/>
      <c r="C996" s="43"/>
      <c r="D996" s="43"/>
      <c r="E996" s="32"/>
      <c r="F996" s="86"/>
      <c r="G996" s="92"/>
      <c r="H996" s="84"/>
      <c r="I996" s="32"/>
      <c r="J996" s="51"/>
      <c r="N996" s="15"/>
      <c r="O996" s="15"/>
      <c r="P996" s="15"/>
      <c r="Q996" s="89" t="str">
        <f t="shared" si="60"/>
        <v/>
      </c>
      <c r="R996" s="89" t="str">
        <f t="shared" si="61"/>
        <v/>
      </c>
      <c r="S996" s="89" t="str">
        <f t="shared" si="62"/>
        <v/>
      </c>
      <c r="T996" s="16" t="str">
        <f t="shared" si="63"/>
        <v/>
      </c>
      <c r="U996" s="16"/>
    </row>
    <row r="997" spans="1:21" x14ac:dyDescent="0.25">
      <c r="A997" s="90"/>
      <c r="B997" s="84"/>
      <c r="C997" s="43"/>
      <c r="D997" s="43"/>
      <c r="E997" s="32"/>
      <c r="F997" s="86"/>
      <c r="G997" s="92"/>
      <c r="H997" s="84"/>
      <c r="I997" s="32"/>
      <c r="J997" s="51"/>
      <c r="N997" s="15"/>
      <c r="O997" s="15"/>
      <c r="P997" s="15"/>
      <c r="Q997" s="89" t="str">
        <f t="shared" si="60"/>
        <v/>
      </c>
      <c r="R997" s="89" t="str">
        <f t="shared" si="61"/>
        <v/>
      </c>
      <c r="S997" s="89" t="str">
        <f t="shared" si="62"/>
        <v/>
      </c>
      <c r="T997" s="16" t="str">
        <f t="shared" si="63"/>
        <v/>
      </c>
      <c r="U997" s="16"/>
    </row>
    <row r="998" spans="1:21" x14ac:dyDescent="0.25">
      <c r="A998" s="90"/>
      <c r="B998" s="84"/>
      <c r="C998" s="43"/>
      <c r="D998" s="43"/>
      <c r="E998" s="32"/>
      <c r="F998" s="86"/>
      <c r="G998" s="92"/>
      <c r="H998" s="84"/>
      <c r="I998" s="32"/>
      <c r="J998" s="51"/>
      <c r="N998" s="15"/>
      <c r="O998" s="15"/>
      <c r="P998" s="15"/>
      <c r="Q998" s="89" t="str">
        <f t="shared" si="60"/>
        <v/>
      </c>
      <c r="R998" s="89" t="str">
        <f t="shared" si="61"/>
        <v/>
      </c>
      <c r="S998" s="89" t="str">
        <f t="shared" si="62"/>
        <v/>
      </c>
      <c r="T998" s="16" t="str">
        <f t="shared" si="63"/>
        <v/>
      </c>
      <c r="U998" s="16"/>
    </row>
    <row r="999" spans="1:21" x14ac:dyDescent="0.25">
      <c r="A999" s="90"/>
      <c r="B999" s="84"/>
      <c r="C999" s="43"/>
      <c r="D999" s="43"/>
      <c r="E999" s="32"/>
      <c r="F999" s="86"/>
      <c r="G999" s="92"/>
      <c r="H999" s="84"/>
      <c r="I999" s="32"/>
      <c r="J999" s="51"/>
      <c r="N999" s="15"/>
      <c r="O999" s="15"/>
      <c r="P999" s="15"/>
      <c r="Q999" s="89" t="str">
        <f t="shared" si="60"/>
        <v/>
      </c>
      <c r="R999" s="89" t="str">
        <f t="shared" si="61"/>
        <v/>
      </c>
      <c r="S999" s="89" t="str">
        <f t="shared" si="62"/>
        <v/>
      </c>
      <c r="T999" s="16" t="str">
        <f t="shared" si="63"/>
        <v/>
      </c>
      <c r="U999" s="16"/>
    </row>
    <row r="1000" spans="1:21" x14ac:dyDescent="0.25">
      <c r="A1000" s="90"/>
      <c r="B1000" s="84"/>
      <c r="C1000" s="43"/>
      <c r="D1000" s="43"/>
      <c r="E1000" s="32"/>
      <c r="F1000" s="86"/>
      <c r="G1000" s="92"/>
      <c r="H1000" s="84"/>
      <c r="I1000" s="32"/>
      <c r="J1000" s="51"/>
      <c r="N1000" s="15"/>
      <c r="O1000" s="15"/>
      <c r="P1000" s="15"/>
      <c r="Q1000" s="89" t="str">
        <f t="shared" si="60"/>
        <v/>
      </c>
      <c r="R1000" s="89" t="str">
        <f t="shared" si="61"/>
        <v/>
      </c>
      <c r="S1000" s="89" t="str">
        <f t="shared" si="62"/>
        <v/>
      </c>
      <c r="T1000" s="16" t="str">
        <f t="shared" si="63"/>
        <v/>
      </c>
      <c r="U1000" s="16"/>
    </row>
    <row r="1001" spans="1:21" x14ac:dyDescent="0.25">
      <c r="A1001" s="90"/>
      <c r="B1001" s="84"/>
      <c r="C1001" s="43"/>
      <c r="D1001" s="43"/>
      <c r="E1001" s="32"/>
      <c r="F1001" s="86"/>
      <c r="G1001" s="92"/>
      <c r="H1001" s="84"/>
      <c r="I1001" s="32"/>
      <c r="J1001" s="51"/>
      <c r="N1001" s="15"/>
      <c r="O1001" s="15"/>
      <c r="P1001" s="15"/>
      <c r="Q1001" s="89" t="str">
        <f t="shared" si="60"/>
        <v/>
      </c>
      <c r="R1001" s="89" t="str">
        <f t="shared" si="61"/>
        <v/>
      </c>
      <c r="S1001" s="89" t="str">
        <f t="shared" si="62"/>
        <v/>
      </c>
      <c r="T1001" s="16" t="str">
        <f t="shared" si="63"/>
        <v/>
      </c>
      <c r="U1001" s="16"/>
    </row>
    <row r="1002" spans="1:21" x14ac:dyDescent="0.25">
      <c r="A1002" s="90"/>
      <c r="B1002" s="84"/>
      <c r="C1002" s="43"/>
      <c r="D1002" s="43"/>
      <c r="E1002" s="32"/>
      <c r="F1002" s="86"/>
      <c r="G1002" s="92"/>
      <c r="H1002" s="84"/>
      <c r="I1002" s="32"/>
      <c r="J1002" s="51"/>
      <c r="N1002" s="15"/>
      <c r="O1002" s="15"/>
      <c r="P1002" s="15"/>
      <c r="Q1002" s="89" t="str">
        <f t="shared" si="60"/>
        <v/>
      </c>
      <c r="R1002" s="89" t="str">
        <f t="shared" si="61"/>
        <v/>
      </c>
      <c r="S1002" s="89" t="str">
        <f t="shared" si="62"/>
        <v/>
      </c>
      <c r="T1002" s="16" t="str">
        <f t="shared" si="63"/>
        <v/>
      </c>
      <c r="U1002" s="16"/>
    </row>
    <row r="1003" spans="1:21" x14ac:dyDescent="0.25">
      <c r="A1003" s="90"/>
      <c r="B1003" s="84"/>
      <c r="C1003" s="43"/>
      <c r="D1003" s="43"/>
      <c r="E1003" s="32"/>
      <c r="F1003" s="86"/>
      <c r="G1003" s="92"/>
      <c r="H1003" s="84"/>
      <c r="I1003" s="32"/>
      <c r="J1003" s="51"/>
      <c r="N1003" s="15"/>
      <c r="O1003" s="15"/>
      <c r="P1003" s="15"/>
      <c r="Q1003" s="89" t="str">
        <f t="shared" si="60"/>
        <v/>
      </c>
      <c r="R1003" s="89" t="str">
        <f t="shared" si="61"/>
        <v/>
      </c>
      <c r="S1003" s="89" t="str">
        <f t="shared" si="62"/>
        <v/>
      </c>
      <c r="T1003" s="16" t="str">
        <f t="shared" si="63"/>
        <v/>
      </c>
      <c r="U1003" s="16"/>
    </row>
    <row r="1004" spans="1:21" x14ac:dyDescent="0.25">
      <c r="A1004" s="90"/>
      <c r="B1004" s="84"/>
      <c r="C1004" s="43"/>
      <c r="D1004" s="43"/>
      <c r="E1004" s="32"/>
      <c r="F1004" s="86"/>
      <c r="G1004" s="92"/>
      <c r="H1004" s="84"/>
      <c r="I1004" s="32"/>
      <c r="J1004" s="51"/>
      <c r="N1004" s="15"/>
      <c r="O1004" s="15"/>
      <c r="P1004" s="15"/>
      <c r="Q1004" s="89" t="str">
        <f t="shared" si="60"/>
        <v/>
      </c>
      <c r="R1004" s="89" t="str">
        <f t="shared" si="61"/>
        <v/>
      </c>
      <c r="S1004" s="89" t="str">
        <f t="shared" si="62"/>
        <v/>
      </c>
      <c r="T1004" s="16" t="str">
        <f t="shared" si="63"/>
        <v/>
      </c>
      <c r="U1004" s="16"/>
    </row>
    <row r="1005" spans="1:21" x14ac:dyDescent="0.25">
      <c r="A1005" s="90"/>
      <c r="B1005" s="84"/>
      <c r="C1005" s="43"/>
      <c r="D1005" s="43"/>
      <c r="E1005" s="32"/>
      <c r="F1005" s="86"/>
      <c r="G1005" s="92"/>
      <c r="H1005" s="84"/>
      <c r="I1005" s="32"/>
      <c r="J1005" s="51"/>
      <c r="N1005" s="15"/>
      <c r="O1005" s="15"/>
      <c r="P1005" s="15"/>
      <c r="Q1005" s="89" t="str">
        <f t="shared" si="60"/>
        <v/>
      </c>
      <c r="R1005" s="89" t="str">
        <f t="shared" si="61"/>
        <v/>
      </c>
      <c r="S1005" s="89" t="str">
        <f t="shared" si="62"/>
        <v/>
      </c>
      <c r="T1005" s="16" t="str">
        <f t="shared" si="63"/>
        <v/>
      </c>
      <c r="U1005" s="16"/>
    </row>
    <row r="1006" spans="1:21" x14ac:dyDescent="0.25">
      <c r="A1006" s="90"/>
      <c r="B1006" s="84"/>
      <c r="C1006" s="43"/>
      <c r="D1006" s="43"/>
      <c r="E1006" s="32"/>
      <c r="F1006" s="86"/>
      <c r="G1006" s="92"/>
      <c r="H1006" s="84"/>
      <c r="I1006" s="32"/>
      <c r="J1006" s="51"/>
      <c r="N1006" s="15"/>
      <c r="O1006" s="15"/>
      <c r="P1006" s="15"/>
      <c r="Q1006" s="89" t="str">
        <f t="shared" si="60"/>
        <v/>
      </c>
      <c r="R1006" s="89" t="str">
        <f t="shared" si="61"/>
        <v/>
      </c>
      <c r="S1006" s="89" t="str">
        <f t="shared" si="62"/>
        <v/>
      </c>
      <c r="T1006" s="16" t="str">
        <f t="shared" si="63"/>
        <v/>
      </c>
      <c r="U1006" s="16"/>
    </row>
    <row r="1007" spans="1:21" x14ac:dyDescent="0.25">
      <c r="A1007" s="90"/>
      <c r="B1007" s="84"/>
      <c r="C1007" s="43"/>
      <c r="D1007" s="43"/>
      <c r="E1007" s="32"/>
      <c r="F1007" s="86"/>
      <c r="G1007" s="92"/>
      <c r="H1007" s="84"/>
      <c r="I1007" s="32"/>
      <c r="J1007" s="51"/>
      <c r="N1007" s="15"/>
      <c r="O1007" s="15"/>
      <c r="P1007" s="15"/>
      <c r="Q1007" s="89" t="str">
        <f t="shared" si="60"/>
        <v/>
      </c>
      <c r="R1007" s="89" t="str">
        <f t="shared" si="61"/>
        <v/>
      </c>
      <c r="S1007" s="89" t="str">
        <f t="shared" si="62"/>
        <v/>
      </c>
      <c r="T1007" s="16" t="str">
        <f t="shared" si="63"/>
        <v/>
      </c>
      <c r="U1007" s="16"/>
    </row>
    <row r="1008" spans="1:21" x14ac:dyDescent="0.25">
      <c r="A1008" s="90"/>
      <c r="B1008" s="84"/>
      <c r="C1008" s="43"/>
      <c r="D1008" s="43"/>
      <c r="E1008" s="32"/>
      <c r="F1008" s="86"/>
      <c r="G1008" s="92"/>
      <c r="H1008" s="84"/>
      <c r="I1008" s="32"/>
      <c r="J1008" s="51"/>
      <c r="N1008" s="15"/>
      <c r="O1008" s="15"/>
      <c r="P1008" s="15"/>
      <c r="Q1008" s="89" t="str">
        <f t="shared" si="60"/>
        <v/>
      </c>
      <c r="R1008" s="89" t="str">
        <f t="shared" si="61"/>
        <v/>
      </c>
      <c r="S1008" s="89" t="str">
        <f t="shared" si="62"/>
        <v/>
      </c>
      <c r="T1008" s="16" t="str">
        <f t="shared" si="63"/>
        <v/>
      </c>
      <c r="U1008" s="16"/>
    </row>
    <row r="1009" spans="1:21" x14ac:dyDescent="0.25">
      <c r="A1009" s="90"/>
      <c r="B1009" s="84"/>
      <c r="C1009" s="43"/>
      <c r="D1009" s="43"/>
      <c r="E1009" s="32"/>
      <c r="F1009" s="86"/>
      <c r="G1009" s="92"/>
      <c r="H1009" s="84"/>
      <c r="I1009" s="32"/>
      <c r="J1009" s="51"/>
      <c r="N1009" s="15"/>
      <c r="O1009" s="15"/>
      <c r="P1009" s="15"/>
      <c r="Q1009" s="89" t="str">
        <f t="shared" si="60"/>
        <v/>
      </c>
      <c r="R1009" s="89" t="str">
        <f t="shared" si="61"/>
        <v/>
      </c>
      <c r="S1009" s="89" t="str">
        <f t="shared" si="62"/>
        <v/>
      </c>
      <c r="T1009" s="16" t="str">
        <f t="shared" si="63"/>
        <v/>
      </c>
      <c r="U1009" s="16"/>
    </row>
    <row r="1010" spans="1:21" x14ac:dyDescent="0.25">
      <c r="A1010" s="90"/>
      <c r="B1010" s="84"/>
      <c r="C1010" s="43"/>
      <c r="D1010" s="43"/>
      <c r="E1010" s="32"/>
      <c r="F1010" s="86"/>
      <c r="G1010" s="92"/>
      <c r="H1010" s="84"/>
      <c r="I1010" s="32"/>
      <c r="J1010" s="51"/>
      <c r="N1010" s="15"/>
      <c r="O1010" s="15"/>
      <c r="P1010" s="15"/>
      <c r="Q1010" s="89" t="str">
        <f t="shared" si="60"/>
        <v/>
      </c>
      <c r="R1010" s="89" t="str">
        <f t="shared" si="61"/>
        <v/>
      </c>
      <c r="S1010" s="89" t="str">
        <f t="shared" si="62"/>
        <v/>
      </c>
      <c r="T1010" s="16" t="str">
        <f t="shared" si="63"/>
        <v/>
      </c>
      <c r="U1010" s="16"/>
    </row>
    <row r="1011" spans="1:21" x14ac:dyDescent="0.25">
      <c r="A1011" s="90"/>
      <c r="B1011" s="84"/>
      <c r="C1011" s="43"/>
      <c r="D1011" s="43"/>
      <c r="E1011" s="32"/>
      <c r="F1011" s="86"/>
      <c r="G1011" s="92"/>
      <c r="H1011" s="84"/>
      <c r="I1011" s="32"/>
      <c r="J1011" s="51"/>
      <c r="N1011" s="15"/>
      <c r="O1011" s="15"/>
      <c r="P1011" s="15"/>
      <c r="Q1011" s="89" t="str">
        <f t="shared" si="60"/>
        <v/>
      </c>
      <c r="R1011" s="89" t="str">
        <f t="shared" si="61"/>
        <v/>
      </c>
      <c r="S1011" s="89" t="str">
        <f t="shared" si="62"/>
        <v/>
      </c>
      <c r="T1011" s="16" t="str">
        <f t="shared" si="63"/>
        <v/>
      </c>
      <c r="U1011" s="16"/>
    </row>
    <row r="1012" spans="1:21" x14ac:dyDescent="0.25">
      <c r="A1012" s="90"/>
      <c r="B1012" s="84"/>
      <c r="C1012" s="43"/>
      <c r="D1012" s="43"/>
      <c r="E1012" s="32"/>
      <c r="F1012" s="86"/>
      <c r="G1012" s="92"/>
      <c r="H1012" s="84"/>
      <c r="I1012" s="32"/>
      <c r="J1012" s="51"/>
      <c r="N1012" s="15"/>
      <c r="O1012" s="15"/>
      <c r="P1012" s="15"/>
      <c r="Q1012" s="89" t="str">
        <f t="shared" si="60"/>
        <v/>
      </c>
      <c r="R1012" s="89" t="str">
        <f t="shared" si="61"/>
        <v/>
      </c>
      <c r="S1012" s="89" t="str">
        <f t="shared" si="62"/>
        <v/>
      </c>
      <c r="T1012" s="16" t="str">
        <f t="shared" si="63"/>
        <v/>
      </c>
      <c r="U1012" s="16"/>
    </row>
    <row r="1013" spans="1:21" x14ac:dyDescent="0.25">
      <c r="A1013" s="90"/>
      <c r="B1013" s="84"/>
      <c r="C1013" s="43"/>
      <c r="D1013" s="43"/>
      <c r="E1013" s="32"/>
      <c r="F1013" s="86"/>
      <c r="G1013" s="92"/>
      <c r="H1013" s="84"/>
      <c r="I1013" s="32"/>
      <c r="J1013" s="51"/>
      <c r="N1013" s="15"/>
      <c r="O1013" s="15"/>
      <c r="P1013" s="15"/>
      <c r="Q1013" s="89" t="str">
        <f t="shared" si="60"/>
        <v/>
      </c>
      <c r="R1013" s="89" t="str">
        <f t="shared" si="61"/>
        <v/>
      </c>
      <c r="S1013" s="89" t="str">
        <f t="shared" si="62"/>
        <v/>
      </c>
      <c r="T1013" s="16" t="str">
        <f t="shared" si="63"/>
        <v/>
      </c>
      <c r="U1013" s="16"/>
    </row>
    <row r="1014" spans="1:21" x14ac:dyDescent="0.25">
      <c r="A1014" s="90"/>
      <c r="B1014" s="84"/>
      <c r="C1014" s="43"/>
      <c r="D1014" s="43"/>
      <c r="E1014" s="32"/>
      <c r="F1014" s="86"/>
      <c r="G1014" s="92"/>
      <c r="H1014" s="84"/>
      <c r="I1014" s="32"/>
      <c r="J1014" s="51"/>
      <c r="N1014" s="15"/>
      <c r="O1014" s="15"/>
      <c r="P1014" s="15"/>
      <c r="Q1014" s="89" t="str">
        <f t="shared" si="60"/>
        <v/>
      </c>
      <c r="R1014" s="89" t="str">
        <f t="shared" si="61"/>
        <v/>
      </c>
      <c r="S1014" s="89" t="str">
        <f t="shared" si="62"/>
        <v/>
      </c>
      <c r="T1014" s="16" t="str">
        <f t="shared" si="63"/>
        <v/>
      </c>
      <c r="U1014" s="16"/>
    </row>
    <row r="1015" spans="1:21" x14ac:dyDescent="0.25">
      <c r="A1015" s="90"/>
      <c r="B1015" s="84"/>
      <c r="C1015" s="43"/>
      <c r="D1015" s="43"/>
      <c r="E1015" s="32"/>
      <c r="F1015" s="86"/>
      <c r="G1015" s="92"/>
      <c r="H1015" s="84"/>
      <c r="I1015" s="32"/>
      <c r="J1015" s="51"/>
      <c r="N1015" s="15"/>
      <c r="O1015" s="15"/>
      <c r="P1015" s="15"/>
      <c r="Q1015" s="89" t="str">
        <f t="shared" si="60"/>
        <v/>
      </c>
      <c r="R1015" s="89" t="str">
        <f t="shared" si="61"/>
        <v/>
      </c>
      <c r="S1015" s="89" t="str">
        <f t="shared" si="62"/>
        <v/>
      </c>
      <c r="T1015" s="16" t="str">
        <f t="shared" si="63"/>
        <v/>
      </c>
      <c r="U1015" s="16"/>
    </row>
    <row r="1016" spans="1:21" x14ac:dyDescent="0.25">
      <c r="A1016" s="90"/>
      <c r="B1016" s="84"/>
      <c r="C1016" s="43"/>
      <c r="D1016" s="43"/>
      <c r="E1016" s="32"/>
      <c r="F1016" s="86"/>
      <c r="G1016" s="92"/>
      <c r="H1016" s="84"/>
      <c r="I1016" s="32"/>
      <c r="J1016" s="51"/>
      <c r="N1016" s="15"/>
      <c r="O1016" s="15"/>
      <c r="P1016" s="15"/>
      <c r="Q1016" s="89" t="str">
        <f t="shared" si="60"/>
        <v/>
      </c>
      <c r="R1016" s="89" t="str">
        <f t="shared" si="61"/>
        <v/>
      </c>
      <c r="S1016" s="89" t="str">
        <f t="shared" si="62"/>
        <v/>
      </c>
      <c r="T1016" s="16" t="str">
        <f t="shared" si="63"/>
        <v/>
      </c>
      <c r="U1016" s="16"/>
    </row>
    <row r="1017" spans="1:21" x14ac:dyDescent="0.25">
      <c r="A1017" s="90"/>
      <c r="B1017" s="84"/>
      <c r="C1017" s="43"/>
      <c r="D1017" s="43"/>
      <c r="E1017" s="32"/>
      <c r="F1017" s="86"/>
      <c r="G1017" s="92"/>
      <c r="H1017" s="84"/>
      <c r="I1017" s="32"/>
      <c r="J1017" s="51"/>
      <c r="N1017" s="15"/>
      <c r="O1017" s="15"/>
      <c r="P1017" s="15"/>
      <c r="Q1017" s="89" t="str">
        <f t="shared" si="60"/>
        <v/>
      </c>
      <c r="R1017" s="89" t="str">
        <f t="shared" si="61"/>
        <v/>
      </c>
      <c r="S1017" s="89" t="str">
        <f t="shared" si="62"/>
        <v/>
      </c>
      <c r="T1017" s="16" t="str">
        <f t="shared" si="63"/>
        <v/>
      </c>
      <c r="U1017" s="16"/>
    </row>
    <row r="1018" spans="1:21" x14ac:dyDescent="0.25">
      <c r="A1018" s="90"/>
      <c r="B1018" s="84"/>
      <c r="C1018" s="43"/>
      <c r="D1018" s="43"/>
      <c r="E1018" s="32"/>
      <c r="F1018" s="86"/>
      <c r="G1018" s="92"/>
      <c r="H1018" s="84"/>
      <c r="I1018" s="32"/>
      <c r="J1018" s="51"/>
      <c r="N1018" s="15"/>
      <c r="O1018" s="15"/>
      <c r="P1018" s="15"/>
      <c r="Q1018" s="89" t="str">
        <f t="shared" si="60"/>
        <v/>
      </c>
      <c r="R1018" s="89" t="str">
        <f t="shared" si="61"/>
        <v/>
      </c>
      <c r="S1018" s="89" t="str">
        <f t="shared" si="62"/>
        <v/>
      </c>
      <c r="T1018" s="16" t="str">
        <f t="shared" si="63"/>
        <v/>
      </c>
      <c r="U1018" s="16"/>
    </row>
    <row r="1019" spans="1:21" x14ac:dyDescent="0.25">
      <c r="A1019" s="90"/>
      <c r="B1019" s="84"/>
      <c r="C1019" s="43"/>
      <c r="D1019" s="43"/>
      <c r="E1019" s="32"/>
      <c r="F1019" s="86"/>
      <c r="G1019" s="92"/>
      <c r="H1019" s="84"/>
      <c r="I1019" s="32"/>
      <c r="J1019" s="51"/>
      <c r="N1019" s="15"/>
      <c r="O1019" s="15"/>
      <c r="P1019" s="15"/>
      <c r="Q1019" s="89" t="str">
        <f t="shared" si="60"/>
        <v/>
      </c>
      <c r="R1019" s="89" t="str">
        <f t="shared" si="61"/>
        <v/>
      </c>
      <c r="S1019" s="89" t="str">
        <f t="shared" si="62"/>
        <v/>
      </c>
      <c r="T1019" s="16" t="str">
        <f t="shared" si="63"/>
        <v/>
      </c>
      <c r="U1019" s="16"/>
    </row>
    <row r="1020" spans="1:21" x14ac:dyDescent="0.25">
      <c r="A1020" s="90"/>
      <c r="B1020" s="84"/>
      <c r="C1020" s="43"/>
      <c r="D1020" s="43"/>
      <c r="E1020" s="32"/>
      <c r="F1020" s="86"/>
      <c r="G1020" s="92"/>
      <c r="H1020" s="84"/>
      <c r="I1020" s="32"/>
      <c r="J1020" s="51"/>
      <c r="N1020" s="15"/>
      <c r="O1020" s="15"/>
      <c r="P1020" s="15"/>
      <c r="Q1020" s="89" t="str">
        <f t="shared" si="60"/>
        <v/>
      </c>
      <c r="R1020" s="89" t="str">
        <f t="shared" si="61"/>
        <v/>
      </c>
      <c r="S1020" s="89" t="str">
        <f t="shared" si="62"/>
        <v/>
      </c>
      <c r="T1020" s="16" t="str">
        <f t="shared" si="63"/>
        <v/>
      </c>
      <c r="U1020" s="16"/>
    </row>
    <row r="1021" spans="1:21" x14ac:dyDescent="0.25">
      <c r="A1021" s="90"/>
      <c r="B1021" s="84"/>
      <c r="C1021" s="43"/>
      <c r="D1021" s="43"/>
      <c r="E1021" s="32"/>
      <c r="F1021" s="86"/>
      <c r="G1021" s="92"/>
      <c r="H1021" s="84"/>
      <c r="I1021" s="32"/>
      <c r="J1021" s="51"/>
      <c r="N1021" s="15"/>
      <c r="O1021" s="15"/>
      <c r="P1021" s="15"/>
      <c r="Q1021" s="89" t="str">
        <f t="shared" si="60"/>
        <v/>
      </c>
      <c r="R1021" s="89" t="str">
        <f t="shared" si="61"/>
        <v/>
      </c>
      <c r="S1021" s="89" t="str">
        <f t="shared" si="62"/>
        <v/>
      </c>
      <c r="T1021" s="16" t="str">
        <f t="shared" si="63"/>
        <v/>
      </c>
      <c r="U1021" s="16"/>
    </row>
    <row r="1022" spans="1:21" x14ac:dyDescent="0.25">
      <c r="A1022" s="90"/>
      <c r="B1022" s="84"/>
      <c r="C1022" s="43"/>
      <c r="D1022" s="43"/>
      <c r="E1022" s="32"/>
      <c r="F1022" s="86"/>
      <c r="G1022" s="92"/>
      <c r="H1022" s="84"/>
      <c r="I1022" s="32"/>
      <c r="J1022" s="51"/>
      <c r="N1022" s="15"/>
      <c r="O1022" s="15"/>
      <c r="P1022" s="15"/>
      <c r="Q1022" s="89" t="str">
        <f t="shared" si="60"/>
        <v/>
      </c>
      <c r="R1022" s="89" t="str">
        <f t="shared" si="61"/>
        <v/>
      </c>
      <c r="S1022" s="89" t="str">
        <f t="shared" si="62"/>
        <v/>
      </c>
      <c r="T1022" s="16" t="str">
        <f t="shared" si="63"/>
        <v/>
      </c>
      <c r="U1022" s="16"/>
    </row>
    <row r="1023" spans="1:21" x14ac:dyDescent="0.25">
      <c r="A1023" s="90"/>
      <c r="B1023" s="84"/>
      <c r="C1023" s="43"/>
      <c r="D1023" s="43"/>
      <c r="E1023" s="32"/>
      <c r="F1023" s="86"/>
      <c r="G1023" s="92"/>
      <c r="H1023" s="84"/>
      <c r="I1023" s="32"/>
      <c r="J1023" s="51"/>
      <c r="N1023" s="15"/>
      <c r="O1023" s="15"/>
      <c r="P1023" s="15"/>
      <c r="Q1023" s="89" t="str">
        <f t="shared" si="60"/>
        <v/>
      </c>
      <c r="R1023" s="89" t="str">
        <f t="shared" si="61"/>
        <v/>
      </c>
      <c r="S1023" s="89" t="str">
        <f t="shared" si="62"/>
        <v/>
      </c>
      <c r="T1023" s="16" t="str">
        <f t="shared" si="63"/>
        <v/>
      </c>
      <c r="U1023" s="16"/>
    </row>
    <row r="1024" spans="1:21" x14ac:dyDescent="0.25">
      <c r="A1024" s="90"/>
      <c r="B1024" s="84"/>
      <c r="C1024" s="43"/>
      <c r="D1024" s="43"/>
      <c r="E1024" s="32"/>
      <c r="F1024" s="86"/>
      <c r="G1024" s="92"/>
      <c r="H1024" s="84"/>
      <c r="I1024" s="32"/>
      <c r="J1024" s="51"/>
      <c r="N1024" s="15"/>
      <c r="O1024" s="15"/>
      <c r="P1024" s="15"/>
      <c r="Q1024" s="89" t="str">
        <f t="shared" si="60"/>
        <v/>
      </c>
      <c r="R1024" s="89" t="str">
        <f t="shared" si="61"/>
        <v/>
      </c>
      <c r="S1024" s="89" t="str">
        <f t="shared" si="62"/>
        <v/>
      </c>
      <c r="T1024" s="16" t="str">
        <f t="shared" si="63"/>
        <v/>
      </c>
      <c r="U1024" s="16"/>
    </row>
    <row r="1025" spans="1:21" x14ac:dyDescent="0.25">
      <c r="A1025" s="90"/>
      <c r="B1025" s="84"/>
      <c r="C1025" s="43"/>
      <c r="D1025" s="43"/>
      <c r="E1025" s="32"/>
      <c r="F1025" s="86"/>
      <c r="G1025" s="92"/>
      <c r="H1025" s="84"/>
      <c r="I1025" s="32"/>
      <c r="J1025" s="51"/>
      <c r="N1025" s="15"/>
      <c r="O1025" s="15"/>
      <c r="P1025" s="15"/>
      <c r="Q1025" s="89" t="str">
        <f t="shared" si="60"/>
        <v/>
      </c>
      <c r="R1025" s="89" t="str">
        <f t="shared" si="61"/>
        <v/>
      </c>
      <c r="S1025" s="89" t="str">
        <f t="shared" si="62"/>
        <v/>
      </c>
      <c r="T1025" s="16" t="str">
        <f t="shared" si="63"/>
        <v/>
      </c>
      <c r="U1025" s="16"/>
    </row>
    <row r="1026" spans="1:21" x14ac:dyDescent="0.25">
      <c r="A1026" s="90"/>
      <c r="B1026" s="84"/>
      <c r="C1026" s="43"/>
      <c r="D1026" s="43"/>
      <c r="E1026" s="32"/>
      <c r="F1026" s="86"/>
      <c r="G1026" s="92"/>
      <c r="H1026" s="84"/>
      <c r="I1026" s="32"/>
      <c r="J1026" s="51"/>
      <c r="N1026" s="15"/>
      <c r="O1026" s="15"/>
      <c r="P1026" s="15"/>
      <c r="Q1026" s="89" t="str">
        <f t="shared" si="60"/>
        <v/>
      </c>
      <c r="R1026" s="89" t="str">
        <f t="shared" si="61"/>
        <v/>
      </c>
      <c r="S1026" s="89" t="str">
        <f t="shared" si="62"/>
        <v/>
      </c>
      <c r="T1026" s="16" t="str">
        <f t="shared" si="63"/>
        <v/>
      </c>
      <c r="U1026" s="16"/>
    </row>
    <row r="1027" spans="1:21" x14ac:dyDescent="0.25">
      <c r="A1027" s="90"/>
      <c r="B1027" s="84"/>
      <c r="C1027" s="43"/>
      <c r="D1027" s="43"/>
      <c r="E1027" s="32"/>
      <c r="F1027" s="86"/>
      <c r="G1027" s="92"/>
      <c r="H1027" s="84"/>
      <c r="I1027" s="32"/>
      <c r="J1027" s="51"/>
      <c r="N1027" s="15"/>
      <c r="O1027" s="15"/>
      <c r="P1027" s="15"/>
      <c r="Q1027" s="89" t="str">
        <f t="shared" si="60"/>
        <v/>
      </c>
      <c r="R1027" s="89" t="str">
        <f t="shared" si="61"/>
        <v/>
      </c>
      <c r="S1027" s="89" t="str">
        <f t="shared" si="62"/>
        <v/>
      </c>
      <c r="T1027" s="16" t="str">
        <f t="shared" si="63"/>
        <v/>
      </c>
      <c r="U1027" s="16"/>
    </row>
    <row r="1028" spans="1:21" x14ac:dyDescent="0.25">
      <c r="A1028" s="90"/>
      <c r="B1028" s="84"/>
      <c r="C1028" s="43"/>
      <c r="D1028" s="43"/>
      <c r="E1028" s="32"/>
      <c r="F1028" s="86"/>
      <c r="G1028" s="92"/>
      <c r="H1028" s="84"/>
      <c r="I1028" s="32"/>
      <c r="J1028" s="51"/>
      <c r="N1028" s="15"/>
      <c r="O1028" s="15"/>
      <c r="P1028" s="15"/>
      <c r="Q1028" s="89" t="str">
        <f t="shared" si="60"/>
        <v/>
      </c>
      <c r="R1028" s="89" t="str">
        <f t="shared" si="61"/>
        <v/>
      </c>
      <c r="S1028" s="89" t="str">
        <f t="shared" si="62"/>
        <v/>
      </c>
      <c r="T1028" s="16" t="str">
        <f t="shared" si="63"/>
        <v/>
      </c>
      <c r="U1028" s="16"/>
    </row>
    <row r="1029" spans="1:21" x14ac:dyDescent="0.25">
      <c r="A1029" s="90"/>
      <c r="B1029" s="84"/>
      <c r="C1029" s="43"/>
      <c r="D1029" s="43"/>
      <c r="E1029" s="32"/>
      <c r="F1029" s="86"/>
      <c r="G1029" s="92"/>
      <c r="H1029" s="84"/>
      <c r="I1029" s="32"/>
      <c r="J1029" s="51"/>
      <c r="N1029" s="15"/>
      <c r="O1029" s="15"/>
      <c r="P1029" s="15"/>
      <c r="Q1029" s="89" t="str">
        <f t="shared" si="60"/>
        <v/>
      </c>
      <c r="R1029" s="89" t="str">
        <f t="shared" si="61"/>
        <v/>
      </c>
      <c r="S1029" s="89" t="str">
        <f t="shared" si="62"/>
        <v/>
      </c>
      <c r="T1029" s="16" t="str">
        <f t="shared" si="63"/>
        <v/>
      </c>
      <c r="U1029" s="16"/>
    </row>
    <row r="1030" spans="1:21" x14ac:dyDescent="0.25">
      <c r="A1030" s="90"/>
      <c r="B1030" s="84"/>
      <c r="C1030" s="43"/>
      <c r="D1030" s="43"/>
      <c r="E1030" s="32"/>
      <c r="F1030" s="86"/>
      <c r="G1030" s="92"/>
      <c r="H1030" s="84"/>
      <c r="I1030" s="32"/>
      <c r="J1030" s="51"/>
      <c r="N1030" s="15"/>
      <c r="O1030" s="15"/>
      <c r="P1030" s="15"/>
      <c r="Q1030" s="89" t="str">
        <f t="shared" si="60"/>
        <v/>
      </c>
      <c r="R1030" s="89" t="str">
        <f t="shared" si="61"/>
        <v/>
      </c>
      <c r="S1030" s="89" t="str">
        <f t="shared" si="62"/>
        <v/>
      </c>
      <c r="T1030" s="16" t="str">
        <f t="shared" si="63"/>
        <v/>
      </c>
      <c r="U1030" s="16"/>
    </row>
    <row r="1031" spans="1:21" x14ac:dyDescent="0.25">
      <c r="A1031" s="90"/>
      <c r="B1031" s="84"/>
      <c r="C1031" s="43"/>
      <c r="D1031" s="43"/>
      <c r="E1031" s="32"/>
      <c r="F1031" s="86"/>
      <c r="G1031" s="92"/>
      <c r="H1031" s="84"/>
      <c r="I1031" s="32"/>
      <c r="J1031" s="51"/>
      <c r="N1031" s="15"/>
      <c r="O1031" s="15"/>
      <c r="P1031" s="15"/>
      <c r="Q1031" s="89" t="str">
        <f t="shared" ref="Q1031:Q1094" si="64">IF(N1031="","",VLOOKUP(N1031,$V$7:$W$42,2,FALSE))</f>
        <v/>
      </c>
      <c r="R1031" s="89" t="str">
        <f t="shared" ref="R1031:R1094" si="65">IF(O1031="","",VLOOKUP(O1031,$V$7:$W$42,2,FALSE))</f>
        <v/>
      </c>
      <c r="S1031" s="89" t="str">
        <f t="shared" ref="S1031:S1094" si="66">IF(P1031="","",VLOOKUP(P1031,$V$7:$W$42,2,FALSE))</f>
        <v/>
      </c>
      <c r="T1031" s="16" t="str">
        <f t="shared" ref="T1031:T1094" si="67">IF(Q1031="","",IF(R1031="",Q1031,IF(S1031="",CONCATENATE(Q1031,"/",R1031),CONCATENATE(Q1031,"/",R1031,"/",S1031))))</f>
        <v/>
      </c>
      <c r="U1031" s="16"/>
    </row>
    <row r="1032" spans="1:21" x14ac:dyDescent="0.25">
      <c r="A1032" s="90"/>
      <c r="B1032" s="84"/>
      <c r="C1032" s="43"/>
      <c r="D1032" s="43"/>
      <c r="E1032" s="32"/>
      <c r="F1032" s="86"/>
      <c r="G1032" s="92"/>
      <c r="H1032" s="84"/>
      <c r="I1032" s="32"/>
      <c r="J1032" s="51"/>
      <c r="N1032" s="15"/>
      <c r="O1032" s="15"/>
      <c r="P1032" s="15"/>
      <c r="Q1032" s="89" t="str">
        <f t="shared" si="64"/>
        <v/>
      </c>
      <c r="R1032" s="89" t="str">
        <f t="shared" si="65"/>
        <v/>
      </c>
      <c r="S1032" s="89" t="str">
        <f t="shared" si="66"/>
        <v/>
      </c>
      <c r="T1032" s="16" t="str">
        <f t="shared" si="67"/>
        <v/>
      </c>
      <c r="U1032" s="16"/>
    </row>
    <row r="1033" spans="1:21" x14ac:dyDescent="0.25">
      <c r="A1033" s="90"/>
      <c r="B1033" s="84"/>
      <c r="C1033" s="43"/>
      <c r="D1033" s="43"/>
      <c r="E1033" s="32"/>
      <c r="F1033" s="86"/>
      <c r="G1033" s="92"/>
      <c r="H1033" s="84"/>
      <c r="I1033" s="32"/>
      <c r="J1033" s="51"/>
      <c r="N1033" s="15"/>
      <c r="O1033" s="15"/>
      <c r="P1033" s="15"/>
      <c r="Q1033" s="89" t="str">
        <f t="shared" si="64"/>
        <v/>
      </c>
      <c r="R1033" s="89" t="str">
        <f t="shared" si="65"/>
        <v/>
      </c>
      <c r="S1033" s="89" t="str">
        <f t="shared" si="66"/>
        <v/>
      </c>
      <c r="T1033" s="16" t="str">
        <f t="shared" si="67"/>
        <v/>
      </c>
      <c r="U1033" s="16"/>
    </row>
    <row r="1034" spans="1:21" x14ac:dyDescent="0.25">
      <c r="A1034" s="90"/>
      <c r="B1034" s="84"/>
      <c r="C1034" s="43"/>
      <c r="D1034" s="43"/>
      <c r="E1034" s="32"/>
      <c r="F1034" s="86"/>
      <c r="G1034" s="92"/>
      <c r="H1034" s="84"/>
      <c r="I1034" s="32"/>
      <c r="J1034" s="51"/>
      <c r="N1034" s="15"/>
      <c r="O1034" s="15"/>
      <c r="P1034" s="15"/>
      <c r="Q1034" s="89" t="str">
        <f t="shared" si="64"/>
        <v/>
      </c>
      <c r="R1034" s="89" t="str">
        <f t="shared" si="65"/>
        <v/>
      </c>
      <c r="S1034" s="89" t="str">
        <f t="shared" si="66"/>
        <v/>
      </c>
      <c r="T1034" s="16" t="str">
        <f t="shared" si="67"/>
        <v/>
      </c>
      <c r="U1034" s="16"/>
    </row>
    <row r="1035" spans="1:21" x14ac:dyDescent="0.25">
      <c r="A1035" s="90"/>
      <c r="B1035" s="84"/>
      <c r="C1035" s="43"/>
      <c r="D1035" s="43"/>
      <c r="E1035" s="32"/>
      <c r="F1035" s="86"/>
      <c r="G1035" s="92"/>
      <c r="H1035" s="84"/>
      <c r="I1035" s="32"/>
      <c r="J1035" s="51"/>
      <c r="N1035" s="15"/>
      <c r="O1035" s="15"/>
      <c r="P1035" s="15"/>
      <c r="Q1035" s="89" t="str">
        <f t="shared" si="64"/>
        <v/>
      </c>
      <c r="R1035" s="89" t="str">
        <f t="shared" si="65"/>
        <v/>
      </c>
      <c r="S1035" s="89" t="str">
        <f t="shared" si="66"/>
        <v/>
      </c>
      <c r="T1035" s="16" t="str">
        <f t="shared" si="67"/>
        <v/>
      </c>
      <c r="U1035" s="16"/>
    </row>
    <row r="1036" spans="1:21" x14ac:dyDescent="0.25">
      <c r="A1036" s="90"/>
      <c r="B1036" s="84"/>
      <c r="C1036" s="43"/>
      <c r="D1036" s="43"/>
      <c r="E1036" s="32"/>
      <c r="F1036" s="86"/>
      <c r="G1036" s="92"/>
      <c r="H1036" s="84"/>
      <c r="I1036" s="32"/>
      <c r="J1036" s="51"/>
      <c r="N1036" s="15"/>
      <c r="O1036" s="15"/>
      <c r="P1036" s="15"/>
      <c r="Q1036" s="89" t="str">
        <f t="shared" si="64"/>
        <v/>
      </c>
      <c r="R1036" s="89" t="str">
        <f t="shared" si="65"/>
        <v/>
      </c>
      <c r="S1036" s="89" t="str">
        <f t="shared" si="66"/>
        <v/>
      </c>
      <c r="T1036" s="16" t="str">
        <f t="shared" si="67"/>
        <v/>
      </c>
      <c r="U1036" s="16"/>
    </row>
    <row r="1037" spans="1:21" x14ac:dyDescent="0.25">
      <c r="A1037" s="90"/>
      <c r="B1037" s="84"/>
      <c r="C1037" s="43"/>
      <c r="D1037" s="43"/>
      <c r="E1037" s="32"/>
      <c r="F1037" s="86"/>
      <c r="G1037" s="92"/>
      <c r="H1037" s="84"/>
      <c r="I1037" s="32"/>
      <c r="J1037" s="51"/>
      <c r="N1037" s="15"/>
      <c r="O1037" s="15"/>
      <c r="P1037" s="15"/>
      <c r="Q1037" s="89" t="str">
        <f t="shared" si="64"/>
        <v/>
      </c>
      <c r="R1037" s="89" t="str">
        <f t="shared" si="65"/>
        <v/>
      </c>
      <c r="S1037" s="89" t="str">
        <f t="shared" si="66"/>
        <v/>
      </c>
      <c r="T1037" s="16" t="str">
        <f t="shared" si="67"/>
        <v/>
      </c>
      <c r="U1037" s="16"/>
    </row>
    <row r="1038" spans="1:21" x14ac:dyDescent="0.25">
      <c r="A1038" s="90"/>
      <c r="B1038" s="84"/>
      <c r="C1038" s="43"/>
      <c r="D1038" s="43"/>
      <c r="E1038" s="32"/>
      <c r="F1038" s="86"/>
      <c r="G1038" s="92"/>
      <c r="H1038" s="84"/>
      <c r="I1038" s="32"/>
      <c r="J1038" s="51"/>
      <c r="N1038" s="15"/>
      <c r="O1038" s="15"/>
      <c r="P1038" s="15"/>
      <c r="Q1038" s="89" t="str">
        <f t="shared" si="64"/>
        <v/>
      </c>
      <c r="R1038" s="89" t="str">
        <f t="shared" si="65"/>
        <v/>
      </c>
      <c r="S1038" s="89" t="str">
        <f t="shared" si="66"/>
        <v/>
      </c>
      <c r="T1038" s="16" t="str">
        <f t="shared" si="67"/>
        <v/>
      </c>
      <c r="U1038" s="16"/>
    </row>
    <row r="1039" spans="1:21" x14ac:dyDescent="0.25">
      <c r="A1039" s="90"/>
      <c r="B1039" s="84"/>
      <c r="C1039" s="43"/>
      <c r="D1039" s="43"/>
      <c r="E1039" s="32"/>
      <c r="F1039" s="86"/>
      <c r="G1039" s="92"/>
      <c r="H1039" s="84"/>
      <c r="I1039" s="32"/>
      <c r="J1039" s="51"/>
      <c r="N1039" s="15"/>
      <c r="O1039" s="15"/>
      <c r="P1039" s="15"/>
      <c r="Q1039" s="89" t="str">
        <f t="shared" si="64"/>
        <v/>
      </c>
      <c r="R1039" s="89" t="str">
        <f t="shared" si="65"/>
        <v/>
      </c>
      <c r="S1039" s="89" t="str">
        <f t="shared" si="66"/>
        <v/>
      </c>
      <c r="T1039" s="16" t="str">
        <f t="shared" si="67"/>
        <v/>
      </c>
      <c r="U1039" s="16"/>
    </row>
    <row r="1040" spans="1:21" x14ac:dyDescent="0.25">
      <c r="A1040" s="90"/>
      <c r="B1040" s="84"/>
      <c r="C1040" s="43"/>
      <c r="D1040" s="43"/>
      <c r="E1040" s="32"/>
      <c r="F1040" s="86"/>
      <c r="G1040" s="92"/>
      <c r="H1040" s="84"/>
      <c r="I1040" s="32"/>
      <c r="J1040" s="51"/>
      <c r="N1040" s="15"/>
      <c r="O1040" s="15"/>
      <c r="P1040" s="15"/>
      <c r="Q1040" s="89" t="str">
        <f t="shared" si="64"/>
        <v/>
      </c>
      <c r="R1040" s="89" t="str">
        <f t="shared" si="65"/>
        <v/>
      </c>
      <c r="S1040" s="89" t="str">
        <f t="shared" si="66"/>
        <v/>
      </c>
      <c r="T1040" s="16" t="str">
        <f t="shared" si="67"/>
        <v/>
      </c>
      <c r="U1040" s="16"/>
    </row>
    <row r="1041" spans="1:21" x14ac:dyDescent="0.25">
      <c r="A1041" s="90"/>
      <c r="B1041" s="84"/>
      <c r="C1041" s="43"/>
      <c r="D1041" s="43"/>
      <c r="E1041" s="32"/>
      <c r="F1041" s="86"/>
      <c r="G1041" s="92"/>
      <c r="H1041" s="84"/>
      <c r="I1041" s="32"/>
      <c r="J1041" s="51"/>
      <c r="N1041" s="15"/>
      <c r="O1041" s="15"/>
      <c r="P1041" s="15"/>
      <c r="Q1041" s="89" t="str">
        <f t="shared" si="64"/>
        <v/>
      </c>
      <c r="R1041" s="89" t="str">
        <f t="shared" si="65"/>
        <v/>
      </c>
      <c r="S1041" s="89" t="str">
        <f t="shared" si="66"/>
        <v/>
      </c>
      <c r="T1041" s="16" t="str">
        <f t="shared" si="67"/>
        <v/>
      </c>
      <c r="U1041" s="16"/>
    </row>
    <row r="1042" spans="1:21" x14ac:dyDescent="0.25">
      <c r="A1042" s="90"/>
      <c r="B1042" s="84"/>
      <c r="C1042" s="43"/>
      <c r="D1042" s="43"/>
      <c r="E1042" s="32"/>
      <c r="F1042" s="86"/>
      <c r="G1042" s="92"/>
      <c r="H1042" s="84"/>
      <c r="I1042" s="32"/>
      <c r="J1042" s="51"/>
      <c r="N1042" s="15"/>
      <c r="O1042" s="15"/>
      <c r="P1042" s="15"/>
      <c r="Q1042" s="89" t="str">
        <f t="shared" si="64"/>
        <v/>
      </c>
      <c r="R1042" s="89" t="str">
        <f t="shared" si="65"/>
        <v/>
      </c>
      <c r="S1042" s="89" t="str">
        <f t="shared" si="66"/>
        <v/>
      </c>
      <c r="T1042" s="16" t="str">
        <f t="shared" si="67"/>
        <v/>
      </c>
      <c r="U1042" s="16"/>
    </row>
    <row r="1043" spans="1:21" x14ac:dyDescent="0.25">
      <c r="A1043" s="90"/>
      <c r="B1043" s="84"/>
      <c r="C1043" s="43"/>
      <c r="D1043" s="43"/>
      <c r="E1043" s="32"/>
      <c r="F1043" s="86"/>
      <c r="G1043" s="92"/>
      <c r="H1043" s="84"/>
      <c r="I1043" s="32"/>
      <c r="J1043" s="51"/>
      <c r="N1043" s="15"/>
      <c r="O1043" s="15"/>
      <c r="P1043" s="15"/>
      <c r="Q1043" s="89" t="str">
        <f t="shared" si="64"/>
        <v/>
      </c>
      <c r="R1043" s="89" t="str">
        <f t="shared" si="65"/>
        <v/>
      </c>
      <c r="S1043" s="89" t="str">
        <f t="shared" si="66"/>
        <v/>
      </c>
      <c r="T1043" s="16" t="str">
        <f t="shared" si="67"/>
        <v/>
      </c>
      <c r="U1043" s="16"/>
    </row>
    <row r="1044" spans="1:21" x14ac:dyDescent="0.25">
      <c r="A1044" s="90"/>
      <c r="B1044" s="84"/>
      <c r="C1044" s="43"/>
      <c r="D1044" s="43"/>
      <c r="E1044" s="32"/>
      <c r="F1044" s="86"/>
      <c r="G1044" s="92"/>
      <c r="H1044" s="84"/>
      <c r="I1044" s="32"/>
      <c r="J1044" s="51"/>
      <c r="N1044" s="15"/>
      <c r="O1044" s="15"/>
      <c r="P1044" s="15"/>
      <c r="Q1044" s="89" t="str">
        <f t="shared" si="64"/>
        <v/>
      </c>
      <c r="R1044" s="89" t="str">
        <f t="shared" si="65"/>
        <v/>
      </c>
      <c r="S1044" s="89" t="str">
        <f t="shared" si="66"/>
        <v/>
      </c>
      <c r="T1044" s="16" t="str">
        <f t="shared" si="67"/>
        <v/>
      </c>
      <c r="U1044" s="16"/>
    </row>
    <row r="1045" spans="1:21" x14ac:dyDescent="0.25">
      <c r="A1045" s="90"/>
      <c r="B1045" s="84"/>
      <c r="C1045" s="43"/>
      <c r="D1045" s="43"/>
      <c r="E1045" s="32"/>
      <c r="F1045" s="86"/>
      <c r="G1045" s="92"/>
      <c r="H1045" s="84"/>
      <c r="I1045" s="32"/>
      <c r="J1045" s="51"/>
      <c r="N1045" s="15"/>
      <c r="O1045" s="15"/>
      <c r="P1045" s="15"/>
      <c r="Q1045" s="89" t="str">
        <f t="shared" si="64"/>
        <v/>
      </c>
      <c r="R1045" s="89" t="str">
        <f t="shared" si="65"/>
        <v/>
      </c>
      <c r="S1045" s="89" t="str">
        <f t="shared" si="66"/>
        <v/>
      </c>
      <c r="T1045" s="16" t="str">
        <f t="shared" si="67"/>
        <v/>
      </c>
      <c r="U1045" s="16"/>
    </row>
    <row r="1046" spans="1:21" x14ac:dyDescent="0.25">
      <c r="A1046" s="90"/>
      <c r="B1046" s="84"/>
      <c r="C1046" s="43"/>
      <c r="D1046" s="43"/>
      <c r="E1046" s="32"/>
      <c r="F1046" s="86"/>
      <c r="G1046" s="92"/>
      <c r="H1046" s="84"/>
      <c r="I1046" s="32"/>
      <c r="J1046" s="51"/>
      <c r="N1046" s="15"/>
      <c r="O1046" s="15"/>
      <c r="P1046" s="15"/>
      <c r="Q1046" s="89" t="str">
        <f t="shared" si="64"/>
        <v/>
      </c>
      <c r="R1046" s="89" t="str">
        <f t="shared" si="65"/>
        <v/>
      </c>
      <c r="S1046" s="89" t="str">
        <f t="shared" si="66"/>
        <v/>
      </c>
      <c r="T1046" s="16" t="str">
        <f t="shared" si="67"/>
        <v/>
      </c>
      <c r="U1046" s="16"/>
    </row>
    <row r="1047" spans="1:21" x14ac:dyDescent="0.25">
      <c r="A1047" s="90"/>
      <c r="B1047" s="84"/>
      <c r="C1047" s="43"/>
      <c r="D1047" s="43"/>
      <c r="E1047" s="32"/>
      <c r="F1047" s="86"/>
      <c r="G1047" s="92"/>
      <c r="H1047" s="84"/>
      <c r="I1047" s="32"/>
      <c r="J1047" s="51"/>
      <c r="N1047" s="15"/>
      <c r="O1047" s="15"/>
      <c r="P1047" s="15"/>
      <c r="Q1047" s="89" t="str">
        <f t="shared" si="64"/>
        <v/>
      </c>
      <c r="R1047" s="89" t="str">
        <f t="shared" si="65"/>
        <v/>
      </c>
      <c r="S1047" s="89" t="str">
        <f t="shared" si="66"/>
        <v/>
      </c>
      <c r="T1047" s="16" t="str">
        <f t="shared" si="67"/>
        <v/>
      </c>
      <c r="U1047" s="16"/>
    </row>
    <row r="1048" spans="1:21" x14ac:dyDescent="0.25">
      <c r="A1048" s="90"/>
      <c r="B1048" s="84"/>
      <c r="C1048" s="43"/>
      <c r="D1048" s="43"/>
      <c r="E1048" s="32"/>
      <c r="F1048" s="86"/>
      <c r="G1048" s="92"/>
      <c r="H1048" s="84"/>
      <c r="I1048" s="32"/>
      <c r="J1048" s="51"/>
      <c r="N1048" s="15"/>
      <c r="O1048" s="15"/>
      <c r="P1048" s="15"/>
      <c r="Q1048" s="89" t="str">
        <f t="shared" si="64"/>
        <v/>
      </c>
      <c r="R1048" s="89" t="str">
        <f t="shared" si="65"/>
        <v/>
      </c>
      <c r="S1048" s="89" t="str">
        <f t="shared" si="66"/>
        <v/>
      </c>
      <c r="T1048" s="16" t="str">
        <f t="shared" si="67"/>
        <v/>
      </c>
      <c r="U1048" s="16"/>
    </row>
    <row r="1049" spans="1:21" x14ac:dyDescent="0.25">
      <c r="A1049" s="90"/>
      <c r="B1049" s="84"/>
      <c r="C1049" s="43"/>
      <c r="D1049" s="43"/>
      <c r="E1049" s="32"/>
      <c r="F1049" s="86"/>
      <c r="G1049" s="92"/>
      <c r="H1049" s="84"/>
      <c r="I1049" s="32"/>
      <c r="J1049" s="51"/>
      <c r="N1049" s="15"/>
      <c r="O1049" s="15"/>
      <c r="P1049" s="15"/>
      <c r="Q1049" s="89" t="str">
        <f t="shared" si="64"/>
        <v/>
      </c>
      <c r="R1049" s="89" t="str">
        <f t="shared" si="65"/>
        <v/>
      </c>
      <c r="S1049" s="89" t="str">
        <f t="shared" si="66"/>
        <v/>
      </c>
      <c r="T1049" s="16" t="str">
        <f t="shared" si="67"/>
        <v/>
      </c>
      <c r="U1049" s="16"/>
    </row>
    <row r="1050" spans="1:21" x14ac:dyDescent="0.25">
      <c r="A1050" s="90"/>
      <c r="B1050" s="84"/>
      <c r="C1050" s="43"/>
      <c r="D1050" s="43"/>
      <c r="E1050" s="32"/>
      <c r="F1050" s="86"/>
      <c r="G1050" s="92"/>
      <c r="H1050" s="84"/>
      <c r="I1050" s="32"/>
      <c r="J1050" s="51"/>
      <c r="N1050" s="15"/>
      <c r="O1050" s="15"/>
      <c r="P1050" s="15"/>
      <c r="Q1050" s="89" t="str">
        <f t="shared" si="64"/>
        <v/>
      </c>
      <c r="R1050" s="89" t="str">
        <f t="shared" si="65"/>
        <v/>
      </c>
      <c r="S1050" s="89" t="str">
        <f t="shared" si="66"/>
        <v/>
      </c>
      <c r="T1050" s="16" t="str">
        <f t="shared" si="67"/>
        <v/>
      </c>
      <c r="U1050" s="16"/>
    </row>
    <row r="1051" spans="1:21" x14ac:dyDescent="0.25">
      <c r="A1051" s="90"/>
      <c r="B1051" s="84"/>
      <c r="C1051" s="43"/>
      <c r="D1051" s="43"/>
      <c r="E1051" s="32"/>
      <c r="F1051" s="86"/>
      <c r="G1051" s="92"/>
      <c r="H1051" s="84"/>
      <c r="I1051" s="32"/>
      <c r="J1051" s="51"/>
      <c r="N1051" s="15"/>
      <c r="O1051" s="15"/>
      <c r="P1051" s="15"/>
      <c r="Q1051" s="89" t="str">
        <f t="shared" si="64"/>
        <v/>
      </c>
      <c r="R1051" s="89" t="str">
        <f t="shared" si="65"/>
        <v/>
      </c>
      <c r="S1051" s="89" t="str">
        <f t="shared" si="66"/>
        <v/>
      </c>
      <c r="T1051" s="16" t="str">
        <f t="shared" si="67"/>
        <v/>
      </c>
      <c r="U1051" s="16"/>
    </row>
    <row r="1052" spans="1:21" x14ac:dyDescent="0.25">
      <c r="A1052" s="90"/>
      <c r="B1052" s="84"/>
      <c r="C1052" s="43"/>
      <c r="D1052" s="43"/>
      <c r="E1052" s="32"/>
      <c r="F1052" s="86"/>
      <c r="G1052" s="92"/>
      <c r="H1052" s="84"/>
      <c r="I1052" s="32"/>
      <c r="J1052" s="51"/>
      <c r="N1052" s="15"/>
      <c r="O1052" s="15"/>
      <c r="P1052" s="15"/>
      <c r="Q1052" s="89" t="str">
        <f t="shared" si="64"/>
        <v/>
      </c>
      <c r="R1052" s="89" t="str">
        <f t="shared" si="65"/>
        <v/>
      </c>
      <c r="S1052" s="89" t="str">
        <f t="shared" si="66"/>
        <v/>
      </c>
      <c r="T1052" s="16" t="str">
        <f t="shared" si="67"/>
        <v/>
      </c>
      <c r="U1052" s="16"/>
    </row>
    <row r="1053" spans="1:21" x14ac:dyDescent="0.25">
      <c r="A1053" s="90"/>
      <c r="B1053" s="84"/>
      <c r="C1053" s="43"/>
      <c r="D1053" s="43"/>
      <c r="E1053" s="32"/>
      <c r="F1053" s="86"/>
      <c r="G1053" s="92"/>
      <c r="H1053" s="84"/>
      <c r="I1053" s="32"/>
      <c r="J1053" s="51"/>
      <c r="N1053" s="15"/>
      <c r="O1053" s="15"/>
      <c r="P1053" s="15"/>
      <c r="Q1053" s="89" t="str">
        <f t="shared" si="64"/>
        <v/>
      </c>
      <c r="R1053" s="89" t="str">
        <f t="shared" si="65"/>
        <v/>
      </c>
      <c r="S1053" s="89" t="str">
        <f t="shared" si="66"/>
        <v/>
      </c>
      <c r="T1053" s="16" t="str">
        <f t="shared" si="67"/>
        <v/>
      </c>
      <c r="U1053" s="16"/>
    </row>
    <row r="1054" spans="1:21" x14ac:dyDescent="0.25">
      <c r="A1054" s="90"/>
      <c r="B1054" s="84"/>
      <c r="C1054" s="43"/>
      <c r="D1054" s="43"/>
      <c r="E1054" s="32"/>
      <c r="F1054" s="86"/>
      <c r="G1054" s="92"/>
      <c r="H1054" s="84"/>
      <c r="I1054" s="32"/>
      <c r="J1054" s="51"/>
      <c r="N1054" s="15"/>
      <c r="O1054" s="15"/>
      <c r="P1054" s="15"/>
      <c r="Q1054" s="89" t="str">
        <f t="shared" si="64"/>
        <v/>
      </c>
      <c r="R1054" s="89" t="str">
        <f t="shared" si="65"/>
        <v/>
      </c>
      <c r="S1054" s="89" t="str">
        <f t="shared" si="66"/>
        <v/>
      </c>
      <c r="T1054" s="16" t="str">
        <f t="shared" si="67"/>
        <v/>
      </c>
      <c r="U1054" s="16"/>
    </row>
    <row r="1055" spans="1:21" x14ac:dyDescent="0.25">
      <c r="A1055" s="90"/>
      <c r="B1055" s="84"/>
      <c r="C1055" s="43"/>
      <c r="D1055" s="43"/>
      <c r="E1055" s="32"/>
      <c r="F1055" s="86"/>
      <c r="G1055" s="92"/>
      <c r="H1055" s="84"/>
      <c r="I1055" s="32"/>
      <c r="J1055" s="51"/>
      <c r="N1055" s="15"/>
      <c r="O1055" s="15"/>
      <c r="P1055" s="15"/>
      <c r="Q1055" s="89" t="str">
        <f t="shared" si="64"/>
        <v/>
      </c>
      <c r="R1055" s="89" t="str">
        <f t="shared" si="65"/>
        <v/>
      </c>
      <c r="S1055" s="89" t="str">
        <f t="shared" si="66"/>
        <v/>
      </c>
      <c r="T1055" s="16" t="str">
        <f t="shared" si="67"/>
        <v/>
      </c>
      <c r="U1055" s="16"/>
    </row>
    <row r="1056" spans="1:21" x14ac:dyDescent="0.25">
      <c r="A1056" s="90"/>
      <c r="B1056" s="84"/>
      <c r="C1056" s="43"/>
      <c r="D1056" s="43"/>
      <c r="E1056" s="32"/>
      <c r="F1056" s="86"/>
      <c r="G1056" s="92"/>
      <c r="H1056" s="84"/>
      <c r="I1056" s="32"/>
      <c r="J1056" s="51"/>
      <c r="N1056" s="15"/>
      <c r="O1056" s="15"/>
      <c r="P1056" s="15"/>
      <c r="Q1056" s="89" t="str">
        <f t="shared" si="64"/>
        <v/>
      </c>
      <c r="R1056" s="89" t="str">
        <f t="shared" si="65"/>
        <v/>
      </c>
      <c r="S1056" s="89" t="str">
        <f t="shared" si="66"/>
        <v/>
      </c>
      <c r="T1056" s="16" t="str">
        <f t="shared" si="67"/>
        <v/>
      </c>
      <c r="U1056" s="16"/>
    </row>
    <row r="1057" spans="1:21" x14ac:dyDescent="0.25">
      <c r="A1057" s="90"/>
      <c r="B1057" s="84"/>
      <c r="C1057" s="43"/>
      <c r="D1057" s="43"/>
      <c r="E1057" s="32"/>
      <c r="F1057" s="86"/>
      <c r="G1057" s="92"/>
      <c r="H1057" s="84"/>
      <c r="I1057" s="32"/>
      <c r="J1057" s="51"/>
      <c r="N1057" s="15"/>
      <c r="O1057" s="15"/>
      <c r="P1057" s="15"/>
      <c r="Q1057" s="89" t="str">
        <f t="shared" si="64"/>
        <v/>
      </c>
      <c r="R1057" s="89" t="str">
        <f t="shared" si="65"/>
        <v/>
      </c>
      <c r="S1057" s="89" t="str">
        <f t="shared" si="66"/>
        <v/>
      </c>
      <c r="T1057" s="16" t="str">
        <f t="shared" si="67"/>
        <v/>
      </c>
      <c r="U1057" s="16"/>
    </row>
    <row r="1058" spans="1:21" x14ac:dyDescent="0.25">
      <c r="A1058" s="90"/>
      <c r="B1058" s="84"/>
      <c r="C1058" s="43"/>
      <c r="D1058" s="43"/>
      <c r="E1058" s="32"/>
      <c r="F1058" s="86"/>
      <c r="G1058" s="92"/>
      <c r="H1058" s="84"/>
      <c r="I1058" s="32"/>
      <c r="J1058" s="51"/>
      <c r="N1058" s="15"/>
      <c r="O1058" s="15"/>
      <c r="P1058" s="15"/>
      <c r="Q1058" s="89" t="str">
        <f t="shared" si="64"/>
        <v/>
      </c>
      <c r="R1058" s="89" t="str">
        <f t="shared" si="65"/>
        <v/>
      </c>
      <c r="S1058" s="89" t="str">
        <f t="shared" si="66"/>
        <v/>
      </c>
      <c r="T1058" s="16" t="str">
        <f t="shared" si="67"/>
        <v/>
      </c>
      <c r="U1058" s="16"/>
    </row>
    <row r="1059" spans="1:21" x14ac:dyDescent="0.25">
      <c r="A1059" s="90"/>
      <c r="B1059" s="84"/>
      <c r="C1059" s="43"/>
      <c r="D1059" s="43"/>
      <c r="E1059" s="32"/>
      <c r="F1059" s="86"/>
      <c r="G1059" s="92"/>
      <c r="H1059" s="84"/>
      <c r="I1059" s="32"/>
      <c r="J1059" s="51"/>
      <c r="N1059" s="15"/>
      <c r="O1059" s="15"/>
      <c r="P1059" s="15"/>
      <c r="Q1059" s="89" t="str">
        <f t="shared" si="64"/>
        <v/>
      </c>
      <c r="R1059" s="89" t="str">
        <f t="shared" si="65"/>
        <v/>
      </c>
      <c r="S1059" s="89" t="str">
        <f t="shared" si="66"/>
        <v/>
      </c>
      <c r="T1059" s="16" t="str">
        <f t="shared" si="67"/>
        <v/>
      </c>
      <c r="U1059" s="16"/>
    </row>
    <row r="1060" spans="1:21" x14ac:dyDescent="0.25">
      <c r="A1060" s="90"/>
      <c r="B1060" s="84"/>
      <c r="C1060" s="43"/>
      <c r="D1060" s="43"/>
      <c r="E1060" s="32"/>
      <c r="F1060" s="86"/>
      <c r="G1060" s="92"/>
      <c r="H1060" s="84"/>
      <c r="I1060" s="32"/>
      <c r="J1060" s="51"/>
      <c r="N1060" s="15"/>
      <c r="O1060" s="15"/>
      <c r="P1060" s="15"/>
      <c r="Q1060" s="89" t="str">
        <f t="shared" si="64"/>
        <v/>
      </c>
      <c r="R1060" s="89" t="str">
        <f t="shared" si="65"/>
        <v/>
      </c>
      <c r="S1060" s="89" t="str">
        <f t="shared" si="66"/>
        <v/>
      </c>
      <c r="T1060" s="16" t="str">
        <f t="shared" si="67"/>
        <v/>
      </c>
      <c r="U1060" s="16"/>
    </row>
    <row r="1061" spans="1:21" x14ac:dyDescent="0.25">
      <c r="A1061" s="90"/>
      <c r="B1061" s="84"/>
      <c r="C1061" s="43"/>
      <c r="D1061" s="43"/>
      <c r="E1061" s="32"/>
      <c r="F1061" s="86"/>
      <c r="G1061" s="92"/>
      <c r="H1061" s="84"/>
      <c r="I1061" s="32"/>
      <c r="J1061" s="51"/>
      <c r="N1061" s="15"/>
      <c r="O1061" s="15"/>
      <c r="P1061" s="15"/>
      <c r="Q1061" s="89" t="str">
        <f t="shared" si="64"/>
        <v/>
      </c>
      <c r="R1061" s="89" t="str">
        <f t="shared" si="65"/>
        <v/>
      </c>
      <c r="S1061" s="89" t="str">
        <f t="shared" si="66"/>
        <v/>
      </c>
      <c r="T1061" s="16" t="str">
        <f t="shared" si="67"/>
        <v/>
      </c>
      <c r="U1061" s="16"/>
    </row>
    <row r="1062" spans="1:21" x14ac:dyDescent="0.25">
      <c r="A1062" s="90"/>
      <c r="B1062" s="84"/>
      <c r="C1062" s="43"/>
      <c r="D1062" s="43"/>
      <c r="E1062" s="32"/>
      <c r="F1062" s="86"/>
      <c r="G1062" s="92"/>
      <c r="H1062" s="84"/>
      <c r="I1062" s="32"/>
      <c r="J1062" s="51"/>
      <c r="N1062" s="15"/>
      <c r="O1062" s="15"/>
      <c r="P1062" s="15"/>
      <c r="Q1062" s="89" t="str">
        <f t="shared" si="64"/>
        <v/>
      </c>
      <c r="R1062" s="89" t="str">
        <f t="shared" si="65"/>
        <v/>
      </c>
      <c r="S1062" s="89" t="str">
        <f t="shared" si="66"/>
        <v/>
      </c>
      <c r="T1062" s="16" t="str">
        <f t="shared" si="67"/>
        <v/>
      </c>
      <c r="U1062" s="16"/>
    </row>
    <row r="1063" spans="1:21" x14ac:dyDescent="0.25">
      <c r="A1063" s="90"/>
      <c r="B1063" s="84"/>
      <c r="C1063" s="43"/>
      <c r="D1063" s="43"/>
      <c r="E1063" s="32"/>
      <c r="F1063" s="86"/>
      <c r="G1063" s="92"/>
      <c r="H1063" s="84"/>
      <c r="I1063" s="32"/>
      <c r="J1063" s="51"/>
      <c r="N1063" s="15"/>
      <c r="O1063" s="15"/>
      <c r="P1063" s="15"/>
      <c r="Q1063" s="89" t="str">
        <f t="shared" si="64"/>
        <v/>
      </c>
      <c r="R1063" s="89" t="str">
        <f t="shared" si="65"/>
        <v/>
      </c>
      <c r="S1063" s="89" t="str">
        <f t="shared" si="66"/>
        <v/>
      </c>
      <c r="T1063" s="16" t="str">
        <f t="shared" si="67"/>
        <v/>
      </c>
      <c r="U1063" s="16"/>
    </row>
    <row r="1064" spans="1:21" x14ac:dyDescent="0.25">
      <c r="A1064" s="90"/>
      <c r="B1064" s="84"/>
      <c r="C1064" s="43"/>
      <c r="D1064" s="43"/>
      <c r="E1064" s="32"/>
      <c r="F1064" s="86"/>
      <c r="G1064" s="92"/>
      <c r="H1064" s="84"/>
      <c r="I1064" s="32"/>
      <c r="J1064" s="51"/>
      <c r="N1064" s="15"/>
      <c r="O1064" s="15"/>
      <c r="P1064" s="15"/>
      <c r="Q1064" s="89" t="str">
        <f t="shared" si="64"/>
        <v/>
      </c>
      <c r="R1064" s="89" t="str">
        <f t="shared" si="65"/>
        <v/>
      </c>
      <c r="S1064" s="89" t="str">
        <f t="shared" si="66"/>
        <v/>
      </c>
      <c r="T1064" s="16" t="str">
        <f t="shared" si="67"/>
        <v/>
      </c>
      <c r="U1064" s="16"/>
    </row>
    <row r="1065" spans="1:21" x14ac:dyDescent="0.25">
      <c r="A1065" s="90"/>
      <c r="B1065" s="84"/>
      <c r="C1065" s="43"/>
      <c r="D1065" s="43"/>
      <c r="E1065" s="32"/>
      <c r="F1065" s="86"/>
      <c r="G1065" s="92"/>
      <c r="H1065" s="84"/>
      <c r="I1065" s="32"/>
      <c r="J1065" s="51"/>
      <c r="N1065" s="15"/>
      <c r="O1065" s="15"/>
      <c r="P1065" s="15"/>
      <c r="Q1065" s="89" t="str">
        <f t="shared" si="64"/>
        <v/>
      </c>
      <c r="R1065" s="89" t="str">
        <f t="shared" si="65"/>
        <v/>
      </c>
      <c r="S1065" s="89" t="str">
        <f t="shared" si="66"/>
        <v/>
      </c>
      <c r="T1065" s="16" t="str">
        <f t="shared" si="67"/>
        <v/>
      </c>
      <c r="U1065" s="16"/>
    </row>
    <row r="1066" spans="1:21" x14ac:dyDescent="0.25">
      <c r="A1066" s="90"/>
      <c r="B1066" s="84"/>
      <c r="C1066" s="43"/>
      <c r="D1066" s="43"/>
      <c r="E1066" s="32"/>
      <c r="F1066" s="86"/>
      <c r="G1066" s="92"/>
      <c r="H1066" s="84"/>
      <c r="I1066" s="32"/>
      <c r="J1066" s="51"/>
      <c r="N1066" s="15"/>
      <c r="O1066" s="15"/>
      <c r="P1066" s="15"/>
      <c r="Q1066" s="89" t="str">
        <f t="shared" si="64"/>
        <v/>
      </c>
      <c r="R1066" s="89" t="str">
        <f t="shared" si="65"/>
        <v/>
      </c>
      <c r="S1066" s="89" t="str">
        <f t="shared" si="66"/>
        <v/>
      </c>
      <c r="T1066" s="16" t="str">
        <f t="shared" si="67"/>
        <v/>
      </c>
      <c r="U1066" s="16"/>
    </row>
    <row r="1067" spans="1:21" x14ac:dyDescent="0.25">
      <c r="A1067" s="90"/>
      <c r="B1067" s="84"/>
      <c r="C1067" s="43"/>
      <c r="D1067" s="43"/>
      <c r="E1067" s="32"/>
      <c r="F1067" s="86"/>
      <c r="G1067" s="92"/>
      <c r="H1067" s="84"/>
      <c r="I1067" s="32"/>
      <c r="J1067" s="51"/>
      <c r="N1067" s="15"/>
      <c r="O1067" s="15"/>
      <c r="P1067" s="15"/>
      <c r="Q1067" s="89" t="str">
        <f t="shared" si="64"/>
        <v/>
      </c>
      <c r="R1067" s="89" t="str">
        <f t="shared" si="65"/>
        <v/>
      </c>
      <c r="S1067" s="89" t="str">
        <f t="shared" si="66"/>
        <v/>
      </c>
      <c r="T1067" s="16" t="str">
        <f t="shared" si="67"/>
        <v/>
      </c>
      <c r="U1067" s="16"/>
    </row>
    <row r="1068" spans="1:21" x14ac:dyDescent="0.25">
      <c r="A1068" s="90"/>
      <c r="B1068" s="84"/>
      <c r="C1068" s="43"/>
      <c r="D1068" s="43"/>
      <c r="E1068" s="32"/>
      <c r="F1068" s="86"/>
      <c r="G1068" s="92"/>
      <c r="H1068" s="84"/>
      <c r="I1068" s="32"/>
      <c r="J1068" s="51"/>
      <c r="N1068" s="15"/>
      <c r="O1068" s="15"/>
      <c r="P1068" s="15"/>
      <c r="Q1068" s="89" t="str">
        <f t="shared" si="64"/>
        <v/>
      </c>
      <c r="R1068" s="89" t="str">
        <f t="shared" si="65"/>
        <v/>
      </c>
      <c r="S1068" s="89" t="str">
        <f t="shared" si="66"/>
        <v/>
      </c>
      <c r="T1068" s="16" t="str">
        <f t="shared" si="67"/>
        <v/>
      </c>
      <c r="U1068" s="16"/>
    </row>
    <row r="1069" spans="1:21" x14ac:dyDescent="0.25">
      <c r="A1069" s="90"/>
      <c r="B1069" s="84"/>
      <c r="C1069" s="43"/>
      <c r="D1069" s="43"/>
      <c r="E1069" s="32"/>
      <c r="F1069" s="86"/>
      <c r="G1069" s="92"/>
      <c r="H1069" s="84"/>
      <c r="I1069" s="32"/>
      <c r="J1069" s="51"/>
      <c r="N1069" s="15"/>
      <c r="O1069" s="15"/>
      <c r="P1069" s="15"/>
      <c r="Q1069" s="89" t="str">
        <f t="shared" si="64"/>
        <v/>
      </c>
      <c r="R1069" s="89" t="str">
        <f t="shared" si="65"/>
        <v/>
      </c>
      <c r="S1069" s="89" t="str">
        <f t="shared" si="66"/>
        <v/>
      </c>
      <c r="T1069" s="16" t="str">
        <f t="shared" si="67"/>
        <v/>
      </c>
      <c r="U1069" s="16"/>
    </row>
    <row r="1070" spans="1:21" x14ac:dyDescent="0.25">
      <c r="A1070" s="90"/>
      <c r="B1070" s="84"/>
      <c r="C1070" s="43"/>
      <c r="D1070" s="43"/>
      <c r="E1070" s="32"/>
      <c r="F1070" s="86"/>
      <c r="G1070" s="92"/>
      <c r="H1070" s="84"/>
      <c r="I1070" s="32"/>
      <c r="J1070" s="51"/>
      <c r="N1070" s="15"/>
      <c r="O1070" s="15"/>
      <c r="P1070" s="15"/>
      <c r="Q1070" s="89" t="str">
        <f t="shared" si="64"/>
        <v/>
      </c>
      <c r="R1070" s="89" t="str">
        <f t="shared" si="65"/>
        <v/>
      </c>
      <c r="S1070" s="89" t="str">
        <f t="shared" si="66"/>
        <v/>
      </c>
      <c r="T1070" s="16" t="str">
        <f t="shared" si="67"/>
        <v/>
      </c>
      <c r="U1070" s="16"/>
    </row>
    <row r="1071" spans="1:21" x14ac:dyDescent="0.25">
      <c r="A1071" s="90"/>
      <c r="B1071" s="84"/>
      <c r="C1071" s="43"/>
      <c r="D1071" s="43"/>
      <c r="E1071" s="32"/>
      <c r="F1071" s="86"/>
      <c r="G1071" s="92"/>
      <c r="H1071" s="84"/>
      <c r="I1071" s="32"/>
      <c r="J1071" s="51"/>
      <c r="N1071" s="15"/>
      <c r="O1071" s="15"/>
      <c r="P1071" s="15"/>
      <c r="Q1071" s="89" t="str">
        <f t="shared" si="64"/>
        <v/>
      </c>
      <c r="R1071" s="89" t="str">
        <f t="shared" si="65"/>
        <v/>
      </c>
      <c r="S1071" s="89" t="str">
        <f t="shared" si="66"/>
        <v/>
      </c>
      <c r="T1071" s="16" t="str">
        <f t="shared" si="67"/>
        <v/>
      </c>
      <c r="U1071" s="16"/>
    </row>
    <row r="1072" spans="1:21" x14ac:dyDescent="0.25">
      <c r="A1072" s="90"/>
      <c r="B1072" s="84"/>
      <c r="C1072" s="43"/>
      <c r="D1072" s="43"/>
      <c r="E1072" s="32"/>
      <c r="F1072" s="86"/>
      <c r="G1072" s="92"/>
      <c r="H1072" s="84"/>
      <c r="I1072" s="32"/>
      <c r="J1072" s="51"/>
      <c r="N1072" s="15"/>
      <c r="O1072" s="15"/>
      <c r="P1072" s="15"/>
      <c r="Q1072" s="89" t="str">
        <f t="shared" si="64"/>
        <v/>
      </c>
      <c r="R1072" s="89" t="str">
        <f t="shared" si="65"/>
        <v/>
      </c>
      <c r="S1072" s="89" t="str">
        <f t="shared" si="66"/>
        <v/>
      </c>
      <c r="T1072" s="16" t="str">
        <f t="shared" si="67"/>
        <v/>
      </c>
      <c r="U1072" s="16"/>
    </row>
    <row r="1073" spans="1:21" x14ac:dyDescent="0.25">
      <c r="A1073" s="90"/>
      <c r="B1073" s="84"/>
      <c r="C1073" s="43"/>
      <c r="D1073" s="43"/>
      <c r="E1073" s="32"/>
      <c r="F1073" s="86"/>
      <c r="G1073" s="92"/>
      <c r="H1073" s="84"/>
      <c r="I1073" s="32"/>
      <c r="J1073" s="51"/>
      <c r="N1073" s="15"/>
      <c r="O1073" s="15"/>
      <c r="P1073" s="15"/>
      <c r="Q1073" s="89" t="str">
        <f t="shared" si="64"/>
        <v/>
      </c>
      <c r="R1073" s="89" t="str">
        <f t="shared" si="65"/>
        <v/>
      </c>
      <c r="S1073" s="89" t="str">
        <f t="shared" si="66"/>
        <v/>
      </c>
      <c r="T1073" s="16" t="str">
        <f t="shared" si="67"/>
        <v/>
      </c>
      <c r="U1073" s="16"/>
    </row>
    <row r="1074" spans="1:21" x14ac:dyDescent="0.25">
      <c r="A1074" s="90"/>
      <c r="B1074" s="84"/>
      <c r="C1074" s="43"/>
      <c r="D1074" s="43"/>
      <c r="E1074" s="32"/>
      <c r="F1074" s="86"/>
      <c r="G1074" s="92"/>
      <c r="H1074" s="84"/>
      <c r="I1074" s="32"/>
      <c r="J1074" s="51"/>
      <c r="N1074" s="15"/>
      <c r="O1074" s="15"/>
      <c r="P1074" s="15"/>
      <c r="Q1074" s="89" t="str">
        <f t="shared" si="64"/>
        <v/>
      </c>
      <c r="R1074" s="89" t="str">
        <f t="shared" si="65"/>
        <v/>
      </c>
      <c r="S1074" s="89" t="str">
        <f t="shared" si="66"/>
        <v/>
      </c>
      <c r="T1074" s="16" t="str">
        <f t="shared" si="67"/>
        <v/>
      </c>
      <c r="U1074" s="16"/>
    </row>
    <row r="1075" spans="1:21" x14ac:dyDescent="0.25">
      <c r="A1075" s="90"/>
      <c r="B1075" s="84"/>
      <c r="C1075" s="43"/>
      <c r="D1075" s="43"/>
      <c r="E1075" s="32"/>
      <c r="F1075" s="86"/>
      <c r="G1075" s="92"/>
      <c r="H1075" s="84"/>
      <c r="I1075" s="32"/>
      <c r="J1075" s="51"/>
      <c r="N1075" s="15"/>
      <c r="O1075" s="15"/>
      <c r="P1075" s="15"/>
      <c r="Q1075" s="89" t="str">
        <f t="shared" si="64"/>
        <v/>
      </c>
      <c r="R1075" s="89" t="str">
        <f t="shared" si="65"/>
        <v/>
      </c>
      <c r="S1075" s="89" t="str">
        <f t="shared" si="66"/>
        <v/>
      </c>
      <c r="T1075" s="16" t="str">
        <f t="shared" si="67"/>
        <v/>
      </c>
      <c r="U1075" s="16"/>
    </row>
    <row r="1076" spans="1:21" x14ac:dyDescent="0.25">
      <c r="A1076" s="90"/>
      <c r="B1076" s="84"/>
      <c r="C1076" s="43"/>
      <c r="D1076" s="43"/>
      <c r="E1076" s="32"/>
      <c r="F1076" s="86"/>
      <c r="G1076" s="92"/>
      <c r="H1076" s="84"/>
      <c r="I1076" s="32"/>
      <c r="J1076" s="51"/>
      <c r="N1076" s="15"/>
      <c r="O1076" s="15"/>
      <c r="P1076" s="15"/>
      <c r="Q1076" s="89" t="str">
        <f t="shared" si="64"/>
        <v/>
      </c>
      <c r="R1076" s="89" t="str">
        <f t="shared" si="65"/>
        <v/>
      </c>
      <c r="S1076" s="89" t="str">
        <f t="shared" si="66"/>
        <v/>
      </c>
      <c r="T1076" s="16" t="str">
        <f t="shared" si="67"/>
        <v/>
      </c>
      <c r="U1076" s="16"/>
    </row>
    <row r="1077" spans="1:21" x14ac:dyDescent="0.25">
      <c r="A1077" s="90"/>
      <c r="B1077" s="84"/>
      <c r="C1077" s="43"/>
      <c r="D1077" s="43"/>
      <c r="E1077" s="32"/>
      <c r="F1077" s="86"/>
      <c r="G1077" s="92"/>
      <c r="H1077" s="84"/>
      <c r="I1077" s="32"/>
      <c r="J1077" s="51"/>
      <c r="N1077" s="15"/>
      <c r="O1077" s="15"/>
      <c r="P1077" s="15"/>
      <c r="Q1077" s="89" t="str">
        <f t="shared" si="64"/>
        <v/>
      </c>
      <c r="R1077" s="89" t="str">
        <f t="shared" si="65"/>
        <v/>
      </c>
      <c r="S1077" s="89" t="str">
        <f t="shared" si="66"/>
        <v/>
      </c>
      <c r="T1077" s="16" t="str">
        <f t="shared" si="67"/>
        <v/>
      </c>
      <c r="U1077" s="16"/>
    </row>
    <row r="1078" spans="1:21" x14ac:dyDescent="0.25">
      <c r="A1078" s="90"/>
      <c r="B1078" s="84"/>
      <c r="C1078" s="43"/>
      <c r="D1078" s="43"/>
      <c r="E1078" s="32"/>
      <c r="F1078" s="86"/>
      <c r="G1078" s="92"/>
      <c r="H1078" s="84"/>
      <c r="I1078" s="32"/>
      <c r="J1078" s="51"/>
      <c r="N1078" s="15"/>
      <c r="O1078" s="15"/>
      <c r="P1078" s="15"/>
      <c r="Q1078" s="89" t="str">
        <f t="shared" si="64"/>
        <v/>
      </c>
      <c r="R1078" s="89" t="str">
        <f t="shared" si="65"/>
        <v/>
      </c>
      <c r="S1078" s="89" t="str">
        <f t="shared" si="66"/>
        <v/>
      </c>
      <c r="T1078" s="16" t="str">
        <f t="shared" si="67"/>
        <v/>
      </c>
      <c r="U1078" s="16"/>
    </row>
    <row r="1079" spans="1:21" x14ac:dyDescent="0.25">
      <c r="A1079" s="90"/>
      <c r="B1079" s="84"/>
      <c r="C1079" s="43"/>
      <c r="D1079" s="43"/>
      <c r="E1079" s="32"/>
      <c r="F1079" s="86"/>
      <c r="G1079" s="92"/>
      <c r="H1079" s="84"/>
      <c r="I1079" s="32"/>
      <c r="J1079" s="51"/>
      <c r="N1079" s="15"/>
      <c r="O1079" s="15"/>
      <c r="P1079" s="15"/>
      <c r="Q1079" s="89" t="str">
        <f t="shared" si="64"/>
        <v/>
      </c>
      <c r="R1079" s="89" t="str">
        <f t="shared" si="65"/>
        <v/>
      </c>
      <c r="S1079" s="89" t="str">
        <f t="shared" si="66"/>
        <v/>
      </c>
      <c r="T1079" s="16" t="str">
        <f t="shared" si="67"/>
        <v/>
      </c>
      <c r="U1079" s="16"/>
    </row>
    <row r="1080" spans="1:21" x14ac:dyDescent="0.25">
      <c r="A1080" s="90"/>
      <c r="B1080" s="84"/>
      <c r="C1080" s="43"/>
      <c r="D1080" s="43"/>
      <c r="E1080" s="32"/>
      <c r="F1080" s="86"/>
      <c r="G1080" s="92"/>
      <c r="H1080" s="84"/>
      <c r="I1080" s="32"/>
      <c r="J1080" s="51"/>
      <c r="N1080" s="15"/>
      <c r="O1080" s="15"/>
      <c r="P1080" s="15"/>
      <c r="Q1080" s="89" t="str">
        <f t="shared" si="64"/>
        <v/>
      </c>
      <c r="R1080" s="89" t="str">
        <f t="shared" si="65"/>
        <v/>
      </c>
      <c r="S1080" s="89" t="str">
        <f t="shared" si="66"/>
        <v/>
      </c>
      <c r="T1080" s="16" t="str">
        <f t="shared" si="67"/>
        <v/>
      </c>
      <c r="U1080" s="16"/>
    </row>
    <row r="1081" spans="1:21" x14ac:dyDescent="0.25">
      <c r="A1081" s="90"/>
      <c r="B1081" s="84"/>
      <c r="C1081" s="43"/>
      <c r="D1081" s="43"/>
      <c r="E1081" s="32"/>
      <c r="F1081" s="86"/>
      <c r="G1081" s="92"/>
      <c r="H1081" s="84"/>
      <c r="I1081" s="32"/>
      <c r="J1081" s="51"/>
      <c r="N1081" s="15"/>
      <c r="O1081" s="15"/>
      <c r="P1081" s="15"/>
      <c r="Q1081" s="89" t="str">
        <f t="shared" si="64"/>
        <v/>
      </c>
      <c r="R1081" s="89" t="str">
        <f t="shared" si="65"/>
        <v/>
      </c>
      <c r="S1081" s="89" t="str">
        <f t="shared" si="66"/>
        <v/>
      </c>
      <c r="T1081" s="16" t="str">
        <f t="shared" si="67"/>
        <v/>
      </c>
      <c r="U1081" s="16"/>
    </row>
    <row r="1082" spans="1:21" x14ac:dyDescent="0.25">
      <c r="A1082" s="90"/>
      <c r="B1082" s="84"/>
      <c r="C1082" s="43"/>
      <c r="D1082" s="43"/>
      <c r="E1082" s="32"/>
      <c r="F1082" s="86"/>
      <c r="G1082" s="92"/>
      <c r="H1082" s="84"/>
      <c r="I1082" s="32"/>
      <c r="J1082" s="51"/>
      <c r="N1082" s="15"/>
      <c r="O1082" s="15"/>
      <c r="P1082" s="15"/>
      <c r="Q1082" s="89" t="str">
        <f t="shared" si="64"/>
        <v/>
      </c>
      <c r="R1082" s="89" t="str">
        <f t="shared" si="65"/>
        <v/>
      </c>
      <c r="S1082" s="89" t="str">
        <f t="shared" si="66"/>
        <v/>
      </c>
      <c r="T1082" s="16" t="str">
        <f t="shared" si="67"/>
        <v/>
      </c>
      <c r="U1082" s="16"/>
    </row>
    <row r="1083" spans="1:21" x14ac:dyDescent="0.25">
      <c r="A1083" s="90"/>
      <c r="B1083" s="84"/>
      <c r="C1083" s="43"/>
      <c r="D1083" s="43"/>
      <c r="E1083" s="32"/>
      <c r="F1083" s="86"/>
      <c r="G1083" s="92"/>
      <c r="H1083" s="84"/>
      <c r="I1083" s="32"/>
      <c r="J1083" s="51"/>
      <c r="N1083" s="15"/>
      <c r="O1083" s="15"/>
      <c r="P1083" s="15"/>
      <c r="Q1083" s="89" t="str">
        <f t="shared" si="64"/>
        <v/>
      </c>
      <c r="R1083" s="89" t="str">
        <f t="shared" si="65"/>
        <v/>
      </c>
      <c r="S1083" s="89" t="str">
        <f t="shared" si="66"/>
        <v/>
      </c>
      <c r="T1083" s="16" t="str">
        <f t="shared" si="67"/>
        <v/>
      </c>
      <c r="U1083" s="16"/>
    </row>
    <row r="1084" spans="1:21" x14ac:dyDescent="0.25">
      <c r="A1084" s="90"/>
      <c r="B1084" s="84"/>
      <c r="C1084" s="43"/>
      <c r="D1084" s="43"/>
      <c r="E1084" s="32"/>
      <c r="F1084" s="86"/>
      <c r="G1084" s="92"/>
      <c r="H1084" s="84"/>
      <c r="I1084" s="32"/>
      <c r="J1084" s="51"/>
      <c r="N1084" s="15"/>
      <c r="O1084" s="15"/>
      <c r="P1084" s="15"/>
      <c r="Q1084" s="89" t="str">
        <f t="shared" si="64"/>
        <v/>
      </c>
      <c r="R1084" s="89" t="str">
        <f t="shared" si="65"/>
        <v/>
      </c>
      <c r="S1084" s="89" t="str">
        <f t="shared" si="66"/>
        <v/>
      </c>
      <c r="T1084" s="16" t="str">
        <f t="shared" si="67"/>
        <v/>
      </c>
      <c r="U1084" s="16"/>
    </row>
    <row r="1085" spans="1:21" x14ac:dyDescent="0.25">
      <c r="A1085" s="90"/>
      <c r="B1085" s="84"/>
      <c r="C1085" s="43"/>
      <c r="D1085" s="43"/>
      <c r="E1085" s="32"/>
      <c r="F1085" s="86"/>
      <c r="G1085" s="92"/>
      <c r="H1085" s="84"/>
      <c r="I1085" s="32"/>
      <c r="J1085" s="51"/>
      <c r="N1085" s="15"/>
      <c r="O1085" s="15"/>
      <c r="P1085" s="15"/>
      <c r="Q1085" s="89" t="str">
        <f t="shared" si="64"/>
        <v/>
      </c>
      <c r="R1085" s="89" t="str">
        <f t="shared" si="65"/>
        <v/>
      </c>
      <c r="S1085" s="89" t="str">
        <f t="shared" si="66"/>
        <v/>
      </c>
      <c r="T1085" s="16" t="str">
        <f t="shared" si="67"/>
        <v/>
      </c>
      <c r="U1085" s="16"/>
    </row>
    <row r="1086" spans="1:21" x14ac:dyDescent="0.25">
      <c r="A1086" s="90"/>
      <c r="B1086" s="84"/>
      <c r="C1086" s="43"/>
      <c r="D1086" s="43"/>
      <c r="E1086" s="32"/>
      <c r="F1086" s="86"/>
      <c r="G1086" s="92"/>
      <c r="H1086" s="84"/>
      <c r="I1086" s="32"/>
      <c r="J1086" s="51"/>
      <c r="N1086" s="15"/>
      <c r="O1086" s="15"/>
      <c r="P1086" s="15"/>
      <c r="Q1086" s="89" t="str">
        <f t="shared" si="64"/>
        <v/>
      </c>
      <c r="R1086" s="89" t="str">
        <f t="shared" si="65"/>
        <v/>
      </c>
      <c r="S1086" s="89" t="str">
        <f t="shared" si="66"/>
        <v/>
      </c>
      <c r="T1086" s="16" t="str">
        <f t="shared" si="67"/>
        <v/>
      </c>
      <c r="U1086" s="16"/>
    </row>
    <row r="1087" spans="1:21" x14ac:dyDescent="0.25">
      <c r="A1087" s="90"/>
      <c r="B1087" s="84"/>
      <c r="C1087" s="43"/>
      <c r="D1087" s="43"/>
      <c r="E1087" s="32"/>
      <c r="F1087" s="86"/>
      <c r="G1087" s="92"/>
      <c r="H1087" s="84"/>
      <c r="I1087" s="32"/>
      <c r="J1087" s="51"/>
      <c r="N1087" s="15"/>
      <c r="O1087" s="15"/>
      <c r="P1087" s="15"/>
      <c r="Q1087" s="89" t="str">
        <f t="shared" si="64"/>
        <v/>
      </c>
      <c r="R1087" s="89" t="str">
        <f t="shared" si="65"/>
        <v/>
      </c>
      <c r="S1087" s="89" t="str">
        <f t="shared" si="66"/>
        <v/>
      </c>
      <c r="T1087" s="16" t="str">
        <f t="shared" si="67"/>
        <v/>
      </c>
      <c r="U1087" s="16"/>
    </row>
    <row r="1088" spans="1:21" x14ac:dyDescent="0.25">
      <c r="A1088" s="90"/>
      <c r="B1088" s="84"/>
      <c r="C1088" s="43"/>
      <c r="D1088" s="43"/>
      <c r="E1088" s="32"/>
      <c r="F1088" s="86"/>
      <c r="G1088" s="92"/>
      <c r="H1088" s="84"/>
      <c r="I1088" s="32"/>
      <c r="J1088" s="51"/>
      <c r="N1088" s="15"/>
      <c r="O1088" s="15"/>
      <c r="P1088" s="15"/>
      <c r="Q1088" s="89" t="str">
        <f t="shared" si="64"/>
        <v/>
      </c>
      <c r="R1088" s="89" t="str">
        <f t="shared" si="65"/>
        <v/>
      </c>
      <c r="S1088" s="89" t="str">
        <f t="shared" si="66"/>
        <v/>
      </c>
      <c r="T1088" s="16" t="str">
        <f t="shared" si="67"/>
        <v/>
      </c>
      <c r="U1088" s="16"/>
    </row>
    <row r="1089" spans="1:21" x14ac:dyDescent="0.25">
      <c r="A1089" s="90"/>
      <c r="B1089" s="84"/>
      <c r="C1089" s="43"/>
      <c r="D1089" s="43"/>
      <c r="E1089" s="32"/>
      <c r="F1089" s="86"/>
      <c r="G1089" s="92"/>
      <c r="H1089" s="84"/>
      <c r="I1089" s="32"/>
      <c r="J1089" s="51"/>
      <c r="N1089" s="15"/>
      <c r="O1089" s="15"/>
      <c r="P1089" s="15"/>
      <c r="Q1089" s="89" t="str">
        <f t="shared" si="64"/>
        <v/>
      </c>
      <c r="R1089" s="89" t="str">
        <f t="shared" si="65"/>
        <v/>
      </c>
      <c r="S1089" s="89" t="str">
        <f t="shared" si="66"/>
        <v/>
      </c>
      <c r="T1089" s="16" t="str">
        <f t="shared" si="67"/>
        <v/>
      </c>
      <c r="U1089" s="16"/>
    </row>
    <row r="1090" spans="1:21" x14ac:dyDescent="0.25">
      <c r="A1090" s="90"/>
      <c r="B1090" s="84"/>
      <c r="C1090" s="43"/>
      <c r="D1090" s="43"/>
      <c r="E1090" s="32"/>
      <c r="F1090" s="86"/>
      <c r="G1090" s="92"/>
      <c r="H1090" s="84"/>
      <c r="I1090" s="32"/>
      <c r="J1090" s="51"/>
      <c r="N1090" s="15"/>
      <c r="O1090" s="15"/>
      <c r="P1090" s="15"/>
      <c r="Q1090" s="89" t="str">
        <f t="shared" si="64"/>
        <v/>
      </c>
      <c r="R1090" s="89" t="str">
        <f t="shared" si="65"/>
        <v/>
      </c>
      <c r="S1090" s="89" t="str">
        <f t="shared" si="66"/>
        <v/>
      </c>
      <c r="T1090" s="16" t="str">
        <f t="shared" si="67"/>
        <v/>
      </c>
      <c r="U1090" s="16"/>
    </row>
    <row r="1091" spans="1:21" x14ac:dyDescent="0.25">
      <c r="A1091" s="90"/>
      <c r="B1091" s="84"/>
      <c r="C1091" s="43"/>
      <c r="D1091" s="43"/>
      <c r="E1091" s="32"/>
      <c r="F1091" s="86"/>
      <c r="G1091" s="92"/>
      <c r="H1091" s="84"/>
      <c r="I1091" s="32"/>
      <c r="J1091" s="51"/>
      <c r="N1091" s="15"/>
      <c r="O1091" s="15"/>
      <c r="P1091" s="15"/>
      <c r="Q1091" s="89" t="str">
        <f t="shared" si="64"/>
        <v/>
      </c>
      <c r="R1091" s="89" t="str">
        <f t="shared" si="65"/>
        <v/>
      </c>
      <c r="S1091" s="89" t="str">
        <f t="shared" si="66"/>
        <v/>
      </c>
      <c r="T1091" s="16" t="str">
        <f t="shared" si="67"/>
        <v/>
      </c>
      <c r="U1091" s="16"/>
    </row>
    <row r="1092" spans="1:21" x14ac:dyDescent="0.25">
      <c r="A1092" s="90"/>
      <c r="B1092" s="84"/>
      <c r="C1092" s="43"/>
      <c r="D1092" s="43"/>
      <c r="E1092" s="32"/>
      <c r="F1092" s="86"/>
      <c r="G1092" s="92"/>
      <c r="H1092" s="84"/>
      <c r="I1092" s="32"/>
      <c r="J1092" s="51"/>
      <c r="N1092" s="15"/>
      <c r="O1092" s="15"/>
      <c r="P1092" s="15"/>
      <c r="Q1092" s="89" t="str">
        <f t="shared" si="64"/>
        <v/>
      </c>
      <c r="R1092" s="89" t="str">
        <f t="shared" si="65"/>
        <v/>
      </c>
      <c r="S1092" s="89" t="str">
        <f t="shared" si="66"/>
        <v/>
      </c>
      <c r="T1092" s="16" t="str">
        <f t="shared" si="67"/>
        <v/>
      </c>
      <c r="U1092" s="16"/>
    </row>
    <row r="1093" spans="1:21" x14ac:dyDescent="0.25">
      <c r="A1093" s="90"/>
      <c r="B1093" s="84"/>
      <c r="C1093" s="43"/>
      <c r="D1093" s="43"/>
      <c r="E1093" s="32"/>
      <c r="F1093" s="86"/>
      <c r="G1093" s="92"/>
      <c r="H1093" s="84"/>
      <c r="I1093" s="32"/>
      <c r="J1093" s="51"/>
      <c r="N1093" s="15"/>
      <c r="O1093" s="15"/>
      <c r="P1093" s="15"/>
      <c r="Q1093" s="89" t="str">
        <f t="shared" si="64"/>
        <v/>
      </c>
      <c r="R1093" s="89" t="str">
        <f t="shared" si="65"/>
        <v/>
      </c>
      <c r="S1093" s="89" t="str">
        <f t="shared" si="66"/>
        <v/>
      </c>
      <c r="T1093" s="16" t="str">
        <f t="shared" si="67"/>
        <v/>
      </c>
      <c r="U1093" s="16"/>
    </row>
    <row r="1094" spans="1:21" x14ac:dyDescent="0.25">
      <c r="A1094" s="90"/>
      <c r="B1094" s="84"/>
      <c r="C1094" s="43"/>
      <c r="D1094" s="43"/>
      <c r="E1094" s="32"/>
      <c r="F1094" s="86"/>
      <c r="G1094" s="92"/>
      <c r="H1094" s="84"/>
      <c r="I1094" s="32"/>
      <c r="J1094" s="51"/>
      <c r="N1094" s="15"/>
      <c r="O1094" s="15"/>
      <c r="P1094" s="15"/>
      <c r="Q1094" s="89" t="str">
        <f t="shared" si="64"/>
        <v/>
      </c>
      <c r="R1094" s="89" t="str">
        <f t="shared" si="65"/>
        <v/>
      </c>
      <c r="S1094" s="89" t="str">
        <f t="shared" si="66"/>
        <v/>
      </c>
      <c r="T1094" s="16" t="str">
        <f t="shared" si="67"/>
        <v/>
      </c>
      <c r="U1094" s="16"/>
    </row>
    <row r="1095" spans="1:21" x14ac:dyDescent="0.25">
      <c r="A1095" s="90"/>
      <c r="B1095" s="84"/>
      <c r="C1095" s="43"/>
      <c r="D1095" s="43"/>
      <c r="E1095" s="32"/>
      <c r="F1095" s="86"/>
      <c r="G1095" s="92"/>
      <c r="H1095" s="84"/>
      <c r="I1095" s="32"/>
      <c r="J1095" s="51"/>
      <c r="N1095" s="15"/>
      <c r="O1095" s="15"/>
      <c r="P1095" s="15"/>
      <c r="Q1095" s="89" t="str">
        <f t="shared" ref="Q1095:Q1158" si="68">IF(N1095="","",VLOOKUP(N1095,$V$7:$W$42,2,FALSE))</f>
        <v/>
      </c>
      <c r="R1095" s="89" t="str">
        <f t="shared" ref="R1095:R1158" si="69">IF(O1095="","",VLOOKUP(O1095,$V$7:$W$42,2,FALSE))</f>
        <v/>
      </c>
      <c r="S1095" s="89" t="str">
        <f t="shared" ref="S1095:S1158" si="70">IF(P1095="","",VLOOKUP(P1095,$V$7:$W$42,2,FALSE))</f>
        <v/>
      </c>
      <c r="T1095" s="16" t="str">
        <f t="shared" ref="T1095:T1158" si="71">IF(Q1095="","",IF(R1095="",Q1095,IF(S1095="",CONCATENATE(Q1095,"/",R1095),CONCATENATE(Q1095,"/",R1095,"/",S1095))))</f>
        <v/>
      </c>
      <c r="U1095" s="16"/>
    </row>
    <row r="1096" spans="1:21" x14ac:dyDescent="0.25">
      <c r="A1096" s="90"/>
      <c r="B1096" s="84"/>
      <c r="C1096" s="43"/>
      <c r="D1096" s="43"/>
      <c r="E1096" s="32"/>
      <c r="F1096" s="86"/>
      <c r="G1096" s="92"/>
      <c r="H1096" s="84"/>
      <c r="I1096" s="32"/>
      <c r="J1096" s="51"/>
      <c r="N1096" s="15"/>
      <c r="O1096" s="15"/>
      <c r="P1096" s="15"/>
      <c r="Q1096" s="89" t="str">
        <f t="shared" si="68"/>
        <v/>
      </c>
      <c r="R1096" s="89" t="str">
        <f t="shared" si="69"/>
        <v/>
      </c>
      <c r="S1096" s="89" t="str">
        <f t="shared" si="70"/>
        <v/>
      </c>
      <c r="T1096" s="16" t="str">
        <f t="shared" si="71"/>
        <v/>
      </c>
      <c r="U1096" s="16"/>
    </row>
    <row r="1097" spans="1:21" x14ac:dyDescent="0.25">
      <c r="A1097" s="90"/>
      <c r="B1097" s="84"/>
      <c r="C1097" s="43"/>
      <c r="D1097" s="43"/>
      <c r="E1097" s="32"/>
      <c r="F1097" s="86"/>
      <c r="G1097" s="92"/>
      <c r="H1097" s="84"/>
      <c r="I1097" s="32"/>
      <c r="J1097" s="51"/>
      <c r="N1097" s="15"/>
      <c r="O1097" s="15"/>
      <c r="P1097" s="15"/>
      <c r="Q1097" s="89" t="str">
        <f t="shared" si="68"/>
        <v/>
      </c>
      <c r="R1097" s="89" t="str">
        <f t="shared" si="69"/>
        <v/>
      </c>
      <c r="S1097" s="89" t="str">
        <f t="shared" si="70"/>
        <v/>
      </c>
      <c r="T1097" s="16" t="str">
        <f t="shared" si="71"/>
        <v/>
      </c>
      <c r="U1097" s="16"/>
    </row>
    <row r="1098" spans="1:21" x14ac:dyDescent="0.25">
      <c r="A1098" s="90"/>
      <c r="B1098" s="84"/>
      <c r="C1098" s="43"/>
      <c r="D1098" s="43"/>
      <c r="E1098" s="32"/>
      <c r="F1098" s="86"/>
      <c r="G1098" s="92"/>
      <c r="H1098" s="84"/>
      <c r="I1098" s="32"/>
      <c r="J1098" s="51"/>
      <c r="N1098" s="15"/>
      <c r="O1098" s="15"/>
      <c r="P1098" s="15"/>
      <c r="Q1098" s="89" t="str">
        <f t="shared" si="68"/>
        <v/>
      </c>
      <c r="R1098" s="89" t="str">
        <f t="shared" si="69"/>
        <v/>
      </c>
      <c r="S1098" s="89" t="str">
        <f t="shared" si="70"/>
        <v/>
      </c>
      <c r="T1098" s="16" t="str">
        <f t="shared" si="71"/>
        <v/>
      </c>
      <c r="U1098" s="16"/>
    </row>
    <row r="1099" spans="1:21" x14ac:dyDescent="0.25">
      <c r="A1099" s="90"/>
      <c r="B1099" s="84"/>
      <c r="C1099" s="43"/>
      <c r="D1099" s="43"/>
      <c r="E1099" s="32"/>
      <c r="F1099" s="86"/>
      <c r="G1099" s="92"/>
      <c r="H1099" s="84"/>
      <c r="I1099" s="32"/>
      <c r="J1099" s="51"/>
      <c r="N1099" s="15"/>
      <c r="O1099" s="15"/>
      <c r="P1099" s="15"/>
      <c r="Q1099" s="89" t="str">
        <f t="shared" si="68"/>
        <v/>
      </c>
      <c r="R1099" s="89" t="str">
        <f t="shared" si="69"/>
        <v/>
      </c>
      <c r="S1099" s="89" t="str">
        <f t="shared" si="70"/>
        <v/>
      </c>
      <c r="T1099" s="16" t="str">
        <f t="shared" si="71"/>
        <v/>
      </c>
      <c r="U1099" s="16"/>
    </row>
    <row r="1100" spans="1:21" x14ac:dyDescent="0.25">
      <c r="A1100" s="90"/>
      <c r="B1100" s="84"/>
      <c r="C1100" s="43"/>
      <c r="D1100" s="43"/>
      <c r="E1100" s="32"/>
      <c r="F1100" s="86"/>
      <c r="G1100" s="92"/>
      <c r="H1100" s="84"/>
      <c r="I1100" s="32"/>
      <c r="J1100" s="51"/>
      <c r="N1100" s="15"/>
      <c r="O1100" s="15"/>
      <c r="P1100" s="15"/>
      <c r="Q1100" s="89" t="str">
        <f t="shared" si="68"/>
        <v/>
      </c>
      <c r="R1100" s="89" t="str">
        <f t="shared" si="69"/>
        <v/>
      </c>
      <c r="S1100" s="89" t="str">
        <f t="shared" si="70"/>
        <v/>
      </c>
      <c r="T1100" s="16" t="str">
        <f t="shared" si="71"/>
        <v/>
      </c>
      <c r="U1100" s="16"/>
    </row>
    <row r="1101" spans="1:21" x14ac:dyDescent="0.25">
      <c r="A1101" s="90"/>
      <c r="B1101" s="84"/>
      <c r="C1101" s="43"/>
      <c r="D1101" s="43"/>
      <c r="E1101" s="32"/>
      <c r="F1101" s="86"/>
      <c r="G1101" s="92"/>
      <c r="H1101" s="84"/>
      <c r="I1101" s="32"/>
      <c r="J1101" s="51"/>
      <c r="N1101" s="15"/>
      <c r="O1101" s="15"/>
      <c r="P1101" s="15"/>
      <c r="Q1101" s="89" t="str">
        <f t="shared" si="68"/>
        <v/>
      </c>
      <c r="R1101" s="89" t="str">
        <f t="shared" si="69"/>
        <v/>
      </c>
      <c r="S1101" s="89" t="str">
        <f t="shared" si="70"/>
        <v/>
      </c>
      <c r="T1101" s="16" t="str">
        <f t="shared" si="71"/>
        <v/>
      </c>
      <c r="U1101" s="16"/>
    </row>
    <row r="1102" spans="1:21" x14ac:dyDescent="0.25">
      <c r="A1102" s="90"/>
      <c r="B1102" s="84"/>
      <c r="C1102" s="43"/>
      <c r="D1102" s="43"/>
      <c r="E1102" s="32"/>
      <c r="F1102" s="86"/>
      <c r="G1102" s="92"/>
      <c r="H1102" s="84"/>
      <c r="I1102" s="32"/>
      <c r="J1102" s="51"/>
      <c r="N1102" s="15"/>
      <c r="O1102" s="15"/>
      <c r="P1102" s="15"/>
      <c r="Q1102" s="89" t="str">
        <f t="shared" si="68"/>
        <v/>
      </c>
      <c r="R1102" s="89" t="str">
        <f t="shared" si="69"/>
        <v/>
      </c>
      <c r="S1102" s="89" t="str">
        <f t="shared" si="70"/>
        <v/>
      </c>
      <c r="T1102" s="16" t="str">
        <f t="shared" si="71"/>
        <v/>
      </c>
      <c r="U1102" s="16"/>
    </row>
    <row r="1103" spans="1:21" x14ac:dyDescent="0.25">
      <c r="A1103" s="90"/>
      <c r="B1103" s="84"/>
      <c r="C1103" s="43"/>
      <c r="D1103" s="43"/>
      <c r="E1103" s="32"/>
      <c r="F1103" s="86"/>
      <c r="G1103" s="92"/>
      <c r="H1103" s="84"/>
      <c r="I1103" s="32"/>
      <c r="J1103" s="51"/>
      <c r="N1103" s="15"/>
      <c r="O1103" s="15"/>
      <c r="P1103" s="15"/>
      <c r="Q1103" s="89" t="str">
        <f t="shared" si="68"/>
        <v/>
      </c>
      <c r="R1103" s="89" t="str">
        <f t="shared" si="69"/>
        <v/>
      </c>
      <c r="S1103" s="89" t="str">
        <f t="shared" si="70"/>
        <v/>
      </c>
      <c r="T1103" s="16" t="str">
        <f t="shared" si="71"/>
        <v/>
      </c>
      <c r="U1103" s="16"/>
    </row>
    <row r="1104" spans="1:21" x14ac:dyDescent="0.25">
      <c r="A1104" s="90"/>
      <c r="B1104" s="84"/>
      <c r="C1104" s="43"/>
      <c r="D1104" s="43"/>
      <c r="E1104" s="32"/>
      <c r="F1104" s="86"/>
      <c r="G1104" s="92"/>
      <c r="H1104" s="84"/>
      <c r="I1104" s="32"/>
      <c r="J1104" s="51"/>
      <c r="N1104" s="15"/>
      <c r="O1104" s="15"/>
      <c r="P1104" s="15"/>
      <c r="Q1104" s="89" t="str">
        <f t="shared" si="68"/>
        <v/>
      </c>
      <c r="R1104" s="89" t="str">
        <f t="shared" si="69"/>
        <v/>
      </c>
      <c r="S1104" s="89" t="str">
        <f t="shared" si="70"/>
        <v/>
      </c>
      <c r="T1104" s="16" t="str">
        <f t="shared" si="71"/>
        <v/>
      </c>
      <c r="U1104" s="16"/>
    </row>
    <row r="1105" spans="1:21" x14ac:dyDescent="0.25">
      <c r="A1105" s="90"/>
      <c r="B1105" s="84"/>
      <c r="C1105" s="43"/>
      <c r="D1105" s="43"/>
      <c r="E1105" s="32"/>
      <c r="F1105" s="86"/>
      <c r="G1105" s="92"/>
      <c r="H1105" s="84"/>
      <c r="I1105" s="32"/>
      <c r="J1105" s="51"/>
      <c r="N1105" s="15"/>
      <c r="O1105" s="15"/>
      <c r="P1105" s="15"/>
      <c r="Q1105" s="89" t="str">
        <f t="shared" si="68"/>
        <v/>
      </c>
      <c r="R1105" s="89" t="str">
        <f t="shared" si="69"/>
        <v/>
      </c>
      <c r="S1105" s="89" t="str">
        <f t="shared" si="70"/>
        <v/>
      </c>
      <c r="T1105" s="16" t="str">
        <f t="shared" si="71"/>
        <v/>
      </c>
      <c r="U1105" s="16"/>
    </row>
    <row r="1106" spans="1:21" x14ac:dyDescent="0.25">
      <c r="A1106" s="90"/>
      <c r="B1106" s="84"/>
      <c r="C1106" s="43"/>
      <c r="D1106" s="43"/>
      <c r="E1106" s="32"/>
      <c r="F1106" s="86"/>
      <c r="G1106" s="92"/>
      <c r="H1106" s="84"/>
      <c r="I1106" s="32"/>
      <c r="J1106" s="51"/>
      <c r="N1106" s="15"/>
      <c r="O1106" s="15"/>
      <c r="P1106" s="15"/>
      <c r="Q1106" s="89" t="str">
        <f t="shared" si="68"/>
        <v/>
      </c>
      <c r="R1106" s="89" t="str">
        <f t="shared" si="69"/>
        <v/>
      </c>
      <c r="S1106" s="89" t="str">
        <f t="shared" si="70"/>
        <v/>
      </c>
      <c r="T1106" s="16" t="str">
        <f t="shared" si="71"/>
        <v/>
      </c>
      <c r="U1106" s="16"/>
    </row>
    <row r="1107" spans="1:21" x14ac:dyDescent="0.25">
      <c r="A1107" s="90"/>
      <c r="B1107" s="84"/>
      <c r="C1107" s="43"/>
      <c r="D1107" s="43"/>
      <c r="E1107" s="32"/>
      <c r="F1107" s="86"/>
      <c r="G1107" s="92"/>
      <c r="H1107" s="84"/>
      <c r="I1107" s="32"/>
      <c r="J1107" s="51"/>
      <c r="N1107" s="15"/>
      <c r="O1107" s="15"/>
      <c r="P1107" s="15"/>
      <c r="Q1107" s="89" t="str">
        <f t="shared" si="68"/>
        <v/>
      </c>
      <c r="R1107" s="89" t="str">
        <f t="shared" si="69"/>
        <v/>
      </c>
      <c r="S1107" s="89" t="str">
        <f t="shared" si="70"/>
        <v/>
      </c>
      <c r="T1107" s="16" t="str">
        <f t="shared" si="71"/>
        <v/>
      </c>
      <c r="U1107" s="16"/>
    </row>
    <row r="1108" spans="1:21" x14ac:dyDescent="0.25">
      <c r="A1108" s="90"/>
      <c r="B1108" s="84"/>
      <c r="C1108" s="43"/>
      <c r="D1108" s="43"/>
      <c r="E1108" s="32"/>
      <c r="F1108" s="86"/>
      <c r="G1108" s="92"/>
      <c r="H1108" s="84"/>
      <c r="I1108" s="32"/>
      <c r="J1108" s="51"/>
      <c r="N1108" s="15"/>
      <c r="O1108" s="15"/>
      <c r="P1108" s="15"/>
      <c r="Q1108" s="89" t="str">
        <f t="shared" si="68"/>
        <v/>
      </c>
      <c r="R1108" s="89" t="str">
        <f t="shared" si="69"/>
        <v/>
      </c>
      <c r="S1108" s="89" t="str">
        <f t="shared" si="70"/>
        <v/>
      </c>
      <c r="T1108" s="16" t="str">
        <f t="shared" si="71"/>
        <v/>
      </c>
      <c r="U1108" s="16"/>
    </row>
    <row r="1109" spans="1:21" x14ac:dyDescent="0.25">
      <c r="A1109" s="90"/>
      <c r="B1109" s="84"/>
      <c r="C1109" s="43"/>
      <c r="D1109" s="43"/>
      <c r="E1109" s="32"/>
      <c r="F1109" s="86"/>
      <c r="G1109" s="92"/>
      <c r="H1109" s="84"/>
      <c r="I1109" s="32"/>
      <c r="J1109" s="51"/>
      <c r="N1109" s="15"/>
      <c r="O1109" s="15"/>
      <c r="P1109" s="15"/>
      <c r="Q1109" s="89" t="str">
        <f t="shared" si="68"/>
        <v/>
      </c>
      <c r="R1109" s="89" t="str">
        <f t="shared" si="69"/>
        <v/>
      </c>
      <c r="S1109" s="89" t="str">
        <f t="shared" si="70"/>
        <v/>
      </c>
      <c r="T1109" s="16" t="str">
        <f t="shared" si="71"/>
        <v/>
      </c>
      <c r="U1109" s="16"/>
    </row>
    <row r="1110" spans="1:21" x14ac:dyDescent="0.25">
      <c r="A1110" s="90"/>
      <c r="B1110" s="84"/>
      <c r="C1110" s="43"/>
      <c r="D1110" s="43"/>
      <c r="E1110" s="32"/>
      <c r="F1110" s="86"/>
      <c r="G1110" s="92"/>
      <c r="H1110" s="84"/>
      <c r="I1110" s="32"/>
      <c r="J1110" s="51"/>
      <c r="N1110" s="15"/>
      <c r="O1110" s="15"/>
      <c r="P1110" s="15"/>
      <c r="Q1110" s="89" t="str">
        <f t="shared" si="68"/>
        <v/>
      </c>
      <c r="R1110" s="89" t="str">
        <f t="shared" si="69"/>
        <v/>
      </c>
      <c r="S1110" s="89" t="str">
        <f t="shared" si="70"/>
        <v/>
      </c>
      <c r="T1110" s="16" t="str">
        <f t="shared" si="71"/>
        <v/>
      </c>
      <c r="U1110" s="16"/>
    </row>
    <row r="1111" spans="1:21" x14ac:dyDescent="0.25">
      <c r="A1111" s="90"/>
      <c r="B1111" s="84"/>
      <c r="C1111" s="43"/>
      <c r="D1111" s="43"/>
      <c r="E1111" s="32"/>
      <c r="F1111" s="86"/>
      <c r="G1111" s="92"/>
      <c r="H1111" s="84"/>
      <c r="I1111" s="32"/>
      <c r="J1111" s="51"/>
      <c r="N1111" s="15"/>
      <c r="O1111" s="15"/>
      <c r="P1111" s="15"/>
      <c r="Q1111" s="89" t="str">
        <f t="shared" si="68"/>
        <v/>
      </c>
      <c r="R1111" s="89" t="str">
        <f t="shared" si="69"/>
        <v/>
      </c>
      <c r="S1111" s="89" t="str">
        <f t="shared" si="70"/>
        <v/>
      </c>
      <c r="T1111" s="16" t="str">
        <f t="shared" si="71"/>
        <v/>
      </c>
      <c r="U1111" s="16"/>
    </row>
    <row r="1112" spans="1:21" x14ac:dyDescent="0.25">
      <c r="A1112" s="90"/>
      <c r="B1112" s="84"/>
      <c r="C1112" s="43"/>
      <c r="D1112" s="43"/>
      <c r="E1112" s="32"/>
      <c r="F1112" s="86"/>
      <c r="G1112" s="92"/>
      <c r="H1112" s="84"/>
      <c r="I1112" s="32"/>
      <c r="J1112" s="51"/>
      <c r="N1112" s="15"/>
      <c r="O1112" s="15"/>
      <c r="P1112" s="15"/>
      <c r="Q1112" s="89" t="str">
        <f t="shared" si="68"/>
        <v/>
      </c>
      <c r="R1112" s="89" t="str">
        <f t="shared" si="69"/>
        <v/>
      </c>
      <c r="S1112" s="89" t="str">
        <f t="shared" si="70"/>
        <v/>
      </c>
      <c r="T1112" s="16" t="str">
        <f t="shared" si="71"/>
        <v/>
      </c>
      <c r="U1112" s="16"/>
    </row>
    <row r="1113" spans="1:21" x14ac:dyDescent="0.25">
      <c r="A1113" s="90"/>
      <c r="B1113" s="84"/>
      <c r="C1113" s="43"/>
      <c r="D1113" s="43"/>
      <c r="E1113" s="32"/>
      <c r="F1113" s="86"/>
      <c r="G1113" s="92"/>
      <c r="H1113" s="84"/>
      <c r="I1113" s="32"/>
      <c r="J1113" s="51"/>
      <c r="N1113" s="15"/>
      <c r="O1113" s="15"/>
      <c r="P1113" s="15"/>
      <c r="Q1113" s="89" t="str">
        <f t="shared" si="68"/>
        <v/>
      </c>
      <c r="R1113" s="89" t="str">
        <f t="shared" si="69"/>
        <v/>
      </c>
      <c r="S1113" s="89" t="str">
        <f t="shared" si="70"/>
        <v/>
      </c>
      <c r="T1113" s="16" t="str">
        <f t="shared" si="71"/>
        <v/>
      </c>
      <c r="U1113" s="16"/>
    </row>
    <row r="1114" spans="1:21" x14ac:dyDescent="0.25">
      <c r="A1114" s="90"/>
      <c r="B1114" s="84"/>
      <c r="C1114" s="43"/>
      <c r="D1114" s="43"/>
      <c r="E1114" s="32"/>
      <c r="F1114" s="86"/>
      <c r="G1114" s="92"/>
      <c r="H1114" s="84"/>
      <c r="I1114" s="32"/>
      <c r="J1114" s="51"/>
      <c r="N1114" s="15"/>
      <c r="O1114" s="15"/>
      <c r="P1114" s="15"/>
      <c r="Q1114" s="89" t="str">
        <f t="shared" si="68"/>
        <v/>
      </c>
      <c r="R1114" s="89" t="str">
        <f t="shared" si="69"/>
        <v/>
      </c>
      <c r="S1114" s="89" t="str">
        <f t="shared" si="70"/>
        <v/>
      </c>
      <c r="T1114" s="16" t="str">
        <f t="shared" si="71"/>
        <v/>
      </c>
      <c r="U1114" s="16"/>
    </row>
    <row r="1115" spans="1:21" x14ac:dyDescent="0.25">
      <c r="A1115" s="90"/>
      <c r="B1115" s="84"/>
      <c r="C1115" s="43"/>
      <c r="D1115" s="43"/>
      <c r="E1115" s="32"/>
      <c r="F1115" s="86"/>
      <c r="G1115" s="92"/>
      <c r="H1115" s="84"/>
      <c r="I1115" s="32"/>
      <c r="J1115" s="51"/>
      <c r="N1115" s="15"/>
      <c r="O1115" s="15"/>
      <c r="P1115" s="15"/>
      <c r="Q1115" s="89" t="str">
        <f t="shared" si="68"/>
        <v/>
      </c>
      <c r="R1115" s="89" t="str">
        <f t="shared" si="69"/>
        <v/>
      </c>
      <c r="S1115" s="89" t="str">
        <f t="shared" si="70"/>
        <v/>
      </c>
      <c r="T1115" s="16" t="str">
        <f t="shared" si="71"/>
        <v/>
      </c>
      <c r="U1115" s="16"/>
    </row>
    <row r="1116" spans="1:21" x14ac:dyDescent="0.25">
      <c r="A1116" s="90"/>
      <c r="B1116" s="84"/>
      <c r="C1116" s="43"/>
      <c r="D1116" s="43"/>
      <c r="E1116" s="32"/>
      <c r="F1116" s="86"/>
      <c r="G1116" s="92"/>
      <c r="H1116" s="84"/>
      <c r="I1116" s="32"/>
      <c r="J1116" s="51"/>
      <c r="N1116" s="15"/>
      <c r="O1116" s="15"/>
      <c r="P1116" s="15"/>
      <c r="Q1116" s="89" t="str">
        <f t="shared" si="68"/>
        <v/>
      </c>
      <c r="R1116" s="89" t="str">
        <f t="shared" si="69"/>
        <v/>
      </c>
      <c r="S1116" s="89" t="str">
        <f t="shared" si="70"/>
        <v/>
      </c>
      <c r="T1116" s="16" t="str">
        <f t="shared" si="71"/>
        <v/>
      </c>
      <c r="U1116" s="16"/>
    </row>
    <row r="1117" spans="1:21" x14ac:dyDescent="0.25">
      <c r="A1117" s="90"/>
      <c r="B1117" s="84"/>
      <c r="C1117" s="43"/>
      <c r="D1117" s="43"/>
      <c r="E1117" s="32"/>
      <c r="F1117" s="86"/>
      <c r="G1117" s="92"/>
      <c r="H1117" s="84"/>
      <c r="I1117" s="32"/>
      <c r="J1117" s="51"/>
      <c r="N1117" s="15"/>
      <c r="O1117" s="15"/>
      <c r="P1117" s="15"/>
      <c r="Q1117" s="89" t="str">
        <f t="shared" si="68"/>
        <v/>
      </c>
      <c r="R1117" s="89" t="str">
        <f t="shared" si="69"/>
        <v/>
      </c>
      <c r="S1117" s="89" t="str">
        <f t="shared" si="70"/>
        <v/>
      </c>
      <c r="T1117" s="16" t="str">
        <f t="shared" si="71"/>
        <v/>
      </c>
      <c r="U1117" s="16"/>
    </row>
    <row r="1118" spans="1:21" x14ac:dyDescent="0.25">
      <c r="A1118" s="90"/>
      <c r="B1118" s="84"/>
      <c r="C1118" s="43"/>
      <c r="D1118" s="43"/>
      <c r="E1118" s="32"/>
      <c r="F1118" s="86"/>
      <c r="G1118" s="92"/>
      <c r="H1118" s="84"/>
      <c r="I1118" s="32"/>
      <c r="J1118" s="51"/>
      <c r="N1118" s="15"/>
      <c r="O1118" s="15"/>
      <c r="P1118" s="15"/>
      <c r="Q1118" s="89" t="str">
        <f t="shared" si="68"/>
        <v/>
      </c>
      <c r="R1118" s="89" t="str">
        <f t="shared" si="69"/>
        <v/>
      </c>
      <c r="S1118" s="89" t="str">
        <f t="shared" si="70"/>
        <v/>
      </c>
      <c r="T1118" s="16" t="str">
        <f t="shared" si="71"/>
        <v/>
      </c>
      <c r="U1118" s="16"/>
    </row>
    <row r="1119" spans="1:21" x14ac:dyDescent="0.25">
      <c r="A1119" s="90"/>
      <c r="B1119" s="84"/>
      <c r="C1119" s="43"/>
      <c r="D1119" s="43"/>
      <c r="E1119" s="32"/>
      <c r="F1119" s="86"/>
      <c r="G1119" s="92"/>
      <c r="H1119" s="84"/>
      <c r="I1119" s="32"/>
      <c r="J1119" s="51"/>
      <c r="N1119" s="15"/>
      <c r="O1119" s="15"/>
      <c r="P1119" s="15"/>
      <c r="Q1119" s="89" t="str">
        <f t="shared" si="68"/>
        <v/>
      </c>
      <c r="R1119" s="89" t="str">
        <f t="shared" si="69"/>
        <v/>
      </c>
      <c r="S1119" s="89" t="str">
        <f t="shared" si="70"/>
        <v/>
      </c>
      <c r="T1119" s="16" t="str">
        <f t="shared" si="71"/>
        <v/>
      </c>
      <c r="U1119" s="16"/>
    </row>
    <row r="1120" spans="1:21" x14ac:dyDescent="0.25">
      <c r="A1120" s="90"/>
      <c r="B1120" s="84"/>
      <c r="C1120" s="43"/>
      <c r="D1120" s="43"/>
      <c r="E1120" s="32"/>
      <c r="F1120" s="86"/>
      <c r="G1120" s="92"/>
      <c r="H1120" s="84"/>
      <c r="I1120" s="32"/>
      <c r="J1120" s="51"/>
      <c r="N1120" s="15"/>
      <c r="O1120" s="15"/>
      <c r="P1120" s="15"/>
      <c r="Q1120" s="89" t="str">
        <f t="shared" si="68"/>
        <v/>
      </c>
      <c r="R1120" s="89" t="str">
        <f t="shared" si="69"/>
        <v/>
      </c>
      <c r="S1120" s="89" t="str">
        <f t="shared" si="70"/>
        <v/>
      </c>
      <c r="T1120" s="16" t="str">
        <f t="shared" si="71"/>
        <v/>
      </c>
      <c r="U1120" s="16"/>
    </row>
    <row r="1121" spans="1:21" x14ac:dyDescent="0.25">
      <c r="A1121" s="90"/>
      <c r="B1121" s="84"/>
      <c r="C1121" s="43"/>
      <c r="D1121" s="43"/>
      <c r="E1121" s="32"/>
      <c r="F1121" s="86"/>
      <c r="G1121" s="92"/>
      <c r="H1121" s="84"/>
      <c r="I1121" s="32"/>
      <c r="J1121" s="51"/>
      <c r="N1121" s="15"/>
      <c r="O1121" s="15"/>
      <c r="P1121" s="15"/>
      <c r="Q1121" s="89" t="str">
        <f t="shared" si="68"/>
        <v/>
      </c>
      <c r="R1121" s="89" t="str">
        <f t="shared" si="69"/>
        <v/>
      </c>
      <c r="S1121" s="89" t="str">
        <f t="shared" si="70"/>
        <v/>
      </c>
      <c r="T1121" s="16" t="str">
        <f t="shared" si="71"/>
        <v/>
      </c>
      <c r="U1121" s="16"/>
    </row>
    <row r="1122" spans="1:21" x14ac:dyDescent="0.25">
      <c r="A1122" s="90"/>
      <c r="B1122" s="84"/>
      <c r="C1122" s="43"/>
      <c r="D1122" s="43"/>
      <c r="E1122" s="32"/>
      <c r="F1122" s="86"/>
      <c r="G1122" s="92"/>
      <c r="H1122" s="84"/>
      <c r="I1122" s="32"/>
      <c r="J1122" s="51"/>
      <c r="N1122" s="15"/>
      <c r="O1122" s="15"/>
      <c r="P1122" s="15"/>
      <c r="Q1122" s="89" t="str">
        <f t="shared" si="68"/>
        <v/>
      </c>
      <c r="R1122" s="89" t="str">
        <f t="shared" si="69"/>
        <v/>
      </c>
      <c r="S1122" s="89" t="str">
        <f t="shared" si="70"/>
        <v/>
      </c>
      <c r="T1122" s="16" t="str">
        <f t="shared" si="71"/>
        <v/>
      </c>
      <c r="U1122" s="16"/>
    </row>
    <row r="1123" spans="1:21" x14ac:dyDescent="0.25">
      <c r="A1123" s="90"/>
      <c r="B1123" s="84"/>
      <c r="C1123" s="43"/>
      <c r="D1123" s="43"/>
      <c r="E1123" s="32"/>
      <c r="F1123" s="86"/>
      <c r="G1123" s="92"/>
      <c r="H1123" s="84"/>
      <c r="I1123" s="32"/>
      <c r="J1123" s="51"/>
      <c r="N1123" s="15"/>
      <c r="O1123" s="15"/>
      <c r="P1123" s="15"/>
      <c r="Q1123" s="89" t="str">
        <f t="shared" si="68"/>
        <v/>
      </c>
      <c r="R1123" s="89" t="str">
        <f t="shared" si="69"/>
        <v/>
      </c>
      <c r="S1123" s="89" t="str">
        <f t="shared" si="70"/>
        <v/>
      </c>
      <c r="T1123" s="16" t="str">
        <f t="shared" si="71"/>
        <v/>
      </c>
      <c r="U1123" s="16"/>
    </row>
    <row r="1124" spans="1:21" x14ac:dyDescent="0.25">
      <c r="A1124" s="90"/>
      <c r="B1124" s="84"/>
      <c r="C1124" s="43"/>
      <c r="D1124" s="43"/>
      <c r="E1124" s="32"/>
      <c r="F1124" s="86"/>
      <c r="G1124" s="92"/>
      <c r="H1124" s="84"/>
      <c r="I1124" s="32"/>
      <c r="J1124" s="51"/>
      <c r="N1124" s="15"/>
      <c r="O1124" s="15"/>
      <c r="P1124" s="15"/>
      <c r="Q1124" s="89" t="str">
        <f t="shared" si="68"/>
        <v/>
      </c>
      <c r="R1124" s="89" t="str">
        <f t="shared" si="69"/>
        <v/>
      </c>
      <c r="S1124" s="89" t="str">
        <f t="shared" si="70"/>
        <v/>
      </c>
      <c r="T1124" s="16" t="str">
        <f t="shared" si="71"/>
        <v/>
      </c>
      <c r="U1124" s="16"/>
    </row>
    <row r="1125" spans="1:21" x14ac:dyDescent="0.25">
      <c r="A1125" s="90"/>
      <c r="B1125" s="84"/>
      <c r="C1125" s="43"/>
      <c r="D1125" s="43"/>
      <c r="E1125" s="32"/>
      <c r="F1125" s="86"/>
      <c r="G1125" s="92"/>
      <c r="H1125" s="84"/>
      <c r="I1125" s="32"/>
      <c r="J1125" s="51"/>
      <c r="N1125" s="15"/>
      <c r="O1125" s="15"/>
      <c r="P1125" s="15"/>
      <c r="Q1125" s="89" t="str">
        <f t="shared" si="68"/>
        <v/>
      </c>
      <c r="R1125" s="89" t="str">
        <f t="shared" si="69"/>
        <v/>
      </c>
      <c r="S1125" s="89" t="str">
        <f t="shared" si="70"/>
        <v/>
      </c>
      <c r="T1125" s="16" t="str">
        <f t="shared" si="71"/>
        <v/>
      </c>
      <c r="U1125" s="16"/>
    </row>
    <row r="1126" spans="1:21" x14ac:dyDescent="0.25">
      <c r="A1126" s="90"/>
      <c r="B1126" s="84"/>
      <c r="C1126" s="43"/>
      <c r="D1126" s="43"/>
      <c r="E1126" s="32"/>
      <c r="F1126" s="86"/>
      <c r="G1126" s="92"/>
      <c r="H1126" s="84"/>
      <c r="I1126" s="32"/>
      <c r="J1126" s="51"/>
      <c r="N1126" s="15"/>
      <c r="O1126" s="15"/>
      <c r="P1126" s="15"/>
      <c r="Q1126" s="89" t="str">
        <f t="shared" si="68"/>
        <v/>
      </c>
      <c r="R1126" s="89" t="str">
        <f t="shared" si="69"/>
        <v/>
      </c>
      <c r="S1126" s="89" t="str">
        <f t="shared" si="70"/>
        <v/>
      </c>
      <c r="T1126" s="16" t="str">
        <f t="shared" si="71"/>
        <v/>
      </c>
      <c r="U1126" s="16"/>
    </row>
    <row r="1127" spans="1:21" x14ac:dyDescent="0.25">
      <c r="A1127" s="90"/>
      <c r="B1127" s="84"/>
      <c r="C1127" s="43"/>
      <c r="D1127" s="43"/>
      <c r="E1127" s="32"/>
      <c r="F1127" s="86"/>
      <c r="G1127" s="92"/>
      <c r="H1127" s="84"/>
      <c r="I1127" s="32"/>
      <c r="J1127" s="51"/>
      <c r="N1127" s="15"/>
      <c r="O1127" s="15"/>
      <c r="P1127" s="15"/>
      <c r="Q1127" s="89" t="str">
        <f t="shared" si="68"/>
        <v/>
      </c>
      <c r="R1127" s="89" t="str">
        <f t="shared" si="69"/>
        <v/>
      </c>
      <c r="S1127" s="89" t="str">
        <f t="shared" si="70"/>
        <v/>
      </c>
      <c r="T1127" s="16" t="str">
        <f t="shared" si="71"/>
        <v/>
      </c>
      <c r="U1127" s="16"/>
    </row>
    <row r="1128" spans="1:21" x14ac:dyDescent="0.25">
      <c r="A1128" s="90"/>
      <c r="B1128" s="84"/>
      <c r="C1128" s="43"/>
      <c r="D1128" s="43"/>
      <c r="E1128" s="32"/>
      <c r="F1128" s="86"/>
      <c r="G1128" s="92"/>
      <c r="H1128" s="84"/>
      <c r="I1128" s="32"/>
      <c r="J1128" s="51"/>
      <c r="N1128" s="15"/>
      <c r="O1128" s="15"/>
      <c r="P1128" s="15"/>
      <c r="Q1128" s="89" t="str">
        <f t="shared" si="68"/>
        <v/>
      </c>
      <c r="R1128" s="89" t="str">
        <f t="shared" si="69"/>
        <v/>
      </c>
      <c r="S1128" s="89" t="str">
        <f t="shared" si="70"/>
        <v/>
      </c>
      <c r="T1128" s="16" t="str">
        <f t="shared" si="71"/>
        <v/>
      </c>
      <c r="U1128" s="16"/>
    </row>
    <row r="1129" spans="1:21" x14ac:dyDescent="0.25">
      <c r="A1129" s="90"/>
      <c r="B1129" s="84"/>
      <c r="C1129" s="43"/>
      <c r="D1129" s="43"/>
      <c r="E1129" s="32"/>
      <c r="F1129" s="86"/>
      <c r="G1129" s="92"/>
      <c r="H1129" s="84"/>
      <c r="I1129" s="32"/>
      <c r="J1129" s="51"/>
      <c r="N1129" s="15"/>
      <c r="O1129" s="15"/>
      <c r="P1129" s="15"/>
      <c r="Q1129" s="89" t="str">
        <f t="shared" si="68"/>
        <v/>
      </c>
      <c r="R1129" s="89" t="str">
        <f t="shared" si="69"/>
        <v/>
      </c>
      <c r="S1129" s="89" t="str">
        <f t="shared" si="70"/>
        <v/>
      </c>
      <c r="T1129" s="16" t="str">
        <f t="shared" si="71"/>
        <v/>
      </c>
      <c r="U1129" s="16"/>
    </row>
    <row r="1130" spans="1:21" x14ac:dyDescent="0.25">
      <c r="A1130" s="90"/>
      <c r="B1130" s="84"/>
      <c r="C1130" s="43"/>
      <c r="D1130" s="43"/>
      <c r="E1130" s="32"/>
      <c r="F1130" s="86"/>
      <c r="G1130" s="92"/>
      <c r="H1130" s="84"/>
      <c r="I1130" s="32"/>
      <c r="J1130" s="51"/>
      <c r="N1130" s="15"/>
      <c r="O1130" s="15"/>
      <c r="P1130" s="15"/>
      <c r="Q1130" s="89" t="str">
        <f t="shared" si="68"/>
        <v/>
      </c>
      <c r="R1130" s="89" t="str">
        <f t="shared" si="69"/>
        <v/>
      </c>
      <c r="S1130" s="89" t="str">
        <f t="shared" si="70"/>
        <v/>
      </c>
      <c r="T1130" s="16" t="str">
        <f t="shared" si="71"/>
        <v/>
      </c>
      <c r="U1130" s="16"/>
    </row>
    <row r="1131" spans="1:21" x14ac:dyDescent="0.25">
      <c r="A1131" s="90"/>
      <c r="B1131" s="84"/>
      <c r="C1131" s="43"/>
      <c r="D1131" s="43"/>
      <c r="E1131" s="32"/>
      <c r="F1131" s="86"/>
      <c r="G1131" s="92"/>
      <c r="H1131" s="84"/>
      <c r="I1131" s="32"/>
      <c r="J1131" s="51"/>
      <c r="N1131" s="15"/>
      <c r="O1131" s="15"/>
      <c r="P1131" s="15"/>
      <c r="Q1131" s="89" t="str">
        <f t="shared" si="68"/>
        <v/>
      </c>
      <c r="R1131" s="89" t="str">
        <f t="shared" si="69"/>
        <v/>
      </c>
      <c r="S1131" s="89" t="str">
        <f t="shared" si="70"/>
        <v/>
      </c>
      <c r="T1131" s="16" t="str">
        <f t="shared" si="71"/>
        <v/>
      </c>
      <c r="U1131" s="16"/>
    </row>
    <row r="1132" spans="1:21" x14ac:dyDescent="0.25">
      <c r="A1132" s="90"/>
      <c r="B1132" s="84"/>
      <c r="C1132" s="43"/>
      <c r="D1132" s="43"/>
      <c r="E1132" s="32"/>
      <c r="F1132" s="86"/>
      <c r="G1132" s="92"/>
      <c r="H1132" s="84"/>
      <c r="I1132" s="32"/>
      <c r="J1132" s="51"/>
      <c r="N1132" s="15"/>
      <c r="O1132" s="15"/>
      <c r="P1132" s="15"/>
      <c r="Q1132" s="89" t="str">
        <f t="shared" si="68"/>
        <v/>
      </c>
      <c r="R1132" s="89" t="str">
        <f t="shared" si="69"/>
        <v/>
      </c>
      <c r="S1132" s="89" t="str">
        <f t="shared" si="70"/>
        <v/>
      </c>
      <c r="T1132" s="16" t="str">
        <f t="shared" si="71"/>
        <v/>
      </c>
      <c r="U1132" s="16"/>
    </row>
    <row r="1133" spans="1:21" x14ac:dyDescent="0.25">
      <c r="A1133" s="90"/>
      <c r="B1133" s="84"/>
      <c r="C1133" s="43"/>
      <c r="D1133" s="43"/>
      <c r="E1133" s="32"/>
      <c r="F1133" s="86"/>
      <c r="G1133" s="92"/>
      <c r="H1133" s="84"/>
      <c r="I1133" s="32"/>
      <c r="J1133" s="51"/>
      <c r="N1133" s="15"/>
      <c r="O1133" s="15"/>
      <c r="P1133" s="15"/>
      <c r="Q1133" s="89" t="str">
        <f t="shared" si="68"/>
        <v/>
      </c>
      <c r="R1133" s="89" t="str">
        <f t="shared" si="69"/>
        <v/>
      </c>
      <c r="S1133" s="89" t="str">
        <f t="shared" si="70"/>
        <v/>
      </c>
      <c r="T1133" s="16" t="str">
        <f t="shared" si="71"/>
        <v/>
      </c>
      <c r="U1133" s="16"/>
    </row>
    <row r="1134" spans="1:21" x14ac:dyDescent="0.25">
      <c r="A1134" s="90"/>
      <c r="B1134" s="84"/>
      <c r="C1134" s="43"/>
      <c r="D1134" s="43"/>
      <c r="E1134" s="32"/>
      <c r="F1134" s="86"/>
      <c r="G1134" s="92"/>
      <c r="H1134" s="84"/>
      <c r="I1134" s="32"/>
      <c r="J1134" s="51"/>
      <c r="N1134" s="15"/>
      <c r="O1134" s="15"/>
      <c r="P1134" s="15"/>
      <c r="Q1134" s="89" t="str">
        <f t="shared" si="68"/>
        <v/>
      </c>
      <c r="R1134" s="89" t="str">
        <f t="shared" si="69"/>
        <v/>
      </c>
      <c r="S1134" s="89" t="str">
        <f t="shared" si="70"/>
        <v/>
      </c>
      <c r="T1134" s="16" t="str">
        <f t="shared" si="71"/>
        <v/>
      </c>
      <c r="U1134" s="16"/>
    </row>
    <row r="1135" spans="1:21" x14ac:dyDescent="0.25">
      <c r="A1135" s="90"/>
      <c r="B1135" s="84"/>
      <c r="C1135" s="43"/>
      <c r="D1135" s="43"/>
      <c r="E1135" s="32"/>
      <c r="F1135" s="86"/>
      <c r="G1135" s="92"/>
      <c r="H1135" s="84"/>
      <c r="I1135" s="32"/>
      <c r="J1135" s="51"/>
      <c r="N1135" s="15"/>
      <c r="O1135" s="15"/>
      <c r="P1135" s="15"/>
      <c r="Q1135" s="89" t="str">
        <f t="shared" si="68"/>
        <v/>
      </c>
      <c r="R1135" s="89" t="str">
        <f t="shared" si="69"/>
        <v/>
      </c>
      <c r="S1135" s="89" t="str">
        <f t="shared" si="70"/>
        <v/>
      </c>
      <c r="T1135" s="16" t="str">
        <f t="shared" si="71"/>
        <v/>
      </c>
      <c r="U1135" s="16"/>
    </row>
    <row r="1136" spans="1:21" x14ac:dyDescent="0.25">
      <c r="A1136" s="90"/>
      <c r="B1136" s="84"/>
      <c r="C1136" s="43"/>
      <c r="D1136" s="43"/>
      <c r="E1136" s="32"/>
      <c r="F1136" s="86"/>
      <c r="G1136" s="92"/>
      <c r="H1136" s="84"/>
      <c r="I1136" s="32"/>
      <c r="J1136" s="51"/>
      <c r="N1136" s="15"/>
      <c r="O1136" s="15"/>
      <c r="P1136" s="15"/>
      <c r="Q1136" s="89" t="str">
        <f t="shared" si="68"/>
        <v/>
      </c>
      <c r="R1136" s="89" t="str">
        <f t="shared" si="69"/>
        <v/>
      </c>
      <c r="S1136" s="89" t="str">
        <f t="shared" si="70"/>
        <v/>
      </c>
      <c r="T1136" s="16" t="str">
        <f t="shared" si="71"/>
        <v/>
      </c>
      <c r="U1136" s="16"/>
    </row>
    <row r="1137" spans="1:21" x14ac:dyDescent="0.25">
      <c r="A1137" s="90"/>
      <c r="B1137" s="84"/>
      <c r="C1137" s="43"/>
      <c r="D1137" s="43"/>
      <c r="E1137" s="32"/>
      <c r="F1137" s="86"/>
      <c r="G1137" s="92"/>
      <c r="H1137" s="84"/>
      <c r="I1137" s="32"/>
      <c r="J1137" s="51"/>
      <c r="N1137" s="15"/>
      <c r="O1137" s="15"/>
      <c r="P1137" s="15"/>
      <c r="Q1137" s="89" t="str">
        <f t="shared" si="68"/>
        <v/>
      </c>
      <c r="R1137" s="89" t="str">
        <f t="shared" si="69"/>
        <v/>
      </c>
      <c r="S1137" s="89" t="str">
        <f t="shared" si="70"/>
        <v/>
      </c>
      <c r="T1137" s="16" t="str">
        <f t="shared" si="71"/>
        <v/>
      </c>
      <c r="U1137" s="16"/>
    </row>
    <row r="1138" spans="1:21" x14ac:dyDescent="0.25">
      <c r="A1138" s="90"/>
      <c r="B1138" s="84"/>
      <c r="C1138" s="43"/>
      <c r="D1138" s="43"/>
      <c r="E1138" s="32"/>
      <c r="F1138" s="86"/>
      <c r="G1138" s="92"/>
      <c r="H1138" s="84"/>
      <c r="I1138" s="32"/>
      <c r="J1138" s="51"/>
      <c r="N1138" s="15"/>
      <c r="O1138" s="15"/>
      <c r="P1138" s="15"/>
      <c r="Q1138" s="89" t="str">
        <f t="shared" si="68"/>
        <v/>
      </c>
      <c r="R1138" s="89" t="str">
        <f t="shared" si="69"/>
        <v/>
      </c>
      <c r="S1138" s="89" t="str">
        <f t="shared" si="70"/>
        <v/>
      </c>
      <c r="T1138" s="16" t="str">
        <f t="shared" si="71"/>
        <v/>
      </c>
      <c r="U1138" s="16"/>
    </row>
    <row r="1139" spans="1:21" x14ac:dyDescent="0.25">
      <c r="A1139" s="90"/>
      <c r="B1139" s="84"/>
      <c r="C1139" s="43"/>
      <c r="D1139" s="43"/>
      <c r="E1139" s="32"/>
      <c r="F1139" s="86"/>
      <c r="G1139" s="92"/>
      <c r="H1139" s="84"/>
      <c r="I1139" s="32"/>
      <c r="J1139" s="51"/>
      <c r="N1139" s="15"/>
      <c r="O1139" s="15"/>
      <c r="P1139" s="15"/>
      <c r="Q1139" s="89" t="str">
        <f t="shared" si="68"/>
        <v/>
      </c>
      <c r="R1139" s="89" t="str">
        <f t="shared" si="69"/>
        <v/>
      </c>
      <c r="S1139" s="89" t="str">
        <f t="shared" si="70"/>
        <v/>
      </c>
      <c r="T1139" s="16" t="str">
        <f t="shared" si="71"/>
        <v/>
      </c>
      <c r="U1139" s="16"/>
    </row>
    <row r="1140" spans="1:21" x14ac:dyDescent="0.25">
      <c r="A1140" s="90"/>
      <c r="B1140" s="84"/>
      <c r="C1140" s="43"/>
      <c r="D1140" s="43"/>
      <c r="E1140" s="32"/>
      <c r="F1140" s="86"/>
      <c r="G1140" s="92"/>
      <c r="H1140" s="84"/>
      <c r="I1140" s="32"/>
      <c r="J1140" s="51"/>
      <c r="N1140" s="15"/>
      <c r="O1140" s="15"/>
      <c r="P1140" s="15"/>
      <c r="Q1140" s="89" t="str">
        <f t="shared" si="68"/>
        <v/>
      </c>
      <c r="R1140" s="89" t="str">
        <f t="shared" si="69"/>
        <v/>
      </c>
      <c r="S1140" s="89" t="str">
        <f t="shared" si="70"/>
        <v/>
      </c>
      <c r="T1140" s="16" t="str">
        <f t="shared" si="71"/>
        <v/>
      </c>
      <c r="U1140" s="16"/>
    </row>
    <row r="1141" spans="1:21" x14ac:dyDescent="0.25">
      <c r="A1141" s="90"/>
      <c r="B1141" s="84"/>
      <c r="C1141" s="43"/>
      <c r="D1141" s="43"/>
      <c r="E1141" s="32"/>
      <c r="F1141" s="86"/>
      <c r="G1141" s="92"/>
      <c r="H1141" s="84"/>
      <c r="I1141" s="32"/>
      <c r="J1141" s="51"/>
      <c r="N1141" s="15"/>
      <c r="O1141" s="15"/>
      <c r="P1141" s="15"/>
      <c r="Q1141" s="89" t="str">
        <f t="shared" si="68"/>
        <v/>
      </c>
      <c r="R1141" s="89" t="str">
        <f t="shared" si="69"/>
        <v/>
      </c>
      <c r="S1141" s="89" t="str">
        <f t="shared" si="70"/>
        <v/>
      </c>
      <c r="T1141" s="16" t="str">
        <f t="shared" si="71"/>
        <v/>
      </c>
      <c r="U1141" s="16"/>
    </row>
    <row r="1142" spans="1:21" x14ac:dyDescent="0.25">
      <c r="A1142" s="90"/>
      <c r="B1142" s="84"/>
      <c r="C1142" s="43"/>
      <c r="D1142" s="43"/>
      <c r="E1142" s="32"/>
      <c r="F1142" s="86"/>
      <c r="G1142" s="92"/>
      <c r="H1142" s="84"/>
      <c r="I1142" s="32"/>
      <c r="J1142" s="51"/>
      <c r="N1142" s="15"/>
      <c r="O1142" s="15"/>
      <c r="P1142" s="15"/>
      <c r="Q1142" s="89" t="str">
        <f t="shared" si="68"/>
        <v/>
      </c>
      <c r="R1142" s="89" t="str">
        <f t="shared" si="69"/>
        <v/>
      </c>
      <c r="S1142" s="89" t="str">
        <f t="shared" si="70"/>
        <v/>
      </c>
      <c r="T1142" s="16" t="str">
        <f t="shared" si="71"/>
        <v/>
      </c>
      <c r="U1142" s="16"/>
    </row>
    <row r="1143" spans="1:21" x14ac:dyDescent="0.25">
      <c r="A1143" s="90"/>
      <c r="B1143" s="84"/>
      <c r="C1143" s="43"/>
      <c r="D1143" s="43"/>
      <c r="E1143" s="32"/>
      <c r="F1143" s="86"/>
      <c r="G1143" s="92"/>
      <c r="H1143" s="84"/>
      <c r="I1143" s="32"/>
      <c r="J1143" s="51"/>
      <c r="N1143" s="15"/>
      <c r="O1143" s="15"/>
      <c r="P1143" s="15"/>
      <c r="Q1143" s="89" t="str">
        <f t="shared" si="68"/>
        <v/>
      </c>
      <c r="R1143" s="89" t="str">
        <f t="shared" si="69"/>
        <v/>
      </c>
      <c r="S1143" s="89" t="str">
        <f t="shared" si="70"/>
        <v/>
      </c>
      <c r="T1143" s="16" t="str">
        <f t="shared" si="71"/>
        <v/>
      </c>
      <c r="U1143" s="16"/>
    </row>
    <row r="1144" spans="1:21" x14ac:dyDescent="0.25">
      <c r="A1144" s="90"/>
      <c r="B1144" s="84"/>
      <c r="C1144" s="43"/>
      <c r="D1144" s="43"/>
      <c r="E1144" s="32"/>
      <c r="F1144" s="86"/>
      <c r="G1144" s="92"/>
      <c r="H1144" s="84"/>
      <c r="I1144" s="32"/>
      <c r="J1144" s="51"/>
      <c r="N1144" s="15"/>
      <c r="O1144" s="15"/>
      <c r="P1144" s="15"/>
      <c r="Q1144" s="89" t="str">
        <f t="shared" si="68"/>
        <v/>
      </c>
      <c r="R1144" s="89" t="str">
        <f t="shared" si="69"/>
        <v/>
      </c>
      <c r="S1144" s="89" t="str">
        <f t="shared" si="70"/>
        <v/>
      </c>
      <c r="T1144" s="16" t="str">
        <f t="shared" si="71"/>
        <v/>
      </c>
      <c r="U1144" s="16"/>
    </row>
    <row r="1145" spans="1:21" x14ac:dyDescent="0.25">
      <c r="A1145" s="90"/>
      <c r="B1145" s="84"/>
      <c r="C1145" s="43"/>
      <c r="D1145" s="43"/>
      <c r="E1145" s="32"/>
      <c r="F1145" s="86"/>
      <c r="G1145" s="92"/>
      <c r="H1145" s="84"/>
      <c r="I1145" s="32"/>
      <c r="J1145" s="51"/>
      <c r="N1145" s="15"/>
      <c r="O1145" s="15"/>
      <c r="P1145" s="15"/>
      <c r="Q1145" s="89" t="str">
        <f t="shared" si="68"/>
        <v/>
      </c>
      <c r="R1145" s="89" t="str">
        <f t="shared" si="69"/>
        <v/>
      </c>
      <c r="S1145" s="89" t="str">
        <f t="shared" si="70"/>
        <v/>
      </c>
      <c r="T1145" s="16" t="str">
        <f t="shared" si="71"/>
        <v/>
      </c>
      <c r="U1145" s="16"/>
    </row>
    <row r="1146" spans="1:21" x14ac:dyDescent="0.25">
      <c r="A1146" s="90"/>
      <c r="B1146" s="84"/>
      <c r="C1146" s="43"/>
      <c r="D1146" s="43"/>
      <c r="E1146" s="32"/>
      <c r="F1146" s="86"/>
      <c r="G1146" s="92"/>
      <c r="H1146" s="84"/>
      <c r="I1146" s="32"/>
      <c r="J1146" s="51"/>
      <c r="N1146" s="15"/>
      <c r="O1146" s="15"/>
      <c r="P1146" s="15"/>
      <c r="Q1146" s="89" t="str">
        <f t="shared" si="68"/>
        <v/>
      </c>
      <c r="R1146" s="89" t="str">
        <f t="shared" si="69"/>
        <v/>
      </c>
      <c r="S1146" s="89" t="str">
        <f t="shared" si="70"/>
        <v/>
      </c>
      <c r="T1146" s="16" t="str">
        <f t="shared" si="71"/>
        <v/>
      </c>
      <c r="U1146" s="16"/>
    </row>
    <row r="1147" spans="1:21" x14ac:dyDescent="0.25">
      <c r="A1147" s="90"/>
      <c r="B1147" s="84"/>
      <c r="C1147" s="43"/>
      <c r="D1147" s="43"/>
      <c r="E1147" s="32"/>
      <c r="F1147" s="86"/>
      <c r="G1147" s="92"/>
      <c r="H1147" s="84"/>
      <c r="I1147" s="32"/>
      <c r="J1147" s="51"/>
      <c r="N1147" s="15"/>
      <c r="O1147" s="15"/>
      <c r="P1147" s="15"/>
      <c r="Q1147" s="89" t="str">
        <f t="shared" si="68"/>
        <v/>
      </c>
      <c r="R1147" s="89" t="str">
        <f t="shared" si="69"/>
        <v/>
      </c>
      <c r="S1147" s="89" t="str">
        <f t="shared" si="70"/>
        <v/>
      </c>
      <c r="T1147" s="16" t="str">
        <f t="shared" si="71"/>
        <v/>
      </c>
      <c r="U1147" s="16"/>
    </row>
    <row r="1148" spans="1:21" x14ac:dyDescent="0.25">
      <c r="A1148" s="90"/>
      <c r="B1148" s="84"/>
      <c r="C1148" s="43"/>
      <c r="D1148" s="43"/>
      <c r="E1148" s="32"/>
      <c r="F1148" s="86"/>
      <c r="G1148" s="92"/>
      <c r="H1148" s="84"/>
      <c r="I1148" s="32"/>
      <c r="J1148" s="51"/>
      <c r="N1148" s="15"/>
      <c r="O1148" s="15"/>
      <c r="P1148" s="15"/>
      <c r="Q1148" s="89" t="str">
        <f t="shared" si="68"/>
        <v/>
      </c>
      <c r="R1148" s="89" t="str">
        <f t="shared" si="69"/>
        <v/>
      </c>
      <c r="S1148" s="89" t="str">
        <f t="shared" si="70"/>
        <v/>
      </c>
      <c r="T1148" s="16" t="str">
        <f t="shared" si="71"/>
        <v/>
      </c>
      <c r="U1148" s="16"/>
    </row>
    <row r="1149" spans="1:21" x14ac:dyDescent="0.25">
      <c r="A1149" s="90"/>
      <c r="B1149" s="84"/>
      <c r="C1149" s="43"/>
      <c r="D1149" s="43"/>
      <c r="E1149" s="32"/>
      <c r="F1149" s="86"/>
      <c r="G1149" s="92"/>
      <c r="H1149" s="84"/>
      <c r="I1149" s="32"/>
      <c r="J1149" s="51"/>
      <c r="N1149" s="15"/>
      <c r="O1149" s="15"/>
      <c r="P1149" s="15"/>
      <c r="Q1149" s="89" t="str">
        <f t="shared" si="68"/>
        <v/>
      </c>
      <c r="R1149" s="89" t="str">
        <f t="shared" si="69"/>
        <v/>
      </c>
      <c r="S1149" s="89" t="str">
        <f t="shared" si="70"/>
        <v/>
      </c>
      <c r="T1149" s="16" t="str">
        <f t="shared" si="71"/>
        <v/>
      </c>
      <c r="U1149" s="16"/>
    </row>
    <row r="1150" spans="1:21" x14ac:dyDescent="0.25">
      <c r="A1150" s="90"/>
      <c r="B1150" s="84"/>
      <c r="C1150" s="43"/>
      <c r="D1150" s="43"/>
      <c r="E1150" s="32"/>
      <c r="F1150" s="86"/>
      <c r="G1150" s="92"/>
      <c r="H1150" s="84"/>
      <c r="I1150" s="32"/>
      <c r="J1150" s="51"/>
      <c r="N1150" s="15"/>
      <c r="O1150" s="15"/>
      <c r="P1150" s="15"/>
      <c r="Q1150" s="89" t="str">
        <f t="shared" si="68"/>
        <v/>
      </c>
      <c r="R1150" s="89" t="str">
        <f t="shared" si="69"/>
        <v/>
      </c>
      <c r="S1150" s="89" t="str">
        <f t="shared" si="70"/>
        <v/>
      </c>
      <c r="T1150" s="16" t="str">
        <f t="shared" si="71"/>
        <v/>
      </c>
      <c r="U1150" s="16"/>
    </row>
    <row r="1151" spans="1:21" x14ac:dyDescent="0.25">
      <c r="A1151" s="90"/>
      <c r="B1151" s="84"/>
      <c r="C1151" s="43"/>
      <c r="D1151" s="43"/>
      <c r="E1151" s="32"/>
      <c r="F1151" s="86"/>
      <c r="G1151" s="92"/>
      <c r="H1151" s="84"/>
      <c r="I1151" s="32"/>
      <c r="J1151" s="51"/>
      <c r="N1151" s="15"/>
      <c r="O1151" s="15"/>
      <c r="P1151" s="15"/>
      <c r="Q1151" s="89" t="str">
        <f t="shared" si="68"/>
        <v/>
      </c>
      <c r="R1151" s="89" t="str">
        <f t="shared" si="69"/>
        <v/>
      </c>
      <c r="S1151" s="89" t="str">
        <f t="shared" si="70"/>
        <v/>
      </c>
      <c r="T1151" s="16" t="str">
        <f t="shared" si="71"/>
        <v/>
      </c>
      <c r="U1151" s="16"/>
    </row>
    <row r="1152" spans="1:21" x14ac:dyDescent="0.25">
      <c r="A1152" s="90"/>
      <c r="B1152" s="84"/>
      <c r="C1152" s="43"/>
      <c r="D1152" s="43"/>
      <c r="E1152" s="32"/>
      <c r="F1152" s="86"/>
      <c r="G1152" s="92"/>
      <c r="H1152" s="84"/>
      <c r="I1152" s="32"/>
      <c r="J1152" s="51"/>
      <c r="N1152" s="15"/>
      <c r="O1152" s="15"/>
      <c r="P1152" s="15"/>
      <c r="Q1152" s="89" t="str">
        <f t="shared" si="68"/>
        <v/>
      </c>
      <c r="R1152" s="89" t="str">
        <f t="shared" si="69"/>
        <v/>
      </c>
      <c r="S1152" s="89" t="str">
        <f t="shared" si="70"/>
        <v/>
      </c>
      <c r="T1152" s="16" t="str">
        <f t="shared" si="71"/>
        <v/>
      </c>
      <c r="U1152" s="16"/>
    </row>
    <row r="1153" spans="1:21" x14ac:dyDescent="0.25">
      <c r="A1153" s="90"/>
      <c r="B1153" s="84"/>
      <c r="C1153" s="43"/>
      <c r="D1153" s="43"/>
      <c r="E1153" s="32"/>
      <c r="F1153" s="86"/>
      <c r="G1153" s="92"/>
      <c r="H1153" s="84"/>
      <c r="I1153" s="32"/>
      <c r="J1153" s="51"/>
      <c r="N1153" s="15"/>
      <c r="O1153" s="15"/>
      <c r="P1153" s="15"/>
      <c r="Q1153" s="89" t="str">
        <f t="shared" si="68"/>
        <v/>
      </c>
      <c r="R1153" s="89" t="str">
        <f t="shared" si="69"/>
        <v/>
      </c>
      <c r="S1153" s="89" t="str">
        <f t="shared" si="70"/>
        <v/>
      </c>
      <c r="T1153" s="16" t="str">
        <f t="shared" si="71"/>
        <v/>
      </c>
      <c r="U1153" s="16"/>
    </row>
    <row r="1154" spans="1:21" x14ac:dyDescent="0.25">
      <c r="A1154" s="90"/>
      <c r="B1154" s="84"/>
      <c r="C1154" s="43"/>
      <c r="D1154" s="43"/>
      <c r="E1154" s="32"/>
      <c r="F1154" s="86"/>
      <c r="G1154" s="92"/>
      <c r="H1154" s="84"/>
      <c r="I1154" s="32"/>
      <c r="J1154" s="51"/>
      <c r="N1154" s="15"/>
      <c r="O1154" s="15"/>
      <c r="P1154" s="15"/>
      <c r="Q1154" s="89" t="str">
        <f t="shared" si="68"/>
        <v/>
      </c>
      <c r="R1154" s="89" t="str">
        <f t="shared" si="69"/>
        <v/>
      </c>
      <c r="S1154" s="89" t="str">
        <f t="shared" si="70"/>
        <v/>
      </c>
      <c r="T1154" s="16" t="str">
        <f t="shared" si="71"/>
        <v/>
      </c>
      <c r="U1154" s="16"/>
    </row>
    <row r="1155" spans="1:21" x14ac:dyDescent="0.25">
      <c r="A1155" s="90"/>
      <c r="B1155" s="84"/>
      <c r="C1155" s="43"/>
      <c r="D1155" s="43"/>
      <c r="E1155" s="32"/>
      <c r="F1155" s="86"/>
      <c r="G1155" s="92"/>
      <c r="H1155" s="84"/>
      <c r="I1155" s="32"/>
      <c r="J1155" s="51"/>
      <c r="N1155" s="15"/>
      <c r="O1155" s="15"/>
      <c r="P1155" s="15"/>
      <c r="Q1155" s="89" t="str">
        <f t="shared" si="68"/>
        <v/>
      </c>
      <c r="R1155" s="89" t="str">
        <f t="shared" si="69"/>
        <v/>
      </c>
      <c r="S1155" s="89" t="str">
        <f t="shared" si="70"/>
        <v/>
      </c>
      <c r="T1155" s="16" t="str">
        <f t="shared" si="71"/>
        <v/>
      </c>
      <c r="U1155" s="16"/>
    </row>
    <row r="1156" spans="1:21" x14ac:dyDescent="0.25">
      <c r="A1156" s="90"/>
      <c r="B1156" s="84"/>
      <c r="C1156" s="43"/>
      <c r="D1156" s="43"/>
      <c r="E1156" s="32"/>
      <c r="F1156" s="86"/>
      <c r="G1156" s="92"/>
      <c r="H1156" s="84"/>
      <c r="I1156" s="32"/>
      <c r="J1156" s="51"/>
      <c r="N1156" s="15"/>
      <c r="O1156" s="15"/>
      <c r="P1156" s="15"/>
      <c r="Q1156" s="89" t="str">
        <f t="shared" si="68"/>
        <v/>
      </c>
      <c r="R1156" s="89" t="str">
        <f t="shared" si="69"/>
        <v/>
      </c>
      <c r="S1156" s="89" t="str">
        <f t="shared" si="70"/>
        <v/>
      </c>
      <c r="T1156" s="16" t="str">
        <f t="shared" si="71"/>
        <v/>
      </c>
      <c r="U1156" s="16"/>
    </row>
    <row r="1157" spans="1:21" x14ac:dyDescent="0.25">
      <c r="A1157" s="90"/>
      <c r="B1157" s="84"/>
      <c r="C1157" s="43"/>
      <c r="D1157" s="43"/>
      <c r="E1157" s="32"/>
      <c r="F1157" s="86"/>
      <c r="G1157" s="92"/>
      <c r="H1157" s="84"/>
      <c r="I1157" s="32"/>
      <c r="J1157" s="51"/>
      <c r="N1157" s="15"/>
      <c r="O1157" s="15"/>
      <c r="P1157" s="15"/>
      <c r="Q1157" s="89" t="str">
        <f t="shared" si="68"/>
        <v/>
      </c>
      <c r="R1157" s="89" t="str">
        <f t="shared" si="69"/>
        <v/>
      </c>
      <c r="S1157" s="89" t="str">
        <f t="shared" si="70"/>
        <v/>
      </c>
      <c r="T1157" s="16" t="str">
        <f t="shared" si="71"/>
        <v/>
      </c>
      <c r="U1157" s="16"/>
    </row>
    <row r="1158" spans="1:21" x14ac:dyDescent="0.25">
      <c r="A1158" s="90"/>
      <c r="B1158" s="84"/>
      <c r="C1158" s="43"/>
      <c r="D1158" s="43"/>
      <c r="E1158" s="32"/>
      <c r="F1158" s="86"/>
      <c r="G1158" s="92"/>
      <c r="H1158" s="84"/>
      <c r="I1158" s="32"/>
      <c r="J1158" s="51"/>
      <c r="N1158" s="15"/>
      <c r="O1158" s="15"/>
      <c r="P1158" s="15"/>
      <c r="Q1158" s="89" t="str">
        <f t="shared" si="68"/>
        <v/>
      </c>
      <c r="R1158" s="89" t="str">
        <f t="shared" si="69"/>
        <v/>
      </c>
      <c r="S1158" s="89" t="str">
        <f t="shared" si="70"/>
        <v/>
      </c>
      <c r="T1158" s="16" t="str">
        <f t="shared" si="71"/>
        <v/>
      </c>
      <c r="U1158" s="16"/>
    </row>
    <row r="1159" spans="1:21" x14ac:dyDescent="0.25">
      <c r="A1159" s="90"/>
      <c r="B1159" s="84"/>
      <c r="C1159" s="43"/>
      <c r="D1159" s="43"/>
      <c r="E1159" s="32"/>
      <c r="F1159" s="86"/>
      <c r="G1159" s="92"/>
      <c r="H1159" s="84"/>
      <c r="I1159" s="32"/>
      <c r="J1159" s="51"/>
      <c r="N1159" s="15"/>
      <c r="O1159" s="15"/>
      <c r="P1159" s="15"/>
      <c r="Q1159" s="89" t="str">
        <f t="shared" ref="Q1159:Q1222" si="72">IF(N1159="","",VLOOKUP(N1159,$V$7:$W$42,2,FALSE))</f>
        <v/>
      </c>
      <c r="R1159" s="89" t="str">
        <f t="shared" ref="R1159:R1222" si="73">IF(O1159="","",VLOOKUP(O1159,$V$7:$W$42,2,FALSE))</f>
        <v/>
      </c>
      <c r="S1159" s="89" t="str">
        <f t="shared" ref="S1159:S1222" si="74">IF(P1159="","",VLOOKUP(P1159,$V$7:$W$42,2,FALSE))</f>
        <v/>
      </c>
      <c r="T1159" s="16" t="str">
        <f t="shared" ref="T1159:T1222" si="75">IF(Q1159="","",IF(R1159="",Q1159,IF(S1159="",CONCATENATE(Q1159,"/",R1159),CONCATENATE(Q1159,"/",R1159,"/",S1159))))</f>
        <v/>
      </c>
      <c r="U1159" s="16"/>
    </row>
    <row r="1160" spans="1:21" x14ac:dyDescent="0.25">
      <c r="A1160" s="90"/>
      <c r="B1160" s="84"/>
      <c r="C1160" s="43"/>
      <c r="D1160" s="43"/>
      <c r="E1160" s="32"/>
      <c r="F1160" s="86"/>
      <c r="G1160" s="92"/>
      <c r="H1160" s="84"/>
      <c r="I1160" s="32"/>
      <c r="J1160" s="51"/>
      <c r="N1160" s="15"/>
      <c r="O1160" s="15"/>
      <c r="P1160" s="15"/>
      <c r="Q1160" s="89" t="str">
        <f t="shared" si="72"/>
        <v/>
      </c>
      <c r="R1160" s="89" t="str">
        <f t="shared" si="73"/>
        <v/>
      </c>
      <c r="S1160" s="89" t="str">
        <f t="shared" si="74"/>
        <v/>
      </c>
      <c r="T1160" s="16" t="str">
        <f t="shared" si="75"/>
        <v/>
      </c>
      <c r="U1160" s="16"/>
    </row>
    <row r="1161" spans="1:21" x14ac:dyDescent="0.25">
      <c r="A1161" s="90"/>
      <c r="B1161" s="84"/>
      <c r="C1161" s="43"/>
      <c r="D1161" s="43"/>
      <c r="E1161" s="32"/>
      <c r="F1161" s="86"/>
      <c r="G1161" s="92"/>
      <c r="H1161" s="84"/>
      <c r="I1161" s="32"/>
      <c r="J1161" s="51"/>
      <c r="N1161" s="15"/>
      <c r="O1161" s="15"/>
      <c r="P1161" s="15"/>
      <c r="Q1161" s="89" t="str">
        <f t="shared" si="72"/>
        <v/>
      </c>
      <c r="R1161" s="89" t="str">
        <f t="shared" si="73"/>
        <v/>
      </c>
      <c r="S1161" s="89" t="str">
        <f t="shared" si="74"/>
        <v/>
      </c>
      <c r="T1161" s="16" t="str">
        <f t="shared" si="75"/>
        <v/>
      </c>
      <c r="U1161" s="16"/>
    </row>
    <row r="1162" spans="1:21" x14ac:dyDescent="0.25">
      <c r="A1162" s="90"/>
      <c r="B1162" s="84"/>
      <c r="C1162" s="43"/>
      <c r="D1162" s="43"/>
      <c r="E1162" s="32"/>
      <c r="F1162" s="86"/>
      <c r="G1162" s="92"/>
      <c r="H1162" s="84"/>
      <c r="I1162" s="32"/>
      <c r="J1162" s="51"/>
      <c r="N1162" s="15"/>
      <c r="O1162" s="15"/>
      <c r="P1162" s="15"/>
      <c r="Q1162" s="89" t="str">
        <f t="shared" si="72"/>
        <v/>
      </c>
      <c r="R1162" s="89" t="str">
        <f t="shared" si="73"/>
        <v/>
      </c>
      <c r="S1162" s="89" t="str">
        <f t="shared" si="74"/>
        <v/>
      </c>
      <c r="T1162" s="16" t="str">
        <f t="shared" si="75"/>
        <v/>
      </c>
      <c r="U1162" s="16"/>
    </row>
    <row r="1163" spans="1:21" x14ac:dyDescent="0.25">
      <c r="A1163" s="90"/>
      <c r="B1163" s="84"/>
      <c r="C1163" s="43"/>
      <c r="D1163" s="43"/>
      <c r="E1163" s="32"/>
      <c r="F1163" s="86"/>
      <c r="G1163" s="92"/>
      <c r="H1163" s="84"/>
      <c r="I1163" s="32"/>
      <c r="J1163" s="51"/>
      <c r="N1163" s="15"/>
      <c r="O1163" s="15"/>
      <c r="P1163" s="15"/>
      <c r="Q1163" s="89" t="str">
        <f t="shared" si="72"/>
        <v/>
      </c>
      <c r="R1163" s="89" t="str">
        <f t="shared" si="73"/>
        <v/>
      </c>
      <c r="S1163" s="89" t="str">
        <f t="shared" si="74"/>
        <v/>
      </c>
      <c r="T1163" s="16" t="str">
        <f t="shared" si="75"/>
        <v/>
      </c>
      <c r="U1163" s="16"/>
    </row>
    <row r="1164" spans="1:21" x14ac:dyDescent="0.25">
      <c r="A1164" s="90"/>
      <c r="B1164" s="84"/>
      <c r="C1164" s="43"/>
      <c r="D1164" s="43"/>
      <c r="E1164" s="32"/>
      <c r="F1164" s="86"/>
      <c r="G1164" s="92"/>
      <c r="H1164" s="84"/>
      <c r="I1164" s="32"/>
      <c r="J1164" s="51"/>
      <c r="N1164" s="15"/>
      <c r="O1164" s="15"/>
      <c r="P1164" s="15"/>
      <c r="Q1164" s="89" t="str">
        <f t="shared" si="72"/>
        <v/>
      </c>
      <c r="R1164" s="89" t="str">
        <f t="shared" si="73"/>
        <v/>
      </c>
      <c r="S1164" s="89" t="str">
        <f t="shared" si="74"/>
        <v/>
      </c>
      <c r="T1164" s="16" t="str">
        <f t="shared" si="75"/>
        <v/>
      </c>
      <c r="U1164" s="16"/>
    </row>
    <row r="1165" spans="1:21" x14ac:dyDescent="0.25">
      <c r="A1165" s="90"/>
      <c r="B1165" s="84"/>
      <c r="C1165" s="43"/>
      <c r="D1165" s="43"/>
      <c r="E1165" s="32"/>
      <c r="F1165" s="86"/>
      <c r="G1165" s="92"/>
      <c r="H1165" s="84"/>
      <c r="I1165" s="32"/>
      <c r="J1165" s="51"/>
      <c r="N1165" s="15"/>
      <c r="O1165" s="15"/>
      <c r="P1165" s="15"/>
      <c r="Q1165" s="89" t="str">
        <f t="shared" si="72"/>
        <v/>
      </c>
      <c r="R1165" s="89" t="str">
        <f t="shared" si="73"/>
        <v/>
      </c>
      <c r="S1165" s="89" t="str">
        <f t="shared" si="74"/>
        <v/>
      </c>
      <c r="T1165" s="16" t="str">
        <f t="shared" si="75"/>
        <v/>
      </c>
      <c r="U1165" s="16"/>
    </row>
    <row r="1166" spans="1:21" x14ac:dyDescent="0.25">
      <c r="A1166" s="90"/>
      <c r="B1166" s="84"/>
      <c r="C1166" s="43"/>
      <c r="D1166" s="43"/>
      <c r="E1166" s="32"/>
      <c r="F1166" s="86"/>
      <c r="G1166" s="92"/>
      <c r="H1166" s="84"/>
      <c r="I1166" s="32"/>
      <c r="J1166" s="51"/>
      <c r="N1166" s="15"/>
      <c r="O1166" s="15"/>
      <c r="P1166" s="15"/>
      <c r="Q1166" s="89" t="str">
        <f t="shared" si="72"/>
        <v/>
      </c>
      <c r="R1166" s="89" t="str">
        <f t="shared" si="73"/>
        <v/>
      </c>
      <c r="S1166" s="89" t="str">
        <f t="shared" si="74"/>
        <v/>
      </c>
      <c r="T1166" s="16" t="str">
        <f t="shared" si="75"/>
        <v/>
      </c>
      <c r="U1166" s="16"/>
    </row>
    <row r="1167" spans="1:21" x14ac:dyDescent="0.25">
      <c r="A1167" s="90"/>
      <c r="B1167" s="84"/>
      <c r="C1167" s="43"/>
      <c r="D1167" s="43"/>
      <c r="E1167" s="32"/>
      <c r="F1167" s="86"/>
      <c r="G1167" s="92"/>
      <c r="H1167" s="84"/>
      <c r="I1167" s="32"/>
      <c r="J1167" s="51"/>
      <c r="N1167" s="15"/>
      <c r="O1167" s="15"/>
      <c r="P1167" s="15"/>
      <c r="Q1167" s="89" t="str">
        <f t="shared" si="72"/>
        <v/>
      </c>
      <c r="R1167" s="89" t="str">
        <f t="shared" si="73"/>
        <v/>
      </c>
      <c r="S1167" s="89" t="str">
        <f t="shared" si="74"/>
        <v/>
      </c>
      <c r="T1167" s="16" t="str">
        <f t="shared" si="75"/>
        <v/>
      </c>
      <c r="U1167" s="16"/>
    </row>
    <row r="1168" spans="1:21" x14ac:dyDescent="0.25">
      <c r="A1168" s="90"/>
      <c r="B1168" s="84"/>
      <c r="C1168" s="43"/>
      <c r="D1168" s="43"/>
      <c r="E1168" s="32"/>
      <c r="F1168" s="86"/>
      <c r="G1168" s="92"/>
      <c r="H1168" s="84"/>
      <c r="I1168" s="32"/>
      <c r="J1168" s="51"/>
      <c r="N1168" s="15"/>
      <c r="O1168" s="15"/>
      <c r="P1168" s="15"/>
      <c r="Q1168" s="89" t="str">
        <f t="shared" si="72"/>
        <v/>
      </c>
      <c r="R1168" s="89" t="str">
        <f t="shared" si="73"/>
        <v/>
      </c>
      <c r="S1168" s="89" t="str">
        <f t="shared" si="74"/>
        <v/>
      </c>
      <c r="T1168" s="16" t="str">
        <f t="shared" si="75"/>
        <v/>
      </c>
      <c r="U1168" s="16"/>
    </row>
    <row r="1169" spans="1:21" x14ac:dyDescent="0.25">
      <c r="A1169" s="90"/>
      <c r="B1169" s="84"/>
      <c r="C1169" s="43"/>
      <c r="D1169" s="43"/>
      <c r="E1169" s="32"/>
      <c r="F1169" s="86"/>
      <c r="G1169" s="92"/>
      <c r="H1169" s="84"/>
      <c r="I1169" s="32"/>
      <c r="J1169" s="51"/>
      <c r="N1169" s="15"/>
      <c r="O1169" s="15"/>
      <c r="P1169" s="15"/>
      <c r="Q1169" s="89" t="str">
        <f t="shared" si="72"/>
        <v/>
      </c>
      <c r="R1169" s="89" t="str">
        <f t="shared" si="73"/>
        <v/>
      </c>
      <c r="S1169" s="89" t="str">
        <f t="shared" si="74"/>
        <v/>
      </c>
      <c r="T1169" s="16" t="str">
        <f t="shared" si="75"/>
        <v/>
      </c>
      <c r="U1169" s="16"/>
    </row>
    <row r="1170" spans="1:21" x14ac:dyDescent="0.25">
      <c r="A1170" s="90"/>
      <c r="B1170" s="84"/>
      <c r="C1170" s="43"/>
      <c r="D1170" s="43"/>
      <c r="E1170" s="32"/>
      <c r="F1170" s="86"/>
      <c r="G1170" s="92"/>
      <c r="H1170" s="84"/>
      <c r="I1170" s="32"/>
      <c r="J1170" s="51"/>
      <c r="N1170" s="15"/>
      <c r="O1170" s="15"/>
      <c r="P1170" s="15"/>
      <c r="Q1170" s="89" t="str">
        <f t="shared" si="72"/>
        <v/>
      </c>
      <c r="R1170" s="89" t="str">
        <f t="shared" si="73"/>
        <v/>
      </c>
      <c r="S1170" s="89" t="str">
        <f t="shared" si="74"/>
        <v/>
      </c>
      <c r="T1170" s="16" t="str">
        <f t="shared" si="75"/>
        <v/>
      </c>
      <c r="U1170" s="16"/>
    </row>
    <row r="1171" spans="1:21" x14ac:dyDescent="0.25">
      <c r="A1171" s="90"/>
      <c r="B1171" s="84"/>
      <c r="C1171" s="43"/>
      <c r="D1171" s="43"/>
      <c r="E1171" s="32"/>
      <c r="F1171" s="86"/>
      <c r="G1171" s="92"/>
      <c r="H1171" s="84"/>
      <c r="I1171" s="32"/>
      <c r="J1171" s="51"/>
      <c r="N1171" s="15"/>
      <c r="O1171" s="15"/>
      <c r="P1171" s="15"/>
      <c r="Q1171" s="89" t="str">
        <f t="shared" si="72"/>
        <v/>
      </c>
      <c r="R1171" s="89" t="str">
        <f t="shared" si="73"/>
        <v/>
      </c>
      <c r="S1171" s="89" t="str">
        <f t="shared" si="74"/>
        <v/>
      </c>
      <c r="T1171" s="16" t="str">
        <f t="shared" si="75"/>
        <v/>
      </c>
      <c r="U1171" s="16"/>
    </row>
    <row r="1172" spans="1:21" x14ac:dyDescent="0.25">
      <c r="A1172" s="90"/>
      <c r="B1172" s="84"/>
      <c r="C1172" s="43"/>
      <c r="D1172" s="43"/>
      <c r="E1172" s="32"/>
      <c r="F1172" s="86"/>
      <c r="G1172" s="92"/>
      <c r="H1172" s="84"/>
      <c r="I1172" s="32"/>
      <c r="J1172" s="51"/>
      <c r="N1172" s="15"/>
      <c r="O1172" s="15"/>
      <c r="P1172" s="15"/>
      <c r="Q1172" s="89" t="str">
        <f t="shared" si="72"/>
        <v/>
      </c>
      <c r="R1172" s="89" t="str">
        <f t="shared" si="73"/>
        <v/>
      </c>
      <c r="S1172" s="89" t="str">
        <f t="shared" si="74"/>
        <v/>
      </c>
      <c r="T1172" s="16" t="str">
        <f t="shared" si="75"/>
        <v/>
      </c>
      <c r="U1172" s="16"/>
    </row>
    <row r="1173" spans="1:21" x14ac:dyDescent="0.25">
      <c r="A1173" s="90"/>
      <c r="B1173" s="84"/>
      <c r="C1173" s="43"/>
      <c r="D1173" s="43"/>
      <c r="E1173" s="32"/>
      <c r="F1173" s="86"/>
      <c r="G1173" s="92"/>
      <c r="H1173" s="84"/>
      <c r="I1173" s="32"/>
      <c r="J1173" s="51"/>
      <c r="N1173" s="15"/>
      <c r="O1173" s="15"/>
      <c r="P1173" s="15"/>
      <c r="Q1173" s="89" t="str">
        <f t="shared" si="72"/>
        <v/>
      </c>
      <c r="R1173" s="89" t="str">
        <f t="shared" si="73"/>
        <v/>
      </c>
      <c r="S1173" s="89" t="str">
        <f t="shared" si="74"/>
        <v/>
      </c>
      <c r="T1173" s="16" t="str">
        <f t="shared" si="75"/>
        <v/>
      </c>
      <c r="U1173" s="16"/>
    </row>
    <row r="1174" spans="1:21" x14ac:dyDescent="0.25">
      <c r="A1174" s="90"/>
      <c r="B1174" s="84"/>
      <c r="C1174" s="43"/>
      <c r="D1174" s="43"/>
      <c r="E1174" s="32"/>
      <c r="F1174" s="86"/>
      <c r="G1174" s="92"/>
      <c r="H1174" s="84"/>
      <c r="I1174" s="32"/>
      <c r="J1174" s="51"/>
      <c r="N1174" s="15"/>
      <c r="O1174" s="15"/>
      <c r="P1174" s="15"/>
      <c r="Q1174" s="89" t="str">
        <f t="shared" si="72"/>
        <v/>
      </c>
      <c r="R1174" s="89" t="str">
        <f t="shared" si="73"/>
        <v/>
      </c>
      <c r="S1174" s="89" t="str">
        <f t="shared" si="74"/>
        <v/>
      </c>
      <c r="T1174" s="16" t="str">
        <f t="shared" si="75"/>
        <v/>
      </c>
      <c r="U1174" s="16"/>
    </row>
    <row r="1175" spans="1:21" x14ac:dyDescent="0.25">
      <c r="A1175" s="90"/>
      <c r="B1175" s="84"/>
      <c r="C1175" s="43"/>
      <c r="D1175" s="43"/>
      <c r="E1175" s="32"/>
      <c r="F1175" s="86"/>
      <c r="G1175" s="92"/>
      <c r="H1175" s="84"/>
      <c r="I1175" s="32"/>
      <c r="J1175" s="51"/>
      <c r="N1175" s="15"/>
      <c r="O1175" s="15"/>
      <c r="P1175" s="15"/>
      <c r="Q1175" s="89" t="str">
        <f t="shared" si="72"/>
        <v/>
      </c>
      <c r="R1175" s="89" t="str">
        <f t="shared" si="73"/>
        <v/>
      </c>
      <c r="S1175" s="89" t="str">
        <f t="shared" si="74"/>
        <v/>
      </c>
      <c r="T1175" s="16" t="str">
        <f t="shared" si="75"/>
        <v/>
      </c>
      <c r="U1175" s="16"/>
    </row>
    <row r="1176" spans="1:21" x14ac:dyDescent="0.25">
      <c r="A1176" s="90"/>
      <c r="B1176" s="84"/>
      <c r="C1176" s="43"/>
      <c r="D1176" s="43"/>
      <c r="E1176" s="32"/>
      <c r="F1176" s="86"/>
      <c r="G1176" s="92"/>
      <c r="H1176" s="84"/>
      <c r="I1176" s="32"/>
      <c r="J1176" s="51"/>
      <c r="N1176" s="15"/>
      <c r="O1176" s="15"/>
      <c r="P1176" s="15"/>
      <c r="Q1176" s="89" t="str">
        <f t="shared" si="72"/>
        <v/>
      </c>
      <c r="R1176" s="89" t="str">
        <f t="shared" si="73"/>
        <v/>
      </c>
      <c r="S1176" s="89" t="str">
        <f t="shared" si="74"/>
        <v/>
      </c>
      <c r="T1176" s="16" t="str">
        <f t="shared" si="75"/>
        <v/>
      </c>
      <c r="U1176" s="16"/>
    </row>
    <row r="1177" spans="1:21" x14ac:dyDescent="0.25">
      <c r="A1177" s="90"/>
      <c r="B1177" s="84"/>
      <c r="C1177" s="43"/>
      <c r="D1177" s="43"/>
      <c r="E1177" s="32"/>
      <c r="F1177" s="86"/>
      <c r="G1177" s="92"/>
      <c r="H1177" s="84"/>
      <c r="I1177" s="32"/>
      <c r="J1177" s="51"/>
      <c r="N1177" s="15"/>
      <c r="O1177" s="15"/>
      <c r="P1177" s="15"/>
      <c r="Q1177" s="89" t="str">
        <f t="shared" si="72"/>
        <v/>
      </c>
      <c r="R1177" s="89" t="str">
        <f t="shared" si="73"/>
        <v/>
      </c>
      <c r="S1177" s="89" t="str">
        <f t="shared" si="74"/>
        <v/>
      </c>
      <c r="T1177" s="16" t="str">
        <f t="shared" si="75"/>
        <v/>
      </c>
      <c r="U1177" s="16"/>
    </row>
    <row r="1178" spans="1:21" x14ac:dyDescent="0.25">
      <c r="A1178" s="90"/>
      <c r="B1178" s="84"/>
      <c r="C1178" s="43"/>
      <c r="D1178" s="43"/>
      <c r="E1178" s="32"/>
      <c r="F1178" s="86"/>
      <c r="G1178" s="92"/>
      <c r="H1178" s="84"/>
      <c r="I1178" s="32"/>
      <c r="J1178" s="51"/>
      <c r="N1178" s="15"/>
      <c r="O1178" s="15"/>
      <c r="P1178" s="15"/>
      <c r="Q1178" s="89" t="str">
        <f t="shared" si="72"/>
        <v/>
      </c>
      <c r="R1178" s="89" t="str">
        <f t="shared" si="73"/>
        <v/>
      </c>
      <c r="S1178" s="89" t="str">
        <f t="shared" si="74"/>
        <v/>
      </c>
      <c r="T1178" s="16" t="str">
        <f t="shared" si="75"/>
        <v/>
      </c>
      <c r="U1178" s="16"/>
    </row>
    <row r="1179" spans="1:21" x14ac:dyDescent="0.25">
      <c r="A1179" s="90"/>
      <c r="B1179" s="84"/>
      <c r="C1179" s="43"/>
      <c r="D1179" s="43"/>
      <c r="E1179" s="32"/>
      <c r="F1179" s="86"/>
      <c r="G1179" s="92"/>
      <c r="H1179" s="84"/>
      <c r="I1179" s="32"/>
      <c r="J1179" s="51"/>
      <c r="N1179" s="15"/>
      <c r="O1179" s="15"/>
      <c r="P1179" s="15"/>
      <c r="Q1179" s="89" t="str">
        <f t="shared" si="72"/>
        <v/>
      </c>
      <c r="R1179" s="89" t="str">
        <f t="shared" si="73"/>
        <v/>
      </c>
      <c r="S1179" s="89" t="str">
        <f t="shared" si="74"/>
        <v/>
      </c>
      <c r="T1179" s="16" t="str">
        <f t="shared" si="75"/>
        <v/>
      </c>
      <c r="U1179" s="16"/>
    </row>
    <row r="1180" spans="1:21" x14ac:dyDescent="0.25">
      <c r="A1180" s="90"/>
      <c r="B1180" s="84"/>
      <c r="C1180" s="43"/>
      <c r="D1180" s="43"/>
      <c r="E1180" s="32"/>
      <c r="F1180" s="86"/>
      <c r="G1180" s="92"/>
      <c r="H1180" s="84"/>
      <c r="I1180" s="32"/>
      <c r="J1180" s="51"/>
      <c r="N1180" s="15"/>
      <c r="O1180" s="15"/>
      <c r="P1180" s="15"/>
      <c r="Q1180" s="89" t="str">
        <f t="shared" si="72"/>
        <v/>
      </c>
      <c r="R1180" s="89" t="str">
        <f t="shared" si="73"/>
        <v/>
      </c>
      <c r="S1180" s="89" t="str">
        <f t="shared" si="74"/>
        <v/>
      </c>
      <c r="T1180" s="16" t="str">
        <f t="shared" si="75"/>
        <v/>
      </c>
      <c r="U1180" s="16"/>
    </row>
    <row r="1181" spans="1:21" x14ac:dyDescent="0.25">
      <c r="A1181" s="90"/>
      <c r="B1181" s="84"/>
      <c r="C1181" s="43"/>
      <c r="D1181" s="43"/>
      <c r="E1181" s="32"/>
      <c r="F1181" s="86"/>
      <c r="G1181" s="92"/>
      <c r="H1181" s="84"/>
      <c r="I1181" s="32"/>
      <c r="J1181" s="51"/>
      <c r="N1181" s="15"/>
      <c r="O1181" s="15"/>
      <c r="P1181" s="15"/>
      <c r="Q1181" s="89" t="str">
        <f t="shared" si="72"/>
        <v/>
      </c>
      <c r="R1181" s="89" t="str">
        <f t="shared" si="73"/>
        <v/>
      </c>
      <c r="S1181" s="89" t="str">
        <f t="shared" si="74"/>
        <v/>
      </c>
      <c r="T1181" s="16" t="str">
        <f t="shared" si="75"/>
        <v/>
      </c>
      <c r="U1181" s="16"/>
    </row>
    <row r="1182" spans="1:21" x14ac:dyDescent="0.25">
      <c r="A1182" s="90"/>
      <c r="B1182" s="84"/>
      <c r="C1182" s="43"/>
      <c r="D1182" s="43"/>
      <c r="E1182" s="32"/>
      <c r="F1182" s="86"/>
      <c r="G1182" s="92"/>
      <c r="H1182" s="84"/>
      <c r="I1182" s="32"/>
      <c r="J1182" s="51"/>
      <c r="N1182" s="15"/>
      <c r="O1182" s="15"/>
      <c r="P1182" s="15"/>
      <c r="Q1182" s="89" t="str">
        <f t="shared" si="72"/>
        <v/>
      </c>
      <c r="R1182" s="89" t="str">
        <f t="shared" si="73"/>
        <v/>
      </c>
      <c r="S1182" s="89" t="str">
        <f t="shared" si="74"/>
        <v/>
      </c>
      <c r="T1182" s="16" t="str">
        <f t="shared" si="75"/>
        <v/>
      </c>
      <c r="U1182" s="16"/>
    </row>
    <row r="1183" spans="1:21" x14ac:dyDescent="0.25">
      <c r="A1183" s="90"/>
      <c r="B1183" s="84"/>
      <c r="C1183" s="43"/>
      <c r="D1183" s="43"/>
      <c r="E1183" s="32"/>
      <c r="F1183" s="86"/>
      <c r="G1183" s="92"/>
      <c r="H1183" s="84"/>
      <c r="I1183" s="32"/>
      <c r="J1183" s="51"/>
      <c r="N1183" s="15"/>
      <c r="O1183" s="15"/>
      <c r="P1183" s="15"/>
      <c r="Q1183" s="89" t="str">
        <f t="shared" si="72"/>
        <v/>
      </c>
      <c r="R1183" s="89" t="str">
        <f t="shared" si="73"/>
        <v/>
      </c>
      <c r="S1183" s="89" t="str">
        <f t="shared" si="74"/>
        <v/>
      </c>
      <c r="T1183" s="16" t="str">
        <f t="shared" si="75"/>
        <v/>
      </c>
      <c r="U1183" s="16"/>
    </row>
    <row r="1184" spans="1:21" x14ac:dyDescent="0.25">
      <c r="A1184" s="90"/>
      <c r="B1184" s="84"/>
      <c r="C1184" s="43"/>
      <c r="D1184" s="43"/>
      <c r="E1184" s="32"/>
      <c r="F1184" s="86"/>
      <c r="G1184" s="92"/>
      <c r="H1184" s="84"/>
      <c r="I1184" s="32"/>
      <c r="J1184" s="51"/>
      <c r="N1184" s="15"/>
      <c r="O1184" s="15"/>
      <c r="P1184" s="15"/>
      <c r="Q1184" s="89" t="str">
        <f t="shared" si="72"/>
        <v/>
      </c>
      <c r="R1184" s="89" t="str">
        <f t="shared" si="73"/>
        <v/>
      </c>
      <c r="S1184" s="89" t="str">
        <f t="shared" si="74"/>
        <v/>
      </c>
      <c r="T1184" s="16" t="str">
        <f t="shared" si="75"/>
        <v/>
      </c>
      <c r="U1184" s="16"/>
    </row>
    <row r="1185" spans="1:21" x14ac:dyDescent="0.25">
      <c r="A1185" s="90"/>
      <c r="B1185" s="84"/>
      <c r="C1185" s="43"/>
      <c r="D1185" s="43"/>
      <c r="E1185" s="32"/>
      <c r="F1185" s="86"/>
      <c r="G1185" s="92"/>
      <c r="H1185" s="84"/>
      <c r="I1185" s="32"/>
      <c r="J1185" s="51"/>
      <c r="N1185" s="15"/>
      <c r="O1185" s="15"/>
      <c r="P1185" s="15"/>
      <c r="Q1185" s="89" t="str">
        <f t="shared" si="72"/>
        <v/>
      </c>
      <c r="R1185" s="89" t="str">
        <f t="shared" si="73"/>
        <v/>
      </c>
      <c r="S1185" s="89" t="str">
        <f t="shared" si="74"/>
        <v/>
      </c>
      <c r="T1185" s="16" t="str">
        <f t="shared" si="75"/>
        <v/>
      </c>
      <c r="U1185" s="16"/>
    </row>
    <row r="1186" spans="1:21" x14ac:dyDescent="0.25">
      <c r="A1186" s="90"/>
      <c r="B1186" s="84"/>
      <c r="C1186" s="43"/>
      <c r="D1186" s="43"/>
      <c r="E1186" s="32"/>
      <c r="F1186" s="86"/>
      <c r="G1186" s="92"/>
      <c r="H1186" s="84"/>
      <c r="I1186" s="32"/>
      <c r="J1186" s="51"/>
      <c r="N1186" s="15"/>
      <c r="O1186" s="15"/>
      <c r="P1186" s="15"/>
      <c r="Q1186" s="89" t="str">
        <f t="shared" si="72"/>
        <v/>
      </c>
      <c r="R1186" s="89" t="str">
        <f t="shared" si="73"/>
        <v/>
      </c>
      <c r="S1186" s="89" t="str">
        <f t="shared" si="74"/>
        <v/>
      </c>
      <c r="T1186" s="16" t="str">
        <f t="shared" si="75"/>
        <v/>
      </c>
      <c r="U1186" s="16"/>
    </row>
    <row r="1187" spans="1:21" x14ac:dyDescent="0.25">
      <c r="A1187" s="90"/>
      <c r="B1187" s="84"/>
      <c r="C1187" s="43"/>
      <c r="D1187" s="43"/>
      <c r="E1187" s="32"/>
      <c r="F1187" s="86"/>
      <c r="G1187" s="92"/>
      <c r="H1187" s="84"/>
      <c r="I1187" s="32"/>
      <c r="J1187" s="51"/>
      <c r="N1187" s="15"/>
      <c r="O1187" s="15"/>
      <c r="P1187" s="15"/>
      <c r="Q1187" s="89" t="str">
        <f t="shared" si="72"/>
        <v/>
      </c>
      <c r="R1187" s="89" t="str">
        <f t="shared" si="73"/>
        <v/>
      </c>
      <c r="S1187" s="89" t="str">
        <f t="shared" si="74"/>
        <v/>
      </c>
      <c r="T1187" s="16" t="str">
        <f t="shared" si="75"/>
        <v/>
      </c>
      <c r="U1187" s="16"/>
    </row>
    <row r="1188" spans="1:21" x14ac:dyDescent="0.25">
      <c r="A1188" s="90"/>
      <c r="B1188" s="84"/>
      <c r="C1188" s="43"/>
      <c r="D1188" s="43"/>
      <c r="E1188" s="32"/>
      <c r="F1188" s="86"/>
      <c r="G1188" s="92"/>
      <c r="H1188" s="84"/>
      <c r="I1188" s="32"/>
      <c r="J1188" s="51"/>
      <c r="N1188" s="15"/>
      <c r="O1188" s="15"/>
      <c r="P1188" s="15"/>
      <c r="Q1188" s="89" t="str">
        <f t="shared" si="72"/>
        <v/>
      </c>
      <c r="R1188" s="89" t="str">
        <f t="shared" si="73"/>
        <v/>
      </c>
      <c r="S1188" s="89" t="str">
        <f t="shared" si="74"/>
        <v/>
      </c>
      <c r="T1188" s="16" t="str">
        <f t="shared" si="75"/>
        <v/>
      </c>
      <c r="U1188" s="16"/>
    </row>
    <row r="1189" spans="1:21" x14ac:dyDescent="0.25">
      <c r="A1189" s="90"/>
      <c r="B1189" s="84"/>
      <c r="C1189" s="43"/>
      <c r="D1189" s="43"/>
      <c r="E1189" s="32"/>
      <c r="F1189" s="86"/>
      <c r="G1189" s="92"/>
      <c r="H1189" s="84"/>
      <c r="I1189" s="32"/>
      <c r="J1189" s="51"/>
      <c r="N1189" s="15"/>
      <c r="O1189" s="15"/>
      <c r="P1189" s="15"/>
      <c r="Q1189" s="89" t="str">
        <f t="shared" si="72"/>
        <v/>
      </c>
      <c r="R1189" s="89" t="str">
        <f t="shared" si="73"/>
        <v/>
      </c>
      <c r="S1189" s="89" t="str">
        <f t="shared" si="74"/>
        <v/>
      </c>
      <c r="T1189" s="16" t="str">
        <f t="shared" si="75"/>
        <v/>
      </c>
      <c r="U1189" s="16"/>
    </row>
    <row r="1190" spans="1:21" x14ac:dyDescent="0.25">
      <c r="A1190" s="90"/>
      <c r="B1190" s="84"/>
      <c r="C1190" s="43"/>
      <c r="D1190" s="43"/>
      <c r="E1190" s="32"/>
      <c r="F1190" s="86"/>
      <c r="G1190" s="92"/>
      <c r="H1190" s="84"/>
      <c r="I1190" s="32"/>
      <c r="J1190" s="51"/>
      <c r="N1190" s="15"/>
      <c r="O1190" s="15"/>
      <c r="P1190" s="15"/>
      <c r="Q1190" s="89" t="str">
        <f t="shared" si="72"/>
        <v/>
      </c>
      <c r="R1190" s="89" t="str">
        <f t="shared" si="73"/>
        <v/>
      </c>
      <c r="S1190" s="89" t="str">
        <f t="shared" si="74"/>
        <v/>
      </c>
      <c r="T1190" s="16" t="str">
        <f t="shared" si="75"/>
        <v/>
      </c>
      <c r="U1190" s="16"/>
    </row>
    <row r="1191" spans="1:21" x14ac:dyDescent="0.25">
      <c r="A1191" s="90"/>
      <c r="B1191" s="84"/>
      <c r="C1191" s="43"/>
      <c r="D1191" s="43"/>
      <c r="E1191" s="32"/>
      <c r="F1191" s="86"/>
      <c r="G1191" s="92"/>
      <c r="H1191" s="84"/>
      <c r="I1191" s="32"/>
      <c r="J1191" s="51"/>
      <c r="N1191" s="15"/>
      <c r="O1191" s="15"/>
      <c r="P1191" s="15"/>
      <c r="Q1191" s="89" t="str">
        <f t="shared" si="72"/>
        <v/>
      </c>
      <c r="R1191" s="89" t="str">
        <f t="shared" si="73"/>
        <v/>
      </c>
      <c r="S1191" s="89" t="str">
        <f t="shared" si="74"/>
        <v/>
      </c>
      <c r="T1191" s="16" t="str">
        <f t="shared" si="75"/>
        <v/>
      </c>
      <c r="U1191" s="16"/>
    </row>
    <row r="1192" spans="1:21" x14ac:dyDescent="0.25">
      <c r="A1192" s="90"/>
      <c r="B1192" s="84"/>
      <c r="C1192" s="43"/>
      <c r="D1192" s="43"/>
      <c r="E1192" s="32"/>
      <c r="F1192" s="86"/>
      <c r="G1192" s="92"/>
      <c r="H1192" s="84"/>
      <c r="I1192" s="32"/>
      <c r="J1192" s="51"/>
      <c r="N1192" s="15"/>
      <c r="O1192" s="15"/>
      <c r="P1192" s="15"/>
      <c r="Q1192" s="89" t="str">
        <f t="shared" si="72"/>
        <v/>
      </c>
      <c r="R1192" s="89" t="str">
        <f t="shared" si="73"/>
        <v/>
      </c>
      <c r="S1192" s="89" t="str">
        <f t="shared" si="74"/>
        <v/>
      </c>
      <c r="T1192" s="16" t="str">
        <f t="shared" si="75"/>
        <v/>
      </c>
      <c r="U1192" s="16"/>
    </row>
    <row r="1193" spans="1:21" x14ac:dyDescent="0.25">
      <c r="A1193" s="90"/>
      <c r="B1193" s="84"/>
      <c r="C1193" s="43"/>
      <c r="D1193" s="43"/>
      <c r="E1193" s="32"/>
      <c r="F1193" s="86"/>
      <c r="G1193" s="92"/>
      <c r="H1193" s="84"/>
      <c r="I1193" s="32"/>
      <c r="J1193" s="51"/>
      <c r="N1193" s="15"/>
      <c r="O1193" s="15"/>
      <c r="P1193" s="15"/>
      <c r="Q1193" s="89" t="str">
        <f t="shared" si="72"/>
        <v/>
      </c>
      <c r="R1193" s="89" t="str">
        <f t="shared" si="73"/>
        <v/>
      </c>
      <c r="S1193" s="89" t="str">
        <f t="shared" si="74"/>
        <v/>
      </c>
      <c r="T1193" s="16" t="str">
        <f t="shared" si="75"/>
        <v/>
      </c>
      <c r="U1193" s="16"/>
    </row>
    <row r="1194" spans="1:21" x14ac:dyDescent="0.25">
      <c r="A1194" s="90"/>
      <c r="B1194" s="84"/>
      <c r="C1194" s="43"/>
      <c r="D1194" s="43"/>
      <c r="E1194" s="32"/>
      <c r="F1194" s="86"/>
      <c r="G1194" s="92"/>
      <c r="H1194" s="84"/>
      <c r="I1194" s="32"/>
      <c r="J1194" s="51"/>
      <c r="N1194" s="15"/>
      <c r="O1194" s="15"/>
      <c r="P1194" s="15"/>
      <c r="Q1194" s="89" t="str">
        <f t="shared" si="72"/>
        <v/>
      </c>
      <c r="R1194" s="89" t="str">
        <f t="shared" si="73"/>
        <v/>
      </c>
      <c r="S1194" s="89" t="str">
        <f t="shared" si="74"/>
        <v/>
      </c>
      <c r="T1194" s="16" t="str">
        <f t="shared" si="75"/>
        <v/>
      </c>
      <c r="U1194" s="16"/>
    </row>
    <row r="1195" spans="1:21" x14ac:dyDescent="0.25">
      <c r="A1195" s="90"/>
      <c r="B1195" s="84"/>
      <c r="C1195" s="43"/>
      <c r="D1195" s="43"/>
      <c r="E1195" s="32"/>
      <c r="F1195" s="86"/>
      <c r="G1195" s="92"/>
      <c r="H1195" s="84"/>
      <c r="I1195" s="32"/>
      <c r="J1195" s="51"/>
      <c r="N1195" s="15"/>
      <c r="O1195" s="15"/>
      <c r="P1195" s="15"/>
      <c r="Q1195" s="89" t="str">
        <f t="shared" si="72"/>
        <v/>
      </c>
      <c r="R1195" s="89" t="str">
        <f t="shared" si="73"/>
        <v/>
      </c>
      <c r="S1195" s="89" t="str">
        <f t="shared" si="74"/>
        <v/>
      </c>
      <c r="T1195" s="16" t="str">
        <f t="shared" si="75"/>
        <v/>
      </c>
      <c r="U1195" s="16"/>
    </row>
    <row r="1196" spans="1:21" x14ac:dyDescent="0.25">
      <c r="A1196" s="90"/>
      <c r="B1196" s="84"/>
      <c r="C1196" s="43"/>
      <c r="D1196" s="43"/>
      <c r="E1196" s="32"/>
      <c r="F1196" s="86"/>
      <c r="G1196" s="92"/>
      <c r="H1196" s="84"/>
      <c r="I1196" s="32"/>
      <c r="J1196" s="51"/>
      <c r="N1196" s="15"/>
      <c r="O1196" s="15"/>
      <c r="P1196" s="15"/>
      <c r="Q1196" s="89" t="str">
        <f t="shared" si="72"/>
        <v/>
      </c>
      <c r="R1196" s="89" t="str">
        <f t="shared" si="73"/>
        <v/>
      </c>
      <c r="S1196" s="89" t="str">
        <f t="shared" si="74"/>
        <v/>
      </c>
      <c r="T1196" s="16" t="str">
        <f t="shared" si="75"/>
        <v/>
      </c>
      <c r="U1196" s="16"/>
    </row>
    <row r="1197" spans="1:21" x14ac:dyDescent="0.25">
      <c r="A1197" s="90"/>
      <c r="B1197" s="84"/>
      <c r="C1197" s="43"/>
      <c r="D1197" s="43"/>
      <c r="E1197" s="32"/>
      <c r="F1197" s="86"/>
      <c r="G1197" s="92"/>
      <c r="H1197" s="84"/>
      <c r="I1197" s="32"/>
      <c r="J1197" s="51"/>
      <c r="N1197" s="15"/>
      <c r="O1197" s="15"/>
      <c r="P1197" s="15"/>
      <c r="Q1197" s="89" t="str">
        <f t="shared" si="72"/>
        <v/>
      </c>
      <c r="R1197" s="89" t="str">
        <f t="shared" si="73"/>
        <v/>
      </c>
      <c r="S1197" s="89" t="str">
        <f t="shared" si="74"/>
        <v/>
      </c>
      <c r="T1197" s="16" t="str">
        <f t="shared" si="75"/>
        <v/>
      </c>
      <c r="U1197" s="16"/>
    </row>
    <row r="1198" spans="1:21" x14ac:dyDescent="0.25">
      <c r="A1198" s="90"/>
      <c r="B1198" s="84"/>
      <c r="C1198" s="43"/>
      <c r="D1198" s="43"/>
      <c r="E1198" s="32"/>
      <c r="F1198" s="86"/>
      <c r="G1198" s="92"/>
      <c r="H1198" s="84"/>
      <c r="I1198" s="32"/>
      <c r="J1198" s="51"/>
      <c r="N1198" s="15"/>
      <c r="O1198" s="15"/>
      <c r="P1198" s="15"/>
      <c r="Q1198" s="89" t="str">
        <f t="shared" si="72"/>
        <v/>
      </c>
      <c r="R1198" s="89" t="str">
        <f t="shared" si="73"/>
        <v/>
      </c>
      <c r="S1198" s="89" t="str">
        <f t="shared" si="74"/>
        <v/>
      </c>
      <c r="T1198" s="16" t="str">
        <f t="shared" si="75"/>
        <v/>
      </c>
      <c r="U1198" s="16"/>
    </row>
    <row r="1199" spans="1:21" x14ac:dyDescent="0.25">
      <c r="A1199" s="90"/>
      <c r="B1199" s="84"/>
      <c r="C1199" s="43"/>
      <c r="D1199" s="43"/>
      <c r="E1199" s="32"/>
      <c r="F1199" s="86"/>
      <c r="G1199" s="92"/>
      <c r="H1199" s="84"/>
      <c r="I1199" s="32"/>
      <c r="J1199" s="51"/>
      <c r="N1199" s="15"/>
      <c r="O1199" s="15"/>
      <c r="P1199" s="15"/>
      <c r="Q1199" s="89" t="str">
        <f t="shared" si="72"/>
        <v/>
      </c>
      <c r="R1199" s="89" t="str">
        <f t="shared" si="73"/>
        <v/>
      </c>
      <c r="S1199" s="89" t="str">
        <f t="shared" si="74"/>
        <v/>
      </c>
      <c r="T1199" s="16" t="str">
        <f t="shared" si="75"/>
        <v/>
      </c>
      <c r="U1199" s="16"/>
    </row>
    <row r="1200" spans="1:21" x14ac:dyDescent="0.25">
      <c r="A1200" s="90"/>
      <c r="B1200" s="84"/>
      <c r="C1200" s="43"/>
      <c r="D1200" s="43"/>
      <c r="E1200" s="32"/>
      <c r="F1200" s="86"/>
      <c r="G1200" s="92"/>
      <c r="H1200" s="84"/>
      <c r="I1200" s="32"/>
      <c r="J1200" s="51"/>
      <c r="N1200" s="15"/>
      <c r="O1200" s="15"/>
      <c r="P1200" s="15"/>
      <c r="Q1200" s="89" t="str">
        <f t="shared" si="72"/>
        <v/>
      </c>
      <c r="R1200" s="89" t="str">
        <f t="shared" si="73"/>
        <v/>
      </c>
      <c r="S1200" s="89" t="str">
        <f t="shared" si="74"/>
        <v/>
      </c>
      <c r="T1200" s="16" t="str">
        <f t="shared" si="75"/>
        <v/>
      </c>
      <c r="U1200" s="16"/>
    </row>
    <row r="1201" spans="1:21" x14ac:dyDescent="0.25">
      <c r="A1201" s="90"/>
      <c r="B1201" s="84"/>
      <c r="C1201" s="43"/>
      <c r="D1201" s="43"/>
      <c r="E1201" s="32"/>
      <c r="F1201" s="86"/>
      <c r="G1201" s="92"/>
      <c r="H1201" s="84"/>
      <c r="I1201" s="32"/>
      <c r="J1201" s="51"/>
      <c r="N1201" s="15"/>
      <c r="O1201" s="15"/>
      <c r="P1201" s="15"/>
      <c r="Q1201" s="89" t="str">
        <f t="shared" si="72"/>
        <v/>
      </c>
      <c r="R1201" s="89" t="str">
        <f t="shared" si="73"/>
        <v/>
      </c>
      <c r="S1201" s="89" t="str">
        <f t="shared" si="74"/>
        <v/>
      </c>
      <c r="T1201" s="16" t="str">
        <f t="shared" si="75"/>
        <v/>
      </c>
      <c r="U1201" s="16"/>
    </row>
    <row r="1202" spans="1:21" x14ac:dyDescent="0.25">
      <c r="A1202" s="90"/>
      <c r="B1202" s="84"/>
      <c r="C1202" s="43"/>
      <c r="D1202" s="43"/>
      <c r="E1202" s="32"/>
      <c r="F1202" s="86"/>
      <c r="G1202" s="92"/>
      <c r="H1202" s="84"/>
      <c r="I1202" s="32"/>
      <c r="J1202" s="51"/>
      <c r="N1202" s="15"/>
      <c r="O1202" s="15"/>
      <c r="P1202" s="15"/>
      <c r="Q1202" s="89" t="str">
        <f t="shared" si="72"/>
        <v/>
      </c>
      <c r="R1202" s="89" t="str">
        <f t="shared" si="73"/>
        <v/>
      </c>
      <c r="S1202" s="89" t="str">
        <f t="shared" si="74"/>
        <v/>
      </c>
      <c r="T1202" s="16" t="str">
        <f t="shared" si="75"/>
        <v/>
      </c>
      <c r="U1202" s="16"/>
    </row>
    <row r="1203" spans="1:21" x14ac:dyDescent="0.25">
      <c r="A1203" s="90"/>
      <c r="B1203" s="84"/>
      <c r="C1203" s="43"/>
      <c r="D1203" s="43"/>
      <c r="E1203" s="32"/>
      <c r="F1203" s="86"/>
      <c r="G1203" s="92"/>
      <c r="H1203" s="84"/>
      <c r="I1203" s="32"/>
      <c r="J1203" s="51"/>
      <c r="N1203" s="15"/>
      <c r="O1203" s="15"/>
      <c r="P1203" s="15"/>
      <c r="Q1203" s="89" t="str">
        <f t="shared" si="72"/>
        <v/>
      </c>
      <c r="R1203" s="89" t="str">
        <f t="shared" si="73"/>
        <v/>
      </c>
      <c r="S1203" s="89" t="str">
        <f t="shared" si="74"/>
        <v/>
      </c>
      <c r="T1203" s="16" t="str">
        <f t="shared" si="75"/>
        <v/>
      </c>
      <c r="U1203" s="16"/>
    </row>
    <row r="1204" spans="1:21" x14ac:dyDescent="0.25">
      <c r="A1204" s="90"/>
      <c r="B1204" s="84"/>
      <c r="C1204" s="43"/>
      <c r="D1204" s="43"/>
      <c r="E1204" s="32"/>
      <c r="F1204" s="86"/>
      <c r="G1204" s="92"/>
      <c r="H1204" s="84"/>
      <c r="I1204" s="32"/>
      <c r="J1204" s="51"/>
      <c r="N1204" s="15"/>
      <c r="O1204" s="15"/>
      <c r="P1204" s="15"/>
      <c r="Q1204" s="89" t="str">
        <f t="shared" si="72"/>
        <v/>
      </c>
      <c r="R1204" s="89" t="str">
        <f t="shared" si="73"/>
        <v/>
      </c>
      <c r="S1204" s="89" t="str">
        <f t="shared" si="74"/>
        <v/>
      </c>
      <c r="T1204" s="16" t="str">
        <f t="shared" si="75"/>
        <v/>
      </c>
      <c r="U1204" s="16"/>
    </row>
    <row r="1205" spans="1:21" x14ac:dyDescent="0.25">
      <c r="A1205" s="90"/>
      <c r="B1205" s="84"/>
      <c r="C1205" s="43"/>
      <c r="D1205" s="43"/>
      <c r="E1205" s="32"/>
      <c r="F1205" s="86"/>
      <c r="G1205" s="92"/>
      <c r="H1205" s="84"/>
      <c r="I1205" s="32"/>
      <c r="J1205" s="51"/>
      <c r="N1205" s="15"/>
      <c r="O1205" s="15"/>
      <c r="P1205" s="15"/>
      <c r="Q1205" s="89" t="str">
        <f t="shared" si="72"/>
        <v/>
      </c>
      <c r="R1205" s="89" t="str">
        <f t="shared" si="73"/>
        <v/>
      </c>
      <c r="S1205" s="89" t="str">
        <f t="shared" si="74"/>
        <v/>
      </c>
      <c r="T1205" s="16" t="str">
        <f t="shared" si="75"/>
        <v/>
      </c>
      <c r="U1205" s="16"/>
    </row>
    <row r="1206" spans="1:21" x14ac:dyDescent="0.25">
      <c r="A1206" s="90"/>
      <c r="B1206" s="84"/>
      <c r="C1206" s="43"/>
      <c r="D1206" s="43"/>
      <c r="E1206" s="32"/>
      <c r="F1206" s="86"/>
      <c r="G1206" s="92"/>
      <c r="H1206" s="84"/>
      <c r="I1206" s="32"/>
      <c r="J1206" s="51"/>
      <c r="N1206" s="15"/>
      <c r="O1206" s="15"/>
      <c r="P1206" s="15"/>
      <c r="Q1206" s="89" t="str">
        <f t="shared" si="72"/>
        <v/>
      </c>
      <c r="R1206" s="89" t="str">
        <f t="shared" si="73"/>
        <v/>
      </c>
      <c r="S1206" s="89" t="str">
        <f t="shared" si="74"/>
        <v/>
      </c>
      <c r="T1206" s="16" t="str">
        <f t="shared" si="75"/>
        <v/>
      </c>
      <c r="U1206" s="16"/>
    </row>
    <row r="1207" spans="1:21" x14ac:dyDescent="0.25">
      <c r="A1207" s="90"/>
      <c r="B1207" s="84"/>
      <c r="C1207" s="43"/>
      <c r="D1207" s="43"/>
      <c r="E1207" s="32"/>
      <c r="F1207" s="86"/>
      <c r="G1207" s="92"/>
      <c r="H1207" s="84"/>
      <c r="I1207" s="32"/>
      <c r="J1207" s="51"/>
      <c r="N1207" s="15"/>
      <c r="O1207" s="15"/>
      <c r="P1207" s="15"/>
      <c r="Q1207" s="89" t="str">
        <f t="shared" si="72"/>
        <v/>
      </c>
      <c r="R1207" s="89" t="str">
        <f t="shared" si="73"/>
        <v/>
      </c>
      <c r="S1207" s="89" t="str">
        <f t="shared" si="74"/>
        <v/>
      </c>
      <c r="T1207" s="16" t="str">
        <f t="shared" si="75"/>
        <v/>
      </c>
      <c r="U1207" s="16"/>
    </row>
    <row r="1208" spans="1:21" x14ac:dyDescent="0.25">
      <c r="A1208" s="90"/>
      <c r="B1208" s="84"/>
      <c r="C1208" s="43"/>
      <c r="D1208" s="43"/>
      <c r="E1208" s="32"/>
      <c r="F1208" s="86"/>
      <c r="G1208" s="92"/>
      <c r="H1208" s="84"/>
      <c r="I1208" s="32"/>
      <c r="J1208" s="51"/>
      <c r="N1208" s="15"/>
      <c r="O1208" s="15"/>
      <c r="P1208" s="15"/>
      <c r="Q1208" s="89" t="str">
        <f t="shared" si="72"/>
        <v/>
      </c>
      <c r="R1208" s="89" t="str">
        <f t="shared" si="73"/>
        <v/>
      </c>
      <c r="S1208" s="89" t="str">
        <f t="shared" si="74"/>
        <v/>
      </c>
      <c r="T1208" s="16" t="str">
        <f t="shared" si="75"/>
        <v/>
      </c>
      <c r="U1208" s="16"/>
    </row>
    <row r="1209" spans="1:21" x14ac:dyDescent="0.25">
      <c r="A1209" s="90"/>
      <c r="B1209" s="84"/>
      <c r="C1209" s="43"/>
      <c r="D1209" s="43"/>
      <c r="E1209" s="32"/>
      <c r="F1209" s="86"/>
      <c r="G1209" s="92"/>
      <c r="H1209" s="84"/>
      <c r="I1209" s="32"/>
      <c r="J1209" s="51"/>
      <c r="N1209" s="15"/>
      <c r="O1209" s="15"/>
      <c r="P1209" s="15"/>
      <c r="Q1209" s="89" t="str">
        <f t="shared" si="72"/>
        <v/>
      </c>
      <c r="R1209" s="89" t="str">
        <f t="shared" si="73"/>
        <v/>
      </c>
      <c r="S1209" s="89" t="str">
        <f t="shared" si="74"/>
        <v/>
      </c>
      <c r="T1209" s="16" t="str">
        <f t="shared" si="75"/>
        <v/>
      </c>
      <c r="U1209" s="16"/>
    </row>
    <row r="1210" spans="1:21" x14ac:dyDescent="0.25">
      <c r="A1210" s="90"/>
      <c r="B1210" s="84"/>
      <c r="C1210" s="43"/>
      <c r="D1210" s="43"/>
      <c r="E1210" s="32"/>
      <c r="F1210" s="86"/>
      <c r="G1210" s="92"/>
      <c r="H1210" s="84"/>
      <c r="I1210" s="32"/>
      <c r="J1210" s="51"/>
      <c r="N1210" s="15"/>
      <c r="O1210" s="15"/>
      <c r="P1210" s="15"/>
      <c r="Q1210" s="89" t="str">
        <f t="shared" si="72"/>
        <v/>
      </c>
      <c r="R1210" s="89" t="str">
        <f t="shared" si="73"/>
        <v/>
      </c>
      <c r="S1210" s="89" t="str">
        <f t="shared" si="74"/>
        <v/>
      </c>
      <c r="T1210" s="16" t="str">
        <f t="shared" si="75"/>
        <v/>
      </c>
      <c r="U1210" s="16"/>
    </row>
    <row r="1211" spans="1:21" x14ac:dyDescent="0.25">
      <c r="A1211" s="90"/>
      <c r="B1211" s="84"/>
      <c r="C1211" s="43"/>
      <c r="D1211" s="43"/>
      <c r="E1211" s="32"/>
      <c r="F1211" s="86"/>
      <c r="G1211" s="92"/>
      <c r="H1211" s="84"/>
      <c r="I1211" s="32"/>
      <c r="J1211" s="51"/>
      <c r="N1211" s="15"/>
      <c r="O1211" s="15"/>
      <c r="P1211" s="15"/>
      <c r="Q1211" s="89" t="str">
        <f t="shared" si="72"/>
        <v/>
      </c>
      <c r="R1211" s="89" t="str">
        <f t="shared" si="73"/>
        <v/>
      </c>
      <c r="S1211" s="89" t="str">
        <f t="shared" si="74"/>
        <v/>
      </c>
      <c r="T1211" s="16" t="str">
        <f t="shared" si="75"/>
        <v/>
      </c>
      <c r="U1211" s="16"/>
    </row>
    <row r="1212" spans="1:21" x14ac:dyDescent="0.25">
      <c r="A1212" s="90"/>
      <c r="B1212" s="84"/>
      <c r="C1212" s="43"/>
      <c r="D1212" s="43"/>
      <c r="E1212" s="32"/>
      <c r="F1212" s="86"/>
      <c r="G1212" s="92"/>
      <c r="H1212" s="84"/>
      <c r="I1212" s="32"/>
      <c r="J1212" s="51"/>
      <c r="N1212" s="15"/>
      <c r="O1212" s="15"/>
      <c r="P1212" s="15"/>
      <c r="Q1212" s="89" t="str">
        <f t="shared" si="72"/>
        <v/>
      </c>
      <c r="R1212" s="89" t="str">
        <f t="shared" si="73"/>
        <v/>
      </c>
      <c r="S1212" s="89" t="str">
        <f t="shared" si="74"/>
        <v/>
      </c>
      <c r="T1212" s="16" t="str">
        <f t="shared" si="75"/>
        <v/>
      </c>
      <c r="U1212" s="16"/>
    </row>
    <row r="1213" spans="1:21" x14ac:dyDescent="0.25">
      <c r="A1213" s="90"/>
      <c r="B1213" s="84"/>
      <c r="C1213" s="43"/>
      <c r="D1213" s="43"/>
      <c r="E1213" s="32"/>
      <c r="F1213" s="86"/>
      <c r="G1213" s="92"/>
      <c r="H1213" s="84"/>
      <c r="I1213" s="32"/>
      <c r="J1213" s="51"/>
      <c r="N1213" s="15"/>
      <c r="O1213" s="15"/>
      <c r="P1213" s="15"/>
      <c r="Q1213" s="89" t="str">
        <f t="shared" si="72"/>
        <v/>
      </c>
      <c r="R1213" s="89" t="str">
        <f t="shared" si="73"/>
        <v/>
      </c>
      <c r="S1213" s="89" t="str">
        <f t="shared" si="74"/>
        <v/>
      </c>
      <c r="T1213" s="16" t="str">
        <f t="shared" si="75"/>
        <v/>
      </c>
      <c r="U1213" s="16"/>
    </row>
    <row r="1214" spans="1:21" x14ac:dyDescent="0.25">
      <c r="A1214" s="90"/>
      <c r="B1214" s="84"/>
      <c r="C1214" s="43"/>
      <c r="D1214" s="43"/>
      <c r="E1214" s="32"/>
      <c r="F1214" s="86"/>
      <c r="G1214" s="92"/>
      <c r="H1214" s="84"/>
      <c r="I1214" s="32"/>
      <c r="J1214" s="51"/>
      <c r="N1214" s="15"/>
      <c r="O1214" s="15"/>
      <c r="P1214" s="15"/>
      <c r="Q1214" s="89" t="str">
        <f t="shared" si="72"/>
        <v/>
      </c>
      <c r="R1214" s="89" t="str">
        <f t="shared" si="73"/>
        <v/>
      </c>
      <c r="S1214" s="89" t="str">
        <f t="shared" si="74"/>
        <v/>
      </c>
      <c r="T1214" s="16" t="str">
        <f t="shared" si="75"/>
        <v/>
      </c>
      <c r="U1214" s="16"/>
    </row>
    <row r="1215" spans="1:21" x14ac:dyDescent="0.25">
      <c r="A1215" s="90"/>
      <c r="B1215" s="84"/>
      <c r="C1215" s="43"/>
      <c r="D1215" s="43"/>
      <c r="E1215" s="32"/>
      <c r="F1215" s="86"/>
      <c r="G1215" s="92"/>
      <c r="H1215" s="84"/>
      <c r="I1215" s="32"/>
      <c r="J1215" s="51"/>
      <c r="N1215" s="15"/>
      <c r="O1215" s="15"/>
      <c r="P1215" s="15"/>
      <c r="Q1215" s="89" t="str">
        <f t="shared" si="72"/>
        <v/>
      </c>
      <c r="R1215" s="89" t="str">
        <f t="shared" si="73"/>
        <v/>
      </c>
      <c r="S1215" s="89" t="str">
        <f t="shared" si="74"/>
        <v/>
      </c>
      <c r="T1215" s="16" t="str">
        <f t="shared" si="75"/>
        <v/>
      </c>
      <c r="U1215" s="16"/>
    </row>
    <row r="1216" spans="1:21" x14ac:dyDescent="0.25">
      <c r="A1216" s="90"/>
      <c r="B1216" s="84"/>
      <c r="C1216" s="43"/>
      <c r="D1216" s="43"/>
      <c r="E1216" s="32"/>
      <c r="F1216" s="86"/>
      <c r="G1216" s="92"/>
      <c r="H1216" s="84"/>
      <c r="I1216" s="32"/>
      <c r="J1216" s="51"/>
      <c r="N1216" s="15"/>
      <c r="O1216" s="15"/>
      <c r="P1216" s="15"/>
      <c r="Q1216" s="89" t="str">
        <f t="shared" si="72"/>
        <v/>
      </c>
      <c r="R1216" s="89" t="str">
        <f t="shared" si="73"/>
        <v/>
      </c>
      <c r="S1216" s="89" t="str">
        <f t="shared" si="74"/>
        <v/>
      </c>
      <c r="T1216" s="16" t="str">
        <f t="shared" si="75"/>
        <v/>
      </c>
      <c r="U1216" s="16"/>
    </row>
    <row r="1217" spans="1:21" x14ac:dyDescent="0.25">
      <c r="A1217" s="90"/>
      <c r="B1217" s="84"/>
      <c r="C1217" s="43"/>
      <c r="D1217" s="43"/>
      <c r="E1217" s="32"/>
      <c r="F1217" s="86"/>
      <c r="G1217" s="92"/>
      <c r="H1217" s="84"/>
      <c r="I1217" s="32"/>
      <c r="J1217" s="51"/>
      <c r="N1217" s="15"/>
      <c r="O1217" s="15"/>
      <c r="P1217" s="15"/>
      <c r="Q1217" s="89" t="str">
        <f t="shared" si="72"/>
        <v/>
      </c>
      <c r="R1217" s="89" t="str">
        <f t="shared" si="73"/>
        <v/>
      </c>
      <c r="S1217" s="89" t="str">
        <f t="shared" si="74"/>
        <v/>
      </c>
      <c r="T1217" s="16" t="str">
        <f t="shared" si="75"/>
        <v/>
      </c>
      <c r="U1217" s="16"/>
    </row>
    <row r="1218" spans="1:21" x14ac:dyDescent="0.25">
      <c r="A1218" s="90"/>
      <c r="B1218" s="84"/>
      <c r="C1218" s="43"/>
      <c r="D1218" s="43"/>
      <c r="E1218" s="32"/>
      <c r="F1218" s="86"/>
      <c r="G1218" s="92"/>
      <c r="H1218" s="84"/>
      <c r="I1218" s="32"/>
      <c r="J1218" s="51"/>
      <c r="N1218" s="15"/>
      <c r="O1218" s="15"/>
      <c r="P1218" s="15"/>
      <c r="Q1218" s="89" t="str">
        <f t="shared" si="72"/>
        <v/>
      </c>
      <c r="R1218" s="89" t="str">
        <f t="shared" si="73"/>
        <v/>
      </c>
      <c r="S1218" s="89" t="str">
        <f t="shared" si="74"/>
        <v/>
      </c>
      <c r="T1218" s="16" t="str">
        <f t="shared" si="75"/>
        <v/>
      </c>
      <c r="U1218" s="16"/>
    </row>
    <row r="1219" spans="1:21" x14ac:dyDescent="0.25">
      <c r="A1219" s="90"/>
      <c r="B1219" s="84"/>
      <c r="C1219" s="43"/>
      <c r="D1219" s="43"/>
      <c r="E1219" s="32"/>
      <c r="F1219" s="86"/>
      <c r="G1219" s="92"/>
      <c r="H1219" s="84"/>
      <c r="I1219" s="32"/>
      <c r="J1219" s="51"/>
      <c r="N1219" s="15"/>
      <c r="O1219" s="15"/>
      <c r="P1219" s="15"/>
      <c r="Q1219" s="89" t="str">
        <f t="shared" si="72"/>
        <v/>
      </c>
      <c r="R1219" s="89" t="str">
        <f t="shared" si="73"/>
        <v/>
      </c>
      <c r="S1219" s="89" t="str">
        <f t="shared" si="74"/>
        <v/>
      </c>
      <c r="T1219" s="16" t="str">
        <f t="shared" si="75"/>
        <v/>
      </c>
      <c r="U1219" s="16"/>
    </row>
    <row r="1220" spans="1:21" x14ac:dyDescent="0.25">
      <c r="A1220" s="90"/>
      <c r="B1220" s="84"/>
      <c r="C1220" s="43"/>
      <c r="D1220" s="43"/>
      <c r="E1220" s="32"/>
      <c r="F1220" s="86"/>
      <c r="G1220" s="92"/>
      <c r="H1220" s="84"/>
      <c r="I1220" s="32"/>
      <c r="J1220" s="51"/>
      <c r="N1220" s="15"/>
      <c r="O1220" s="15"/>
      <c r="P1220" s="15"/>
      <c r="Q1220" s="89" t="str">
        <f t="shared" si="72"/>
        <v/>
      </c>
      <c r="R1220" s="89" t="str">
        <f t="shared" si="73"/>
        <v/>
      </c>
      <c r="S1220" s="89" t="str">
        <f t="shared" si="74"/>
        <v/>
      </c>
      <c r="T1220" s="16" t="str">
        <f t="shared" si="75"/>
        <v/>
      </c>
      <c r="U1220" s="16"/>
    </row>
    <row r="1221" spans="1:21" x14ac:dyDescent="0.25">
      <c r="A1221" s="90"/>
      <c r="B1221" s="84"/>
      <c r="C1221" s="43"/>
      <c r="D1221" s="43"/>
      <c r="E1221" s="32"/>
      <c r="F1221" s="86"/>
      <c r="G1221" s="92"/>
      <c r="H1221" s="84"/>
      <c r="I1221" s="32"/>
      <c r="J1221" s="51"/>
      <c r="N1221" s="15"/>
      <c r="O1221" s="15"/>
      <c r="P1221" s="15"/>
      <c r="Q1221" s="89" t="str">
        <f t="shared" si="72"/>
        <v/>
      </c>
      <c r="R1221" s="89" t="str">
        <f t="shared" si="73"/>
        <v/>
      </c>
      <c r="S1221" s="89" t="str">
        <f t="shared" si="74"/>
        <v/>
      </c>
      <c r="T1221" s="16" t="str">
        <f t="shared" si="75"/>
        <v/>
      </c>
      <c r="U1221" s="16"/>
    </row>
    <row r="1222" spans="1:21" x14ac:dyDescent="0.25">
      <c r="A1222" s="90"/>
      <c r="B1222" s="84"/>
      <c r="C1222" s="43"/>
      <c r="D1222" s="43"/>
      <c r="E1222" s="32"/>
      <c r="F1222" s="86"/>
      <c r="G1222" s="92"/>
      <c r="H1222" s="84"/>
      <c r="I1222" s="32"/>
      <c r="J1222" s="51"/>
      <c r="N1222" s="15"/>
      <c r="O1222" s="15"/>
      <c r="P1222" s="15"/>
      <c r="Q1222" s="89" t="str">
        <f t="shared" si="72"/>
        <v/>
      </c>
      <c r="R1222" s="89" t="str">
        <f t="shared" si="73"/>
        <v/>
      </c>
      <c r="S1222" s="89" t="str">
        <f t="shared" si="74"/>
        <v/>
      </c>
      <c r="T1222" s="16" t="str">
        <f t="shared" si="75"/>
        <v/>
      </c>
      <c r="U1222" s="16"/>
    </row>
    <row r="1223" spans="1:21" x14ac:dyDescent="0.25">
      <c r="A1223" s="90"/>
      <c r="B1223" s="84"/>
      <c r="C1223" s="43"/>
      <c r="D1223" s="43"/>
      <c r="E1223" s="32"/>
      <c r="F1223" s="86"/>
      <c r="G1223" s="92"/>
      <c r="H1223" s="84"/>
      <c r="I1223" s="32"/>
      <c r="J1223" s="51"/>
      <c r="N1223" s="15"/>
      <c r="O1223" s="15"/>
      <c r="P1223" s="15"/>
      <c r="Q1223" s="89" t="str">
        <f t="shared" ref="Q1223:Q1286" si="76">IF(N1223="","",VLOOKUP(N1223,$V$7:$W$42,2,FALSE))</f>
        <v/>
      </c>
      <c r="R1223" s="89" t="str">
        <f t="shared" ref="R1223:R1286" si="77">IF(O1223="","",VLOOKUP(O1223,$V$7:$W$42,2,FALSE))</f>
        <v/>
      </c>
      <c r="S1223" s="89" t="str">
        <f t="shared" ref="S1223:S1286" si="78">IF(P1223="","",VLOOKUP(P1223,$V$7:$W$42,2,FALSE))</f>
        <v/>
      </c>
      <c r="T1223" s="16" t="str">
        <f t="shared" ref="T1223:T1286" si="79">IF(Q1223="","",IF(R1223="",Q1223,IF(S1223="",CONCATENATE(Q1223,"/",R1223),CONCATENATE(Q1223,"/",R1223,"/",S1223))))</f>
        <v/>
      </c>
      <c r="U1223" s="16"/>
    </row>
    <row r="1224" spans="1:21" x14ac:dyDescent="0.25">
      <c r="A1224" s="90"/>
      <c r="B1224" s="84"/>
      <c r="C1224" s="43"/>
      <c r="D1224" s="43"/>
      <c r="E1224" s="32"/>
      <c r="F1224" s="86"/>
      <c r="G1224" s="92"/>
      <c r="H1224" s="84"/>
      <c r="I1224" s="32"/>
      <c r="J1224" s="51"/>
      <c r="N1224" s="15"/>
      <c r="O1224" s="15"/>
      <c r="P1224" s="15"/>
      <c r="Q1224" s="89" t="str">
        <f t="shared" si="76"/>
        <v/>
      </c>
      <c r="R1224" s="89" t="str">
        <f t="shared" si="77"/>
        <v/>
      </c>
      <c r="S1224" s="89" t="str">
        <f t="shared" si="78"/>
        <v/>
      </c>
      <c r="T1224" s="16" t="str">
        <f t="shared" si="79"/>
        <v/>
      </c>
      <c r="U1224" s="16"/>
    </row>
    <row r="1225" spans="1:21" x14ac:dyDescent="0.25">
      <c r="A1225" s="90"/>
      <c r="B1225" s="84"/>
      <c r="C1225" s="43"/>
      <c r="D1225" s="43"/>
      <c r="E1225" s="32"/>
      <c r="F1225" s="86"/>
      <c r="G1225" s="92"/>
      <c r="H1225" s="84"/>
      <c r="I1225" s="32"/>
      <c r="J1225" s="51"/>
      <c r="N1225" s="15"/>
      <c r="O1225" s="15"/>
      <c r="P1225" s="15"/>
      <c r="Q1225" s="89" t="str">
        <f t="shared" si="76"/>
        <v/>
      </c>
      <c r="R1225" s="89" t="str">
        <f t="shared" si="77"/>
        <v/>
      </c>
      <c r="S1225" s="89" t="str">
        <f t="shared" si="78"/>
        <v/>
      </c>
      <c r="T1225" s="16" t="str">
        <f t="shared" si="79"/>
        <v/>
      </c>
      <c r="U1225" s="16"/>
    </row>
    <row r="1226" spans="1:21" x14ac:dyDescent="0.25">
      <c r="A1226" s="90"/>
      <c r="B1226" s="84"/>
      <c r="C1226" s="43"/>
      <c r="D1226" s="43"/>
      <c r="E1226" s="32"/>
      <c r="F1226" s="86"/>
      <c r="G1226" s="92"/>
      <c r="H1226" s="84"/>
      <c r="I1226" s="32"/>
      <c r="J1226" s="51"/>
      <c r="N1226" s="15"/>
      <c r="O1226" s="15"/>
      <c r="P1226" s="15"/>
      <c r="Q1226" s="89" t="str">
        <f t="shared" si="76"/>
        <v/>
      </c>
      <c r="R1226" s="89" t="str">
        <f t="shared" si="77"/>
        <v/>
      </c>
      <c r="S1226" s="89" t="str">
        <f t="shared" si="78"/>
        <v/>
      </c>
      <c r="T1226" s="16" t="str">
        <f t="shared" si="79"/>
        <v/>
      </c>
      <c r="U1226" s="16"/>
    </row>
    <row r="1227" spans="1:21" x14ac:dyDescent="0.25">
      <c r="A1227" s="90"/>
      <c r="B1227" s="84"/>
      <c r="C1227" s="43"/>
      <c r="D1227" s="43"/>
      <c r="E1227" s="32"/>
      <c r="F1227" s="86"/>
      <c r="G1227" s="92"/>
      <c r="H1227" s="84"/>
      <c r="I1227" s="32"/>
      <c r="J1227" s="51"/>
      <c r="N1227" s="15"/>
      <c r="O1227" s="15"/>
      <c r="P1227" s="15"/>
      <c r="Q1227" s="89" t="str">
        <f t="shared" si="76"/>
        <v/>
      </c>
      <c r="R1227" s="89" t="str">
        <f t="shared" si="77"/>
        <v/>
      </c>
      <c r="S1227" s="89" t="str">
        <f t="shared" si="78"/>
        <v/>
      </c>
      <c r="T1227" s="16" t="str">
        <f t="shared" si="79"/>
        <v/>
      </c>
      <c r="U1227" s="16"/>
    </row>
    <row r="1228" spans="1:21" x14ac:dyDescent="0.25">
      <c r="A1228" s="90"/>
      <c r="B1228" s="84"/>
      <c r="C1228" s="43"/>
      <c r="D1228" s="43"/>
      <c r="E1228" s="32"/>
      <c r="F1228" s="86"/>
      <c r="G1228" s="92"/>
      <c r="H1228" s="84"/>
      <c r="I1228" s="32"/>
      <c r="J1228" s="51"/>
      <c r="N1228" s="15"/>
      <c r="O1228" s="15"/>
      <c r="P1228" s="15"/>
      <c r="Q1228" s="89" t="str">
        <f t="shared" si="76"/>
        <v/>
      </c>
      <c r="R1228" s="89" t="str">
        <f t="shared" si="77"/>
        <v/>
      </c>
      <c r="S1228" s="89" t="str">
        <f t="shared" si="78"/>
        <v/>
      </c>
      <c r="T1228" s="16" t="str">
        <f t="shared" si="79"/>
        <v/>
      </c>
      <c r="U1228" s="16"/>
    </row>
    <row r="1229" spans="1:21" x14ac:dyDescent="0.25">
      <c r="A1229" s="90"/>
      <c r="B1229" s="84"/>
      <c r="C1229" s="43"/>
      <c r="D1229" s="43"/>
      <c r="E1229" s="32"/>
      <c r="F1229" s="86"/>
      <c r="G1229" s="92"/>
      <c r="H1229" s="84"/>
      <c r="I1229" s="32"/>
      <c r="J1229" s="51"/>
      <c r="N1229" s="15"/>
      <c r="O1229" s="15"/>
      <c r="P1229" s="15"/>
      <c r="Q1229" s="89" t="str">
        <f t="shared" si="76"/>
        <v/>
      </c>
      <c r="R1229" s="89" t="str">
        <f t="shared" si="77"/>
        <v/>
      </c>
      <c r="S1229" s="89" t="str">
        <f t="shared" si="78"/>
        <v/>
      </c>
      <c r="T1229" s="16" t="str">
        <f t="shared" si="79"/>
        <v/>
      </c>
      <c r="U1229" s="16"/>
    </row>
    <row r="1230" spans="1:21" x14ac:dyDescent="0.25">
      <c r="A1230" s="90"/>
      <c r="B1230" s="84"/>
      <c r="C1230" s="43"/>
      <c r="D1230" s="43"/>
      <c r="E1230" s="32"/>
      <c r="F1230" s="86"/>
      <c r="G1230" s="92"/>
      <c r="H1230" s="84"/>
      <c r="I1230" s="32"/>
      <c r="J1230" s="51"/>
      <c r="N1230" s="15"/>
      <c r="O1230" s="15"/>
      <c r="P1230" s="15"/>
      <c r="Q1230" s="89" t="str">
        <f t="shared" si="76"/>
        <v/>
      </c>
      <c r="R1230" s="89" t="str">
        <f t="shared" si="77"/>
        <v/>
      </c>
      <c r="S1230" s="89" t="str">
        <f t="shared" si="78"/>
        <v/>
      </c>
      <c r="T1230" s="16" t="str">
        <f t="shared" si="79"/>
        <v/>
      </c>
      <c r="U1230" s="16"/>
    </row>
    <row r="1231" spans="1:21" x14ac:dyDescent="0.25">
      <c r="A1231" s="90"/>
      <c r="B1231" s="84"/>
      <c r="C1231" s="43"/>
      <c r="D1231" s="43"/>
      <c r="E1231" s="32"/>
      <c r="F1231" s="86"/>
      <c r="G1231" s="92"/>
      <c r="H1231" s="84"/>
      <c r="I1231" s="32"/>
      <c r="J1231" s="51"/>
      <c r="N1231" s="15"/>
      <c r="O1231" s="15"/>
      <c r="P1231" s="15"/>
      <c r="Q1231" s="89" t="str">
        <f t="shared" si="76"/>
        <v/>
      </c>
      <c r="R1231" s="89" t="str">
        <f t="shared" si="77"/>
        <v/>
      </c>
      <c r="S1231" s="89" t="str">
        <f t="shared" si="78"/>
        <v/>
      </c>
      <c r="T1231" s="16" t="str">
        <f t="shared" si="79"/>
        <v/>
      </c>
      <c r="U1231" s="16"/>
    </row>
    <row r="1232" spans="1:21" x14ac:dyDescent="0.25">
      <c r="A1232" s="90"/>
      <c r="B1232" s="84"/>
      <c r="C1232" s="43"/>
      <c r="D1232" s="43"/>
      <c r="E1232" s="32"/>
      <c r="F1232" s="86"/>
      <c r="G1232" s="92"/>
      <c r="H1232" s="84"/>
      <c r="I1232" s="32"/>
      <c r="J1232" s="51"/>
      <c r="N1232" s="15"/>
      <c r="O1232" s="15"/>
      <c r="P1232" s="15"/>
      <c r="Q1232" s="89" t="str">
        <f t="shared" si="76"/>
        <v/>
      </c>
      <c r="R1232" s="89" t="str">
        <f t="shared" si="77"/>
        <v/>
      </c>
      <c r="S1232" s="89" t="str">
        <f t="shared" si="78"/>
        <v/>
      </c>
      <c r="T1232" s="16" t="str">
        <f t="shared" si="79"/>
        <v/>
      </c>
      <c r="U1232" s="16"/>
    </row>
    <row r="1233" spans="1:21" x14ac:dyDescent="0.25">
      <c r="A1233" s="90"/>
      <c r="B1233" s="84"/>
      <c r="C1233" s="43"/>
      <c r="D1233" s="43"/>
      <c r="E1233" s="32"/>
      <c r="F1233" s="86"/>
      <c r="G1233" s="92"/>
      <c r="H1233" s="84"/>
      <c r="I1233" s="32"/>
      <c r="J1233" s="51"/>
      <c r="N1233" s="15"/>
      <c r="O1233" s="15"/>
      <c r="P1233" s="15"/>
      <c r="Q1233" s="89" t="str">
        <f t="shared" si="76"/>
        <v/>
      </c>
      <c r="R1233" s="89" t="str">
        <f t="shared" si="77"/>
        <v/>
      </c>
      <c r="S1233" s="89" t="str">
        <f t="shared" si="78"/>
        <v/>
      </c>
      <c r="T1233" s="16" t="str">
        <f t="shared" si="79"/>
        <v/>
      </c>
      <c r="U1233" s="16"/>
    </row>
    <row r="1234" spans="1:21" x14ac:dyDescent="0.25">
      <c r="A1234" s="90"/>
      <c r="B1234" s="84"/>
      <c r="C1234" s="43"/>
      <c r="D1234" s="43"/>
      <c r="E1234" s="32"/>
      <c r="F1234" s="86"/>
      <c r="G1234" s="92"/>
      <c r="H1234" s="84"/>
      <c r="I1234" s="32"/>
      <c r="J1234" s="51"/>
      <c r="N1234" s="15"/>
      <c r="O1234" s="15"/>
      <c r="P1234" s="15"/>
      <c r="Q1234" s="89" t="str">
        <f t="shared" si="76"/>
        <v/>
      </c>
      <c r="R1234" s="89" t="str">
        <f t="shared" si="77"/>
        <v/>
      </c>
      <c r="S1234" s="89" t="str">
        <f t="shared" si="78"/>
        <v/>
      </c>
      <c r="T1234" s="16" t="str">
        <f t="shared" si="79"/>
        <v/>
      </c>
      <c r="U1234" s="16"/>
    </row>
    <row r="1235" spans="1:21" x14ac:dyDescent="0.25">
      <c r="A1235" s="90"/>
      <c r="B1235" s="84"/>
      <c r="C1235" s="43"/>
      <c r="D1235" s="43"/>
      <c r="E1235" s="32"/>
      <c r="F1235" s="86"/>
      <c r="G1235" s="92"/>
      <c r="H1235" s="84"/>
      <c r="I1235" s="32"/>
      <c r="J1235" s="51"/>
      <c r="N1235" s="15"/>
      <c r="O1235" s="15"/>
      <c r="P1235" s="15"/>
      <c r="Q1235" s="89" t="str">
        <f t="shared" si="76"/>
        <v/>
      </c>
      <c r="R1235" s="89" t="str">
        <f t="shared" si="77"/>
        <v/>
      </c>
      <c r="S1235" s="89" t="str">
        <f t="shared" si="78"/>
        <v/>
      </c>
      <c r="T1235" s="16" t="str">
        <f t="shared" si="79"/>
        <v/>
      </c>
      <c r="U1235" s="16"/>
    </row>
    <row r="1236" spans="1:21" x14ac:dyDescent="0.25">
      <c r="A1236" s="90"/>
      <c r="B1236" s="84"/>
      <c r="C1236" s="43"/>
      <c r="D1236" s="43"/>
      <c r="E1236" s="32"/>
      <c r="F1236" s="86"/>
      <c r="G1236" s="92"/>
      <c r="H1236" s="84"/>
      <c r="I1236" s="32"/>
      <c r="J1236" s="51"/>
      <c r="N1236" s="15"/>
      <c r="O1236" s="15"/>
      <c r="P1236" s="15"/>
      <c r="Q1236" s="89" t="str">
        <f t="shared" si="76"/>
        <v/>
      </c>
      <c r="R1236" s="89" t="str">
        <f t="shared" si="77"/>
        <v/>
      </c>
      <c r="S1236" s="89" t="str">
        <f t="shared" si="78"/>
        <v/>
      </c>
      <c r="T1236" s="16" t="str">
        <f t="shared" si="79"/>
        <v/>
      </c>
      <c r="U1236" s="16"/>
    </row>
    <row r="1237" spans="1:21" x14ac:dyDescent="0.25">
      <c r="A1237" s="90"/>
      <c r="B1237" s="84"/>
      <c r="C1237" s="43"/>
      <c r="D1237" s="43"/>
      <c r="E1237" s="32"/>
      <c r="F1237" s="86"/>
      <c r="G1237" s="92"/>
      <c r="H1237" s="84"/>
      <c r="I1237" s="32"/>
      <c r="J1237" s="51"/>
      <c r="N1237" s="15"/>
      <c r="O1237" s="15"/>
      <c r="P1237" s="15"/>
      <c r="Q1237" s="89" t="str">
        <f t="shared" si="76"/>
        <v/>
      </c>
      <c r="R1237" s="89" t="str">
        <f t="shared" si="77"/>
        <v/>
      </c>
      <c r="S1237" s="89" t="str">
        <f t="shared" si="78"/>
        <v/>
      </c>
      <c r="T1237" s="16" t="str">
        <f t="shared" si="79"/>
        <v/>
      </c>
      <c r="U1237" s="16"/>
    </row>
    <row r="1238" spans="1:21" x14ac:dyDescent="0.25">
      <c r="A1238" s="90"/>
      <c r="B1238" s="84"/>
      <c r="C1238" s="43"/>
      <c r="D1238" s="43"/>
      <c r="E1238" s="32"/>
      <c r="F1238" s="86"/>
      <c r="G1238" s="92"/>
      <c r="H1238" s="84"/>
      <c r="I1238" s="32"/>
      <c r="J1238" s="51"/>
      <c r="N1238" s="15"/>
      <c r="O1238" s="15"/>
      <c r="P1238" s="15"/>
      <c r="Q1238" s="89" t="str">
        <f t="shared" si="76"/>
        <v/>
      </c>
      <c r="R1238" s="89" t="str">
        <f t="shared" si="77"/>
        <v/>
      </c>
      <c r="S1238" s="89" t="str">
        <f t="shared" si="78"/>
        <v/>
      </c>
      <c r="T1238" s="16" t="str">
        <f t="shared" si="79"/>
        <v/>
      </c>
      <c r="U1238" s="16"/>
    </row>
    <row r="1239" spans="1:21" x14ac:dyDescent="0.25">
      <c r="A1239" s="90"/>
      <c r="B1239" s="84"/>
      <c r="C1239" s="43"/>
      <c r="D1239" s="43"/>
      <c r="E1239" s="32"/>
      <c r="F1239" s="86"/>
      <c r="G1239" s="92"/>
      <c r="H1239" s="84"/>
      <c r="I1239" s="32"/>
      <c r="J1239" s="51"/>
      <c r="N1239" s="15"/>
      <c r="O1239" s="15"/>
      <c r="P1239" s="15"/>
      <c r="Q1239" s="89" t="str">
        <f t="shared" si="76"/>
        <v/>
      </c>
      <c r="R1239" s="89" t="str">
        <f t="shared" si="77"/>
        <v/>
      </c>
      <c r="S1239" s="89" t="str">
        <f t="shared" si="78"/>
        <v/>
      </c>
      <c r="T1239" s="16" t="str">
        <f t="shared" si="79"/>
        <v/>
      </c>
      <c r="U1239" s="16"/>
    </row>
    <row r="1240" spans="1:21" x14ac:dyDescent="0.25">
      <c r="A1240" s="90"/>
      <c r="B1240" s="84"/>
      <c r="C1240" s="43"/>
      <c r="D1240" s="43"/>
      <c r="E1240" s="32"/>
      <c r="F1240" s="86"/>
      <c r="G1240" s="92"/>
      <c r="H1240" s="84"/>
      <c r="I1240" s="32"/>
      <c r="J1240" s="51"/>
      <c r="N1240" s="15"/>
      <c r="O1240" s="15"/>
      <c r="P1240" s="15"/>
      <c r="Q1240" s="89" t="str">
        <f t="shared" si="76"/>
        <v/>
      </c>
      <c r="R1240" s="89" t="str">
        <f t="shared" si="77"/>
        <v/>
      </c>
      <c r="S1240" s="89" t="str">
        <f t="shared" si="78"/>
        <v/>
      </c>
      <c r="T1240" s="16" t="str">
        <f t="shared" si="79"/>
        <v/>
      </c>
      <c r="U1240" s="16"/>
    </row>
    <row r="1241" spans="1:21" x14ac:dyDescent="0.25">
      <c r="A1241" s="90"/>
      <c r="B1241" s="84"/>
      <c r="C1241" s="43"/>
      <c r="D1241" s="43"/>
      <c r="E1241" s="32"/>
      <c r="F1241" s="86"/>
      <c r="G1241" s="92"/>
      <c r="H1241" s="84"/>
      <c r="I1241" s="32"/>
      <c r="J1241" s="51"/>
      <c r="N1241" s="15"/>
      <c r="O1241" s="15"/>
      <c r="P1241" s="15"/>
      <c r="Q1241" s="89" t="str">
        <f t="shared" si="76"/>
        <v/>
      </c>
      <c r="R1241" s="89" t="str">
        <f t="shared" si="77"/>
        <v/>
      </c>
      <c r="S1241" s="89" t="str">
        <f t="shared" si="78"/>
        <v/>
      </c>
      <c r="T1241" s="16" t="str">
        <f t="shared" si="79"/>
        <v/>
      </c>
      <c r="U1241" s="16"/>
    </row>
    <row r="1242" spans="1:21" x14ac:dyDescent="0.25">
      <c r="A1242" s="90"/>
      <c r="B1242" s="84"/>
      <c r="C1242" s="43"/>
      <c r="D1242" s="43"/>
      <c r="E1242" s="32"/>
      <c r="F1242" s="86"/>
      <c r="G1242" s="92"/>
      <c r="H1242" s="84"/>
      <c r="I1242" s="32"/>
      <c r="J1242" s="51"/>
      <c r="N1242" s="15"/>
      <c r="O1242" s="15"/>
      <c r="P1242" s="15"/>
      <c r="Q1242" s="89" t="str">
        <f t="shared" si="76"/>
        <v/>
      </c>
      <c r="R1242" s="89" t="str">
        <f t="shared" si="77"/>
        <v/>
      </c>
      <c r="S1242" s="89" t="str">
        <f t="shared" si="78"/>
        <v/>
      </c>
      <c r="T1242" s="16" t="str">
        <f t="shared" si="79"/>
        <v/>
      </c>
      <c r="U1242" s="16"/>
    </row>
    <row r="1243" spans="1:21" x14ac:dyDescent="0.25">
      <c r="A1243" s="90"/>
      <c r="B1243" s="84"/>
      <c r="C1243" s="43"/>
      <c r="D1243" s="43"/>
      <c r="E1243" s="32"/>
      <c r="F1243" s="86"/>
      <c r="G1243" s="92"/>
      <c r="H1243" s="84"/>
      <c r="I1243" s="32"/>
      <c r="J1243" s="51"/>
      <c r="N1243" s="15"/>
      <c r="O1243" s="15"/>
      <c r="P1243" s="15"/>
      <c r="Q1243" s="89" t="str">
        <f t="shared" si="76"/>
        <v/>
      </c>
      <c r="R1243" s="89" t="str">
        <f t="shared" si="77"/>
        <v/>
      </c>
      <c r="S1243" s="89" t="str">
        <f t="shared" si="78"/>
        <v/>
      </c>
      <c r="T1243" s="16" t="str">
        <f t="shared" si="79"/>
        <v/>
      </c>
      <c r="U1243" s="16"/>
    </row>
    <row r="1244" spans="1:21" x14ac:dyDescent="0.25">
      <c r="A1244" s="90"/>
      <c r="B1244" s="84"/>
      <c r="C1244" s="43"/>
      <c r="D1244" s="43"/>
      <c r="E1244" s="32"/>
      <c r="F1244" s="86"/>
      <c r="G1244" s="92"/>
      <c r="H1244" s="84"/>
      <c r="I1244" s="32"/>
      <c r="J1244" s="51"/>
      <c r="N1244" s="15"/>
      <c r="O1244" s="15"/>
      <c r="P1244" s="15"/>
      <c r="Q1244" s="89" t="str">
        <f t="shared" si="76"/>
        <v/>
      </c>
      <c r="R1244" s="89" t="str">
        <f t="shared" si="77"/>
        <v/>
      </c>
      <c r="S1244" s="89" t="str">
        <f t="shared" si="78"/>
        <v/>
      </c>
      <c r="T1244" s="16" t="str">
        <f t="shared" si="79"/>
        <v/>
      </c>
      <c r="U1244" s="16"/>
    </row>
    <row r="1245" spans="1:21" x14ac:dyDescent="0.25">
      <c r="A1245" s="90"/>
      <c r="B1245" s="84"/>
      <c r="C1245" s="43"/>
      <c r="D1245" s="43"/>
      <c r="E1245" s="32"/>
      <c r="F1245" s="86"/>
      <c r="G1245" s="92"/>
      <c r="H1245" s="84"/>
      <c r="I1245" s="32"/>
      <c r="J1245" s="51"/>
      <c r="N1245" s="15"/>
      <c r="O1245" s="15"/>
      <c r="P1245" s="15"/>
      <c r="Q1245" s="89" t="str">
        <f t="shared" si="76"/>
        <v/>
      </c>
      <c r="R1245" s="89" t="str">
        <f t="shared" si="77"/>
        <v/>
      </c>
      <c r="S1245" s="89" t="str">
        <f t="shared" si="78"/>
        <v/>
      </c>
      <c r="T1245" s="16" t="str">
        <f t="shared" si="79"/>
        <v/>
      </c>
      <c r="U1245" s="16"/>
    </row>
    <row r="1246" spans="1:21" x14ac:dyDescent="0.25">
      <c r="A1246" s="90"/>
      <c r="B1246" s="84"/>
      <c r="C1246" s="43"/>
      <c r="D1246" s="43"/>
      <c r="E1246" s="32"/>
      <c r="F1246" s="86"/>
      <c r="G1246" s="92"/>
      <c r="H1246" s="84"/>
      <c r="I1246" s="32"/>
      <c r="J1246" s="51"/>
      <c r="N1246" s="15"/>
      <c r="O1246" s="15"/>
      <c r="P1246" s="15"/>
      <c r="Q1246" s="89" t="str">
        <f t="shared" si="76"/>
        <v/>
      </c>
      <c r="R1246" s="89" t="str">
        <f t="shared" si="77"/>
        <v/>
      </c>
      <c r="S1246" s="89" t="str">
        <f t="shared" si="78"/>
        <v/>
      </c>
      <c r="T1246" s="16" t="str">
        <f t="shared" si="79"/>
        <v/>
      </c>
      <c r="U1246" s="16"/>
    </row>
    <row r="1247" spans="1:21" x14ac:dyDescent="0.25">
      <c r="A1247" s="90"/>
      <c r="B1247" s="84"/>
      <c r="C1247" s="43"/>
      <c r="D1247" s="43"/>
      <c r="E1247" s="32"/>
      <c r="F1247" s="86"/>
      <c r="G1247" s="92"/>
      <c r="H1247" s="84"/>
      <c r="I1247" s="32"/>
      <c r="J1247" s="51"/>
      <c r="N1247" s="15"/>
      <c r="O1247" s="15"/>
      <c r="P1247" s="15"/>
      <c r="Q1247" s="89" t="str">
        <f t="shared" si="76"/>
        <v/>
      </c>
      <c r="R1247" s="89" t="str">
        <f t="shared" si="77"/>
        <v/>
      </c>
      <c r="S1247" s="89" t="str">
        <f t="shared" si="78"/>
        <v/>
      </c>
      <c r="T1247" s="16" t="str">
        <f t="shared" si="79"/>
        <v/>
      </c>
      <c r="U1247" s="16"/>
    </row>
    <row r="1248" spans="1:21" x14ac:dyDescent="0.25">
      <c r="A1248" s="90"/>
      <c r="B1248" s="84"/>
      <c r="C1248" s="43"/>
      <c r="D1248" s="43"/>
      <c r="E1248" s="32"/>
      <c r="F1248" s="86"/>
      <c r="G1248" s="92"/>
      <c r="H1248" s="84"/>
      <c r="I1248" s="32"/>
      <c r="J1248" s="51"/>
      <c r="N1248" s="15"/>
      <c r="O1248" s="15"/>
      <c r="P1248" s="15"/>
      <c r="Q1248" s="89" t="str">
        <f t="shared" si="76"/>
        <v/>
      </c>
      <c r="R1248" s="89" t="str">
        <f t="shared" si="77"/>
        <v/>
      </c>
      <c r="S1248" s="89" t="str">
        <f t="shared" si="78"/>
        <v/>
      </c>
      <c r="T1248" s="16" t="str">
        <f t="shared" si="79"/>
        <v/>
      </c>
      <c r="U1248" s="16"/>
    </row>
    <row r="1249" spans="1:21" x14ac:dyDescent="0.25">
      <c r="A1249" s="90"/>
      <c r="B1249" s="84"/>
      <c r="C1249" s="43"/>
      <c r="D1249" s="43"/>
      <c r="E1249" s="32"/>
      <c r="F1249" s="86"/>
      <c r="G1249" s="92"/>
      <c r="H1249" s="84"/>
      <c r="I1249" s="32"/>
      <c r="J1249" s="51"/>
      <c r="N1249" s="15"/>
      <c r="O1249" s="15"/>
      <c r="P1249" s="15"/>
      <c r="Q1249" s="89" t="str">
        <f t="shared" si="76"/>
        <v/>
      </c>
      <c r="R1249" s="89" t="str">
        <f t="shared" si="77"/>
        <v/>
      </c>
      <c r="S1249" s="89" t="str">
        <f t="shared" si="78"/>
        <v/>
      </c>
      <c r="T1249" s="16" t="str">
        <f t="shared" si="79"/>
        <v/>
      </c>
      <c r="U1249" s="16"/>
    </row>
    <row r="1250" spans="1:21" x14ac:dyDescent="0.25">
      <c r="A1250" s="90"/>
      <c r="B1250" s="84"/>
      <c r="C1250" s="43"/>
      <c r="D1250" s="43"/>
      <c r="E1250" s="32"/>
      <c r="F1250" s="86"/>
      <c r="G1250" s="92"/>
      <c r="H1250" s="84"/>
      <c r="I1250" s="32"/>
      <c r="J1250" s="51"/>
      <c r="N1250" s="15"/>
      <c r="O1250" s="15"/>
      <c r="P1250" s="15"/>
      <c r="Q1250" s="89" t="str">
        <f t="shared" si="76"/>
        <v/>
      </c>
      <c r="R1250" s="89" t="str">
        <f t="shared" si="77"/>
        <v/>
      </c>
      <c r="S1250" s="89" t="str">
        <f t="shared" si="78"/>
        <v/>
      </c>
      <c r="T1250" s="16" t="str">
        <f t="shared" si="79"/>
        <v/>
      </c>
      <c r="U1250" s="16"/>
    </row>
    <row r="1251" spans="1:21" x14ac:dyDescent="0.25">
      <c r="A1251" s="90"/>
      <c r="B1251" s="84"/>
      <c r="C1251" s="43"/>
      <c r="D1251" s="43"/>
      <c r="E1251" s="32"/>
      <c r="F1251" s="86"/>
      <c r="G1251" s="92"/>
      <c r="H1251" s="84"/>
      <c r="I1251" s="32"/>
      <c r="J1251" s="51"/>
      <c r="N1251" s="15"/>
      <c r="O1251" s="15"/>
      <c r="P1251" s="15"/>
      <c r="Q1251" s="89" t="str">
        <f t="shared" si="76"/>
        <v/>
      </c>
      <c r="R1251" s="89" t="str">
        <f t="shared" si="77"/>
        <v/>
      </c>
      <c r="S1251" s="89" t="str">
        <f t="shared" si="78"/>
        <v/>
      </c>
      <c r="T1251" s="16" t="str">
        <f t="shared" si="79"/>
        <v/>
      </c>
      <c r="U1251" s="16"/>
    </row>
    <row r="1252" spans="1:21" x14ac:dyDescent="0.25">
      <c r="A1252" s="90"/>
      <c r="B1252" s="84"/>
      <c r="C1252" s="43"/>
      <c r="D1252" s="43"/>
      <c r="E1252" s="32"/>
      <c r="F1252" s="86"/>
      <c r="G1252" s="92"/>
      <c r="H1252" s="84"/>
      <c r="I1252" s="32"/>
      <c r="J1252" s="51"/>
      <c r="N1252" s="15"/>
      <c r="O1252" s="15"/>
      <c r="P1252" s="15"/>
      <c r="Q1252" s="89" t="str">
        <f t="shared" si="76"/>
        <v/>
      </c>
      <c r="R1252" s="89" t="str">
        <f t="shared" si="77"/>
        <v/>
      </c>
      <c r="S1252" s="89" t="str">
        <f t="shared" si="78"/>
        <v/>
      </c>
      <c r="T1252" s="16" t="str">
        <f t="shared" si="79"/>
        <v/>
      </c>
      <c r="U1252" s="16"/>
    </row>
    <row r="1253" spans="1:21" x14ac:dyDescent="0.25">
      <c r="A1253" s="90"/>
      <c r="B1253" s="84"/>
      <c r="C1253" s="43"/>
      <c r="D1253" s="43"/>
      <c r="E1253" s="32"/>
      <c r="F1253" s="86"/>
      <c r="G1253" s="92"/>
      <c r="H1253" s="84"/>
      <c r="I1253" s="32"/>
      <c r="J1253" s="51"/>
      <c r="N1253" s="15"/>
      <c r="O1253" s="15"/>
      <c r="P1253" s="15"/>
      <c r="Q1253" s="89" t="str">
        <f t="shared" si="76"/>
        <v/>
      </c>
      <c r="R1253" s="89" t="str">
        <f t="shared" si="77"/>
        <v/>
      </c>
      <c r="S1253" s="89" t="str">
        <f t="shared" si="78"/>
        <v/>
      </c>
      <c r="T1253" s="16" t="str">
        <f t="shared" si="79"/>
        <v/>
      </c>
      <c r="U1253" s="16"/>
    </row>
    <row r="1254" spans="1:21" x14ac:dyDescent="0.25">
      <c r="A1254" s="90"/>
      <c r="B1254" s="84"/>
      <c r="C1254" s="43"/>
      <c r="D1254" s="43"/>
      <c r="E1254" s="32"/>
      <c r="F1254" s="86"/>
      <c r="G1254" s="92"/>
      <c r="H1254" s="84"/>
      <c r="I1254" s="32"/>
      <c r="J1254" s="51"/>
      <c r="N1254" s="15"/>
      <c r="O1254" s="15"/>
      <c r="P1254" s="15"/>
      <c r="Q1254" s="89" t="str">
        <f t="shared" si="76"/>
        <v/>
      </c>
      <c r="R1254" s="89" t="str">
        <f t="shared" si="77"/>
        <v/>
      </c>
      <c r="S1254" s="89" t="str">
        <f t="shared" si="78"/>
        <v/>
      </c>
      <c r="T1254" s="16" t="str">
        <f t="shared" si="79"/>
        <v/>
      </c>
      <c r="U1254" s="16"/>
    </row>
    <row r="1255" spans="1:21" x14ac:dyDescent="0.25">
      <c r="A1255" s="90"/>
      <c r="B1255" s="84"/>
      <c r="C1255" s="43"/>
      <c r="D1255" s="43"/>
      <c r="E1255" s="32"/>
      <c r="F1255" s="86"/>
      <c r="G1255" s="92"/>
      <c r="H1255" s="84"/>
      <c r="I1255" s="32"/>
      <c r="J1255" s="51"/>
      <c r="N1255" s="15"/>
      <c r="O1255" s="15"/>
      <c r="P1255" s="15"/>
      <c r="Q1255" s="89" t="str">
        <f t="shared" si="76"/>
        <v/>
      </c>
      <c r="R1255" s="89" t="str">
        <f t="shared" si="77"/>
        <v/>
      </c>
      <c r="S1255" s="89" t="str">
        <f t="shared" si="78"/>
        <v/>
      </c>
      <c r="T1255" s="16" t="str">
        <f t="shared" si="79"/>
        <v/>
      </c>
      <c r="U1255" s="16"/>
    </row>
    <row r="1256" spans="1:21" x14ac:dyDescent="0.25">
      <c r="A1256" s="90"/>
      <c r="B1256" s="84"/>
      <c r="C1256" s="43"/>
      <c r="D1256" s="43"/>
      <c r="E1256" s="32"/>
      <c r="F1256" s="86"/>
      <c r="G1256" s="92"/>
      <c r="H1256" s="84"/>
      <c r="I1256" s="32"/>
      <c r="J1256" s="51"/>
      <c r="N1256" s="15"/>
      <c r="O1256" s="15"/>
      <c r="P1256" s="15"/>
      <c r="Q1256" s="89" t="str">
        <f t="shared" si="76"/>
        <v/>
      </c>
      <c r="R1256" s="89" t="str">
        <f t="shared" si="77"/>
        <v/>
      </c>
      <c r="S1256" s="89" t="str">
        <f t="shared" si="78"/>
        <v/>
      </c>
      <c r="T1256" s="16" t="str">
        <f t="shared" si="79"/>
        <v/>
      </c>
      <c r="U1256" s="16"/>
    </row>
    <row r="1257" spans="1:21" x14ac:dyDescent="0.25">
      <c r="A1257" s="90"/>
      <c r="B1257" s="84"/>
      <c r="C1257" s="43"/>
      <c r="D1257" s="43"/>
      <c r="E1257" s="32"/>
      <c r="F1257" s="86"/>
      <c r="G1257" s="92"/>
      <c r="H1257" s="84"/>
      <c r="I1257" s="32"/>
      <c r="J1257" s="51"/>
      <c r="N1257" s="15"/>
      <c r="O1257" s="15"/>
      <c r="P1257" s="15"/>
      <c r="Q1257" s="89" t="str">
        <f t="shared" si="76"/>
        <v/>
      </c>
      <c r="R1257" s="89" t="str">
        <f t="shared" si="77"/>
        <v/>
      </c>
      <c r="S1257" s="89" t="str">
        <f t="shared" si="78"/>
        <v/>
      </c>
      <c r="T1257" s="16" t="str">
        <f t="shared" si="79"/>
        <v/>
      </c>
      <c r="U1257" s="16"/>
    </row>
    <row r="1258" spans="1:21" x14ac:dyDescent="0.25">
      <c r="A1258" s="90"/>
      <c r="B1258" s="84"/>
      <c r="C1258" s="43"/>
      <c r="D1258" s="43"/>
      <c r="E1258" s="32"/>
      <c r="F1258" s="86"/>
      <c r="G1258" s="92"/>
      <c r="H1258" s="84"/>
      <c r="I1258" s="32"/>
      <c r="J1258" s="51"/>
      <c r="N1258" s="15"/>
      <c r="O1258" s="15"/>
      <c r="P1258" s="15"/>
      <c r="Q1258" s="89" t="str">
        <f t="shared" si="76"/>
        <v/>
      </c>
      <c r="R1258" s="89" t="str">
        <f t="shared" si="77"/>
        <v/>
      </c>
      <c r="S1258" s="89" t="str">
        <f t="shared" si="78"/>
        <v/>
      </c>
      <c r="T1258" s="16" t="str">
        <f t="shared" si="79"/>
        <v/>
      </c>
      <c r="U1258" s="16"/>
    </row>
    <row r="1259" spans="1:21" x14ac:dyDescent="0.25">
      <c r="A1259" s="90"/>
      <c r="B1259" s="84"/>
      <c r="C1259" s="43"/>
      <c r="D1259" s="43"/>
      <c r="E1259" s="32"/>
      <c r="F1259" s="86"/>
      <c r="G1259" s="92"/>
      <c r="H1259" s="84"/>
      <c r="I1259" s="32"/>
      <c r="J1259" s="51"/>
      <c r="N1259" s="15"/>
      <c r="O1259" s="15"/>
      <c r="P1259" s="15"/>
      <c r="Q1259" s="89" t="str">
        <f t="shared" si="76"/>
        <v/>
      </c>
      <c r="R1259" s="89" t="str">
        <f t="shared" si="77"/>
        <v/>
      </c>
      <c r="S1259" s="89" t="str">
        <f t="shared" si="78"/>
        <v/>
      </c>
      <c r="T1259" s="16" t="str">
        <f t="shared" si="79"/>
        <v/>
      </c>
      <c r="U1259" s="16"/>
    </row>
    <row r="1260" spans="1:21" x14ac:dyDescent="0.25">
      <c r="A1260" s="90"/>
      <c r="B1260" s="84"/>
      <c r="C1260" s="43"/>
      <c r="D1260" s="43"/>
      <c r="E1260" s="32"/>
      <c r="F1260" s="86"/>
      <c r="G1260" s="92"/>
      <c r="H1260" s="84"/>
      <c r="I1260" s="32"/>
      <c r="J1260" s="51"/>
      <c r="N1260" s="15"/>
      <c r="O1260" s="15"/>
      <c r="P1260" s="15"/>
      <c r="Q1260" s="89" t="str">
        <f t="shared" si="76"/>
        <v/>
      </c>
      <c r="R1260" s="89" t="str">
        <f t="shared" si="77"/>
        <v/>
      </c>
      <c r="S1260" s="89" t="str">
        <f t="shared" si="78"/>
        <v/>
      </c>
      <c r="T1260" s="16" t="str">
        <f t="shared" si="79"/>
        <v/>
      </c>
      <c r="U1260" s="16"/>
    </row>
    <row r="1261" spans="1:21" x14ac:dyDescent="0.25">
      <c r="A1261" s="90"/>
      <c r="B1261" s="84"/>
      <c r="C1261" s="43"/>
      <c r="D1261" s="43"/>
      <c r="E1261" s="32"/>
      <c r="F1261" s="86"/>
      <c r="G1261" s="92"/>
      <c r="H1261" s="84"/>
      <c r="I1261" s="32"/>
      <c r="J1261" s="51"/>
      <c r="N1261" s="15"/>
      <c r="O1261" s="15"/>
      <c r="P1261" s="15"/>
      <c r="Q1261" s="89" t="str">
        <f t="shared" si="76"/>
        <v/>
      </c>
      <c r="R1261" s="89" t="str">
        <f t="shared" si="77"/>
        <v/>
      </c>
      <c r="S1261" s="89" t="str">
        <f t="shared" si="78"/>
        <v/>
      </c>
      <c r="T1261" s="16" t="str">
        <f t="shared" si="79"/>
        <v/>
      </c>
      <c r="U1261" s="16"/>
    </row>
    <row r="1262" spans="1:21" x14ac:dyDescent="0.25">
      <c r="A1262" s="90"/>
      <c r="B1262" s="84"/>
      <c r="C1262" s="43"/>
      <c r="D1262" s="43"/>
      <c r="E1262" s="32"/>
      <c r="F1262" s="86"/>
      <c r="G1262" s="92"/>
      <c r="H1262" s="84"/>
      <c r="I1262" s="32"/>
      <c r="J1262" s="51"/>
      <c r="N1262" s="15"/>
      <c r="O1262" s="15"/>
      <c r="P1262" s="15"/>
      <c r="Q1262" s="89" t="str">
        <f t="shared" si="76"/>
        <v/>
      </c>
      <c r="R1262" s="89" t="str">
        <f t="shared" si="77"/>
        <v/>
      </c>
      <c r="S1262" s="89" t="str">
        <f t="shared" si="78"/>
        <v/>
      </c>
      <c r="T1262" s="16" t="str">
        <f t="shared" si="79"/>
        <v/>
      </c>
      <c r="U1262" s="16"/>
    </row>
    <row r="1263" spans="1:21" x14ac:dyDescent="0.25">
      <c r="A1263" s="90"/>
      <c r="B1263" s="84"/>
      <c r="C1263" s="43"/>
      <c r="D1263" s="43"/>
      <c r="E1263" s="32"/>
      <c r="F1263" s="86"/>
      <c r="G1263" s="92"/>
      <c r="H1263" s="84"/>
      <c r="I1263" s="32"/>
      <c r="J1263" s="51"/>
      <c r="N1263" s="15"/>
      <c r="O1263" s="15"/>
      <c r="P1263" s="15"/>
      <c r="Q1263" s="89" t="str">
        <f t="shared" si="76"/>
        <v/>
      </c>
      <c r="R1263" s="89" t="str">
        <f t="shared" si="77"/>
        <v/>
      </c>
      <c r="S1263" s="89" t="str">
        <f t="shared" si="78"/>
        <v/>
      </c>
      <c r="T1263" s="16" t="str">
        <f t="shared" si="79"/>
        <v/>
      </c>
      <c r="U1263" s="16"/>
    </row>
    <row r="1264" spans="1:21" x14ac:dyDescent="0.25">
      <c r="A1264" s="90"/>
      <c r="B1264" s="84"/>
      <c r="C1264" s="43"/>
      <c r="D1264" s="43"/>
      <c r="E1264" s="32"/>
      <c r="F1264" s="86"/>
      <c r="G1264" s="92"/>
      <c r="H1264" s="84"/>
      <c r="I1264" s="32"/>
      <c r="J1264" s="51"/>
      <c r="N1264" s="15"/>
      <c r="O1264" s="15"/>
      <c r="P1264" s="15"/>
      <c r="Q1264" s="89" t="str">
        <f t="shared" si="76"/>
        <v/>
      </c>
      <c r="R1264" s="89" t="str">
        <f t="shared" si="77"/>
        <v/>
      </c>
      <c r="S1264" s="89" t="str">
        <f t="shared" si="78"/>
        <v/>
      </c>
      <c r="T1264" s="16" t="str">
        <f t="shared" si="79"/>
        <v/>
      </c>
      <c r="U1264" s="16"/>
    </row>
    <row r="1265" spans="1:21" x14ac:dyDescent="0.25">
      <c r="A1265" s="90"/>
      <c r="B1265" s="84"/>
      <c r="C1265" s="43"/>
      <c r="D1265" s="43"/>
      <c r="E1265" s="32"/>
      <c r="F1265" s="86"/>
      <c r="G1265" s="92"/>
      <c r="H1265" s="84"/>
      <c r="I1265" s="32"/>
      <c r="J1265" s="51"/>
      <c r="N1265" s="15"/>
      <c r="O1265" s="15"/>
      <c r="P1265" s="15"/>
      <c r="Q1265" s="89" t="str">
        <f t="shared" si="76"/>
        <v/>
      </c>
      <c r="R1265" s="89" t="str">
        <f t="shared" si="77"/>
        <v/>
      </c>
      <c r="S1265" s="89" t="str">
        <f t="shared" si="78"/>
        <v/>
      </c>
      <c r="T1265" s="16" t="str">
        <f t="shared" si="79"/>
        <v/>
      </c>
      <c r="U1265" s="16"/>
    </row>
    <row r="1266" spans="1:21" x14ac:dyDescent="0.25">
      <c r="A1266" s="90"/>
      <c r="B1266" s="84"/>
      <c r="C1266" s="43"/>
      <c r="D1266" s="43"/>
      <c r="E1266" s="32"/>
      <c r="F1266" s="86"/>
      <c r="G1266" s="92"/>
      <c r="H1266" s="84"/>
      <c r="I1266" s="32"/>
      <c r="J1266" s="51"/>
      <c r="N1266" s="15"/>
      <c r="O1266" s="15"/>
      <c r="P1266" s="15"/>
      <c r="Q1266" s="89" t="str">
        <f t="shared" si="76"/>
        <v/>
      </c>
      <c r="R1266" s="89" t="str">
        <f t="shared" si="77"/>
        <v/>
      </c>
      <c r="S1266" s="89" t="str">
        <f t="shared" si="78"/>
        <v/>
      </c>
      <c r="T1266" s="16" t="str">
        <f t="shared" si="79"/>
        <v/>
      </c>
      <c r="U1266" s="16"/>
    </row>
    <row r="1267" spans="1:21" x14ac:dyDescent="0.25">
      <c r="A1267" s="90"/>
      <c r="B1267" s="84"/>
      <c r="C1267" s="43"/>
      <c r="D1267" s="43"/>
      <c r="E1267" s="32"/>
      <c r="F1267" s="86"/>
      <c r="G1267" s="92"/>
      <c r="H1267" s="84"/>
      <c r="I1267" s="32"/>
      <c r="J1267" s="51"/>
      <c r="N1267" s="15"/>
      <c r="O1267" s="15"/>
      <c r="P1267" s="15"/>
      <c r="Q1267" s="89" t="str">
        <f t="shared" si="76"/>
        <v/>
      </c>
      <c r="R1267" s="89" t="str">
        <f t="shared" si="77"/>
        <v/>
      </c>
      <c r="S1267" s="89" t="str">
        <f t="shared" si="78"/>
        <v/>
      </c>
      <c r="T1267" s="16" t="str">
        <f t="shared" si="79"/>
        <v/>
      </c>
      <c r="U1267" s="16"/>
    </row>
    <row r="1268" spans="1:21" x14ac:dyDescent="0.25">
      <c r="A1268" s="90"/>
      <c r="B1268" s="84"/>
      <c r="C1268" s="43"/>
      <c r="D1268" s="43"/>
      <c r="E1268" s="32"/>
      <c r="F1268" s="86"/>
      <c r="G1268" s="92"/>
      <c r="H1268" s="84"/>
      <c r="I1268" s="32"/>
      <c r="J1268" s="51"/>
      <c r="N1268" s="15"/>
      <c r="O1268" s="15"/>
      <c r="P1268" s="15"/>
      <c r="Q1268" s="89" t="str">
        <f t="shared" si="76"/>
        <v/>
      </c>
      <c r="R1268" s="89" t="str">
        <f t="shared" si="77"/>
        <v/>
      </c>
      <c r="S1268" s="89" t="str">
        <f t="shared" si="78"/>
        <v/>
      </c>
      <c r="T1268" s="16" t="str">
        <f t="shared" si="79"/>
        <v/>
      </c>
      <c r="U1268" s="16"/>
    </row>
    <row r="1269" spans="1:21" x14ac:dyDescent="0.25">
      <c r="A1269" s="90"/>
      <c r="B1269" s="84"/>
      <c r="C1269" s="43"/>
      <c r="D1269" s="43"/>
      <c r="E1269" s="32"/>
      <c r="F1269" s="86"/>
      <c r="G1269" s="92"/>
      <c r="H1269" s="84"/>
      <c r="I1269" s="32"/>
      <c r="J1269" s="51"/>
      <c r="N1269" s="15"/>
      <c r="O1269" s="15"/>
      <c r="P1269" s="15"/>
      <c r="Q1269" s="89" t="str">
        <f t="shared" si="76"/>
        <v/>
      </c>
      <c r="R1269" s="89" t="str">
        <f t="shared" si="77"/>
        <v/>
      </c>
      <c r="S1269" s="89" t="str">
        <f t="shared" si="78"/>
        <v/>
      </c>
      <c r="T1269" s="16" t="str">
        <f t="shared" si="79"/>
        <v/>
      </c>
      <c r="U1269" s="16"/>
    </row>
    <row r="1270" spans="1:21" x14ac:dyDescent="0.25">
      <c r="A1270" s="90"/>
      <c r="B1270" s="84"/>
      <c r="C1270" s="43"/>
      <c r="D1270" s="43"/>
      <c r="E1270" s="32"/>
      <c r="F1270" s="86"/>
      <c r="G1270" s="92"/>
      <c r="H1270" s="84"/>
      <c r="I1270" s="32"/>
      <c r="J1270" s="51"/>
      <c r="N1270" s="15"/>
      <c r="O1270" s="15"/>
      <c r="P1270" s="15"/>
      <c r="Q1270" s="89" t="str">
        <f t="shared" si="76"/>
        <v/>
      </c>
      <c r="R1270" s="89" t="str">
        <f t="shared" si="77"/>
        <v/>
      </c>
      <c r="S1270" s="89" t="str">
        <f t="shared" si="78"/>
        <v/>
      </c>
      <c r="T1270" s="16" t="str">
        <f t="shared" si="79"/>
        <v/>
      </c>
      <c r="U1270" s="16"/>
    </row>
    <row r="1271" spans="1:21" x14ac:dyDescent="0.25">
      <c r="A1271" s="90"/>
      <c r="B1271" s="84"/>
      <c r="C1271" s="43"/>
      <c r="D1271" s="43"/>
      <c r="E1271" s="32"/>
      <c r="F1271" s="86"/>
      <c r="G1271" s="92"/>
      <c r="H1271" s="84"/>
      <c r="I1271" s="32"/>
      <c r="J1271" s="51"/>
      <c r="N1271" s="15"/>
      <c r="O1271" s="15"/>
      <c r="P1271" s="15"/>
      <c r="Q1271" s="89" t="str">
        <f t="shared" si="76"/>
        <v/>
      </c>
      <c r="R1271" s="89" t="str">
        <f t="shared" si="77"/>
        <v/>
      </c>
      <c r="S1271" s="89" t="str">
        <f t="shared" si="78"/>
        <v/>
      </c>
      <c r="T1271" s="16" t="str">
        <f t="shared" si="79"/>
        <v/>
      </c>
      <c r="U1271" s="16"/>
    </row>
    <row r="1272" spans="1:21" x14ac:dyDescent="0.25">
      <c r="A1272" s="90"/>
      <c r="B1272" s="84"/>
      <c r="C1272" s="43"/>
      <c r="D1272" s="43"/>
      <c r="E1272" s="32"/>
      <c r="F1272" s="86"/>
      <c r="G1272" s="92"/>
      <c r="H1272" s="84"/>
      <c r="I1272" s="32"/>
      <c r="J1272" s="51"/>
      <c r="N1272" s="15"/>
      <c r="O1272" s="15"/>
      <c r="P1272" s="15"/>
      <c r="Q1272" s="89" t="str">
        <f t="shared" si="76"/>
        <v/>
      </c>
      <c r="R1272" s="89" t="str">
        <f t="shared" si="77"/>
        <v/>
      </c>
      <c r="S1272" s="89" t="str">
        <f t="shared" si="78"/>
        <v/>
      </c>
      <c r="T1272" s="16" t="str">
        <f t="shared" si="79"/>
        <v/>
      </c>
      <c r="U1272" s="16"/>
    </row>
    <row r="1273" spans="1:21" x14ac:dyDescent="0.25">
      <c r="A1273" s="90"/>
      <c r="B1273" s="84"/>
      <c r="C1273" s="43"/>
      <c r="D1273" s="43"/>
      <c r="E1273" s="32"/>
      <c r="F1273" s="86"/>
      <c r="G1273" s="92"/>
      <c r="H1273" s="84"/>
      <c r="I1273" s="32"/>
      <c r="J1273" s="51"/>
      <c r="N1273" s="15"/>
      <c r="O1273" s="15"/>
      <c r="P1273" s="15"/>
      <c r="Q1273" s="89" t="str">
        <f t="shared" si="76"/>
        <v/>
      </c>
      <c r="R1273" s="89" t="str">
        <f t="shared" si="77"/>
        <v/>
      </c>
      <c r="S1273" s="89" t="str">
        <f t="shared" si="78"/>
        <v/>
      </c>
      <c r="T1273" s="16" t="str">
        <f t="shared" si="79"/>
        <v/>
      </c>
      <c r="U1273" s="16"/>
    </row>
    <row r="1274" spans="1:21" x14ac:dyDescent="0.25">
      <c r="A1274" s="90"/>
      <c r="B1274" s="84"/>
      <c r="C1274" s="43"/>
      <c r="D1274" s="43"/>
      <c r="E1274" s="32"/>
      <c r="F1274" s="86"/>
      <c r="G1274" s="92"/>
      <c r="H1274" s="84"/>
      <c r="I1274" s="32"/>
      <c r="J1274" s="51"/>
      <c r="N1274" s="15"/>
      <c r="O1274" s="15"/>
      <c r="P1274" s="15"/>
      <c r="Q1274" s="89" t="str">
        <f t="shared" si="76"/>
        <v/>
      </c>
      <c r="R1274" s="89" t="str">
        <f t="shared" si="77"/>
        <v/>
      </c>
      <c r="S1274" s="89" t="str">
        <f t="shared" si="78"/>
        <v/>
      </c>
      <c r="T1274" s="16" t="str">
        <f t="shared" si="79"/>
        <v/>
      </c>
      <c r="U1274" s="16"/>
    </row>
    <row r="1275" spans="1:21" x14ac:dyDescent="0.25">
      <c r="A1275" s="90"/>
      <c r="B1275" s="84"/>
      <c r="C1275" s="43"/>
      <c r="D1275" s="43"/>
      <c r="E1275" s="32"/>
      <c r="F1275" s="86"/>
      <c r="G1275" s="92"/>
      <c r="H1275" s="84"/>
      <c r="I1275" s="32"/>
      <c r="J1275" s="51"/>
      <c r="N1275" s="15"/>
      <c r="O1275" s="15"/>
      <c r="P1275" s="15"/>
      <c r="Q1275" s="89" t="str">
        <f t="shared" si="76"/>
        <v/>
      </c>
      <c r="R1275" s="89" t="str">
        <f t="shared" si="77"/>
        <v/>
      </c>
      <c r="S1275" s="89" t="str">
        <f t="shared" si="78"/>
        <v/>
      </c>
      <c r="T1275" s="16" t="str">
        <f t="shared" si="79"/>
        <v/>
      </c>
      <c r="U1275" s="16"/>
    </row>
    <row r="1276" spans="1:21" x14ac:dyDescent="0.25">
      <c r="A1276" s="90"/>
      <c r="B1276" s="84"/>
      <c r="C1276" s="43"/>
      <c r="D1276" s="43"/>
      <c r="E1276" s="32"/>
      <c r="F1276" s="86"/>
      <c r="G1276" s="92"/>
      <c r="H1276" s="84"/>
      <c r="I1276" s="32"/>
      <c r="J1276" s="51"/>
      <c r="N1276" s="15"/>
      <c r="O1276" s="15"/>
      <c r="P1276" s="15"/>
      <c r="Q1276" s="89" t="str">
        <f t="shared" si="76"/>
        <v/>
      </c>
      <c r="R1276" s="89" t="str">
        <f t="shared" si="77"/>
        <v/>
      </c>
      <c r="S1276" s="89" t="str">
        <f t="shared" si="78"/>
        <v/>
      </c>
      <c r="T1276" s="16" t="str">
        <f t="shared" si="79"/>
        <v/>
      </c>
      <c r="U1276" s="16"/>
    </row>
    <row r="1277" spans="1:21" x14ac:dyDescent="0.25">
      <c r="A1277" s="90"/>
      <c r="B1277" s="84"/>
      <c r="C1277" s="43"/>
      <c r="D1277" s="43"/>
      <c r="E1277" s="32"/>
      <c r="F1277" s="86"/>
      <c r="G1277" s="92"/>
      <c r="H1277" s="84"/>
      <c r="I1277" s="32"/>
      <c r="J1277" s="51"/>
      <c r="N1277" s="15"/>
      <c r="O1277" s="15"/>
      <c r="P1277" s="15"/>
      <c r="Q1277" s="89" t="str">
        <f t="shared" si="76"/>
        <v/>
      </c>
      <c r="R1277" s="89" t="str">
        <f t="shared" si="77"/>
        <v/>
      </c>
      <c r="S1277" s="89" t="str">
        <f t="shared" si="78"/>
        <v/>
      </c>
      <c r="T1277" s="16" t="str">
        <f t="shared" si="79"/>
        <v/>
      </c>
      <c r="U1277" s="16"/>
    </row>
    <row r="1278" spans="1:21" x14ac:dyDescent="0.25">
      <c r="A1278" s="90"/>
      <c r="B1278" s="84"/>
      <c r="C1278" s="43"/>
      <c r="D1278" s="43"/>
      <c r="E1278" s="32"/>
      <c r="F1278" s="86"/>
      <c r="G1278" s="92"/>
      <c r="H1278" s="84"/>
      <c r="I1278" s="32"/>
      <c r="J1278" s="51"/>
      <c r="N1278" s="15"/>
      <c r="O1278" s="15"/>
      <c r="P1278" s="15"/>
      <c r="Q1278" s="89" t="str">
        <f t="shared" si="76"/>
        <v/>
      </c>
      <c r="R1278" s="89" t="str">
        <f t="shared" si="77"/>
        <v/>
      </c>
      <c r="S1278" s="89" t="str">
        <f t="shared" si="78"/>
        <v/>
      </c>
      <c r="T1278" s="16" t="str">
        <f t="shared" si="79"/>
        <v/>
      </c>
      <c r="U1278" s="16"/>
    </row>
    <row r="1279" spans="1:21" x14ac:dyDescent="0.25">
      <c r="A1279" s="90"/>
      <c r="B1279" s="84"/>
      <c r="C1279" s="43"/>
      <c r="D1279" s="43"/>
      <c r="E1279" s="32"/>
      <c r="F1279" s="86"/>
      <c r="G1279" s="92"/>
      <c r="H1279" s="84"/>
      <c r="I1279" s="32"/>
      <c r="J1279" s="51"/>
      <c r="N1279" s="15"/>
      <c r="O1279" s="15"/>
      <c r="P1279" s="15"/>
      <c r="Q1279" s="89" t="str">
        <f t="shared" si="76"/>
        <v/>
      </c>
      <c r="R1279" s="89" t="str">
        <f t="shared" si="77"/>
        <v/>
      </c>
      <c r="S1279" s="89" t="str">
        <f t="shared" si="78"/>
        <v/>
      </c>
      <c r="T1279" s="16" t="str">
        <f t="shared" si="79"/>
        <v/>
      </c>
      <c r="U1279" s="16"/>
    </row>
    <row r="1280" spans="1:21" x14ac:dyDescent="0.25">
      <c r="A1280" s="90"/>
      <c r="B1280" s="84"/>
      <c r="C1280" s="43"/>
      <c r="D1280" s="43"/>
      <c r="E1280" s="32"/>
      <c r="F1280" s="86"/>
      <c r="G1280" s="92"/>
      <c r="H1280" s="84"/>
      <c r="I1280" s="32"/>
      <c r="J1280" s="51"/>
      <c r="N1280" s="15"/>
      <c r="O1280" s="15"/>
      <c r="P1280" s="15"/>
      <c r="Q1280" s="89" t="str">
        <f t="shared" si="76"/>
        <v/>
      </c>
      <c r="R1280" s="89" t="str">
        <f t="shared" si="77"/>
        <v/>
      </c>
      <c r="S1280" s="89" t="str">
        <f t="shared" si="78"/>
        <v/>
      </c>
      <c r="T1280" s="16" t="str">
        <f t="shared" si="79"/>
        <v/>
      </c>
      <c r="U1280" s="16"/>
    </row>
    <row r="1281" spans="1:21" x14ac:dyDescent="0.25">
      <c r="A1281" s="90"/>
      <c r="B1281" s="84"/>
      <c r="C1281" s="43"/>
      <c r="D1281" s="43"/>
      <c r="E1281" s="32"/>
      <c r="F1281" s="86"/>
      <c r="G1281" s="92"/>
      <c r="H1281" s="84"/>
      <c r="I1281" s="32"/>
      <c r="J1281" s="51"/>
      <c r="N1281" s="15"/>
      <c r="O1281" s="15"/>
      <c r="P1281" s="15"/>
      <c r="Q1281" s="89" t="str">
        <f t="shared" si="76"/>
        <v/>
      </c>
      <c r="R1281" s="89" t="str">
        <f t="shared" si="77"/>
        <v/>
      </c>
      <c r="S1281" s="89" t="str">
        <f t="shared" si="78"/>
        <v/>
      </c>
      <c r="T1281" s="16" t="str">
        <f t="shared" si="79"/>
        <v/>
      </c>
      <c r="U1281" s="16"/>
    </row>
    <row r="1282" spans="1:21" x14ac:dyDescent="0.25">
      <c r="A1282" s="90"/>
      <c r="B1282" s="84"/>
      <c r="C1282" s="43"/>
      <c r="D1282" s="43"/>
      <c r="E1282" s="32"/>
      <c r="F1282" s="86"/>
      <c r="G1282" s="92"/>
      <c r="H1282" s="84"/>
      <c r="I1282" s="32"/>
      <c r="J1282" s="51"/>
      <c r="N1282" s="15"/>
      <c r="O1282" s="15"/>
      <c r="P1282" s="15"/>
      <c r="Q1282" s="89" t="str">
        <f t="shared" si="76"/>
        <v/>
      </c>
      <c r="R1282" s="89" t="str">
        <f t="shared" si="77"/>
        <v/>
      </c>
      <c r="S1282" s="89" t="str">
        <f t="shared" si="78"/>
        <v/>
      </c>
      <c r="T1282" s="16" t="str">
        <f t="shared" si="79"/>
        <v/>
      </c>
      <c r="U1282" s="16"/>
    </row>
    <row r="1283" spans="1:21" x14ac:dyDescent="0.25">
      <c r="A1283" s="90"/>
      <c r="B1283" s="84"/>
      <c r="C1283" s="43"/>
      <c r="D1283" s="43"/>
      <c r="E1283" s="32"/>
      <c r="F1283" s="86"/>
      <c r="G1283" s="92"/>
      <c r="H1283" s="84"/>
      <c r="I1283" s="32"/>
      <c r="J1283" s="51"/>
      <c r="N1283" s="15"/>
      <c r="O1283" s="15"/>
      <c r="P1283" s="15"/>
      <c r="Q1283" s="89" t="str">
        <f t="shared" si="76"/>
        <v/>
      </c>
      <c r="R1283" s="89" t="str">
        <f t="shared" si="77"/>
        <v/>
      </c>
      <c r="S1283" s="89" t="str">
        <f t="shared" si="78"/>
        <v/>
      </c>
      <c r="T1283" s="16" t="str">
        <f t="shared" si="79"/>
        <v/>
      </c>
      <c r="U1283" s="16"/>
    </row>
    <row r="1284" spans="1:21" x14ac:dyDescent="0.25">
      <c r="A1284" s="90"/>
      <c r="B1284" s="84"/>
      <c r="C1284" s="43"/>
      <c r="D1284" s="43"/>
      <c r="E1284" s="32"/>
      <c r="F1284" s="86"/>
      <c r="G1284" s="92"/>
      <c r="H1284" s="84"/>
      <c r="I1284" s="32"/>
      <c r="J1284" s="51"/>
      <c r="N1284" s="15"/>
      <c r="O1284" s="15"/>
      <c r="P1284" s="15"/>
      <c r="Q1284" s="89" t="str">
        <f t="shared" si="76"/>
        <v/>
      </c>
      <c r="R1284" s="89" t="str">
        <f t="shared" si="77"/>
        <v/>
      </c>
      <c r="S1284" s="89" t="str">
        <f t="shared" si="78"/>
        <v/>
      </c>
      <c r="T1284" s="16" t="str">
        <f t="shared" si="79"/>
        <v/>
      </c>
      <c r="U1284" s="16"/>
    </row>
    <row r="1285" spans="1:21" x14ac:dyDescent="0.25">
      <c r="A1285" s="90"/>
      <c r="B1285" s="84"/>
      <c r="C1285" s="43"/>
      <c r="D1285" s="43"/>
      <c r="E1285" s="32"/>
      <c r="F1285" s="86"/>
      <c r="G1285" s="92"/>
      <c r="H1285" s="84"/>
      <c r="I1285" s="32"/>
      <c r="J1285" s="51"/>
      <c r="N1285" s="15"/>
      <c r="O1285" s="15"/>
      <c r="P1285" s="15"/>
      <c r="Q1285" s="89" t="str">
        <f t="shared" si="76"/>
        <v/>
      </c>
      <c r="R1285" s="89" t="str">
        <f t="shared" si="77"/>
        <v/>
      </c>
      <c r="S1285" s="89" t="str">
        <f t="shared" si="78"/>
        <v/>
      </c>
      <c r="T1285" s="16" t="str">
        <f t="shared" si="79"/>
        <v/>
      </c>
      <c r="U1285" s="16"/>
    </row>
    <row r="1286" spans="1:21" x14ac:dyDescent="0.25">
      <c r="A1286" s="90"/>
      <c r="B1286" s="84"/>
      <c r="C1286" s="43"/>
      <c r="D1286" s="43"/>
      <c r="E1286" s="32"/>
      <c r="F1286" s="86"/>
      <c r="G1286" s="92"/>
      <c r="H1286" s="84"/>
      <c r="I1286" s="32"/>
      <c r="J1286" s="51"/>
      <c r="N1286" s="15"/>
      <c r="O1286" s="15"/>
      <c r="P1286" s="15"/>
      <c r="Q1286" s="89" t="str">
        <f t="shared" si="76"/>
        <v/>
      </c>
      <c r="R1286" s="89" t="str">
        <f t="shared" si="77"/>
        <v/>
      </c>
      <c r="S1286" s="89" t="str">
        <f t="shared" si="78"/>
        <v/>
      </c>
      <c r="T1286" s="16" t="str">
        <f t="shared" si="79"/>
        <v/>
      </c>
      <c r="U1286" s="16"/>
    </row>
    <row r="1287" spans="1:21" x14ac:dyDescent="0.25">
      <c r="A1287" s="90"/>
      <c r="B1287" s="84"/>
      <c r="C1287" s="43"/>
      <c r="D1287" s="43"/>
      <c r="E1287" s="32"/>
      <c r="F1287" s="86"/>
      <c r="G1287" s="92"/>
      <c r="H1287" s="84"/>
      <c r="I1287" s="32"/>
      <c r="J1287" s="51"/>
      <c r="N1287" s="15"/>
      <c r="O1287" s="15"/>
      <c r="P1287" s="15"/>
      <c r="Q1287" s="89" t="str">
        <f t="shared" ref="Q1287:Q1350" si="80">IF(N1287="","",VLOOKUP(N1287,$V$7:$W$42,2,FALSE))</f>
        <v/>
      </c>
      <c r="R1287" s="89" t="str">
        <f t="shared" ref="R1287:R1350" si="81">IF(O1287="","",VLOOKUP(O1287,$V$7:$W$42,2,FALSE))</f>
        <v/>
      </c>
      <c r="S1287" s="89" t="str">
        <f t="shared" ref="S1287:S1350" si="82">IF(P1287="","",VLOOKUP(P1287,$V$7:$W$42,2,FALSE))</f>
        <v/>
      </c>
      <c r="T1287" s="16" t="str">
        <f t="shared" ref="T1287:T1350" si="83">IF(Q1287="","",IF(R1287="",Q1287,IF(S1287="",CONCATENATE(Q1287,"/",R1287),CONCATENATE(Q1287,"/",R1287,"/",S1287))))</f>
        <v/>
      </c>
      <c r="U1287" s="16"/>
    </row>
    <row r="1288" spans="1:21" x14ac:dyDescent="0.25">
      <c r="A1288" s="90"/>
      <c r="B1288" s="84"/>
      <c r="C1288" s="43"/>
      <c r="D1288" s="43"/>
      <c r="E1288" s="32"/>
      <c r="F1288" s="86"/>
      <c r="G1288" s="92"/>
      <c r="H1288" s="84"/>
      <c r="I1288" s="32"/>
      <c r="J1288" s="51"/>
      <c r="N1288" s="15"/>
      <c r="O1288" s="15"/>
      <c r="P1288" s="15"/>
      <c r="Q1288" s="89" t="str">
        <f t="shared" si="80"/>
        <v/>
      </c>
      <c r="R1288" s="89" t="str">
        <f t="shared" si="81"/>
        <v/>
      </c>
      <c r="S1288" s="89" t="str">
        <f t="shared" si="82"/>
        <v/>
      </c>
      <c r="T1288" s="16" t="str">
        <f t="shared" si="83"/>
        <v/>
      </c>
      <c r="U1288" s="16"/>
    </row>
    <row r="1289" spans="1:21" x14ac:dyDescent="0.25">
      <c r="A1289" s="90"/>
      <c r="B1289" s="84"/>
      <c r="C1289" s="43"/>
      <c r="D1289" s="43"/>
      <c r="E1289" s="32"/>
      <c r="F1289" s="86"/>
      <c r="G1289" s="92"/>
      <c r="H1289" s="84"/>
      <c r="I1289" s="32"/>
      <c r="J1289" s="51"/>
      <c r="N1289" s="15"/>
      <c r="O1289" s="15"/>
      <c r="P1289" s="15"/>
      <c r="Q1289" s="89" t="str">
        <f t="shared" si="80"/>
        <v/>
      </c>
      <c r="R1289" s="89" t="str">
        <f t="shared" si="81"/>
        <v/>
      </c>
      <c r="S1289" s="89" t="str">
        <f t="shared" si="82"/>
        <v/>
      </c>
      <c r="T1289" s="16" t="str">
        <f t="shared" si="83"/>
        <v/>
      </c>
      <c r="U1289" s="16"/>
    </row>
    <row r="1290" spans="1:21" x14ac:dyDescent="0.25">
      <c r="A1290" s="90"/>
      <c r="B1290" s="84"/>
      <c r="C1290" s="43"/>
      <c r="D1290" s="43"/>
      <c r="E1290" s="32"/>
      <c r="F1290" s="86"/>
      <c r="G1290" s="92"/>
      <c r="H1290" s="84"/>
      <c r="I1290" s="32"/>
      <c r="J1290" s="51"/>
      <c r="N1290" s="15"/>
      <c r="O1290" s="15"/>
      <c r="P1290" s="15"/>
      <c r="Q1290" s="89" t="str">
        <f t="shared" si="80"/>
        <v/>
      </c>
      <c r="R1290" s="89" t="str">
        <f t="shared" si="81"/>
        <v/>
      </c>
      <c r="S1290" s="89" t="str">
        <f t="shared" si="82"/>
        <v/>
      </c>
      <c r="T1290" s="16" t="str">
        <f t="shared" si="83"/>
        <v/>
      </c>
      <c r="U1290" s="16"/>
    </row>
    <row r="1291" spans="1:21" x14ac:dyDescent="0.25">
      <c r="A1291" s="90"/>
      <c r="B1291" s="84"/>
      <c r="C1291" s="43"/>
      <c r="D1291" s="43"/>
      <c r="E1291" s="32"/>
      <c r="F1291" s="86"/>
      <c r="G1291" s="92"/>
      <c r="H1291" s="84"/>
      <c r="I1291" s="32"/>
      <c r="J1291" s="51"/>
      <c r="N1291" s="15"/>
      <c r="O1291" s="15"/>
      <c r="P1291" s="15"/>
      <c r="Q1291" s="89" t="str">
        <f t="shared" si="80"/>
        <v/>
      </c>
      <c r="R1291" s="89" t="str">
        <f t="shared" si="81"/>
        <v/>
      </c>
      <c r="S1291" s="89" t="str">
        <f t="shared" si="82"/>
        <v/>
      </c>
      <c r="T1291" s="16" t="str">
        <f t="shared" si="83"/>
        <v/>
      </c>
      <c r="U1291" s="16"/>
    </row>
    <row r="1292" spans="1:21" x14ac:dyDescent="0.25">
      <c r="A1292" s="90"/>
      <c r="B1292" s="84"/>
      <c r="C1292" s="43"/>
      <c r="D1292" s="43"/>
      <c r="E1292" s="32"/>
      <c r="F1292" s="86"/>
      <c r="G1292" s="92"/>
      <c r="H1292" s="84"/>
      <c r="I1292" s="32"/>
      <c r="J1292" s="51"/>
      <c r="N1292" s="15"/>
      <c r="O1292" s="15"/>
      <c r="P1292" s="15"/>
      <c r="Q1292" s="89" t="str">
        <f t="shared" si="80"/>
        <v/>
      </c>
      <c r="R1292" s="89" t="str">
        <f t="shared" si="81"/>
        <v/>
      </c>
      <c r="S1292" s="89" t="str">
        <f t="shared" si="82"/>
        <v/>
      </c>
      <c r="T1292" s="16" t="str">
        <f t="shared" si="83"/>
        <v/>
      </c>
      <c r="U1292" s="16"/>
    </row>
    <row r="1293" spans="1:21" x14ac:dyDescent="0.25">
      <c r="A1293" s="90"/>
      <c r="B1293" s="84"/>
      <c r="C1293" s="43"/>
      <c r="D1293" s="43"/>
      <c r="E1293" s="32"/>
      <c r="F1293" s="86"/>
      <c r="G1293" s="92"/>
      <c r="H1293" s="84"/>
      <c r="I1293" s="32"/>
      <c r="J1293" s="51"/>
      <c r="N1293" s="15"/>
      <c r="O1293" s="15"/>
      <c r="P1293" s="15"/>
      <c r="Q1293" s="89" t="str">
        <f t="shared" si="80"/>
        <v/>
      </c>
      <c r="R1293" s="89" t="str">
        <f t="shared" si="81"/>
        <v/>
      </c>
      <c r="S1293" s="89" t="str">
        <f t="shared" si="82"/>
        <v/>
      </c>
      <c r="T1293" s="16" t="str">
        <f t="shared" si="83"/>
        <v/>
      </c>
      <c r="U1293" s="16"/>
    </row>
    <row r="1294" spans="1:21" x14ac:dyDescent="0.25">
      <c r="A1294" s="90"/>
      <c r="B1294" s="84"/>
      <c r="C1294" s="43"/>
      <c r="D1294" s="43"/>
      <c r="E1294" s="32"/>
      <c r="F1294" s="86"/>
      <c r="G1294" s="92"/>
      <c r="H1294" s="84"/>
      <c r="I1294" s="32"/>
      <c r="J1294" s="51"/>
      <c r="N1294" s="15"/>
      <c r="O1294" s="15"/>
      <c r="P1294" s="15"/>
      <c r="Q1294" s="89" t="str">
        <f t="shared" si="80"/>
        <v/>
      </c>
      <c r="R1294" s="89" t="str">
        <f t="shared" si="81"/>
        <v/>
      </c>
      <c r="S1294" s="89" t="str">
        <f t="shared" si="82"/>
        <v/>
      </c>
      <c r="T1294" s="16" t="str">
        <f t="shared" si="83"/>
        <v/>
      </c>
      <c r="U1294" s="16"/>
    </row>
    <row r="1295" spans="1:21" x14ac:dyDescent="0.25">
      <c r="A1295" s="90"/>
      <c r="B1295" s="84"/>
      <c r="C1295" s="43"/>
      <c r="D1295" s="43"/>
      <c r="E1295" s="32"/>
      <c r="F1295" s="86"/>
      <c r="G1295" s="92"/>
      <c r="H1295" s="84"/>
      <c r="I1295" s="32"/>
      <c r="J1295" s="51"/>
      <c r="N1295" s="15"/>
      <c r="O1295" s="15"/>
      <c r="P1295" s="15"/>
      <c r="Q1295" s="89" t="str">
        <f t="shared" si="80"/>
        <v/>
      </c>
      <c r="R1295" s="89" t="str">
        <f t="shared" si="81"/>
        <v/>
      </c>
      <c r="S1295" s="89" t="str">
        <f t="shared" si="82"/>
        <v/>
      </c>
      <c r="T1295" s="16" t="str">
        <f t="shared" si="83"/>
        <v/>
      </c>
      <c r="U1295" s="16"/>
    </row>
    <row r="1296" spans="1:21" x14ac:dyDescent="0.25">
      <c r="A1296" s="90"/>
      <c r="B1296" s="84"/>
      <c r="C1296" s="43"/>
      <c r="D1296" s="43"/>
      <c r="E1296" s="32"/>
      <c r="F1296" s="86"/>
      <c r="G1296" s="92"/>
      <c r="H1296" s="84"/>
      <c r="I1296" s="32"/>
      <c r="J1296" s="51"/>
      <c r="N1296" s="15"/>
      <c r="O1296" s="15"/>
      <c r="P1296" s="15"/>
      <c r="Q1296" s="89" t="str">
        <f t="shared" si="80"/>
        <v/>
      </c>
      <c r="R1296" s="89" t="str">
        <f t="shared" si="81"/>
        <v/>
      </c>
      <c r="S1296" s="89" t="str">
        <f t="shared" si="82"/>
        <v/>
      </c>
      <c r="T1296" s="16" t="str">
        <f t="shared" si="83"/>
        <v/>
      </c>
      <c r="U1296" s="16"/>
    </row>
    <row r="1297" spans="1:21" x14ac:dyDescent="0.25">
      <c r="A1297" s="90"/>
      <c r="B1297" s="84"/>
      <c r="C1297" s="43"/>
      <c r="D1297" s="43"/>
      <c r="E1297" s="32"/>
      <c r="F1297" s="86"/>
      <c r="G1297" s="92"/>
      <c r="H1297" s="84"/>
      <c r="I1297" s="32"/>
      <c r="J1297" s="51"/>
      <c r="N1297" s="15"/>
      <c r="O1297" s="15"/>
      <c r="P1297" s="15"/>
      <c r="Q1297" s="89" t="str">
        <f t="shared" si="80"/>
        <v/>
      </c>
      <c r="R1297" s="89" t="str">
        <f t="shared" si="81"/>
        <v/>
      </c>
      <c r="S1297" s="89" t="str">
        <f t="shared" si="82"/>
        <v/>
      </c>
      <c r="T1297" s="16" t="str">
        <f t="shared" si="83"/>
        <v/>
      </c>
      <c r="U1297" s="16"/>
    </row>
    <row r="1298" spans="1:21" x14ac:dyDescent="0.25">
      <c r="A1298" s="90"/>
      <c r="B1298" s="84"/>
      <c r="C1298" s="43"/>
      <c r="D1298" s="43"/>
      <c r="E1298" s="32"/>
      <c r="F1298" s="86"/>
      <c r="G1298" s="92"/>
      <c r="H1298" s="84"/>
      <c r="I1298" s="32"/>
      <c r="J1298" s="51"/>
      <c r="N1298" s="15"/>
      <c r="O1298" s="15"/>
      <c r="P1298" s="15"/>
      <c r="Q1298" s="89" t="str">
        <f t="shared" si="80"/>
        <v/>
      </c>
      <c r="R1298" s="89" t="str">
        <f t="shared" si="81"/>
        <v/>
      </c>
      <c r="S1298" s="89" t="str">
        <f t="shared" si="82"/>
        <v/>
      </c>
      <c r="T1298" s="16" t="str">
        <f t="shared" si="83"/>
        <v/>
      </c>
      <c r="U1298" s="16"/>
    </row>
    <row r="1299" spans="1:21" x14ac:dyDescent="0.25">
      <c r="A1299" s="90"/>
      <c r="B1299" s="84"/>
      <c r="C1299" s="43"/>
      <c r="D1299" s="43"/>
      <c r="E1299" s="32"/>
      <c r="F1299" s="86"/>
      <c r="G1299" s="92"/>
      <c r="H1299" s="84"/>
      <c r="I1299" s="32"/>
      <c r="J1299" s="51"/>
      <c r="N1299" s="15"/>
      <c r="O1299" s="15"/>
      <c r="P1299" s="15"/>
      <c r="Q1299" s="89" t="str">
        <f t="shared" si="80"/>
        <v/>
      </c>
      <c r="R1299" s="89" t="str">
        <f t="shared" si="81"/>
        <v/>
      </c>
      <c r="S1299" s="89" t="str">
        <f t="shared" si="82"/>
        <v/>
      </c>
      <c r="T1299" s="16" t="str">
        <f t="shared" si="83"/>
        <v/>
      </c>
      <c r="U1299" s="16"/>
    </row>
    <row r="1300" spans="1:21" x14ac:dyDescent="0.25">
      <c r="A1300" s="90"/>
      <c r="B1300" s="84"/>
      <c r="C1300" s="43"/>
      <c r="D1300" s="43"/>
      <c r="E1300" s="32"/>
      <c r="F1300" s="86"/>
      <c r="G1300" s="92"/>
      <c r="H1300" s="84"/>
      <c r="I1300" s="32"/>
      <c r="J1300" s="51"/>
      <c r="N1300" s="15"/>
      <c r="O1300" s="15"/>
      <c r="P1300" s="15"/>
      <c r="Q1300" s="89" t="str">
        <f t="shared" si="80"/>
        <v/>
      </c>
      <c r="R1300" s="89" t="str">
        <f t="shared" si="81"/>
        <v/>
      </c>
      <c r="S1300" s="89" t="str">
        <f t="shared" si="82"/>
        <v/>
      </c>
      <c r="T1300" s="16" t="str">
        <f t="shared" si="83"/>
        <v/>
      </c>
      <c r="U1300" s="16"/>
    </row>
    <row r="1301" spans="1:21" x14ac:dyDescent="0.25">
      <c r="A1301" s="90"/>
      <c r="B1301" s="84"/>
      <c r="C1301" s="43"/>
      <c r="D1301" s="43"/>
      <c r="E1301" s="32"/>
      <c r="F1301" s="86"/>
      <c r="G1301" s="92"/>
      <c r="H1301" s="84"/>
      <c r="I1301" s="32"/>
      <c r="J1301" s="51"/>
      <c r="N1301" s="15"/>
      <c r="O1301" s="15"/>
      <c r="P1301" s="15"/>
      <c r="Q1301" s="89" t="str">
        <f t="shared" si="80"/>
        <v/>
      </c>
      <c r="R1301" s="89" t="str">
        <f t="shared" si="81"/>
        <v/>
      </c>
      <c r="S1301" s="89" t="str">
        <f t="shared" si="82"/>
        <v/>
      </c>
      <c r="T1301" s="16" t="str">
        <f t="shared" si="83"/>
        <v/>
      </c>
      <c r="U1301" s="16"/>
    </row>
    <row r="1302" spans="1:21" x14ac:dyDescent="0.25">
      <c r="A1302" s="90"/>
      <c r="B1302" s="84"/>
      <c r="C1302" s="43"/>
      <c r="D1302" s="43"/>
      <c r="E1302" s="32"/>
      <c r="F1302" s="86"/>
      <c r="G1302" s="92"/>
      <c r="H1302" s="84"/>
      <c r="I1302" s="32"/>
      <c r="J1302" s="51"/>
      <c r="N1302" s="15"/>
      <c r="O1302" s="15"/>
      <c r="P1302" s="15"/>
      <c r="Q1302" s="89" t="str">
        <f t="shared" si="80"/>
        <v/>
      </c>
      <c r="R1302" s="89" t="str">
        <f t="shared" si="81"/>
        <v/>
      </c>
      <c r="S1302" s="89" t="str">
        <f t="shared" si="82"/>
        <v/>
      </c>
      <c r="T1302" s="16" t="str">
        <f t="shared" si="83"/>
        <v/>
      </c>
      <c r="U1302" s="16"/>
    </row>
    <row r="1303" spans="1:21" x14ac:dyDescent="0.25">
      <c r="A1303" s="90"/>
      <c r="B1303" s="84"/>
      <c r="C1303" s="43"/>
      <c r="D1303" s="43"/>
      <c r="E1303" s="32"/>
      <c r="F1303" s="86"/>
      <c r="G1303" s="92"/>
      <c r="H1303" s="84"/>
      <c r="I1303" s="32"/>
      <c r="J1303" s="51"/>
      <c r="N1303" s="15"/>
      <c r="O1303" s="15"/>
      <c r="P1303" s="15"/>
      <c r="Q1303" s="89" t="str">
        <f t="shared" si="80"/>
        <v/>
      </c>
      <c r="R1303" s="89" t="str">
        <f t="shared" si="81"/>
        <v/>
      </c>
      <c r="S1303" s="89" t="str">
        <f t="shared" si="82"/>
        <v/>
      </c>
      <c r="T1303" s="16" t="str">
        <f t="shared" si="83"/>
        <v/>
      </c>
      <c r="U1303" s="16"/>
    </row>
    <row r="1304" spans="1:21" x14ac:dyDescent="0.25">
      <c r="A1304" s="90"/>
      <c r="B1304" s="84"/>
      <c r="C1304" s="43"/>
      <c r="D1304" s="43"/>
      <c r="E1304" s="32"/>
      <c r="F1304" s="86"/>
      <c r="G1304" s="92"/>
      <c r="H1304" s="84"/>
      <c r="I1304" s="32"/>
      <c r="J1304" s="51"/>
      <c r="N1304" s="15"/>
      <c r="O1304" s="15"/>
      <c r="P1304" s="15"/>
      <c r="Q1304" s="89" t="str">
        <f t="shared" si="80"/>
        <v/>
      </c>
      <c r="R1304" s="89" t="str">
        <f t="shared" si="81"/>
        <v/>
      </c>
      <c r="S1304" s="89" t="str">
        <f t="shared" si="82"/>
        <v/>
      </c>
      <c r="T1304" s="16" t="str">
        <f t="shared" si="83"/>
        <v/>
      </c>
      <c r="U1304" s="16"/>
    </row>
    <row r="1305" spans="1:21" x14ac:dyDescent="0.25">
      <c r="A1305" s="90"/>
      <c r="B1305" s="84"/>
      <c r="C1305" s="43"/>
      <c r="D1305" s="43"/>
      <c r="E1305" s="32"/>
      <c r="F1305" s="86"/>
      <c r="G1305" s="92"/>
      <c r="H1305" s="84"/>
      <c r="I1305" s="32"/>
      <c r="J1305" s="51"/>
      <c r="N1305" s="15"/>
      <c r="O1305" s="15"/>
      <c r="P1305" s="15"/>
      <c r="Q1305" s="89" t="str">
        <f t="shared" si="80"/>
        <v/>
      </c>
      <c r="R1305" s="89" t="str">
        <f t="shared" si="81"/>
        <v/>
      </c>
      <c r="S1305" s="89" t="str">
        <f t="shared" si="82"/>
        <v/>
      </c>
      <c r="T1305" s="16" t="str">
        <f t="shared" si="83"/>
        <v/>
      </c>
      <c r="U1305" s="16"/>
    </row>
    <row r="1306" spans="1:21" x14ac:dyDescent="0.25">
      <c r="A1306" s="90"/>
      <c r="B1306" s="84"/>
      <c r="C1306" s="43"/>
      <c r="D1306" s="43"/>
      <c r="E1306" s="32"/>
      <c r="F1306" s="86"/>
      <c r="G1306" s="92"/>
      <c r="H1306" s="84"/>
      <c r="I1306" s="32"/>
      <c r="J1306" s="51"/>
      <c r="N1306" s="15"/>
      <c r="O1306" s="15"/>
      <c r="P1306" s="15"/>
      <c r="Q1306" s="89" t="str">
        <f t="shared" si="80"/>
        <v/>
      </c>
      <c r="R1306" s="89" t="str">
        <f t="shared" si="81"/>
        <v/>
      </c>
      <c r="S1306" s="89" t="str">
        <f t="shared" si="82"/>
        <v/>
      </c>
      <c r="T1306" s="16" t="str">
        <f t="shared" si="83"/>
        <v/>
      </c>
      <c r="U1306" s="16"/>
    </row>
    <row r="1307" spans="1:21" x14ac:dyDescent="0.25">
      <c r="A1307" s="90"/>
      <c r="B1307" s="84"/>
      <c r="C1307" s="43"/>
      <c r="D1307" s="43"/>
      <c r="E1307" s="32"/>
      <c r="F1307" s="86"/>
      <c r="G1307" s="92"/>
      <c r="H1307" s="84"/>
      <c r="I1307" s="32"/>
      <c r="J1307" s="51"/>
      <c r="N1307" s="15"/>
      <c r="O1307" s="15"/>
      <c r="P1307" s="15"/>
      <c r="Q1307" s="89" t="str">
        <f t="shared" si="80"/>
        <v/>
      </c>
      <c r="R1307" s="89" t="str">
        <f t="shared" si="81"/>
        <v/>
      </c>
      <c r="S1307" s="89" t="str">
        <f t="shared" si="82"/>
        <v/>
      </c>
      <c r="T1307" s="16" t="str">
        <f t="shared" si="83"/>
        <v/>
      </c>
      <c r="U1307" s="16"/>
    </row>
    <row r="1308" spans="1:21" x14ac:dyDescent="0.25">
      <c r="A1308" s="90"/>
      <c r="B1308" s="84"/>
      <c r="C1308" s="43"/>
      <c r="D1308" s="43"/>
      <c r="E1308" s="32"/>
      <c r="F1308" s="86"/>
      <c r="G1308" s="92"/>
      <c r="H1308" s="84"/>
      <c r="I1308" s="32"/>
      <c r="J1308" s="51"/>
      <c r="N1308" s="15"/>
      <c r="O1308" s="15"/>
      <c r="P1308" s="15"/>
      <c r="Q1308" s="89" t="str">
        <f t="shared" si="80"/>
        <v/>
      </c>
      <c r="R1308" s="89" t="str">
        <f t="shared" si="81"/>
        <v/>
      </c>
      <c r="S1308" s="89" t="str">
        <f t="shared" si="82"/>
        <v/>
      </c>
      <c r="T1308" s="16" t="str">
        <f t="shared" si="83"/>
        <v/>
      </c>
      <c r="U1308" s="16"/>
    </row>
    <row r="1309" spans="1:21" x14ac:dyDescent="0.25">
      <c r="A1309" s="90"/>
      <c r="B1309" s="84"/>
      <c r="C1309" s="43"/>
      <c r="D1309" s="43"/>
      <c r="E1309" s="32"/>
      <c r="F1309" s="86"/>
      <c r="G1309" s="92"/>
      <c r="H1309" s="84"/>
      <c r="I1309" s="32"/>
      <c r="J1309" s="51"/>
      <c r="N1309" s="15"/>
      <c r="O1309" s="15"/>
      <c r="P1309" s="15"/>
      <c r="Q1309" s="89" t="str">
        <f t="shared" si="80"/>
        <v/>
      </c>
      <c r="R1309" s="89" t="str">
        <f t="shared" si="81"/>
        <v/>
      </c>
      <c r="S1309" s="89" t="str">
        <f t="shared" si="82"/>
        <v/>
      </c>
      <c r="T1309" s="16" t="str">
        <f t="shared" si="83"/>
        <v/>
      </c>
      <c r="U1309" s="16"/>
    </row>
    <row r="1310" spans="1:21" x14ac:dyDescent="0.25">
      <c r="A1310" s="90"/>
      <c r="B1310" s="84"/>
      <c r="C1310" s="43"/>
      <c r="D1310" s="43"/>
      <c r="E1310" s="32"/>
      <c r="F1310" s="86"/>
      <c r="G1310" s="92"/>
      <c r="H1310" s="84"/>
      <c r="I1310" s="32"/>
      <c r="J1310" s="51"/>
      <c r="N1310" s="15"/>
      <c r="O1310" s="15"/>
      <c r="P1310" s="15"/>
      <c r="Q1310" s="89" t="str">
        <f t="shared" si="80"/>
        <v/>
      </c>
      <c r="R1310" s="89" t="str">
        <f t="shared" si="81"/>
        <v/>
      </c>
      <c r="S1310" s="89" t="str">
        <f t="shared" si="82"/>
        <v/>
      </c>
      <c r="T1310" s="16" t="str">
        <f t="shared" si="83"/>
        <v/>
      </c>
      <c r="U1310" s="16"/>
    </row>
    <row r="1311" spans="1:21" x14ac:dyDescent="0.25">
      <c r="A1311" s="90"/>
      <c r="B1311" s="84"/>
      <c r="C1311" s="43"/>
      <c r="D1311" s="43"/>
      <c r="E1311" s="32"/>
      <c r="F1311" s="86"/>
      <c r="G1311" s="92"/>
      <c r="H1311" s="84"/>
      <c r="I1311" s="32"/>
      <c r="J1311" s="51"/>
      <c r="N1311" s="15"/>
      <c r="O1311" s="15"/>
      <c r="P1311" s="15"/>
      <c r="Q1311" s="89" t="str">
        <f t="shared" si="80"/>
        <v/>
      </c>
      <c r="R1311" s="89" t="str">
        <f t="shared" si="81"/>
        <v/>
      </c>
      <c r="S1311" s="89" t="str">
        <f t="shared" si="82"/>
        <v/>
      </c>
      <c r="T1311" s="16" t="str">
        <f t="shared" si="83"/>
        <v/>
      </c>
      <c r="U1311" s="16"/>
    </row>
    <row r="1312" spans="1:21" x14ac:dyDescent="0.25">
      <c r="A1312" s="90"/>
      <c r="B1312" s="84"/>
      <c r="C1312" s="43"/>
      <c r="D1312" s="43"/>
      <c r="E1312" s="32"/>
      <c r="F1312" s="86"/>
      <c r="G1312" s="92"/>
      <c r="H1312" s="84"/>
      <c r="I1312" s="32"/>
      <c r="J1312" s="51"/>
      <c r="N1312" s="15"/>
      <c r="O1312" s="15"/>
      <c r="P1312" s="15"/>
      <c r="Q1312" s="89" t="str">
        <f t="shared" si="80"/>
        <v/>
      </c>
      <c r="R1312" s="89" t="str">
        <f t="shared" si="81"/>
        <v/>
      </c>
      <c r="S1312" s="89" t="str">
        <f t="shared" si="82"/>
        <v/>
      </c>
      <c r="T1312" s="16" t="str">
        <f t="shared" si="83"/>
        <v/>
      </c>
      <c r="U1312" s="16"/>
    </row>
    <row r="1313" spans="1:21" x14ac:dyDescent="0.25">
      <c r="A1313" s="90"/>
      <c r="B1313" s="84"/>
      <c r="C1313" s="43"/>
      <c r="D1313" s="43"/>
      <c r="E1313" s="32"/>
      <c r="F1313" s="86"/>
      <c r="G1313" s="92"/>
      <c r="H1313" s="84"/>
      <c r="I1313" s="32"/>
      <c r="J1313" s="51"/>
      <c r="N1313" s="15"/>
      <c r="O1313" s="15"/>
      <c r="P1313" s="15"/>
      <c r="Q1313" s="89" t="str">
        <f t="shared" si="80"/>
        <v/>
      </c>
      <c r="R1313" s="89" t="str">
        <f t="shared" si="81"/>
        <v/>
      </c>
      <c r="S1313" s="89" t="str">
        <f t="shared" si="82"/>
        <v/>
      </c>
      <c r="T1313" s="16" t="str">
        <f t="shared" si="83"/>
        <v/>
      </c>
      <c r="U1313" s="16"/>
    </row>
    <row r="1314" spans="1:21" x14ac:dyDescent="0.25">
      <c r="A1314" s="90"/>
      <c r="B1314" s="84"/>
      <c r="C1314" s="43"/>
      <c r="D1314" s="43"/>
      <c r="E1314" s="32"/>
      <c r="F1314" s="86"/>
      <c r="G1314" s="92"/>
      <c r="H1314" s="84"/>
      <c r="I1314" s="32"/>
      <c r="J1314" s="51"/>
      <c r="N1314" s="15"/>
      <c r="O1314" s="15"/>
      <c r="P1314" s="15"/>
      <c r="Q1314" s="89" t="str">
        <f t="shared" si="80"/>
        <v/>
      </c>
      <c r="R1314" s="89" t="str">
        <f t="shared" si="81"/>
        <v/>
      </c>
      <c r="S1314" s="89" t="str">
        <f t="shared" si="82"/>
        <v/>
      </c>
      <c r="T1314" s="16" t="str">
        <f t="shared" si="83"/>
        <v/>
      </c>
      <c r="U1314" s="16"/>
    </row>
    <row r="1315" spans="1:21" x14ac:dyDescent="0.25">
      <c r="A1315" s="90"/>
      <c r="B1315" s="84"/>
      <c r="C1315" s="43"/>
      <c r="D1315" s="43"/>
      <c r="E1315" s="32"/>
      <c r="F1315" s="86"/>
      <c r="G1315" s="92"/>
      <c r="H1315" s="84"/>
      <c r="I1315" s="32"/>
      <c r="J1315" s="51"/>
      <c r="N1315" s="15"/>
      <c r="O1315" s="15"/>
      <c r="P1315" s="15"/>
      <c r="Q1315" s="89" t="str">
        <f t="shared" si="80"/>
        <v/>
      </c>
      <c r="R1315" s="89" t="str">
        <f t="shared" si="81"/>
        <v/>
      </c>
      <c r="S1315" s="89" t="str">
        <f t="shared" si="82"/>
        <v/>
      </c>
      <c r="T1315" s="16" t="str">
        <f t="shared" si="83"/>
        <v/>
      </c>
      <c r="U1315" s="16"/>
    </row>
    <row r="1316" spans="1:21" x14ac:dyDescent="0.25">
      <c r="A1316" s="90"/>
      <c r="B1316" s="84"/>
      <c r="C1316" s="43"/>
      <c r="D1316" s="43"/>
      <c r="E1316" s="32"/>
      <c r="F1316" s="86"/>
      <c r="G1316" s="92"/>
      <c r="H1316" s="84"/>
      <c r="I1316" s="32"/>
      <c r="J1316" s="51"/>
      <c r="N1316" s="15"/>
      <c r="O1316" s="15"/>
      <c r="P1316" s="15"/>
      <c r="Q1316" s="89" t="str">
        <f t="shared" si="80"/>
        <v/>
      </c>
      <c r="R1316" s="89" t="str">
        <f t="shared" si="81"/>
        <v/>
      </c>
      <c r="S1316" s="89" t="str">
        <f t="shared" si="82"/>
        <v/>
      </c>
      <c r="T1316" s="16" t="str">
        <f t="shared" si="83"/>
        <v/>
      </c>
      <c r="U1316" s="16"/>
    </row>
    <row r="1317" spans="1:21" x14ac:dyDescent="0.25">
      <c r="A1317" s="90"/>
      <c r="B1317" s="84"/>
      <c r="C1317" s="43"/>
      <c r="D1317" s="43"/>
      <c r="E1317" s="32"/>
      <c r="F1317" s="86"/>
      <c r="G1317" s="92"/>
      <c r="H1317" s="84"/>
      <c r="I1317" s="32"/>
      <c r="J1317" s="51"/>
      <c r="N1317" s="15"/>
      <c r="O1317" s="15"/>
      <c r="P1317" s="15"/>
      <c r="Q1317" s="89" t="str">
        <f t="shared" si="80"/>
        <v/>
      </c>
      <c r="R1317" s="89" t="str">
        <f t="shared" si="81"/>
        <v/>
      </c>
      <c r="S1317" s="89" t="str">
        <f t="shared" si="82"/>
        <v/>
      </c>
      <c r="T1317" s="16" t="str">
        <f t="shared" si="83"/>
        <v/>
      </c>
      <c r="U1317" s="16"/>
    </row>
    <row r="1318" spans="1:21" x14ac:dyDescent="0.25">
      <c r="A1318" s="90"/>
      <c r="B1318" s="84"/>
      <c r="C1318" s="43"/>
      <c r="D1318" s="43"/>
      <c r="E1318" s="32"/>
      <c r="F1318" s="86"/>
      <c r="G1318" s="92"/>
      <c r="H1318" s="84"/>
      <c r="I1318" s="32"/>
      <c r="J1318" s="51"/>
      <c r="N1318" s="15"/>
      <c r="O1318" s="15"/>
      <c r="P1318" s="15"/>
      <c r="Q1318" s="89" t="str">
        <f t="shared" si="80"/>
        <v/>
      </c>
      <c r="R1318" s="89" t="str">
        <f t="shared" si="81"/>
        <v/>
      </c>
      <c r="S1318" s="89" t="str">
        <f t="shared" si="82"/>
        <v/>
      </c>
      <c r="T1318" s="16" t="str">
        <f t="shared" si="83"/>
        <v/>
      </c>
      <c r="U1318" s="16"/>
    </row>
    <row r="1319" spans="1:21" x14ac:dyDescent="0.25">
      <c r="A1319" s="90"/>
      <c r="B1319" s="84"/>
      <c r="C1319" s="43"/>
      <c r="D1319" s="43"/>
      <c r="E1319" s="32"/>
      <c r="F1319" s="86"/>
      <c r="G1319" s="92"/>
      <c r="H1319" s="84"/>
      <c r="I1319" s="32"/>
      <c r="J1319" s="51"/>
      <c r="N1319" s="15"/>
      <c r="O1319" s="15"/>
      <c r="P1319" s="15"/>
      <c r="Q1319" s="89" t="str">
        <f t="shared" si="80"/>
        <v/>
      </c>
      <c r="R1319" s="89" t="str">
        <f t="shared" si="81"/>
        <v/>
      </c>
      <c r="S1319" s="89" t="str">
        <f t="shared" si="82"/>
        <v/>
      </c>
      <c r="T1319" s="16" t="str">
        <f t="shared" si="83"/>
        <v/>
      </c>
      <c r="U1319" s="16"/>
    </row>
    <row r="1320" spans="1:21" x14ac:dyDescent="0.25">
      <c r="A1320" s="90"/>
      <c r="B1320" s="84"/>
      <c r="C1320" s="43"/>
      <c r="D1320" s="43"/>
      <c r="E1320" s="32"/>
      <c r="F1320" s="86"/>
      <c r="G1320" s="92"/>
      <c r="H1320" s="84"/>
      <c r="I1320" s="32"/>
      <c r="J1320" s="51"/>
      <c r="N1320" s="15"/>
      <c r="O1320" s="15"/>
      <c r="P1320" s="15"/>
      <c r="Q1320" s="89" t="str">
        <f t="shared" si="80"/>
        <v/>
      </c>
      <c r="R1320" s="89" t="str">
        <f t="shared" si="81"/>
        <v/>
      </c>
      <c r="S1320" s="89" t="str">
        <f t="shared" si="82"/>
        <v/>
      </c>
      <c r="T1320" s="16" t="str">
        <f t="shared" si="83"/>
        <v/>
      </c>
      <c r="U1320" s="16"/>
    </row>
    <row r="1321" spans="1:21" x14ac:dyDescent="0.25">
      <c r="A1321" s="90"/>
      <c r="B1321" s="84"/>
      <c r="C1321" s="43"/>
      <c r="D1321" s="43"/>
      <c r="E1321" s="32"/>
      <c r="F1321" s="86"/>
      <c r="G1321" s="92"/>
      <c r="H1321" s="84"/>
      <c r="I1321" s="32"/>
      <c r="J1321" s="51"/>
      <c r="N1321" s="15"/>
      <c r="O1321" s="15"/>
      <c r="P1321" s="15"/>
      <c r="Q1321" s="89" t="str">
        <f t="shared" si="80"/>
        <v/>
      </c>
      <c r="R1321" s="89" t="str">
        <f t="shared" si="81"/>
        <v/>
      </c>
      <c r="S1321" s="89" t="str">
        <f t="shared" si="82"/>
        <v/>
      </c>
      <c r="T1321" s="16" t="str">
        <f t="shared" si="83"/>
        <v/>
      </c>
      <c r="U1321" s="16"/>
    </row>
    <row r="1322" spans="1:21" x14ac:dyDescent="0.25">
      <c r="A1322" s="90"/>
      <c r="B1322" s="84"/>
      <c r="C1322" s="43"/>
      <c r="D1322" s="43"/>
      <c r="E1322" s="32"/>
      <c r="F1322" s="86"/>
      <c r="G1322" s="92"/>
      <c r="H1322" s="84"/>
      <c r="I1322" s="32"/>
      <c r="J1322" s="51"/>
      <c r="N1322" s="15"/>
      <c r="O1322" s="15"/>
      <c r="P1322" s="15"/>
      <c r="Q1322" s="89" t="str">
        <f t="shared" si="80"/>
        <v/>
      </c>
      <c r="R1322" s="89" t="str">
        <f t="shared" si="81"/>
        <v/>
      </c>
      <c r="S1322" s="89" t="str">
        <f t="shared" si="82"/>
        <v/>
      </c>
      <c r="T1322" s="16" t="str">
        <f t="shared" si="83"/>
        <v/>
      </c>
      <c r="U1322" s="16"/>
    </row>
    <row r="1323" spans="1:21" x14ac:dyDescent="0.25">
      <c r="A1323" s="90"/>
      <c r="B1323" s="84"/>
      <c r="C1323" s="43"/>
      <c r="D1323" s="43"/>
      <c r="E1323" s="32"/>
      <c r="F1323" s="86"/>
      <c r="G1323" s="92"/>
      <c r="H1323" s="84"/>
      <c r="I1323" s="32"/>
      <c r="J1323" s="51"/>
      <c r="N1323" s="15"/>
      <c r="O1323" s="15"/>
      <c r="P1323" s="15"/>
      <c r="Q1323" s="89" t="str">
        <f t="shared" si="80"/>
        <v/>
      </c>
      <c r="R1323" s="89" t="str">
        <f t="shared" si="81"/>
        <v/>
      </c>
      <c r="S1323" s="89" t="str">
        <f t="shared" si="82"/>
        <v/>
      </c>
      <c r="T1323" s="16" t="str">
        <f t="shared" si="83"/>
        <v/>
      </c>
      <c r="U1323" s="16"/>
    </row>
    <row r="1324" spans="1:21" x14ac:dyDescent="0.25">
      <c r="A1324" s="90"/>
      <c r="B1324" s="84"/>
      <c r="C1324" s="43"/>
      <c r="D1324" s="43"/>
      <c r="E1324" s="32"/>
      <c r="F1324" s="86"/>
      <c r="G1324" s="92"/>
      <c r="H1324" s="84"/>
      <c r="I1324" s="32"/>
      <c r="J1324" s="51"/>
      <c r="N1324" s="15"/>
      <c r="O1324" s="15"/>
      <c r="P1324" s="15"/>
      <c r="Q1324" s="89" t="str">
        <f t="shared" si="80"/>
        <v/>
      </c>
      <c r="R1324" s="89" t="str">
        <f t="shared" si="81"/>
        <v/>
      </c>
      <c r="S1324" s="89" t="str">
        <f t="shared" si="82"/>
        <v/>
      </c>
      <c r="T1324" s="16" t="str">
        <f t="shared" si="83"/>
        <v/>
      </c>
      <c r="U1324" s="16"/>
    </row>
    <row r="1325" spans="1:21" x14ac:dyDescent="0.25">
      <c r="A1325" s="90"/>
      <c r="B1325" s="84"/>
      <c r="C1325" s="43"/>
      <c r="D1325" s="43"/>
      <c r="E1325" s="32"/>
      <c r="F1325" s="86"/>
      <c r="G1325" s="92"/>
      <c r="H1325" s="84"/>
      <c r="I1325" s="32"/>
      <c r="J1325" s="51"/>
      <c r="N1325" s="15"/>
      <c r="O1325" s="15"/>
      <c r="P1325" s="15"/>
      <c r="Q1325" s="89" t="str">
        <f t="shared" si="80"/>
        <v/>
      </c>
      <c r="R1325" s="89" t="str">
        <f t="shared" si="81"/>
        <v/>
      </c>
      <c r="S1325" s="89" t="str">
        <f t="shared" si="82"/>
        <v/>
      </c>
      <c r="T1325" s="16" t="str">
        <f t="shared" si="83"/>
        <v/>
      </c>
      <c r="U1325" s="16"/>
    </row>
    <row r="1326" spans="1:21" x14ac:dyDescent="0.25">
      <c r="A1326" s="90"/>
      <c r="B1326" s="84"/>
      <c r="C1326" s="43"/>
      <c r="D1326" s="43"/>
      <c r="E1326" s="32"/>
      <c r="F1326" s="86"/>
      <c r="G1326" s="92"/>
      <c r="H1326" s="84"/>
      <c r="I1326" s="32"/>
      <c r="J1326" s="51"/>
      <c r="N1326" s="15"/>
      <c r="O1326" s="15"/>
      <c r="P1326" s="15"/>
      <c r="Q1326" s="89" t="str">
        <f t="shared" si="80"/>
        <v/>
      </c>
      <c r="R1326" s="89" t="str">
        <f t="shared" si="81"/>
        <v/>
      </c>
      <c r="S1326" s="89" t="str">
        <f t="shared" si="82"/>
        <v/>
      </c>
      <c r="T1326" s="16" t="str">
        <f t="shared" si="83"/>
        <v/>
      </c>
      <c r="U1326" s="16"/>
    </row>
    <row r="1327" spans="1:21" x14ac:dyDescent="0.25">
      <c r="A1327" s="90"/>
      <c r="B1327" s="84"/>
      <c r="C1327" s="43"/>
      <c r="D1327" s="43"/>
      <c r="E1327" s="32"/>
      <c r="F1327" s="86"/>
      <c r="G1327" s="92"/>
      <c r="H1327" s="84"/>
      <c r="I1327" s="32"/>
      <c r="J1327" s="51"/>
      <c r="N1327" s="15"/>
      <c r="O1327" s="15"/>
      <c r="P1327" s="15"/>
      <c r="Q1327" s="89" t="str">
        <f t="shared" si="80"/>
        <v/>
      </c>
      <c r="R1327" s="89" t="str">
        <f t="shared" si="81"/>
        <v/>
      </c>
      <c r="S1327" s="89" t="str">
        <f t="shared" si="82"/>
        <v/>
      </c>
      <c r="T1327" s="16" t="str">
        <f t="shared" si="83"/>
        <v/>
      </c>
      <c r="U1327" s="16"/>
    </row>
    <row r="1328" spans="1:21" x14ac:dyDescent="0.25">
      <c r="A1328" s="90"/>
      <c r="B1328" s="84"/>
      <c r="C1328" s="43"/>
      <c r="D1328" s="43"/>
      <c r="E1328" s="32"/>
      <c r="F1328" s="86"/>
      <c r="G1328" s="92"/>
      <c r="H1328" s="84"/>
      <c r="I1328" s="32"/>
      <c r="J1328" s="51"/>
      <c r="N1328" s="15"/>
      <c r="O1328" s="15"/>
      <c r="P1328" s="15"/>
      <c r="Q1328" s="89" t="str">
        <f t="shared" si="80"/>
        <v/>
      </c>
      <c r="R1328" s="89" t="str">
        <f t="shared" si="81"/>
        <v/>
      </c>
      <c r="S1328" s="89" t="str">
        <f t="shared" si="82"/>
        <v/>
      </c>
      <c r="T1328" s="16" t="str">
        <f t="shared" si="83"/>
        <v/>
      </c>
      <c r="U1328" s="16"/>
    </row>
    <row r="1329" spans="1:21" x14ac:dyDescent="0.25">
      <c r="A1329" s="90"/>
      <c r="B1329" s="84"/>
      <c r="C1329" s="43"/>
      <c r="D1329" s="43"/>
      <c r="E1329" s="32"/>
      <c r="F1329" s="86"/>
      <c r="G1329" s="92"/>
      <c r="H1329" s="84"/>
      <c r="I1329" s="32"/>
      <c r="J1329" s="51"/>
      <c r="N1329" s="15"/>
      <c r="O1329" s="15"/>
      <c r="P1329" s="15"/>
      <c r="Q1329" s="89" t="str">
        <f t="shared" si="80"/>
        <v/>
      </c>
      <c r="R1329" s="89" t="str">
        <f t="shared" si="81"/>
        <v/>
      </c>
      <c r="S1329" s="89" t="str">
        <f t="shared" si="82"/>
        <v/>
      </c>
      <c r="T1329" s="16" t="str">
        <f t="shared" si="83"/>
        <v/>
      </c>
      <c r="U1329" s="16"/>
    </row>
    <row r="1330" spans="1:21" x14ac:dyDescent="0.25">
      <c r="A1330" s="90"/>
      <c r="B1330" s="84"/>
      <c r="C1330" s="43"/>
      <c r="D1330" s="43"/>
      <c r="E1330" s="32"/>
      <c r="F1330" s="86"/>
      <c r="G1330" s="92"/>
      <c r="H1330" s="84"/>
      <c r="I1330" s="32"/>
      <c r="J1330" s="51"/>
      <c r="N1330" s="15"/>
      <c r="O1330" s="15"/>
      <c r="P1330" s="15"/>
      <c r="Q1330" s="89" t="str">
        <f t="shared" si="80"/>
        <v/>
      </c>
      <c r="R1330" s="89" t="str">
        <f t="shared" si="81"/>
        <v/>
      </c>
      <c r="S1330" s="89" t="str">
        <f t="shared" si="82"/>
        <v/>
      </c>
      <c r="T1330" s="16" t="str">
        <f t="shared" si="83"/>
        <v/>
      </c>
      <c r="U1330" s="16"/>
    </row>
    <row r="1331" spans="1:21" x14ac:dyDescent="0.25">
      <c r="A1331" s="90"/>
      <c r="B1331" s="84"/>
      <c r="C1331" s="43"/>
      <c r="D1331" s="43"/>
      <c r="E1331" s="32"/>
      <c r="F1331" s="86"/>
      <c r="G1331" s="92"/>
      <c r="H1331" s="84"/>
      <c r="I1331" s="32"/>
      <c r="J1331" s="51"/>
      <c r="N1331" s="15"/>
      <c r="O1331" s="15"/>
      <c r="P1331" s="15"/>
      <c r="Q1331" s="89" t="str">
        <f t="shared" si="80"/>
        <v/>
      </c>
      <c r="R1331" s="89" t="str">
        <f t="shared" si="81"/>
        <v/>
      </c>
      <c r="S1331" s="89" t="str">
        <f t="shared" si="82"/>
        <v/>
      </c>
      <c r="T1331" s="16" t="str">
        <f t="shared" si="83"/>
        <v/>
      </c>
      <c r="U1331" s="16"/>
    </row>
    <row r="1332" spans="1:21" x14ac:dyDescent="0.25">
      <c r="A1332" s="90"/>
      <c r="B1332" s="84"/>
      <c r="C1332" s="43"/>
      <c r="D1332" s="43"/>
      <c r="E1332" s="32"/>
      <c r="F1332" s="86"/>
      <c r="G1332" s="92"/>
      <c r="H1332" s="84"/>
      <c r="I1332" s="32"/>
      <c r="J1332" s="51"/>
      <c r="N1332" s="15"/>
      <c r="O1332" s="15"/>
      <c r="P1332" s="15"/>
      <c r="Q1332" s="89" t="str">
        <f t="shared" si="80"/>
        <v/>
      </c>
      <c r="R1332" s="89" t="str">
        <f t="shared" si="81"/>
        <v/>
      </c>
      <c r="S1332" s="89" t="str">
        <f t="shared" si="82"/>
        <v/>
      </c>
      <c r="T1332" s="16" t="str">
        <f t="shared" si="83"/>
        <v/>
      </c>
      <c r="U1332" s="16"/>
    </row>
    <row r="1333" spans="1:21" x14ac:dyDescent="0.25">
      <c r="A1333" s="90"/>
      <c r="B1333" s="84"/>
      <c r="C1333" s="43"/>
      <c r="D1333" s="43"/>
      <c r="E1333" s="32"/>
      <c r="F1333" s="86"/>
      <c r="G1333" s="92"/>
      <c r="H1333" s="84"/>
      <c r="I1333" s="32"/>
      <c r="J1333" s="51"/>
      <c r="N1333" s="15"/>
      <c r="O1333" s="15"/>
      <c r="P1333" s="15"/>
      <c r="Q1333" s="89" t="str">
        <f t="shared" si="80"/>
        <v/>
      </c>
      <c r="R1333" s="89" t="str">
        <f t="shared" si="81"/>
        <v/>
      </c>
      <c r="S1333" s="89" t="str">
        <f t="shared" si="82"/>
        <v/>
      </c>
      <c r="T1333" s="16" t="str">
        <f t="shared" si="83"/>
        <v/>
      </c>
      <c r="U1333" s="16"/>
    </row>
    <row r="1334" spans="1:21" x14ac:dyDescent="0.25">
      <c r="A1334" s="90"/>
      <c r="B1334" s="84"/>
      <c r="C1334" s="43"/>
      <c r="D1334" s="43"/>
      <c r="E1334" s="32"/>
      <c r="F1334" s="86"/>
      <c r="G1334" s="92"/>
      <c r="H1334" s="84"/>
      <c r="I1334" s="32"/>
      <c r="J1334" s="51"/>
      <c r="N1334" s="15"/>
      <c r="O1334" s="15"/>
      <c r="P1334" s="15"/>
      <c r="Q1334" s="89" t="str">
        <f t="shared" si="80"/>
        <v/>
      </c>
      <c r="R1334" s="89" t="str">
        <f t="shared" si="81"/>
        <v/>
      </c>
      <c r="S1334" s="89" t="str">
        <f t="shared" si="82"/>
        <v/>
      </c>
      <c r="T1334" s="16" t="str">
        <f t="shared" si="83"/>
        <v/>
      </c>
      <c r="U1334" s="16"/>
    </row>
    <row r="1335" spans="1:21" x14ac:dyDescent="0.25">
      <c r="A1335" s="90"/>
      <c r="B1335" s="84"/>
      <c r="C1335" s="43"/>
      <c r="D1335" s="43"/>
      <c r="E1335" s="32"/>
      <c r="F1335" s="86"/>
      <c r="G1335" s="92"/>
      <c r="H1335" s="84"/>
      <c r="I1335" s="32"/>
      <c r="J1335" s="51"/>
      <c r="N1335" s="15"/>
      <c r="O1335" s="15"/>
      <c r="P1335" s="15"/>
      <c r="Q1335" s="89" t="str">
        <f t="shared" si="80"/>
        <v/>
      </c>
      <c r="R1335" s="89" t="str">
        <f t="shared" si="81"/>
        <v/>
      </c>
      <c r="S1335" s="89" t="str">
        <f t="shared" si="82"/>
        <v/>
      </c>
      <c r="T1335" s="16" t="str">
        <f t="shared" si="83"/>
        <v/>
      </c>
      <c r="U1335" s="16"/>
    </row>
    <row r="1336" spans="1:21" x14ac:dyDescent="0.25">
      <c r="A1336" s="90"/>
      <c r="B1336" s="84"/>
      <c r="C1336" s="43"/>
      <c r="D1336" s="43"/>
      <c r="E1336" s="32"/>
      <c r="F1336" s="86"/>
      <c r="G1336" s="92"/>
      <c r="H1336" s="84"/>
      <c r="I1336" s="32"/>
      <c r="J1336" s="51"/>
      <c r="N1336" s="15"/>
      <c r="O1336" s="15"/>
      <c r="P1336" s="15"/>
      <c r="Q1336" s="89" t="str">
        <f t="shared" si="80"/>
        <v/>
      </c>
      <c r="R1336" s="89" t="str">
        <f t="shared" si="81"/>
        <v/>
      </c>
      <c r="S1336" s="89" t="str">
        <f t="shared" si="82"/>
        <v/>
      </c>
      <c r="T1336" s="16" t="str">
        <f t="shared" si="83"/>
        <v/>
      </c>
      <c r="U1336" s="16"/>
    </row>
    <row r="1337" spans="1:21" x14ac:dyDescent="0.25">
      <c r="A1337" s="90"/>
      <c r="B1337" s="84"/>
      <c r="C1337" s="43"/>
      <c r="D1337" s="43"/>
      <c r="E1337" s="32"/>
      <c r="F1337" s="86"/>
      <c r="G1337" s="92"/>
      <c r="H1337" s="84"/>
      <c r="I1337" s="32"/>
      <c r="J1337" s="51"/>
      <c r="N1337" s="15"/>
      <c r="O1337" s="15"/>
      <c r="P1337" s="15"/>
      <c r="Q1337" s="89" t="str">
        <f t="shared" si="80"/>
        <v/>
      </c>
      <c r="R1337" s="89" t="str">
        <f t="shared" si="81"/>
        <v/>
      </c>
      <c r="S1337" s="89" t="str">
        <f t="shared" si="82"/>
        <v/>
      </c>
      <c r="T1337" s="16" t="str">
        <f t="shared" si="83"/>
        <v/>
      </c>
      <c r="U1337" s="16"/>
    </row>
    <row r="1338" spans="1:21" x14ac:dyDescent="0.25">
      <c r="A1338" s="90"/>
      <c r="B1338" s="84"/>
      <c r="C1338" s="43"/>
      <c r="D1338" s="43"/>
      <c r="E1338" s="32"/>
      <c r="F1338" s="86"/>
      <c r="G1338" s="92"/>
      <c r="H1338" s="84"/>
      <c r="I1338" s="32"/>
      <c r="J1338" s="51"/>
      <c r="N1338" s="15"/>
      <c r="O1338" s="15"/>
      <c r="P1338" s="15"/>
      <c r="Q1338" s="89" t="str">
        <f t="shared" si="80"/>
        <v/>
      </c>
      <c r="R1338" s="89" t="str">
        <f t="shared" si="81"/>
        <v/>
      </c>
      <c r="S1338" s="89" t="str">
        <f t="shared" si="82"/>
        <v/>
      </c>
      <c r="T1338" s="16" t="str">
        <f t="shared" si="83"/>
        <v/>
      </c>
      <c r="U1338" s="16"/>
    </row>
    <row r="1339" spans="1:21" x14ac:dyDescent="0.25">
      <c r="A1339" s="90"/>
      <c r="B1339" s="84"/>
      <c r="C1339" s="43"/>
      <c r="D1339" s="43"/>
      <c r="E1339" s="32"/>
      <c r="F1339" s="86"/>
      <c r="G1339" s="92"/>
      <c r="H1339" s="84"/>
      <c r="I1339" s="32"/>
      <c r="J1339" s="51"/>
      <c r="N1339" s="15"/>
      <c r="O1339" s="15"/>
      <c r="P1339" s="15"/>
      <c r="Q1339" s="89" t="str">
        <f t="shared" si="80"/>
        <v/>
      </c>
      <c r="R1339" s="89" t="str">
        <f t="shared" si="81"/>
        <v/>
      </c>
      <c r="S1339" s="89" t="str">
        <f t="shared" si="82"/>
        <v/>
      </c>
      <c r="T1339" s="16" t="str">
        <f t="shared" si="83"/>
        <v/>
      </c>
      <c r="U1339" s="16"/>
    </row>
    <row r="1340" spans="1:21" x14ac:dyDescent="0.25">
      <c r="A1340" s="90"/>
      <c r="B1340" s="84"/>
      <c r="C1340" s="43"/>
      <c r="D1340" s="43"/>
      <c r="E1340" s="32"/>
      <c r="F1340" s="86"/>
      <c r="G1340" s="92"/>
      <c r="H1340" s="84"/>
      <c r="I1340" s="32"/>
      <c r="J1340" s="51"/>
      <c r="N1340" s="15"/>
      <c r="O1340" s="15"/>
      <c r="P1340" s="15"/>
      <c r="Q1340" s="89" t="str">
        <f t="shared" si="80"/>
        <v/>
      </c>
      <c r="R1340" s="89" t="str">
        <f t="shared" si="81"/>
        <v/>
      </c>
      <c r="S1340" s="89" t="str">
        <f t="shared" si="82"/>
        <v/>
      </c>
      <c r="T1340" s="16" t="str">
        <f t="shared" si="83"/>
        <v/>
      </c>
      <c r="U1340" s="16"/>
    </row>
    <row r="1341" spans="1:21" x14ac:dyDescent="0.25">
      <c r="A1341" s="90"/>
      <c r="B1341" s="84"/>
      <c r="C1341" s="43"/>
      <c r="D1341" s="43"/>
      <c r="E1341" s="32"/>
      <c r="F1341" s="86"/>
      <c r="G1341" s="92"/>
      <c r="H1341" s="84"/>
      <c r="I1341" s="32"/>
      <c r="J1341" s="51"/>
      <c r="N1341" s="15"/>
      <c r="O1341" s="15"/>
      <c r="P1341" s="15"/>
      <c r="Q1341" s="89" t="str">
        <f t="shared" si="80"/>
        <v/>
      </c>
      <c r="R1341" s="89" t="str">
        <f t="shared" si="81"/>
        <v/>
      </c>
      <c r="S1341" s="89" t="str">
        <f t="shared" si="82"/>
        <v/>
      </c>
      <c r="T1341" s="16" t="str">
        <f t="shared" si="83"/>
        <v/>
      </c>
      <c r="U1341" s="16"/>
    </row>
    <row r="1342" spans="1:21" x14ac:dyDescent="0.25">
      <c r="A1342" s="90"/>
      <c r="B1342" s="84"/>
      <c r="C1342" s="43"/>
      <c r="D1342" s="43"/>
      <c r="E1342" s="32"/>
      <c r="F1342" s="86"/>
      <c r="G1342" s="92"/>
      <c r="H1342" s="84"/>
      <c r="I1342" s="32"/>
      <c r="J1342" s="51"/>
      <c r="N1342" s="15"/>
      <c r="O1342" s="15"/>
      <c r="P1342" s="15"/>
      <c r="Q1342" s="89" t="str">
        <f t="shared" si="80"/>
        <v/>
      </c>
      <c r="R1342" s="89" t="str">
        <f t="shared" si="81"/>
        <v/>
      </c>
      <c r="S1342" s="89" t="str">
        <f t="shared" si="82"/>
        <v/>
      </c>
      <c r="T1342" s="16" t="str">
        <f t="shared" si="83"/>
        <v/>
      </c>
      <c r="U1342" s="16"/>
    </row>
    <row r="1343" spans="1:21" x14ac:dyDescent="0.25">
      <c r="A1343" s="90"/>
      <c r="B1343" s="84"/>
      <c r="C1343" s="43"/>
      <c r="D1343" s="43"/>
      <c r="E1343" s="32"/>
      <c r="F1343" s="86"/>
      <c r="G1343" s="92"/>
      <c r="H1343" s="84"/>
      <c r="I1343" s="32"/>
      <c r="J1343" s="51"/>
      <c r="N1343" s="15"/>
      <c r="O1343" s="15"/>
      <c r="P1343" s="15"/>
      <c r="Q1343" s="89" t="str">
        <f t="shared" si="80"/>
        <v/>
      </c>
      <c r="R1343" s="89" t="str">
        <f t="shared" si="81"/>
        <v/>
      </c>
      <c r="S1343" s="89" t="str">
        <f t="shared" si="82"/>
        <v/>
      </c>
      <c r="T1343" s="16" t="str">
        <f t="shared" si="83"/>
        <v/>
      </c>
      <c r="U1343" s="16"/>
    </row>
    <row r="1344" spans="1:21" x14ac:dyDescent="0.25">
      <c r="A1344" s="90"/>
      <c r="B1344" s="84"/>
      <c r="C1344" s="43"/>
      <c r="D1344" s="43"/>
      <c r="E1344" s="32"/>
      <c r="F1344" s="86"/>
      <c r="G1344" s="92"/>
      <c r="H1344" s="84"/>
      <c r="I1344" s="32"/>
      <c r="J1344" s="51"/>
      <c r="N1344" s="15"/>
      <c r="O1344" s="15"/>
      <c r="P1344" s="15"/>
      <c r="Q1344" s="89" t="str">
        <f t="shared" si="80"/>
        <v/>
      </c>
      <c r="R1344" s="89" t="str">
        <f t="shared" si="81"/>
        <v/>
      </c>
      <c r="S1344" s="89" t="str">
        <f t="shared" si="82"/>
        <v/>
      </c>
      <c r="T1344" s="16" t="str">
        <f t="shared" si="83"/>
        <v/>
      </c>
      <c r="U1344" s="16"/>
    </row>
    <row r="1345" spans="1:21" x14ac:dyDescent="0.25">
      <c r="A1345" s="90"/>
      <c r="B1345" s="84"/>
      <c r="C1345" s="43"/>
      <c r="D1345" s="43"/>
      <c r="E1345" s="32"/>
      <c r="F1345" s="86"/>
      <c r="G1345" s="92"/>
      <c r="H1345" s="84"/>
      <c r="I1345" s="32"/>
      <c r="J1345" s="51"/>
      <c r="N1345" s="15"/>
      <c r="O1345" s="15"/>
      <c r="P1345" s="15"/>
      <c r="Q1345" s="89" t="str">
        <f t="shared" si="80"/>
        <v/>
      </c>
      <c r="R1345" s="89" t="str">
        <f t="shared" si="81"/>
        <v/>
      </c>
      <c r="S1345" s="89" t="str">
        <f t="shared" si="82"/>
        <v/>
      </c>
      <c r="T1345" s="16" t="str">
        <f t="shared" si="83"/>
        <v/>
      </c>
      <c r="U1345" s="16"/>
    </row>
    <row r="1346" spans="1:21" x14ac:dyDescent="0.25">
      <c r="A1346" s="90"/>
      <c r="B1346" s="84"/>
      <c r="C1346" s="43"/>
      <c r="D1346" s="43"/>
      <c r="E1346" s="32"/>
      <c r="F1346" s="86"/>
      <c r="G1346" s="92"/>
      <c r="H1346" s="84"/>
      <c r="I1346" s="32"/>
      <c r="J1346" s="51"/>
      <c r="N1346" s="15"/>
      <c r="O1346" s="15"/>
      <c r="P1346" s="15"/>
      <c r="Q1346" s="89" t="str">
        <f t="shared" si="80"/>
        <v/>
      </c>
      <c r="R1346" s="89" t="str">
        <f t="shared" si="81"/>
        <v/>
      </c>
      <c r="S1346" s="89" t="str">
        <f t="shared" si="82"/>
        <v/>
      </c>
      <c r="T1346" s="16" t="str">
        <f t="shared" si="83"/>
        <v/>
      </c>
      <c r="U1346" s="16"/>
    </row>
    <row r="1347" spans="1:21" x14ac:dyDescent="0.25">
      <c r="A1347" s="90"/>
      <c r="B1347" s="84"/>
      <c r="C1347" s="43"/>
      <c r="D1347" s="43"/>
      <c r="E1347" s="32"/>
      <c r="F1347" s="86"/>
      <c r="G1347" s="92"/>
      <c r="H1347" s="84"/>
      <c r="I1347" s="32"/>
      <c r="J1347" s="51"/>
      <c r="N1347" s="15"/>
      <c r="O1347" s="15"/>
      <c r="P1347" s="15"/>
      <c r="Q1347" s="89" t="str">
        <f t="shared" si="80"/>
        <v/>
      </c>
      <c r="R1347" s="89" t="str">
        <f t="shared" si="81"/>
        <v/>
      </c>
      <c r="S1347" s="89" t="str">
        <f t="shared" si="82"/>
        <v/>
      </c>
      <c r="T1347" s="16" t="str">
        <f t="shared" si="83"/>
        <v/>
      </c>
      <c r="U1347" s="16"/>
    </row>
    <row r="1348" spans="1:21" x14ac:dyDescent="0.25">
      <c r="A1348" s="90"/>
      <c r="B1348" s="84"/>
      <c r="C1348" s="43"/>
      <c r="D1348" s="43"/>
      <c r="E1348" s="32"/>
      <c r="F1348" s="86"/>
      <c r="G1348" s="92"/>
      <c r="H1348" s="84"/>
      <c r="I1348" s="32"/>
      <c r="J1348" s="51"/>
      <c r="N1348" s="15"/>
      <c r="O1348" s="15"/>
      <c r="P1348" s="15"/>
      <c r="Q1348" s="89" t="str">
        <f t="shared" si="80"/>
        <v/>
      </c>
      <c r="R1348" s="89" t="str">
        <f t="shared" si="81"/>
        <v/>
      </c>
      <c r="S1348" s="89" t="str">
        <f t="shared" si="82"/>
        <v/>
      </c>
      <c r="T1348" s="16" t="str">
        <f t="shared" si="83"/>
        <v/>
      </c>
      <c r="U1348" s="16"/>
    </row>
    <row r="1349" spans="1:21" x14ac:dyDescent="0.25">
      <c r="A1349" s="90"/>
      <c r="B1349" s="84"/>
      <c r="C1349" s="43"/>
      <c r="D1349" s="43"/>
      <c r="E1349" s="32"/>
      <c r="F1349" s="86"/>
      <c r="G1349" s="92"/>
      <c r="H1349" s="84"/>
      <c r="I1349" s="32"/>
      <c r="J1349" s="51"/>
      <c r="N1349" s="15"/>
      <c r="O1349" s="15"/>
      <c r="P1349" s="15"/>
      <c r="Q1349" s="89" t="str">
        <f t="shared" si="80"/>
        <v/>
      </c>
      <c r="R1349" s="89" t="str">
        <f t="shared" si="81"/>
        <v/>
      </c>
      <c r="S1349" s="89" t="str">
        <f t="shared" si="82"/>
        <v/>
      </c>
      <c r="T1349" s="16" t="str">
        <f t="shared" si="83"/>
        <v/>
      </c>
      <c r="U1349" s="16"/>
    </row>
    <row r="1350" spans="1:21" x14ac:dyDescent="0.25">
      <c r="A1350" s="90"/>
      <c r="B1350" s="84"/>
      <c r="C1350" s="43"/>
      <c r="D1350" s="43"/>
      <c r="E1350" s="32"/>
      <c r="F1350" s="86"/>
      <c r="G1350" s="92"/>
      <c r="H1350" s="84"/>
      <c r="I1350" s="32"/>
      <c r="J1350" s="51"/>
      <c r="N1350" s="15"/>
      <c r="O1350" s="15"/>
      <c r="P1350" s="15"/>
      <c r="Q1350" s="89" t="str">
        <f t="shared" si="80"/>
        <v/>
      </c>
      <c r="R1350" s="89" t="str">
        <f t="shared" si="81"/>
        <v/>
      </c>
      <c r="S1350" s="89" t="str">
        <f t="shared" si="82"/>
        <v/>
      </c>
      <c r="T1350" s="16" t="str">
        <f t="shared" si="83"/>
        <v/>
      </c>
      <c r="U1350" s="16"/>
    </row>
    <row r="1351" spans="1:21" x14ac:dyDescent="0.25">
      <c r="A1351" s="90"/>
      <c r="B1351" s="84"/>
      <c r="C1351" s="43"/>
      <c r="D1351" s="43"/>
      <c r="E1351" s="32"/>
      <c r="F1351" s="86"/>
      <c r="G1351" s="92"/>
      <c r="H1351" s="84"/>
      <c r="I1351" s="32"/>
      <c r="J1351" s="51"/>
      <c r="N1351" s="15"/>
      <c r="O1351" s="15"/>
      <c r="P1351" s="15"/>
      <c r="Q1351" s="89" t="str">
        <f t="shared" ref="Q1351:Q1414" si="84">IF(N1351="","",VLOOKUP(N1351,$V$7:$W$42,2,FALSE))</f>
        <v/>
      </c>
      <c r="R1351" s="89" t="str">
        <f t="shared" ref="R1351:R1414" si="85">IF(O1351="","",VLOOKUP(O1351,$V$7:$W$42,2,FALSE))</f>
        <v/>
      </c>
      <c r="S1351" s="89" t="str">
        <f t="shared" ref="S1351:S1414" si="86">IF(P1351="","",VLOOKUP(P1351,$V$7:$W$42,2,FALSE))</f>
        <v/>
      </c>
      <c r="T1351" s="16" t="str">
        <f t="shared" ref="T1351:T1414" si="87">IF(Q1351="","",IF(R1351="",Q1351,IF(S1351="",CONCATENATE(Q1351,"/",R1351),CONCATENATE(Q1351,"/",R1351,"/",S1351))))</f>
        <v/>
      </c>
      <c r="U1351" s="16"/>
    </row>
    <row r="1352" spans="1:21" x14ac:dyDescent="0.25">
      <c r="A1352" s="90"/>
      <c r="B1352" s="84"/>
      <c r="C1352" s="43"/>
      <c r="D1352" s="43"/>
      <c r="E1352" s="32"/>
      <c r="F1352" s="86"/>
      <c r="G1352" s="92"/>
      <c r="H1352" s="84"/>
      <c r="I1352" s="32"/>
      <c r="J1352" s="51"/>
      <c r="N1352" s="15"/>
      <c r="O1352" s="15"/>
      <c r="P1352" s="15"/>
      <c r="Q1352" s="89" t="str">
        <f t="shared" si="84"/>
        <v/>
      </c>
      <c r="R1352" s="89" t="str">
        <f t="shared" si="85"/>
        <v/>
      </c>
      <c r="S1352" s="89" t="str">
        <f t="shared" si="86"/>
        <v/>
      </c>
      <c r="T1352" s="16" t="str">
        <f t="shared" si="87"/>
        <v/>
      </c>
      <c r="U1352" s="16"/>
    </row>
    <row r="1353" spans="1:21" x14ac:dyDescent="0.25">
      <c r="A1353" s="90"/>
      <c r="B1353" s="84"/>
      <c r="C1353" s="43"/>
      <c r="D1353" s="43"/>
      <c r="E1353" s="32"/>
      <c r="F1353" s="86"/>
      <c r="G1353" s="92"/>
      <c r="H1353" s="84"/>
      <c r="I1353" s="32"/>
      <c r="J1353" s="51"/>
      <c r="N1353" s="15"/>
      <c r="O1353" s="15"/>
      <c r="P1353" s="15"/>
      <c r="Q1353" s="89" t="str">
        <f t="shared" si="84"/>
        <v/>
      </c>
      <c r="R1353" s="89" t="str">
        <f t="shared" si="85"/>
        <v/>
      </c>
      <c r="S1353" s="89" t="str">
        <f t="shared" si="86"/>
        <v/>
      </c>
      <c r="T1353" s="16" t="str">
        <f t="shared" si="87"/>
        <v/>
      </c>
      <c r="U1353" s="16"/>
    </row>
    <row r="1354" spans="1:21" x14ac:dyDescent="0.25">
      <c r="A1354" s="90"/>
      <c r="B1354" s="84"/>
      <c r="C1354" s="43"/>
      <c r="D1354" s="43"/>
      <c r="E1354" s="32"/>
      <c r="F1354" s="86"/>
      <c r="G1354" s="92"/>
      <c r="H1354" s="84"/>
      <c r="I1354" s="32"/>
      <c r="J1354" s="51"/>
      <c r="N1354" s="15"/>
      <c r="O1354" s="15"/>
      <c r="P1354" s="15"/>
      <c r="Q1354" s="89" t="str">
        <f t="shared" si="84"/>
        <v/>
      </c>
      <c r="R1354" s="89" t="str">
        <f t="shared" si="85"/>
        <v/>
      </c>
      <c r="S1354" s="89" t="str">
        <f t="shared" si="86"/>
        <v/>
      </c>
      <c r="T1354" s="16" t="str">
        <f t="shared" si="87"/>
        <v/>
      </c>
      <c r="U1354" s="16"/>
    </row>
    <row r="1355" spans="1:21" x14ac:dyDescent="0.25">
      <c r="A1355" s="90"/>
      <c r="B1355" s="84"/>
      <c r="C1355" s="43"/>
      <c r="D1355" s="43"/>
      <c r="E1355" s="32"/>
      <c r="F1355" s="86"/>
      <c r="G1355" s="92"/>
      <c r="H1355" s="84"/>
      <c r="I1355" s="32"/>
      <c r="J1355" s="51"/>
      <c r="N1355" s="15"/>
      <c r="O1355" s="15"/>
      <c r="P1355" s="15"/>
      <c r="Q1355" s="89" t="str">
        <f t="shared" si="84"/>
        <v/>
      </c>
      <c r="R1355" s="89" t="str">
        <f t="shared" si="85"/>
        <v/>
      </c>
      <c r="S1355" s="89" t="str">
        <f t="shared" si="86"/>
        <v/>
      </c>
      <c r="T1355" s="16" t="str">
        <f t="shared" si="87"/>
        <v/>
      </c>
      <c r="U1355" s="16"/>
    </row>
    <row r="1356" spans="1:21" x14ac:dyDescent="0.25">
      <c r="A1356" s="90"/>
      <c r="B1356" s="84"/>
      <c r="C1356" s="43"/>
      <c r="D1356" s="43"/>
      <c r="E1356" s="32"/>
      <c r="F1356" s="86"/>
      <c r="G1356" s="92"/>
      <c r="H1356" s="84"/>
      <c r="I1356" s="32"/>
      <c r="J1356" s="51"/>
      <c r="N1356" s="15"/>
      <c r="O1356" s="15"/>
      <c r="P1356" s="15"/>
      <c r="Q1356" s="89" t="str">
        <f t="shared" si="84"/>
        <v/>
      </c>
      <c r="R1356" s="89" t="str">
        <f t="shared" si="85"/>
        <v/>
      </c>
      <c r="S1356" s="89" t="str">
        <f t="shared" si="86"/>
        <v/>
      </c>
      <c r="T1356" s="16" t="str">
        <f t="shared" si="87"/>
        <v/>
      </c>
      <c r="U1356" s="16"/>
    </row>
    <row r="1357" spans="1:21" x14ac:dyDescent="0.25">
      <c r="A1357" s="90"/>
      <c r="B1357" s="84"/>
      <c r="C1357" s="43"/>
      <c r="D1357" s="43"/>
      <c r="E1357" s="32"/>
      <c r="F1357" s="86"/>
      <c r="G1357" s="92"/>
      <c r="H1357" s="84"/>
      <c r="I1357" s="32"/>
      <c r="J1357" s="51"/>
      <c r="N1357" s="15"/>
      <c r="O1357" s="15"/>
      <c r="P1357" s="15"/>
      <c r="Q1357" s="89" t="str">
        <f t="shared" si="84"/>
        <v/>
      </c>
      <c r="R1357" s="89" t="str">
        <f t="shared" si="85"/>
        <v/>
      </c>
      <c r="S1357" s="89" t="str">
        <f t="shared" si="86"/>
        <v/>
      </c>
      <c r="T1357" s="16" t="str">
        <f t="shared" si="87"/>
        <v/>
      </c>
      <c r="U1357" s="16"/>
    </row>
    <row r="1358" spans="1:21" x14ac:dyDescent="0.25">
      <c r="A1358" s="90"/>
      <c r="B1358" s="84"/>
      <c r="C1358" s="43"/>
      <c r="D1358" s="43"/>
      <c r="E1358" s="32"/>
      <c r="F1358" s="86"/>
      <c r="G1358" s="92"/>
      <c r="H1358" s="84"/>
      <c r="I1358" s="32"/>
      <c r="J1358" s="51"/>
      <c r="N1358" s="15"/>
      <c r="O1358" s="15"/>
      <c r="P1358" s="15"/>
      <c r="Q1358" s="89" t="str">
        <f t="shared" si="84"/>
        <v/>
      </c>
      <c r="R1358" s="89" t="str">
        <f t="shared" si="85"/>
        <v/>
      </c>
      <c r="S1358" s="89" t="str">
        <f t="shared" si="86"/>
        <v/>
      </c>
      <c r="T1358" s="16" t="str">
        <f t="shared" si="87"/>
        <v/>
      </c>
      <c r="U1358" s="16"/>
    </row>
    <row r="1359" spans="1:21" x14ac:dyDescent="0.25">
      <c r="A1359" s="90"/>
      <c r="B1359" s="84"/>
      <c r="C1359" s="43"/>
      <c r="D1359" s="43"/>
      <c r="E1359" s="32"/>
      <c r="F1359" s="86"/>
      <c r="G1359" s="92"/>
      <c r="H1359" s="84"/>
      <c r="I1359" s="32"/>
      <c r="J1359" s="51"/>
      <c r="N1359" s="15"/>
      <c r="O1359" s="15"/>
      <c r="P1359" s="15"/>
      <c r="Q1359" s="89" t="str">
        <f t="shared" si="84"/>
        <v/>
      </c>
      <c r="R1359" s="89" t="str">
        <f t="shared" si="85"/>
        <v/>
      </c>
      <c r="S1359" s="89" t="str">
        <f t="shared" si="86"/>
        <v/>
      </c>
      <c r="T1359" s="16" t="str">
        <f t="shared" si="87"/>
        <v/>
      </c>
      <c r="U1359" s="16"/>
    </row>
    <row r="1360" spans="1:21" x14ac:dyDescent="0.25">
      <c r="A1360" s="90"/>
      <c r="B1360" s="84"/>
      <c r="C1360" s="43"/>
      <c r="D1360" s="43"/>
      <c r="E1360" s="32"/>
      <c r="F1360" s="86"/>
      <c r="G1360" s="92"/>
      <c r="H1360" s="84"/>
      <c r="I1360" s="32"/>
      <c r="J1360" s="51"/>
      <c r="N1360" s="15"/>
      <c r="O1360" s="15"/>
      <c r="P1360" s="15"/>
      <c r="Q1360" s="89" t="str">
        <f t="shared" si="84"/>
        <v/>
      </c>
      <c r="R1360" s="89" t="str">
        <f t="shared" si="85"/>
        <v/>
      </c>
      <c r="S1360" s="89" t="str">
        <f t="shared" si="86"/>
        <v/>
      </c>
      <c r="T1360" s="16" t="str">
        <f t="shared" si="87"/>
        <v/>
      </c>
      <c r="U1360" s="16"/>
    </row>
    <row r="1361" spans="1:21" x14ac:dyDescent="0.25">
      <c r="A1361" s="90"/>
      <c r="B1361" s="84"/>
      <c r="C1361" s="43"/>
      <c r="D1361" s="43"/>
      <c r="E1361" s="32"/>
      <c r="F1361" s="86"/>
      <c r="G1361" s="92"/>
      <c r="H1361" s="84"/>
      <c r="I1361" s="32"/>
      <c r="J1361" s="51"/>
      <c r="N1361" s="15"/>
      <c r="O1361" s="15"/>
      <c r="P1361" s="15"/>
      <c r="Q1361" s="89" t="str">
        <f t="shared" si="84"/>
        <v/>
      </c>
      <c r="R1361" s="89" t="str">
        <f t="shared" si="85"/>
        <v/>
      </c>
      <c r="S1361" s="89" t="str">
        <f t="shared" si="86"/>
        <v/>
      </c>
      <c r="T1361" s="16" t="str">
        <f t="shared" si="87"/>
        <v/>
      </c>
      <c r="U1361" s="16"/>
    </row>
    <row r="1362" spans="1:21" x14ac:dyDescent="0.25">
      <c r="A1362" s="90"/>
      <c r="B1362" s="84"/>
      <c r="C1362" s="43"/>
      <c r="D1362" s="43"/>
      <c r="E1362" s="32"/>
      <c r="F1362" s="86"/>
      <c r="G1362" s="92"/>
      <c r="H1362" s="84"/>
      <c r="I1362" s="32"/>
      <c r="J1362" s="51"/>
      <c r="N1362" s="15"/>
      <c r="O1362" s="15"/>
      <c r="P1362" s="15"/>
      <c r="Q1362" s="89" t="str">
        <f t="shared" si="84"/>
        <v/>
      </c>
      <c r="R1362" s="89" t="str">
        <f t="shared" si="85"/>
        <v/>
      </c>
      <c r="S1362" s="89" t="str">
        <f t="shared" si="86"/>
        <v/>
      </c>
      <c r="T1362" s="16" t="str">
        <f t="shared" si="87"/>
        <v/>
      </c>
      <c r="U1362" s="16"/>
    </row>
    <row r="1363" spans="1:21" x14ac:dyDescent="0.25">
      <c r="A1363" s="90"/>
      <c r="B1363" s="84"/>
      <c r="C1363" s="43"/>
      <c r="D1363" s="43"/>
      <c r="E1363" s="32"/>
      <c r="F1363" s="86"/>
      <c r="G1363" s="92"/>
      <c r="H1363" s="84"/>
      <c r="I1363" s="32"/>
      <c r="J1363" s="51"/>
      <c r="N1363" s="15"/>
      <c r="O1363" s="15"/>
      <c r="P1363" s="15"/>
      <c r="Q1363" s="89" t="str">
        <f t="shared" si="84"/>
        <v/>
      </c>
      <c r="R1363" s="89" t="str">
        <f t="shared" si="85"/>
        <v/>
      </c>
      <c r="S1363" s="89" t="str">
        <f t="shared" si="86"/>
        <v/>
      </c>
      <c r="T1363" s="16" t="str">
        <f t="shared" si="87"/>
        <v/>
      </c>
      <c r="U1363" s="16"/>
    </row>
    <row r="1364" spans="1:21" x14ac:dyDescent="0.25">
      <c r="A1364" s="90"/>
      <c r="B1364" s="84"/>
      <c r="C1364" s="43"/>
      <c r="D1364" s="43"/>
      <c r="E1364" s="32"/>
      <c r="F1364" s="86"/>
      <c r="G1364" s="92"/>
      <c r="H1364" s="84"/>
      <c r="I1364" s="32"/>
      <c r="J1364" s="51"/>
      <c r="N1364" s="15"/>
      <c r="O1364" s="15"/>
      <c r="P1364" s="15"/>
      <c r="Q1364" s="89" t="str">
        <f t="shared" si="84"/>
        <v/>
      </c>
      <c r="R1364" s="89" t="str">
        <f t="shared" si="85"/>
        <v/>
      </c>
      <c r="S1364" s="89" t="str">
        <f t="shared" si="86"/>
        <v/>
      </c>
      <c r="T1364" s="16" t="str">
        <f t="shared" si="87"/>
        <v/>
      </c>
      <c r="U1364" s="16"/>
    </row>
    <row r="1365" spans="1:21" x14ac:dyDescent="0.25">
      <c r="A1365" s="90"/>
      <c r="B1365" s="84"/>
      <c r="C1365" s="43"/>
      <c r="D1365" s="43"/>
      <c r="E1365" s="32"/>
      <c r="F1365" s="86"/>
      <c r="G1365" s="92"/>
      <c r="H1365" s="84"/>
      <c r="I1365" s="32"/>
      <c r="J1365" s="51"/>
      <c r="N1365" s="15"/>
      <c r="O1365" s="15"/>
      <c r="P1365" s="15"/>
      <c r="Q1365" s="89" t="str">
        <f t="shared" si="84"/>
        <v/>
      </c>
      <c r="R1365" s="89" t="str">
        <f t="shared" si="85"/>
        <v/>
      </c>
      <c r="S1365" s="89" t="str">
        <f t="shared" si="86"/>
        <v/>
      </c>
      <c r="T1365" s="16" t="str">
        <f t="shared" si="87"/>
        <v/>
      </c>
      <c r="U1365" s="16"/>
    </row>
    <row r="1366" spans="1:21" x14ac:dyDescent="0.25">
      <c r="A1366" s="90"/>
      <c r="B1366" s="84"/>
      <c r="C1366" s="43"/>
      <c r="D1366" s="43"/>
      <c r="E1366" s="32"/>
      <c r="F1366" s="86"/>
      <c r="G1366" s="92"/>
      <c r="H1366" s="84"/>
      <c r="I1366" s="32"/>
      <c r="J1366" s="51"/>
      <c r="N1366" s="15"/>
      <c r="O1366" s="15"/>
      <c r="P1366" s="15"/>
      <c r="Q1366" s="89" t="str">
        <f t="shared" si="84"/>
        <v/>
      </c>
      <c r="R1366" s="89" t="str">
        <f t="shared" si="85"/>
        <v/>
      </c>
      <c r="S1366" s="89" t="str">
        <f t="shared" si="86"/>
        <v/>
      </c>
      <c r="T1366" s="16" t="str">
        <f t="shared" si="87"/>
        <v/>
      </c>
      <c r="U1366" s="16"/>
    </row>
    <row r="1367" spans="1:21" x14ac:dyDescent="0.25">
      <c r="A1367" s="90"/>
      <c r="B1367" s="84"/>
      <c r="C1367" s="43"/>
      <c r="D1367" s="43"/>
      <c r="E1367" s="32"/>
      <c r="F1367" s="86"/>
      <c r="G1367" s="92"/>
      <c r="H1367" s="84"/>
      <c r="I1367" s="32"/>
      <c r="J1367" s="51"/>
      <c r="N1367" s="15"/>
      <c r="O1367" s="15"/>
      <c r="P1367" s="15"/>
      <c r="Q1367" s="89" t="str">
        <f t="shared" si="84"/>
        <v/>
      </c>
      <c r="R1367" s="89" t="str">
        <f t="shared" si="85"/>
        <v/>
      </c>
      <c r="S1367" s="89" t="str">
        <f t="shared" si="86"/>
        <v/>
      </c>
      <c r="T1367" s="16" t="str">
        <f t="shared" si="87"/>
        <v/>
      </c>
      <c r="U1367" s="16"/>
    </row>
    <row r="1368" spans="1:21" x14ac:dyDescent="0.25">
      <c r="A1368" s="90"/>
      <c r="B1368" s="84"/>
      <c r="C1368" s="43"/>
      <c r="D1368" s="43"/>
      <c r="E1368" s="32"/>
      <c r="F1368" s="86"/>
      <c r="G1368" s="92"/>
      <c r="H1368" s="84"/>
      <c r="I1368" s="32"/>
      <c r="J1368" s="51"/>
      <c r="N1368" s="15"/>
      <c r="O1368" s="15"/>
      <c r="P1368" s="15"/>
      <c r="Q1368" s="89" t="str">
        <f t="shared" si="84"/>
        <v/>
      </c>
      <c r="R1368" s="89" t="str">
        <f t="shared" si="85"/>
        <v/>
      </c>
      <c r="S1368" s="89" t="str">
        <f t="shared" si="86"/>
        <v/>
      </c>
      <c r="T1368" s="16" t="str">
        <f t="shared" si="87"/>
        <v/>
      </c>
      <c r="U1368" s="16"/>
    </row>
    <row r="1369" spans="1:21" x14ac:dyDescent="0.25">
      <c r="A1369" s="90"/>
      <c r="B1369" s="84"/>
      <c r="C1369" s="43"/>
      <c r="D1369" s="43"/>
      <c r="E1369" s="32"/>
      <c r="F1369" s="86"/>
      <c r="G1369" s="92"/>
      <c r="H1369" s="84"/>
      <c r="I1369" s="32"/>
      <c r="J1369" s="51"/>
      <c r="N1369" s="15"/>
      <c r="O1369" s="15"/>
      <c r="P1369" s="15"/>
      <c r="Q1369" s="89" t="str">
        <f t="shared" si="84"/>
        <v/>
      </c>
      <c r="R1369" s="89" t="str">
        <f t="shared" si="85"/>
        <v/>
      </c>
      <c r="S1369" s="89" t="str">
        <f t="shared" si="86"/>
        <v/>
      </c>
      <c r="T1369" s="16" t="str">
        <f t="shared" si="87"/>
        <v/>
      </c>
      <c r="U1369" s="16"/>
    </row>
    <row r="1370" spans="1:21" x14ac:dyDescent="0.25">
      <c r="A1370" s="90"/>
      <c r="B1370" s="84"/>
      <c r="C1370" s="43"/>
      <c r="D1370" s="43"/>
      <c r="E1370" s="32"/>
      <c r="F1370" s="86"/>
      <c r="G1370" s="92"/>
      <c r="H1370" s="84"/>
      <c r="I1370" s="32"/>
      <c r="J1370" s="51"/>
      <c r="N1370" s="15"/>
      <c r="O1370" s="15"/>
      <c r="P1370" s="15"/>
      <c r="Q1370" s="89" t="str">
        <f t="shared" si="84"/>
        <v/>
      </c>
      <c r="R1370" s="89" t="str">
        <f t="shared" si="85"/>
        <v/>
      </c>
      <c r="S1370" s="89" t="str">
        <f t="shared" si="86"/>
        <v/>
      </c>
      <c r="T1370" s="16" t="str">
        <f t="shared" si="87"/>
        <v/>
      </c>
      <c r="U1370" s="16"/>
    </row>
    <row r="1371" spans="1:21" x14ac:dyDescent="0.25">
      <c r="A1371" s="90"/>
      <c r="B1371" s="84"/>
      <c r="C1371" s="43"/>
      <c r="D1371" s="43"/>
      <c r="E1371" s="32"/>
      <c r="F1371" s="86"/>
      <c r="G1371" s="92"/>
      <c r="H1371" s="84"/>
      <c r="I1371" s="32"/>
      <c r="J1371" s="51"/>
      <c r="N1371" s="15"/>
      <c r="O1371" s="15"/>
      <c r="P1371" s="15"/>
      <c r="Q1371" s="89" t="str">
        <f t="shared" si="84"/>
        <v/>
      </c>
      <c r="R1371" s="89" t="str">
        <f t="shared" si="85"/>
        <v/>
      </c>
      <c r="S1371" s="89" t="str">
        <f t="shared" si="86"/>
        <v/>
      </c>
      <c r="T1371" s="16" t="str">
        <f t="shared" si="87"/>
        <v/>
      </c>
      <c r="U1371" s="16"/>
    </row>
    <row r="1372" spans="1:21" x14ac:dyDescent="0.25">
      <c r="A1372" s="90"/>
      <c r="B1372" s="84"/>
      <c r="C1372" s="43"/>
      <c r="D1372" s="43"/>
      <c r="E1372" s="32"/>
      <c r="F1372" s="86"/>
      <c r="G1372" s="92"/>
      <c r="H1372" s="84"/>
      <c r="I1372" s="32"/>
      <c r="J1372" s="51"/>
      <c r="N1372" s="15"/>
      <c r="O1372" s="15"/>
      <c r="P1372" s="15"/>
      <c r="Q1372" s="89" t="str">
        <f t="shared" si="84"/>
        <v/>
      </c>
      <c r="R1372" s="89" t="str">
        <f t="shared" si="85"/>
        <v/>
      </c>
      <c r="S1372" s="89" t="str">
        <f t="shared" si="86"/>
        <v/>
      </c>
      <c r="T1372" s="16" t="str">
        <f t="shared" si="87"/>
        <v/>
      </c>
      <c r="U1372" s="16"/>
    </row>
    <row r="1373" spans="1:21" x14ac:dyDescent="0.25">
      <c r="A1373" s="90"/>
      <c r="B1373" s="84"/>
      <c r="C1373" s="43"/>
      <c r="D1373" s="43"/>
      <c r="E1373" s="32"/>
      <c r="F1373" s="86"/>
      <c r="G1373" s="92"/>
      <c r="H1373" s="84"/>
      <c r="I1373" s="32"/>
      <c r="J1373" s="51"/>
      <c r="N1373" s="15"/>
      <c r="O1373" s="15"/>
      <c r="P1373" s="15"/>
      <c r="Q1373" s="89" t="str">
        <f t="shared" si="84"/>
        <v/>
      </c>
      <c r="R1373" s="89" t="str">
        <f t="shared" si="85"/>
        <v/>
      </c>
      <c r="S1373" s="89" t="str">
        <f t="shared" si="86"/>
        <v/>
      </c>
      <c r="T1373" s="16" t="str">
        <f t="shared" si="87"/>
        <v/>
      </c>
      <c r="U1373" s="16"/>
    </row>
    <row r="1374" spans="1:21" x14ac:dyDescent="0.25">
      <c r="A1374" s="90"/>
      <c r="B1374" s="84"/>
      <c r="C1374" s="43"/>
      <c r="D1374" s="43"/>
      <c r="E1374" s="32"/>
      <c r="F1374" s="86"/>
      <c r="G1374" s="92"/>
      <c r="H1374" s="84"/>
      <c r="I1374" s="32"/>
      <c r="J1374" s="51"/>
      <c r="N1374" s="15"/>
      <c r="O1374" s="15"/>
      <c r="P1374" s="15"/>
      <c r="Q1374" s="89" t="str">
        <f t="shared" si="84"/>
        <v/>
      </c>
      <c r="R1374" s="89" t="str">
        <f t="shared" si="85"/>
        <v/>
      </c>
      <c r="S1374" s="89" t="str">
        <f t="shared" si="86"/>
        <v/>
      </c>
      <c r="T1374" s="16" t="str">
        <f t="shared" si="87"/>
        <v/>
      </c>
      <c r="U1374" s="16"/>
    </row>
    <row r="1375" spans="1:21" x14ac:dyDescent="0.25">
      <c r="A1375" s="90"/>
      <c r="B1375" s="84"/>
      <c r="C1375" s="43"/>
      <c r="D1375" s="43"/>
      <c r="E1375" s="32"/>
      <c r="F1375" s="86"/>
      <c r="G1375" s="92"/>
      <c r="H1375" s="84"/>
      <c r="I1375" s="32"/>
      <c r="J1375" s="51"/>
      <c r="N1375" s="15"/>
      <c r="O1375" s="15"/>
      <c r="P1375" s="15"/>
      <c r="Q1375" s="89" t="str">
        <f t="shared" si="84"/>
        <v/>
      </c>
      <c r="R1375" s="89" t="str">
        <f t="shared" si="85"/>
        <v/>
      </c>
      <c r="S1375" s="89" t="str">
        <f t="shared" si="86"/>
        <v/>
      </c>
      <c r="T1375" s="16" t="str">
        <f t="shared" si="87"/>
        <v/>
      </c>
      <c r="U1375" s="16"/>
    </row>
    <row r="1376" spans="1:21" x14ac:dyDescent="0.25">
      <c r="A1376" s="90"/>
      <c r="B1376" s="84"/>
      <c r="C1376" s="43"/>
      <c r="D1376" s="43"/>
      <c r="E1376" s="32"/>
      <c r="F1376" s="86"/>
      <c r="G1376" s="92"/>
      <c r="H1376" s="84"/>
      <c r="I1376" s="32"/>
      <c r="J1376" s="51"/>
      <c r="N1376" s="15"/>
      <c r="O1376" s="15"/>
      <c r="P1376" s="15"/>
      <c r="Q1376" s="89" t="str">
        <f t="shared" si="84"/>
        <v/>
      </c>
      <c r="R1376" s="89" t="str">
        <f t="shared" si="85"/>
        <v/>
      </c>
      <c r="S1376" s="89" t="str">
        <f t="shared" si="86"/>
        <v/>
      </c>
      <c r="T1376" s="16" t="str">
        <f t="shared" si="87"/>
        <v/>
      </c>
      <c r="U1376" s="16"/>
    </row>
    <row r="1377" spans="1:21" x14ac:dyDescent="0.25">
      <c r="A1377" s="90"/>
      <c r="B1377" s="84"/>
      <c r="C1377" s="43"/>
      <c r="D1377" s="43"/>
      <c r="E1377" s="32"/>
      <c r="F1377" s="86"/>
      <c r="G1377" s="92"/>
      <c r="H1377" s="84"/>
      <c r="I1377" s="32"/>
      <c r="J1377" s="51"/>
      <c r="N1377" s="15"/>
      <c r="O1377" s="15"/>
      <c r="P1377" s="15"/>
      <c r="Q1377" s="89" t="str">
        <f t="shared" si="84"/>
        <v/>
      </c>
      <c r="R1377" s="89" t="str">
        <f t="shared" si="85"/>
        <v/>
      </c>
      <c r="S1377" s="89" t="str">
        <f t="shared" si="86"/>
        <v/>
      </c>
      <c r="T1377" s="16" t="str">
        <f t="shared" si="87"/>
        <v/>
      </c>
      <c r="U1377" s="16"/>
    </row>
    <row r="1378" spans="1:21" x14ac:dyDescent="0.25">
      <c r="A1378" s="90"/>
      <c r="B1378" s="84"/>
      <c r="C1378" s="43"/>
      <c r="D1378" s="43"/>
      <c r="E1378" s="32"/>
      <c r="F1378" s="86"/>
      <c r="G1378" s="92"/>
      <c r="H1378" s="84"/>
      <c r="I1378" s="32"/>
      <c r="J1378" s="51"/>
      <c r="N1378" s="15"/>
      <c r="O1378" s="15"/>
      <c r="P1378" s="15"/>
      <c r="Q1378" s="89" t="str">
        <f t="shared" si="84"/>
        <v/>
      </c>
      <c r="R1378" s="89" t="str">
        <f t="shared" si="85"/>
        <v/>
      </c>
      <c r="S1378" s="89" t="str">
        <f t="shared" si="86"/>
        <v/>
      </c>
      <c r="T1378" s="16" t="str">
        <f t="shared" si="87"/>
        <v/>
      </c>
      <c r="U1378" s="16"/>
    </row>
    <row r="1379" spans="1:21" x14ac:dyDescent="0.25">
      <c r="A1379" s="90"/>
      <c r="B1379" s="84"/>
      <c r="C1379" s="43"/>
      <c r="D1379" s="43"/>
      <c r="E1379" s="32"/>
      <c r="F1379" s="86"/>
      <c r="G1379" s="92"/>
      <c r="H1379" s="84"/>
      <c r="I1379" s="32"/>
      <c r="J1379" s="51"/>
      <c r="N1379" s="15"/>
      <c r="O1379" s="15"/>
      <c r="P1379" s="15"/>
      <c r="Q1379" s="89" t="str">
        <f t="shared" si="84"/>
        <v/>
      </c>
      <c r="R1379" s="89" t="str">
        <f t="shared" si="85"/>
        <v/>
      </c>
      <c r="S1379" s="89" t="str">
        <f t="shared" si="86"/>
        <v/>
      </c>
      <c r="T1379" s="16" t="str">
        <f t="shared" si="87"/>
        <v/>
      </c>
      <c r="U1379" s="16"/>
    </row>
    <row r="1380" spans="1:21" x14ac:dyDescent="0.25">
      <c r="A1380" s="90"/>
      <c r="B1380" s="84"/>
      <c r="C1380" s="43"/>
      <c r="D1380" s="43"/>
      <c r="E1380" s="32"/>
      <c r="F1380" s="86"/>
      <c r="G1380" s="92"/>
      <c r="H1380" s="84"/>
      <c r="I1380" s="32"/>
      <c r="J1380" s="51"/>
      <c r="N1380" s="15"/>
      <c r="O1380" s="15"/>
      <c r="P1380" s="15"/>
      <c r="Q1380" s="89" t="str">
        <f t="shared" si="84"/>
        <v/>
      </c>
      <c r="R1380" s="89" t="str">
        <f t="shared" si="85"/>
        <v/>
      </c>
      <c r="S1380" s="89" t="str">
        <f t="shared" si="86"/>
        <v/>
      </c>
      <c r="T1380" s="16" t="str">
        <f t="shared" si="87"/>
        <v/>
      </c>
      <c r="U1380" s="16"/>
    </row>
    <row r="1381" spans="1:21" x14ac:dyDescent="0.25">
      <c r="A1381" s="90"/>
      <c r="B1381" s="84"/>
      <c r="C1381" s="43"/>
      <c r="D1381" s="43"/>
      <c r="E1381" s="32"/>
      <c r="F1381" s="86"/>
      <c r="G1381" s="92"/>
      <c r="H1381" s="84"/>
      <c r="I1381" s="32"/>
      <c r="J1381" s="51"/>
      <c r="N1381" s="15"/>
      <c r="O1381" s="15"/>
      <c r="P1381" s="15"/>
      <c r="Q1381" s="89" t="str">
        <f t="shared" si="84"/>
        <v/>
      </c>
      <c r="R1381" s="89" t="str">
        <f t="shared" si="85"/>
        <v/>
      </c>
      <c r="S1381" s="89" t="str">
        <f t="shared" si="86"/>
        <v/>
      </c>
      <c r="T1381" s="16" t="str">
        <f t="shared" si="87"/>
        <v/>
      </c>
      <c r="U1381" s="16"/>
    </row>
    <row r="1382" spans="1:21" x14ac:dyDescent="0.25">
      <c r="A1382" s="90"/>
      <c r="B1382" s="84"/>
      <c r="C1382" s="43"/>
      <c r="D1382" s="43"/>
      <c r="E1382" s="32"/>
      <c r="F1382" s="86"/>
      <c r="G1382" s="92"/>
      <c r="H1382" s="84"/>
      <c r="I1382" s="32"/>
      <c r="J1382" s="51"/>
      <c r="N1382" s="15"/>
      <c r="O1382" s="15"/>
      <c r="P1382" s="15"/>
      <c r="Q1382" s="89" t="str">
        <f t="shared" si="84"/>
        <v/>
      </c>
      <c r="R1382" s="89" t="str">
        <f t="shared" si="85"/>
        <v/>
      </c>
      <c r="S1382" s="89" t="str">
        <f t="shared" si="86"/>
        <v/>
      </c>
      <c r="T1382" s="16" t="str">
        <f t="shared" si="87"/>
        <v/>
      </c>
      <c r="U1382" s="16"/>
    </row>
    <row r="1383" spans="1:21" x14ac:dyDescent="0.25">
      <c r="A1383" s="90"/>
      <c r="B1383" s="84"/>
      <c r="C1383" s="43"/>
      <c r="D1383" s="43"/>
      <c r="E1383" s="32"/>
      <c r="F1383" s="86"/>
      <c r="G1383" s="92"/>
      <c r="H1383" s="84"/>
      <c r="I1383" s="32"/>
      <c r="J1383" s="51"/>
      <c r="N1383" s="15"/>
      <c r="O1383" s="15"/>
      <c r="P1383" s="15"/>
      <c r="Q1383" s="89" t="str">
        <f t="shared" si="84"/>
        <v/>
      </c>
      <c r="R1383" s="89" t="str">
        <f t="shared" si="85"/>
        <v/>
      </c>
      <c r="S1383" s="89" t="str">
        <f t="shared" si="86"/>
        <v/>
      </c>
      <c r="T1383" s="16" t="str">
        <f t="shared" si="87"/>
        <v/>
      </c>
      <c r="U1383" s="16"/>
    </row>
    <row r="1384" spans="1:21" x14ac:dyDescent="0.25">
      <c r="A1384" s="90"/>
      <c r="B1384" s="84"/>
      <c r="C1384" s="43"/>
      <c r="D1384" s="43"/>
      <c r="E1384" s="32"/>
      <c r="F1384" s="86"/>
      <c r="G1384" s="92"/>
      <c r="H1384" s="84"/>
      <c r="I1384" s="32"/>
      <c r="J1384" s="51"/>
      <c r="N1384" s="15"/>
      <c r="O1384" s="15"/>
      <c r="P1384" s="15"/>
      <c r="Q1384" s="89" t="str">
        <f t="shared" si="84"/>
        <v/>
      </c>
      <c r="R1384" s="89" t="str">
        <f t="shared" si="85"/>
        <v/>
      </c>
      <c r="S1384" s="89" t="str">
        <f t="shared" si="86"/>
        <v/>
      </c>
      <c r="T1384" s="16" t="str">
        <f t="shared" si="87"/>
        <v/>
      </c>
      <c r="U1384" s="16"/>
    </row>
    <row r="1385" spans="1:21" x14ac:dyDescent="0.25">
      <c r="A1385" s="90"/>
      <c r="B1385" s="84"/>
      <c r="C1385" s="43"/>
      <c r="D1385" s="43"/>
      <c r="E1385" s="32"/>
      <c r="F1385" s="86"/>
      <c r="G1385" s="92"/>
      <c r="H1385" s="84"/>
      <c r="I1385" s="32"/>
      <c r="J1385" s="51"/>
      <c r="N1385" s="15"/>
      <c r="O1385" s="15"/>
      <c r="P1385" s="15"/>
      <c r="Q1385" s="89" t="str">
        <f t="shared" si="84"/>
        <v/>
      </c>
      <c r="R1385" s="89" t="str">
        <f t="shared" si="85"/>
        <v/>
      </c>
      <c r="S1385" s="89" t="str">
        <f t="shared" si="86"/>
        <v/>
      </c>
      <c r="T1385" s="16" t="str">
        <f t="shared" si="87"/>
        <v/>
      </c>
      <c r="U1385" s="16"/>
    </row>
    <row r="1386" spans="1:21" x14ac:dyDescent="0.25">
      <c r="A1386" s="90"/>
      <c r="B1386" s="84"/>
      <c r="C1386" s="43"/>
      <c r="D1386" s="43"/>
      <c r="E1386" s="32"/>
      <c r="F1386" s="86"/>
      <c r="G1386" s="92"/>
      <c r="H1386" s="84"/>
      <c r="I1386" s="32"/>
      <c r="J1386" s="51"/>
      <c r="N1386" s="15"/>
      <c r="O1386" s="15"/>
      <c r="P1386" s="15"/>
      <c r="Q1386" s="89" t="str">
        <f t="shared" si="84"/>
        <v/>
      </c>
      <c r="R1386" s="89" t="str">
        <f t="shared" si="85"/>
        <v/>
      </c>
      <c r="S1386" s="89" t="str">
        <f t="shared" si="86"/>
        <v/>
      </c>
      <c r="T1386" s="16" t="str">
        <f t="shared" si="87"/>
        <v/>
      </c>
      <c r="U1386" s="16"/>
    </row>
    <row r="1387" spans="1:21" x14ac:dyDescent="0.25">
      <c r="A1387" s="90"/>
      <c r="B1387" s="84"/>
      <c r="C1387" s="43"/>
      <c r="D1387" s="43"/>
      <c r="E1387" s="32"/>
      <c r="F1387" s="86"/>
      <c r="G1387" s="92"/>
      <c r="H1387" s="84"/>
      <c r="I1387" s="32"/>
      <c r="J1387" s="51"/>
      <c r="N1387" s="15"/>
      <c r="O1387" s="15"/>
      <c r="P1387" s="15"/>
      <c r="Q1387" s="89" t="str">
        <f t="shared" si="84"/>
        <v/>
      </c>
      <c r="R1387" s="89" t="str">
        <f t="shared" si="85"/>
        <v/>
      </c>
      <c r="S1387" s="89" t="str">
        <f t="shared" si="86"/>
        <v/>
      </c>
      <c r="T1387" s="16" t="str">
        <f t="shared" si="87"/>
        <v/>
      </c>
      <c r="U1387" s="16"/>
    </row>
    <row r="1388" spans="1:21" x14ac:dyDescent="0.25">
      <c r="A1388" s="90"/>
      <c r="B1388" s="84"/>
      <c r="C1388" s="43"/>
      <c r="D1388" s="43"/>
      <c r="E1388" s="32"/>
      <c r="F1388" s="86"/>
      <c r="G1388" s="92"/>
      <c r="H1388" s="84"/>
      <c r="I1388" s="32"/>
      <c r="J1388" s="51"/>
      <c r="N1388" s="15"/>
      <c r="O1388" s="15"/>
      <c r="P1388" s="15"/>
      <c r="Q1388" s="89" t="str">
        <f t="shared" si="84"/>
        <v/>
      </c>
      <c r="R1388" s="89" t="str">
        <f t="shared" si="85"/>
        <v/>
      </c>
      <c r="S1388" s="89" t="str">
        <f t="shared" si="86"/>
        <v/>
      </c>
      <c r="T1388" s="16" t="str">
        <f t="shared" si="87"/>
        <v/>
      </c>
      <c r="U1388" s="16"/>
    </row>
    <row r="1389" spans="1:21" x14ac:dyDescent="0.25">
      <c r="A1389" s="90"/>
      <c r="B1389" s="84"/>
      <c r="C1389" s="43"/>
      <c r="D1389" s="43"/>
      <c r="E1389" s="32"/>
      <c r="F1389" s="86"/>
      <c r="G1389" s="92"/>
      <c r="H1389" s="84"/>
      <c r="I1389" s="32"/>
      <c r="J1389" s="51"/>
      <c r="N1389" s="15"/>
      <c r="O1389" s="15"/>
      <c r="P1389" s="15"/>
      <c r="Q1389" s="89" t="str">
        <f t="shared" si="84"/>
        <v/>
      </c>
      <c r="R1389" s="89" t="str">
        <f t="shared" si="85"/>
        <v/>
      </c>
      <c r="S1389" s="89" t="str">
        <f t="shared" si="86"/>
        <v/>
      </c>
      <c r="T1389" s="16" t="str">
        <f t="shared" si="87"/>
        <v/>
      </c>
      <c r="U1389" s="16"/>
    </row>
    <row r="1390" spans="1:21" x14ac:dyDescent="0.25">
      <c r="A1390" s="90"/>
      <c r="B1390" s="84"/>
      <c r="C1390" s="43"/>
      <c r="D1390" s="43"/>
      <c r="E1390" s="32"/>
      <c r="F1390" s="86"/>
      <c r="G1390" s="92"/>
      <c r="H1390" s="84"/>
      <c r="I1390" s="32"/>
      <c r="J1390" s="51"/>
      <c r="N1390" s="15"/>
      <c r="O1390" s="15"/>
      <c r="P1390" s="15"/>
      <c r="Q1390" s="89" t="str">
        <f t="shared" si="84"/>
        <v/>
      </c>
      <c r="R1390" s="89" t="str">
        <f t="shared" si="85"/>
        <v/>
      </c>
      <c r="S1390" s="89" t="str">
        <f t="shared" si="86"/>
        <v/>
      </c>
      <c r="T1390" s="16" t="str">
        <f t="shared" si="87"/>
        <v/>
      </c>
      <c r="U1390" s="16"/>
    </row>
    <row r="1391" spans="1:21" x14ac:dyDescent="0.25">
      <c r="A1391" s="90"/>
      <c r="B1391" s="84"/>
      <c r="C1391" s="43"/>
      <c r="D1391" s="43"/>
      <c r="E1391" s="32"/>
      <c r="F1391" s="86"/>
      <c r="G1391" s="92"/>
      <c r="H1391" s="84"/>
      <c r="I1391" s="32"/>
      <c r="J1391" s="51"/>
      <c r="N1391" s="15"/>
      <c r="O1391" s="15"/>
      <c r="P1391" s="15"/>
      <c r="Q1391" s="89" t="str">
        <f t="shared" si="84"/>
        <v/>
      </c>
      <c r="R1391" s="89" t="str">
        <f t="shared" si="85"/>
        <v/>
      </c>
      <c r="S1391" s="89" t="str">
        <f t="shared" si="86"/>
        <v/>
      </c>
      <c r="T1391" s="16" t="str">
        <f t="shared" si="87"/>
        <v/>
      </c>
      <c r="U1391" s="16"/>
    </row>
    <row r="1392" spans="1:21" x14ac:dyDescent="0.25">
      <c r="A1392" s="90"/>
      <c r="B1392" s="84"/>
      <c r="C1392" s="43"/>
      <c r="D1392" s="43"/>
      <c r="E1392" s="32"/>
      <c r="F1392" s="86"/>
      <c r="G1392" s="92"/>
      <c r="H1392" s="84"/>
      <c r="I1392" s="32"/>
      <c r="J1392" s="51"/>
      <c r="N1392" s="15"/>
      <c r="O1392" s="15"/>
      <c r="P1392" s="15"/>
      <c r="Q1392" s="89" t="str">
        <f t="shared" si="84"/>
        <v/>
      </c>
      <c r="R1392" s="89" t="str">
        <f t="shared" si="85"/>
        <v/>
      </c>
      <c r="S1392" s="89" t="str">
        <f t="shared" si="86"/>
        <v/>
      </c>
      <c r="T1392" s="16" t="str">
        <f t="shared" si="87"/>
        <v/>
      </c>
      <c r="U1392" s="16"/>
    </row>
    <row r="1393" spans="1:21" x14ac:dyDescent="0.25">
      <c r="A1393" s="90"/>
      <c r="B1393" s="84"/>
      <c r="C1393" s="43"/>
      <c r="D1393" s="43"/>
      <c r="E1393" s="32"/>
      <c r="F1393" s="86"/>
      <c r="G1393" s="92"/>
      <c r="H1393" s="84"/>
      <c r="I1393" s="32"/>
      <c r="J1393" s="51"/>
      <c r="N1393" s="15"/>
      <c r="O1393" s="15"/>
      <c r="P1393" s="15"/>
      <c r="Q1393" s="89" t="str">
        <f t="shared" si="84"/>
        <v/>
      </c>
      <c r="R1393" s="89" t="str">
        <f t="shared" si="85"/>
        <v/>
      </c>
      <c r="S1393" s="89" t="str">
        <f t="shared" si="86"/>
        <v/>
      </c>
      <c r="T1393" s="16" t="str">
        <f t="shared" si="87"/>
        <v/>
      </c>
      <c r="U1393" s="16"/>
    </row>
    <row r="1394" spans="1:21" x14ac:dyDescent="0.25">
      <c r="A1394" s="90"/>
      <c r="B1394" s="84"/>
      <c r="C1394" s="43"/>
      <c r="D1394" s="43"/>
      <c r="E1394" s="32"/>
      <c r="F1394" s="86"/>
      <c r="G1394" s="92"/>
      <c r="H1394" s="84"/>
      <c r="I1394" s="32"/>
      <c r="J1394" s="51"/>
      <c r="N1394" s="15"/>
      <c r="O1394" s="15"/>
      <c r="P1394" s="15"/>
      <c r="Q1394" s="89" t="str">
        <f t="shared" si="84"/>
        <v/>
      </c>
      <c r="R1394" s="89" t="str">
        <f t="shared" si="85"/>
        <v/>
      </c>
      <c r="S1394" s="89" t="str">
        <f t="shared" si="86"/>
        <v/>
      </c>
      <c r="T1394" s="16" t="str">
        <f t="shared" si="87"/>
        <v/>
      </c>
      <c r="U1394" s="16"/>
    </row>
    <row r="1395" spans="1:21" x14ac:dyDescent="0.25">
      <c r="A1395" s="90"/>
      <c r="B1395" s="84"/>
      <c r="C1395" s="43"/>
      <c r="D1395" s="43"/>
      <c r="E1395" s="32"/>
      <c r="F1395" s="86"/>
      <c r="G1395" s="92"/>
      <c r="H1395" s="84"/>
      <c r="I1395" s="32"/>
      <c r="J1395" s="51"/>
      <c r="N1395" s="15"/>
      <c r="O1395" s="15"/>
      <c r="P1395" s="15"/>
      <c r="Q1395" s="89" t="str">
        <f t="shared" si="84"/>
        <v/>
      </c>
      <c r="R1395" s="89" t="str">
        <f t="shared" si="85"/>
        <v/>
      </c>
      <c r="S1395" s="89" t="str">
        <f t="shared" si="86"/>
        <v/>
      </c>
      <c r="T1395" s="16" t="str">
        <f t="shared" si="87"/>
        <v/>
      </c>
      <c r="U1395" s="16"/>
    </row>
    <row r="1396" spans="1:21" x14ac:dyDescent="0.25">
      <c r="A1396" s="90"/>
      <c r="B1396" s="84"/>
      <c r="C1396" s="43"/>
      <c r="D1396" s="43"/>
      <c r="E1396" s="32"/>
      <c r="F1396" s="86"/>
      <c r="G1396" s="92"/>
      <c r="H1396" s="84"/>
      <c r="I1396" s="32"/>
      <c r="J1396" s="51"/>
      <c r="N1396" s="15"/>
      <c r="O1396" s="15"/>
      <c r="P1396" s="15"/>
      <c r="Q1396" s="89" t="str">
        <f t="shared" si="84"/>
        <v/>
      </c>
      <c r="R1396" s="89" t="str">
        <f t="shared" si="85"/>
        <v/>
      </c>
      <c r="S1396" s="89" t="str">
        <f t="shared" si="86"/>
        <v/>
      </c>
      <c r="T1396" s="16" t="str">
        <f t="shared" si="87"/>
        <v/>
      </c>
      <c r="U1396" s="16"/>
    </row>
    <row r="1397" spans="1:21" x14ac:dyDescent="0.25">
      <c r="A1397" s="90"/>
      <c r="B1397" s="84"/>
      <c r="C1397" s="43"/>
      <c r="D1397" s="43"/>
      <c r="E1397" s="32"/>
      <c r="F1397" s="86"/>
      <c r="G1397" s="92"/>
      <c r="H1397" s="84"/>
      <c r="I1397" s="32"/>
      <c r="J1397" s="51"/>
      <c r="N1397" s="15"/>
      <c r="O1397" s="15"/>
      <c r="P1397" s="15"/>
      <c r="Q1397" s="89" t="str">
        <f t="shared" si="84"/>
        <v/>
      </c>
      <c r="R1397" s="89" t="str">
        <f t="shared" si="85"/>
        <v/>
      </c>
      <c r="S1397" s="89" t="str">
        <f t="shared" si="86"/>
        <v/>
      </c>
      <c r="T1397" s="16" t="str">
        <f t="shared" si="87"/>
        <v/>
      </c>
      <c r="U1397" s="16"/>
    </row>
    <row r="1398" spans="1:21" x14ac:dyDescent="0.25">
      <c r="A1398" s="90"/>
      <c r="B1398" s="84"/>
      <c r="C1398" s="43"/>
      <c r="D1398" s="43"/>
      <c r="E1398" s="32"/>
      <c r="F1398" s="86"/>
      <c r="G1398" s="92"/>
      <c r="H1398" s="84"/>
      <c r="I1398" s="32"/>
      <c r="J1398" s="51"/>
      <c r="N1398" s="15"/>
      <c r="O1398" s="15"/>
      <c r="P1398" s="15"/>
      <c r="Q1398" s="89" t="str">
        <f t="shared" si="84"/>
        <v/>
      </c>
      <c r="R1398" s="89" t="str">
        <f t="shared" si="85"/>
        <v/>
      </c>
      <c r="S1398" s="89" t="str">
        <f t="shared" si="86"/>
        <v/>
      </c>
      <c r="T1398" s="16" t="str">
        <f t="shared" si="87"/>
        <v/>
      </c>
      <c r="U1398" s="16"/>
    </row>
    <row r="1399" spans="1:21" x14ac:dyDescent="0.25">
      <c r="A1399" s="90"/>
      <c r="B1399" s="84"/>
      <c r="C1399" s="43"/>
      <c r="D1399" s="43"/>
      <c r="E1399" s="32"/>
      <c r="F1399" s="86"/>
      <c r="G1399" s="92"/>
      <c r="H1399" s="84"/>
      <c r="I1399" s="32"/>
      <c r="J1399" s="51"/>
      <c r="N1399" s="15"/>
      <c r="O1399" s="15"/>
      <c r="P1399" s="15"/>
      <c r="Q1399" s="89" t="str">
        <f t="shared" si="84"/>
        <v/>
      </c>
      <c r="R1399" s="89" t="str">
        <f t="shared" si="85"/>
        <v/>
      </c>
      <c r="S1399" s="89" t="str">
        <f t="shared" si="86"/>
        <v/>
      </c>
      <c r="T1399" s="16" t="str">
        <f t="shared" si="87"/>
        <v/>
      </c>
      <c r="U1399" s="16"/>
    </row>
    <row r="1400" spans="1:21" x14ac:dyDescent="0.25">
      <c r="A1400" s="90"/>
      <c r="B1400" s="84"/>
      <c r="C1400" s="43"/>
      <c r="D1400" s="43"/>
      <c r="E1400" s="32"/>
      <c r="F1400" s="86"/>
      <c r="G1400" s="92"/>
      <c r="H1400" s="84"/>
      <c r="I1400" s="32"/>
      <c r="J1400" s="51"/>
      <c r="N1400" s="15"/>
      <c r="O1400" s="15"/>
      <c r="P1400" s="15"/>
      <c r="Q1400" s="89" t="str">
        <f t="shared" si="84"/>
        <v/>
      </c>
      <c r="R1400" s="89" t="str">
        <f t="shared" si="85"/>
        <v/>
      </c>
      <c r="S1400" s="89" t="str">
        <f t="shared" si="86"/>
        <v/>
      </c>
      <c r="T1400" s="16" t="str">
        <f t="shared" si="87"/>
        <v/>
      </c>
      <c r="U1400" s="16"/>
    </row>
    <row r="1401" spans="1:21" x14ac:dyDescent="0.25">
      <c r="A1401" s="90"/>
      <c r="B1401" s="84"/>
      <c r="C1401" s="43"/>
      <c r="D1401" s="43"/>
      <c r="E1401" s="32"/>
      <c r="F1401" s="86"/>
      <c r="G1401" s="92"/>
      <c r="H1401" s="84"/>
      <c r="I1401" s="32"/>
      <c r="J1401" s="51"/>
      <c r="N1401" s="15"/>
      <c r="O1401" s="15"/>
      <c r="P1401" s="15"/>
      <c r="Q1401" s="89" t="str">
        <f t="shared" si="84"/>
        <v/>
      </c>
      <c r="R1401" s="89" t="str">
        <f t="shared" si="85"/>
        <v/>
      </c>
      <c r="S1401" s="89" t="str">
        <f t="shared" si="86"/>
        <v/>
      </c>
      <c r="T1401" s="16" t="str">
        <f t="shared" si="87"/>
        <v/>
      </c>
      <c r="U1401" s="16"/>
    </row>
    <row r="1402" spans="1:21" x14ac:dyDescent="0.25">
      <c r="A1402" s="90"/>
      <c r="B1402" s="84"/>
      <c r="C1402" s="43"/>
      <c r="D1402" s="43"/>
      <c r="E1402" s="32"/>
      <c r="F1402" s="86"/>
      <c r="G1402" s="92"/>
      <c r="H1402" s="84"/>
      <c r="I1402" s="32"/>
      <c r="J1402" s="51"/>
      <c r="N1402" s="15"/>
      <c r="O1402" s="15"/>
      <c r="P1402" s="15"/>
      <c r="Q1402" s="89" t="str">
        <f t="shared" si="84"/>
        <v/>
      </c>
      <c r="R1402" s="89" t="str">
        <f t="shared" si="85"/>
        <v/>
      </c>
      <c r="S1402" s="89" t="str">
        <f t="shared" si="86"/>
        <v/>
      </c>
      <c r="T1402" s="16" t="str">
        <f t="shared" si="87"/>
        <v/>
      </c>
      <c r="U1402" s="16"/>
    </row>
    <row r="1403" spans="1:21" x14ac:dyDescent="0.25">
      <c r="A1403" s="90"/>
      <c r="B1403" s="84"/>
      <c r="C1403" s="43"/>
      <c r="D1403" s="43"/>
      <c r="E1403" s="32"/>
      <c r="F1403" s="86"/>
      <c r="G1403" s="92"/>
      <c r="H1403" s="84"/>
      <c r="I1403" s="32"/>
      <c r="J1403" s="51"/>
      <c r="N1403" s="15"/>
      <c r="O1403" s="15"/>
      <c r="P1403" s="15"/>
      <c r="Q1403" s="89" t="str">
        <f t="shared" si="84"/>
        <v/>
      </c>
      <c r="R1403" s="89" t="str">
        <f t="shared" si="85"/>
        <v/>
      </c>
      <c r="S1403" s="89" t="str">
        <f t="shared" si="86"/>
        <v/>
      </c>
      <c r="T1403" s="16" t="str">
        <f t="shared" si="87"/>
        <v/>
      </c>
      <c r="U1403" s="16"/>
    </row>
    <row r="1404" spans="1:21" x14ac:dyDescent="0.25">
      <c r="A1404" s="90"/>
      <c r="B1404" s="84"/>
      <c r="C1404" s="43"/>
      <c r="D1404" s="43"/>
      <c r="E1404" s="32"/>
      <c r="F1404" s="86"/>
      <c r="G1404" s="92"/>
      <c r="H1404" s="84"/>
      <c r="I1404" s="32"/>
      <c r="J1404" s="51"/>
      <c r="N1404" s="15"/>
      <c r="O1404" s="15"/>
      <c r="P1404" s="15"/>
      <c r="Q1404" s="89" t="str">
        <f t="shared" si="84"/>
        <v/>
      </c>
      <c r="R1404" s="89" t="str">
        <f t="shared" si="85"/>
        <v/>
      </c>
      <c r="S1404" s="89" t="str">
        <f t="shared" si="86"/>
        <v/>
      </c>
      <c r="T1404" s="16" t="str">
        <f t="shared" si="87"/>
        <v/>
      </c>
      <c r="U1404" s="16"/>
    </row>
    <row r="1405" spans="1:21" x14ac:dyDescent="0.25">
      <c r="A1405" s="90"/>
      <c r="B1405" s="84"/>
      <c r="C1405" s="43"/>
      <c r="D1405" s="43"/>
      <c r="E1405" s="32"/>
      <c r="F1405" s="86"/>
      <c r="G1405" s="92"/>
      <c r="H1405" s="84"/>
      <c r="I1405" s="32"/>
      <c r="J1405" s="51"/>
      <c r="N1405" s="15"/>
      <c r="O1405" s="15"/>
      <c r="P1405" s="15"/>
      <c r="Q1405" s="89" t="str">
        <f t="shared" si="84"/>
        <v/>
      </c>
      <c r="R1405" s="89" t="str">
        <f t="shared" si="85"/>
        <v/>
      </c>
      <c r="S1405" s="89" t="str">
        <f t="shared" si="86"/>
        <v/>
      </c>
      <c r="T1405" s="16" t="str">
        <f t="shared" si="87"/>
        <v/>
      </c>
      <c r="U1405" s="16"/>
    </row>
    <row r="1406" spans="1:21" x14ac:dyDescent="0.25">
      <c r="A1406" s="90"/>
      <c r="B1406" s="84"/>
      <c r="C1406" s="43"/>
      <c r="D1406" s="43"/>
      <c r="E1406" s="32"/>
      <c r="F1406" s="86"/>
      <c r="G1406" s="92"/>
      <c r="H1406" s="84"/>
      <c r="I1406" s="32"/>
      <c r="J1406" s="51"/>
      <c r="N1406" s="15"/>
      <c r="O1406" s="15"/>
      <c r="P1406" s="15"/>
      <c r="Q1406" s="89" t="str">
        <f t="shared" si="84"/>
        <v/>
      </c>
      <c r="R1406" s="89" t="str">
        <f t="shared" si="85"/>
        <v/>
      </c>
      <c r="S1406" s="89" t="str">
        <f t="shared" si="86"/>
        <v/>
      </c>
      <c r="T1406" s="16" t="str">
        <f t="shared" si="87"/>
        <v/>
      </c>
      <c r="U1406" s="16"/>
    </row>
    <row r="1407" spans="1:21" x14ac:dyDescent="0.25">
      <c r="A1407" s="90"/>
      <c r="B1407" s="84"/>
      <c r="C1407" s="43"/>
      <c r="D1407" s="43"/>
      <c r="E1407" s="32"/>
      <c r="F1407" s="86"/>
      <c r="G1407" s="92"/>
      <c r="H1407" s="84"/>
      <c r="I1407" s="32"/>
      <c r="J1407" s="51"/>
      <c r="N1407" s="15"/>
      <c r="O1407" s="15"/>
      <c r="P1407" s="15"/>
      <c r="Q1407" s="89" t="str">
        <f t="shared" si="84"/>
        <v/>
      </c>
      <c r="R1407" s="89" t="str">
        <f t="shared" si="85"/>
        <v/>
      </c>
      <c r="S1407" s="89" t="str">
        <f t="shared" si="86"/>
        <v/>
      </c>
      <c r="T1407" s="16" t="str">
        <f t="shared" si="87"/>
        <v/>
      </c>
      <c r="U1407" s="16"/>
    </row>
    <row r="1408" spans="1:21" x14ac:dyDescent="0.25">
      <c r="A1408" s="90"/>
      <c r="B1408" s="84"/>
      <c r="C1408" s="43"/>
      <c r="D1408" s="43"/>
      <c r="E1408" s="32"/>
      <c r="F1408" s="86"/>
      <c r="G1408" s="92"/>
      <c r="H1408" s="84"/>
      <c r="I1408" s="32"/>
      <c r="J1408" s="51"/>
      <c r="N1408" s="15"/>
      <c r="O1408" s="15"/>
      <c r="P1408" s="15"/>
      <c r="Q1408" s="89" t="str">
        <f t="shared" si="84"/>
        <v/>
      </c>
      <c r="R1408" s="89" t="str">
        <f t="shared" si="85"/>
        <v/>
      </c>
      <c r="S1408" s="89" t="str">
        <f t="shared" si="86"/>
        <v/>
      </c>
      <c r="T1408" s="16" t="str">
        <f t="shared" si="87"/>
        <v/>
      </c>
      <c r="U1408" s="16"/>
    </row>
    <row r="1409" spans="1:21" x14ac:dyDescent="0.25">
      <c r="A1409" s="90"/>
      <c r="B1409" s="84"/>
      <c r="C1409" s="43"/>
      <c r="D1409" s="43"/>
      <c r="E1409" s="32"/>
      <c r="F1409" s="86"/>
      <c r="G1409" s="92"/>
      <c r="H1409" s="84"/>
      <c r="I1409" s="32"/>
      <c r="J1409" s="51"/>
      <c r="N1409" s="15"/>
      <c r="O1409" s="15"/>
      <c r="P1409" s="15"/>
      <c r="Q1409" s="89" t="str">
        <f t="shared" si="84"/>
        <v/>
      </c>
      <c r="R1409" s="89" t="str">
        <f t="shared" si="85"/>
        <v/>
      </c>
      <c r="S1409" s="89" t="str">
        <f t="shared" si="86"/>
        <v/>
      </c>
      <c r="T1409" s="16" t="str">
        <f t="shared" si="87"/>
        <v/>
      </c>
      <c r="U1409" s="16"/>
    </row>
    <row r="1410" spans="1:21" x14ac:dyDescent="0.25">
      <c r="A1410" s="90"/>
      <c r="B1410" s="84"/>
      <c r="C1410" s="43"/>
      <c r="D1410" s="43"/>
      <c r="E1410" s="32"/>
      <c r="F1410" s="86"/>
      <c r="G1410" s="92"/>
      <c r="H1410" s="84"/>
      <c r="I1410" s="32"/>
      <c r="J1410" s="51"/>
      <c r="N1410" s="15"/>
      <c r="O1410" s="15"/>
      <c r="P1410" s="15"/>
      <c r="Q1410" s="89" t="str">
        <f t="shared" si="84"/>
        <v/>
      </c>
      <c r="R1410" s="89" t="str">
        <f t="shared" si="85"/>
        <v/>
      </c>
      <c r="S1410" s="89" t="str">
        <f t="shared" si="86"/>
        <v/>
      </c>
      <c r="T1410" s="16" t="str">
        <f t="shared" si="87"/>
        <v/>
      </c>
      <c r="U1410" s="16"/>
    </row>
    <row r="1411" spans="1:21" x14ac:dyDescent="0.25">
      <c r="A1411" s="90"/>
      <c r="B1411" s="84"/>
      <c r="C1411" s="43"/>
      <c r="D1411" s="43"/>
      <c r="E1411" s="32"/>
      <c r="F1411" s="86"/>
      <c r="G1411" s="92"/>
      <c r="H1411" s="84"/>
      <c r="I1411" s="32"/>
      <c r="J1411" s="51"/>
      <c r="N1411" s="15"/>
      <c r="O1411" s="15"/>
      <c r="P1411" s="15"/>
      <c r="Q1411" s="89" t="str">
        <f t="shared" si="84"/>
        <v/>
      </c>
      <c r="R1411" s="89" t="str">
        <f t="shared" si="85"/>
        <v/>
      </c>
      <c r="S1411" s="89" t="str">
        <f t="shared" si="86"/>
        <v/>
      </c>
      <c r="T1411" s="16" t="str">
        <f t="shared" si="87"/>
        <v/>
      </c>
      <c r="U1411" s="16"/>
    </row>
    <row r="1412" spans="1:21" x14ac:dyDescent="0.25">
      <c r="A1412" s="90"/>
      <c r="B1412" s="84"/>
      <c r="C1412" s="43"/>
      <c r="D1412" s="43"/>
      <c r="E1412" s="32"/>
      <c r="F1412" s="86"/>
      <c r="G1412" s="92"/>
      <c r="H1412" s="84"/>
      <c r="I1412" s="32"/>
      <c r="J1412" s="51"/>
      <c r="N1412" s="15"/>
      <c r="O1412" s="15"/>
      <c r="P1412" s="15"/>
      <c r="Q1412" s="89" t="str">
        <f t="shared" si="84"/>
        <v/>
      </c>
      <c r="R1412" s="89" t="str">
        <f t="shared" si="85"/>
        <v/>
      </c>
      <c r="S1412" s="89" t="str">
        <f t="shared" si="86"/>
        <v/>
      </c>
      <c r="T1412" s="16" t="str">
        <f t="shared" si="87"/>
        <v/>
      </c>
      <c r="U1412" s="16"/>
    </row>
    <row r="1413" spans="1:21" x14ac:dyDescent="0.25">
      <c r="A1413" s="90"/>
      <c r="B1413" s="84"/>
      <c r="C1413" s="43"/>
      <c r="D1413" s="43"/>
      <c r="E1413" s="32"/>
      <c r="F1413" s="86"/>
      <c r="G1413" s="92"/>
      <c r="H1413" s="84"/>
      <c r="I1413" s="32"/>
      <c r="J1413" s="51"/>
      <c r="N1413" s="15"/>
      <c r="O1413" s="15"/>
      <c r="P1413" s="15"/>
      <c r="Q1413" s="89" t="str">
        <f t="shared" si="84"/>
        <v/>
      </c>
      <c r="R1413" s="89" t="str">
        <f t="shared" si="85"/>
        <v/>
      </c>
      <c r="S1413" s="89" t="str">
        <f t="shared" si="86"/>
        <v/>
      </c>
      <c r="T1413" s="16" t="str">
        <f t="shared" si="87"/>
        <v/>
      </c>
      <c r="U1413" s="16"/>
    </row>
    <row r="1414" spans="1:21" x14ac:dyDescent="0.25">
      <c r="A1414" s="90"/>
      <c r="B1414" s="84"/>
      <c r="C1414" s="43"/>
      <c r="D1414" s="43"/>
      <c r="E1414" s="32"/>
      <c r="F1414" s="86"/>
      <c r="G1414" s="92"/>
      <c r="H1414" s="84"/>
      <c r="I1414" s="32"/>
      <c r="J1414" s="51"/>
      <c r="N1414" s="15"/>
      <c r="O1414" s="15"/>
      <c r="P1414" s="15"/>
      <c r="Q1414" s="89" t="str">
        <f t="shared" si="84"/>
        <v/>
      </c>
      <c r="R1414" s="89" t="str">
        <f t="shared" si="85"/>
        <v/>
      </c>
      <c r="S1414" s="89" t="str">
        <f t="shared" si="86"/>
        <v/>
      </c>
      <c r="T1414" s="16" t="str">
        <f t="shared" si="87"/>
        <v/>
      </c>
      <c r="U1414" s="16"/>
    </row>
    <row r="1415" spans="1:21" x14ac:dyDescent="0.25">
      <c r="A1415" s="90"/>
      <c r="B1415" s="84"/>
      <c r="C1415" s="43"/>
      <c r="D1415" s="43"/>
      <c r="E1415" s="32"/>
      <c r="F1415" s="86"/>
      <c r="G1415" s="92"/>
      <c r="H1415" s="84"/>
      <c r="I1415" s="32"/>
      <c r="J1415" s="51"/>
      <c r="N1415" s="15"/>
      <c r="O1415" s="15"/>
      <c r="P1415" s="15"/>
      <c r="Q1415" s="89" t="str">
        <f t="shared" ref="Q1415:Q1478" si="88">IF(N1415="","",VLOOKUP(N1415,$V$7:$W$42,2,FALSE))</f>
        <v/>
      </c>
      <c r="R1415" s="89" t="str">
        <f t="shared" ref="R1415:R1478" si="89">IF(O1415="","",VLOOKUP(O1415,$V$7:$W$42,2,FALSE))</f>
        <v/>
      </c>
      <c r="S1415" s="89" t="str">
        <f t="shared" ref="S1415:S1478" si="90">IF(P1415="","",VLOOKUP(P1415,$V$7:$W$42,2,FALSE))</f>
        <v/>
      </c>
      <c r="T1415" s="16" t="str">
        <f t="shared" ref="T1415:T1478" si="91">IF(Q1415="","",IF(R1415="",Q1415,IF(S1415="",CONCATENATE(Q1415,"/",R1415),CONCATENATE(Q1415,"/",R1415,"/",S1415))))</f>
        <v/>
      </c>
      <c r="U1415" s="16"/>
    </row>
    <row r="1416" spans="1:21" x14ac:dyDescent="0.25">
      <c r="A1416" s="90"/>
      <c r="B1416" s="84"/>
      <c r="C1416" s="43"/>
      <c r="D1416" s="43"/>
      <c r="E1416" s="32"/>
      <c r="F1416" s="86"/>
      <c r="G1416" s="92"/>
      <c r="H1416" s="84"/>
      <c r="I1416" s="32"/>
      <c r="J1416" s="51"/>
      <c r="N1416" s="15"/>
      <c r="O1416" s="15"/>
      <c r="P1416" s="15"/>
      <c r="Q1416" s="89" t="str">
        <f t="shared" si="88"/>
        <v/>
      </c>
      <c r="R1416" s="89" t="str">
        <f t="shared" si="89"/>
        <v/>
      </c>
      <c r="S1416" s="89" t="str">
        <f t="shared" si="90"/>
        <v/>
      </c>
      <c r="T1416" s="16" t="str">
        <f t="shared" si="91"/>
        <v/>
      </c>
      <c r="U1416" s="16"/>
    </row>
    <row r="1417" spans="1:21" x14ac:dyDescent="0.25">
      <c r="A1417" s="90"/>
      <c r="B1417" s="84"/>
      <c r="C1417" s="43"/>
      <c r="D1417" s="43"/>
      <c r="E1417" s="32"/>
      <c r="F1417" s="86"/>
      <c r="G1417" s="92"/>
      <c r="H1417" s="84"/>
      <c r="I1417" s="32"/>
      <c r="J1417" s="51"/>
      <c r="N1417" s="15"/>
      <c r="O1417" s="15"/>
      <c r="P1417" s="15"/>
      <c r="Q1417" s="89" t="str">
        <f t="shared" si="88"/>
        <v/>
      </c>
      <c r="R1417" s="89" t="str">
        <f t="shared" si="89"/>
        <v/>
      </c>
      <c r="S1417" s="89" t="str">
        <f t="shared" si="90"/>
        <v/>
      </c>
      <c r="T1417" s="16" t="str">
        <f t="shared" si="91"/>
        <v/>
      </c>
      <c r="U1417" s="16"/>
    </row>
    <row r="1418" spans="1:21" x14ac:dyDescent="0.25">
      <c r="A1418" s="90"/>
      <c r="B1418" s="84"/>
      <c r="C1418" s="43"/>
      <c r="D1418" s="43"/>
      <c r="E1418" s="32"/>
      <c r="F1418" s="86"/>
      <c r="G1418" s="92"/>
      <c r="H1418" s="84"/>
      <c r="I1418" s="32"/>
      <c r="J1418" s="51"/>
      <c r="N1418" s="15"/>
      <c r="O1418" s="15"/>
      <c r="P1418" s="15"/>
      <c r="Q1418" s="89" t="str">
        <f t="shared" si="88"/>
        <v/>
      </c>
      <c r="R1418" s="89" t="str">
        <f t="shared" si="89"/>
        <v/>
      </c>
      <c r="S1418" s="89" t="str">
        <f t="shared" si="90"/>
        <v/>
      </c>
      <c r="T1418" s="16" t="str">
        <f t="shared" si="91"/>
        <v/>
      </c>
      <c r="U1418" s="16"/>
    </row>
    <row r="1419" spans="1:21" x14ac:dyDescent="0.25">
      <c r="A1419" s="90"/>
      <c r="B1419" s="84"/>
      <c r="C1419" s="43"/>
      <c r="D1419" s="43"/>
      <c r="E1419" s="32"/>
      <c r="F1419" s="86"/>
      <c r="G1419" s="92"/>
      <c r="H1419" s="84"/>
      <c r="I1419" s="32"/>
      <c r="J1419" s="51"/>
      <c r="N1419" s="15"/>
      <c r="O1419" s="15"/>
      <c r="P1419" s="15"/>
      <c r="Q1419" s="89" t="str">
        <f t="shared" si="88"/>
        <v/>
      </c>
      <c r="R1419" s="89" t="str">
        <f t="shared" si="89"/>
        <v/>
      </c>
      <c r="S1419" s="89" t="str">
        <f t="shared" si="90"/>
        <v/>
      </c>
      <c r="T1419" s="16" t="str">
        <f t="shared" si="91"/>
        <v/>
      </c>
      <c r="U1419" s="16"/>
    </row>
    <row r="1420" spans="1:21" x14ac:dyDescent="0.25">
      <c r="A1420" s="90"/>
      <c r="B1420" s="84"/>
      <c r="C1420" s="43"/>
      <c r="D1420" s="43"/>
      <c r="E1420" s="32"/>
      <c r="F1420" s="86"/>
      <c r="G1420" s="92"/>
      <c r="H1420" s="84"/>
      <c r="I1420" s="32"/>
      <c r="J1420" s="51"/>
      <c r="N1420" s="15"/>
      <c r="O1420" s="15"/>
      <c r="P1420" s="15"/>
      <c r="Q1420" s="89" t="str">
        <f t="shared" si="88"/>
        <v/>
      </c>
      <c r="R1420" s="89" t="str">
        <f t="shared" si="89"/>
        <v/>
      </c>
      <c r="S1420" s="89" t="str">
        <f t="shared" si="90"/>
        <v/>
      </c>
      <c r="T1420" s="16" t="str">
        <f t="shared" si="91"/>
        <v/>
      </c>
      <c r="U1420" s="16"/>
    </row>
    <row r="1421" spans="1:21" x14ac:dyDescent="0.25">
      <c r="A1421" s="90"/>
      <c r="B1421" s="84"/>
      <c r="C1421" s="43"/>
      <c r="D1421" s="43"/>
      <c r="E1421" s="32"/>
      <c r="F1421" s="86"/>
      <c r="G1421" s="92"/>
      <c r="H1421" s="84"/>
      <c r="I1421" s="32"/>
      <c r="J1421" s="51"/>
      <c r="N1421" s="15"/>
      <c r="O1421" s="15"/>
      <c r="P1421" s="15"/>
      <c r="Q1421" s="89" t="str">
        <f t="shared" si="88"/>
        <v/>
      </c>
      <c r="R1421" s="89" t="str">
        <f t="shared" si="89"/>
        <v/>
      </c>
      <c r="S1421" s="89" t="str">
        <f t="shared" si="90"/>
        <v/>
      </c>
      <c r="T1421" s="16" t="str">
        <f t="shared" si="91"/>
        <v/>
      </c>
      <c r="U1421" s="16"/>
    </row>
    <row r="1422" spans="1:21" x14ac:dyDescent="0.25">
      <c r="A1422" s="90"/>
      <c r="B1422" s="84"/>
      <c r="C1422" s="43"/>
      <c r="D1422" s="43"/>
      <c r="E1422" s="32"/>
      <c r="F1422" s="86"/>
      <c r="G1422" s="92"/>
      <c r="H1422" s="84"/>
      <c r="I1422" s="32"/>
      <c r="J1422" s="51"/>
      <c r="N1422" s="15"/>
      <c r="O1422" s="15"/>
      <c r="P1422" s="15"/>
      <c r="Q1422" s="89" t="str">
        <f t="shared" si="88"/>
        <v/>
      </c>
      <c r="R1422" s="89" t="str">
        <f t="shared" si="89"/>
        <v/>
      </c>
      <c r="S1422" s="89" t="str">
        <f t="shared" si="90"/>
        <v/>
      </c>
      <c r="T1422" s="16" t="str">
        <f t="shared" si="91"/>
        <v/>
      </c>
      <c r="U1422" s="16"/>
    </row>
    <row r="1423" spans="1:21" x14ac:dyDescent="0.25">
      <c r="A1423" s="90"/>
      <c r="B1423" s="84"/>
      <c r="C1423" s="43"/>
      <c r="D1423" s="43"/>
      <c r="E1423" s="32"/>
      <c r="F1423" s="86"/>
      <c r="G1423" s="92"/>
      <c r="H1423" s="84"/>
      <c r="I1423" s="32"/>
      <c r="J1423" s="51"/>
      <c r="N1423" s="15"/>
      <c r="O1423" s="15"/>
      <c r="P1423" s="15"/>
      <c r="Q1423" s="89" t="str">
        <f t="shared" si="88"/>
        <v/>
      </c>
      <c r="R1423" s="89" t="str">
        <f t="shared" si="89"/>
        <v/>
      </c>
      <c r="S1423" s="89" t="str">
        <f t="shared" si="90"/>
        <v/>
      </c>
      <c r="T1423" s="16" t="str">
        <f t="shared" si="91"/>
        <v/>
      </c>
      <c r="U1423" s="16"/>
    </row>
    <row r="1424" spans="1:21" x14ac:dyDescent="0.25">
      <c r="A1424" s="90"/>
      <c r="B1424" s="84"/>
      <c r="C1424" s="43"/>
      <c r="D1424" s="43"/>
      <c r="E1424" s="32"/>
      <c r="F1424" s="86"/>
      <c r="G1424" s="92"/>
      <c r="H1424" s="84"/>
      <c r="I1424" s="32"/>
      <c r="J1424" s="51"/>
      <c r="N1424" s="15"/>
      <c r="O1424" s="15"/>
      <c r="P1424" s="15"/>
      <c r="Q1424" s="89" t="str">
        <f t="shared" si="88"/>
        <v/>
      </c>
      <c r="R1424" s="89" t="str">
        <f t="shared" si="89"/>
        <v/>
      </c>
      <c r="S1424" s="89" t="str">
        <f t="shared" si="90"/>
        <v/>
      </c>
      <c r="T1424" s="16" t="str">
        <f t="shared" si="91"/>
        <v/>
      </c>
      <c r="U1424" s="16"/>
    </row>
    <row r="1425" spans="1:21" x14ac:dyDescent="0.25">
      <c r="A1425" s="90"/>
      <c r="B1425" s="84"/>
      <c r="C1425" s="43"/>
      <c r="D1425" s="43"/>
      <c r="E1425" s="32"/>
      <c r="F1425" s="86"/>
      <c r="G1425" s="92"/>
      <c r="H1425" s="84"/>
      <c r="I1425" s="32"/>
      <c r="J1425" s="51"/>
      <c r="N1425" s="15"/>
      <c r="O1425" s="15"/>
      <c r="P1425" s="15"/>
      <c r="Q1425" s="89" t="str">
        <f t="shared" si="88"/>
        <v/>
      </c>
      <c r="R1425" s="89" t="str">
        <f t="shared" si="89"/>
        <v/>
      </c>
      <c r="S1425" s="89" t="str">
        <f t="shared" si="90"/>
        <v/>
      </c>
      <c r="T1425" s="16" t="str">
        <f t="shared" si="91"/>
        <v/>
      </c>
      <c r="U1425" s="16"/>
    </row>
    <row r="1426" spans="1:21" x14ac:dyDescent="0.25">
      <c r="A1426" s="90"/>
      <c r="B1426" s="84"/>
      <c r="C1426" s="43"/>
      <c r="D1426" s="43"/>
      <c r="E1426" s="32"/>
      <c r="F1426" s="86"/>
      <c r="G1426" s="92"/>
      <c r="H1426" s="84"/>
      <c r="I1426" s="32"/>
      <c r="J1426" s="51"/>
      <c r="N1426" s="15"/>
      <c r="O1426" s="15"/>
      <c r="P1426" s="15"/>
      <c r="Q1426" s="89" t="str">
        <f t="shared" si="88"/>
        <v/>
      </c>
      <c r="R1426" s="89" t="str">
        <f t="shared" si="89"/>
        <v/>
      </c>
      <c r="S1426" s="89" t="str">
        <f t="shared" si="90"/>
        <v/>
      </c>
      <c r="T1426" s="16" t="str">
        <f t="shared" si="91"/>
        <v/>
      </c>
      <c r="U1426" s="16"/>
    </row>
    <row r="1427" spans="1:21" x14ac:dyDescent="0.25">
      <c r="A1427" s="90"/>
      <c r="B1427" s="84"/>
      <c r="C1427" s="43"/>
      <c r="D1427" s="43"/>
      <c r="E1427" s="32"/>
      <c r="F1427" s="86"/>
      <c r="G1427" s="92"/>
      <c r="H1427" s="84"/>
      <c r="I1427" s="32"/>
      <c r="J1427" s="51"/>
      <c r="N1427" s="15"/>
      <c r="O1427" s="15"/>
      <c r="P1427" s="15"/>
      <c r="Q1427" s="89" t="str">
        <f t="shared" si="88"/>
        <v/>
      </c>
      <c r="R1427" s="89" t="str">
        <f t="shared" si="89"/>
        <v/>
      </c>
      <c r="S1427" s="89" t="str">
        <f t="shared" si="90"/>
        <v/>
      </c>
      <c r="T1427" s="16" t="str">
        <f t="shared" si="91"/>
        <v/>
      </c>
      <c r="U1427" s="16"/>
    </row>
    <row r="1428" spans="1:21" x14ac:dyDescent="0.25">
      <c r="A1428" s="90"/>
      <c r="B1428" s="84"/>
      <c r="C1428" s="43"/>
      <c r="D1428" s="43"/>
      <c r="E1428" s="32"/>
      <c r="F1428" s="86"/>
      <c r="G1428" s="92"/>
      <c r="H1428" s="84"/>
      <c r="I1428" s="32"/>
      <c r="J1428" s="51"/>
      <c r="N1428" s="15"/>
      <c r="O1428" s="15"/>
      <c r="P1428" s="15"/>
      <c r="Q1428" s="89" t="str">
        <f t="shared" si="88"/>
        <v/>
      </c>
      <c r="R1428" s="89" t="str">
        <f t="shared" si="89"/>
        <v/>
      </c>
      <c r="S1428" s="89" t="str">
        <f t="shared" si="90"/>
        <v/>
      </c>
      <c r="T1428" s="16" t="str">
        <f t="shared" si="91"/>
        <v/>
      </c>
      <c r="U1428" s="16"/>
    </row>
    <row r="1429" spans="1:21" x14ac:dyDescent="0.25">
      <c r="A1429" s="90"/>
      <c r="B1429" s="84"/>
      <c r="C1429" s="43"/>
      <c r="D1429" s="43"/>
      <c r="E1429" s="32"/>
      <c r="F1429" s="86"/>
      <c r="G1429" s="92"/>
      <c r="H1429" s="84"/>
      <c r="I1429" s="32"/>
      <c r="J1429" s="51"/>
      <c r="N1429" s="15"/>
      <c r="O1429" s="15"/>
      <c r="P1429" s="15"/>
      <c r="Q1429" s="89" t="str">
        <f t="shared" si="88"/>
        <v/>
      </c>
      <c r="R1429" s="89" t="str">
        <f t="shared" si="89"/>
        <v/>
      </c>
      <c r="S1429" s="89" t="str">
        <f t="shared" si="90"/>
        <v/>
      </c>
      <c r="T1429" s="16" t="str">
        <f t="shared" si="91"/>
        <v/>
      </c>
      <c r="U1429" s="16"/>
    </row>
    <row r="1430" spans="1:21" x14ac:dyDescent="0.25">
      <c r="A1430" s="90"/>
      <c r="B1430" s="84"/>
      <c r="C1430" s="43"/>
      <c r="D1430" s="43"/>
      <c r="E1430" s="32"/>
      <c r="F1430" s="86"/>
      <c r="G1430" s="92"/>
      <c r="H1430" s="84"/>
      <c r="I1430" s="32"/>
      <c r="J1430" s="51"/>
      <c r="N1430" s="15"/>
      <c r="O1430" s="15"/>
      <c r="P1430" s="15"/>
      <c r="Q1430" s="89" t="str">
        <f t="shared" si="88"/>
        <v/>
      </c>
      <c r="R1430" s="89" t="str">
        <f t="shared" si="89"/>
        <v/>
      </c>
      <c r="S1430" s="89" t="str">
        <f t="shared" si="90"/>
        <v/>
      </c>
      <c r="T1430" s="16" t="str">
        <f t="shared" si="91"/>
        <v/>
      </c>
      <c r="U1430" s="16"/>
    </row>
    <row r="1431" spans="1:21" x14ac:dyDescent="0.25">
      <c r="A1431" s="90"/>
      <c r="B1431" s="84"/>
      <c r="C1431" s="43"/>
      <c r="D1431" s="43"/>
      <c r="E1431" s="32"/>
      <c r="F1431" s="86"/>
      <c r="G1431" s="92"/>
      <c r="H1431" s="84"/>
      <c r="I1431" s="32"/>
      <c r="J1431" s="51"/>
      <c r="N1431" s="15"/>
      <c r="O1431" s="15"/>
      <c r="P1431" s="15"/>
      <c r="Q1431" s="89" t="str">
        <f t="shared" si="88"/>
        <v/>
      </c>
      <c r="R1431" s="89" t="str">
        <f t="shared" si="89"/>
        <v/>
      </c>
      <c r="S1431" s="89" t="str">
        <f t="shared" si="90"/>
        <v/>
      </c>
      <c r="T1431" s="16" t="str">
        <f t="shared" si="91"/>
        <v/>
      </c>
      <c r="U1431" s="16"/>
    </row>
    <row r="1432" spans="1:21" x14ac:dyDescent="0.25">
      <c r="A1432" s="90"/>
      <c r="B1432" s="84"/>
      <c r="C1432" s="43"/>
      <c r="D1432" s="43"/>
      <c r="E1432" s="32"/>
      <c r="F1432" s="86"/>
      <c r="G1432" s="92"/>
      <c r="H1432" s="84"/>
      <c r="I1432" s="32"/>
      <c r="J1432" s="51"/>
      <c r="N1432" s="15"/>
      <c r="O1432" s="15"/>
      <c r="P1432" s="15"/>
      <c r="Q1432" s="89" t="str">
        <f t="shared" si="88"/>
        <v/>
      </c>
      <c r="R1432" s="89" t="str">
        <f t="shared" si="89"/>
        <v/>
      </c>
      <c r="S1432" s="89" t="str">
        <f t="shared" si="90"/>
        <v/>
      </c>
      <c r="T1432" s="16" t="str">
        <f t="shared" si="91"/>
        <v/>
      </c>
      <c r="U1432" s="16"/>
    </row>
    <row r="1433" spans="1:21" x14ac:dyDescent="0.25">
      <c r="A1433" s="90"/>
      <c r="B1433" s="84"/>
      <c r="C1433" s="43"/>
      <c r="D1433" s="43"/>
      <c r="E1433" s="32"/>
      <c r="F1433" s="86"/>
      <c r="G1433" s="92"/>
      <c r="H1433" s="84"/>
      <c r="I1433" s="32"/>
      <c r="J1433" s="51"/>
      <c r="N1433" s="15"/>
      <c r="O1433" s="15"/>
      <c r="P1433" s="15"/>
      <c r="Q1433" s="89" t="str">
        <f t="shared" si="88"/>
        <v/>
      </c>
      <c r="R1433" s="89" t="str">
        <f t="shared" si="89"/>
        <v/>
      </c>
      <c r="S1433" s="89" t="str">
        <f t="shared" si="90"/>
        <v/>
      </c>
      <c r="T1433" s="16" t="str">
        <f t="shared" si="91"/>
        <v/>
      </c>
      <c r="U1433" s="16"/>
    </row>
    <row r="1434" spans="1:21" x14ac:dyDescent="0.25">
      <c r="A1434" s="90"/>
      <c r="B1434" s="84"/>
      <c r="C1434" s="43"/>
      <c r="D1434" s="43"/>
      <c r="E1434" s="32"/>
      <c r="F1434" s="86"/>
      <c r="G1434" s="92"/>
      <c r="H1434" s="84"/>
      <c r="I1434" s="32"/>
      <c r="J1434" s="51"/>
      <c r="N1434" s="15"/>
      <c r="O1434" s="15"/>
      <c r="P1434" s="15"/>
      <c r="Q1434" s="89" t="str">
        <f t="shared" si="88"/>
        <v/>
      </c>
      <c r="R1434" s="89" t="str">
        <f t="shared" si="89"/>
        <v/>
      </c>
      <c r="S1434" s="89" t="str">
        <f t="shared" si="90"/>
        <v/>
      </c>
      <c r="T1434" s="16" t="str">
        <f t="shared" si="91"/>
        <v/>
      </c>
      <c r="U1434" s="16"/>
    </row>
    <row r="1435" spans="1:21" x14ac:dyDescent="0.25">
      <c r="A1435" s="90"/>
      <c r="B1435" s="84"/>
      <c r="C1435" s="43"/>
      <c r="D1435" s="43"/>
      <c r="E1435" s="32"/>
      <c r="F1435" s="86"/>
      <c r="G1435" s="92"/>
      <c r="H1435" s="84"/>
      <c r="I1435" s="32"/>
      <c r="J1435" s="51"/>
      <c r="N1435" s="15"/>
      <c r="O1435" s="15"/>
      <c r="P1435" s="15"/>
      <c r="Q1435" s="89" t="str">
        <f t="shared" si="88"/>
        <v/>
      </c>
      <c r="R1435" s="89" t="str">
        <f t="shared" si="89"/>
        <v/>
      </c>
      <c r="S1435" s="89" t="str">
        <f t="shared" si="90"/>
        <v/>
      </c>
      <c r="T1435" s="16" t="str">
        <f t="shared" si="91"/>
        <v/>
      </c>
      <c r="U1435" s="16"/>
    </row>
    <row r="1436" spans="1:21" x14ac:dyDescent="0.25">
      <c r="A1436" s="90"/>
      <c r="B1436" s="84"/>
      <c r="C1436" s="43"/>
      <c r="D1436" s="43"/>
      <c r="E1436" s="32"/>
      <c r="F1436" s="86"/>
      <c r="G1436" s="92"/>
      <c r="H1436" s="84"/>
      <c r="I1436" s="32"/>
      <c r="J1436" s="51"/>
      <c r="N1436" s="15"/>
      <c r="O1436" s="15"/>
      <c r="P1436" s="15"/>
      <c r="Q1436" s="89" t="str">
        <f t="shared" si="88"/>
        <v/>
      </c>
      <c r="R1436" s="89" t="str">
        <f t="shared" si="89"/>
        <v/>
      </c>
      <c r="S1436" s="89" t="str">
        <f t="shared" si="90"/>
        <v/>
      </c>
      <c r="T1436" s="16" t="str">
        <f t="shared" si="91"/>
        <v/>
      </c>
      <c r="U1436" s="16"/>
    </row>
    <row r="1437" spans="1:21" x14ac:dyDescent="0.25">
      <c r="A1437" s="90"/>
      <c r="B1437" s="84"/>
      <c r="C1437" s="43"/>
      <c r="D1437" s="43"/>
      <c r="E1437" s="32"/>
      <c r="F1437" s="86"/>
      <c r="G1437" s="92"/>
      <c r="H1437" s="84"/>
      <c r="I1437" s="32"/>
      <c r="J1437" s="51"/>
      <c r="N1437" s="15"/>
      <c r="O1437" s="15"/>
      <c r="P1437" s="15"/>
      <c r="Q1437" s="89" t="str">
        <f t="shared" si="88"/>
        <v/>
      </c>
      <c r="R1437" s="89" t="str">
        <f t="shared" si="89"/>
        <v/>
      </c>
      <c r="S1437" s="89" t="str">
        <f t="shared" si="90"/>
        <v/>
      </c>
      <c r="T1437" s="16" t="str">
        <f t="shared" si="91"/>
        <v/>
      </c>
      <c r="U1437" s="16"/>
    </row>
    <row r="1438" spans="1:21" x14ac:dyDescent="0.25">
      <c r="A1438" s="90"/>
      <c r="B1438" s="84"/>
      <c r="C1438" s="43"/>
      <c r="D1438" s="43"/>
      <c r="E1438" s="32"/>
      <c r="F1438" s="86"/>
      <c r="G1438" s="92"/>
      <c r="H1438" s="84"/>
      <c r="I1438" s="32"/>
      <c r="J1438" s="51"/>
      <c r="N1438" s="15"/>
      <c r="O1438" s="15"/>
      <c r="P1438" s="15"/>
      <c r="Q1438" s="89" t="str">
        <f t="shared" si="88"/>
        <v/>
      </c>
      <c r="R1438" s="89" t="str">
        <f t="shared" si="89"/>
        <v/>
      </c>
      <c r="S1438" s="89" t="str">
        <f t="shared" si="90"/>
        <v/>
      </c>
      <c r="T1438" s="16" t="str">
        <f t="shared" si="91"/>
        <v/>
      </c>
      <c r="U1438" s="16"/>
    </row>
    <row r="1439" spans="1:21" x14ac:dyDescent="0.25">
      <c r="A1439" s="90"/>
      <c r="B1439" s="84"/>
      <c r="C1439" s="43"/>
      <c r="D1439" s="43"/>
      <c r="E1439" s="32"/>
      <c r="F1439" s="86"/>
      <c r="G1439" s="92"/>
      <c r="H1439" s="84"/>
      <c r="I1439" s="32"/>
      <c r="J1439" s="51"/>
      <c r="N1439" s="15"/>
      <c r="O1439" s="15"/>
      <c r="P1439" s="15"/>
      <c r="Q1439" s="89" t="str">
        <f t="shared" si="88"/>
        <v/>
      </c>
      <c r="R1439" s="89" t="str">
        <f t="shared" si="89"/>
        <v/>
      </c>
      <c r="S1439" s="89" t="str">
        <f t="shared" si="90"/>
        <v/>
      </c>
      <c r="T1439" s="16" t="str">
        <f t="shared" si="91"/>
        <v/>
      </c>
      <c r="U1439" s="16"/>
    </row>
    <row r="1440" spans="1:21" x14ac:dyDescent="0.25">
      <c r="A1440" s="90"/>
      <c r="B1440" s="84"/>
      <c r="C1440" s="43"/>
      <c r="D1440" s="43"/>
      <c r="E1440" s="32"/>
      <c r="F1440" s="86"/>
      <c r="G1440" s="92"/>
      <c r="H1440" s="84"/>
      <c r="I1440" s="32"/>
      <c r="J1440" s="51"/>
      <c r="N1440" s="15"/>
      <c r="O1440" s="15"/>
      <c r="P1440" s="15"/>
      <c r="Q1440" s="89" t="str">
        <f t="shared" si="88"/>
        <v/>
      </c>
      <c r="R1440" s="89" t="str">
        <f t="shared" si="89"/>
        <v/>
      </c>
      <c r="S1440" s="89" t="str">
        <f t="shared" si="90"/>
        <v/>
      </c>
      <c r="T1440" s="16" t="str">
        <f t="shared" si="91"/>
        <v/>
      </c>
      <c r="U1440" s="16"/>
    </row>
    <row r="1441" spans="1:21" x14ac:dyDescent="0.25">
      <c r="A1441" s="90"/>
      <c r="B1441" s="84"/>
      <c r="C1441" s="43"/>
      <c r="D1441" s="43"/>
      <c r="E1441" s="32"/>
      <c r="F1441" s="86"/>
      <c r="G1441" s="92"/>
      <c r="H1441" s="84"/>
      <c r="I1441" s="32"/>
      <c r="J1441" s="51"/>
      <c r="N1441" s="15"/>
      <c r="O1441" s="15"/>
      <c r="P1441" s="15"/>
      <c r="Q1441" s="89" t="str">
        <f t="shared" si="88"/>
        <v/>
      </c>
      <c r="R1441" s="89" t="str">
        <f t="shared" si="89"/>
        <v/>
      </c>
      <c r="S1441" s="89" t="str">
        <f t="shared" si="90"/>
        <v/>
      </c>
      <c r="T1441" s="16" t="str">
        <f t="shared" si="91"/>
        <v/>
      </c>
      <c r="U1441" s="16"/>
    </row>
    <row r="1442" spans="1:21" x14ac:dyDescent="0.25">
      <c r="A1442" s="90"/>
      <c r="B1442" s="84"/>
      <c r="C1442" s="43"/>
      <c r="D1442" s="43"/>
      <c r="E1442" s="32"/>
      <c r="F1442" s="86"/>
      <c r="G1442" s="92"/>
      <c r="H1442" s="84"/>
      <c r="I1442" s="32"/>
      <c r="J1442" s="51"/>
      <c r="N1442" s="15"/>
      <c r="O1442" s="15"/>
      <c r="P1442" s="15"/>
      <c r="Q1442" s="89" t="str">
        <f t="shared" si="88"/>
        <v/>
      </c>
      <c r="R1442" s="89" t="str">
        <f t="shared" si="89"/>
        <v/>
      </c>
      <c r="S1442" s="89" t="str">
        <f t="shared" si="90"/>
        <v/>
      </c>
      <c r="T1442" s="16" t="str">
        <f t="shared" si="91"/>
        <v/>
      </c>
      <c r="U1442" s="16"/>
    </row>
    <row r="1443" spans="1:21" x14ac:dyDescent="0.25">
      <c r="A1443" s="90"/>
      <c r="B1443" s="84"/>
      <c r="C1443" s="43"/>
      <c r="D1443" s="43"/>
      <c r="E1443" s="32"/>
      <c r="F1443" s="86"/>
      <c r="G1443" s="92"/>
      <c r="H1443" s="84"/>
      <c r="I1443" s="32"/>
      <c r="J1443" s="51"/>
      <c r="N1443" s="15"/>
      <c r="O1443" s="15"/>
      <c r="P1443" s="15"/>
      <c r="Q1443" s="89" t="str">
        <f t="shared" si="88"/>
        <v/>
      </c>
      <c r="R1443" s="89" t="str">
        <f t="shared" si="89"/>
        <v/>
      </c>
      <c r="S1443" s="89" t="str">
        <f t="shared" si="90"/>
        <v/>
      </c>
      <c r="T1443" s="16" t="str">
        <f t="shared" si="91"/>
        <v/>
      </c>
      <c r="U1443" s="16"/>
    </row>
    <row r="1444" spans="1:21" x14ac:dyDescent="0.25">
      <c r="A1444" s="90"/>
      <c r="B1444" s="84"/>
      <c r="C1444" s="43"/>
      <c r="D1444" s="43"/>
      <c r="E1444" s="32"/>
      <c r="F1444" s="86"/>
      <c r="G1444" s="92"/>
      <c r="H1444" s="84"/>
      <c r="I1444" s="32"/>
      <c r="J1444" s="51"/>
      <c r="N1444" s="15"/>
      <c r="O1444" s="15"/>
      <c r="P1444" s="15"/>
      <c r="Q1444" s="89" t="str">
        <f t="shared" si="88"/>
        <v/>
      </c>
      <c r="R1444" s="89" t="str">
        <f t="shared" si="89"/>
        <v/>
      </c>
      <c r="S1444" s="89" t="str">
        <f t="shared" si="90"/>
        <v/>
      </c>
      <c r="T1444" s="16" t="str">
        <f t="shared" si="91"/>
        <v/>
      </c>
      <c r="U1444" s="16"/>
    </row>
    <row r="1445" spans="1:21" x14ac:dyDescent="0.25">
      <c r="A1445" s="90"/>
      <c r="B1445" s="84"/>
      <c r="C1445" s="43"/>
      <c r="D1445" s="43"/>
      <c r="E1445" s="32"/>
      <c r="F1445" s="86"/>
      <c r="G1445" s="92"/>
      <c r="H1445" s="84"/>
      <c r="I1445" s="32"/>
      <c r="J1445" s="51"/>
      <c r="N1445" s="15"/>
      <c r="O1445" s="15"/>
      <c r="P1445" s="15"/>
      <c r="Q1445" s="89" t="str">
        <f t="shared" si="88"/>
        <v/>
      </c>
      <c r="R1445" s="89" t="str">
        <f t="shared" si="89"/>
        <v/>
      </c>
      <c r="S1445" s="89" t="str">
        <f t="shared" si="90"/>
        <v/>
      </c>
      <c r="T1445" s="16" t="str">
        <f t="shared" si="91"/>
        <v/>
      </c>
      <c r="U1445" s="16"/>
    </row>
    <row r="1446" spans="1:21" x14ac:dyDescent="0.25">
      <c r="A1446" s="90"/>
      <c r="B1446" s="84"/>
      <c r="C1446" s="43"/>
      <c r="D1446" s="43"/>
      <c r="E1446" s="32"/>
      <c r="F1446" s="86"/>
      <c r="G1446" s="92"/>
      <c r="H1446" s="84"/>
      <c r="I1446" s="32"/>
      <c r="J1446" s="51"/>
      <c r="N1446" s="15"/>
      <c r="O1446" s="15"/>
      <c r="P1446" s="15"/>
      <c r="Q1446" s="89" t="str">
        <f t="shared" si="88"/>
        <v/>
      </c>
      <c r="R1446" s="89" t="str">
        <f t="shared" si="89"/>
        <v/>
      </c>
      <c r="S1446" s="89" t="str">
        <f t="shared" si="90"/>
        <v/>
      </c>
      <c r="T1446" s="16" t="str">
        <f t="shared" si="91"/>
        <v/>
      </c>
      <c r="U1446" s="16"/>
    </row>
    <row r="1447" spans="1:21" x14ac:dyDescent="0.25">
      <c r="A1447" s="90"/>
      <c r="B1447" s="84"/>
      <c r="C1447" s="43"/>
      <c r="D1447" s="43"/>
      <c r="E1447" s="32"/>
      <c r="F1447" s="86"/>
      <c r="G1447" s="92"/>
      <c r="H1447" s="84"/>
      <c r="I1447" s="32"/>
      <c r="J1447" s="51"/>
      <c r="N1447" s="15"/>
      <c r="O1447" s="15"/>
      <c r="P1447" s="15"/>
      <c r="Q1447" s="89" t="str">
        <f t="shared" si="88"/>
        <v/>
      </c>
      <c r="R1447" s="89" t="str">
        <f t="shared" si="89"/>
        <v/>
      </c>
      <c r="S1447" s="89" t="str">
        <f t="shared" si="90"/>
        <v/>
      </c>
      <c r="T1447" s="16" t="str">
        <f t="shared" si="91"/>
        <v/>
      </c>
      <c r="U1447" s="16"/>
    </row>
    <row r="1448" spans="1:21" x14ac:dyDescent="0.25">
      <c r="A1448" s="90"/>
      <c r="B1448" s="84"/>
      <c r="C1448" s="43"/>
      <c r="D1448" s="43"/>
      <c r="E1448" s="32"/>
      <c r="F1448" s="86"/>
      <c r="G1448" s="92"/>
      <c r="H1448" s="84"/>
      <c r="I1448" s="32"/>
      <c r="J1448" s="51"/>
      <c r="N1448" s="15"/>
      <c r="O1448" s="15"/>
      <c r="P1448" s="15"/>
      <c r="Q1448" s="89" t="str">
        <f t="shared" si="88"/>
        <v/>
      </c>
      <c r="R1448" s="89" t="str">
        <f t="shared" si="89"/>
        <v/>
      </c>
      <c r="S1448" s="89" t="str">
        <f t="shared" si="90"/>
        <v/>
      </c>
      <c r="T1448" s="16" t="str">
        <f t="shared" si="91"/>
        <v/>
      </c>
      <c r="U1448" s="16"/>
    </row>
    <row r="1449" spans="1:21" x14ac:dyDescent="0.25">
      <c r="A1449" s="90"/>
      <c r="B1449" s="84"/>
      <c r="C1449" s="43"/>
      <c r="D1449" s="43"/>
      <c r="E1449" s="32"/>
      <c r="F1449" s="86"/>
      <c r="G1449" s="92"/>
      <c r="H1449" s="84"/>
      <c r="I1449" s="32"/>
      <c r="J1449" s="51"/>
      <c r="N1449" s="15"/>
      <c r="O1449" s="15"/>
      <c r="P1449" s="15"/>
      <c r="Q1449" s="89" t="str">
        <f t="shared" si="88"/>
        <v/>
      </c>
      <c r="R1449" s="89" t="str">
        <f t="shared" si="89"/>
        <v/>
      </c>
      <c r="S1449" s="89" t="str">
        <f t="shared" si="90"/>
        <v/>
      </c>
      <c r="T1449" s="16" t="str">
        <f t="shared" si="91"/>
        <v/>
      </c>
      <c r="U1449" s="16"/>
    </row>
    <row r="1450" spans="1:21" x14ac:dyDescent="0.25">
      <c r="A1450" s="90"/>
      <c r="B1450" s="84"/>
      <c r="C1450" s="43"/>
      <c r="D1450" s="43"/>
      <c r="E1450" s="32"/>
      <c r="F1450" s="86"/>
      <c r="G1450" s="92"/>
      <c r="H1450" s="84"/>
      <c r="I1450" s="32"/>
      <c r="J1450" s="51"/>
      <c r="N1450" s="15"/>
      <c r="O1450" s="15"/>
      <c r="P1450" s="15"/>
      <c r="Q1450" s="89" t="str">
        <f t="shared" si="88"/>
        <v/>
      </c>
      <c r="R1450" s="89" t="str">
        <f t="shared" si="89"/>
        <v/>
      </c>
      <c r="S1450" s="89" t="str">
        <f t="shared" si="90"/>
        <v/>
      </c>
      <c r="T1450" s="16" t="str">
        <f t="shared" si="91"/>
        <v/>
      </c>
      <c r="U1450" s="16"/>
    </row>
    <row r="1451" spans="1:21" x14ac:dyDescent="0.25">
      <c r="A1451" s="90"/>
      <c r="B1451" s="84"/>
      <c r="C1451" s="43"/>
      <c r="D1451" s="43"/>
      <c r="E1451" s="32"/>
      <c r="F1451" s="86"/>
      <c r="G1451" s="92"/>
      <c r="H1451" s="84"/>
      <c r="I1451" s="32"/>
      <c r="J1451" s="51"/>
      <c r="N1451" s="15"/>
      <c r="O1451" s="15"/>
      <c r="P1451" s="15"/>
      <c r="Q1451" s="89" t="str">
        <f t="shared" si="88"/>
        <v/>
      </c>
      <c r="R1451" s="89" t="str">
        <f t="shared" si="89"/>
        <v/>
      </c>
      <c r="S1451" s="89" t="str">
        <f t="shared" si="90"/>
        <v/>
      </c>
      <c r="T1451" s="16" t="str">
        <f t="shared" si="91"/>
        <v/>
      </c>
      <c r="U1451" s="16"/>
    </row>
    <row r="1452" spans="1:21" x14ac:dyDescent="0.25">
      <c r="A1452" s="90"/>
      <c r="B1452" s="84"/>
      <c r="C1452" s="43"/>
      <c r="D1452" s="43"/>
      <c r="E1452" s="32"/>
      <c r="F1452" s="86"/>
      <c r="G1452" s="92"/>
      <c r="H1452" s="84"/>
      <c r="I1452" s="32"/>
      <c r="J1452" s="51"/>
      <c r="N1452" s="15"/>
      <c r="O1452" s="15"/>
      <c r="P1452" s="15"/>
      <c r="Q1452" s="89" t="str">
        <f t="shared" si="88"/>
        <v/>
      </c>
      <c r="R1452" s="89" t="str">
        <f t="shared" si="89"/>
        <v/>
      </c>
      <c r="S1452" s="89" t="str">
        <f t="shared" si="90"/>
        <v/>
      </c>
      <c r="T1452" s="16" t="str">
        <f t="shared" si="91"/>
        <v/>
      </c>
      <c r="U1452" s="16"/>
    </row>
    <row r="1453" spans="1:21" x14ac:dyDescent="0.25">
      <c r="A1453" s="90"/>
      <c r="B1453" s="84"/>
      <c r="C1453" s="43"/>
      <c r="D1453" s="43"/>
      <c r="E1453" s="32"/>
      <c r="F1453" s="86"/>
      <c r="G1453" s="92"/>
      <c r="H1453" s="84"/>
      <c r="I1453" s="32"/>
      <c r="J1453" s="51"/>
      <c r="N1453" s="15"/>
      <c r="O1453" s="15"/>
      <c r="P1453" s="15"/>
      <c r="Q1453" s="89" t="str">
        <f t="shared" si="88"/>
        <v/>
      </c>
      <c r="R1453" s="89" t="str">
        <f t="shared" si="89"/>
        <v/>
      </c>
      <c r="S1453" s="89" t="str">
        <f t="shared" si="90"/>
        <v/>
      </c>
      <c r="T1453" s="16" t="str">
        <f t="shared" si="91"/>
        <v/>
      </c>
      <c r="U1453" s="16"/>
    </row>
    <row r="1454" spans="1:21" x14ac:dyDescent="0.25">
      <c r="A1454" s="90"/>
      <c r="B1454" s="84"/>
      <c r="C1454" s="43"/>
      <c r="D1454" s="43"/>
      <c r="E1454" s="32"/>
      <c r="F1454" s="86"/>
      <c r="G1454" s="92"/>
      <c r="H1454" s="84"/>
      <c r="I1454" s="32"/>
      <c r="J1454" s="51"/>
      <c r="N1454" s="15"/>
      <c r="O1454" s="15"/>
      <c r="P1454" s="15"/>
      <c r="Q1454" s="89" t="str">
        <f t="shared" si="88"/>
        <v/>
      </c>
      <c r="R1454" s="89" t="str">
        <f t="shared" si="89"/>
        <v/>
      </c>
      <c r="S1454" s="89" t="str">
        <f t="shared" si="90"/>
        <v/>
      </c>
      <c r="T1454" s="16" t="str">
        <f t="shared" si="91"/>
        <v/>
      </c>
      <c r="U1454" s="16"/>
    </row>
    <row r="1455" spans="1:21" x14ac:dyDescent="0.25">
      <c r="A1455" s="90"/>
      <c r="B1455" s="84"/>
      <c r="C1455" s="43"/>
      <c r="D1455" s="43"/>
      <c r="E1455" s="32"/>
      <c r="F1455" s="86"/>
      <c r="G1455" s="92"/>
      <c r="H1455" s="84"/>
      <c r="I1455" s="32"/>
      <c r="J1455" s="51"/>
      <c r="N1455" s="15"/>
      <c r="O1455" s="15"/>
      <c r="P1455" s="15"/>
      <c r="Q1455" s="89" t="str">
        <f t="shared" si="88"/>
        <v/>
      </c>
      <c r="R1455" s="89" t="str">
        <f t="shared" si="89"/>
        <v/>
      </c>
      <c r="S1455" s="89" t="str">
        <f t="shared" si="90"/>
        <v/>
      </c>
      <c r="T1455" s="16" t="str">
        <f t="shared" si="91"/>
        <v/>
      </c>
      <c r="U1455" s="16"/>
    </row>
    <row r="1456" spans="1:21" x14ac:dyDescent="0.25">
      <c r="A1456" s="90"/>
      <c r="B1456" s="84"/>
      <c r="C1456" s="43"/>
      <c r="D1456" s="43"/>
      <c r="E1456" s="32"/>
      <c r="F1456" s="86"/>
      <c r="G1456" s="92"/>
      <c r="H1456" s="84"/>
      <c r="I1456" s="32"/>
      <c r="J1456" s="51"/>
      <c r="N1456" s="15"/>
      <c r="O1456" s="15"/>
      <c r="P1456" s="15"/>
      <c r="Q1456" s="89" t="str">
        <f t="shared" si="88"/>
        <v/>
      </c>
      <c r="R1456" s="89" t="str">
        <f t="shared" si="89"/>
        <v/>
      </c>
      <c r="S1456" s="89" t="str">
        <f t="shared" si="90"/>
        <v/>
      </c>
      <c r="T1456" s="16" t="str">
        <f t="shared" si="91"/>
        <v/>
      </c>
      <c r="U1456" s="16"/>
    </row>
    <row r="1457" spans="1:21" x14ac:dyDescent="0.25">
      <c r="A1457" s="90"/>
      <c r="B1457" s="84"/>
      <c r="C1457" s="43"/>
      <c r="D1457" s="43"/>
      <c r="E1457" s="32"/>
      <c r="F1457" s="86"/>
      <c r="G1457" s="92"/>
      <c r="H1457" s="84"/>
      <c r="I1457" s="32"/>
      <c r="J1457" s="51"/>
      <c r="N1457" s="15"/>
      <c r="O1457" s="15"/>
      <c r="P1457" s="15"/>
      <c r="Q1457" s="89" t="str">
        <f t="shared" si="88"/>
        <v/>
      </c>
      <c r="R1457" s="89" t="str">
        <f t="shared" si="89"/>
        <v/>
      </c>
      <c r="S1457" s="89" t="str">
        <f t="shared" si="90"/>
        <v/>
      </c>
      <c r="T1457" s="16" t="str">
        <f t="shared" si="91"/>
        <v/>
      </c>
      <c r="U1457" s="16"/>
    </row>
    <row r="1458" spans="1:21" x14ac:dyDescent="0.25">
      <c r="A1458" s="90"/>
      <c r="B1458" s="84"/>
      <c r="C1458" s="43"/>
      <c r="D1458" s="43"/>
      <c r="E1458" s="32"/>
      <c r="F1458" s="86"/>
      <c r="G1458" s="92"/>
      <c r="H1458" s="84"/>
      <c r="I1458" s="32"/>
      <c r="J1458" s="51"/>
      <c r="N1458" s="15"/>
      <c r="O1458" s="15"/>
      <c r="P1458" s="15"/>
      <c r="Q1458" s="89" t="str">
        <f t="shared" si="88"/>
        <v/>
      </c>
      <c r="R1458" s="89" t="str">
        <f t="shared" si="89"/>
        <v/>
      </c>
      <c r="S1458" s="89" t="str">
        <f t="shared" si="90"/>
        <v/>
      </c>
      <c r="T1458" s="16" t="str">
        <f t="shared" si="91"/>
        <v/>
      </c>
      <c r="U1458" s="16"/>
    </row>
    <row r="1459" spans="1:21" x14ac:dyDescent="0.25">
      <c r="A1459" s="90"/>
      <c r="B1459" s="84"/>
      <c r="C1459" s="43"/>
      <c r="D1459" s="43"/>
      <c r="E1459" s="32"/>
      <c r="F1459" s="86"/>
      <c r="G1459" s="92"/>
      <c r="H1459" s="84"/>
      <c r="I1459" s="32"/>
      <c r="J1459" s="51"/>
      <c r="N1459" s="15"/>
      <c r="O1459" s="15"/>
      <c r="P1459" s="15"/>
      <c r="Q1459" s="89" t="str">
        <f t="shared" si="88"/>
        <v/>
      </c>
      <c r="R1459" s="89" t="str">
        <f t="shared" si="89"/>
        <v/>
      </c>
      <c r="S1459" s="89" t="str">
        <f t="shared" si="90"/>
        <v/>
      </c>
      <c r="T1459" s="16" t="str">
        <f t="shared" si="91"/>
        <v/>
      </c>
      <c r="U1459" s="16"/>
    </row>
    <row r="1460" spans="1:21" x14ac:dyDescent="0.25">
      <c r="A1460" s="90"/>
      <c r="B1460" s="84"/>
      <c r="C1460" s="43"/>
      <c r="D1460" s="43"/>
      <c r="E1460" s="32"/>
      <c r="F1460" s="86"/>
      <c r="G1460" s="92"/>
      <c r="H1460" s="84"/>
      <c r="I1460" s="32"/>
      <c r="J1460" s="51"/>
      <c r="N1460" s="15"/>
      <c r="O1460" s="15"/>
      <c r="P1460" s="15"/>
      <c r="Q1460" s="89" t="str">
        <f t="shared" si="88"/>
        <v/>
      </c>
      <c r="R1460" s="89" t="str">
        <f t="shared" si="89"/>
        <v/>
      </c>
      <c r="S1460" s="89" t="str">
        <f t="shared" si="90"/>
        <v/>
      </c>
      <c r="T1460" s="16" t="str">
        <f t="shared" si="91"/>
        <v/>
      </c>
      <c r="U1460" s="16"/>
    </row>
    <row r="1461" spans="1:21" x14ac:dyDescent="0.25">
      <c r="A1461" s="90"/>
      <c r="B1461" s="84"/>
      <c r="C1461" s="43"/>
      <c r="D1461" s="43"/>
      <c r="E1461" s="32"/>
      <c r="F1461" s="86"/>
      <c r="G1461" s="92"/>
      <c r="H1461" s="84"/>
      <c r="I1461" s="32"/>
      <c r="J1461" s="51"/>
      <c r="N1461" s="15"/>
      <c r="O1461" s="15"/>
      <c r="P1461" s="15"/>
      <c r="Q1461" s="89" t="str">
        <f t="shared" si="88"/>
        <v/>
      </c>
      <c r="R1461" s="89" t="str">
        <f t="shared" si="89"/>
        <v/>
      </c>
      <c r="S1461" s="89" t="str">
        <f t="shared" si="90"/>
        <v/>
      </c>
      <c r="T1461" s="16" t="str">
        <f t="shared" si="91"/>
        <v/>
      </c>
      <c r="U1461" s="16"/>
    </row>
    <row r="1462" spans="1:21" x14ac:dyDescent="0.25">
      <c r="A1462" s="90"/>
      <c r="B1462" s="84"/>
      <c r="C1462" s="43"/>
      <c r="D1462" s="43"/>
      <c r="E1462" s="32"/>
      <c r="F1462" s="86"/>
      <c r="G1462" s="92"/>
      <c r="H1462" s="84"/>
      <c r="I1462" s="32"/>
      <c r="J1462" s="51"/>
      <c r="N1462" s="15"/>
      <c r="O1462" s="15"/>
      <c r="P1462" s="15"/>
      <c r="Q1462" s="89" t="str">
        <f t="shared" si="88"/>
        <v/>
      </c>
      <c r="R1462" s="89" t="str">
        <f t="shared" si="89"/>
        <v/>
      </c>
      <c r="S1462" s="89" t="str">
        <f t="shared" si="90"/>
        <v/>
      </c>
      <c r="T1462" s="16" t="str">
        <f t="shared" si="91"/>
        <v/>
      </c>
      <c r="U1462" s="16"/>
    </row>
    <row r="1463" spans="1:21" x14ac:dyDescent="0.25">
      <c r="A1463" s="90"/>
      <c r="B1463" s="84"/>
      <c r="C1463" s="43"/>
      <c r="D1463" s="43"/>
      <c r="E1463" s="32"/>
      <c r="F1463" s="86"/>
      <c r="G1463" s="92"/>
      <c r="H1463" s="84"/>
      <c r="I1463" s="32"/>
      <c r="J1463" s="51"/>
      <c r="N1463" s="15"/>
      <c r="O1463" s="15"/>
      <c r="P1463" s="15"/>
      <c r="Q1463" s="89" t="str">
        <f t="shared" si="88"/>
        <v/>
      </c>
      <c r="R1463" s="89" t="str">
        <f t="shared" si="89"/>
        <v/>
      </c>
      <c r="S1463" s="89" t="str">
        <f t="shared" si="90"/>
        <v/>
      </c>
      <c r="T1463" s="16" t="str">
        <f t="shared" si="91"/>
        <v/>
      </c>
      <c r="U1463" s="16"/>
    </row>
    <row r="1464" spans="1:21" x14ac:dyDescent="0.25">
      <c r="A1464" s="90"/>
      <c r="B1464" s="84"/>
      <c r="C1464" s="43"/>
      <c r="D1464" s="43"/>
      <c r="E1464" s="32"/>
      <c r="F1464" s="86"/>
      <c r="G1464" s="92"/>
      <c r="H1464" s="84"/>
      <c r="I1464" s="32"/>
      <c r="J1464" s="51"/>
      <c r="N1464" s="15"/>
      <c r="O1464" s="15"/>
      <c r="P1464" s="15"/>
      <c r="Q1464" s="89" t="str">
        <f t="shared" si="88"/>
        <v/>
      </c>
      <c r="R1464" s="89" t="str">
        <f t="shared" si="89"/>
        <v/>
      </c>
      <c r="S1464" s="89" t="str">
        <f t="shared" si="90"/>
        <v/>
      </c>
      <c r="T1464" s="16" t="str">
        <f t="shared" si="91"/>
        <v/>
      </c>
      <c r="U1464" s="16"/>
    </row>
    <row r="1465" spans="1:21" x14ac:dyDescent="0.25">
      <c r="A1465" s="90"/>
      <c r="B1465" s="84"/>
      <c r="C1465" s="43"/>
      <c r="D1465" s="43"/>
      <c r="E1465" s="32"/>
      <c r="F1465" s="86"/>
      <c r="G1465" s="92"/>
      <c r="H1465" s="84"/>
      <c r="I1465" s="32"/>
      <c r="J1465" s="51"/>
      <c r="N1465" s="15"/>
      <c r="O1465" s="15"/>
      <c r="P1465" s="15"/>
      <c r="Q1465" s="89" t="str">
        <f t="shared" si="88"/>
        <v/>
      </c>
      <c r="R1465" s="89" t="str">
        <f t="shared" si="89"/>
        <v/>
      </c>
      <c r="S1465" s="89" t="str">
        <f t="shared" si="90"/>
        <v/>
      </c>
      <c r="T1465" s="16" t="str">
        <f t="shared" si="91"/>
        <v/>
      </c>
      <c r="U1465" s="16"/>
    </row>
    <row r="1466" spans="1:21" x14ac:dyDescent="0.25">
      <c r="A1466" s="90"/>
      <c r="B1466" s="84"/>
      <c r="C1466" s="43"/>
      <c r="D1466" s="43"/>
      <c r="E1466" s="32"/>
      <c r="F1466" s="86"/>
      <c r="G1466" s="92"/>
      <c r="H1466" s="84"/>
      <c r="I1466" s="32"/>
      <c r="J1466" s="51"/>
      <c r="N1466" s="15"/>
      <c r="O1466" s="15"/>
      <c r="P1466" s="15"/>
      <c r="Q1466" s="89" t="str">
        <f t="shared" si="88"/>
        <v/>
      </c>
      <c r="R1466" s="89" t="str">
        <f t="shared" si="89"/>
        <v/>
      </c>
      <c r="S1466" s="89" t="str">
        <f t="shared" si="90"/>
        <v/>
      </c>
      <c r="T1466" s="16" t="str">
        <f t="shared" si="91"/>
        <v/>
      </c>
      <c r="U1466" s="16"/>
    </row>
    <row r="1467" spans="1:21" x14ac:dyDescent="0.25">
      <c r="A1467" s="90"/>
      <c r="B1467" s="84"/>
      <c r="C1467" s="43"/>
      <c r="D1467" s="43"/>
      <c r="E1467" s="32"/>
      <c r="F1467" s="86"/>
      <c r="G1467" s="92"/>
      <c r="H1467" s="84"/>
      <c r="I1467" s="32"/>
      <c r="J1467" s="51"/>
      <c r="N1467" s="15"/>
      <c r="O1467" s="15"/>
      <c r="P1467" s="15"/>
      <c r="Q1467" s="89" t="str">
        <f t="shared" si="88"/>
        <v/>
      </c>
      <c r="R1467" s="89" t="str">
        <f t="shared" si="89"/>
        <v/>
      </c>
      <c r="S1467" s="89" t="str">
        <f t="shared" si="90"/>
        <v/>
      </c>
      <c r="T1467" s="16" t="str">
        <f t="shared" si="91"/>
        <v/>
      </c>
      <c r="U1467" s="16"/>
    </row>
    <row r="1468" spans="1:21" x14ac:dyDescent="0.25">
      <c r="A1468" s="90"/>
      <c r="B1468" s="84"/>
      <c r="C1468" s="43"/>
      <c r="D1468" s="43"/>
      <c r="E1468" s="32"/>
      <c r="F1468" s="86"/>
      <c r="G1468" s="92"/>
      <c r="H1468" s="84"/>
      <c r="I1468" s="32"/>
      <c r="J1468" s="51"/>
      <c r="N1468" s="15"/>
      <c r="O1468" s="15"/>
      <c r="P1468" s="15"/>
      <c r="Q1468" s="89" t="str">
        <f t="shared" si="88"/>
        <v/>
      </c>
      <c r="R1468" s="89" t="str">
        <f t="shared" si="89"/>
        <v/>
      </c>
      <c r="S1468" s="89" t="str">
        <f t="shared" si="90"/>
        <v/>
      </c>
      <c r="T1468" s="16" t="str">
        <f t="shared" si="91"/>
        <v/>
      </c>
      <c r="U1468" s="16"/>
    </row>
    <row r="1469" spans="1:21" x14ac:dyDescent="0.25">
      <c r="A1469" s="90"/>
      <c r="B1469" s="84"/>
      <c r="C1469" s="43"/>
      <c r="D1469" s="43"/>
      <c r="E1469" s="32"/>
      <c r="F1469" s="86"/>
      <c r="G1469" s="92"/>
      <c r="H1469" s="84"/>
      <c r="I1469" s="32"/>
      <c r="J1469" s="51"/>
      <c r="N1469" s="15"/>
      <c r="O1469" s="15"/>
      <c r="P1469" s="15"/>
      <c r="Q1469" s="89" t="str">
        <f t="shared" si="88"/>
        <v/>
      </c>
      <c r="R1469" s="89" t="str">
        <f t="shared" si="89"/>
        <v/>
      </c>
      <c r="S1469" s="89" t="str">
        <f t="shared" si="90"/>
        <v/>
      </c>
      <c r="T1469" s="16" t="str">
        <f t="shared" si="91"/>
        <v/>
      </c>
      <c r="U1469" s="16"/>
    </row>
    <row r="1470" spans="1:21" x14ac:dyDescent="0.25">
      <c r="A1470" s="90"/>
      <c r="B1470" s="84"/>
      <c r="C1470" s="43"/>
      <c r="D1470" s="43"/>
      <c r="E1470" s="32"/>
      <c r="F1470" s="86"/>
      <c r="G1470" s="92"/>
      <c r="H1470" s="84"/>
      <c r="I1470" s="32"/>
      <c r="J1470" s="51"/>
      <c r="N1470" s="15"/>
      <c r="O1470" s="15"/>
      <c r="P1470" s="15"/>
      <c r="Q1470" s="89" t="str">
        <f t="shared" si="88"/>
        <v/>
      </c>
      <c r="R1470" s="89" t="str">
        <f t="shared" si="89"/>
        <v/>
      </c>
      <c r="S1470" s="89" t="str">
        <f t="shared" si="90"/>
        <v/>
      </c>
      <c r="T1470" s="16" t="str">
        <f t="shared" si="91"/>
        <v/>
      </c>
      <c r="U1470" s="16"/>
    </row>
    <row r="1471" spans="1:21" x14ac:dyDescent="0.25">
      <c r="A1471" s="90"/>
      <c r="B1471" s="84"/>
      <c r="C1471" s="43"/>
      <c r="D1471" s="43"/>
      <c r="E1471" s="32"/>
      <c r="F1471" s="86"/>
      <c r="G1471" s="92"/>
      <c r="H1471" s="84"/>
      <c r="I1471" s="32"/>
      <c r="J1471" s="51"/>
      <c r="N1471" s="15"/>
      <c r="O1471" s="15"/>
      <c r="P1471" s="15"/>
      <c r="Q1471" s="89" t="str">
        <f t="shared" si="88"/>
        <v/>
      </c>
      <c r="R1471" s="89" t="str">
        <f t="shared" si="89"/>
        <v/>
      </c>
      <c r="S1471" s="89" t="str">
        <f t="shared" si="90"/>
        <v/>
      </c>
      <c r="T1471" s="16" t="str">
        <f t="shared" si="91"/>
        <v/>
      </c>
      <c r="U1471" s="16"/>
    </row>
    <row r="1472" spans="1:21" x14ac:dyDescent="0.25">
      <c r="A1472" s="90"/>
      <c r="B1472" s="84"/>
      <c r="C1472" s="43"/>
      <c r="D1472" s="43"/>
      <c r="E1472" s="32"/>
      <c r="F1472" s="86"/>
      <c r="G1472" s="92"/>
      <c r="H1472" s="84"/>
      <c r="I1472" s="32"/>
      <c r="J1472" s="51"/>
      <c r="N1472" s="15"/>
      <c r="O1472" s="15"/>
      <c r="P1472" s="15"/>
      <c r="Q1472" s="89" t="str">
        <f t="shared" si="88"/>
        <v/>
      </c>
      <c r="R1472" s="89" t="str">
        <f t="shared" si="89"/>
        <v/>
      </c>
      <c r="S1472" s="89" t="str">
        <f t="shared" si="90"/>
        <v/>
      </c>
      <c r="T1472" s="16" t="str">
        <f t="shared" si="91"/>
        <v/>
      </c>
      <c r="U1472" s="16"/>
    </row>
    <row r="1473" spans="1:21" x14ac:dyDescent="0.25">
      <c r="A1473" s="90"/>
      <c r="B1473" s="84"/>
      <c r="C1473" s="43"/>
      <c r="D1473" s="43"/>
      <c r="E1473" s="32"/>
      <c r="F1473" s="86"/>
      <c r="G1473" s="92"/>
      <c r="H1473" s="84"/>
      <c r="I1473" s="32"/>
      <c r="J1473" s="51"/>
      <c r="N1473" s="15"/>
      <c r="O1473" s="15"/>
      <c r="P1473" s="15"/>
      <c r="Q1473" s="89" t="str">
        <f t="shared" si="88"/>
        <v/>
      </c>
      <c r="R1473" s="89" t="str">
        <f t="shared" si="89"/>
        <v/>
      </c>
      <c r="S1473" s="89" t="str">
        <f t="shared" si="90"/>
        <v/>
      </c>
      <c r="T1473" s="16" t="str">
        <f t="shared" si="91"/>
        <v/>
      </c>
      <c r="U1473" s="16"/>
    </row>
    <row r="1474" spans="1:21" x14ac:dyDescent="0.25">
      <c r="A1474" s="90"/>
      <c r="B1474" s="84"/>
      <c r="C1474" s="43"/>
      <c r="D1474" s="43"/>
      <c r="E1474" s="32"/>
      <c r="F1474" s="86"/>
      <c r="G1474" s="92"/>
      <c r="H1474" s="84"/>
      <c r="I1474" s="32"/>
      <c r="J1474" s="51"/>
      <c r="N1474" s="15"/>
      <c r="O1474" s="15"/>
      <c r="P1474" s="15"/>
      <c r="Q1474" s="89" t="str">
        <f t="shared" si="88"/>
        <v/>
      </c>
      <c r="R1474" s="89" t="str">
        <f t="shared" si="89"/>
        <v/>
      </c>
      <c r="S1474" s="89" t="str">
        <f t="shared" si="90"/>
        <v/>
      </c>
      <c r="T1474" s="16" t="str">
        <f t="shared" si="91"/>
        <v/>
      </c>
      <c r="U1474" s="16"/>
    </row>
    <row r="1475" spans="1:21" x14ac:dyDescent="0.25">
      <c r="A1475" s="90"/>
      <c r="B1475" s="84"/>
      <c r="C1475" s="43"/>
      <c r="D1475" s="43"/>
      <c r="E1475" s="32"/>
      <c r="F1475" s="86"/>
      <c r="G1475" s="92"/>
      <c r="H1475" s="84"/>
      <c r="I1475" s="32"/>
      <c r="J1475" s="51"/>
      <c r="N1475" s="15"/>
      <c r="O1475" s="15"/>
      <c r="P1475" s="15"/>
      <c r="Q1475" s="89" t="str">
        <f t="shared" si="88"/>
        <v/>
      </c>
      <c r="R1475" s="89" t="str">
        <f t="shared" si="89"/>
        <v/>
      </c>
      <c r="S1475" s="89" t="str">
        <f t="shared" si="90"/>
        <v/>
      </c>
      <c r="T1475" s="16" t="str">
        <f t="shared" si="91"/>
        <v/>
      </c>
      <c r="U1475" s="16"/>
    </row>
    <row r="1476" spans="1:21" x14ac:dyDescent="0.25">
      <c r="A1476" s="90"/>
      <c r="B1476" s="84"/>
      <c r="C1476" s="43"/>
      <c r="D1476" s="43"/>
      <c r="E1476" s="32"/>
      <c r="F1476" s="86"/>
      <c r="G1476" s="92"/>
      <c r="H1476" s="84"/>
      <c r="I1476" s="32"/>
      <c r="J1476" s="51"/>
      <c r="N1476" s="15"/>
      <c r="O1476" s="15"/>
      <c r="P1476" s="15"/>
      <c r="Q1476" s="89" t="str">
        <f t="shared" si="88"/>
        <v/>
      </c>
      <c r="R1476" s="89" t="str">
        <f t="shared" si="89"/>
        <v/>
      </c>
      <c r="S1476" s="89" t="str">
        <f t="shared" si="90"/>
        <v/>
      </c>
      <c r="T1476" s="16" t="str">
        <f t="shared" si="91"/>
        <v/>
      </c>
      <c r="U1476" s="16"/>
    </row>
    <row r="1477" spans="1:21" x14ac:dyDescent="0.25">
      <c r="A1477" s="90"/>
      <c r="B1477" s="84"/>
      <c r="C1477" s="43"/>
      <c r="D1477" s="43"/>
      <c r="E1477" s="32"/>
      <c r="F1477" s="86"/>
      <c r="G1477" s="92"/>
      <c r="H1477" s="84"/>
      <c r="I1477" s="32"/>
      <c r="J1477" s="51"/>
      <c r="N1477" s="15"/>
      <c r="O1477" s="15"/>
      <c r="P1477" s="15"/>
      <c r="Q1477" s="89" t="str">
        <f t="shared" si="88"/>
        <v/>
      </c>
      <c r="R1477" s="89" t="str">
        <f t="shared" si="89"/>
        <v/>
      </c>
      <c r="S1477" s="89" t="str">
        <f t="shared" si="90"/>
        <v/>
      </c>
      <c r="T1477" s="16" t="str">
        <f t="shared" si="91"/>
        <v/>
      </c>
      <c r="U1477" s="16"/>
    </row>
    <row r="1478" spans="1:21" x14ac:dyDescent="0.25">
      <c r="A1478" s="90"/>
      <c r="B1478" s="84"/>
      <c r="C1478" s="43"/>
      <c r="D1478" s="43"/>
      <c r="E1478" s="32"/>
      <c r="F1478" s="86"/>
      <c r="G1478" s="92"/>
      <c r="H1478" s="84"/>
      <c r="I1478" s="32"/>
      <c r="J1478" s="51"/>
      <c r="N1478" s="15"/>
      <c r="O1478" s="15"/>
      <c r="P1478" s="15"/>
      <c r="Q1478" s="89" t="str">
        <f t="shared" si="88"/>
        <v/>
      </c>
      <c r="R1478" s="89" t="str">
        <f t="shared" si="89"/>
        <v/>
      </c>
      <c r="S1478" s="89" t="str">
        <f t="shared" si="90"/>
        <v/>
      </c>
      <c r="T1478" s="16" t="str">
        <f t="shared" si="91"/>
        <v/>
      </c>
      <c r="U1478" s="16"/>
    </row>
    <row r="1479" spans="1:21" x14ac:dyDescent="0.25">
      <c r="A1479" s="90"/>
      <c r="B1479" s="84"/>
      <c r="C1479" s="43"/>
      <c r="D1479" s="43"/>
      <c r="E1479" s="32"/>
      <c r="F1479" s="86"/>
      <c r="G1479" s="92"/>
      <c r="H1479" s="84"/>
      <c r="I1479" s="32"/>
      <c r="J1479" s="51"/>
      <c r="N1479" s="15"/>
      <c r="O1479" s="15"/>
      <c r="P1479" s="15"/>
      <c r="Q1479" s="89" t="str">
        <f t="shared" ref="Q1479:Q1501" si="92">IF(N1479="","",VLOOKUP(N1479,$V$7:$W$42,2,FALSE))</f>
        <v/>
      </c>
      <c r="R1479" s="89" t="str">
        <f t="shared" ref="R1479:R1501" si="93">IF(O1479="","",VLOOKUP(O1479,$V$7:$W$42,2,FALSE))</f>
        <v/>
      </c>
      <c r="S1479" s="89" t="str">
        <f t="shared" ref="S1479:S1501" si="94">IF(P1479="","",VLOOKUP(P1479,$V$7:$W$42,2,FALSE))</f>
        <v/>
      </c>
      <c r="T1479" s="16" t="str">
        <f t="shared" ref="T1479:T1501" si="95">IF(Q1479="","",IF(R1479="",Q1479,IF(S1479="",CONCATENATE(Q1479,"/",R1479),CONCATENATE(Q1479,"/",R1479,"/",S1479))))</f>
        <v/>
      </c>
      <c r="U1479" s="16"/>
    </row>
    <row r="1480" spans="1:21" x14ac:dyDescent="0.25">
      <c r="A1480" s="90"/>
      <c r="B1480" s="84"/>
      <c r="C1480" s="43"/>
      <c r="D1480" s="43"/>
      <c r="E1480" s="32"/>
      <c r="F1480" s="86"/>
      <c r="G1480" s="92"/>
      <c r="H1480" s="84"/>
      <c r="I1480" s="32"/>
      <c r="J1480" s="51"/>
      <c r="N1480" s="15"/>
      <c r="O1480" s="15"/>
      <c r="P1480" s="15"/>
      <c r="Q1480" s="89" t="str">
        <f t="shared" si="92"/>
        <v/>
      </c>
      <c r="R1480" s="89" t="str">
        <f t="shared" si="93"/>
        <v/>
      </c>
      <c r="S1480" s="89" t="str">
        <f t="shared" si="94"/>
        <v/>
      </c>
      <c r="T1480" s="16" t="str">
        <f t="shared" si="95"/>
        <v/>
      </c>
      <c r="U1480" s="16"/>
    </row>
    <row r="1481" spans="1:21" x14ac:dyDescent="0.25">
      <c r="A1481" s="90"/>
      <c r="B1481" s="84"/>
      <c r="C1481" s="43"/>
      <c r="D1481" s="43"/>
      <c r="E1481" s="32"/>
      <c r="F1481" s="86"/>
      <c r="G1481" s="92"/>
      <c r="H1481" s="84"/>
      <c r="I1481" s="32"/>
      <c r="J1481" s="51"/>
      <c r="N1481" s="15"/>
      <c r="O1481" s="15"/>
      <c r="P1481" s="15"/>
      <c r="Q1481" s="89" t="str">
        <f t="shared" si="92"/>
        <v/>
      </c>
      <c r="R1481" s="89" t="str">
        <f t="shared" si="93"/>
        <v/>
      </c>
      <c r="S1481" s="89" t="str">
        <f t="shared" si="94"/>
        <v/>
      </c>
      <c r="T1481" s="16" t="str">
        <f t="shared" si="95"/>
        <v/>
      </c>
      <c r="U1481" s="16"/>
    </row>
    <row r="1482" spans="1:21" x14ac:dyDescent="0.25">
      <c r="A1482" s="90"/>
      <c r="B1482" s="84"/>
      <c r="C1482" s="43"/>
      <c r="D1482" s="43"/>
      <c r="E1482" s="32"/>
      <c r="F1482" s="86"/>
      <c r="G1482" s="92"/>
      <c r="H1482" s="84"/>
      <c r="I1482" s="32"/>
      <c r="J1482" s="51"/>
      <c r="N1482" s="15"/>
      <c r="O1482" s="15"/>
      <c r="P1482" s="15"/>
      <c r="Q1482" s="89" t="str">
        <f t="shared" si="92"/>
        <v/>
      </c>
      <c r="R1482" s="89" t="str">
        <f t="shared" si="93"/>
        <v/>
      </c>
      <c r="S1482" s="89" t="str">
        <f t="shared" si="94"/>
        <v/>
      </c>
      <c r="T1482" s="16" t="str">
        <f t="shared" si="95"/>
        <v/>
      </c>
      <c r="U1482" s="16"/>
    </row>
    <row r="1483" spans="1:21" x14ac:dyDescent="0.25">
      <c r="A1483" s="90"/>
      <c r="B1483" s="84"/>
      <c r="C1483" s="43"/>
      <c r="D1483" s="43"/>
      <c r="E1483" s="32"/>
      <c r="F1483" s="86"/>
      <c r="G1483" s="92"/>
      <c r="H1483" s="84"/>
      <c r="I1483" s="32"/>
      <c r="J1483" s="51"/>
      <c r="N1483" s="15"/>
      <c r="O1483" s="15"/>
      <c r="P1483" s="15"/>
      <c r="Q1483" s="89" t="str">
        <f t="shared" si="92"/>
        <v/>
      </c>
      <c r="R1483" s="89" t="str">
        <f t="shared" si="93"/>
        <v/>
      </c>
      <c r="S1483" s="89" t="str">
        <f t="shared" si="94"/>
        <v/>
      </c>
      <c r="T1483" s="16" t="str">
        <f t="shared" si="95"/>
        <v/>
      </c>
      <c r="U1483" s="16"/>
    </row>
    <row r="1484" spans="1:21" x14ac:dyDescent="0.25">
      <c r="A1484" s="90"/>
      <c r="B1484" s="84"/>
      <c r="C1484" s="43"/>
      <c r="D1484" s="43"/>
      <c r="E1484" s="32"/>
      <c r="F1484" s="86"/>
      <c r="G1484" s="92"/>
      <c r="H1484" s="84"/>
      <c r="I1484" s="32"/>
      <c r="J1484" s="51"/>
      <c r="N1484" s="15"/>
      <c r="O1484" s="15"/>
      <c r="P1484" s="15"/>
      <c r="Q1484" s="89" t="str">
        <f t="shared" si="92"/>
        <v/>
      </c>
      <c r="R1484" s="89" t="str">
        <f t="shared" si="93"/>
        <v/>
      </c>
      <c r="S1484" s="89" t="str">
        <f t="shared" si="94"/>
        <v/>
      </c>
      <c r="T1484" s="16" t="str">
        <f t="shared" si="95"/>
        <v/>
      </c>
      <c r="U1484" s="16"/>
    </row>
    <row r="1485" spans="1:21" x14ac:dyDescent="0.25">
      <c r="A1485" s="90"/>
      <c r="B1485" s="84"/>
      <c r="C1485" s="43"/>
      <c r="D1485" s="43"/>
      <c r="E1485" s="32"/>
      <c r="F1485" s="86"/>
      <c r="G1485" s="92"/>
      <c r="H1485" s="84"/>
      <c r="I1485" s="32"/>
      <c r="J1485" s="51"/>
      <c r="N1485" s="15"/>
      <c r="O1485" s="15"/>
      <c r="P1485" s="15"/>
      <c r="Q1485" s="89" t="str">
        <f t="shared" si="92"/>
        <v/>
      </c>
      <c r="R1485" s="89" t="str">
        <f t="shared" si="93"/>
        <v/>
      </c>
      <c r="S1485" s="89" t="str">
        <f t="shared" si="94"/>
        <v/>
      </c>
      <c r="T1485" s="16" t="str">
        <f t="shared" si="95"/>
        <v/>
      </c>
      <c r="U1485" s="16"/>
    </row>
    <row r="1486" spans="1:21" x14ac:dyDescent="0.25">
      <c r="A1486" s="90"/>
      <c r="B1486" s="84"/>
      <c r="C1486" s="43"/>
      <c r="D1486" s="43"/>
      <c r="E1486" s="32"/>
      <c r="F1486" s="86"/>
      <c r="G1486" s="92"/>
      <c r="H1486" s="84"/>
      <c r="I1486" s="32"/>
      <c r="J1486" s="51"/>
      <c r="N1486" s="15"/>
      <c r="O1486" s="15"/>
      <c r="P1486" s="15"/>
      <c r="Q1486" s="89" t="str">
        <f t="shared" si="92"/>
        <v/>
      </c>
      <c r="R1486" s="89" t="str">
        <f t="shared" si="93"/>
        <v/>
      </c>
      <c r="S1486" s="89" t="str">
        <f t="shared" si="94"/>
        <v/>
      </c>
      <c r="T1486" s="16" t="str">
        <f t="shared" si="95"/>
        <v/>
      </c>
      <c r="U1486" s="16"/>
    </row>
    <row r="1487" spans="1:21" x14ac:dyDescent="0.25">
      <c r="A1487" s="90"/>
      <c r="B1487" s="84"/>
      <c r="C1487" s="43"/>
      <c r="D1487" s="43"/>
      <c r="E1487" s="32"/>
      <c r="F1487" s="86"/>
      <c r="G1487" s="92"/>
      <c r="H1487" s="84"/>
      <c r="I1487" s="32"/>
      <c r="J1487" s="51"/>
      <c r="N1487" s="15"/>
      <c r="O1487" s="15"/>
      <c r="P1487" s="15"/>
      <c r="Q1487" s="89" t="str">
        <f t="shared" si="92"/>
        <v/>
      </c>
      <c r="R1487" s="89" t="str">
        <f t="shared" si="93"/>
        <v/>
      </c>
      <c r="S1487" s="89" t="str">
        <f t="shared" si="94"/>
        <v/>
      </c>
      <c r="T1487" s="16" t="str">
        <f t="shared" si="95"/>
        <v/>
      </c>
      <c r="U1487" s="16"/>
    </row>
    <row r="1488" spans="1:21" x14ac:dyDescent="0.25">
      <c r="A1488" s="90"/>
      <c r="B1488" s="84"/>
      <c r="C1488" s="43"/>
      <c r="D1488" s="43"/>
      <c r="E1488" s="32"/>
      <c r="F1488" s="86"/>
      <c r="G1488" s="92"/>
      <c r="H1488" s="84"/>
      <c r="I1488" s="32"/>
      <c r="J1488" s="51"/>
      <c r="N1488" s="15"/>
      <c r="O1488" s="15"/>
      <c r="P1488" s="15"/>
      <c r="Q1488" s="89" t="str">
        <f t="shared" si="92"/>
        <v/>
      </c>
      <c r="R1488" s="89" t="str">
        <f t="shared" si="93"/>
        <v/>
      </c>
      <c r="S1488" s="89" t="str">
        <f t="shared" si="94"/>
        <v/>
      </c>
      <c r="T1488" s="16" t="str">
        <f t="shared" si="95"/>
        <v/>
      </c>
      <c r="U1488" s="16"/>
    </row>
    <row r="1489" spans="1:21" x14ac:dyDescent="0.25">
      <c r="A1489" s="90"/>
      <c r="B1489" s="84"/>
      <c r="C1489" s="43"/>
      <c r="D1489" s="43"/>
      <c r="E1489" s="32"/>
      <c r="F1489" s="86"/>
      <c r="G1489" s="92"/>
      <c r="H1489" s="84"/>
      <c r="I1489" s="32"/>
      <c r="J1489" s="51"/>
      <c r="N1489" s="15"/>
      <c r="O1489" s="15"/>
      <c r="P1489" s="15"/>
      <c r="Q1489" s="89" t="str">
        <f t="shared" si="92"/>
        <v/>
      </c>
      <c r="R1489" s="89" t="str">
        <f t="shared" si="93"/>
        <v/>
      </c>
      <c r="S1489" s="89" t="str">
        <f t="shared" si="94"/>
        <v/>
      </c>
      <c r="T1489" s="16" t="str">
        <f t="shared" si="95"/>
        <v/>
      </c>
      <c r="U1489" s="16"/>
    </row>
    <row r="1490" spans="1:21" x14ac:dyDescent="0.25">
      <c r="A1490" s="90"/>
      <c r="B1490" s="84"/>
      <c r="C1490" s="43"/>
      <c r="D1490" s="43"/>
      <c r="E1490" s="32"/>
      <c r="F1490" s="86"/>
      <c r="G1490" s="92"/>
      <c r="H1490" s="84"/>
      <c r="I1490" s="32"/>
      <c r="J1490" s="51"/>
      <c r="N1490" s="15"/>
      <c r="O1490" s="15"/>
      <c r="P1490" s="15"/>
      <c r="Q1490" s="89" t="str">
        <f t="shared" si="92"/>
        <v/>
      </c>
      <c r="R1490" s="89" t="str">
        <f t="shared" si="93"/>
        <v/>
      </c>
      <c r="S1490" s="89" t="str">
        <f t="shared" si="94"/>
        <v/>
      </c>
      <c r="T1490" s="16" t="str">
        <f t="shared" si="95"/>
        <v/>
      </c>
      <c r="U1490" s="16"/>
    </row>
    <row r="1491" spans="1:21" x14ac:dyDescent="0.25">
      <c r="A1491" s="90"/>
      <c r="B1491" s="84"/>
      <c r="C1491" s="43"/>
      <c r="D1491" s="43"/>
      <c r="E1491" s="32"/>
      <c r="F1491" s="86"/>
      <c r="G1491" s="92"/>
      <c r="H1491" s="84"/>
      <c r="I1491" s="32"/>
      <c r="J1491" s="51"/>
      <c r="N1491" s="15"/>
      <c r="O1491" s="15"/>
      <c r="P1491" s="15"/>
      <c r="Q1491" s="89" t="str">
        <f t="shared" si="92"/>
        <v/>
      </c>
      <c r="R1491" s="89" t="str">
        <f t="shared" si="93"/>
        <v/>
      </c>
      <c r="S1491" s="89" t="str">
        <f t="shared" si="94"/>
        <v/>
      </c>
      <c r="T1491" s="16" t="str">
        <f t="shared" si="95"/>
        <v/>
      </c>
      <c r="U1491" s="16"/>
    </row>
    <row r="1492" spans="1:21" x14ac:dyDescent="0.25">
      <c r="A1492" s="90"/>
      <c r="B1492" s="84"/>
      <c r="C1492" s="43"/>
      <c r="D1492" s="43"/>
      <c r="E1492" s="32"/>
      <c r="F1492" s="86"/>
      <c r="G1492" s="92"/>
      <c r="H1492" s="84"/>
      <c r="I1492" s="32"/>
      <c r="J1492" s="51"/>
      <c r="N1492" s="15"/>
      <c r="O1492" s="15"/>
      <c r="P1492" s="15"/>
      <c r="Q1492" s="89" t="str">
        <f t="shared" si="92"/>
        <v/>
      </c>
      <c r="R1492" s="89" t="str">
        <f t="shared" si="93"/>
        <v/>
      </c>
      <c r="S1492" s="89" t="str">
        <f t="shared" si="94"/>
        <v/>
      </c>
      <c r="T1492" s="16" t="str">
        <f t="shared" si="95"/>
        <v/>
      </c>
      <c r="U1492" s="16"/>
    </row>
    <row r="1493" spans="1:21" x14ac:dyDescent="0.25">
      <c r="A1493" s="90"/>
      <c r="B1493" s="84"/>
      <c r="C1493" s="43"/>
      <c r="D1493" s="43"/>
      <c r="E1493" s="32"/>
      <c r="F1493" s="86"/>
      <c r="G1493" s="92"/>
      <c r="H1493" s="84"/>
      <c r="I1493" s="32"/>
      <c r="J1493" s="51"/>
      <c r="N1493" s="15"/>
      <c r="O1493" s="15"/>
      <c r="P1493" s="15"/>
      <c r="Q1493" s="89" t="str">
        <f t="shared" si="92"/>
        <v/>
      </c>
      <c r="R1493" s="89" t="str">
        <f t="shared" si="93"/>
        <v/>
      </c>
      <c r="S1493" s="89" t="str">
        <f t="shared" si="94"/>
        <v/>
      </c>
      <c r="T1493" s="16" t="str">
        <f t="shared" si="95"/>
        <v/>
      </c>
      <c r="U1493" s="16"/>
    </row>
    <row r="1494" spans="1:21" x14ac:dyDescent="0.25">
      <c r="A1494" s="90"/>
      <c r="B1494" s="84"/>
      <c r="C1494" s="43"/>
      <c r="D1494" s="43"/>
      <c r="E1494" s="32"/>
      <c r="F1494" s="86"/>
      <c r="G1494" s="92"/>
      <c r="H1494" s="84"/>
      <c r="I1494" s="32"/>
      <c r="J1494" s="51"/>
      <c r="N1494" s="15"/>
      <c r="O1494" s="15"/>
      <c r="P1494" s="15"/>
      <c r="Q1494" s="89" t="str">
        <f t="shared" si="92"/>
        <v/>
      </c>
      <c r="R1494" s="89" t="str">
        <f t="shared" si="93"/>
        <v/>
      </c>
      <c r="S1494" s="89" t="str">
        <f t="shared" si="94"/>
        <v/>
      </c>
      <c r="T1494" s="16" t="str">
        <f t="shared" si="95"/>
        <v/>
      </c>
      <c r="U1494" s="16"/>
    </row>
    <row r="1495" spans="1:21" x14ac:dyDescent="0.25">
      <c r="A1495" s="90"/>
      <c r="B1495" s="84"/>
      <c r="C1495" s="43"/>
      <c r="D1495" s="43"/>
      <c r="E1495" s="32"/>
      <c r="F1495" s="86"/>
      <c r="G1495" s="92"/>
      <c r="H1495" s="84"/>
      <c r="I1495" s="32"/>
      <c r="J1495" s="51"/>
      <c r="N1495" s="15"/>
      <c r="O1495" s="15"/>
      <c r="P1495" s="15"/>
      <c r="Q1495" s="89" t="str">
        <f t="shared" si="92"/>
        <v/>
      </c>
      <c r="R1495" s="89" t="str">
        <f t="shared" si="93"/>
        <v/>
      </c>
      <c r="S1495" s="89" t="str">
        <f t="shared" si="94"/>
        <v/>
      </c>
      <c r="T1495" s="16" t="str">
        <f t="shared" si="95"/>
        <v/>
      </c>
      <c r="U1495" s="16"/>
    </row>
    <row r="1496" spans="1:21" x14ac:dyDescent="0.25">
      <c r="A1496" s="90"/>
      <c r="B1496" s="84"/>
      <c r="C1496" s="43"/>
      <c r="D1496" s="43"/>
      <c r="E1496" s="32"/>
      <c r="F1496" s="86"/>
      <c r="G1496" s="92"/>
      <c r="H1496" s="84"/>
      <c r="I1496" s="32"/>
      <c r="J1496" s="51"/>
      <c r="N1496" s="15"/>
      <c r="O1496" s="15"/>
      <c r="P1496" s="15"/>
      <c r="Q1496" s="89" t="str">
        <f t="shared" si="92"/>
        <v/>
      </c>
      <c r="R1496" s="89" t="str">
        <f t="shared" si="93"/>
        <v/>
      </c>
      <c r="S1496" s="89" t="str">
        <f t="shared" si="94"/>
        <v/>
      </c>
      <c r="T1496" s="16" t="str">
        <f t="shared" si="95"/>
        <v/>
      </c>
      <c r="U1496" s="16"/>
    </row>
    <row r="1497" spans="1:21" x14ac:dyDescent="0.25">
      <c r="A1497" s="90"/>
      <c r="B1497" s="84"/>
      <c r="C1497" s="43"/>
      <c r="D1497" s="43"/>
      <c r="E1497" s="32"/>
      <c r="F1497" s="86"/>
      <c r="G1497" s="92"/>
      <c r="H1497" s="84"/>
      <c r="I1497" s="32"/>
      <c r="J1497" s="51"/>
      <c r="N1497" s="15"/>
      <c r="O1497" s="15"/>
      <c r="P1497" s="15"/>
      <c r="Q1497" s="89" t="str">
        <f t="shared" si="92"/>
        <v/>
      </c>
      <c r="R1497" s="89" t="str">
        <f t="shared" si="93"/>
        <v/>
      </c>
      <c r="S1497" s="89" t="str">
        <f t="shared" si="94"/>
        <v/>
      </c>
      <c r="T1497" s="16" t="str">
        <f t="shared" si="95"/>
        <v/>
      </c>
      <c r="U1497" s="16"/>
    </row>
    <row r="1498" spans="1:21" x14ac:dyDescent="0.25">
      <c r="A1498" s="90"/>
      <c r="B1498" s="84"/>
      <c r="C1498" s="43"/>
      <c r="D1498" s="43"/>
      <c r="E1498" s="32"/>
      <c r="F1498" s="86"/>
      <c r="G1498" s="92"/>
      <c r="H1498" s="84"/>
      <c r="I1498" s="32"/>
      <c r="J1498" s="51"/>
      <c r="N1498" s="15"/>
      <c r="O1498" s="15"/>
      <c r="P1498" s="15"/>
      <c r="Q1498" s="89" t="str">
        <f t="shared" si="92"/>
        <v/>
      </c>
      <c r="R1498" s="89" t="str">
        <f t="shared" si="93"/>
        <v/>
      </c>
      <c r="S1498" s="89" t="str">
        <f t="shared" si="94"/>
        <v/>
      </c>
      <c r="T1498" s="16" t="str">
        <f t="shared" si="95"/>
        <v/>
      </c>
      <c r="U1498" s="16"/>
    </row>
    <row r="1499" spans="1:21" x14ac:dyDescent="0.25">
      <c r="A1499" s="90"/>
      <c r="B1499" s="84"/>
      <c r="C1499" s="43"/>
      <c r="D1499" s="43"/>
      <c r="E1499" s="32"/>
      <c r="F1499" s="86"/>
      <c r="G1499" s="92"/>
      <c r="H1499" s="84"/>
      <c r="I1499" s="32"/>
      <c r="J1499" s="51"/>
      <c r="N1499" s="15"/>
      <c r="O1499" s="15"/>
      <c r="P1499" s="15"/>
      <c r="Q1499" s="89" t="str">
        <f t="shared" si="92"/>
        <v/>
      </c>
      <c r="R1499" s="89" t="str">
        <f t="shared" si="93"/>
        <v/>
      </c>
      <c r="S1499" s="89" t="str">
        <f t="shared" si="94"/>
        <v/>
      </c>
      <c r="T1499" s="16" t="str">
        <f t="shared" si="95"/>
        <v/>
      </c>
      <c r="U1499" s="16"/>
    </row>
    <row r="1500" spans="1:21" x14ac:dyDescent="0.25">
      <c r="A1500" s="90"/>
      <c r="B1500" s="84"/>
      <c r="C1500" s="43"/>
      <c r="D1500" s="43"/>
      <c r="E1500" s="32"/>
      <c r="F1500" s="86"/>
      <c r="G1500" s="92"/>
      <c r="H1500" s="84"/>
      <c r="I1500" s="32"/>
      <c r="J1500" s="51"/>
      <c r="N1500" s="15"/>
      <c r="O1500" s="15"/>
      <c r="P1500" s="15"/>
      <c r="Q1500" s="89" t="str">
        <f t="shared" si="92"/>
        <v/>
      </c>
      <c r="R1500" s="89" t="str">
        <f t="shared" si="93"/>
        <v/>
      </c>
      <c r="S1500" s="89" t="str">
        <f t="shared" si="94"/>
        <v/>
      </c>
      <c r="T1500" s="16" t="str">
        <f t="shared" si="95"/>
        <v/>
      </c>
      <c r="U1500" s="16"/>
    </row>
    <row r="1501" spans="1:21" x14ac:dyDescent="0.25">
      <c r="A1501" s="90"/>
      <c r="B1501" s="84"/>
      <c r="C1501" s="43"/>
      <c r="D1501" s="43"/>
      <c r="E1501" s="32"/>
      <c r="F1501" s="86"/>
      <c r="G1501" s="92"/>
      <c r="H1501" s="84"/>
      <c r="I1501" s="32"/>
      <c r="J1501" s="51"/>
      <c r="N1501" s="15"/>
      <c r="O1501" s="15"/>
      <c r="P1501" s="15"/>
      <c r="Q1501" s="89" t="str">
        <f t="shared" si="92"/>
        <v/>
      </c>
      <c r="R1501" s="89" t="str">
        <f t="shared" si="93"/>
        <v/>
      </c>
      <c r="S1501" s="89" t="str">
        <f t="shared" si="94"/>
        <v/>
      </c>
      <c r="T1501" s="16" t="str">
        <f t="shared" si="95"/>
        <v/>
      </c>
      <c r="U1501" s="16"/>
    </row>
  </sheetData>
  <sheetProtection algorithmName="SHA-512" hashValue="ry53wV2z7WpZJzb8aVYNPKNaQhxMtIU8jjpM80tEwDsJtD8aMhzhMzB6JGTzzeT3dX71mahvseq4+sZ9//GRJA==" saltValue="J416NoN5aIQNbOEw07NPQQ==" spinCount="100000" sheet="1" objects="1" scenarios="1"/>
  <protectedRanges>
    <protectedRange sqref="B7:J1501 V699 N7:P1501" name="Range1"/>
    <protectedRange sqref="K7:L1501" name="Range2"/>
  </protectedRanges>
  <mergeCells count="2">
    <mergeCell ref="N2:P2"/>
    <mergeCell ref="A1:L2"/>
  </mergeCells>
  <dataValidations count="2">
    <dataValidation allowBlank="1" showInputMessage="1" showErrorMessage="1" promptTitle="ATTENTION!" prompt="The input depth shall be continuous from 0m to the borehole termination depth." sqref="C7:D1501" xr:uid="{00000000-0002-0000-1100-000000000000}"/>
    <dataValidation type="list" allowBlank="1" showInputMessage="1" showErrorMessage="1" sqref="V699 O7:P1501 N8:N1501 N7" xr:uid="{00000000-0002-0000-1100-000001000000}">
      <formula1>$V$7:$V$42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100-000002000000}">
          <x14:formula1>
            <xm:f>'ABBR - AGS'!$C$127:$C$245</xm:f>
          </x14:formula1>
          <xm:sqref>H7:H1501</xm:sqref>
        </x14:dataValidation>
        <x14:dataValidation type="list" allowBlank="1" showInputMessage="1" showErrorMessage="1" xr:uid="{00000000-0002-0000-1100-000003000000}">
          <x14:formula1>
            <xm:f>'ABBR - AGS'!$C$246:$C$392</xm:f>
          </x14:formula1>
          <xm:sqref>F7:F1501</xm:sqref>
        </x14:dataValidation>
        <x14:dataValidation type="list" allowBlank="1" showInputMessage="1" showErrorMessage="1" xr:uid="{00000000-0002-0000-1100-000004000000}">
          <x14:formula1>
            <xm:f>'ABBR - AGS'!$C$111:$C$126</xm:f>
          </x14:formula1>
          <xm:sqref>G7:G1501</xm:sqref>
        </x14:dataValidation>
        <x14:dataValidation type="list" allowBlank="1" showInputMessage="1" showErrorMessage="1" xr:uid="{00000000-0002-0000-1100-000005000000}">
          <x14:formula1>
            <xm:f>'LOCA - AGS'!$B$7:$B$200</xm:f>
          </x14:formula1>
          <xm:sqref>B7:B1501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>
    <tabColor rgb="FFAA7916"/>
  </sheetPr>
  <dimension ref="A1:J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L7" sqref="L7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1.5703125" style="102" bestFit="1" customWidth="1"/>
    <col min="5" max="5" width="10.5703125" style="102" bestFit="1" customWidth="1"/>
    <col min="6" max="6" width="10.140625" style="102" bestFit="1" customWidth="1"/>
    <col min="7" max="7" width="12.28515625" style="102" bestFit="1" customWidth="1"/>
    <col min="8" max="8" width="11" style="102" bestFit="1" customWidth="1"/>
    <col min="9" max="9" width="9.140625" style="102"/>
    <col min="10" max="10" width="13.5703125" style="102" bestFit="1" customWidth="1"/>
    <col min="11" max="16384" width="9.140625" style="102"/>
  </cols>
  <sheetData>
    <row r="1" spans="1:10" ht="18.75" x14ac:dyDescent="0.3">
      <c r="A1" s="128"/>
      <c r="B1" s="130"/>
      <c r="C1" s="130"/>
      <c r="D1" s="130"/>
      <c r="E1" s="137" t="s">
        <v>1522</v>
      </c>
      <c r="F1" s="130"/>
      <c r="G1" s="130"/>
      <c r="H1" s="130"/>
      <c r="I1" s="130"/>
      <c r="J1" s="132"/>
    </row>
    <row r="2" spans="1:10" s="104" customFormat="1" ht="87.95" customHeight="1" x14ac:dyDescent="0.25">
      <c r="A2" s="113" t="s">
        <v>1</v>
      </c>
      <c r="B2" s="113" t="s">
        <v>53</v>
      </c>
      <c r="C2" s="113" t="s">
        <v>548</v>
      </c>
      <c r="D2" s="113" t="s">
        <v>550</v>
      </c>
      <c r="E2" s="113" t="s">
        <v>552</v>
      </c>
      <c r="F2" s="113" t="s">
        <v>554</v>
      </c>
      <c r="G2" s="113" t="s">
        <v>556</v>
      </c>
      <c r="H2" s="113" t="s">
        <v>27</v>
      </c>
      <c r="I2" s="138"/>
      <c r="J2" s="138"/>
    </row>
    <row r="3" spans="1:10" x14ac:dyDescent="0.25">
      <c r="A3" s="114" t="s">
        <v>0</v>
      </c>
      <c r="B3" s="143" t="s">
        <v>15</v>
      </c>
      <c r="C3" s="143" t="s">
        <v>547</v>
      </c>
      <c r="D3" s="143" t="s">
        <v>549</v>
      </c>
      <c r="E3" s="143" t="s">
        <v>551</v>
      </c>
      <c r="F3" s="143" t="s">
        <v>553</v>
      </c>
      <c r="G3" s="143" t="s">
        <v>555</v>
      </c>
      <c r="H3" s="114" t="s">
        <v>557</v>
      </c>
      <c r="I3" s="114" t="s">
        <v>54</v>
      </c>
      <c r="J3" s="114" t="s">
        <v>558</v>
      </c>
    </row>
    <row r="4" spans="1:10" x14ac:dyDescent="0.25">
      <c r="A4" s="114" t="s">
        <v>2</v>
      </c>
      <c r="B4" s="114"/>
      <c r="C4" s="114" t="s">
        <v>18</v>
      </c>
      <c r="D4" s="114" t="s">
        <v>18</v>
      </c>
      <c r="E4" s="114"/>
      <c r="F4" s="114"/>
      <c r="G4" s="114"/>
      <c r="H4" s="114"/>
      <c r="I4" s="114"/>
      <c r="J4" s="114"/>
    </row>
    <row r="5" spans="1:10" x14ac:dyDescent="0.25">
      <c r="A5" s="114" t="s">
        <v>3</v>
      </c>
      <c r="B5" s="114" t="s">
        <v>16</v>
      </c>
      <c r="C5" s="114" t="s">
        <v>19</v>
      </c>
      <c r="D5" s="114" t="s">
        <v>19</v>
      </c>
      <c r="E5" s="114" t="s">
        <v>96</v>
      </c>
      <c r="F5" s="114" t="s">
        <v>96</v>
      </c>
      <c r="G5" s="114" t="s">
        <v>6</v>
      </c>
      <c r="H5" s="114" t="s">
        <v>6</v>
      </c>
      <c r="I5" s="114"/>
      <c r="J5" s="114"/>
    </row>
    <row r="6" spans="1:10" x14ac:dyDescent="0.25">
      <c r="A6" s="115">
        <f>'PROJ - AGS'!A6</f>
        <v>0</v>
      </c>
      <c r="B6" s="126"/>
      <c r="C6" s="140"/>
      <c r="D6" s="140"/>
      <c r="E6" s="126"/>
      <c r="F6" s="126"/>
      <c r="G6" s="142"/>
      <c r="H6" s="142"/>
    </row>
    <row r="7" spans="1:10" x14ac:dyDescent="0.25">
      <c r="A7" s="115"/>
      <c r="B7" s="126"/>
      <c r="C7" s="140"/>
      <c r="D7" s="140"/>
      <c r="E7" s="126"/>
      <c r="F7" s="126"/>
      <c r="G7" s="142"/>
      <c r="H7" s="142"/>
    </row>
    <row r="8" spans="1:10" x14ac:dyDescent="0.25">
      <c r="A8" s="115"/>
      <c r="B8" s="126"/>
      <c r="C8" s="140"/>
      <c r="D8" s="140"/>
      <c r="E8" s="126"/>
      <c r="F8" s="126"/>
      <c r="G8" s="142"/>
      <c r="H8" s="142"/>
    </row>
    <row r="9" spans="1:10" x14ac:dyDescent="0.25">
      <c r="A9" s="115"/>
      <c r="B9" s="126"/>
      <c r="C9" s="140"/>
      <c r="D9" s="140"/>
      <c r="E9" s="126"/>
      <c r="F9" s="126"/>
      <c r="G9" s="142"/>
      <c r="H9" s="142"/>
    </row>
    <row r="10" spans="1:10" x14ac:dyDescent="0.25">
      <c r="A10" s="115"/>
      <c r="B10" s="126"/>
      <c r="C10" s="140"/>
      <c r="D10" s="140"/>
      <c r="E10" s="126"/>
      <c r="F10" s="126"/>
      <c r="G10" s="142"/>
      <c r="H10" s="142"/>
    </row>
    <row r="11" spans="1:10" x14ac:dyDescent="0.25">
      <c r="A11" s="115"/>
      <c r="B11" s="126"/>
      <c r="C11" s="140"/>
      <c r="D11" s="140"/>
      <c r="E11" s="126"/>
      <c r="F11" s="126"/>
      <c r="G11" s="142"/>
      <c r="H11" s="142"/>
    </row>
    <row r="12" spans="1:10" x14ac:dyDescent="0.25">
      <c r="A12" s="115"/>
      <c r="B12" s="126"/>
      <c r="C12" s="140"/>
      <c r="D12" s="140"/>
      <c r="E12" s="126"/>
      <c r="F12" s="126"/>
      <c r="G12" s="142"/>
      <c r="H12" s="142"/>
    </row>
    <row r="13" spans="1:10" x14ac:dyDescent="0.25">
      <c r="A13" s="115"/>
      <c r="B13" s="126"/>
      <c r="C13" s="140"/>
      <c r="D13" s="140"/>
      <c r="E13" s="126"/>
      <c r="F13" s="126"/>
      <c r="G13" s="142"/>
      <c r="H13" s="142"/>
    </row>
    <row r="14" spans="1:10" x14ac:dyDescent="0.25">
      <c r="A14" s="115"/>
      <c r="B14" s="126"/>
      <c r="C14" s="140"/>
      <c r="D14" s="140"/>
      <c r="E14" s="126"/>
      <c r="F14" s="126"/>
      <c r="G14" s="142"/>
      <c r="H14" s="142"/>
    </row>
    <row r="15" spans="1:10" x14ac:dyDescent="0.25">
      <c r="A15" s="115"/>
      <c r="B15" s="126"/>
      <c r="C15" s="140"/>
      <c r="D15" s="140"/>
      <c r="E15" s="126"/>
      <c r="F15" s="126"/>
      <c r="G15" s="142"/>
      <c r="H15" s="142"/>
    </row>
    <row r="16" spans="1:10" x14ac:dyDescent="0.25">
      <c r="A16" s="115"/>
      <c r="B16" s="126"/>
      <c r="C16" s="140"/>
      <c r="D16" s="140"/>
      <c r="E16" s="126"/>
      <c r="F16" s="126"/>
      <c r="G16" s="142"/>
      <c r="H16" s="142"/>
    </row>
    <row r="17" spans="1:8" x14ac:dyDescent="0.25">
      <c r="A17" s="115"/>
      <c r="B17" s="126"/>
      <c r="C17" s="140"/>
      <c r="D17" s="140"/>
      <c r="E17" s="126"/>
      <c r="F17" s="126"/>
      <c r="G17" s="142"/>
      <c r="H17" s="142"/>
    </row>
    <row r="18" spans="1:8" x14ac:dyDescent="0.25">
      <c r="A18" s="115"/>
      <c r="B18" s="126"/>
      <c r="C18" s="140"/>
      <c r="D18" s="140"/>
      <c r="E18" s="126"/>
      <c r="F18" s="126"/>
      <c r="G18" s="142"/>
      <c r="H18" s="142"/>
    </row>
    <row r="19" spans="1:8" x14ac:dyDescent="0.25">
      <c r="A19" s="115"/>
      <c r="B19" s="126"/>
      <c r="C19" s="140"/>
      <c r="D19" s="140"/>
      <c r="E19" s="126"/>
      <c r="F19" s="126"/>
      <c r="G19" s="142"/>
      <c r="H19" s="142"/>
    </row>
    <row r="20" spans="1:8" x14ac:dyDescent="0.25">
      <c r="A20" s="115"/>
      <c r="B20" s="126"/>
      <c r="C20" s="140"/>
      <c r="D20" s="140"/>
      <c r="E20" s="126"/>
      <c r="F20" s="126"/>
      <c r="G20" s="142"/>
      <c r="H20" s="142"/>
    </row>
    <row r="21" spans="1:8" x14ac:dyDescent="0.25">
      <c r="A21" s="115"/>
      <c r="B21" s="126"/>
      <c r="C21" s="140"/>
      <c r="D21" s="140"/>
      <c r="E21" s="126"/>
      <c r="F21" s="126"/>
      <c r="G21" s="142"/>
      <c r="H21" s="142"/>
    </row>
    <row r="22" spans="1:8" x14ac:dyDescent="0.25">
      <c r="A22" s="115"/>
      <c r="B22" s="126"/>
      <c r="C22" s="140"/>
      <c r="D22" s="140"/>
      <c r="E22" s="126"/>
      <c r="F22" s="126"/>
      <c r="G22" s="142"/>
      <c r="H22" s="142"/>
    </row>
    <row r="23" spans="1:8" x14ac:dyDescent="0.25">
      <c r="A23" s="115"/>
      <c r="B23" s="126"/>
      <c r="C23" s="140"/>
      <c r="D23" s="140"/>
      <c r="E23" s="126"/>
      <c r="F23" s="126"/>
      <c r="G23" s="142"/>
      <c r="H23" s="142"/>
    </row>
    <row r="24" spans="1:8" x14ac:dyDescent="0.25">
      <c r="A24" s="115"/>
      <c r="B24" s="126"/>
      <c r="C24" s="140"/>
      <c r="D24" s="140"/>
      <c r="E24" s="126"/>
      <c r="F24" s="126"/>
      <c r="G24" s="142"/>
      <c r="H24" s="142"/>
    </row>
    <row r="25" spans="1:8" x14ac:dyDescent="0.25">
      <c r="A25" s="115"/>
      <c r="B25" s="126"/>
      <c r="C25" s="140"/>
      <c r="D25" s="140"/>
      <c r="E25" s="126"/>
      <c r="F25" s="126"/>
      <c r="G25" s="142"/>
      <c r="H25" s="142"/>
    </row>
    <row r="26" spans="1:8" x14ac:dyDescent="0.25">
      <c r="A26" s="115"/>
      <c r="B26" s="126"/>
      <c r="C26" s="140"/>
      <c r="D26" s="140"/>
      <c r="E26" s="126"/>
      <c r="F26" s="126"/>
      <c r="G26" s="142"/>
      <c r="H26" s="142"/>
    </row>
    <row r="27" spans="1:8" x14ac:dyDescent="0.25">
      <c r="A27" s="115"/>
      <c r="B27" s="126"/>
      <c r="C27" s="140"/>
      <c r="D27" s="140"/>
      <c r="E27" s="126"/>
      <c r="F27" s="126"/>
      <c r="G27" s="142"/>
      <c r="H27" s="142"/>
    </row>
    <row r="28" spans="1:8" x14ac:dyDescent="0.25">
      <c r="A28" s="115"/>
      <c r="B28" s="126"/>
      <c r="C28" s="140"/>
      <c r="D28" s="140"/>
      <c r="E28" s="126"/>
      <c r="F28" s="126"/>
      <c r="G28" s="142"/>
      <c r="H28" s="142"/>
    </row>
    <row r="29" spans="1:8" x14ac:dyDescent="0.25">
      <c r="A29" s="115"/>
      <c r="B29" s="126"/>
      <c r="C29" s="140"/>
      <c r="D29" s="140"/>
      <c r="E29" s="126"/>
      <c r="F29" s="126"/>
      <c r="G29" s="142"/>
      <c r="H29" s="142"/>
    </row>
    <row r="30" spans="1:8" x14ac:dyDescent="0.25">
      <c r="A30" s="115"/>
      <c r="B30" s="126"/>
      <c r="C30" s="140"/>
      <c r="D30" s="140"/>
      <c r="E30" s="126"/>
      <c r="F30" s="126"/>
      <c r="G30" s="142"/>
      <c r="H30" s="142"/>
    </row>
    <row r="31" spans="1:8" x14ac:dyDescent="0.25">
      <c r="A31" s="115"/>
      <c r="B31" s="126"/>
      <c r="C31" s="140"/>
      <c r="D31" s="140"/>
      <c r="E31" s="126"/>
      <c r="F31" s="126"/>
      <c r="G31" s="142"/>
      <c r="H31" s="142"/>
    </row>
    <row r="32" spans="1:8" x14ac:dyDescent="0.25">
      <c r="A32" s="115"/>
      <c r="B32" s="126"/>
      <c r="C32" s="140"/>
      <c r="D32" s="140"/>
      <c r="E32" s="126"/>
      <c r="F32" s="126"/>
      <c r="G32" s="142"/>
      <c r="H32" s="142"/>
    </row>
    <row r="33" spans="1:8" x14ac:dyDescent="0.25">
      <c r="A33" s="115"/>
      <c r="B33" s="126"/>
      <c r="C33" s="140"/>
      <c r="D33" s="140"/>
      <c r="E33" s="126"/>
      <c r="F33" s="126"/>
      <c r="G33" s="142"/>
      <c r="H33" s="142"/>
    </row>
    <row r="34" spans="1:8" x14ac:dyDescent="0.25">
      <c r="A34" s="115"/>
      <c r="B34" s="126"/>
      <c r="C34" s="140"/>
      <c r="D34" s="140"/>
      <c r="E34" s="126"/>
      <c r="F34" s="126"/>
      <c r="G34" s="142"/>
      <c r="H34" s="142"/>
    </row>
    <row r="35" spans="1:8" x14ac:dyDescent="0.25">
      <c r="A35" s="115"/>
      <c r="B35" s="126"/>
      <c r="C35" s="140"/>
      <c r="D35" s="140"/>
      <c r="E35" s="126"/>
      <c r="F35" s="126"/>
      <c r="G35" s="142"/>
      <c r="H35" s="142"/>
    </row>
    <row r="36" spans="1:8" x14ac:dyDescent="0.25">
      <c r="A36" s="115"/>
      <c r="B36" s="126"/>
      <c r="C36" s="140"/>
      <c r="D36" s="140"/>
      <c r="E36" s="126"/>
      <c r="F36" s="126"/>
      <c r="G36" s="142"/>
      <c r="H36" s="142"/>
    </row>
    <row r="37" spans="1:8" x14ac:dyDescent="0.25">
      <c r="A37" s="115"/>
      <c r="B37" s="126"/>
      <c r="C37" s="140"/>
      <c r="D37" s="140"/>
      <c r="E37" s="126"/>
      <c r="F37" s="126"/>
      <c r="G37" s="142"/>
      <c r="H37" s="142"/>
    </row>
    <row r="38" spans="1:8" x14ac:dyDescent="0.25">
      <c r="A38" s="115"/>
      <c r="B38" s="126"/>
      <c r="C38" s="140"/>
      <c r="D38" s="140"/>
      <c r="E38" s="126"/>
      <c r="F38" s="126"/>
      <c r="G38" s="142"/>
      <c r="H38" s="142"/>
    </row>
    <row r="39" spans="1:8" x14ac:dyDescent="0.25">
      <c r="A39" s="115"/>
      <c r="B39" s="126"/>
      <c r="C39" s="140"/>
      <c r="D39" s="140"/>
      <c r="E39" s="126"/>
      <c r="F39" s="126"/>
      <c r="G39" s="142"/>
      <c r="H39" s="142"/>
    </row>
    <row r="40" spans="1:8" x14ac:dyDescent="0.25">
      <c r="A40" s="115"/>
      <c r="B40" s="126"/>
      <c r="C40" s="140"/>
      <c r="D40" s="140"/>
      <c r="E40" s="126"/>
      <c r="F40" s="126"/>
      <c r="G40" s="142"/>
      <c r="H40" s="142"/>
    </row>
    <row r="41" spans="1:8" x14ac:dyDescent="0.25">
      <c r="A41" s="115"/>
      <c r="B41" s="126"/>
      <c r="C41" s="140"/>
      <c r="D41" s="140"/>
      <c r="E41" s="126"/>
      <c r="F41" s="126"/>
      <c r="G41" s="142"/>
      <c r="H41" s="142"/>
    </row>
    <row r="42" spans="1:8" x14ac:dyDescent="0.25">
      <c r="A42" s="115"/>
      <c r="B42" s="126"/>
      <c r="C42" s="140"/>
      <c r="D42" s="140"/>
      <c r="E42" s="126"/>
      <c r="F42" s="126"/>
      <c r="G42" s="142"/>
      <c r="H42" s="142"/>
    </row>
    <row r="43" spans="1:8" x14ac:dyDescent="0.25">
      <c r="A43" s="115"/>
      <c r="B43" s="126"/>
      <c r="C43" s="140"/>
      <c r="D43" s="140"/>
      <c r="E43" s="126"/>
      <c r="F43" s="126"/>
      <c r="G43" s="142"/>
      <c r="H43" s="142"/>
    </row>
    <row r="44" spans="1:8" x14ac:dyDescent="0.25">
      <c r="A44" s="115"/>
      <c r="B44" s="126"/>
      <c r="C44" s="140"/>
      <c r="D44" s="140"/>
      <c r="E44" s="126"/>
      <c r="F44" s="126"/>
      <c r="G44" s="142"/>
      <c r="H44" s="142"/>
    </row>
    <row r="45" spans="1:8" x14ac:dyDescent="0.25">
      <c r="A45" s="115"/>
      <c r="B45" s="126"/>
      <c r="C45" s="140"/>
      <c r="D45" s="140"/>
      <c r="E45" s="126"/>
      <c r="F45" s="126"/>
      <c r="G45" s="142"/>
      <c r="H45" s="142"/>
    </row>
    <row r="46" spans="1:8" x14ac:dyDescent="0.25">
      <c r="A46" s="115"/>
      <c r="B46" s="126"/>
      <c r="C46" s="140"/>
      <c r="D46" s="140"/>
      <c r="E46" s="126"/>
      <c r="F46" s="126"/>
      <c r="G46" s="142"/>
      <c r="H46" s="142"/>
    </row>
    <row r="47" spans="1:8" x14ac:dyDescent="0.25">
      <c r="A47" s="115"/>
      <c r="B47" s="126"/>
      <c r="C47" s="140"/>
      <c r="D47" s="140"/>
      <c r="E47" s="126"/>
      <c r="F47" s="126"/>
      <c r="G47" s="142"/>
      <c r="H47" s="142"/>
    </row>
    <row r="48" spans="1:8" x14ac:dyDescent="0.25">
      <c r="A48" s="115"/>
      <c r="B48" s="126"/>
      <c r="C48" s="140"/>
      <c r="D48" s="140"/>
      <c r="E48" s="126"/>
      <c r="F48" s="126"/>
      <c r="G48" s="142"/>
      <c r="H48" s="142"/>
    </row>
    <row r="49" spans="1:8" x14ac:dyDescent="0.25">
      <c r="A49" s="115"/>
      <c r="B49" s="126"/>
      <c r="C49" s="140"/>
      <c r="D49" s="140"/>
      <c r="E49" s="126"/>
      <c r="F49" s="126"/>
      <c r="G49" s="142"/>
      <c r="H49" s="142"/>
    </row>
    <row r="50" spans="1:8" x14ac:dyDescent="0.25">
      <c r="A50" s="115"/>
      <c r="B50" s="126"/>
      <c r="C50" s="140"/>
      <c r="D50" s="140"/>
      <c r="E50" s="126"/>
      <c r="F50" s="126"/>
      <c r="G50" s="142"/>
      <c r="H50" s="142"/>
    </row>
    <row r="51" spans="1:8" x14ac:dyDescent="0.25">
      <c r="A51" s="115"/>
      <c r="B51" s="126"/>
      <c r="C51" s="140"/>
      <c r="D51" s="140"/>
      <c r="E51" s="126"/>
      <c r="F51" s="126"/>
      <c r="G51" s="142"/>
      <c r="H51" s="142"/>
    </row>
    <row r="52" spans="1:8" x14ac:dyDescent="0.25">
      <c r="A52" s="115"/>
      <c r="B52" s="126"/>
      <c r="C52" s="140"/>
      <c r="D52" s="140"/>
      <c r="E52" s="126"/>
      <c r="F52" s="126"/>
      <c r="G52" s="142"/>
      <c r="H52" s="142"/>
    </row>
    <row r="53" spans="1:8" x14ac:dyDescent="0.25">
      <c r="A53" s="115"/>
      <c r="B53" s="126"/>
      <c r="C53" s="140"/>
      <c r="D53" s="140"/>
      <c r="E53" s="126"/>
      <c r="F53" s="126"/>
      <c r="G53" s="142"/>
      <c r="H53" s="142"/>
    </row>
    <row r="54" spans="1:8" x14ac:dyDescent="0.25">
      <c r="A54" s="115"/>
      <c r="B54" s="126"/>
      <c r="C54" s="140"/>
      <c r="D54" s="140"/>
      <c r="E54" s="126"/>
      <c r="F54" s="126"/>
      <c r="G54" s="142"/>
      <c r="H54" s="142"/>
    </row>
    <row r="55" spans="1:8" x14ac:dyDescent="0.25">
      <c r="A55" s="115"/>
      <c r="B55" s="126"/>
      <c r="C55" s="140"/>
      <c r="D55" s="140"/>
      <c r="E55" s="126"/>
      <c r="F55" s="126"/>
      <c r="G55" s="142"/>
      <c r="H55" s="142"/>
    </row>
    <row r="56" spans="1:8" x14ac:dyDescent="0.25">
      <c r="A56" s="115"/>
      <c r="B56" s="126"/>
      <c r="C56" s="140"/>
      <c r="D56" s="140"/>
      <c r="E56" s="126"/>
      <c r="F56" s="126"/>
      <c r="G56" s="142"/>
      <c r="H56" s="142"/>
    </row>
    <row r="57" spans="1:8" x14ac:dyDescent="0.25">
      <c r="A57" s="115"/>
      <c r="B57" s="126"/>
      <c r="C57" s="140"/>
      <c r="D57" s="140"/>
      <c r="E57" s="126"/>
      <c r="F57" s="126"/>
      <c r="G57" s="142"/>
      <c r="H57" s="142"/>
    </row>
    <row r="58" spans="1:8" x14ac:dyDescent="0.25">
      <c r="A58" s="115"/>
      <c r="B58" s="126"/>
      <c r="C58" s="140"/>
      <c r="D58" s="140"/>
      <c r="E58" s="126"/>
      <c r="F58" s="126"/>
      <c r="G58" s="142"/>
      <c r="H58" s="142"/>
    </row>
    <row r="59" spans="1:8" x14ac:dyDescent="0.25">
      <c r="A59" s="115"/>
      <c r="B59" s="126"/>
      <c r="C59" s="140"/>
      <c r="D59" s="140"/>
      <c r="E59" s="126"/>
      <c r="F59" s="126"/>
      <c r="G59" s="142"/>
      <c r="H59" s="142"/>
    </row>
    <row r="60" spans="1:8" x14ac:dyDescent="0.25">
      <c r="A60" s="115"/>
      <c r="B60" s="126"/>
      <c r="C60" s="140"/>
      <c r="D60" s="140"/>
      <c r="E60" s="126"/>
      <c r="F60" s="126"/>
      <c r="G60" s="142"/>
      <c r="H60" s="142"/>
    </row>
    <row r="61" spans="1:8" x14ac:dyDescent="0.25">
      <c r="A61" s="115"/>
      <c r="B61" s="126"/>
      <c r="C61" s="140"/>
      <c r="D61" s="140"/>
      <c r="E61" s="126"/>
      <c r="F61" s="126"/>
      <c r="G61" s="142"/>
      <c r="H61" s="142"/>
    </row>
    <row r="62" spans="1:8" x14ac:dyDescent="0.25">
      <c r="A62" s="115"/>
      <c r="B62" s="126"/>
      <c r="C62" s="140"/>
      <c r="D62" s="140"/>
      <c r="E62" s="126"/>
      <c r="F62" s="126"/>
      <c r="G62" s="142"/>
      <c r="H62" s="142"/>
    </row>
    <row r="63" spans="1:8" x14ac:dyDescent="0.25">
      <c r="A63" s="115"/>
      <c r="B63" s="126"/>
      <c r="C63" s="140"/>
      <c r="D63" s="140"/>
      <c r="E63" s="126"/>
      <c r="F63" s="126"/>
      <c r="G63" s="142"/>
      <c r="H63" s="142"/>
    </row>
    <row r="64" spans="1:8" x14ac:dyDescent="0.25">
      <c r="A64" s="115"/>
      <c r="B64" s="126"/>
      <c r="C64" s="140"/>
      <c r="D64" s="140"/>
      <c r="E64" s="126"/>
      <c r="F64" s="126"/>
      <c r="G64" s="142"/>
      <c r="H64" s="142"/>
    </row>
    <row r="65" spans="1:8" x14ac:dyDescent="0.25">
      <c r="A65" s="115"/>
      <c r="B65" s="126"/>
      <c r="C65" s="140"/>
      <c r="D65" s="140"/>
      <c r="E65" s="126"/>
      <c r="F65" s="126"/>
      <c r="G65" s="142"/>
      <c r="H65" s="142"/>
    </row>
    <row r="66" spans="1:8" x14ac:dyDescent="0.25">
      <c r="A66" s="115"/>
      <c r="B66" s="126"/>
      <c r="C66" s="140"/>
      <c r="D66" s="140"/>
      <c r="E66" s="126"/>
      <c r="F66" s="126"/>
      <c r="G66" s="142"/>
      <c r="H66" s="142"/>
    </row>
    <row r="67" spans="1:8" x14ac:dyDescent="0.25">
      <c r="A67" s="115"/>
      <c r="B67" s="126"/>
      <c r="C67" s="140"/>
      <c r="D67" s="140"/>
      <c r="E67" s="126"/>
      <c r="F67" s="126"/>
      <c r="G67" s="142"/>
      <c r="H67" s="142"/>
    </row>
    <row r="68" spans="1:8" x14ac:dyDescent="0.25">
      <c r="A68" s="115"/>
      <c r="B68" s="126"/>
      <c r="C68" s="140"/>
      <c r="D68" s="140"/>
      <c r="E68" s="126"/>
      <c r="F68" s="126"/>
      <c r="G68" s="142"/>
      <c r="H68" s="142"/>
    </row>
    <row r="69" spans="1:8" x14ac:dyDescent="0.25">
      <c r="A69" s="115"/>
      <c r="B69" s="126"/>
      <c r="C69" s="140"/>
      <c r="D69" s="140"/>
      <c r="E69" s="126"/>
      <c r="F69" s="126"/>
      <c r="G69" s="142"/>
      <c r="H69" s="142"/>
    </row>
    <row r="70" spans="1:8" x14ac:dyDescent="0.25">
      <c r="A70" s="115"/>
      <c r="B70" s="126"/>
      <c r="C70" s="140"/>
      <c r="D70" s="140"/>
      <c r="E70" s="126"/>
      <c r="F70" s="126"/>
      <c r="G70" s="142"/>
      <c r="H70" s="142"/>
    </row>
    <row r="71" spans="1:8" x14ac:dyDescent="0.25">
      <c r="A71" s="115"/>
      <c r="B71" s="126"/>
      <c r="C71" s="140"/>
      <c r="D71" s="140"/>
      <c r="E71" s="126"/>
      <c r="F71" s="126"/>
      <c r="G71" s="142"/>
      <c r="H71" s="142"/>
    </row>
    <row r="72" spans="1:8" x14ac:dyDescent="0.25">
      <c r="A72" s="115"/>
      <c r="B72" s="126"/>
      <c r="C72" s="140"/>
      <c r="D72" s="140"/>
      <c r="E72" s="126"/>
      <c r="F72" s="126"/>
      <c r="G72" s="142"/>
      <c r="H72" s="142"/>
    </row>
    <row r="73" spans="1:8" x14ac:dyDescent="0.25">
      <c r="A73" s="115"/>
      <c r="B73" s="126"/>
      <c r="C73" s="140"/>
      <c r="D73" s="140"/>
      <c r="E73" s="126"/>
      <c r="F73" s="126"/>
      <c r="G73" s="142"/>
      <c r="H73" s="142"/>
    </row>
    <row r="74" spans="1:8" x14ac:dyDescent="0.25">
      <c r="A74" s="115"/>
      <c r="B74" s="126"/>
      <c r="C74" s="140"/>
      <c r="D74" s="140"/>
      <c r="E74" s="126"/>
      <c r="F74" s="126"/>
      <c r="G74" s="142"/>
      <c r="H74" s="142"/>
    </row>
    <row r="75" spans="1:8" x14ac:dyDescent="0.25">
      <c r="A75" s="115"/>
      <c r="B75" s="126"/>
      <c r="C75" s="140"/>
      <c r="D75" s="140"/>
      <c r="E75" s="126"/>
      <c r="F75" s="126"/>
      <c r="G75" s="142"/>
      <c r="H75" s="142"/>
    </row>
    <row r="76" spans="1:8" x14ac:dyDescent="0.25">
      <c r="A76" s="115"/>
      <c r="B76" s="126"/>
      <c r="C76" s="140"/>
      <c r="D76" s="140"/>
      <c r="E76" s="126"/>
      <c r="F76" s="126"/>
      <c r="G76" s="142"/>
      <c r="H76" s="142"/>
    </row>
    <row r="77" spans="1:8" x14ac:dyDescent="0.25">
      <c r="A77" s="115"/>
      <c r="B77" s="126"/>
      <c r="C77" s="140"/>
      <c r="D77" s="140"/>
      <c r="E77" s="126"/>
      <c r="F77" s="126"/>
      <c r="G77" s="142"/>
      <c r="H77" s="142"/>
    </row>
    <row r="78" spans="1:8" x14ac:dyDescent="0.25">
      <c r="A78" s="115"/>
      <c r="B78" s="126"/>
      <c r="C78" s="140"/>
      <c r="D78" s="140"/>
      <c r="E78" s="126"/>
      <c r="F78" s="126"/>
      <c r="G78" s="142"/>
      <c r="H78" s="142"/>
    </row>
    <row r="79" spans="1:8" x14ac:dyDescent="0.25">
      <c r="A79" s="115"/>
      <c r="B79" s="126"/>
      <c r="C79" s="140"/>
      <c r="D79" s="140"/>
      <c r="E79" s="126"/>
      <c r="F79" s="126"/>
      <c r="G79" s="142"/>
      <c r="H79" s="142"/>
    </row>
    <row r="80" spans="1:8" x14ac:dyDescent="0.25">
      <c r="A80" s="115"/>
      <c r="B80" s="126"/>
      <c r="C80" s="140"/>
      <c r="D80" s="140"/>
      <c r="E80" s="126"/>
      <c r="F80" s="126"/>
      <c r="G80" s="142"/>
      <c r="H80" s="142"/>
    </row>
    <row r="81" spans="1:8" x14ac:dyDescent="0.25">
      <c r="A81" s="115"/>
      <c r="B81" s="126"/>
      <c r="C81" s="140"/>
      <c r="D81" s="140"/>
      <c r="E81" s="126"/>
      <c r="F81" s="126"/>
      <c r="G81" s="142"/>
      <c r="H81" s="142"/>
    </row>
    <row r="82" spans="1:8" x14ac:dyDescent="0.25">
      <c r="A82" s="115"/>
      <c r="B82" s="126"/>
      <c r="C82" s="140"/>
      <c r="D82" s="140"/>
      <c r="E82" s="126"/>
      <c r="F82" s="126"/>
      <c r="G82" s="142"/>
      <c r="H82" s="142"/>
    </row>
    <row r="83" spans="1:8" x14ac:dyDescent="0.25">
      <c r="A83" s="115"/>
      <c r="B83" s="126"/>
      <c r="C83" s="140"/>
      <c r="D83" s="140"/>
      <c r="E83" s="126"/>
      <c r="F83" s="126"/>
      <c r="G83" s="142"/>
      <c r="H83" s="142"/>
    </row>
    <row r="84" spans="1:8" x14ac:dyDescent="0.25">
      <c r="A84" s="115"/>
      <c r="B84" s="126"/>
      <c r="C84" s="140"/>
      <c r="D84" s="140"/>
      <c r="E84" s="126"/>
      <c r="F84" s="126"/>
      <c r="G84" s="142"/>
      <c r="H84" s="142"/>
    </row>
    <row r="85" spans="1:8" x14ac:dyDescent="0.25">
      <c r="A85" s="115"/>
      <c r="B85" s="126"/>
      <c r="C85" s="140"/>
      <c r="D85" s="140"/>
      <c r="E85" s="126"/>
      <c r="F85" s="126"/>
      <c r="G85" s="142"/>
      <c r="H85" s="142"/>
    </row>
    <row r="86" spans="1:8" x14ac:dyDescent="0.25">
      <c r="A86" s="115"/>
      <c r="B86" s="126"/>
      <c r="C86" s="140"/>
      <c r="D86" s="140"/>
      <c r="E86" s="126"/>
      <c r="F86" s="126"/>
      <c r="G86" s="142"/>
      <c r="H86" s="142"/>
    </row>
    <row r="87" spans="1:8" x14ac:dyDescent="0.25">
      <c r="A87" s="115"/>
      <c r="B87" s="126"/>
      <c r="C87" s="140"/>
      <c r="D87" s="140"/>
      <c r="E87" s="126"/>
      <c r="F87" s="126"/>
      <c r="G87" s="142"/>
      <c r="H87" s="142"/>
    </row>
    <row r="88" spans="1:8" x14ac:dyDescent="0.25">
      <c r="A88" s="115"/>
      <c r="B88" s="126"/>
      <c r="C88" s="140"/>
      <c r="D88" s="140"/>
      <c r="E88" s="126"/>
      <c r="F88" s="126"/>
      <c r="G88" s="142"/>
      <c r="H88" s="142"/>
    </row>
    <row r="89" spans="1:8" x14ac:dyDescent="0.25">
      <c r="A89" s="115"/>
      <c r="B89" s="126"/>
      <c r="C89" s="140"/>
      <c r="D89" s="140"/>
      <c r="E89" s="126"/>
      <c r="F89" s="126"/>
      <c r="G89" s="142"/>
      <c r="H89" s="142"/>
    </row>
    <row r="90" spans="1:8" x14ac:dyDescent="0.25">
      <c r="A90" s="115"/>
      <c r="B90" s="126"/>
      <c r="C90" s="140"/>
      <c r="D90" s="140"/>
      <c r="E90" s="126"/>
      <c r="F90" s="126"/>
      <c r="G90" s="142"/>
      <c r="H90" s="142"/>
    </row>
    <row r="91" spans="1:8" x14ac:dyDescent="0.25">
      <c r="A91" s="115"/>
      <c r="B91" s="126"/>
      <c r="C91" s="140"/>
      <c r="D91" s="140"/>
      <c r="E91" s="126"/>
      <c r="F91" s="126"/>
      <c r="G91" s="142"/>
      <c r="H91" s="142"/>
    </row>
    <row r="92" spans="1:8" x14ac:dyDescent="0.25">
      <c r="A92" s="115"/>
      <c r="B92" s="126"/>
      <c r="C92" s="140"/>
      <c r="D92" s="140"/>
      <c r="E92" s="126"/>
      <c r="F92" s="126"/>
      <c r="G92" s="142"/>
      <c r="H92" s="142"/>
    </row>
    <row r="93" spans="1:8" x14ac:dyDescent="0.25">
      <c r="A93" s="115"/>
      <c r="B93" s="126"/>
      <c r="C93" s="140"/>
      <c r="D93" s="140"/>
      <c r="E93" s="126"/>
      <c r="F93" s="126"/>
      <c r="G93" s="142"/>
      <c r="H93" s="142"/>
    </row>
    <row r="94" spans="1:8" x14ac:dyDescent="0.25">
      <c r="A94" s="115"/>
      <c r="B94" s="126"/>
      <c r="C94" s="140"/>
      <c r="D94" s="140"/>
      <c r="E94" s="126"/>
      <c r="F94" s="126"/>
      <c r="G94" s="142"/>
      <c r="H94" s="142"/>
    </row>
    <row r="95" spans="1:8" x14ac:dyDescent="0.25">
      <c r="A95" s="115"/>
      <c r="B95" s="126"/>
      <c r="C95" s="140"/>
      <c r="D95" s="140"/>
      <c r="E95" s="126"/>
      <c r="F95" s="126"/>
      <c r="G95" s="142"/>
      <c r="H95" s="142"/>
    </row>
    <row r="96" spans="1:8" x14ac:dyDescent="0.25">
      <c r="A96" s="115"/>
      <c r="B96" s="126"/>
      <c r="C96" s="140"/>
      <c r="D96" s="140"/>
      <c r="E96" s="126"/>
      <c r="F96" s="126"/>
      <c r="G96" s="142"/>
      <c r="H96" s="142"/>
    </row>
    <row r="97" spans="1:8" x14ac:dyDescent="0.25">
      <c r="A97" s="115"/>
      <c r="B97" s="126"/>
      <c r="C97" s="140"/>
      <c r="D97" s="140"/>
      <c r="E97" s="126"/>
      <c r="F97" s="126"/>
      <c r="G97" s="142"/>
      <c r="H97" s="142"/>
    </row>
    <row r="98" spans="1:8" x14ac:dyDescent="0.25">
      <c r="A98" s="115"/>
      <c r="B98" s="126"/>
      <c r="C98" s="140"/>
      <c r="D98" s="140"/>
      <c r="E98" s="126"/>
      <c r="F98" s="126"/>
      <c r="G98" s="142"/>
      <c r="H98" s="142"/>
    </row>
    <row r="99" spans="1:8" x14ac:dyDescent="0.25">
      <c r="A99" s="115"/>
      <c r="B99" s="126"/>
      <c r="C99" s="140"/>
      <c r="D99" s="140"/>
      <c r="E99" s="126"/>
      <c r="F99" s="126"/>
      <c r="G99" s="142"/>
      <c r="H99" s="142"/>
    </row>
    <row r="100" spans="1:8" x14ac:dyDescent="0.25">
      <c r="A100" s="115"/>
      <c r="B100" s="126"/>
      <c r="C100" s="140"/>
      <c r="D100" s="140"/>
      <c r="E100" s="126"/>
      <c r="F100" s="126"/>
      <c r="G100" s="142"/>
      <c r="H100" s="142"/>
    </row>
    <row r="101" spans="1:8" x14ac:dyDescent="0.25">
      <c r="A101" s="115"/>
      <c r="B101" s="126"/>
      <c r="C101" s="140"/>
      <c r="D101" s="140"/>
      <c r="E101" s="126"/>
      <c r="F101" s="126"/>
      <c r="G101" s="142"/>
      <c r="H101" s="142"/>
    </row>
    <row r="102" spans="1:8" x14ac:dyDescent="0.25">
      <c r="A102" s="115"/>
      <c r="B102" s="126"/>
      <c r="C102" s="140"/>
      <c r="D102" s="140"/>
      <c r="E102" s="126"/>
      <c r="F102" s="126"/>
      <c r="G102" s="142"/>
      <c r="H102" s="142"/>
    </row>
    <row r="103" spans="1:8" x14ac:dyDescent="0.25">
      <c r="A103" s="115"/>
      <c r="B103" s="126"/>
      <c r="C103" s="140"/>
      <c r="D103" s="140"/>
      <c r="E103" s="126"/>
      <c r="F103" s="126"/>
      <c r="G103" s="142"/>
      <c r="H103" s="142"/>
    </row>
    <row r="104" spans="1:8" x14ac:dyDescent="0.25">
      <c r="A104" s="115"/>
      <c r="B104" s="126"/>
      <c r="C104" s="140"/>
      <c r="D104" s="140"/>
      <c r="E104" s="126"/>
      <c r="F104" s="126"/>
      <c r="G104" s="142"/>
      <c r="H104" s="142"/>
    </row>
    <row r="105" spans="1:8" x14ac:dyDescent="0.25">
      <c r="A105" s="115"/>
      <c r="B105" s="126"/>
      <c r="C105" s="140"/>
      <c r="D105" s="140"/>
      <c r="E105" s="126"/>
      <c r="F105" s="126"/>
      <c r="G105" s="142"/>
      <c r="H105" s="142"/>
    </row>
    <row r="106" spans="1:8" x14ac:dyDescent="0.25">
      <c r="A106" s="115"/>
      <c r="B106" s="126"/>
      <c r="C106" s="140"/>
      <c r="D106" s="140"/>
      <c r="E106" s="126"/>
      <c r="F106" s="126"/>
      <c r="G106" s="142"/>
      <c r="H106" s="142"/>
    </row>
    <row r="107" spans="1:8" x14ac:dyDescent="0.25">
      <c r="A107" s="115"/>
      <c r="B107" s="126"/>
      <c r="C107" s="140"/>
      <c r="D107" s="140"/>
      <c r="E107" s="126"/>
      <c r="F107" s="126"/>
      <c r="G107" s="142"/>
      <c r="H107" s="142"/>
    </row>
    <row r="108" spans="1:8" x14ac:dyDescent="0.25">
      <c r="A108" s="115"/>
      <c r="B108" s="126"/>
      <c r="C108" s="140"/>
      <c r="D108" s="140"/>
      <c r="E108" s="126"/>
      <c r="F108" s="126"/>
      <c r="G108" s="142"/>
      <c r="H108" s="142"/>
    </row>
    <row r="109" spans="1:8" x14ac:dyDescent="0.25">
      <c r="A109" s="115"/>
      <c r="B109" s="126"/>
      <c r="C109" s="140"/>
      <c r="D109" s="140"/>
      <c r="E109" s="126"/>
      <c r="F109" s="126"/>
      <c r="G109" s="142"/>
      <c r="H109" s="142"/>
    </row>
    <row r="110" spans="1:8" x14ac:dyDescent="0.25">
      <c r="A110" s="115"/>
      <c r="B110" s="126"/>
      <c r="C110" s="140"/>
      <c r="D110" s="140"/>
      <c r="E110" s="126"/>
      <c r="F110" s="126"/>
      <c r="G110" s="142"/>
      <c r="H110" s="142"/>
    </row>
    <row r="111" spans="1:8" x14ac:dyDescent="0.25">
      <c r="A111" s="115"/>
      <c r="B111" s="126"/>
      <c r="C111" s="140"/>
      <c r="D111" s="140"/>
      <c r="E111" s="126"/>
      <c r="F111" s="126"/>
      <c r="G111" s="142"/>
      <c r="H111" s="142"/>
    </row>
    <row r="112" spans="1:8" x14ac:dyDescent="0.25">
      <c r="A112" s="115"/>
      <c r="B112" s="126"/>
      <c r="C112" s="140"/>
      <c r="D112" s="140"/>
      <c r="E112" s="126"/>
      <c r="F112" s="126"/>
      <c r="G112" s="142"/>
      <c r="H112" s="142"/>
    </row>
    <row r="113" spans="1:8" x14ac:dyDescent="0.25">
      <c r="A113" s="115"/>
      <c r="B113" s="126"/>
      <c r="C113" s="140"/>
      <c r="D113" s="140"/>
      <c r="E113" s="126"/>
      <c r="F113" s="126"/>
      <c r="G113" s="142"/>
      <c r="H113" s="142"/>
    </row>
    <row r="114" spans="1:8" x14ac:dyDescent="0.25">
      <c r="A114" s="115"/>
      <c r="B114" s="126"/>
      <c r="C114" s="140"/>
      <c r="D114" s="140"/>
      <c r="E114" s="126"/>
      <c r="F114" s="126"/>
      <c r="G114" s="142"/>
      <c r="H114" s="142"/>
    </row>
    <row r="115" spans="1:8" x14ac:dyDescent="0.25">
      <c r="A115" s="115"/>
      <c r="B115" s="126"/>
      <c r="C115" s="140"/>
      <c r="D115" s="140"/>
      <c r="E115" s="126"/>
      <c r="F115" s="126"/>
      <c r="G115" s="142"/>
      <c r="H115" s="142"/>
    </row>
    <row r="116" spans="1:8" x14ac:dyDescent="0.25">
      <c r="A116" s="115"/>
      <c r="B116" s="126"/>
      <c r="C116" s="140"/>
      <c r="D116" s="140"/>
      <c r="E116" s="126"/>
      <c r="F116" s="126"/>
      <c r="G116" s="142"/>
      <c r="H116" s="142"/>
    </row>
    <row r="117" spans="1:8" x14ac:dyDescent="0.25">
      <c r="A117" s="115"/>
      <c r="B117" s="126"/>
      <c r="C117" s="140"/>
      <c r="D117" s="140"/>
      <c r="E117" s="126"/>
      <c r="F117" s="126"/>
      <c r="G117" s="142"/>
      <c r="H117" s="142"/>
    </row>
    <row r="118" spans="1:8" x14ac:dyDescent="0.25">
      <c r="A118" s="115"/>
      <c r="B118" s="126"/>
      <c r="C118" s="140"/>
      <c r="D118" s="140"/>
      <c r="E118" s="126"/>
      <c r="F118" s="126"/>
      <c r="G118" s="142"/>
      <c r="H118" s="142"/>
    </row>
    <row r="119" spans="1:8" x14ac:dyDescent="0.25">
      <c r="A119" s="115"/>
      <c r="B119" s="126"/>
      <c r="C119" s="140"/>
      <c r="D119" s="140"/>
      <c r="E119" s="126"/>
      <c r="F119" s="126"/>
      <c r="G119" s="142"/>
      <c r="H119" s="142"/>
    </row>
    <row r="120" spans="1:8" x14ac:dyDescent="0.25">
      <c r="A120" s="115"/>
      <c r="B120" s="126"/>
      <c r="C120" s="140"/>
      <c r="D120" s="140"/>
      <c r="E120" s="126"/>
      <c r="F120" s="126"/>
      <c r="G120" s="142"/>
      <c r="H120" s="142"/>
    </row>
    <row r="121" spans="1:8" x14ac:dyDescent="0.25">
      <c r="A121" s="115"/>
      <c r="B121" s="126"/>
      <c r="C121" s="140"/>
      <c r="D121" s="140"/>
      <c r="E121" s="126"/>
      <c r="F121" s="126"/>
      <c r="G121" s="142"/>
      <c r="H121" s="142"/>
    </row>
    <row r="122" spans="1:8" x14ac:dyDescent="0.25">
      <c r="A122" s="115"/>
      <c r="B122" s="126"/>
      <c r="C122" s="140"/>
      <c r="D122" s="140"/>
      <c r="E122" s="126"/>
      <c r="F122" s="126"/>
      <c r="G122" s="142"/>
      <c r="H122" s="142"/>
    </row>
    <row r="123" spans="1:8" x14ac:dyDescent="0.25">
      <c r="A123" s="115"/>
      <c r="B123" s="126"/>
      <c r="C123" s="140"/>
      <c r="D123" s="140"/>
      <c r="E123" s="126"/>
      <c r="F123" s="126"/>
      <c r="G123" s="142"/>
      <c r="H123" s="142"/>
    </row>
    <row r="124" spans="1:8" x14ac:dyDescent="0.25">
      <c r="A124" s="115"/>
      <c r="B124" s="126"/>
      <c r="C124" s="140"/>
      <c r="D124" s="140"/>
      <c r="E124" s="126"/>
      <c r="F124" s="126"/>
      <c r="G124" s="142"/>
      <c r="H124" s="142"/>
    </row>
    <row r="125" spans="1:8" x14ac:dyDescent="0.25">
      <c r="A125" s="115"/>
      <c r="B125" s="126"/>
      <c r="C125" s="140"/>
      <c r="D125" s="140"/>
      <c r="E125" s="126"/>
      <c r="F125" s="126"/>
      <c r="G125" s="142"/>
      <c r="H125" s="142"/>
    </row>
    <row r="126" spans="1:8" x14ac:dyDescent="0.25">
      <c r="A126" s="115"/>
      <c r="B126" s="126"/>
      <c r="C126" s="140"/>
      <c r="D126" s="140"/>
      <c r="E126" s="126"/>
      <c r="F126" s="126"/>
      <c r="G126" s="142"/>
      <c r="H126" s="142"/>
    </row>
    <row r="127" spans="1:8" x14ac:dyDescent="0.25">
      <c r="A127" s="115"/>
      <c r="B127" s="126"/>
      <c r="C127" s="140"/>
      <c r="D127" s="140"/>
      <c r="E127" s="126"/>
      <c r="F127" s="126"/>
      <c r="G127" s="142"/>
      <c r="H127" s="142"/>
    </row>
    <row r="128" spans="1:8" x14ac:dyDescent="0.25">
      <c r="A128" s="115"/>
      <c r="B128" s="126"/>
      <c r="C128" s="140"/>
      <c r="D128" s="140"/>
      <c r="E128" s="126"/>
      <c r="F128" s="126"/>
      <c r="G128" s="142"/>
      <c r="H128" s="142"/>
    </row>
    <row r="129" spans="1:8" x14ac:dyDescent="0.25">
      <c r="A129" s="115"/>
      <c r="B129" s="126"/>
      <c r="C129" s="140"/>
      <c r="D129" s="140"/>
      <c r="E129" s="126"/>
      <c r="F129" s="126"/>
      <c r="G129" s="142"/>
      <c r="H129" s="142"/>
    </row>
    <row r="130" spans="1:8" x14ac:dyDescent="0.25">
      <c r="A130" s="115"/>
      <c r="B130" s="126"/>
      <c r="C130" s="140"/>
      <c r="D130" s="140"/>
      <c r="E130" s="126"/>
      <c r="F130" s="126"/>
      <c r="G130" s="142"/>
      <c r="H130" s="142"/>
    </row>
    <row r="131" spans="1:8" x14ac:dyDescent="0.25">
      <c r="A131" s="115"/>
      <c r="B131" s="126"/>
      <c r="C131" s="140"/>
      <c r="D131" s="140"/>
      <c r="E131" s="126"/>
      <c r="F131" s="126"/>
      <c r="G131" s="142"/>
      <c r="H131" s="142"/>
    </row>
    <row r="132" spans="1:8" x14ac:dyDescent="0.25">
      <c r="A132" s="115"/>
      <c r="B132" s="126"/>
      <c r="C132" s="140"/>
      <c r="D132" s="140"/>
      <c r="E132" s="126"/>
      <c r="F132" s="126"/>
      <c r="G132" s="142"/>
      <c r="H132" s="142"/>
    </row>
    <row r="133" spans="1:8" x14ac:dyDescent="0.25">
      <c r="A133" s="115"/>
      <c r="B133" s="126"/>
      <c r="C133" s="140"/>
      <c r="D133" s="140"/>
      <c r="E133" s="126"/>
      <c r="F133" s="126"/>
      <c r="G133" s="142"/>
      <c r="H133" s="142"/>
    </row>
    <row r="134" spans="1:8" x14ac:dyDescent="0.25">
      <c r="A134" s="115"/>
      <c r="B134" s="126"/>
      <c r="C134" s="140"/>
      <c r="D134" s="140"/>
      <c r="E134" s="126"/>
      <c r="F134" s="126"/>
      <c r="G134" s="142"/>
      <c r="H134" s="142"/>
    </row>
    <row r="135" spans="1:8" x14ac:dyDescent="0.25">
      <c r="A135" s="115"/>
      <c r="B135" s="126"/>
      <c r="C135" s="140"/>
      <c r="D135" s="140"/>
      <c r="E135" s="126"/>
      <c r="F135" s="126"/>
      <c r="G135" s="142"/>
      <c r="H135" s="142"/>
    </row>
    <row r="136" spans="1:8" x14ac:dyDescent="0.25">
      <c r="A136" s="115"/>
      <c r="B136" s="126"/>
      <c r="C136" s="140"/>
      <c r="D136" s="140"/>
      <c r="E136" s="126"/>
      <c r="F136" s="126"/>
      <c r="G136" s="142"/>
      <c r="H136" s="142"/>
    </row>
    <row r="137" spans="1:8" x14ac:dyDescent="0.25">
      <c r="A137" s="115"/>
      <c r="B137" s="126"/>
      <c r="C137" s="140"/>
      <c r="D137" s="140"/>
      <c r="E137" s="126"/>
      <c r="F137" s="126"/>
      <c r="G137" s="142"/>
      <c r="H137" s="142"/>
    </row>
    <row r="138" spans="1:8" x14ac:dyDescent="0.25">
      <c r="A138" s="115"/>
      <c r="B138" s="126"/>
      <c r="C138" s="140"/>
      <c r="D138" s="140"/>
      <c r="E138" s="126"/>
      <c r="F138" s="126"/>
      <c r="G138" s="142"/>
      <c r="H138" s="142"/>
    </row>
    <row r="139" spans="1:8" x14ac:dyDescent="0.25">
      <c r="A139" s="115"/>
      <c r="B139" s="126"/>
      <c r="C139" s="140"/>
      <c r="D139" s="140"/>
      <c r="E139" s="126"/>
      <c r="F139" s="126"/>
      <c r="G139" s="142"/>
      <c r="H139" s="142"/>
    </row>
    <row r="140" spans="1:8" x14ac:dyDescent="0.25">
      <c r="A140" s="115"/>
      <c r="B140" s="126"/>
      <c r="C140" s="140"/>
      <c r="D140" s="140"/>
      <c r="E140" s="126"/>
      <c r="F140" s="126"/>
      <c r="G140" s="142"/>
      <c r="H140" s="142"/>
    </row>
    <row r="141" spans="1:8" x14ac:dyDescent="0.25">
      <c r="A141" s="115"/>
      <c r="B141" s="126"/>
      <c r="C141" s="140"/>
      <c r="D141" s="140"/>
      <c r="E141" s="126"/>
      <c r="F141" s="126"/>
      <c r="G141" s="142"/>
      <c r="H141" s="142"/>
    </row>
    <row r="142" spans="1:8" x14ac:dyDescent="0.25">
      <c r="A142" s="115"/>
      <c r="B142" s="126"/>
      <c r="C142" s="140"/>
      <c r="D142" s="140"/>
      <c r="E142" s="126"/>
      <c r="F142" s="126"/>
      <c r="G142" s="142"/>
      <c r="H142" s="142"/>
    </row>
    <row r="143" spans="1:8" x14ac:dyDescent="0.25">
      <c r="A143" s="115"/>
      <c r="B143" s="126"/>
      <c r="C143" s="140"/>
      <c r="D143" s="140"/>
      <c r="E143" s="126"/>
      <c r="F143" s="126"/>
      <c r="G143" s="142"/>
      <c r="H143" s="142"/>
    </row>
    <row r="144" spans="1:8" x14ac:dyDescent="0.25">
      <c r="A144" s="115"/>
      <c r="B144" s="126"/>
      <c r="C144" s="140"/>
      <c r="D144" s="140"/>
      <c r="E144" s="126"/>
      <c r="F144" s="126"/>
      <c r="G144" s="142"/>
      <c r="H144" s="142"/>
    </row>
    <row r="145" spans="1:8" x14ac:dyDescent="0.25">
      <c r="A145" s="115"/>
      <c r="B145" s="126"/>
      <c r="C145" s="140"/>
      <c r="D145" s="140"/>
      <c r="E145" s="126"/>
      <c r="F145" s="126"/>
      <c r="G145" s="142"/>
      <c r="H145" s="142"/>
    </row>
    <row r="146" spans="1:8" x14ac:dyDescent="0.25">
      <c r="A146" s="115"/>
      <c r="B146" s="126"/>
      <c r="C146" s="140"/>
      <c r="D146" s="140"/>
      <c r="E146" s="126"/>
      <c r="F146" s="126"/>
      <c r="G146" s="142"/>
      <c r="H146" s="142"/>
    </row>
    <row r="147" spans="1:8" x14ac:dyDescent="0.25">
      <c r="A147" s="115"/>
      <c r="B147" s="126"/>
      <c r="C147" s="140"/>
      <c r="D147" s="140"/>
      <c r="E147" s="126"/>
      <c r="F147" s="126"/>
      <c r="G147" s="142"/>
      <c r="H147" s="142"/>
    </row>
    <row r="148" spans="1:8" x14ac:dyDescent="0.25">
      <c r="A148" s="115"/>
      <c r="B148" s="126"/>
      <c r="C148" s="140"/>
      <c r="D148" s="140"/>
      <c r="E148" s="126"/>
      <c r="F148" s="126"/>
      <c r="G148" s="142"/>
      <c r="H148" s="142"/>
    </row>
    <row r="149" spans="1:8" x14ac:dyDescent="0.25">
      <c r="A149" s="115"/>
      <c r="B149" s="126"/>
      <c r="C149" s="140"/>
      <c r="D149" s="140"/>
      <c r="E149" s="126"/>
      <c r="F149" s="126"/>
      <c r="G149" s="142"/>
      <c r="H149" s="142"/>
    </row>
    <row r="150" spans="1:8" x14ac:dyDescent="0.25">
      <c r="A150" s="115"/>
      <c r="B150" s="126"/>
      <c r="C150" s="140"/>
      <c r="D150" s="140"/>
      <c r="E150" s="126"/>
      <c r="F150" s="126"/>
      <c r="G150" s="142"/>
      <c r="H150" s="142"/>
    </row>
    <row r="151" spans="1:8" x14ac:dyDescent="0.25">
      <c r="A151" s="115"/>
      <c r="B151" s="126"/>
      <c r="C151" s="140"/>
      <c r="D151" s="140"/>
      <c r="E151" s="126"/>
      <c r="F151" s="126"/>
      <c r="G151" s="142"/>
      <c r="H151" s="142"/>
    </row>
    <row r="152" spans="1:8" x14ac:dyDescent="0.25">
      <c r="A152" s="115"/>
      <c r="B152" s="126"/>
      <c r="C152" s="140"/>
      <c r="D152" s="140"/>
      <c r="E152" s="126"/>
      <c r="F152" s="126"/>
      <c r="G152" s="142"/>
      <c r="H152" s="142"/>
    </row>
    <row r="153" spans="1:8" x14ac:dyDescent="0.25">
      <c r="A153" s="115"/>
      <c r="B153" s="126"/>
      <c r="C153" s="140"/>
      <c r="D153" s="140"/>
      <c r="E153" s="126"/>
      <c r="F153" s="126"/>
      <c r="G153" s="142"/>
      <c r="H153" s="142"/>
    </row>
    <row r="154" spans="1:8" x14ac:dyDescent="0.25">
      <c r="A154" s="115"/>
      <c r="B154" s="126"/>
      <c r="C154" s="140"/>
      <c r="D154" s="140"/>
      <c r="E154" s="126"/>
      <c r="F154" s="126"/>
      <c r="G154" s="142"/>
      <c r="H154" s="142"/>
    </row>
    <row r="155" spans="1:8" x14ac:dyDescent="0.25">
      <c r="A155" s="115"/>
      <c r="B155" s="126"/>
      <c r="C155" s="140"/>
      <c r="D155" s="140"/>
      <c r="E155" s="126"/>
      <c r="F155" s="126"/>
      <c r="G155" s="142"/>
      <c r="H155" s="142"/>
    </row>
    <row r="156" spans="1:8" x14ac:dyDescent="0.25">
      <c r="A156" s="115"/>
      <c r="B156" s="126"/>
      <c r="C156" s="140"/>
      <c r="D156" s="140"/>
      <c r="E156" s="126"/>
      <c r="F156" s="126"/>
      <c r="G156" s="142"/>
      <c r="H156" s="142"/>
    </row>
    <row r="157" spans="1:8" x14ac:dyDescent="0.25">
      <c r="A157" s="115"/>
      <c r="B157" s="126"/>
      <c r="C157" s="140"/>
      <c r="D157" s="140"/>
      <c r="E157" s="126"/>
      <c r="F157" s="126"/>
      <c r="G157" s="142"/>
      <c r="H157" s="142"/>
    </row>
    <row r="158" spans="1:8" x14ac:dyDescent="0.25">
      <c r="A158" s="115"/>
      <c r="B158" s="126"/>
      <c r="C158" s="140"/>
      <c r="D158" s="140"/>
      <c r="E158" s="126"/>
      <c r="F158" s="126"/>
      <c r="G158" s="142"/>
      <c r="H158" s="142"/>
    </row>
    <row r="159" spans="1:8" x14ac:dyDescent="0.25">
      <c r="A159" s="115"/>
      <c r="B159" s="126"/>
      <c r="C159" s="140"/>
      <c r="D159" s="140"/>
      <c r="E159" s="126"/>
      <c r="F159" s="126"/>
      <c r="G159" s="142"/>
      <c r="H159" s="142"/>
    </row>
    <row r="160" spans="1:8" x14ac:dyDescent="0.25">
      <c r="A160" s="115"/>
      <c r="B160" s="126"/>
      <c r="C160" s="140"/>
      <c r="D160" s="140"/>
      <c r="E160" s="126"/>
      <c r="F160" s="126"/>
      <c r="G160" s="142"/>
      <c r="H160" s="142"/>
    </row>
    <row r="161" spans="1:8" x14ac:dyDescent="0.25">
      <c r="A161" s="115"/>
      <c r="B161" s="126"/>
      <c r="C161" s="140"/>
      <c r="D161" s="140"/>
      <c r="E161" s="126"/>
      <c r="F161" s="126"/>
      <c r="G161" s="142"/>
      <c r="H161" s="142"/>
    </row>
    <row r="162" spans="1:8" x14ac:dyDescent="0.25">
      <c r="A162" s="115"/>
      <c r="B162" s="126"/>
      <c r="C162" s="140"/>
      <c r="D162" s="140"/>
      <c r="E162" s="126"/>
      <c r="F162" s="126"/>
      <c r="G162" s="142"/>
      <c r="H162" s="142"/>
    </row>
    <row r="163" spans="1:8" x14ac:dyDescent="0.25">
      <c r="A163" s="115"/>
      <c r="B163" s="126"/>
      <c r="C163" s="140"/>
      <c r="D163" s="140"/>
      <c r="E163" s="126"/>
      <c r="F163" s="126"/>
      <c r="G163" s="142"/>
      <c r="H163" s="142"/>
    </row>
    <row r="164" spans="1:8" x14ac:dyDescent="0.25">
      <c r="A164" s="115"/>
      <c r="B164" s="126"/>
      <c r="C164" s="140"/>
      <c r="D164" s="140"/>
      <c r="E164" s="126"/>
      <c r="F164" s="126"/>
      <c r="G164" s="142"/>
      <c r="H164" s="142"/>
    </row>
    <row r="165" spans="1:8" x14ac:dyDescent="0.25">
      <c r="A165" s="115"/>
      <c r="B165" s="126"/>
      <c r="C165" s="140"/>
      <c r="D165" s="140"/>
      <c r="E165" s="126"/>
      <c r="F165" s="126"/>
      <c r="G165" s="142"/>
      <c r="H165" s="142"/>
    </row>
    <row r="166" spans="1:8" x14ac:dyDescent="0.25">
      <c r="A166" s="115"/>
      <c r="B166" s="126"/>
      <c r="C166" s="140"/>
      <c r="D166" s="140"/>
      <c r="E166" s="126"/>
      <c r="F166" s="126"/>
      <c r="G166" s="142"/>
      <c r="H166" s="142"/>
    </row>
    <row r="167" spans="1:8" x14ac:dyDescent="0.25">
      <c r="A167" s="115"/>
      <c r="B167" s="126"/>
      <c r="C167" s="140"/>
      <c r="D167" s="140"/>
      <c r="E167" s="126"/>
      <c r="F167" s="126"/>
      <c r="G167" s="142"/>
      <c r="H167" s="142"/>
    </row>
    <row r="168" spans="1:8" x14ac:dyDescent="0.25">
      <c r="A168" s="115"/>
      <c r="B168" s="126"/>
      <c r="C168" s="140"/>
      <c r="D168" s="140"/>
      <c r="E168" s="126"/>
      <c r="F168" s="126"/>
      <c r="G168" s="142"/>
      <c r="H168" s="142"/>
    </row>
    <row r="169" spans="1:8" x14ac:dyDescent="0.25">
      <c r="A169" s="115"/>
      <c r="B169" s="126"/>
      <c r="C169" s="140"/>
      <c r="D169" s="140"/>
      <c r="E169" s="126"/>
      <c r="F169" s="126"/>
      <c r="G169" s="142"/>
      <c r="H169" s="142"/>
    </row>
    <row r="170" spans="1:8" x14ac:dyDescent="0.25">
      <c r="A170" s="115"/>
      <c r="B170" s="126"/>
      <c r="C170" s="140"/>
      <c r="D170" s="140"/>
      <c r="E170" s="126"/>
      <c r="F170" s="126"/>
      <c r="G170" s="142"/>
      <c r="H170" s="142"/>
    </row>
    <row r="171" spans="1:8" x14ac:dyDescent="0.25">
      <c r="A171" s="115"/>
      <c r="B171" s="126"/>
      <c r="C171" s="140"/>
      <c r="D171" s="140"/>
      <c r="E171" s="126"/>
      <c r="F171" s="126"/>
      <c r="G171" s="142"/>
      <c r="H171" s="142"/>
    </row>
    <row r="172" spans="1:8" x14ac:dyDescent="0.25">
      <c r="A172" s="115"/>
      <c r="B172" s="126"/>
      <c r="C172" s="140"/>
      <c r="D172" s="140"/>
      <c r="E172" s="126"/>
      <c r="F172" s="126"/>
      <c r="G172" s="142"/>
      <c r="H172" s="142"/>
    </row>
    <row r="173" spans="1:8" x14ac:dyDescent="0.25">
      <c r="A173" s="115"/>
      <c r="B173" s="126"/>
      <c r="C173" s="140"/>
      <c r="D173" s="140"/>
      <c r="E173" s="126"/>
      <c r="F173" s="126"/>
      <c r="G173" s="142"/>
      <c r="H173" s="142"/>
    </row>
    <row r="174" spans="1:8" x14ac:dyDescent="0.25">
      <c r="A174" s="115"/>
      <c r="B174" s="126"/>
      <c r="C174" s="140"/>
      <c r="D174" s="140"/>
      <c r="E174" s="126"/>
      <c r="F174" s="126"/>
      <c r="G174" s="142"/>
      <c r="H174" s="142"/>
    </row>
    <row r="175" spans="1:8" x14ac:dyDescent="0.25">
      <c r="A175" s="115"/>
      <c r="B175" s="126"/>
      <c r="C175" s="140"/>
      <c r="D175" s="140"/>
      <c r="E175" s="126"/>
      <c r="F175" s="126"/>
      <c r="G175" s="142"/>
      <c r="H175" s="142"/>
    </row>
    <row r="176" spans="1:8" x14ac:dyDescent="0.25">
      <c r="A176" s="115"/>
      <c r="B176" s="126"/>
      <c r="C176" s="140"/>
      <c r="D176" s="140"/>
      <c r="E176" s="126"/>
      <c r="F176" s="126"/>
      <c r="G176" s="142"/>
      <c r="H176" s="142"/>
    </row>
    <row r="177" spans="1:8" x14ac:dyDescent="0.25">
      <c r="A177" s="115"/>
      <c r="B177" s="126"/>
      <c r="C177" s="140"/>
      <c r="D177" s="140"/>
      <c r="E177" s="126"/>
      <c r="F177" s="126"/>
      <c r="G177" s="142"/>
      <c r="H177" s="142"/>
    </row>
    <row r="178" spans="1:8" x14ac:dyDescent="0.25">
      <c r="A178" s="115"/>
      <c r="B178" s="126"/>
      <c r="C178" s="140"/>
      <c r="D178" s="140"/>
      <c r="E178" s="126"/>
      <c r="F178" s="126"/>
      <c r="G178" s="142"/>
      <c r="H178" s="142"/>
    </row>
    <row r="179" spans="1:8" x14ac:dyDescent="0.25">
      <c r="A179" s="115"/>
      <c r="B179" s="126"/>
      <c r="C179" s="140"/>
      <c r="D179" s="140"/>
      <c r="E179" s="126"/>
      <c r="F179" s="126"/>
      <c r="G179" s="142"/>
      <c r="H179" s="142"/>
    </row>
    <row r="180" spans="1:8" x14ac:dyDescent="0.25">
      <c r="A180" s="115"/>
      <c r="B180" s="126"/>
      <c r="C180" s="140"/>
      <c r="D180" s="140"/>
      <c r="E180" s="126"/>
      <c r="F180" s="126"/>
      <c r="G180" s="142"/>
      <c r="H180" s="142"/>
    </row>
    <row r="181" spans="1:8" x14ac:dyDescent="0.25">
      <c r="A181" s="115"/>
      <c r="B181" s="126"/>
      <c r="C181" s="140"/>
      <c r="D181" s="140"/>
      <c r="E181" s="126"/>
      <c r="F181" s="126"/>
      <c r="G181" s="142"/>
      <c r="H181" s="142"/>
    </row>
    <row r="182" spans="1:8" x14ac:dyDescent="0.25">
      <c r="A182" s="115"/>
      <c r="B182" s="126"/>
      <c r="C182" s="140"/>
      <c r="D182" s="140"/>
      <c r="E182" s="126"/>
      <c r="F182" s="126"/>
      <c r="G182" s="142"/>
      <c r="H182" s="142"/>
    </row>
    <row r="183" spans="1:8" x14ac:dyDescent="0.25">
      <c r="A183" s="115"/>
      <c r="B183" s="126"/>
      <c r="C183" s="140"/>
      <c r="D183" s="140"/>
      <c r="E183" s="126"/>
      <c r="F183" s="126"/>
      <c r="G183" s="142"/>
      <c r="H183" s="142"/>
    </row>
    <row r="184" spans="1:8" x14ac:dyDescent="0.25">
      <c r="A184" s="115"/>
      <c r="B184" s="126"/>
      <c r="C184" s="140"/>
      <c r="D184" s="140"/>
      <c r="E184" s="126"/>
      <c r="F184" s="126"/>
      <c r="G184" s="142"/>
      <c r="H184" s="142"/>
    </row>
    <row r="185" spans="1:8" x14ac:dyDescent="0.25">
      <c r="A185" s="115"/>
      <c r="B185" s="126"/>
      <c r="C185" s="140"/>
      <c r="D185" s="140"/>
      <c r="E185" s="126"/>
      <c r="F185" s="126"/>
      <c r="G185" s="142"/>
      <c r="H185" s="142"/>
    </row>
    <row r="186" spans="1:8" x14ac:dyDescent="0.25">
      <c r="A186" s="115"/>
      <c r="B186" s="126"/>
      <c r="C186" s="140"/>
      <c r="D186" s="140"/>
      <c r="E186" s="126"/>
      <c r="F186" s="126"/>
      <c r="G186" s="142"/>
      <c r="H186" s="142"/>
    </row>
    <row r="187" spans="1:8" x14ac:dyDescent="0.25">
      <c r="A187" s="115"/>
      <c r="B187" s="126"/>
      <c r="C187" s="140"/>
      <c r="D187" s="140"/>
      <c r="E187" s="126"/>
      <c r="F187" s="126"/>
      <c r="G187" s="142"/>
      <c r="H187" s="142"/>
    </row>
    <row r="188" spans="1:8" x14ac:dyDescent="0.25">
      <c r="A188" s="115"/>
      <c r="B188" s="126"/>
      <c r="C188" s="140"/>
      <c r="D188" s="140"/>
      <c r="E188" s="126"/>
      <c r="F188" s="126"/>
      <c r="G188" s="142"/>
      <c r="H188" s="142"/>
    </row>
    <row r="189" spans="1:8" x14ac:dyDescent="0.25">
      <c r="A189" s="115"/>
      <c r="B189" s="126"/>
      <c r="C189" s="140"/>
      <c r="D189" s="140"/>
      <c r="E189" s="126"/>
      <c r="F189" s="126"/>
      <c r="G189" s="142"/>
      <c r="H189" s="142"/>
    </row>
    <row r="190" spans="1:8" x14ac:dyDescent="0.25">
      <c r="A190" s="115"/>
      <c r="B190" s="126"/>
      <c r="C190" s="140"/>
      <c r="D190" s="140"/>
      <c r="E190" s="126"/>
      <c r="F190" s="126"/>
      <c r="G190" s="142"/>
      <c r="H190" s="142"/>
    </row>
    <row r="191" spans="1:8" x14ac:dyDescent="0.25">
      <c r="A191" s="115"/>
      <c r="B191" s="126"/>
      <c r="C191" s="140"/>
      <c r="D191" s="140"/>
      <c r="E191" s="126"/>
      <c r="F191" s="126"/>
      <c r="G191" s="142"/>
      <c r="H191" s="142"/>
    </row>
    <row r="192" spans="1:8" x14ac:dyDescent="0.25">
      <c r="A192" s="115"/>
      <c r="B192" s="126"/>
      <c r="C192" s="140"/>
      <c r="D192" s="140"/>
      <c r="E192" s="126"/>
      <c r="F192" s="126"/>
      <c r="G192" s="142"/>
      <c r="H192" s="142"/>
    </row>
    <row r="193" spans="1:8" x14ac:dyDescent="0.25">
      <c r="A193" s="115"/>
      <c r="B193" s="126"/>
      <c r="C193" s="140"/>
      <c r="D193" s="140"/>
      <c r="E193" s="126"/>
      <c r="F193" s="126"/>
      <c r="G193" s="142"/>
      <c r="H193" s="142"/>
    </row>
    <row r="194" spans="1:8" x14ac:dyDescent="0.25">
      <c r="A194" s="115"/>
      <c r="B194" s="126"/>
      <c r="C194" s="140"/>
      <c r="D194" s="140"/>
      <c r="E194" s="126"/>
      <c r="F194" s="126"/>
      <c r="G194" s="142"/>
      <c r="H194" s="142"/>
    </row>
    <row r="195" spans="1:8" x14ac:dyDescent="0.25">
      <c r="A195" s="115"/>
      <c r="B195" s="126"/>
      <c r="C195" s="140"/>
      <c r="D195" s="140"/>
      <c r="E195" s="126"/>
      <c r="F195" s="126"/>
      <c r="G195" s="142"/>
      <c r="H195" s="142"/>
    </row>
    <row r="196" spans="1:8" x14ac:dyDescent="0.25">
      <c r="A196" s="115"/>
      <c r="B196" s="126"/>
      <c r="C196" s="140"/>
      <c r="D196" s="140"/>
      <c r="E196" s="126"/>
      <c r="F196" s="126"/>
      <c r="G196" s="142"/>
      <c r="H196" s="142"/>
    </row>
    <row r="197" spans="1:8" x14ac:dyDescent="0.25">
      <c r="A197" s="115"/>
      <c r="B197" s="126"/>
      <c r="C197" s="140"/>
      <c r="D197" s="140"/>
      <c r="E197" s="126"/>
      <c r="F197" s="126"/>
      <c r="G197" s="142"/>
      <c r="H197" s="142"/>
    </row>
    <row r="198" spans="1:8" x14ac:dyDescent="0.25">
      <c r="A198" s="115"/>
      <c r="B198" s="126"/>
      <c r="C198" s="140"/>
      <c r="D198" s="140"/>
      <c r="E198" s="126"/>
      <c r="F198" s="126"/>
      <c r="G198" s="142"/>
      <c r="H198" s="142"/>
    </row>
    <row r="199" spans="1:8" x14ac:dyDescent="0.25">
      <c r="A199" s="115"/>
      <c r="B199" s="126"/>
      <c r="C199" s="140"/>
      <c r="D199" s="140"/>
      <c r="E199" s="126"/>
      <c r="F199" s="126"/>
      <c r="G199" s="142"/>
      <c r="H199" s="142"/>
    </row>
    <row r="200" spans="1:8" x14ac:dyDescent="0.25">
      <c r="A200" s="115"/>
      <c r="B200" s="126"/>
      <c r="C200" s="140"/>
      <c r="D200" s="140"/>
      <c r="E200" s="126"/>
      <c r="F200" s="126"/>
      <c r="G200" s="142"/>
      <c r="H200" s="142"/>
    </row>
    <row r="201" spans="1:8" x14ac:dyDescent="0.25">
      <c r="A201" s="115"/>
      <c r="B201" s="126"/>
      <c r="C201" s="140"/>
      <c r="D201" s="140"/>
      <c r="E201" s="126"/>
      <c r="F201" s="126"/>
      <c r="G201" s="142"/>
      <c r="H201" s="142"/>
    </row>
    <row r="202" spans="1:8" x14ac:dyDescent="0.25">
      <c r="A202" s="115"/>
      <c r="B202" s="126"/>
      <c r="C202" s="140"/>
      <c r="D202" s="140"/>
      <c r="E202" s="126"/>
      <c r="F202" s="126"/>
      <c r="G202" s="142"/>
      <c r="H202" s="142"/>
    </row>
    <row r="203" spans="1:8" x14ac:dyDescent="0.25">
      <c r="A203" s="115"/>
      <c r="B203" s="126"/>
      <c r="C203" s="140"/>
      <c r="D203" s="140"/>
      <c r="E203" s="126"/>
      <c r="F203" s="126"/>
      <c r="G203" s="142"/>
      <c r="H203" s="142"/>
    </row>
    <row r="204" spans="1:8" x14ac:dyDescent="0.25">
      <c r="A204" s="115"/>
      <c r="B204" s="126"/>
      <c r="C204" s="140"/>
      <c r="D204" s="140"/>
      <c r="E204" s="126"/>
      <c r="F204" s="126"/>
      <c r="G204" s="142"/>
      <c r="H204" s="142"/>
    </row>
    <row r="205" spans="1:8" x14ac:dyDescent="0.25">
      <c r="A205" s="115"/>
      <c r="B205" s="126"/>
      <c r="C205" s="140"/>
      <c r="D205" s="140"/>
      <c r="E205" s="126"/>
      <c r="F205" s="126"/>
      <c r="G205" s="142"/>
      <c r="H205" s="142"/>
    </row>
    <row r="206" spans="1:8" x14ac:dyDescent="0.25">
      <c r="A206" s="115"/>
      <c r="B206" s="126"/>
      <c r="C206" s="140"/>
      <c r="D206" s="140"/>
      <c r="E206" s="126"/>
      <c r="F206" s="126"/>
      <c r="G206" s="142"/>
      <c r="H206" s="142"/>
    </row>
    <row r="207" spans="1:8" x14ac:dyDescent="0.25">
      <c r="A207" s="115"/>
      <c r="B207" s="126"/>
      <c r="C207" s="140"/>
      <c r="D207" s="140"/>
      <c r="E207" s="126"/>
      <c r="F207" s="126"/>
      <c r="G207" s="142"/>
      <c r="H207" s="142"/>
    </row>
    <row r="208" spans="1:8" x14ac:dyDescent="0.25">
      <c r="A208" s="115"/>
      <c r="B208" s="126"/>
      <c r="C208" s="140"/>
      <c r="D208" s="140"/>
      <c r="E208" s="126"/>
      <c r="F208" s="126"/>
      <c r="G208" s="142"/>
      <c r="H208" s="142"/>
    </row>
    <row r="209" spans="1:8" x14ac:dyDescent="0.25">
      <c r="A209" s="115"/>
      <c r="B209" s="126"/>
      <c r="C209" s="140"/>
      <c r="D209" s="140"/>
      <c r="E209" s="126"/>
      <c r="F209" s="126"/>
      <c r="G209" s="142"/>
      <c r="H209" s="142"/>
    </row>
    <row r="210" spans="1:8" x14ac:dyDescent="0.25">
      <c r="A210" s="115"/>
      <c r="B210" s="126"/>
      <c r="C210" s="140"/>
      <c r="D210" s="140"/>
      <c r="E210" s="126"/>
      <c r="F210" s="126"/>
      <c r="G210" s="142"/>
      <c r="H210" s="142"/>
    </row>
    <row r="211" spans="1:8" x14ac:dyDescent="0.25">
      <c r="A211" s="115"/>
      <c r="B211" s="126"/>
      <c r="C211" s="140"/>
      <c r="D211" s="140"/>
      <c r="E211" s="126"/>
      <c r="F211" s="126"/>
      <c r="G211" s="142"/>
      <c r="H211" s="142"/>
    </row>
    <row r="212" spans="1:8" x14ac:dyDescent="0.25">
      <c r="A212" s="115"/>
      <c r="B212" s="126"/>
      <c r="C212" s="140"/>
      <c r="D212" s="140"/>
      <c r="E212" s="126"/>
      <c r="F212" s="126"/>
      <c r="G212" s="142"/>
      <c r="H212" s="142"/>
    </row>
    <row r="213" spans="1:8" x14ac:dyDescent="0.25">
      <c r="A213" s="115"/>
      <c r="B213" s="126"/>
      <c r="C213" s="140"/>
      <c r="D213" s="140"/>
      <c r="E213" s="126"/>
      <c r="F213" s="126"/>
      <c r="G213" s="142"/>
      <c r="H213" s="142"/>
    </row>
    <row r="214" spans="1:8" x14ac:dyDescent="0.25">
      <c r="A214" s="115"/>
      <c r="B214" s="126"/>
      <c r="C214" s="140"/>
      <c r="D214" s="140"/>
      <c r="E214" s="126"/>
      <c r="F214" s="126"/>
      <c r="G214" s="142"/>
      <c r="H214" s="142"/>
    </row>
    <row r="215" spans="1:8" x14ac:dyDescent="0.25">
      <c r="A215" s="115"/>
      <c r="B215" s="126"/>
      <c r="C215" s="140"/>
      <c r="D215" s="140"/>
      <c r="E215" s="126"/>
      <c r="F215" s="126"/>
      <c r="G215" s="142"/>
      <c r="H215" s="142"/>
    </row>
    <row r="216" spans="1:8" x14ac:dyDescent="0.25">
      <c r="A216" s="115"/>
      <c r="B216" s="126"/>
      <c r="C216" s="140"/>
      <c r="D216" s="140"/>
      <c r="E216" s="126"/>
      <c r="F216" s="126"/>
      <c r="G216" s="142"/>
      <c r="H216" s="142"/>
    </row>
    <row r="217" spans="1:8" x14ac:dyDescent="0.25">
      <c r="A217" s="115"/>
      <c r="B217" s="126"/>
      <c r="C217" s="140"/>
      <c r="D217" s="140"/>
      <c r="E217" s="126"/>
      <c r="F217" s="126"/>
      <c r="G217" s="142"/>
      <c r="H217" s="142"/>
    </row>
    <row r="218" spans="1:8" x14ac:dyDescent="0.25">
      <c r="A218" s="115"/>
      <c r="B218" s="126"/>
      <c r="C218" s="140"/>
      <c r="D218" s="140"/>
      <c r="E218" s="126"/>
      <c r="F218" s="126"/>
      <c r="G218" s="142"/>
      <c r="H218" s="142"/>
    </row>
    <row r="219" spans="1:8" x14ac:dyDescent="0.25">
      <c r="A219" s="115"/>
      <c r="B219" s="126"/>
      <c r="C219" s="140"/>
      <c r="D219" s="140"/>
      <c r="E219" s="126"/>
      <c r="F219" s="126"/>
      <c r="G219" s="142"/>
      <c r="H219" s="142"/>
    </row>
    <row r="220" spans="1:8" x14ac:dyDescent="0.25">
      <c r="A220" s="115"/>
      <c r="B220" s="126"/>
      <c r="C220" s="140"/>
      <c r="D220" s="140"/>
      <c r="E220" s="126"/>
      <c r="F220" s="126"/>
      <c r="G220" s="142"/>
      <c r="H220" s="142"/>
    </row>
    <row r="221" spans="1:8" x14ac:dyDescent="0.25">
      <c r="A221" s="115"/>
      <c r="B221" s="126"/>
      <c r="C221" s="140"/>
      <c r="D221" s="140"/>
      <c r="E221" s="126"/>
      <c r="F221" s="126"/>
      <c r="G221" s="142"/>
      <c r="H221" s="142"/>
    </row>
    <row r="222" spans="1:8" x14ac:dyDescent="0.25">
      <c r="A222" s="115"/>
      <c r="B222" s="126"/>
      <c r="C222" s="140"/>
      <c r="D222" s="140"/>
      <c r="E222" s="126"/>
      <c r="F222" s="126"/>
      <c r="G222" s="142"/>
      <c r="H222" s="142"/>
    </row>
    <row r="223" spans="1:8" x14ac:dyDescent="0.25">
      <c r="A223" s="115"/>
      <c r="B223" s="126"/>
      <c r="C223" s="140"/>
      <c r="D223" s="140"/>
      <c r="E223" s="126"/>
      <c r="F223" s="126"/>
      <c r="G223" s="142"/>
      <c r="H223" s="142"/>
    </row>
    <row r="224" spans="1:8" x14ac:dyDescent="0.25">
      <c r="A224" s="115"/>
      <c r="B224" s="126"/>
      <c r="C224" s="140"/>
      <c r="D224" s="140"/>
      <c r="E224" s="126"/>
      <c r="F224" s="126"/>
      <c r="G224" s="142"/>
      <c r="H224" s="142"/>
    </row>
    <row r="225" spans="1:8" x14ac:dyDescent="0.25">
      <c r="A225" s="115"/>
      <c r="B225" s="126"/>
      <c r="C225" s="140"/>
      <c r="D225" s="140"/>
      <c r="E225" s="126"/>
      <c r="F225" s="126"/>
      <c r="G225" s="142"/>
      <c r="H225" s="142"/>
    </row>
    <row r="226" spans="1:8" x14ac:dyDescent="0.25">
      <c r="A226" s="115"/>
      <c r="B226" s="126"/>
      <c r="C226" s="140"/>
      <c r="D226" s="140"/>
      <c r="E226" s="126"/>
      <c r="F226" s="126"/>
      <c r="G226" s="142"/>
      <c r="H226" s="142"/>
    </row>
    <row r="227" spans="1:8" x14ac:dyDescent="0.25">
      <c r="A227" s="115"/>
      <c r="B227" s="126"/>
      <c r="C227" s="140"/>
      <c r="D227" s="140"/>
      <c r="E227" s="126"/>
      <c r="F227" s="126"/>
      <c r="G227" s="142"/>
      <c r="H227" s="142"/>
    </row>
    <row r="228" spans="1:8" x14ac:dyDescent="0.25">
      <c r="A228" s="115"/>
      <c r="B228" s="126"/>
      <c r="C228" s="140"/>
      <c r="D228" s="140"/>
      <c r="E228" s="126"/>
      <c r="F228" s="126"/>
      <c r="G228" s="142"/>
      <c r="H228" s="142"/>
    </row>
    <row r="229" spans="1:8" x14ac:dyDescent="0.25">
      <c r="A229" s="115"/>
      <c r="B229" s="126"/>
      <c r="C229" s="140"/>
      <c r="D229" s="140"/>
      <c r="E229" s="126"/>
      <c r="F229" s="126"/>
      <c r="G229" s="142"/>
      <c r="H229" s="142"/>
    </row>
    <row r="230" spans="1:8" x14ac:dyDescent="0.25">
      <c r="A230" s="115"/>
      <c r="B230" s="126"/>
      <c r="C230" s="140"/>
      <c r="D230" s="140"/>
      <c r="E230" s="126"/>
      <c r="F230" s="126"/>
      <c r="G230" s="142"/>
      <c r="H230" s="142"/>
    </row>
    <row r="231" spans="1:8" x14ac:dyDescent="0.25">
      <c r="A231" s="115"/>
      <c r="B231" s="126"/>
      <c r="C231" s="140"/>
      <c r="D231" s="140"/>
      <c r="E231" s="126"/>
      <c r="F231" s="126"/>
      <c r="G231" s="142"/>
      <c r="H231" s="142"/>
    </row>
    <row r="232" spans="1:8" x14ac:dyDescent="0.25">
      <c r="A232" s="115"/>
      <c r="B232" s="126"/>
      <c r="C232" s="140"/>
      <c r="D232" s="140"/>
      <c r="E232" s="126"/>
      <c r="F232" s="126"/>
      <c r="G232" s="142"/>
      <c r="H232" s="142"/>
    </row>
    <row r="233" spans="1:8" x14ac:dyDescent="0.25">
      <c r="A233" s="115"/>
      <c r="B233" s="126"/>
      <c r="C233" s="140"/>
      <c r="D233" s="140"/>
      <c r="E233" s="126"/>
      <c r="F233" s="126"/>
      <c r="G233" s="142"/>
      <c r="H233" s="142"/>
    </row>
    <row r="234" spans="1:8" x14ac:dyDescent="0.25">
      <c r="A234" s="115"/>
      <c r="B234" s="126"/>
      <c r="C234" s="140"/>
      <c r="D234" s="140"/>
      <c r="E234" s="126"/>
      <c r="F234" s="126"/>
      <c r="G234" s="142"/>
      <c r="H234" s="142"/>
    </row>
    <row r="235" spans="1:8" x14ac:dyDescent="0.25">
      <c r="A235" s="115"/>
      <c r="B235" s="126"/>
      <c r="C235" s="140"/>
      <c r="D235" s="140"/>
      <c r="E235" s="126"/>
      <c r="F235" s="126"/>
      <c r="G235" s="142"/>
      <c r="H235" s="142"/>
    </row>
    <row r="236" spans="1:8" x14ac:dyDescent="0.25">
      <c r="A236" s="115"/>
      <c r="B236" s="126"/>
      <c r="C236" s="140"/>
      <c r="D236" s="140"/>
      <c r="E236" s="126"/>
      <c r="F236" s="126"/>
      <c r="G236" s="142"/>
      <c r="H236" s="142"/>
    </row>
    <row r="237" spans="1:8" x14ac:dyDescent="0.25">
      <c r="A237" s="115"/>
      <c r="B237" s="126"/>
      <c r="C237" s="140"/>
      <c r="D237" s="140"/>
      <c r="E237" s="126"/>
      <c r="F237" s="126"/>
      <c r="G237" s="142"/>
      <c r="H237" s="142"/>
    </row>
    <row r="238" spans="1:8" x14ac:dyDescent="0.25">
      <c r="A238" s="115"/>
      <c r="B238" s="126"/>
      <c r="C238" s="140"/>
      <c r="D238" s="140"/>
      <c r="E238" s="126"/>
      <c r="F238" s="126"/>
      <c r="G238" s="142"/>
      <c r="H238" s="142"/>
    </row>
    <row r="239" spans="1:8" x14ac:dyDescent="0.25">
      <c r="A239" s="115"/>
      <c r="B239" s="126"/>
      <c r="C239" s="140"/>
      <c r="D239" s="140"/>
      <c r="E239" s="126"/>
      <c r="F239" s="126"/>
      <c r="G239" s="142"/>
      <c r="H239" s="142"/>
    </row>
    <row r="240" spans="1:8" x14ac:dyDescent="0.25">
      <c r="A240" s="115"/>
      <c r="B240" s="126"/>
      <c r="C240" s="140"/>
      <c r="D240" s="140"/>
      <c r="E240" s="126"/>
      <c r="F240" s="126"/>
      <c r="G240" s="142"/>
      <c r="H240" s="142"/>
    </row>
    <row r="241" spans="1:8" x14ac:dyDescent="0.25">
      <c r="A241" s="115"/>
      <c r="B241" s="126"/>
      <c r="C241" s="140"/>
      <c r="D241" s="140"/>
      <c r="E241" s="126"/>
      <c r="F241" s="126"/>
      <c r="G241" s="142"/>
      <c r="H241" s="142"/>
    </row>
    <row r="242" spans="1:8" x14ac:dyDescent="0.25">
      <c r="A242" s="115"/>
      <c r="B242" s="126"/>
      <c r="C242" s="140"/>
      <c r="D242" s="140"/>
      <c r="E242" s="126"/>
      <c r="F242" s="126"/>
      <c r="G242" s="142"/>
      <c r="H242" s="142"/>
    </row>
    <row r="243" spans="1:8" x14ac:dyDescent="0.25">
      <c r="A243" s="115"/>
      <c r="B243" s="126"/>
      <c r="C243" s="140"/>
      <c r="D243" s="140"/>
      <c r="E243" s="126"/>
      <c r="F243" s="126"/>
      <c r="G243" s="142"/>
      <c r="H243" s="142"/>
    </row>
    <row r="244" spans="1:8" x14ac:dyDescent="0.25">
      <c r="A244" s="115"/>
      <c r="B244" s="126"/>
      <c r="C244" s="140"/>
      <c r="D244" s="140"/>
      <c r="E244" s="126"/>
      <c r="F244" s="126"/>
      <c r="G244" s="142"/>
      <c r="H244" s="142"/>
    </row>
    <row r="245" spans="1:8" x14ac:dyDescent="0.25">
      <c r="A245" s="115"/>
      <c r="B245" s="126"/>
      <c r="C245" s="140"/>
      <c r="D245" s="140"/>
      <c r="E245" s="126"/>
      <c r="F245" s="126"/>
      <c r="G245" s="142"/>
      <c r="H245" s="142"/>
    </row>
    <row r="246" spans="1:8" x14ac:dyDescent="0.25">
      <c r="A246" s="115"/>
      <c r="B246" s="126"/>
      <c r="C246" s="140"/>
      <c r="D246" s="140"/>
      <c r="E246" s="126"/>
      <c r="F246" s="126"/>
      <c r="G246" s="142"/>
      <c r="H246" s="142"/>
    </row>
    <row r="247" spans="1:8" x14ac:dyDescent="0.25">
      <c r="A247" s="115"/>
      <c r="B247" s="126"/>
      <c r="C247" s="140"/>
      <c r="D247" s="140"/>
      <c r="E247" s="126"/>
      <c r="F247" s="126"/>
      <c r="G247" s="142"/>
      <c r="H247" s="142"/>
    </row>
    <row r="248" spans="1:8" x14ac:dyDescent="0.25">
      <c r="A248" s="115"/>
      <c r="B248" s="126"/>
      <c r="C248" s="140"/>
      <c r="D248" s="140"/>
      <c r="E248" s="126"/>
      <c r="F248" s="126"/>
      <c r="G248" s="142"/>
      <c r="H248" s="142"/>
    </row>
    <row r="249" spans="1:8" x14ac:dyDescent="0.25">
      <c r="A249" s="115"/>
      <c r="B249" s="126"/>
      <c r="C249" s="140"/>
      <c r="D249" s="140"/>
      <c r="E249" s="126"/>
      <c r="F249" s="126"/>
      <c r="G249" s="142"/>
      <c r="H249" s="142"/>
    </row>
    <row r="250" spans="1:8" x14ac:dyDescent="0.25">
      <c r="A250" s="115"/>
      <c r="B250" s="126"/>
      <c r="C250" s="140"/>
      <c r="D250" s="140"/>
      <c r="E250" s="126"/>
      <c r="F250" s="126"/>
      <c r="G250" s="142"/>
      <c r="H250" s="142"/>
    </row>
    <row r="251" spans="1:8" x14ac:dyDescent="0.25">
      <c r="A251" s="115"/>
      <c r="B251" s="126"/>
      <c r="C251" s="140"/>
      <c r="D251" s="140"/>
      <c r="E251" s="126"/>
      <c r="F251" s="126"/>
      <c r="G251" s="142"/>
      <c r="H251" s="142"/>
    </row>
    <row r="252" spans="1:8" x14ac:dyDescent="0.25">
      <c r="A252" s="115"/>
      <c r="B252" s="126"/>
      <c r="C252" s="140"/>
      <c r="D252" s="140"/>
      <c r="E252" s="126"/>
      <c r="F252" s="126"/>
      <c r="G252" s="142"/>
      <c r="H252" s="142"/>
    </row>
    <row r="253" spans="1:8" x14ac:dyDescent="0.25">
      <c r="A253" s="115"/>
      <c r="B253" s="126"/>
      <c r="C253" s="140"/>
      <c r="D253" s="140"/>
      <c r="E253" s="126"/>
      <c r="F253" s="126"/>
      <c r="G253" s="142"/>
      <c r="H253" s="142"/>
    </row>
    <row r="254" spans="1:8" x14ac:dyDescent="0.25">
      <c r="A254" s="115"/>
      <c r="B254" s="126"/>
      <c r="C254" s="140"/>
      <c r="D254" s="140"/>
      <c r="E254" s="126"/>
      <c r="F254" s="126"/>
      <c r="G254" s="142"/>
      <c r="H254" s="142"/>
    </row>
    <row r="255" spans="1:8" x14ac:dyDescent="0.25">
      <c r="A255" s="115"/>
      <c r="B255" s="126"/>
      <c r="C255" s="140"/>
      <c r="D255" s="140"/>
      <c r="E255" s="126"/>
      <c r="F255" s="126"/>
      <c r="G255" s="142"/>
      <c r="H255" s="142"/>
    </row>
    <row r="256" spans="1:8" x14ac:dyDescent="0.25">
      <c r="A256" s="115"/>
      <c r="B256" s="126"/>
      <c r="C256" s="140"/>
      <c r="D256" s="140"/>
      <c r="E256" s="126"/>
      <c r="F256" s="126"/>
      <c r="G256" s="142"/>
      <c r="H256" s="142"/>
    </row>
    <row r="257" spans="1:8" x14ac:dyDescent="0.25">
      <c r="A257" s="115"/>
      <c r="B257" s="126"/>
      <c r="C257" s="140"/>
      <c r="D257" s="140"/>
      <c r="E257" s="126"/>
      <c r="F257" s="126"/>
      <c r="G257" s="142"/>
      <c r="H257" s="142"/>
    </row>
    <row r="258" spans="1:8" x14ac:dyDescent="0.25">
      <c r="A258" s="115"/>
      <c r="B258" s="126"/>
      <c r="C258" s="140"/>
      <c r="D258" s="140"/>
      <c r="E258" s="126"/>
      <c r="F258" s="126"/>
      <c r="G258" s="142"/>
      <c r="H258" s="142"/>
    </row>
    <row r="259" spans="1:8" x14ac:dyDescent="0.25">
      <c r="A259" s="115"/>
      <c r="B259" s="126"/>
      <c r="C259" s="140"/>
      <c r="D259" s="140"/>
      <c r="E259" s="126"/>
      <c r="F259" s="126"/>
      <c r="G259" s="142"/>
      <c r="H259" s="142"/>
    </row>
    <row r="260" spans="1:8" x14ac:dyDescent="0.25">
      <c r="A260" s="115"/>
      <c r="B260" s="126"/>
      <c r="C260" s="140"/>
      <c r="D260" s="140"/>
      <c r="E260" s="126"/>
      <c r="F260" s="126"/>
      <c r="G260" s="142"/>
      <c r="H260" s="142"/>
    </row>
    <row r="261" spans="1:8" x14ac:dyDescent="0.25">
      <c r="A261" s="115"/>
      <c r="B261" s="126"/>
      <c r="C261" s="140"/>
      <c r="D261" s="140"/>
      <c r="E261" s="126"/>
      <c r="F261" s="126"/>
      <c r="G261" s="142"/>
      <c r="H261" s="142"/>
    </row>
    <row r="262" spans="1:8" x14ac:dyDescent="0.25">
      <c r="A262" s="115"/>
      <c r="B262" s="126"/>
      <c r="C262" s="140"/>
      <c r="D262" s="140"/>
      <c r="E262" s="126"/>
      <c r="F262" s="126"/>
      <c r="G262" s="142"/>
      <c r="H262" s="142"/>
    </row>
    <row r="263" spans="1:8" x14ac:dyDescent="0.25">
      <c r="A263" s="115"/>
      <c r="B263" s="126"/>
      <c r="C263" s="140"/>
      <c r="D263" s="140"/>
      <c r="E263" s="126"/>
      <c r="F263" s="126"/>
      <c r="G263" s="142"/>
      <c r="H263" s="142"/>
    </row>
    <row r="264" spans="1:8" x14ac:dyDescent="0.25">
      <c r="A264" s="115"/>
      <c r="B264" s="126"/>
      <c r="C264" s="140"/>
      <c r="D264" s="140"/>
      <c r="E264" s="126"/>
      <c r="F264" s="126"/>
      <c r="G264" s="142"/>
      <c r="H264" s="142"/>
    </row>
    <row r="265" spans="1:8" x14ac:dyDescent="0.25">
      <c r="A265" s="115"/>
      <c r="B265" s="126"/>
      <c r="C265" s="140"/>
      <c r="D265" s="140"/>
      <c r="E265" s="126"/>
      <c r="F265" s="126"/>
      <c r="G265" s="142"/>
      <c r="H265" s="142"/>
    </row>
    <row r="266" spans="1:8" x14ac:dyDescent="0.25">
      <c r="A266" s="115"/>
      <c r="B266" s="126"/>
      <c r="C266" s="140"/>
      <c r="D266" s="140"/>
      <c r="E266" s="126"/>
      <c r="F266" s="126"/>
      <c r="G266" s="142"/>
      <c r="H266" s="142"/>
    </row>
    <row r="267" spans="1:8" x14ac:dyDescent="0.25">
      <c r="A267" s="115"/>
      <c r="B267" s="126"/>
      <c r="C267" s="140"/>
      <c r="D267" s="140"/>
      <c r="E267" s="126"/>
      <c r="F267" s="126"/>
      <c r="G267" s="142"/>
      <c r="H267" s="142"/>
    </row>
    <row r="268" spans="1:8" x14ac:dyDescent="0.25">
      <c r="A268" s="115"/>
      <c r="B268" s="126"/>
      <c r="C268" s="140"/>
      <c r="D268" s="140"/>
      <c r="E268" s="126"/>
      <c r="F268" s="126"/>
      <c r="G268" s="142"/>
      <c r="H268" s="142"/>
    </row>
    <row r="269" spans="1:8" x14ac:dyDescent="0.25">
      <c r="A269" s="115"/>
      <c r="B269" s="126"/>
      <c r="C269" s="140"/>
      <c r="D269" s="140"/>
      <c r="E269" s="126"/>
      <c r="F269" s="126"/>
      <c r="G269" s="142"/>
      <c r="H269" s="142"/>
    </row>
    <row r="270" spans="1:8" x14ac:dyDescent="0.25">
      <c r="A270" s="115"/>
      <c r="B270" s="126"/>
      <c r="C270" s="140"/>
      <c r="D270" s="140"/>
      <c r="E270" s="126"/>
      <c r="F270" s="126"/>
      <c r="G270" s="142"/>
      <c r="H270" s="142"/>
    </row>
    <row r="271" spans="1:8" x14ac:dyDescent="0.25">
      <c r="A271" s="115"/>
      <c r="B271" s="126"/>
      <c r="C271" s="140"/>
      <c r="D271" s="140"/>
      <c r="E271" s="126"/>
      <c r="F271" s="126"/>
      <c r="G271" s="142"/>
      <c r="H271" s="142"/>
    </row>
    <row r="272" spans="1:8" x14ac:dyDescent="0.25">
      <c r="A272" s="115"/>
      <c r="B272" s="126"/>
      <c r="C272" s="140"/>
      <c r="D272" s="140"/>
      <c r="E272" s="126"/>
      <c r="F272" s="126"/>
      <c r="G272" s="142"/>
      <c r="H272" s="142"/>
    </row>
    <row r="273" spans="1:8" x14ac:dyDescent="0.25">
      <c r="A273" s="115"/>
      <c r="B273" s="126"/>
      <c r="C273" s="140"/>
      <c r="D273" s="140"/>
      <c r="E273" s="126"/>
      <c r="F273" s="126"/>
      <c r="G273" s="142"/>
      <c r="H273" s="142"/>
    </row>
    <row r="274" spans="1:8" x14ac:dyDescent="0.25">
      <c r="A274" s="115"/>
      <c r="B274" s="126"/>
      <c r="C274" s="140"/>
      <c r="D274" s="140"/>
      <c r="E274" s="126"/>
      <c r="F274" s="126"/>
      <c r="G274" s="142"/>
      <c r="H274" s="142"/>
    </row>
    <row r="275" spans="1:8" x14ac:dyDescent="0.25">
      <c r="A275" s="115"/>
      <c r="B275" s="126"/>
      <c r="C275" s="140"/>
      <c r="D275" s="140"/>
      <c r="E275" s="126"/>
      <c r="F275" s="126"/>
      <c r="G275" s="142"/>
      <c r="H275" s="142"/>
    </row>
    <row r="276" spans="1:8" x14ac:dyDescent="0.25">
      <c r="A276" s="115"/>
      <c r="B276" s="126"/>
      <c r="C276" s="140"/>
      <c r="D276" s="140"/>
      <c r="E276" s="126"/>
      <c r="F276" s="126"/>
      <c r="G276" s="142"/>
      <c r="H276" s="142"/>
    </row>
    <row r="277" spans="1:8" x14ac:dyDescent="0.25">
      <c r="A277" s="115"/>
      <c r="B277" s="126"/>
      <c r="C277" s="140"/>
      <c r="D277" s="140"/>
      <c r="E277" s="126"/>
      <c r="F277" s="126"/>
      <c r="G277" s="142"/>
      <c r="H277" s="142"/>
    </row>
    <row r="278" spans="1:8" x14ac:dyDescent="0.25">
      <c r="A278" s="115"/>
      <c r="B278" s="126"/>
      <c r="C278" s="140"/>
      <c r="D278" s="140"/>
      <c r="E278" s="126"/>
      <c r="F278" s="126"/>
      <c r="G278" s="142"/>
      <c r="H278" s="142"/>
    </row>
    <row r="279" spans="1:8" x14ac:dyDescent="0.25">
      <c r="A279" s="115"/>
      <c r="B279" s="126"/>
      <c r="C279" s="140"/>
      <c r="D279" s="140"/>
      <c r="E279" s="126"/>
      <c r="F279" s="126"/>
      <c r="G279" s="142"/>
      <c r="H279" s="142"/>
    </row>
    <row r="280" spans="1:8" x14ac:dyDescent="0.25">
      <c r="A280" s="115"/>
      <c r="B280" s="126"/>
      <c r="C280" s="140"/>
      <c r="D280" s="140"/>
      <c r="E280" s="126"/>
      <c r="F280" s="126"/>
      <c r="G280" s="142"/>
      <c r="H280" s="142"/>
    </row>
    <row r="281" spans="1:8" x14ac:dyDescent="0.25">
      <c r="A281" s="115"/>
      <c r="B281" s="126"/>
      <c r="C281" s="140"/>
      <c r="D281" s="140"/>
      <c r="E281" s="126"/>
      <c r="F281" s="126"/>
      <c r="G281" s="142"/>
      <c r="H281" s="142"/>
    </row>
    <row r="282" spans="1:8" x14ac:dyDescent="0.25">
      <c r="A282" s="115"/>
      <c r="B282" s="126"/>
      <c r="C282" s="140"/>
      <c r="D282" s="140"/>
      <c r="E282" s="126"/>
      <c r="F282" s="126"/>
      <c r="G282" s="142"/>
      <c r="H282" s="142"/>
    </row>
    <row r="283" spans="1:8" x14ac:dyDescent="0.25">
      <c r="A283" s="115"/>
      <c r="B283" s="126"/>
      <c r="C283" s="140"/>
      <c r="D283" s="140"/>
      <c r="E283" s="126"/>
      <c r="F283" s="126"/>
      <c r="G283" s="142"/>
      <c r="H283" s="142"/>
    </row>
    <row r="284" spans="1:8" x14ac:dyDescent="0.25">
      <c r="A284" s="115"/>
      <c r="B284" s="126"/>
      <c r="C284" s="140"/>
      <c r="D284" s="140"/>
      <c r="E284" s="126"/>
      <c r="F284" s="126"/>
      <c r="G284" s="142"/>
      <c r="H284" s="142"/>
    </row>
    <row r="285" spans="1:8" x14ac:dyDescent="0.25">
      <c r="A285" s="115"/>
      <c r="B285" s="126"/>
      <c r="C285" s="140"/>
      <c r="D285" s="140"/>
      <c r="E285" s="126"/>
      <c r="F285" s="126"/>
      <c r="G285" s="142"/>
      <c r="H285" s="142"/>
    </row>
    <row r="286" spans="1:8" x14ac:dyDescent="0.25">
      <c r="A286" s="115"/>
      <c r="B286" s="126"/>
      <c r="C286" s="140"/>
      <c r="D286" s="140"/>
      <c r="E286" s="126"/>
      <c r="F286" s="126"/>
      <c r="G286" s="142"/>
      <c r="H286" s="142"/>
    </row>
    <row r="287" spans="1:8" x14ac:dyDescent="0.25">
      <c r="A287" s="115"/>
      <c r="B287" s="126"/>
      <c r="C287" s="140"/>
      <c r="D287" s="140"/>
      <c r="E287" s="126"/>
      <c r="F287" s="126"/>
      <c r="G287" s="142"/>
      <c r="H287" s="142"/>
    </row>
    <row r="288" spans="1:8" x14ac:dyDescent="0.25">
      <c r="A288" s="115"/>
      <c r="B288" s="126"/>
      <c r="C288" s="140"/>
      <c r="D288" s="140"/>
      <c r="E288" s="126"/>
      <c r="F288" s="126"/>
      <c r="G288" s="142"/>
      <c r="H288" s="142"/>
    </row>
    <row r="289" spans="1:8" x14ac:dyDescent="0.25">
      <c r="A289" s="115"/>
      <c r="B289" s="126"/>
      <c r="C289" s="140"/>
      <c r="D289" s="140"/>
      <c r="E289" s="126"/>
      <c r="F289" s="126"/>
      <c r="G289" s="142"/>
      <c r="H289" s="142"/>
    </row>
    <row r="290" spans="1:8" x14ac:dyDescent="0.25">
      <c r="A290" s="115"/>
      <c r="B290" s="126"/>
      <c r="C290" s="140"/>
      <c r="D290" s="140"/>
      <c r="E290" s="126"/>
      <c r="F290" s="126"/>
      <c r="G290" s="142"/>
      <c r="H290" s="142"/>
    </row>
    <row r="291" spans="1:8" x14ac:dyDescent="0.25">
      <c r="A291" s="115"/>
      <c r="B291" s="126"/>
      <c r="C291" s="140"/>
      <c r="D291" s="140"/>
      <c r="E291" s="126"/>
      <c r="F291" s="126"/>
      <c r="G291" s="142"/>
      <c r="H291" s="142"/>
    </row>
    <row r="292" spans="1:8" x14ac:dyDescent="0.25">
      <c r="A292" s="115"/>
      <c r="B292" s="126"/>
      <c r="C292" s="140"/>
      <c r="D292" s="140"/>
      <c r="E292" s="126"/>
      <c r="F292" s="126"/>
      <c r="G292" s="142"/>
      <c r="H292" s="142"/>
    </row>
    <row r="293" spans="1:8" x14ac:dyDescent="0.25">
      <c r="A293" s="115"/>
      <c r="B293" s="126"/>
      <c r="C293" s="140"/>
      <c r="D293" s="140"/>
      <c r="E293" s="126"/>
      <c r="F293" s="126"/>
      <c r="G293" s="142"/>
      <c r="H293" s="142"/>
    </row>
    <row r="294" spans="1:8" x14ac:dyDescent="0.25">
      <c r="A294" s="115"/>
      <c r="B294" s="126"/>
      <c r="C294" s="140"/>
      <c r="D294" s="140"/>
      <c r="E294" s="126"/>
      <c r="F294" s="126"/>
      <c r="G294" s="142"/>
      <c r="H294" s="142"/>
    </row>
    <row r="295" spans="1:8" x14ac:dyDescent="0.25">
      <c r="A295" s="115"/>
      <c r="B295" s="126"/>
      <c r="C295" s="140"/>
      <c r="D295" s="140"/>
      <c r="E295" s="126"/>
      <c r="F295" s="126"/>
      <c r="G295" s="142"/>
      <c r="H295" s="142"/>
    </row>
    <row r="296" spans="1:8" x14ac:dyDescent="0.25">
      <c r="A296" s="115"/>
      <c r="B296" s="126"/>
      <c r="C296" s="140"/>
      <c r="D296" s="140"/>
      <c r="E296" s="126"/>
      <c r="F296" s="126"/>
      <c r="G296" s="142"/>
      <c r="H296" s="142"/>
    </row>
    <row r="297" spans="1:8" x14ac:dyDescent="0.25">
      <c r="A297" s="115"/>
      <c r="B297" s="126"/>
      <c r="C297" s="140"/>
      <c r="D297" s="140"/>
      <c r="E297" s="126"/>
      <c r="F297" s="126"/>
      <c r="G297" s="142"/>
      <c r="H297" s="142"/>
    </row>
    <row r="298" spans="1:8" x14ac:dyDescent="0.25">
      <c r="A298" s="115"/>
      <c r="B298" s="126"/>
      <c r="C298" s="140"/>
      <c r="D298" s="140"/>
      <c r="E298" s="126"/>
      <c r="F298" s="126"/>
      <c r="G298" s="142"/>
      <c r="H298" s="142"/>
    </row>
    <row r="299" spans="1:8" x14ac:dyDescent="0.25">
      <c r="A299" s="115"/>
      <c r="B299" s="126"/>
      <c r="C299" s="140"/>
      <c r="D299" s="140"/>
      <c r="E299" s="126"/>
      <c r="F299" s="126"/>
      <c r="G299" s="142"/>
      <c r="H299" s="142"/>
    </row>
    <row r="300" spans="1:8" x14ac:dyDescent="0.25">
      <c r="A300" s="115"/>
      <c r="B300" s="126"/>
      <c r="C300" s="140"/>
      <c r="D300" s="140"/>
      <c r="E300" s="126"/>
      <c r="F300" s="126"/>
      <c r="G300" s="142"/>
      <c r="H300" s="142"/>
    </row>
    <row r="301" spans="1:8" x14ac:dyDescent="0.25">
      <c r="A301" s="115"/>
      <c r="B301" s="126"/>
      <c r="C301" s="140"/>
      <c r="D301" s="140"/>
      <c r="E301" s="126"/>
      <c r="F301" s="126"/>
      <c r="G301" s="142"/>
      <c r="H301" s="142"/>
    </row>
    <row r="302" spans="1:8" x14ac:dyDescent="0.25">
      <c r="A302" s="115"/>
      <c r="B302" s="126"/>
      <c r="C302" s="140"/>
      <c r="D302" s="140"/>
      <c r="E302" s="126"/>
      <c r="F302" s="126"/>
      <c r="G302" s="142"/>
      <c r="H302" s="142"/>
    </row>
    <row r="303" spans="1:8" x14ac:dyDescent="0.25">
      <c r="A303" s="115"/>
      <c r="B303" s="126"/>
      <c r="C303" s="140"/>
      <c r="D303" s="140"/>
      <c r="E303" s="126"/>
      <c r="F303" s="126"/>
      <c r="G303" s="142"/>
      <c r="H303" s="142"/>
    </row>
    <row r="304" spans="1:8" x14ac:dyDescent="0.25">
      <c r="A304" s="115"/>
      <c r="B304" s="126"/>
      <c r="C304" s="140"/>
      <c r="D304" s="140"/>
      <c r="E304" s="126"/>
      <c r="F304" s="126"/>
      <c r="G304" s="142"/>
      <c r="H304" s="142"/>
    </row>
    <row r="305" spans="1:8" x14ac:dyDescent="0.25">
      <c r="A305" s="115"/>
      <c r="B305" s="126"/>
      <c r="C305" s="140"/>
      <c r="D305" s="140"/>
      <c r="E305" s="126"/>
      <c r="F305" s="126"/>
      <c r="G305" s="142"/>
      <c r="H305" s="142"/>
    </row>
    <row r="306" spans="1:8" x14ac:dyDescent="0.25">
      <c r="A306" s="115"/>
      <c r="B306" s="126"/>
      <c r="C306" s="140"/>
      <c r="D306" s="140"/>
      <c r="E306" s="126"/>
      <c r="F306" s="126"/>
      <c r="G306" s="142"/>
      <c r="H306" s="142"/>
    </row>
    <row r="307" spans="1:8" x14ac:dyDescent="0.25">
      <c r="A307" s="115"/>
      <c r="B307" s="126"/>
      <c r="C307" s="140"/>
      <c r="D307" s="140"/>
      <c r="E307" s="126"/>
      <c r="F307" s="126"/>
      <c r="G307" s="142"/>
      <c r="H307" s="142"/>
    </row>
    <row r="308" spans="1:8" x14ac:dyDescent="0.25">
      <c r="A308" s="115"/>
      <c r="B308" s="126"/>
      <c r="C308" s="140"/>
      <c r="D308" s="140"/>
      <c r="E308" s="126"/>
      <c r="F308" s="126"/>
      <c r="G308" s="142"/>
      <c r="H308" s="142"/>
    </row>
    <row r="309" spans="1:8" x14ac:dyDescent="0.25">
      <c r="A309" s="115"/>
      <c r="B309" s="126"/>
      <c r="C309" s="140"/>
      <c r="D309" s="140"/>
      <c r="E309" s="126"/>
      <c r="F309" s="126"/>
      <c r="G309" s="142"/>
      <c r="H309" s="142"/>
    </row>
    <row r="310" spans="1:8" x14ac:dyDescent="0.25">
      <c r="A310" s="115"/>
      <c r="B310" s="126"/>
      <c r="C310" s="140"/>
      <c r="D310" s="140"/>
      <c r="E310" s="126"/>
      <c r="F310" s="126"/>
      <c r="G310" s="142"/>
      <c r="H310" s="142"/>
    </row>
    <row r="311" spans="1:8" x14ac:dyDescent="0.25">
      <c r="A311" s="115"/>
      <c r="B311" s="126"/>
      <c r="C311" s="140"/>
      <c r="D311" s="140"/>
      <c r="E311" s="126"/>
      <c r="F311" s="126"/>
      <c r="G311" s="142"/>
      <c r="H311" s="142"/>
    </row>
    <row r="312" spans="1:8" x14ac:dyDescent="0.25">
      <c r="A312" s="115"/>
      <c r="B312" s="126"/>
      <c r="C312" s="140"/>
      <c r="D312" s="140"/>
      <c r="E312" s="126"/>
      <c r="F312" s="126"/>
      <c r="G312" s="142"/>
      <c r="H312" s="142"/>
    </row>
    <row r="313" spans="1:8" x14ac:dyDescent="0.25">
      <c r="A313" s="115"/>
      <c r="B313" s="126"/>
      <c r="C313" s="140"/>
      <c r="D313" s="140"/>
      <c r="E313" s="126"/>
      <c r="F313" s="126"/>
      <c r="G313" s="142"/>
      <c r="H313" s="142"/>
    </row>
    <row r="314" spans="1:8" x14ac:dyDescent="0.25">
      <c r="A314" s="115"/>
      <c r="B314" s="126"/>
      <c r="C314" s="140"/>
      <c r="D314" s="140"/>
      <c r="E314" s="126"/>
      <c r="F314" s="126"/>
      <c r="G314" s="142"/>
      <c r="H314" s="142"/>
    </row>
    <row r="315" spans="1:8" x14ac:dyDescent="0.25">
      <c r="A315" s="115"/>
      <c r="B315" s="126"/>
      <c r="C315" s="140"/>
      <c r="D315" s="140"/>
      <c r="E315" s="126"/>
      <c r="F315" s="126"/>
      <c r="G315" s="142"/>
      <c r="H315" s="142"/>
    </row>
    <row r="316" spans="1:8" x14ac:dyDescent="0.25">
      <c r="A316" s="115"/>
      <c r="B316" s="126"/>
      <c r="C316" s="140"/>
      <c r="D316" s="140"/>
      <c r="E316" s="126"/>
      <c r="F316" s="126"/>
      <c r="G316" s="142"/>
      <c r="H316" s="142"/>
    </row>
    <row r="317" spans="1:8" x14ac:dyDescent="0.25">
      <c r="A317" s="115"/>
      <c r="B317" s="126"/>
      <c r="C317" s="140"/>
      <c r="D317" s="140"/>
      <c r="E317" s="126"/>
      <c r="F317" s="126"/>
      <c r="G317" s="142"/>
      <c r="H317" s="142"/>
    </row>
    <row r="318" spans="1:8" x14ac:dyDescent="0.25">
      <c r="A318" s="115"/>
      <c r="B318" s="126"/>
      <c r="C318" s="140"/>
      <c r="D318" s="140"/>
      <c r="E318" s="126"/>
      <c r="F318" s="126"/>
      <c r="G318" s="142"/>
      <c r="H318" s="142"/>
    </row>
    <row r="319" spans="1:8" x14ac:dyDescent="0.25">
      <c r="A319" s="115"/>
      <c r="B319" s="126"/>
      <c r="C319" s="140"/>
      <c r="D319" s="140"/>
      <c r="E319" s="126"/>
      <c r="F319" s="126"/>
      <c r="G319" s="142"/>
      <c r="H319" s="142"/>
    </row>
    <row r="320" spans="1:8" x14ac:dyDescent="0.25">
      <c r="A320" s="115"/>
      <c r="B320" s="126"/>
      <c r="C320" s="140"/>
      <c r="D320" s="140"/>
      <c r="E320" s="126"/>
      <c r="F320" s="126"/>
      <c r="G320" s="142"/>
      <c r="H320" s="142"/>
    </row>
    <row r="321" spans="1:8" x14ac:dyDescent="0.25">
      <c r="A321" s="115"/>
      <c r="B321" s="126"/>
      <c r="C321" s="140"/>
      <c r="D321" s="140"/>
      <c r="E321" s="126"/>
      <c r="F321" s="126"/>
      <c r="G321" s="142"/>
      <c r="H321" s="142"/>
    </row>
    <row r="322" spans="1:8" x14ac:dyDescent="0.25">
      <c r="A322" s="115"/>
      <c r="B322" s="126"/>
      <c r="C322" s="140"/>
      <c r="D322" s="140"/>
      <c r="E322" s="126"/>
      <c r="F322" s="126"/>
      <c r="G322" s="142"/>
      <c r="H322" s="142"/>
    </row>
    <row r="323" spans="1:8" x14ac:dyDescent="0.25">
      <c r="A323" s="115"/>
      <c r="B323" s="126"/>
      <c r="C323" s="140"/>
      <c r="D323" s="140"/>
      <c r="E323" s="126"/>
      <c r="F323" s="126"/>
      <c r="G323" s="142"/>
      <c r="H323" s="142"/>
    </row>
    <row r="324" spans="1:8" x14ac:dyDescent="0.25">
      <c r="A324" s="115"/>
      <c r="B324" s="126"/>
      <c r="C324" s="140"/>
      <c r="D324" s="140"/>
      <c r="E324" s="126"/>
      <c r="F324" s="126"/>
      <c r="G324" s="142"/>
      <c r="H324" s="142"/>
    </row>
    <row r="325" spans="1:8" x14ac:dyDescent="0.25">
      <c r="A325" s="115"/>
      <c r="B325" s="126"/>
      <c r="C325" s="140"/>
      <c r="D325" s="140"/>
      <c r="E325" s="126"/>
      <c r="F325" s="126"/>
      <c r="G325" s="142"/>
      <c r="H325" s="142"/>
    </row>
    <row r="326" spans="1:8" x14ac:dyDescent="0.25">
      <c r="A326" s="115"/>
      <c r="B326" s="126"/>
      <c r="C326" s="140"/>
      <c r="D326" s="140"/>
      <c r="E326" s="126"/>
      <c r="F326" s="126"/>
      <c r="G326" s="142"/>
      <c r="H326" s="142"/>
    </row>
    <row r="327" spans="1:8" x14ac:dyDescent="0.25">
      <c r="A327" s="115"/>
      <c r="B327" s="126"/>
      <c r="C327" s="140"/>
      <c r="D327" s="140"/>
      <c r="E327" s="126"/>
      <c r="F327" s="126"/>
      <c r="G327" s="142"/>
      <c r="H327" s="142"/>
    </row>
    <row r="328" spans="1:8" x14ac:dyDescent="0.25">
      <c r="A328" s="115"/>
      <c r="B328" s="126"/>
      <c r="C328" s="140"/>
      <c r="D328" s="140"/>
      <c r="E328" s="126"/>
      <c r="F328" s="126"/>
      <c r="G328" s="142"/>
      <c r="H328" s="142"/>
    </row>
    <row r="329" spans="1:8" x14ac:dyDescent="0.25">
      <c r="A329" s="115"/>
      <c r="B329" s="126"/>
      <c r="C329" s="140"/>
      <c r="D329" s="140"/>
      <c r="E329" s="126"/>
      <c r="F329" s="126"/>
      <c r="G329" s="142"/>
      <c r="H329" s="142"/>
    </row>
    <row r="330" spans="1:8" x14ac:dyDescent="0.25">
      <c r="A330" s="115"/>
      <c r="B330" s="126"/>
      <c r="C330" s="140"/>
      <c r="D330" s="140"/>
      <c r="E330" s="126"/>
      <c r="F330" s="126"/>
      <c r="G330" s="142"/>
      <c r="H330" s="142"/>
    </row>
    <row r="331" spans="1:8" x14ac:dyDescent="0.25">
      <c r="A331" s="115"/>
      <c r="B331" s="126"/>
      <c r="C331" s="140"/>
      <c r="D331" s="140"/>
      <c r="E331" s="126"/>
      <c r="F331" s="126"/>
      <c r="G331" s="142"/>
      <c r="H331" s="142"/>
    </row>
    <row r="332" spans="1:8" x14ac:dyDescent="0.25">
      <c r="A332" s="115"/>
      <c r="B332" s="126"/>
      <c r="C332" s="140"/>
      <c r="D332" s="140"/>
      <c r="E332" s="126"/>
      <c r="F332" s="126"/>
      <c r="G332" s="142"/>
      <c r="H332" s="142"/>
    </row>
    <row r="333" spans="1:8" x14ac:dyDescent="0.25">
      <c r="A333" s="115"/>
      <c r="B333" s="126"/>
      <c r="C333" s="140"/>
      <c r="D333" s="140"/>
      <c r="E333" s="126"/>
      <c r="F333" s="126"/>
      <c r="G333" s="142"/>
      <c r="H333" s="142"/>
    </row>
    <row r="334" spans="1:8" x14ac:dyDescent="0.25">
      <c r="A334" s="115"/>
      <c r="B334" s="126"/>
      <c r="C334" s="140"/>
      <c r="D334" s="140"/>
      <c r="E334" s="126"/>
      <c r="F334" s="126"/>
      <c r="G334" s="142"/>
      <c r="H334" s="142"/>
    </row>
    <row r="335" spans="1:8" x14ac:dyDescent="0.25">
      <c r="A335" s="115"/>
      <c r="B335" s="126"/>
      <c r="C335" s="140"/>
      <c r="D335" s="140"/>
      <c r="E335" s="126"/>
      <c r="F335" s="126"/>
      <c r="G335" s="142"/>
      <c r="H335" s="142"/>
    </row>
    <row r="336" spans="1:8" x14ac:dyDescent="0.25">
      <c r="A336" s="115"/>
      <c r="B336" s="126"/>
      <c r="C336" s="140"/>
      <c r="D336" s="140"/>
      <c r="E336" s="126"/>
      <c r="F336" s="126"/>
      <c r="G336" s="142"/>
      <c r="H336" s="142"/>
    </row>
    <row r="337" spans="1:8" x14ac:dyDescent="0.25">
      <c r="A337" s="115"/>
      <c r="B337" s="126"/>
      <c r="C337" s="140"/>
      <c r="D337" s="140"/>
      <c r="E337" s="126"/>
      <c r="F337" s="126"/>
      <c r="G337" s="142"/>
      <c r="H337" s="142"/>
    </row>
    <row r="338" spans="1:8" x14ac:dyDescent="0.25">
      <c r="A338" s="115"/>
      <c r="B338" s="126"/>
      <c r="C338" s="140"/>
      <c r="D338" s="140"/>
      <c r="E338" s="126"/>
      <c r="F338" s="126"/>
      <c r="G338" s="142"/>
      <c r="H338" s="142"/>
    </row>
    <row r="339" spans="1:8" x14ac:dyDescent="0.25">
      <c r="A339" s="115"/>
      <c r="B339" s="126"/>
      <c r="C339" s="140"/>
      <c r="D339" s="140"/>
      <c r="E339" s="126"/>
      <c r="F339" s="126"/>
      <c r="G339" s="142"/>
      <c r="H339" s="142"/>
    </row>
    <row r="340" spans="1:8" x14ac:dyDescent="0.25">
      <c r="A340" s="115"/>
      <c r="B340" s="126"/>
      <c r="C340" s="140"/>
      <c r="D340" s="140"/>
      <c r="E340" s="126"/>
      <c r="F340" s="126"/>
      <c r="G340" s="142"/>
      <c r="H340" s="142"/>
    </row>
    <row r="341" spans="1:8" x14ac:dyDescent="0.25">
      <c r="A341" s="115"/>
      <c r="B341" s="126"/>
      <c r="C341" s="140"/>
      <c r="D341" s="140"/>
      <c r="E341" s="126"/>
      <c r="F341" s="126"/>
      <c r="G341" s="142"/>
      <c r="H341" s="142"/>
    </row>
    <row r="342" spans="1:8" x14ac:dyDescent="0.25">
      <c r="A342" s="115"/>
      <c r="B342" s="126"/>
      <c r="C342" s="140"/>
      <c r="D342" s="140"/>
      <c r="E342" s="126"/>
      <c r="F342" s="126"/>
      <c r="G342" s="142"/>
      <c r="H342" s="142"/>
    </row>
    <row r="343" spans="1:8" x14ac:dyDescent="0.25">
      <c r="A343" s="115"/>
      <c r="B343" s="126"/>
      <c r="C343" s="140"/>
      <c r="D343" s="140"/>
      <c r="E343" s="126"/>
      <c r="F343" s="126"/>
      <c r="G343" s="142"/>
      <c r="H343" s="142"/>
    </row>
    <row r="344" spans="1:8" x14ac:dyDescent="0.25">
      <c r="A344" s="115"/>
      <c r="B344" s="126"/>
      <c r="C344" s="140"/>
      <c r="D344" s="140"/>
      <c r="E344" s="126"/>
      <c r="F344" s="126"/>
      <c r="G344" s="142"/>
      <c r="H344" s="142"/>
    </row>
    <row r="345" spans="1:8" x14ac:dyDescent="0.25">
      <c r="A345" s="115"/>
      <c r="B345" s="126"/>
      <c r="C345" s="140"/>
      <c r="D345" s="140"/>
      <c r="E345" s="126"/>
      <c r="F345" s="126"/>
      <c r="G345" s="142"/>
      <c r="H345" s="142"/>
    </row>
    <row r="346" spans="1:8" x14ac:dyDescent="0.25">
      <c r="A346" s="115"/>
      <c r="B346" s="126"/>
      <c r="C346" s="140"/>
      <c r="D346" s="140"/>
      <c r="E346" s="126"/>
      <c r="F346" s="126"/>
      <c r="G346" s="142"/>
      <c r="H346" s="142"/>
    </row>
    <row r="347" spans="1:8" x14ac:dyDescent="0.25">
      <c r="A347" s="115"/>
      <c r="B347" s="126"/>
      <c r="C347" s="140"/>
      <c r="D347" s="140"/>
      <c r="E347" s="126"/>
      <c r="F347" s="126"/>
      <c r="G347" s="142"/>
      <c r="H347" s="142"/>
    </row>
    <row r="348" spans="1:8" x14ac:dyDescent="0.25">
      <c r="A348" s="115"/>
      <c r="B348" s="126"/>
      <c r="C348" s="140"/>
      <c r="D348" s="140"/>
      <c r="E348" s="126"/>
      <c r="F348" s="126"/>
      <c r="G348" s="142"/>
      <c r="H348" s="142"/>
    </row>
    <row r="349" spans="1:8" x14ac:dyDescent="0.25">
      <c r="A349" s="115"/>
      <c r="B349" s="126"/>
      <c r="C349" s="140"/>
      <c r="D349" s="140"/>
      <c r="E349" s="126"/>
      <c r="F349" s="126"/>
      <c r="G349" s="142"/>
      <c r="H349" s="142"/>
    </row>
    <row r="350" spans="1:8" x14ac:dyDescent="0.25">
      <c r="A350" s="115"/>
      <c r="B350" s="126"/>
      <c r="C350" s="140"/>
      <c r="D350" s="140"/>
      <c r="E350" s="126"/>
      <c r="F350" s="126"/>
      <c r="G350" s="142"/>
      <c r="H350" s="142"/>
    </row>
    <row r="351" spans="1:8" x14ac:dyDescent="0.25">
      <c r="A351" s="115"/>
      <c r="B351" s="126"/>
      <c r="C351" s="140"/>
      <c r="D351" s="140"/>
      <c r="E351" s="126"/>
      <c r="F351" s="126"/>
      <c r="G351" s="142"/>
      <c r="H351" s="142"/>
    </row>
    <row r="352" spans="1:8" x14ac:dyDescent="0.25">
      <c r="A352" s="115"/>
      <c r="B352" s="126"/>
      <c r="C352" s="140"/>
      <c r="D352" s="140"/>
      <c r="E352" s="126"/>
      <c r="F352" s="126"/>
      <c r="G352" s="142"/>
      <c r="H352" s="142"/>
    </row>
    <row r="353" spans="1:8" x14ac:dyDescent="0.25">
      <c r="A353" s="115"/>
      <c r="B353" s="126"/>
      <c r="C353" s="140"/>
      <c r="D353" s="140"/>
      <c r="E353" s="126"/>
      <c r="F353" s="126"/>
      <c r="G353" s="142"/>
      <c r="H353" s="142"/>
    </row>
    <row r="354" spans="1:8" x14ac:dyDescent="0.25">
      <c r="A354" s="115"/>
      <c r="B354" s="126"/>
      <c r="C354" s="140"/>
      <c r="D354" s="140"/>
      <c r="E354" s="126"/>
      <c r="F354" s="126"/>
      <c r="G354" s="142"/>
      <c r="H354" s="142"/>
    </row>
    <row r="355" spans="1:8" x14ac:dyDescent="0.25">
      <c r="A355" s="115"/>
      <c r="B355" s="126"/>
      <c r="C355" s="140"/>
      <c r="D355" s="140"/>
      <c r="E355" s="126"/>
      <c r="F355" s="126"/>
      <c r="G355" s="142"/>
      <c r="H355" s="142"/>
    </row>
    <row r="356" spans="1:8" x14ac:dyDescent="0.25">
      <c r="A356" s="115"/>
      <c r="B356" s="126"/>
      <c r="C356" s="140"/>
      <c r="D356" s="140"/>
      <c r="E356" s="126"/>
      <c r="F356" s="126"/>
      <c r="G356" s="142"/>
      <c r="H356" s="142"/>
    </row>
    <row r="357" spans="1:8" x14ac:dyDescent="0.25">
      <c r="A357" s="115"/>
      <c r="B357" s="126"/>
      <c r="C357" s="140"/>
      <c r="D357" s="140"/>
      <c r="E357" s="126"/>
      <c r="F357" s="126"/>
      <c r="G357" s="142"/>
      <c r="H357" s="142"/>
    </row>
    <row r="358" spans="1:8" x14ac:dyDescent="0.25">
      <c r="A358" s="115"/>
      <c r="B358" s="126"/>
      <c r="C358" s="140"/>
      <c r="D358" s="140"/>
      <c r="E358" s="126"/>
      <c r="F358" s="126"/>
      <c r="G358" s="142"/>
      <c r="H358" s="142"/>
    </row>
    <row r="359" spans="1:8" x14ac:dyDescent="0.25">
      <c r="A359" s="115"/>
      <c r="B359" s="126"/>
      <c r="C359" s="140"/>
      <c r="D359" s="140"/>
      <c r="E359" s="126"/>
      <c r="F359" s="126"/>
      <c r="G359" s="142"/>
      <c r="H359" s="142"/>
    </row>
    <row r="360" spans="1:8" x14ac:dyDescent="0.25">
      <c r="A360" s="115"/>
      <c r="B360" s="126"/>
      <c r="C360" s="140"/>
      <c r="D360" s="140"/>
      <c r="E360" s="126"/>
      <c r="F360" s="126"/>
      <c r="G360" s="142"/>
      <c r="H360" s="142"/>
    </row>
    <row r="361" spans="1:8" x14ac:dyDescent="0.25">
      <c r="A361" s="115"/>
      <c r="B361" s="126"/>
      <c r="C361" s="140"/>
      <c r="D361" s="140"/>
      <c r="E361" s="126"/>
      <c r="F361" s="126"/>
      <c r="G361" s="142"/>
      <c r="H361" s="142"/>
    </row>
    <row r="362" spans="1:8" x14ac:dyDescent="0.25">
      <c r="A362" s="115"/>
      <c r="B362" s="126"/>
      <c r="C362" s="140"/>
      <c r="D362" s="140"/>
      <c r="E362" s="126"/>
      <c r="F362" s="126"/>
      <c r="G362" s="142"/>
      <c r="H362" s="142"/>
    </row>
    <row r="363" spans="1:8" x14ac:dyDescent="0.25">
      <c r="A363" s="115"/>
      <c r="B363" s="126"/>
      <c r="C363" s="140"/>
      <c r="D363" s="140"/>
      <c r="E363" s="126"/>
      <c r="F363" s="126"/>
      <c r="G363" s="142"/>
      <c r="H363" s="142"/>
    </row>
    <row r="364" spans="1:8" x14ac:dyDescent="0.25">
      <c r="A364" s="115"/>
      <c r="B364" s="126"/>
      <c r="C364" s="140"/>
      <c r="D364" s="140"/>
      <c r="E364" s="126"/>
      <c r="F364" s="126"/>
      <c r="G364" s="142"/>
      <c r="H364" s="142"/>
    </row>
    <row r="365" spans="1:8" x14ac:dyDescent="0.25">
      <c r="A365" s="115"/>
      <c r="B365" s="126"/>
      <c r="C365" s="140"/>
      <c r="D365" s="140"/>
      <c r="E365" s="126"/>
      <c r="F365" s="126"/>
      <c r="G365" s="142"/>
      <c r="H365" s="142"/>
    </row>
    <row r="366" spans="1:8" x14ac:dyDescent="0.25">
      <c r="A366" s="115"/>
      <c r="B366" s="126"/>
      <c r="C366" s="140"/>
      <c r="D366" s="140"/>
      <c r="E366" s="126"/>
      <c r="F366" s="126"/>
      <c r="G366" s="142"/>
      <c r="H366" s="142"/>
    </row>
    <row r="367" spans="1:8" x14ac:dyDescent="0.25">
      <c r="A367" s="115"/>
      <c r="B367" s="126"/>
      <c r="C367" s="140"/>
      <c r="D367" s="140"/>
      <c r="E367" s="126"/>
      <c r="F367" s="126"/>
      <c r="G367" s="142"/>
      <c r="H367" s="142"/>
    </row>
    <row r="368" spans="1:8" x14ac:dyDescent="0.25">
      <c r="A368" s="115"/>
      <c r="B368" s="126"/>
      <c r="C368" s="140"/>
      <c r="D368" s="140"/>
      <c r="E368" s="126"/>
      <c r="F368" s="126"/>
      <c r="G368" s="142"/>
      <c r="H368" s="142"/>
    </row>
    <row r="369" spans="1:8" x14ac:dyDescent="0.25">
      <c r="A369" s="115"/>
      <c r="B369" s="126"/>
      <c r="C369" s="140"/>
      <c r="D369" s="140"/>
      <c r="E369" s="126"/>
      <c r="F369" s="126"/>
      <c r="G369" s="142"/>
      <c r="H369" s="142"/>
    </row>
    <row r="370" spans="1:8" x14ac:dyDescent="0.25">
      <c r="A370" s="115"/>
      <c r="B370" s="126"/>
      <c r="C370" s="140"/>
      <c r="D370" s="140"/>
      <c r="E370" s="126"/>
      <c r="F370" s="126"/>
      <c r="G370" s="142"/>
      <c r="H370" s="142"/>
    </row>
    <row r="371" spans="1:8" x14ac:dyDescent="0.25">
      <c r="A371" s="115"/>
      <c r="B371" s="126"/>
      <c r="C371" s="140"/>
      <c r="D371" s="140"/>
      <c r="E371" s="126"/>
      <c r="F371" s="126"/>
      <c r="G371" s="142"/>
      <c r="H371" s="142"/>
    </row>
    <row r="372" spans="1:8" x14ac:dyDescent="0.25">
      <c r="A372" s="115"/>
      <c r="B372" s="126"/>
      <c r="C372" s="140"/>
      <c r="D372" s="140"/>
      <c r="E372" s="126"/>
      <c r="F372" s="126"/>
      <c r="G372" s="142"/>
      <c r="H372" s="142"/>
    </row>
    <row r="373" spans="1:8" x14ac:dyDescent="0.25">
      <c r="A373" s="115"/>
      <c r="B373" s="126"/>
      <c r="C373" s="140"/>
      <c r="D373" s="140"/>
      <c r="E373" s="126"/>
      <c r="F373" s="126"/>
      <c r="G373" s="142"/>
      <c r="H373" s="142"/>
    </row>
    <row r="374" spans="1:8" x14ac:dyDescent="0.25">
      <c r="A374" s="115"/>
      <c r="B374" s="126"/>
      <c r="C374" s="140"/>
      <c r="D374" s="140"/>
      <c r="E374" s="126"/>
      <c r="F374" s="126"/>
      <c r="G374" s="142"/>
      <c r="H374" s="142"/>
    </row>
    <row r="375" spans="1:8" x14ac:dyDescent="0.25">
      <c r="A375" s="115"/>
      <c r="B375" s="126"/>
      <c r="C375" s="140"/>
      <c r="D375" s="140"/>
      <c r="E375" s="126"/>
      <c r="F375" s="126"/>
      <c r="G375" s="142"/>
      <c r="H375" s="142"/>
    </row>
    <row r="376" spans="1:8" x14ac:dyDescent="0.25">
      <c r="A376" s="115"/>
      <c r="B376" s="126"/>
      <c r="C376" s="140"/>
      <c r="D376" s="140"/>
      <c r="E376" s="126"/>
      <c r="F376" s="126"/>
      <c r="G376" s="142"/>
      <c r="H376" s="142"/>
    </row>
    <row r="377" spans="1:8" x14ac:dyDescent="0.25">
      <c r="A377" s="115"/>
      <c r="B377" s="126"/>
      <c r="C377" s="140"/>
      <c r="D377" s="140"/>
      <c r="E377" s="126"/>
      <c r="F377" s="126"/>
      <c r="G377" s="142"/>
      <c r="H377" s="142"/>
    </row>
    <row r="378" spans="1:8" x14ac:dyDescent="0.25">
      <c r="A378" s="115"/>
      <c r="B378" s="126"/>
      <c r="C378" s="140"/>
      <c r="D378" s="140"/>
      <c r="E378" s="126"/>
      <c r="F378" s="126"/>
      <c r="G378" s="142"/>
      <c r="H378" s="142"/>
    </row>
    <row r="379" spans="1:8" x14ac:dyDescent="0.25">
      <c r="A379" s="115"/>
      <c r="B379" s="126"/>
      <c r="C379" s="140"/>
      <c r="D379" s="140"/>
      <c r="E379" s="126"/>
      <c r="F379" s="126"/>
      <c r="G379" s="142"/>
      <c r="H379" s="142"/>
    </row>
    <row r="380" spans="1:8" x14ac:dyDescent="0.25">
      <c r="A380" s="115"/>
      <c r="B380" s="126"/>
      <c r="C380" s="140"/>
      <c r="D380" s="140"/>
      <c r="E380" s="126"/>
      <c r="F380" s="126"/>
      <c r="G380" s="142"/>
      <c r="H380" s="142"/>
    </row>
    <row r="381" spans="1:8" x14ac:dyDescent="0.25">
      <c r="A381" s="115"/>
      <c r="B381" s="126"/>
      <c r="C381" s="140"/>
      <c r="D381" s="140"/>
      <c r="E381" s="126"/>
      <c r="F381" s="126"/>
      <c r="G381" s="142"/>
      <c r="H381" s="142"/>
    </row>
    <row r="382" spans="1:8" x14ac:dyDescent="0.25">
      <c r="A382" s="115"/>
      <c r="B382" s="126"/>
      <c r="C382" s="140"/>
      <c r="D382" s="140"/>
      <c r="E382" s="126"/>
      <c r="F382" s="126"/>
      <c r="G382" s="142"/>
      <c r="H382" s="142"/>
    </row>
    <row r="383" spans="1:8" x14ac:dyDescent="0.25">
      <c r="A383" s="115"/>
      <c r="B383" s="126"/>
      <c r="C383" s="140"/>
      <c r="D383" s="140"/>
      <c r="E383" s="126"/>
      <c r="F383" s="126"/>
      <c r="G383" s="142"/>
      <c r="H383" s="142"/>
    </row>
    <row r="384" spans="1:8" x14ac:dyDescent="0.25">
      <c r="A384" s="115"/>
      <c r="B384" s="126"/>
      <c r="C384" s="140"/>
      <c r="D384" s="140"/>
      <c r="E384" s="126"/>
      <c r="F384" s="126"/>
      <c r="G384" s="142"/>
      <c r="H384" s="142"/>
    </row>
    <row r="385" spans="1:8" x14ac:dyDescent="0.25">
      <c r="A385" s="115"/>
      <c r="B385" s="126"/>
      <c r="C385" s="140"/>
      <c r="D385" s="140"/>
      <c r="E385" s="126"/>
      <c r="F385" s="126"/>
      <c r="G385" s="142"/>
      <c r="H385" s="142"/>
    </row>
    <row r="386" spans="1:8" x14ac:dyDescent="0.25">
      <c r="A386" s="115"/>
      <c r="B386" s="126"/>
      <c r="C386" s="140"/>
      <c r="D386" s="140"/>
      <c r="E386" s="126"/>
      <c r="F386" s="126"/>
      <c r="G386" s="142"/>
      <c r="H386" s="142"/>
    </row>
    <row r="387" spans="1:8" x14ac:dyDescent="0.25">
      <c r="A387" s="115"/>
      <c r="B387" s="126"/>
      <c r="C387" s="140"/>
      <c r="D387" s="140"/>
      <c r="E387" s="126"/>
      <c r="F387" s="126"/>
      <c r="G387" s="142"/>
      <c r="H387" s="142"/>
    </row>
    <row r="388" spans="1:8" x14ac:dyDescent="0.25">
      <c r="A388" s="115"/>
      <c r="B388" s="126"/>
      <c r="C388" s="140"/>
      <c r="D388" s="140"/>
      <c r="E388" s="126"/>
      <c r="F388" s="126"/>
      <c r="G388" s="142"/>
      <c r="H388" s="142"/>
    </row>
    <row r="389" spans="1:8" x14ac:dyDescent="0.25">
      <c r="A389" s="115"/>
      <c r="B389" s="126"/>
      <c r="C389" s="140"/>
      <c r="D389" s="140"/>
      <c r="E389" s="126"/>
      <c r="F389" s="126"/>
      <c r="G389" s="142"/>
      <c r="H389" s="142"/>
    </row>
    <row r="390" spans="1:8" x14ac:dyDescent="0.25">
      <c r="A390" s="115"/>
      <c r="B390" s="126"/>
      <c r="C390" s="140"/>
      <c r="D390" s="140"/>
      <c r="E390" s="126"/>
      <c r="F390" s="126"/>
      <c r="G390" s="142"/>
      <c r="H390" s="142"/>
    </row>
    <row r="391" spans="1:8" x14ac:dyDescent="0.25">
      <c r="A391" s="115"/>
      <c r="B391" s="126"/>
      <c r="C391" s="140"/>
      <c r="D391" s="140"/>
      <c r="E391" s="126"/>
      <c r="F391" s="126"/>
      <c r="G391" s="142"/>
      <c r="H391" s="142"/>
    </row>
    <row r="392" spans="1:8" x14ac:dyDescent="0.25">
      <c r="A392" s="115"/>
      <c r="B392" s="126"/>
      <c r="C392" s="140"/>
      <c r="D392" s="140"/>
      <c r="E392" s="126"/>
      <c r="F392" s="126"/>
      <c r="G392" s="142"/>
      <c r="H392" s="142"/>
    </row>
    <row r="393" spans="1:8" x14ac:dyDescent="0.25">
      <c r="A393" s="115"/>
      <c r="B393" s="126"/>
      <c r="C393" s="140"/>
      <c r="D393" s="140"/>
      <c r="E393" s="126"/>
      <c r="F393" s="126"/>
      <c r="G393" s="142"/>
      <c r="H393" s="142"/>
    </row>
    <row r="394" spans="1:8" x14ac:dyDescent="0.25">
      <c r="A394" s="115"/>
      <c r="B394" s="126"/>
      <c r="C394" s="140"/>
      <c r="D394" s="140"/>
      <c r="E394" s="126"/>
      <c r="F394" s="126"/>
      <c r="G394" s="142"/>
      <c r="H394" s="142"/>
    </row>
    <row r="395" spans="1:8" x14ac:dyDescent="0.25">
      <c r="A395" s="115"/>
      <c r="B395" s="126"/>
      <c r="C395" s="140"/>
      <c r="D395" s="140"/>
      <c r="E395" s="126"/>
      <c r="F395" s="126"/>
      <c r="G395" s="142"/>
      <c r="H395" s="142"/>
    </row>
    <row r="396" spans="1:8" x14ac:dyDescent="0.25">
      <c r="A396" s="115"/>
      <c r="B396" s="126"/>
      <c r="C396" s="140"/>
      <c r="D396" s="140"/>
      <c r="E396" s="126"/>
      <c r="F396" s="126"/>
      <c r="G396" s="142"/>
      <c r="H396" s="142"/>
    </row>
    <row r="397" spans="1:8" x14ac:dyDescent="0.25">
      <c r="A397" s="115"/>
      <c r="B397" s="126"/>
      <c r="C397" s="140"/>
      <c r="D397" s="140"/>
      <c r="E397" s="126"/>
      <c r="F397" s="126"/>
      <c r="G397" s="142"/>
      <c r="H397" s="142"/>
    </row>
    <row r="398" spans="1:8" x14ac:dyDescent="0.25">
      <c r="A398" s="115"/>
      <c r="B398" s="126"/>
      <c r="C398" s="140"/>
      <c r="D398" s="140"/>
      <c r="E398" s="126"/>
      <c r="F398" s="126"/>
      <c r="G398" s="142"/>
      <c r="H398" s="142"/>
    </row>
    <row r="399" spans="1:8" x14ac:dyDescent="0.25">
      <c r="A399" s="115"/>
      <c r="B399" s="126"/>
      <c r="C399" s="140"/>
      <c r="D399" s="140"/>
      <c r="E399" s="126"/>
      <c r="F399" s="126"/>
      <c r="G399" s="142"/>
      <c r="H399" s="142"/>
    </row>
    <row r="400" spans="1:8" x14ac:dyDescent="0.25">
      <c r="A400" s="115"/>
      <c r="B400" s="126"/>
      <c r="C400" s="140"/>
      <c r="D400" s="140"/>
      <c r="E400" s="126"/>
      <c r="F400" s="126"/>
      <c r="G400" s="142"/>
      <c r="H400" s="142"/>
    </row>
    <row r="401" spans="1:8" x14ac:dyDescent="0.25">
      <c r="A401" s="115"/>
      <c r="B401" s="126"/>
      <c r="C401" s="140"/>
      <c r="D401" s="140"/>
      <c r="E401" s="126"/>
      <c r="F401" s="126"/>
      <c r="G401" s="142"/>
      <c r="H401" s="142"/>
    </row>
    <row r="402" spans="1:8" x14ac:dyDescent="0.25">
      <c r="A402" s="115"/>
      <c r="B402" s="126"/>
      <c r="C402" s="140"/>
      <c r="D402" s="140"/>
      <c r="E402" s="126"/>
      <c r="F402" s="126"/>
      <c r="G402" s="142"/>
      <c r="H402" s="142"/>
    </row>
    <row r="403" spans="1:8" x14ac:dyDescent="0.25">
      <c r="A403" s="115"/>
      <c r="B403" s="126"/>
      <c r="C403" s="140"/>
      <c r="D403" s="140"/>
      <c r="E403" s="126"/>
      <c r="F403" s="126"/>
      <c r="G403" s="142"/>
      <c r="H403" s="142"/>
    </row>
    <row r="404" spans="1:8" x14ac:dyDescent="0.25">
      <c r="A404" s="115"/>
      <c r="B404" s="126"/>
      <c r="C404" s="140"/>
      <c r="D404" s="140"/>
      <c r="E404" s="126"/>
      <c r="F404" s="126"/>
      <c r="G404" s="142"/>
      <c r="H404" s="142"/>
    </row>
    <row r="405" spans="1:8" x14ac:dyDescent="0.25">
      <c r="A405" s="115"/>
      <c r="B405" s="126"/>
      <c r="C405" s="140"/>
      <c r="D405" s="140"/>
      <c r="E405" s="126"/>
      <c r="F405" s="126"/>
      <c r="G405" s="142"/>
      <c r="H405" s="142"/>
    </row>
    <row r="406" spans="1:8" x14ac:dyDescent="0.25">
      <c r="A406" s="115"/>
      <c r="B406" s="126"/>
      <c r="C406" s="140"/>
      <c r="D406" s="140"/>
      <c r="E406" s="126"/>
      <c r="F406" s="126"/>
      <c r="G406" s="142"/>
      <c r="H406" s="142"/>
    </row>
    <row r="407" spans="1:8" x14ac:dyDescent="0.25">
      <c r="A407" s="115"/>
      <c r="B407" s="126"/>
      <c r="C407" s="140"/>
      <c r="D407" s="140"/>
      <c r="E407" s="126"/>
      <c r="F407" s="126"/>
      <c r="G407" s="142"/>
      <c r="H407" s="142"/>
    </row>
    <row r="408" spans="1:8" x14ac:dyDescent="0.25">
      <c r="A408" s="115"/>
      <c r="B408" s="126"/>
      <c r="C408" s="140"/>
      <c r="D408" s="140"/>
      <c r="E408" s="126"/>
      <c r="F408" s="126"/>
      <c r="G408" s="142"/>
      <c r="H408" s="142"/>
    </row>
    <row r="409" spans="1:8" x14ac:dyDescent="0.25">
      <c r="A409" s="115"/>
      <c r="B409" s="126"/>
      <c r="C409" s="140"/>
      <c r="D409" s="140"/>
      <c r="E409" s="126"/>
      <c r="F409" s="126"/>
      <c r="G409" s="142"/>
      <c r="H409" s="142"/>
    </row>
    <row r="410" spans="1:8" x14ac:dyDescent="0.25">
      <c r="A410" s="115"/>
      <c r="B410" s="126"/>
      <c r="C410" s="140"/>
      <c r="D410" s="140"/>
      <c r="E410" s="126"/>
      <c r="F410" s="126"/>
      <c r="G410" s="142"/>
      <c r="H410" s="142"/>
    </row>
    <row r="411" spans="1:8" x14ac:dyDescent="0.25">
      <c r="A411" s="115"/>
      <c r="B411" s="126"/>
      <c r="C411" s="140"/>
      <c r="D411" s="140"/>
      <c r="E411" s="126"/>
      <c r="F411" s="126"/>
      <c r="G411" s="142"/>
      <c r="H411" s="142"/>
    </row>
    <row r="412" spans="1:8" x14ac:dyDescent="0.25">
      <c r="A412" s="115"/>
      <c r="B412" s="126"/>
      <c r="C412" s="140"/>
      <c r="D412" s="140"/>
      <c r="E412" s="126"/>
      <c r="F412" s="126"/>
      <c r="G412" s="142"/>
      <c r="H412" s="142"/>
    </row>
    <row r="413" spans="1:8" x14ac:dyDescent="0.25">
      <c r="A413" s="115"/>
      <c r="B413" s="126"/>
      <c r="C413" s="140"/>
      <c r="D413" s="140"/>
      <c r="E413" s="126"/>
      <c r="F413" s="126"/>
      <c r="G413" s="142"/>
      <c r="H413" s="142"/>
    </row>
    <row r="414" spans="1:8" x14ac:dyDescent="0.25">
      <c r="A414" s="115"/>
      <c r="B414" s="126"/>
      <c r="C414" s="140"/>
      <c r="D414" s="140"/>
      <c r="E414" s="126"/>
      <c r="F414" s="126"/>
      <c r="G414" s="142"/>
      <c r="H414" s="142"/>
    </row>
    <row r="415" spans="1:8" x14ac:dyDescent="0.25">
      <c r="A415" s="115"/>
      <c r="B415" s="126"/>
      <c r="C415" s="140"/>
      <c r="D415" s="140"/>
      <c r="E415" s="126"/>
      <c r="F415" s="126"/>
      <c r="G415" s="142"/>
      <c r="H415" s="142"/>
    </row>
    <row r="416" spans="1:8" x14ac:dyDescent="0.25">
      <c r="A416" s="115"/>
      <c r="B416" s="126"/>
      <c r="C416" s="140"/>
      <c r="D416" s="140"/>
      <c r="E416" s="126"/>
      <c r="F416" s="126"/>
      <c r="G416" s="142"/>
      <c r="H416" s="142"/>
    </row>
    <row r="417" spans="1:8" x14ac:dyDescent="0.25">
      <c r="A417" s="115"/>
      <c r="B417" s="126"/>
      <c r="C417" s="140"/>
      <c r="D417" s="140"/>
      <c r="E417" s="126"/>
      <c r="F417" s="126"/>
      <c r="G417" s="142"/>
      <c r="H417" s="142"/>
    </row>
    <row r="418" spans="1:8" x14ac:dyDescent="0.25">
      <c r="A418" s="115"/>
      <c r="B418" s="126"/>
      <c r="C418" s="140"/>
      <c r="D418" s="140"/>
      <c r="E418" s="126"/>
      <c r="F418" s="126"/>
      <c r="G418" s="142"/>
      <c r="H418" s="142"/>
    </row>
    <row r="419" spans="1:8" x14ac:dyDescent="0.25">
      <c r="A419" s="115"/>
      <c r="B419" s="126"/>
      <c r="C419" s="140"/>
      <c r="D419" s="140"/>
      <c r="E419" s="126"/>
      <c r="F419" s="126"/>
      <c r="G419" s="142"/>
      <c r="H419" s="142"/>
    </row>
    <row r="420" spans="1:8" x14ac:dyDescent="0.25">
      <c r="A420" s="115"/>
      <c r="B420" s="126"/>
      <c r="C420" s="140"/>
      <c r="D420" s="140"/>
      <c r="E420" s="126"/>
      <c r="F420" s="126"/>
      <c r="G420" s="142"/>
      <c r="H420" s="142"/>
    </row>
    <row r="421" spans="1:8" x14ac:dyDescent="0.25">
      <c r="A421" s="115"/>
      <c r="B421" s="126"/>
      <c r="C421" s="140"/>
      <c r="D421" s="140"/>
      <c r="E421" s="126"/>
      <c r="F421" s="126"/>
      <c r="G421" s="142"/>
      <c r="H421" s="142"/>
    </row>
    <row r="422" spans="1:8" x14ac:dyDescent="0.25">
      <c r="A422" s="115"/>
      <c r="B422" s="126"/>
      <c r="C422" s="140"/>
      <c r="D422" s="140"/>
      <c r="E422" s="126"/>
      <c r="F422" s="126"/>
      <c r="G422" s="142"/>
      <c r="H422" s="142"/>
    </row>
    <row r="423" spans="1:8" x14ac:dyDescent="0.25">
      <c r="A423" s="115"/>
      <c r="B423" s="126"/>
      <c r="C423" s="140"/>
      <c r="D423" s="140"/>
      <c r="E423" s="126"/>
      <c r="F423" s="126"/>
      <c r="G423" s="142"/>
      <c r="H423" s="142"/>
    </row>
    <row r="424" spans="1:8" x14ac:dyDescent="0.25">
      <c r="A424" s="115"/>
      <c r="B424" s="126"/>
      <c r="C424" s="140"/>
      <c r="D424" s="140"/>
      <c r="E424" s="126"/>
      <c r="F424" s="126"/>
      <c r="G424" s="142"/>
      <c r="H424" s="142"/>
    </row>
    <row r="425" spans="1:8" x14ac:dyDescent="0.25">
      <c r="A425" s="115"/>
      <c r="B425" s="126"/>
      <c r="C425" s="140"/>
      <c r="D425" s="140"/>
      <c r="E425" s="126"/>
      <c r="F425" s="126"/>
      <c r="G425" s="142"/>
      <c r="H425" s="142"/>
    </row>
    <row r="426" spans="1:8" x14ac:dyDescent="0.25">
      <c r="A426" s="115"/>
      <c r="B426" s="126"/>
      <c r="C426" s="140"/>
      <c r="D426" s="140"/>
      <c r="E426" s="126"/>
      <c r="F426" s="126"/>
      <c r="G426" s="142"/>
      <c r="H426" s="142"/>
    </row>
    <row r="427" spans="1:8" x14ac:dyDescent="0.25">
      <c r="A427" s="115"/>
      <c r="B427" s="126"/>
      <c r="C427" s="140"/>
      <c r="D427" s="140"/>
      <c r="E427" s="126"/>
      <c r="F427" s="126"/>
      <c r="G427" s="142"/>
      <c r="H427" s="142"/>
    </row>
    <row r="428" spans="1:8" x14ac:dyDescent="0.25">
      <c r="A428" s="115"/>
      <c r="B428" s="126"/>
      <c r="C428" s="140"/>
      <c r="D428" s="140"/>
      <c r="E428" s="126"/>
      <c r="F428" s="126"/>
      <c r="G428" s="142"/>
      <c r="H428" s="142"/>
    </row>
    <row r="429" spans="1:8" x14ac:dyDescent="0.25">
      <c r="A429" s="115"/>
      <c r="B429" s="126"/>
      <c r="C429" s="140"/>
      <c r="D429" s="140"/>
      <c r="E429" s="126"/>
      <c r="F429" s="126"/>
      <c r="G429" s="142"/>
      <c r="H429" s="142"/>
    </row>
    <row r="430" spans="1:8" x14ac:dyDescent="0.25">
      <c r="A430" s="115"/>
      <c r="B430" s="126"/>
      <c r="C430" s="140"/>
      <c r="D430" s="140"/>
      <c r="E430" s="126"/>
      <c r="F430" s="126"/>
      <c r="G430" s="142"/>
      <c r="H430" s="142"/>
    </row>
    <row r="431" spans="1:8" x14ac:dyDescent="0.25">
      <c r="A431" s="115"/>
      <c r="B431" s="126"/>
      <c r="C431" s="140"/>
      <c r="D431" s="140"/>
      <c r="E431" s="126"/>
      <c r="F431" s="126"/>
      <c r="G431" s="142"/>
      <c r="H431" s="142"/>
    </row>
    <row r="432" spans="1:8" x14ac:dyDescent="0.25">
      <c r="A432" s="115"/>
      <c r="B432" s="126"/>
      <c r="C432" s="140"/>
      <c r="D432" s="140"/>
      <c r="E432" s="126"/>
      <c r="F432" s="126"/>
      <c r="G432" s="142"/>
      <c r="H432" s="142"/>
    </row>
    <row r="433" spans="1:8" x14ac:dyDescent="0.25">
      <c r="A433" s="115"/>
      <c r="B433" s="126"/>
      <c r="C433" s="140"/>
      <c r="D433" s="140"/>
      <c r="E433" s="126"/>
      <c r="F433" s="126"/>
      <c r="G433" s="142"/>
      <c r="H433" s="142"/>
    </row>
    <row r="434" spans="1:8" x14ac:dyDescent="0.25">
      <c r="A434" s="115"/>
      <c r="B434" s="126"/>
      <c r="C434" s="140"/>
      <c r="D434" s="140"/>
      <c r="E434" s="126"/>
      <c r="F434" s="126"/>
      <c r="G434" s="142"/>
      <c r="H434" s="142"/>
    </row>
    <row r="435" spans="1:8" x14ac:dyDescent="0.25">
      <c r="A435" s="115"/>
      <c r="B435" s="126"/>
      <c r="C435" s="140"/>
      <c r="D435" s="140"/>
      <c r="E435" s="126"/>
      <c r="F435" s="126"/>
      <c r="G435" s="142"/>
      <c r="H435" s="142"/>
    </row>
    <row r="436" spans="1:8" x14ac:dyDescent="0.25">
      <c r="A436" s="115"/>
      <c r="B436" s="126"/>
      <c r="C436" s="140"/>
      <c r="D436" s="140"/>
      <c r="E436" s="126"/>
      <c r="F436" s="126"/>
      <c r="G436" s="142"/>
      <c r="H436" s="142"/>
    </row>
    <row r="437" spans="1:8" x14ac:dyDescent="0.25">
      <c r="A437" s="115"/>
      <c r="B437" s="126"/>
      <c r="C437" s="140"/>
      <c r="D437" s="140"/>
      <c r="E437" s="126"/>
      <c r="F437" s="126"/>
      <c r="G437" s="142"/>
      <c r="H437" s="142"/>
    </row>
    <row r="438" spans="1:8" x14ac:dyDescent="0.25">
      <c r="A438" s="115"/>
      <c r="B438" s="126"/>
      <c r="C438" s="140"/>
      <c r="D438" s="140"/>
      <c r="E438" s="126"/>
      <c r="F438" s="126"/>
      <c r="G438" s="142"/>
      <c r="H438" s="142"/>
    </row>
    <row r="439" spans="1:8" x14ac:dyDescent="0.25">
      <c r="A439" s="115"/>
      <c r="B439" s="126"/>
      <c r="C439" s="140"/>
      <c r="D439" s="140"/>
      <c r="E439" s="126"/>
      <c r="F439" s="126"/>
      <c r="G439" s="142"/>
      <c r="H439" s="142"/>
    </row>
    <row r="440" spans="1:8" x14ac:dyDescent="0.25">
      <c r="A440" s="115"/>
      <c r="B440" s="126"/>
      <c r="C440" s="140"/>
      <c r="D440" s="140"/>
      <c r="E440" s="126"/>
      <c r="F440" s="126"/>
      <c r="G440" s="142"/>
      <c r="H440" s="142"/>
    </row>
    <row r="441" spans="1:8" x14ac:dyDescent="0.25">
      <c r="A441" s="115"/>
      <c r="B441" s="126"/>
      <c r="C441" s="140"/>
      <c r="D441" s="140"/>
      <c r="E441" s="126"/>
      <c r="F441" s="126"/>
      <c r="G441" s="142"/>
      <c r="H441" s="142"/>
    </row>
    <row r="442" spans="1:8" x14ac:dyDescent="0.25">
      <c r="A442" s="115"/>
      <c r="B442" s="126"/>
      <c r="C442" s="140"/>
      <c r="D442" s="140"/>
      <c r="E442" s="126"/>
      <c r="F442" s="126"/>
      <c r="G442" s="142"/>
      <c r="H442" s="142"/>
    </row>
    <row r="443" spans="1:8" x14ac:dyDescent="0.25">
      <c r="A443" s="115"/>
      <c r="B443" s="126"/>
      <c r="C443" s="140"/>
      <c r="D443" s="140"/>
      <c r="E443" s="126"/>
      <c r="F443" s="126"/>
      <c r="G443" s="142"/>
      <c r="H443" s="142"/>
    </row>
    <row r="444" spans="1:8" x14ac:dyDescent="0.25">
      <c r="A444" s="115"/>
      <c r="B444" s="126"/>
      <c r="C444" s="140"/>
      <c r="D444" s="140"/>
      <c r="E444" s="126"/>
      <c r="F444" s="126"/>
      <c r="G444" s="142"/>
      <c r="H444" s="142"/>
    </row>
    <row r="445" spans="1:8" x14ac:dyDescent="0.25">
      <c r="A445" s="115"/>
      <c r="B445" s="126"/>
      <c r="C445" s="140"/>
      <c r="D445" s="140"/>
      <c r="E445" s="126"/>
      <c r="F445" s="126"/>
      <c r="G445" s="142"/>
      <c r="H445" s="142"/>
    </row>
    <row r="446" spans="1:8" x14ac:dyDescent="0.25">
      <c r="A446" s="115"/>
      <c r="B446" s="126"/>
      <c r="C446" s="140"/>
      <c r="D446" s="140"/>
      <c r="E446" s="126"/>
      <c r="F446" s="126"/>
      <c r="G446" s="142"/>
      <c r="H446" s="142"/>
    </row>
    <row r="447" spans="1:8" x14ac:dyDescent="0.25">
      <c r="A447" s="115"/>
      <c r="B447" s="126"/>
      <c r="C447" s="140"/>
      <c r="D447" s="140"/>
      <c r="E447" s="126"/>
      <c r="F447" s="126"/>
      <c r="G447" s="142"/>
      <c r="H447" s="142"/>
    </row>
    <row r="448" spans="1:8" x14ac:dyDescent="0.25">
      <c r="A448" s="115"/>
      <c r="B448" s="126"/>
      <c r="C448" s="140"/>
      <c r="D448" s="140"/>
      <c r="E448" s="126"/>
      <c r="F448" s="126"/>
      <c r="G448" s="142"/>
      <c r="H448" s="142"/>
    </row>
    <row r="449" spans="1:8" x14ac:dyDescent="0.25">
      <c r="A449" s="115"/>
      <c r="B449" s="126"/>
      <c r="C449" s="140"/>
      <c r="D449" s="140"/>
      <c r="E449" s="126"/>
      <c r="F449" s="126"/>
      <c r="G449" s="142"/>
      <c r="H449" s="142"/>
    </row>
    <row r="450" spans="1:8" x14ac:dyDescent="0.25">
      <c r="A450" s="115"/>
      <c r="B450" s="126"/>
      <c r="C450" s="140"/>
      <c r="D450" s="140"/>
      <c r="E450" s="126"/>
      <c r="F450" s="126"/>
      <c r="G450" s="142"/>
      <c r="H450" s="142"/>
    </row>
    <row r="451" spans="1:8" x14ac:dyDescent="0.25">
      <c r="A451" s="115"/>
      <c r="B451" s="126"/>
      <c r="C451" s="140"/>
      <c r="D451" s="140"/>
      <c r="E451" s="126"/>
      <c r="F451" s="126"/>
      <c r="G451" s="142"/>
      <c r="H451" s="142"/>
    </row>
    <row r="452" spans="1:8" x14ac:dyDescent="0.25">
      <c r="A452" s="115"/>
      <c r="B452" s="126"/>
      <c r="C452" s="140"/>
      <c r="D452" s="140"/>
      <c r="E452" s="126"/>
      <c r="F452" s="126"/>
      <c r="G452" s="142"/>
      <c r="H452" s="142"/>
    </row>
    <row r="453" spans="1:8" x14ac:dyDescent="0.25">
      <c r="A453" s="115"/>
      <c r="B453" s="126"/>
      <c r="C453" s="140"/>
      <c r="D453" s="140"/>
      <c r="E453" s="126"/>
      <c r="F453" s="126"/>
      <c r="G453" s="142"/>
      <c r="H453" s="142"/>
    </row>
    <row r="454" spans="1:8" x14ac:dyDescent="0.25">
      <c r="A454" s="115"/>
      <c r="B454" s="126"/>
      <c r="C454" s="140"/>
      <c r="D454" s="140"/>
      <c r="E454" s="126"/>
      <c r="F454" s="126"/>
      <c r="G454" s="142"/>
      <c r="H454" s="142"/>
    </row>
    <row r="455" spans="1:8" x14ac:dyDescent="0.25">
      <c r="A455" s="115"/>
      <c r="B455" s="126"/>
      <c r="C455" s="140"/>
      <c r="D455" s="140"/>
      <c r="E455" s="126"/>
      <c r="F455" s="126"/>
      <c r="G455" s="142"/>
      <c r="H455" s="142"/>
    </row>
    <row r="456" spans="1:8" x14ac:dyDescent="0.25">
      <c r="A456" s="115"/>
      <c r="B456" s="126"/>
      <c r="C456" s="140"/>
      <c r="D456" s="140"/>
      <c r="E456" s="126"/>
      <c r="F456" s="126"/>
      <c r="G456" s="142"/>
      <c r="H456" s="142"/>
    </row>
    <row r="457" spans="1:8" x14ac:dyDescent="0.25">
      <c r="A457" s="115"/>
      <c r="B457" s="126"/>
      <c r="C457" s="140"/>
      <c r="D457" s="140"/>
      <c r="E457" s="126"/>
      <c r="F457" s="126"/>
      <c r="G457" s="142"/>
      <c r="H457" s="142"/>
    </row>
    <row r="458" spans="1:8" x14ac:dyDescent="0.25">
      <c r="A458" s="115"/>
      <c r="B458" s="126"/>
      <c r="C458" s="140"/>
      <c r="D458" s="140"/>
      <c r="E458" s="126"/>
      <c r="F458" s="126"/>
      <c r="G458" s="142"/>
      <c r="H458" s="142"/>
    </row>
    <row r="459" spans="1:8" x14ac:dyDescent="0.25">
      <c r="A459" s="115"/>
      <c r="B459" s="126"/>
      <c r="C459" s="140"/>
      <c r="D459" s="140"/>
      <c r="E459" s="126"/>
      <c r="F459" s="126"/>
      <c r="G459" s="142"/>
      <c r="H459" s="142"/>
    </row>
    <row r="460" spans="1:8" x14ac:dyDescent="0.25">
      <c r="A460" s="115"/>
      <c r="B460" s="126"/>
      <c r="C460" s="140"/>
      <c r="D460" s="140"/>
      <c r="E460" s="126"/>
      <c r="F460" s="126"/>
      <c r="G460" s="142"/>
      <c r="H460" s="142"/>
    </row>
    <row r="461" spans="1:8" x14ac:dyDescent="0.25">
      <c r="A461" s="115"/>
      <c r="B461" s="126"/>
      <c r="C461" s="140"/>
      <c r="D461" s="140"/>
      <c r="E461" s="126"/>
      <c r="F461" s="126"/>
      <c r="G461" s="142"/>
      <c r="H461" s="142"/>
    </row>
    <row r="462" spans="1:8" x14ac:dyDescent="0.25">
      <c r="A462" s="115"/>
      <c r="B462" s="126"/>
      <c r="C462" s="140"/>
      <c r="D462" s="140"/>
      <c r="E462" s="126"/>
      <c r="F462" s="126"/>
      <c r="G462" s="142"/>
      <c r="H462" s="142"/>
    </row>
    <row r="463" spans="1:8" x14ac:dyDescent="0.25">
      <c r="A463" s="115"/>
      <c r="B463" s="126"/>
      <c r="C463" s="140"/>
      <c r="D463" s="140"/>
      <c r="E463" s="126"/>
      <c r="F463" s="126"/>
      <c r="G463" s="142"/>
      <c r="H463" s="142"/>
    </row>
    <row r="464" spans="1:8" x14ac:dyDescent="0.25">
      <c r="A464" s="115"/>
      <c r="B464" s="126"/>
      <c r="C464" s="140"/>
      <c r="D464" s="140"/>
      <c r="E464" s="126"/>
      <c r="F464" s="126"/>
      <c r="G464" s="142"/>
      <c r="H464" s="142"/>
    </row>
    <row r="465" spans="1:8" x14ac:dyDescent="0.25">
      <c r="A465" s="115"/>
      <c r="B465" s="126"/>
      <c r="C465" s="140"/>
      <c r="D465" s="140"/>
      <c r="E465" s="126"/>
      <c r="F465" s="126"/>
      <c r="G465" s="142"/>
      <c r="H465" s="142"/>
    </row>
    <row r="466" spans="1:8" x14ac:dyDescent="0.25">
      <c r="A466" s="115"/>
      <c r="B466" s="126"/>
      <c r="C466" s="140"/>
      <c r="D466" s="140"/>
      <c r="E466" s="126"/>
      <c r="F466" s="126"/>
      <c r="G466" s="142"/>
      <c r="H466" s="142"/>
    </row>
    <row r="467" spans="1:8" x14ac:dyDescent="0.25">
      <c r="A467" s="115"/>
      <c r="B467" s="126"/>
      <c r="C467" s="140"/>
      <c r="D467" s="140"/>
      <c r="E467" s="126"/>
      <c r="F467" s="126"/>
      <c r="G467" s="142"/>
      <c r="H467" s="142"/>
    </row>
    <row r="468" spans="1:8" x14ac:dyDescent="0.25">
      <c r="A468" s="115"/>
      <c r="B468" s="126"/>
      <c r="C468" s="140"/>
      <c r="D468" s="140"/>
      <c r="E468" s="126"/>
      <c r="F468" s="126"/>
      <c r="G468" s="142"/>
      <c r="H468" s="142"/>
    </row>
    <row r="469" spans="1:8" x14ac:dyDescent="0.25">
      <c r="A469" s="115"/>
      <c r="B469" s="126"/>
      <c r="C469" s="140"/>
      <c r="D469" s="140"/>
      <c r="E469" s="126"/>
      <c r="F469" s="126"/>
      <c r="G469" s="142"/>
      <c r="H469" s="142"/>
    </row>
    <row r="470" spans="1:8" x14ac:dyDescent="0.25">
      <c r="A470" s="115"/>
      <c r="B470" s="126"/>
      <c r="C470" s="140"/>
      <c r="D470" s="140"/>
      <c r="E470" s="126"/>
      <c r="F470" s="126"/>
      <c r="G470" s="142"/>
      <c r="H470" s="142"/>
    </row>
    <row r="471" spans="1:8" x14ac:dyDescent="0.25">
      <c r="A471" s="115"/>
      <c r="B471" s="126"/>
      <c r="C471" s="140"/>
      <c r="D471" s="140"/>
      <c r="E471" s="126"/>
      <c r="F471" s="126"/>
      <c r="G471" s="142"/>
      <c r="H471" s="142"/>
    </row>
    <row r="472" spans="1:8" x14ac:dyDescent="0.25">
      <c r="A472" s="115"/>
      <c r="B472" s="126"/>
      <c r="C472" s="140"/>
      <c r="D472" s="140"/>
      <c r="E472" s="126"/>
      <c r="F472" s="126"/>
      <c r="G472" s="142"/>
      <c r="H472" s="142"/>
    </row>
    <row r="473" spans="1:8" x14ac:dyDescent="0.25">
      <c r="A473" s="115"/>
      <c r="B473" s="126"/>
      <c r="C473" s="140"/>
      <c r="D473" s="140"/>
      <c r="E473" s="126"/>
      <c r="F473" s="126"/>
      <c r="G473" s="142"/>
      <c r="H473" s="142"/>
    </row>
    <row r="474" spans="1:8" x14ac:dyDescent="0.25">
      <c r="A474" s="115"/>
      <c r="B474" s="126"/>
      <c r="C474" s="140"/>
      <c r="D474" s="140"/>
      <c r="E474" s="126"/>
      <c r="F474" s="126"/>
      <c r="G474" s="142"/>
      <c r="H474" s="142"/>
    </row>
    <row r="475" spans="1:8" x14ac:dyDescent="0.25">
      <c r="A475" s="115"/>
      <c r="B475" s="126"/>
      <c r="C475" s="140"/>
      <c r="D475" s="140"/>
      <c r="E475" s="126"/>
      <c r="F475" s="126"/>
      <c r="G475" s="142"/>
      <c r="H475" s="142"/>
    </row>
    <row r="476" spans="1:8" x14ac:dyDescent="0.25">
      <c r="A476" s="115"/>
      <c r="B476" s="126"/>
      <c r="C476" s="140"/>
      <c r="D476" s="140"/>
      <c r="E476" s="126"/>
      <c r="F476" s="126"/>
      <c r="G476" s="142"/>
      <c r="H476" s="142"/>
    </row>
    <row r="477" spans="1:8" x14ac:dyDescent="0.25">
      <c r="A477" s="115"/>
      <c r="B477" s="126"/>
      <c r="C477" s="140"/>
      <c r="D477" s="140"/>
      <c r="E477" s="126"/>
      <c r="F477" s="126"/>
      <c r="G477" s="142"/>
      <c r="H477" s="142"/>
    </row>
    <row r="478" spans="1:8" x14ac:dyDescent="0.25">
      <c r="A478" s="115"/>
      <c r="B478" s="126"/>
      <c r="C478" s="140"/>
      <c r="D478" s="140"/>
      <c r="E478" s="126"/>
      <c r="F478" s="126"/>
      <c r="G478" s="142"/>
      <c r="H478" s="142"/>
    </row>
    <row r="479" spans="1:8" x14ac:dyDescent="0.25">
      <c r="A479" s="115"/>
      <c r="B479" s="126"/>
      <c r="C479" s="140"/>
      <c r="D479" s="140"/>
      <c r="E479" s="126"/>
      <c r="F479" s="126"/>
      <c r="G479" s="142"/>
      <c r="H479" s="142"/>
    </row>
    <row r="480" spans="1:8" x14ac:dyDescent="0.25">
      <c r="A480" s="115"/>
      <c r="B480" s="126"/>
      <c r="C480" s="140"/>
      <c r="D480" s="140"/>
      <c r="E480" s="126"/>
      <c r="F480" s="126"/>
      <c r="G480" s="142"/>
      <c r="H480" s="142"/>
    </row>
    <row r="481" spans="1:8" x14ac:dyDescent="0.25">
      <c r="A481" s="115"/>
      <c r="B481" s="126"/>
      <c r="C481" s="140"/>
      <c r="D481" s="140"/>
      <c r="E481" s="126"/>
      <c r="F481" s="126"/>
      <c r="G481" s="142"/>
      <c r="H481" s="142"/>
    </row>
    <row r="482" spans="1:8" x14ac:dyDescent="0.25">
      <c r="A482" s="115"/>
      <c r="B482" s="126"/>
      <c r="C482" s="140"/>
      <c r="D482" s="140"/>
      <c r="E482" s="126"/>
      <c r="F482" s="126"/>
      <c r="G482" s="142"/>
      <c r="H482" s="142"/>
    </row>
    <row r="483" spans="1:8" x14ac:dyDescent="0.25">
      <c r="A483" s="115"/>
      <c r="B483" s="126"/>
      <c r="C483" s="140"/>
      <c r="D483" s="140"/>
      <c r="E483" s="126"/>
      <c r="F483" s="126"/>
      <c r="G483" s="142"/>
      <c r="H483" s="142"/>
    </row>
    <row r="484" spans="1:8" x14ac:dyDescent="0.25">
      <c r="A484" s="115"/>
      <c r="B484" s="126"/>
      <c r="C484" s="140"/>
      <c r="D484" s="140"/>
      <c r="E484" s="126"/>
      <c r="F484" s="126"/>
      <c r="G484" s="142"/>
      <c r="H484" s="142"/>
    </row>
    <row r="485" spans="1:8" x14ac:dyDescent="0.25">
      <c r="A485" s="115"/>
      <c r="B485" s="126"/>
      <c r="C485" s="140"/>
      <c r="D485" s="140"/>
      <c r="E485" s="126"/>
      <c r="F485" s="126"/>
      <c r="G485" s="142"/>
      <c r="H485" s="142"/>
    </row>
    <row r="486" spans="1:8" x14ac:dyDescent="0.25">
      <c r="A486" s="115"/>
      <c r="B486" s="126"/>
      <c r="C486" s="140"/>
      <c r="D486" s="140"/>
      <c r="E486" s="126"/>
      <c r="F486" s="126"/>
      <c r="G486" s="142"/>
      <c r="H486" s="142"/>
    </row>
    <row r="487" spans="1:8" x14ac:dyDescent="0.25">
      <c r="A487" s="115"/>
      <c r="B487" s="126"/>
      <c r="C487" s="140"/>
      <c r="D487" s="140"/>
      <c r="E487" s="126"/>
      <c r="F487" s="126"/>
      <c r="G487" s="142"/>
      <c r="H487" s="142"/>
    </row>
    <row r="488" spans="1:8" x14ac:dyDescent="0.25">
      <c r="A488" s="115"/>
      <c r="B488" s="126"/>
      <c r="C488" s="140"/>
      <c r="D488" s="140"/>
      <c r="E488" s="126"/>
      <c r="F488" s="126"/>
      <c r="G488" s="142"/>
      <c r="H488" s="142"/>
    </row>
    <row r="489" spans="1:8" x14ac:dyDescent="0.25">
      <c r="A489" s="115"/>
      <c r="B489" s="126"/>
      <c r="C489" s="140"/>
      <c r="D489" s="140"/>
      <c r="E489" s="126"/>
      <c r="F489" s="126"/>
      <c r="G489" s="142"/>
      <c r="H489" s="142"/>
    </row>
    <row r="490" spans="1:8" x14ac:dyDescent="0.25">
      <c r="A490" s="115"/>
      <c r="B490" s="126"/>
      <c r="C490" s="140"/>
      <c r="D490" s="140"/>
      <c r="E490" s="126"/>
      <c r="F490" s="126"/>
      <c r="G490" s="142"/>
      <c r="H490" s="142"/>
    </row>
    <row r="491" spans="1:8" x14ac:dyDescent="0.25">
      <c r="A491" s="115"/>
      <c r="B491" s="126"/>
      <c r="C491" s="140"/>
      <c r="D491" s="140"/>
      <c r="E491" s="126"/>
      <c r="F491" s="126"/>
      <c r="G491" s="142"/>
      <c r="H491" s="142"/>
    </row>
    <row r="492" spans="1:8" x14ac:dyDescent="0.25">
      <c r="A492" s="115"/>
      <c r="B492" s="126"/>
      <c r="C492" s="140"/>
      <c r="D492" s="140"/>
      <c r="E492" s="126"/>
      <c r="F492" s="126"/>
      <c r="G492" s="142"/>
      <c r="H492" s="142"/>
    </row>
    <row r="493" spans="1:8" x14ac:dyDescent="0.25">
      <c r="A493" s="115"/>
      <c r="B493" s="126"/>
      <c r="C493" s="140"/>
      <c r="D493" s="140"/>
      <c r="E493" s="126"/>
      <c r="F493" s="126"/>
      <c r="G493" s="142"/>
      <c r="H493" s="142"/>
    </row>
    <row r="494" spans="1:8" x14ac:dyDescent="0.25">
      <c r="A494" s="115"/>
      <c r="B494" s="126"/>
      <c r="C494" s="140"/>
      <c r="D494" s="140"/>
      <c r="E494" s="126"/>
      <c r="F494" s="126"/>
      <c r="G494" s="142"/>
      <c r="H494" s="142"/>
    </row>
    <row r="495" spans="1:8" x14ac:dyDescent="0.25">
      <c r="A495" s="115"/>
      <c r="B495" s="126"/>
      <c r="C495" s="140"/>
      <c r="D495" s="140"/>
      <c r="E495" s="126"/>
      <c r="F495" s="126"/>
      <c r="G495" s="142"/>
      <c r="H495" s="142"/>
    </row>
    <row r="496" spans="1:8" x14ac:dyDescent="0.25">
      <c r="A496" s="115"/>
      <c r="B496" s="126"/>
      <c r="C496" s="140"/>
      <c r="D496" s="140"/>
      <c r="E496" s="126"/>
      <c r="F496" s="126"/>
      <c r="G496" s="142"/>
      <c r="H496" s="142"/>
    </row>
    <row r="497" spans="1:8" x14ac:dyDescent="0.25">
      <c r="A497" s="115"/>
      <c r="B497" s="126"/>
      <c r="C497" s="140"/>
      <c r="D497" s="140"/>
      <c r="E497" s="126"/>
      <c r="F497" s="126"/>
      <c r="G497" s="142"/>
      <c r="H497" s="142"/>
    </row>
    <row r="498" spans="1:8" x14ac:dyDescent="0.25">
      <c r="A498" s="115"/>
      <c r="B498" s="126"/>
      <c r="C498" s="140"/>
      <c r="D498" s="140"/>
      <c r="E498" s="126"/>
      <c r="F498" s="126"/>
      <c r="G498" s="142"/>
      <c r="H498" s="142"/>
    </row>
    <row r="499" spans="1:8" x14ac:dyDescent="0.25">
      <c r="A499" s="115"/>
      <c r="B499" s="126"/>
      <c r="C499" s="140"/>
      <c r="D499" s="140"/>
      <c r="E499" s="126"/>
      <c r="F499" s="126"/>
      <c r="G499" s="142"/>
      <c r="H499" s="142"/>
    </row>
    <row r="500" spans="1:8" x14ac:dyDescent="0.25">
      <c r="A500" s="115"/>
      <c r="B500" s="126"/>
      <c r="C500" s="140"/>
      <c r="D500" s="140"/>
      <c r="E500" s="126"/>
      <c r="F500" s="126"/>
      <c r="G500" s="142"/>
      <c r="H500" s="142"/>
    </row>
    <row r="501" spans="1:8" x14ac:dyDescent="0.25">
      <c r="A501" s="115"/>
      <c r="B501" s="126"/>
      <c r="C501" s="140"/>
      <c r="D501" s="140"/>
      <c r="E501" s="126"/>
      <c r="F501" s="126"/>
      <c r="G501" s="142"/>
      <c r="H501" s="142"/>
    </row>
    <row r="502" spans="1:8" x14ac:dyDescent="0.25">
      <c r="A502" s="115"/>
      <c r="B502" s="126"/>
      <c r="C502" s="140"/>
      <c r="D502" s="140"/>
      <c r="E502" s="126"/>
      <c r="F502" s="126"/>
      <c r="G502" s="142"/>
      <c r="H502" s="142"/>
    </row>
    <row r="503" spans="1:8" x14ac:dyDescent="0.25">
      <c r="A503" s="115"/>
      <c r="B503" s="126"/>
      <c r="C503" s="140"/>
      <c r="D503" s="140"/>
      <c r="E503" s="126"/>
      <c r="F503" s="126"/>
      <c r="G503" s="142"/>
      <c r="H503" s="142"/>
    </row>
    <row r="504" spans="1:8" x14ac:dyDescent="0.25">
      <c r="A504" s="115"/>
      <c r="B504" s="126"/>
      <c r="C504" s="140"/>
      <c r="D504" s="140"/>
      <c r="E504" s="126"/>
      <c r="F504" s="126"/>
      <c r="G504" s="142"/>
      <c r="H504" s="142"/>
    </row>
    <row r="505" spans="1:8" x14ac:dyDescent="0.25">
      <c r="A505" s="115"/>
      <c r="B505" s="126"/>
      <c r="C505" s="140"/>
      <c r="D505" s="140"/>
      <c r="E505" s="126"/>
      <c r="F505" s="126"/>
      <c r="G505" s="142"/>
      <c r="H505" s="142"/>
    </row>
    <row r="506" spans="1:8" x14ac:dyDescent="0.25">
      <c r="A506" s="115"/>
      <c r="B506" s="126"/>
      <c r="C506" s="140"/>
      <c r="D506" s="140"/>
      <c r="E506" s="126"/>
      <c r="F506" s="126"/>
      <c r="G506" s="142"/>
      <c r="H506" s="142"/>
    </row>
    <row r="507" spans="1:8" x14ac:dyDescent="0.25">
      <c r="A507" s="115"/>
      <c r="B507" s="126"/>
      <c r="C507" s="140"/>
      <c r="D507" s="140"/>
      <c r="E507" s="126"/>
      <c r="F507" s="126"/>
      <c r="G507" s="142"/>
      <c r="H507" s="142"/>
    </row>
    <row r="508" spans="1:8" x14ac:dyDescent="0.25">
      <c r="A508" s="115"/>
      <c r="B508" s="126"/>
      <c r="C508" s="140"/>
      <c r="D508" s="140"/>
      <c r="E508" s="126"/>
      <c r="F508" s="126"/>
      <c r="G508" s="142"/>
      <c r="H508" s="142"/>
    </row>
    <row r="509" spans="1:8" x14ac:dyDescent="0.25">
      <c r="A509" s="115"/>
      <c r="B509" s="126"/>
      <c r="C509" s="140"/>
      <c r="D509" s="140"/>
      <c r="E509" s="126"/>
      <c r="F509" s="126"/>
      <c r="G509" s="142"/>
      <c r="H509" s="142"/>
    </row>
    <row r="510" spans="1:8" x14ac:dyDescent="0.25">
      <c r="A510" s="115"/>
      <c r="B510" s="126"/>
      <c r="C510" s="140"/>
      <c r="D510" s="140"/>
      <c r="E510" s="126"/>
      <c r="F510" s="126"/>
      <c r="G510" s="142"/>
      <c r="H510" s="142"/>
    </row>
    <row r="511" spans="1:8" x14ac:dyDescent="0.25">
      <c r="A511" s="115"/>
      <c r="B511" s="126"/>
      <c r="C511" s="140"/>
      <c r="D511" s="140"/>
      <c r="E511" s="126"/>
      <c r="F511" s="126"/>
      <c r="G511" s="142"/>
      <c r="H511" s="142"/>
    </row>
    <row r="512" spans="1:8" x14ac:dyDescent="0.25">
      <c r="A512" s="115"/>
      <c r="B512" s="126"/>
      <c r="C512" s="140"/>
      <c r="D512" s="140"/>
      <c r="E512" s="126"/>
      <c r="F512" s="126"/>
      <c r="G512" s="142"/>
      <c r="H512" s="142"/>
    </row>
    <row r="513" spans="1:8" x14ac:dyDescent="0.25">
      <c r="A513" s="115"/>
      <c r="B513" s="126"/>
      <c r="C513" s="140"/>
      <c r="D513" s="140"/>
      <c r="E513" s="126"/>
      <c r="F513" s="126"/>
      <c r="G513" s="142"/>
      <c r="H513" s="142"/>
    </row>
    <row r="514" spans="1:8" x14ac:dyDescent="0.25">
      <c r="A514" s="115"/>
      <c r="B514" s="126"/>
      <c r="C514" s="140"/>
      <c r="D514" s="140"/>
      <c r="E514" s="126"/>
      <c r="F514" s="126"/>
      <c r="G514" s="142"/>
      <c r="H514" s="142"/>
    </row>
    <row r="515" spans="1:8" x14ac:dyDescent="0.25">
      <c r="A515" s="115"/>
      <c r="B515" s="126"/>
      <c r="C515" s="140"/>
      <c r="D515" s="140"/>
      <c r="E515" s="126"/>
      <c r="F515" s="126"/>
      <c r="G515" s="142"/>
      <c r="H515" s="142"/>
    </row>
    <row r="516" spans="1:8" x14ac:dyDescent="0.25">
      <c r="A516" s="115"/>
      <c r="B516" s="126"/>
      <c r="C516" s="140"/>
      <c r="D516" s="140"/>
      <c r="E516" s="126"/>
      <c r="F516" s="126"/>
      <c r="G516" s="142"/>
      <c r="H516" s="142"/>
    </row>
    <row r="517" spans="1:8" x14ac:dyDescent="0.25">
      <c r="A517" s="115"/>
      <c r="B517" s="126"/>
      <c r="C517" s="140"/>
      <c r="D517" s="140"/>
      <c r="E517" s="126"/>
      <c r="F517" s="126"/>
      <c r="G517" s="142"/>
      <c r="H517" s="142"/>
    </row>
    <row r="518" spans="1:8" x14ac:dyDescent="0.25">
      <c r="A518" s="115"/>
      <c r="B518" s="126"/>
      <c r="C518" s="140"/>
      <c r="D518" s="140"/>
      <c r="E518" s="126"/>
      <c r="F518" s="126"/>
      <c r="G518" s="142"/>
      <c r="H518" s="142"/>
    </row>
    <row r="519" spans="1:8" x14ac:dyDescent="0.25">
      <c r="A519" s="115"/>
      <c r="B519" s="126"/>
      <c r="C519" s="140"/>
      <c r="D519" s="140"/>
      <c r="E519" s="126"/>
      <c r="F519" s="126"/>
      <c r="G519" s="142"/>
      <c r="H519" s="142"/>
    </row>
    <row r="520" spans="1:8" x14ac:dyDescent="0.25">
      <c r="A520" s="115"/>
      <c r="B520" s="126"/>
      <c r="C520" s="140"/>
      <c r="D520" s="140"/>
      <c r="E520" s="126"/>
      <c r="F520" s="126"/>
      <c r="G520" s="142"/>
      <c r="H520" s="142"/>
    </row>
    <row r="521" spans="1:8" x14ac:dyDescent="0.25">
      <c r="A521" s="115"/>
      <c r="B521" s="126"/>
      <c r="C521" s="140"/>
      <c r="D521" s="140"/>
      <c r="E521" s="126"/>
      <c r="F521" s="126"/>
      <c r="G521" s="142"/>
      <c r="H521" s="142"/>
    </row>
    <row r="522" spans="1:8" x14ac:dyDescent="0.25">
      <c r="A522" s="115"/>
      <c r="B522" s="126"/>
      <c r="C522" s="140"/>
      <c r="D522" s="140"/>
      <c r="E522" s="126"/>
      <c r="F522" s="126"/>
      <c r="G522" s="142"/>
      <c r="H522" s="142"/>
    </row>
    <row r="523" spans="1:8" x14ac:dyDescent="0.25">
      <c r="A523" s="115"/>
      <c r="B523" s="126"/>
      <c r="C523" s="140"/>
      <c r="D523" s="140"/>
      <c r="E523" s="126"/>
      <c r="F523" s="126"/>
      <c r="G523" s="142"/>
      <c r="H523" s="142"/>
    </row>
    <row r="524" spans="1:8" x14ac:dyDescent="0.25">
      <c r="A524" s="115"/>
      <c r="B524" s="126"/>
      <c r="C524" s="140"/>
      <c r="D524" s="140"/>
      <c r="E524" s="126"/>
      <c r="F524" s="126"/>
      <c r="G524" s="142"/>
      <c r="H524" s="142"/>
    </row>
    <row r="525" spans="1:8" x14ac:dyDescent="0.25">
      <c r="A525" s="115"/>
      <c r="B525" s="126"/>
      <c r="C525" s="140"/>
      <c r="D525" s="140"/>
      <c r="E525" s="126"/>
      <c r="F525" s="126"/>
      <c r="G525" s="142"/>
      <c r="H525" s="142"/>
    </row>
    <row r="526" spans="1:8" x14ac:dyDescent="0.25">
      <c r="A526" s="115"/>
      <c r="B526" s="126"/>
      <c r="C526" s="140"/>
      <c r="D526" s="140"/>
      <c r="E526" s="126"/>
      <c r="F526" s="126"/>
      <c r="G526" s="142"/>
      <c r="H526" s="142"/>
    </row>
    <row r="527" spans="1:8" x14ac:dyDescent="0.25">
      <c r="A527" s="115"/>
      <c r="B527" s="126"/>
      <c r="C527" s="140"/>
      <c r="D527" s="140"/>
      <c r="E527" s="126"/>
      <c r="F527" s="126"/>
      <c r="G527" s="142"/>
      <c r="H527" s="142"/>
    </row>
    <row r="528" spans="1:8" x14ac:dyDescent="0.25">
      <c r="A528" s="115"/>
      <c r="B528" s="126"/>
      <c r="C528" s="140"/>
      <c r="D528" s="140"/>
      <c r="E528" s="126"/>
      <c r="F528" s="126"/>
      <c r="G528" s="142"/>
      <c r="H528" s="142"/>
    </row>
    <row r="529" spans="1:8" x14ac:dyDescent="0.25">
      <c r="A529" s="115"/>
      <c r="B529" s="126"/>
      <c r="C529" s="140"/>
      <c r="D529" s="140"/>
      <c r="E529" s="126"/>
      <c r="F529" s="126"/>
      <c r="G529" s="142"/>
      <c r="H529" s="142"/>
    </row>
    <row r="530" spans="1:8" x14ac:dyDescent="0.25">
      <c r="A530" s="115"/>
      <c r="B530" s="126"/>
      <c r="C530" s="140"/>
      <c r="D530" s="140"/>
      <c r="E530" s="126"/>
      <c r="F530" s="126"/>
      <c r="G530" s="142"/>
      <c r="H530" s="142"/>
    </row>
    <row r="531" spans="1:8" x14ac:dyDescent="0.25">
      <c r="A531" s="115"/>
      <c r="B531" s="126"/>
      <c r="C531" s="140"/>
      <c r="D531" s="140"/>
      <c r="E531" s="126"/>
      <c r="F531" s="126"/>
      <c r="G531" s="142"/>
      <c r="H531" s="142"/>
    </row>
    <row r="532" spans="1:8" x14ac:dyDescent="0.25">
      <c r="A532" s="115"/>
      <c r="B532" s="126"/>
      <c r="C532" s="140"/>
      <c r="D532" s="140"/>
      <c r="E532" s="126"/>
      <c r="F532" s="126"/>
      <c r="G532" s="142"/>
      <c r="H532" s="142"/>
    </row>
    <row r="533" spans="1:8" x14ac:dyDescent="0.25">
      <c r="A533" s="115"/>
      <c r="B533" s="126"/>
      <c r="C533" s="140"/>
      <c r="D533" s="140"/>
      <c r="E533" s="126"/>
      <c r="F533" s="126"/>
      <c r="G533" s="142"/>
      <c r="H533" s="142"/>
    </row>
    <row r="534" spans="1:8" x14ac:dyDescent="0.25">
      <c r="A534" s="115"/>
      <c r="B534" s="126"/>
      <c r="C534" s="140"/>
      <c r="D534" s="140"/>
      <c r="E534" s="126"/>
      <c r="F534" s="126"/>
      <c r="G534" s="142"/>
      <c r="H534" s="142"/>
    </row>
    <row r="535" spans="1:8" x14ac:dyDescent="0.25">
      <c r="A535" s="115"/>
      <c r="B535" s="126"/>
      <c r="C535" s="140"/>
      <c r="D535" s="140"/>
      <c r="E535" s="126"/>
      <c r="F535" s="126"/>
      <c r="G535" s="142"/>
      <c r="H535" s="142"/>
    </row>
    <row r="536" spans="1:8" x14ac:dyDescent="0.25">
      <c r="A536" s="115"/>
      <c r="B536" s="126"/>
      <c r="C536" s="140"/>
      <c r="D536" s="140"/>
      <c r="E536" s="126"/>
      <c r="F536" s="126"/>
      <c r="G536" s="142"/>
      <c r="H536" s="142"/>
    </row>
    <row r="537" spans="1:8" x14ac:dyDescent="0.25">
      <c r="A537" s="115"/>
      <c r="B537" s="126"/>
      <c r="C537" s="140"/>
      <c r="D537" s="140"/>
      <c r="E537" s="126"/>
      <c r="F537" s="126"/>
      <c r="G537" s="142"/>
      <c r="H537" s="142"/>
    </row>
    <row r="538" spans="1:8" x14ac:dyDescent="0.25">
      <c r="A538" s="115"/>
      <c r="B538" s="126"/>
      <c r="C538" s="140"/>
      <c r="D538" s="140"/>
      <c r="E538" s="126"/>
      <c r="F538" s="126"/>
      <c r="G538" s="142"/>
      <c r="H538" s="142"/>
    </row>
    <row r="539" spans="1:8" x14ac:dyDescent="0.25">
      <c r="A539" s="115"/>
      <c r="B539" s="126"/>
      <c r="C539" s="140"/>
      <c r="D539" s="140"/>
      <c r="E539" s="126"/>
      <c r="F539" s="126"/>
      <c r="G539" s="142"/>
      <c r="H539" s="142"/>
    </row>
    <row r="540" spans="1:8" x14ac:dyDescent="0.25">
      <c r="A540" s="115"/>
      <c r="B540" s="126"/>
      <c r="C540" s="140"/>
      <c r="D540" s="140"/>
      <c r="E540" s="126"/>
      <c r="F540" s="126"/>
      <c r="G540" s="142"/>
      <c r="H540" s="142"/>
    </row>
    <row r="541" spans="1:8" x14ac:dyDescent="0.25">
      <c r="A541" s="115"/>
      <c r="B541" s="126"/>
      <c r="C541" s="140"/>
      <c r="D541" s="140"/>
      <c r="E541" s="126"/>
      <c r="F541" s="126"/>
      <c r="G541" s="142"/>
      <c r="H541" s="142"/>
    </row>
    <row r="542" spans="1:8" x14ac:dyDescent="0.25">
      <c r="A542" s="115"/>
      <c r="B542" s="126"/>
      <c r="C542" s="140"/>
      <c r="D542" s="140"/>
      <c r="E542" s="126"/>
      <c r="F542" s="126"/>
      <c r="G542" s="142"/>
      <c r="H542" s="142"/>
    </row>
    <row r="543" spans="1:8" x14ac:dyDescent="0.25">
      <c r="A543" s="115"/>
      <c r="B543" s="126"/>
      <c r="C543" s="140"/>
      <c r="D543" s="140"/>
      <c r="E543" s="126"/>
      <c r="F543" s="126"/>
      <c r="G543" s="142"/>
      <c r="H543" s="142"/>
    </row>
    <row r="544" spans="1:8" x14ac:dyDescent="0.25">
      <c r="A544" s="115"/>
      <c r="B544" s="126"/>
      <c r="C544" s="140"/>
      <c r="D544" s="140"/>
      <c r="E544" s="126"/>
      <c r="F544" s="126"/>
      <c r="G544" s="142"/>
      <c r="H544" s="142"/>
    </row>
    <row r="545" spans="1:8" x14ac:dyDescent="0.25">
      <c r="A545" s="115"/>
      <c r="B545" s="126"/>
      <c r="C545" s="140"/>
      <c r="D545" s="140"/>
      <c r="E545" s="126"/>
      <c r="F545" s="126"/>
      <c r="G545" s="142"/>
      <c r="H545" s="142"/>
    </row>
    <row r="546" spans="1:8" x14ac:dyDescent="0.25">
      <c r="A546" s="115"/>
      <c r="B546" s="126"/>
      <c r="C546" s="140"/>
      <c r="D546" s="140"/>
      <c r="E546" s="126"/>
      <c r="F546" s="126"/>
      <c r="G546" s="142"/>
      <c r="H546" s="142"/>
    </row>
    <row r="547" spans="1:8" x14ac:dyDescent="0.25">
      <c r="A547" s="115"/>
      <c r="B547" s="126"/>
      <c r="C547" s="140"/>
      <c r="D547" s="140"/>
      <c r="E547" s="126"/>
      <c r="F547" s="126"/>
      <c r="G547" s="142"/>
      <c r="H547" s="142"/>
    </row>
    <row r="548" spans="1:8" x14ac:dyDescent="0.25">
      <c r="A548" s="115"/>
      <c r="B548" s="126"/>
      <c r="C548" s="140"/>
      <c r="D548" s="140"/>
      <c r="E548" s="126"/>
      <c r="F548" s="126"/>
      <c r="G548" s="142"/>
      <c r="H548" s="142"/>
    </row>
    <row r="549" spans="1:8" x14ac:dyDescent="0.25">
      <c r="A549" s="115"/>
      <c r="B549" s="126"/>
      <c r="C549" s="140"/>
      <c r="D549" s="140"/>
      <c r="E549" s="126"/>
      <c r="F549" s="126"/>
      <c r="G549" s="142"/>
      <c r="H549" s="142"/>
    </row>
    <row r="550" spans="1:8" x14ac:dyDescent="0.25">
      <c r="A550" s="115"/>
      <c r="B550" s="126"/>
      <c r="C550" s="140"/>
      <c r="D550" s="140"/>
      <c r="E550" s="126"/>
      <c r="F550" s="126"/>
      <c r="G550" s="142"/>
      <c r="H550" s="142"/>
    </row>
    <row r="551" spans="1:8" x14ac:dyDescent="0.25">
      <c r="A551" s="115"/>
      <c r="B551" s="126"/>
      <c r="C551" s="140"/>
      <c r="D551" s="140"/>
      <c r="E551" s="126"/>
      <c r="F551" s="126"/>
      <c r="G551" s="142"/>
      <c r="H551" s="142"/>
    </row>
    <row r="552" spans="1:8" x14ac:dyDescent="0.25">
      <c r="A552" s="115"/>
      <c r="B552" s="126"/>
      <c r="C552" s="140"/>
      <c r="D552" s="140"/>
      <c r="E552" s="126"/>
      <c r="F552" s="126"/>
      <c r="G552" s="142"/>
      <c r="H552" s="142"/>
    </row>
    <row r="553" spans="1:8" x14ac:dyDescent="0.25">
      <c r="A553" s="115"/>
      <c r="B553" s="126"/>
      <c r="C553" s="140"/>
      <c r="D553" s="140"/>
      <c r="E553" s="126"/>
      <c r="F553" s="126"/>
      <c r="G553" s="142"/>
      <c r="H553" s="142"/>
    </row>
    <row r="554" spans="1:8" x14ac:dyDescent="0.25">
      <c r="A554" s="115"/>
      <c r="B554" s="126"/>
      <c r="C554" s="140"/>
      <c r="D554" s="140"/>
      <c r="E554" s="126"/>
      <c r="F554" s="126"/>
      <c r="G554" s="142"/>
      <c r="H554" s="142"/>
    </row>
    <row r="555" spans="1:8" x14ac:dyDescent="0.25">
      <c r="A555" s="115"/>
      <c r="B555" s="126"/>
      <c r="C555" s="140"/>
      <c r="D555" s="140"/>
      <c r="E555" s="126"/>
      <c r="F555" s="126"/>
      <c r="G555" s="142"/>
      <c r="H555" s="142"/>
    </row>
    <row r="556" spans="1:8" x14ac:dyDescent="0.25">
      <c r="A556" s="115"/>
      <c r="B556" s="126"/>
      <c r="C556" s="140"/>
      <c r="D556" s="140"/>
      <c r="E556" s="126"/>
      <c r="F556" s="126"/>
      <c r="G556" s="142"/>
      <c r="H556" s="142"/>
    </row>
    <row r="557" spans="1:8" x14ac:dyDescent="0.25">
      <c r="A557" s="115"/>
      <c r="B557" s="126"/>
      <c r="C557" s="140"/>
      <c r="D557" s="140"/>
      <c r="E557" s="126"/>
      <c r="F557" s="126"/>
      <c r="G557" s="142"/>
      <c r="H557" s="142"/>
    </row>
    <row r="558" spans="1:8" x14ac:dyDescent="0.25">
      <c r="A558" s="115"/>
      <c r="B558" s="126"/>
      <c r="C558" s="140"/>
      <c r="D558" s="140"/>
      <c r="E558" s="126"/>
      <c r="F558" s="126"/>
      <c r="G558" s="142"/>
      <c r="H558" s="142"/>
    </row>
    <row r="559" spans="1:8" x14ac:dyDescent="0.25">
      <c r="A559" s="115"/>
      <c r="B559" s="126"/>
      <c r="C559" s="140"/>
      <c r="D559" s="140"/>
      <c r="E559" s="126"/>
      <c r="F559" s="126"/>
      <c r="G559" s="142"/>
      <c r="H559" s="142"/>
    </row>
    <row r="560" spans="1:8" x14ac:dyDescent="0.25">
      <c r="A560" s="115"/>
      <c r="B560" s="126"/>
      <c r="C560" s="140"/>
      <c r="D560" s="140"/>
      <c r="E560" s="126"/>
      <c r="F560" s="126"/>
      <c r="G560" s="142"/>
      <c r="H560" s="142"/>
    </row>
    <row r="561" spans="1:8" x14ac:dyDescent="0.25">
      <c r="A561" s="115"/>
      <c r="B561" s="126"/>
      <c r="C561" s="140"/>
      <c r="D561" s="140"/>
      <c r="E561" s="126"/>
      <c r="F561" s="126"/>
      <c r="G561" s="142"/>
      <c r="H561" s="142"/>
    </row>
    <row r="562" spans="1:8" x14ac:dyDescent="0.25">
      <c r="A562" s="115"/>
      <c r="B562" s="126"/>
      <c r="C562" s="140"/>
      <c r="D562" s="140"/>
      <c r="E562" s="126"/>
      <c r="F562" s="126"/>
      <c r="G562" s="142"/>
      <c r="H562" s="142"/>
    </row>
    <row r="563" spans="1:8" x14ac:dyDescent="0.25">
      <c r="A563" s="115"/>
      <c r="B563" s="126"/>
      <c r="C563" s="140"/>
      <c r="D563" s="140"/>
      <c r="E563" s="126"/>
      <c r="F563" s="126"/>
      <c r="G563" s="142"/>
      <c r="H563" s="142"/>
    </row>
    <row r="564" spans="1:8" x14ac:dyDescent="0.25">
      <c r="A564" s="115"/>
      <c r="B564" s="126"/>
      <c r="C564" s="140"/>
      <c r="D564" s="140"/>
      <c r="E564" s="126"/>
      <c r="F564" s="126"/>
      <c r="G564" s="142"/>
      <c r="H564" s="142"/>
    </row>
    <row r="565" spans="1:8" x14ac:dyDescent="0.25">
      <c r="A565" s="115"/>
      <c r="B565" s="126"/>
      <c r="C565" s="140"/>
      <c r="D565" s="140"/>
      <c r="E565" s="126"/>
      <c r="F565" s="126"/>
      <c r="G565" s="142"/>
      <c r="H565" s="142"/>
    </row>
    <row r="566" spans="1:8" x14ac:dyDescent="0.25">
      <c r="A566" s="115"/>
      <c r="B566" s="126"/>
      <c r="C566" s="140"/>
      <c r="D566" s="140"/>
      <c r="E566" s="126"/>
      <c r="F566" s="126"/>
      <c r="G566" s="142"/>
      <c r="H566" s="142"/>
    </row>
    <row r="567" spans="1:8" x14ac:dyDescent="0.25">
      <c r="A567" s="115"/>
      <c r="B567" s="126"/>
      <c r="C567" s="140"/>
      <c r="D567" s="140"/>
      <c r="E567" s="126"/>
      <c r="F567" s="126"/>
      <c r="G567" s="142"/>
      <c r="H567" s="142"/>
    </row>
    <row r="568" spans="1:8" x14ac:dyDescent="0.25">
      <c r="A568" s="115"/>
      <c r="B568" s="126"/>
      <c r="C568" s="140"/>
      <c r="D568" s="140"/>
      <c r="E568" s="126"/>
      <c r="F568" s="126"/>
      <c r="G568" s="142"/>
      <c r="H568" s="142"/>
    </row>
    <row r="569" spans="1:8" x14ac:dyDescent="0.25">
      <c r="A569" s="115"/>
      <c r="B569" s="126"/>
      <c r="C569" s="140"/>
      <c r="D569" s="140"/>
      <c r="E569" s="126"/>
      <c r="F569" s="126"/>
      <c r="G569" s="142"/>
      <c r="H569" s="142"/>
    </row>
    <row r="570" spans="1:8" x14ac:dyDescent="0.25">
      <c r="A570" s="115"/>
      <c r="B570" s="126"/>
      <c r="C570" s="140"/>
      <c r="D570" s="140"/>
      <c r="E570" s="126"/>
      <c r="F570" s="126"/>
      <c r="G570" s="142"/>
      <c r="H570" s="142"/>
    </row>
    <row r="571" spans="1:8" x14ac:dyDescent="0.25">
      <c r="A571" s="115"/>
      <c r="B571" s="126"/>
      <c r="C571" s="140"/>
      <c r="D571" s="140"/>
      <c r="E571" s="126"/>
      <c r="F571" s="126"/>
      <c r="G571" s="142"/>
      <c r="H571" s="142"/>
    </row>
    <row r="572" spans="1:8" x14ac:dyDescent="0.25">
      <c r="A572" s="115"/>
      <c r="B572" s="126"/>
      <c r="C572" s="140"/>
      <c r="D572" s="140"/>
      <c r="E572" s="126"/>
      <c r="F572" s="126"/>
      <c r="G572" s="142"/>
      <c r="H572" s="142"/>
    </row>
    <row r="573" spans="1:8" x14ac:dyDescent="0.25">
      <c r="A573" s="115"/>
      <c r="B573" s="126"/>
      <c r="C573" s="140"/>
      <c r="D573" s="140"/>
      <c r="E573" s="126"/>
      <c r="F573" s="126"/>
      <c r="G573" s="142"/>
      <c r="H573" s="142"/>
    </row>
    <row r="574" spans="1:8" x14ac:dyDescent="0.25">
      <c r="A574" s="115"/>
      <c r="B574" s="126"/>
      <c r="C574" s="140"/>
      <c r="D574" s="140"/>
      <c r="E574" s="126"/>
      <c r="F574" s="126"/>
      <c r="G574" s="142"/>
      <c r="H574" s="142"/>
    </row>
    <row r="575" spans="1:8" x14ac:dyDescent="0.25">
      <c r="A575" s="115"/>
      <c r="B575" s="126"/>
      <c r="C575" s="140"/>
      <c r="D575" s="140"/>
      <c r="E575" s="126"/>
      <c r="F575" s="126"/>
      <c r="G575" s="142"/>
      <c r="H575" s="142"/>
    </row>
    <row r="576" spans="1:8" x14ac:dyDescent="0.25">
      <c r="A576" s="115"/>
      <c r="B576" s="126"/>
      <c r="C576" s="140"/>
      <c r="D576" s="140"/>
      <c r="E576" s="126"/>
      <c r="F576" s="126"/>
      <c r="G576" s="142"/>
      <c r="H576" s="142"/>
    </row>
    <row r="577" spans="1:8" x14ac:dyDescent="0.25">
      <c r="A577" s="115"/>
      <c r="B577" s="126"/>
      <c r="C577" s="140"/>
      <c r="D577" s="140"/>
      <c r="E577" s="126"/>
      <c r="F577" s="126"/>
      <c r="G577" s="142"/>
      <c r="H577" s="142"/>
    </row>
    <row r="578" spans="1:8" x14ac:dyDescent="0.25">
      <c r="A578" s="115"/>
      <c r="B578" s="126"/>
      <c r="C578" s="140"/>
      <c r="D578" s="140"/>
      <c r="E578" s="126"/>
      <c r="F578" s="126"/>
      <c r="G578" s="142"/>
      <c r="H578" s="142"/>
    </row>
    <row r="579" spans="1:8" x14ac:dyDescent="0.25">
      <c r="A579" s="115"/>
      <c r="B579" s="126"/>
      <c r="C579" s="140"/>
      <c r="D579" s="140"/>
      <c r="E579" s="126"/>
      <c r="F579" s="126"/>
      <c r="G579" s="142"/>
      <c r="H579" s="142"/>
    </row>
    <row r="580" spans="1:8" x14ac:dyDescent="0.25">
      <c r="A580" s="115"/>
      <c r="B580" s="126"/>
      <c r="C580" s="140"/>
      <c r="D580" s="140"/>
      <c r="E580" s="126"/>
      <c r="F580" s="126"/>
      <c r="G580" s="142"/>
      <c r="H580" s="142"/>
    </row>
    <row r="581" spans="1:8" x14ac:dyDescent="0.25">
      <c r="A581" s="115"/>
      <c r="B581" s="126"/>
      <c r="C581" s="140"/>
      <c r="D581" s="140"/>
      <c r="E581" s="126"/>
      <c r="F581" s="126"/>
      <c r="G581" s="142"/>
      <c r="H581" s="142"/>
    </row>
    <row r="582" spans="1:8" x14ac:dyDescent="0.25">
      <c r="A582" s="115"/>
      <c r="B582" s="126"/>
      <c r="C582" s="140"/>
      <c r="D582" s="140"/>
      <c r="E582" s="126"/>
      <c r="F582" s="126"/>
      <c r="G582" s="142"/>
      <c r="H582" s="142"/>
    </row>
    <row r="583" spans="1:8" x14ac:dyDescent="0.25">
      <c r="A583" s="115"/>
      <c r="B583" s="126"/>
      <c r="C583" s="140"/>
      <c r="D583" s="140"/>
      <c r="E583" s="126"/>
      <c r="F583" s="126"/>
      <c r="G583" s="142"/>
      <c r="H583" s="142"/>
    </row>
    <row r="584" spans="1:8" x14ac:dyDescent="0.25">
      <c r="A584" s="115"/>
      <c r="B584" s="126"/>
      <c r="C584" s="140"/>
      <c r="D584" s="140"/>
      <c r="E584" s="126"/>
      <c r="F584" s="126"/>
      <c r="G584" s="142"/>
      <c r="H584" s="142"/>
    </row>
    <row r="585" spans="1:8" x14ac:dyDescent="0.25">
      <c r="A585" s="115"/>
      <c r="B585" s="126"/>
      <c r="C585" s="140"/>
      <c r="D585" s="140"/>
      <c r="E585" s="126"/>
      <c r="F585" s="126"/>
      <c r="G585" s="142"/>
      <c r="H585" s="142"/>
    </row>
    <row r="586" spans="1:8" x14ac:dyDescent="0.25">
      <c r="A586" s="115"/>
      <c r="B586" s="126"/>
      <c r="C586" s="140"/>
      <c r="D586" s="140"/>
      <c r="E586" s="126"/>
      <c r="F586" s="126"/>
      <c r="G586" s="142"/>
      <c r="H586" s="142"/>
    </row>
    <row r="587" spans="1:8" x14ac:dyDescent="0.25">
      <c r="A587" s="115"/>
      <c r="B587" s="126"/>
      <c r="C587" s="140"/>
      <c r="D587" s="140"/>
      <c r="E587" s="126"/>
      <c r="F587" s="126"/>
      <c r="G587" s="142"/>
      <c r="H587" s="142"/>
    </row>
    <row r="588" spans="1:8" x14ac:dyDescent="0.25">
      <c r="A588" s="115"/>
      <c r="B588" s="126"/>
      <c r="C588" s="140"/>
      <c r="D588" s="140"/>
      <c r="E588" s="126"/>
      <c r="F588" s="126"/>
      <c r="G588" s="142"/>
      <c r="H588" s="142"/>
    </row>
    <row r="589" spans="1:8" x14ac:dyDescent="0.25">
      <c r="A589" s="115"/>
      <c r="B589" s="126"/>
      <c r="C589" s="140"/>
      <c r="D589" s="140"/>
      <c r="E589" s="126"/>
      <c r="F589" s="126"/>
      <c r="G589" s="142"/>
      <c r="H589" s="142"/>
    </row>
    <row r="590" spans="1:8" x14ac:dyDescent="0.25">
      <c r="A590" s="115"/>
      <c r="B590" s="126"/>
      <c r="C590" s="140"/>
      <c r="D590" s="140"/>
      <c r="E590" s="126"/>
      <c r="F590" s="126"/>
      <c r="G590" s="142"/>
      <c r="H590" s="142"/>
    </row>
    <row r="591" spans="1:8" x14ac:dyDescent="0.25">
      <c r="A591" s="115"/>
      <c r="B591" s="126"/>
      <c r="C591" s="140"/>
      <c r="D591" s="140"/>
      <c r="E591" s="126"/>
      <c r="F591" s="126"/>
      <c r="G591" s="142"/>
      <c r="H591" s="142"/>
    </row>
    <row r="592" spans="1:8" x14ac:dyDescent="0.25">
      <c r="A592" s="115"/>
      <c r="B592" s="126"/>
      <c r="C592" s="140"/>
      <c r="D592" s="140"/>
      <c r="E592" s="126"/>
      <c r="F592" s="126"/>
      <c r="G592" s="142"/>
      <c r="H592" s="142"/>
    </row>
    <row r="593" spans="1:8" x14ac:dyDescent="0.25">
      <c r="A593" s="115"/>
      <c r="B593" s="126"/>
      <c r="C593" s="140"/>
      <c r="D593" s="140"/>
      <c r="E593" s="126"/>
      <c r="F593" s="126"/>
      <c r="G593" s="142"/>
      <c r="H593" s="142"/>
    </row>
    <row r="594" spans="1:8" x14ac:dyDescent="0.25">
      <c r="A594" s="115"/>
      <c r="B594" s="126"/>
      <c r="C594" s="140"/>
      <c r="D594" s="140"/>
      <c r="E594" s="126"/>
      <c r="F594" s="126"/>
      <c r="G594" s="142"/>
      <c r="H594" s="142"/>
    </row>
    <row r="595" spans="1:8" x14ac:dyDescent="0.25">
      <c r="A595" s="115"/>
      <c r="B595" s="126"/>
      <c r="C595" s="140"/>
      <c r="D595" s="140"/>
      <c r="E595" s="126"/>
      <c r="F595" s="126"/>
      <c r="G595" s="142"/>
      <c r="H595" s="142"/>
    </row>
    <row r="596" spans="1:8" x14ac:dyDescent="0.25">
      <c r="A596" s="115"/>
      <c r="B596" s="126"/>
      <c r="C596" s="140"/>
      <c r="D596" s="140"/>
      <c r="E596" s="126"/>
      <c r="F596" s="126"/>
      <c r="G596" s="142"/>
      <c r="H596" s="142"/>
    </row>
    <row r="597" spans="1:8" x14ac:dyDescent="0.25">
      <c r="A597" s="115"/>
      <c r="B597" s="126"/>
      <c r="C597" s="140"/>
      <c r="D597" s="140"/>
      <c r="E597" s="126"/>
      <c r="F597" s="126"/>
      <c r="G597" s="142"/>
      <c r="H597" s="142"/>
    </row>
    <row r="598" spans="1:8" x14ac:dyDescent="0.25">
      <c r="A598" s="115"/>
      <c r="B598" s="126"/>
      <c r="C598" s="140"/>
      <c r="D598" s="140"/>
      <c r="E598" s="126"/>
      <c r="F598" s="126"/>
      <c r="G598" s="142"/>
      <c r="H598" s="142"/>
    </row>
    <row r="599" spans="1:8" x14ac:dyDescent="0.25">
      <c r="A599" s="115"/>
      <c r="B599" s="126"/>
      <c r="C599" s="140"/>
      <c r="D599" s="140"/>
      <c r="E599" s="126"/>
      <c r="F599" s="126"/>
      <c r="G599" s="142"/>
      <c r="H599" s="142"/>
    </row>
    <row r="600" spans="1:8" x14ac:dyDescent="0.25">
      <c r="A600" s="115"/>
      <c r="B600" s="126"/>
      <c r="C600" s="140"/>
      <c r="D600" s="140"/>
      <c r="E600" s="126"/>
      <c r="F600" s="126"/>
      <c r="G600" s="142"/>
      <c r="H600" s="142"/>
    </row>
    <row r="601" spans="1:8" x14ac:dyDescent="0.25">
      <c r="A601" s="115"/>
      <c r="B601" s="126"/>
      <c r="C601" s="140"/>
      <c r="D601" s="140"/>
      <c r="E601" s="126"/>
      <c r="F601" s="126"/>
      <c r="G601" s="142"/>
      <c r="H601" s="142"/>
    </row>
    <row r="602" spans="1:8" x14ac:dyDescent="0.25">
      <c r="A602" s="115"/>
      <c r="B602" s="126"/>
      <c r="C602" s="140"/>
      <c r="D602" s="140"/>
      <c r="E602" s="126"/>
      <c r="F602" s="126"/>
      <c r="G602" s="142"/>
      <c r="H602" s="142"/>
    </row>
    <row r="603" spans="1:8" x14ac:dyDescent="0.25">
      <c r="A603" s="115"/>
      <c r="B603" s="126"/>
      <c r="C603" s="140"/>
      <c r="D603" s="140"/>
      <c r="E603" s="126"/>
      <c r="F603" s="126"/>
      <c r="G603" s="142"/>
      <c r="H603" s="142"/>
    </row>
    <row r="604" spans="1:8" x14ac:dyDescent="0.25">
      <c r="A604" s="115"/>
      <c r="B604" s="126"/>
      <c r="C604" s="140"/>
      <c r="D604" s="140"/>
      <c r="E604" s="126"/>
      <c r="F604" s="126"/>
      <c r="G604" s="142"/>
      <c r="H604" s="142"/>
    </row>
    <row r="605" spans="1:8" x14ac:dyDescent="0.25">
      <c r="A605" s="115"/>
      <c r="B605" s="126"/>
      <c r="C605" s="140"/>
      <c r="D605" s="140"/>
      <c r="E605" s="126"/>
      <c r="F605" s="126"/>
      <c r="G605" s="142"/>
      <c r="H605" s="142"/>
    </row>
    <row r="606" spans="1:8" x14ac:dyDescent="0.25">
      <c r="A606" s="115"/>
      <c r="B606" s="126"/>
      <c r="C606" s="140"/>
      <c r="D606" s="140"/>
      <c r="E606" s="126"/>
      <c r="F606" s="126"/>
      <c r="G606" s="142"/>
      <c r="H606" s="142"/>
    </row>
    <row r="607" spans="1:8" x14ac:dyDescent="0.25">
      <c r="A607" s="115"/>
      <c r="B607" s="126"/>
      <c r="C607" s="140"/>
      <c r="D607" s="140"/>
      <c r="E607" s="126"/>
      <c r="F607" s="126"/>
      <c r="G607" s="142"/>
      <c r="H607" s="142"/>
    </row>
    <row r="608" spans="1:8" x14ac:dyDescent="0.25">
      <c r="A608" s="115"/>
      <c r="B608" s="126"/>
      <c r="C608" s="140"/>
      <c r="D608" s="140"/>
      <c r="E608" s="126"/>
      <c r="F608" s="126"/>
      <c r="G608" s="142"/>
      <c r="H608" s="142"/>
    </row>
    <row r="609" spans="1:8" x14ac:dyDescent="0.25">
      <c r="A609" s="115"/>
      <c r="B609" s="126"/>
      <c r="C609" s="140"/>
      <c r="D609" s="140"/>
      <c r="E609" s="126"/>
      <c r="F609" s="126"/>
      <c r="G609" s="142"/>
      <c r="H609" s="142"/>
    </row>
    <row r="610" spans="1:8" x14ac:dyDescent="0.25">
      <c r="A610" s="115"/>
      <c r="B610" s="126"/>
      <c r="C610" s="140"/>
      <c r="D610" s="140"/>
      <c r="E610" s="126"/>
      <c r="F610" s="126"/>
      <c r="G610" s="142"/>
      <c r="H610" s="142"/>
    </row>
    <row r="611" spans="1:8" x14ac:dyDescent="0.25">
      <c r="A611" s="115"/>
      <c r="B611" s="126"/>
      <c r="C611" s="140"/>
      <c r="D611" s="140"/>
      <c r="E611" s="126"/>
      <c r="F611" s="126"/>
      <c r="G611" s="142"/>
      <c r="H611" s="142"/>
    </row>
    <row r="612" spans="1:8" x14ac:dyDescent="0.25">
      <c r="A612" s="115"/>
      <c r="B612" s="126"/>
      <c r="C612" s="140"/>
      <c r="D612" s="140"/>
      <c r="E612" s="126"/>
      <c r="F612" s="126"/>
      <c r="G612" s="142"/>
      <c r="H612" s="142"/>
    </row>
    <row r="613" spans="1:8" x14ac:dyDescent="0.25">
      <c r="A613" s="115"/>
      <c r="B613" s="126"/>
      <c r="C613" s="140"/>
      <c r="D613" s="140"/>
      <c r="E613" s="126"/>
      <c r="F613" s="126"/>
      <c r="G613" s="142"/>
      <c r="H613" s="142"/>
    </row>
    <row r="614" spans="1:8" x14ac:dyDescent="0.25">
      <c r="A614" s="115"/>
      <c r="B614" s="126"/>
      <c r="C614" s="140"/>
      <c r="D614" s="140"/>
      <c r="E614" s="126"/>
      <c r="F614" s="126"/>
      <c r="G614" s="142"/>
      <c r="H614" s="142"/>
    </row>
    <row r="615" spans="1:8" x14ac:dyDescent="0.25">
      <c r="A615" s="115"/>
      <c r="B615" s="126"/>
      <c r="C615" s="140"/>
      <c r="D615" s="140"/>
      <c r="E615" s="126"/>
      <c r="F615" s="126"/>
      <c r="G615" s="142"/>
      <c r="H615" s="142"/>
    </row>
    <row r="616" spans="1:8" x14ac:dyDescent="0.25">
      <c r="A616" s="115"/>
      <c r="B616" s="126"/>
      <c r="C616" s="140"/>
      <c r="D616" s="140"/>
      <c r="E616" s="126"/>
      <c r="F616" s="126"/>
      <c r="G616" s="142"/>
      <c r="H616" s="142"/>
    </row>
    <row r="617" spans="1:8" x14ac:dyDescent="0.25">
      <c r="A617" s="115"/>
      <c r="B617" s="126"/>
      <c r="C617" s="140"/>
      <c r="D617" s="140"/>
      <c r="E617" s="126"/>
      <c r="F617" s="126"/>
      <c r="G617" s="142"/>
      <c r="H617" s="142"/>
    </row>
    <row r="618" spans="1:8" x14ac:dyDescent="0.25">
      <c r="A618" s="115"/>
      <c r="B618" s="126"/>
      <c r="C618" s="140"/>
      <c r="D618" s="140"/>
      <c r="E618" s="126"/>
      <c r="F618" s="126"/>
      <c r="G618" s="142"/>
      <c r="H618" s="142"/>
    </row>
    <row r="619" spans="1:8" x14ac:dyDescent="0.25">
      <c r="A619" s="115"/>
      <c r="B619" s="126"/>
      <c r="C619" s="140"/>
      <c r="D619" s="140"/>
      <c r="E619" s="126"/>
      <c r="F619" s="126"/>
      <c r="G619" s="142"/>
      <c r="H619" s="142"/>
    </row>
    <row r="620" spans="1:8" x14ac:dyDescent="0.25">
      <c r="A620" s="115"/>
      <c r="B620" s="126"/>
      <c r="C620" s="140"/>
      <c r="D620" s="140"/>
      <c r="E620" s="126"/>
      <c r="F620" s="126"/>
      <c r="G620" s="142"/>
      <c r="H620" s="142"/>
    </row>
    <row r="621" spans="1:8" x14ac:dyDescent="0.25">
      <c r="A621" s="115"/>
      <c r="B621" s="126"/>
      <c r="C621" s="140"/>
      <c r="D621" s="140"/>
      <c r="E621" s="126"/>
      <c r="F621" s="126"/>
      <c r="G621" s="142"/>
      <c r="H621" s="142"/>
    </row>
    <row r="622" spans="1:8" x14ac:dyDescent="0.25">
      <c r="A622" s="115"/>
      <c r="B622" s="126"/>
      <c r="C622" s="140"/>
      <c r="D622" s="140"/>
      <c r="E622" s="126"/>
      <c r="F622" s="126"/>
      <c r="G622" s="142"/>
      <c r="H622" s="142"/>
    </row>
    <row r="623" spans="1:8" x14ac:dyDescent="0.25">
      <c r="A623" s="115"/>
      <c r="B623" s="126"/>
      <c r="C623" s="140"/>
      <c r="D623" s="140"/>
      <c r="E623" s="126"/>
      <c r="F623" s="126"/>
      <c r="G623" s="142"/>
      <c r="H623" s="142"/>
    </row>
    <row r="624" spans="1:8" x14ac:dyDescent="0.25">
      <c r="A624" s="115"/>
      <c r="B624" s="126"/>
      <c r="C624" s="140"/>
      <c r="D624" s="140"/>
      <c r="E624" s="126"/>
      <c r="F624" s="126"/>
      <c r="G624" s="142"/>
      <c r="H624" s="142"/>
    </row>
    <row r="625" spans="1:8" x14ac:dyDescent="0.25">
      <c r="A625" s="115"/>
      <c r="B625" s="126"/>
      <c r="C625" s="140"/>
      <c r="D625" s="140"/>
      <c r="E625" s="126"/>
      <c r="F625" s="126"/>
      <c r="G625" s="142"/>
      <c r="H625" s="142"/>
    </row>
    <row r="626" spans="1:8" x14ac:dyDescent="0.25">
      <c r="A626" s="115"/>
      <c r="B626" s="126"/>
      <c r="C626" s="140"/>
      <c r="D626" s="140"/>
      <c r="E626" s="126"/>
      <c r="F626" s="126"/>
      <c r="G626" s="142"/>
      <c r="H626" s="142"/>
    </row>
    <row r="627" spans="1:8" x14ac:dyDescent="0.25">
      <c r="A627" s="115"/>
      <c r="B627" s="126"/>
      <c r="C627" s="140"/>
      <c r="D627" s="140"/>
      <c r="E627" s="126"/>
      <c r="F627" s="126"/>
      <c r="G627" s="142"/>
      <c r="H627" s="142"/>
    </row>
    <row r="628" spans="1:8" x14ac:dyDescent="0.25">
      <c r="A628" s="115"/>
      <c r="B628" s="126"/>
      <c r="C628" s="140"/>
      <c r="D628" s="140"/>
      <c r="E628" s="126"/>
      <c r="F628" s="126"/>
      <c r="G628" s="142"/>
      <c r="H628" s="142"/>
    </row>
    <row r="629" spans="1:8" x14ac:dyDescent="0.25">
      <c r="A629" s="115"/>
      <c r="B629" s="126"/>
      <c r="C629" s="140"/>
      <c r="D629" s="140"/>
      <c r="E629" s="126"/>
      <c r="F629" s="126"/>
      <c r="G629" s="142"/>
      <c r="H629" s="142"/>
    </row>
    <row r="630" spans="1:8" x14ac:dyDescent="0.25">
      <c r="A630" s="115"/>
      <c r="B630" s="126"/>
      <c r="C630" s="140"/>
      <c r="D630" s="140"/>
      <c r="E630" s="126"/>
      <c r="F630" s="126"/>
      <c r="G630" s="142"/>
      <c r="H630" s="142"/>
    </row>
    <row r="631" spans="1:8" x14ac:dyDescent="0.25">
      <c r="A631" s="115"/>
      <c r="B631" s="126"/>
      <c r="C631" s="140"/>
      <c r="D631" s="140"/>
      <c r="E631" s="126"/>
      <c r="F631" s="126"/>
      <c r="G631" s="142"/>
      <c r="H631" s="142"/>
    </row>
    <row r="632" spans="1:8" x14ac:dyDescent="0.25">
      <c r="A632" s="115"/>
      <c r="B632" s="126"/>
      <c r="C632" s="140"/>
      <c r="D632" s="140"/>
      <c r="E632" s="126"/>
      <c r="F632" s="126"/>
      <c r="G632" s="142"/>
      <c r="H632" s="142"/>
    </row>
    <row r="633" spans="1:8" x14ac:dyDescent="0.25">
      <c r="A633" s="115"/>
      <c r="B633" s="126"/>
      <c r="C633" s="140"/>
      <c r="D633" s="140"/>
      <c r="E633" s="126"/>
      <c r="F633" s="126"/>
      <c r="G633" s="142"/>
      <c r="H633" s="142"/>
    </row>
    <row r="634" spans="1:8" x14ac:dyDescent="0.25">
      <c r="A634" s="115"/>
      <c r="B634" s="126"/>
      <c r="C634" s="140"/>
      <c r="D634" s="140"/>
      <c r="E634" s="126"/>
      <c r="F634" s="126"/>
      <c r="G634" s="142"/>
      <c r="H634" s="142"/>
    </row>
    <row r="635" spans="1:8" x14ac:dyDescent="0.25">
      <c r="A635" s="115"/>
      <c r="B635" s="126"/>
      <c r="C635" s="140"/>
      <c r="D635" s="140"/>
      <c r="E635" s="126"/>
      <c r="F635" s="126"/>
      <c r="G635" s="142"/>
      <c r="H635" s="142"/>
    </row>
    <row r="636" spans="1:8" x14ac:dyDescent="0.25">
      <c r="A636" s="115"/>
      <c r="B636" s="126"/>
      <c r="C636" s="140"/>
      <c r="D636" s="140"/>
      <c r="E636" s="126"/>
      <c r="F636" s="126"/>
      <c r="G636" s="142"/>
      <c r="H636" s="142"/>
    </row>
    <row r="637" spans="1:8" x14ac:dyDescent="0.25">
      <c r="A637" s="115"/>
      <c r="B637" s="126"/>
      <c r="C637" s="140"/>
      <c r="D637" s="140"/>
      <c r="E637" s="126"/>
      <c r="F637" s="126"/>
      <c r="G637" s="142"/>
      <c r="H637" s="142"/>
    </row>
    <row r="638" spans="1:8" x14ac:dyDescent="0.25">
      <c r="A638" s="115"/>
      <c r="B638" s="126"/>
      <c r="C638" s="140"/>
      <c r="D638" s="140"/>
      <c r="E638" s="126"/>
      <c r="F638" s="126"/>
      <c r="G638" s="142"/>
      <c r="H638" s="142"/>
    </row>
    <row r="639" spans="1:8" x14ac:dyDescent="0.25">
      <c r="A639" s="115"/>
      <c r="B639" s="126"/>
      <c r="C639" s="140"/>
      <c r="D639" s="140"/>
      <c r="E639" s="126"/>
      <c r="F639" s="126"/>
      <c r="G639" s="142"/>
      <c r="H639" s="142"/>
    </row>
    <row r="640" spans="1:8" x14ac:dyDescent="0.25">
      <c r="A640" s="115"/>
      <c r="B640" s="126"/>
      <c r="C640" s="140"/>
      <c r="D640" s="140"/>
      <c r="E640" s="126"/>
      <c r="F640" s="126"/>
      <c r="G640" s="142"/>
      <c r="H640" s="142"/>
    </row>
    <row r="641" spans="1:8" x14ac:dyDescent="0.25">
      <c r="A641" s="115"/>
      <c r="B641" s="126"/>
      <c r="C641" s="140"/>
      <c r="D641" s="140"/>
      <c r="E641" s="126"/>
      <c r="F641" s="126"/>
      <c r="G641" s="142"/>
      <c r="H641" s="142"/>
    </row>
    <row r="642" spans="1:8" x14ac:dyDescent="0.25">
      <c r="A642" s="115"/>
      <c r="B642" s="126"/>
      <c r="C642" s="140"/>
      <c r="D642" s="140"/>
      <c r="E642" s="126"/>
      <c r="F642" s="126"/>
      <c r="G642" s="142"/>
      <c r="H642" s="142"/>
    </row>
    <row r="643" spans="1:8" x14ac:dyDescent="0.25">
      <c r="A643" s="115"/>
      <c r="B643" s="126"/>
      <c r="C643" s="140"/>
      <c r="D643" s="140"/>
      <c r="E643" s="126"/>
      <c r="F643" s="126"/>
      <c r="G643" s="142"/>
      <c r="H643" s="142"/>
    </row>
    <row r="644" spans="1:8" x14ac:dyDescent="0.25">
      <c r="A644" s="115"/>
      <c r="B644" s="126"/>
      <c r="C644" s="140"/>
      <c r="D644" s="140"/>
      <c r="E644" s="126"/>
      <c r="F644" s="126"/>
      <c r="G644" s="142"/>
      <c r="H644" s="142"/>
    </row>
    <row r="645" spans="1:8" x14ac:dyDescent="0.25">
      <c r="A645" s="115"/>
      <c r="B645" s="126"/>
      <c r="C645" s="140"/>
      <c r="D645" s="140"/>
      <c r="E645" s="126"/>
      <c r="F645" s="126"/>
      <c r="G645" s="142"/>
      <c r="H645" s="142"/>
    </row>
    <row r="646" spans="1:8" x14ac:dyDescent="0.25">
      <c r="A646" s="115"/>
      <c r="B646" s="126"/>
      <c r="C646" s="140"/>
      <c r="D646" s="140"/>
      <c r="E646" s="126"/>
      <c r="F646" s="126"/>
      <c r="G646" s="142"/>
      <c r="H646" s="142"/>
    </row>
    <row r="647" spans="1:8" x14ac:dyDescent="0.25">
      <c r="A647" s="115"/>
      <c r="B647" s="126"/>
      <c r="C647" s="140"/>
      <c r="D647" s="140"/>
      <c r="E647" s="126"/>
      <c r="F647" s="126"/>
      <c r="G647" s="142"/>
      <c r="H647" s="142"/>
    </row>
    <row r="648" spans="1:8" x14ac:dyDescent="0.25">
      <c r="A648" s="115"/>
      <c r="B648" s="126"/>
      <c r="C648" s="140"/>
      <c r="D648" s="140"/>
      <c r="E648" s="126"/>
      <c r="F648" s="126"/>
      <c r="G648" s="142"/>
      <c r="H648" s="142"/>
    </row>
    <row r="649" spans="1:8" x14ac:dyDescent="0.25">
      <c r="A649" s="115"/>
      <c r="B649" s="126"/>
      <c r="C649" s="140"/>
      <c r="D649" s="140"/>
      <c r="E649" s="126"/>
      <c r="F649" s="126"/>
      <c r="G649" s="142"/>
      <c r="H649" s="142"/>
    </row>
    <row r="650" spans="1:8" x14ac:dyDescent="0.25">
      <c r="A650" s="115"/>
      <c r="B650" s="126"/>
      <c r="C650" s="140"/>
      <c r="D650" s="140"/>
      <c r="E650" s="126"/>
      <c r="F650" s="126"/>
      <c r="G650" s="142"/>
      <c r="H650" s="142"/>
    </row>
    <row r="651" spans="1:8" x14ac:dyDescent="0.25">
      <c r="A651" s="115"/>
      <c r="B651" s="126"/>
      <c r="C651" s="140"/>
      <c r="D651" s="140"/>
      <c r="E651" s="126"/>
      <c r="F651" s="126"/>
      <c r="G651" s="142"/>
      <c r="H651" s="142"/>
    </row>
    <row r="652" spans="1:8" x14ac:dyDescent="0.25">
      <c r="A652" s="115"/>
      <c r="B652" s="126"/>
      <c r="C652" s="140"/>
      <c r="D652" s="140"/>
      <c r="E652" s="126"/>
      <c r="F652" s="126"/>
      <c r="G652" s="142"/>
      <c r="H652" s="142"/>
    </row>
    <row r="653" spans="1:8" x14ac:dyDescent="0.25">
      <c r="A653" s="115"/>
      <c r="B653" s="126"/>
      <c r="C653" s="140"/>
      <c r="D653" s="140"/>
      <c r="E653" s="126"/>
      <c r="F653" s="126"/>
      <c r="G653" s="142"/>
      <c r="H653" s="142"/>
    </row>
    <row r="654" spans="1:8" x14ac:dyDescent="0.25">
      <c r="A654" s="115"/>
      <c r="B654" s="126"/>
      <c r="C654" s="140"/>
      <c r="D654" s="140"/>
      <c r="E654" s="126"/>
      <c r="F654" s="126"/>
      <c r="G654" s="142"/>
      <c r="H654" s="142"/>
    </row>
    <row r="655" spans="1:8" x14ac:dyDescent="0.25">
      <c r="A655" s="115"/>
      <c r="B655" s="126"/>
      <c r="C655" s="140"/>
      <c r="D655" s="140"/>
      <c r="E655" s="126"/>
      <c r="F655" s="126"/>
      <c r="G655" s="142"/>
      <c r="H655" s="142"/>
    </row>
    <row r="656" spans="1:8" x14ac:dyDescent="0.25">
      <c r="A656" s="115"/>
      <c r="B656" s="126"/>
      <c r="C656" s="140"/>
      <c r="D656" s="140"/>
      <c r="E656" s="126"/>
      <c r="F656" s="126"/>
      <c r="G656" s="142"/>
      <c r="H656" s="142"/>
    </row>
    <row r="657" spans="1:8" x14ac:dyDescent="0.25">
      <c r="A657" s="115"/>
      <c r="B657" s="126"/>
      <c r="C657" s="140"/>
      <c r="D657" s="140"/>
      <c r="E657" s="126"/>
      <c r="F657" s="126"/>
      <c r="G657" s="142"/>
      <c r="H657" s="142"/>
    </row>
    <row r="658" spans="1:8" x14ac:dyDescent="0.25">
      <c r="A658" s="115"/>
      <c r="B658" s="126"/>
      <c r="C658" s="140"/>
      <c r="D658" s="140"/>
      <c r="E658" s="126"/>
      <c r="F658" s="126"/>
      <c r="G658" s="142"/>
      <c r="H658" s="142"/>
    </row>
    <row r="659" spans="1:8" x14ac:dyDescent="0.25">
      <c r="A659" s="115"/>
      <c r="B659" s="126"/>
      <c r="C659" s="140"/>
      <c r="D659" s="140"/>
      <c r="E659" s="126"/>
      <c r="F659" s="126"/>
      <c r="G659" s="142"/>
      <c r="H659" s="142"/>
    </row>
    <row r="660" spans="1:8" x14ac:dyDescent="0.25">
      <c r="A660" s="115"/>
      <c r="B660" s="126"/>
      <c r="C660" s="140"/>
      <c r="D660" s="140"/>
      <c r="E660" s="126"/>
      <c r="F660" s="126"/>
      <c r="G660" s="142"/>
      <c r="H660" s="142"/>
    </row>
    <row r="661" spans="1:8" x14ac:dyDescent="0.25">
      <c r="A661" s="115"/>
      <c r="B661" s="126"/>
      <c r="C661" s="140"/>
      <c r="D661" s="140"/>
      <c r="E661" s="126"/>
      <c r="F661" s="126"/>
      <c r="G661" s="142"/>
      <c r="H661" s="142"/>
    </row>
    <row r="662" spans="1:8" x14ac:dyDescent="0.25">
      <c r="A662" s="115"/>
      <c r="B662" s="126"/>
      <c r="C662" s="140"/>
      <c r="D662" s="140"/>
      <c r="E662" s="126"/>
      <c r="F662" s="126"/>
      <c r="G662" s="142"/>
      <c r="H662" s="142"/>
    </row>
    <row r="663" spans="1:8" x14ac:dyDescent="0.25">
      <c r="A663" s="115"/>
      <c r="B663" s="126"/>
      <c r="C663" s="140"/>
      <c r="D663" s="140"/>
      <c r="E663" s="126"/>
      <c r="F663" s="126"/>
      <c r="G663" s="142"/>
      <c r="H663" s="142"/>
    </row>
    <row r="664" spans="1:8" x14ac:dyDescent="0.25">
      <c r="A664" s="115"/>
      <c r="B664" s="126"/>
      <c r="C664" s="140"/>
      <c r="D664" s="140"/>
      <c r="E664" s="126"/>
      <c r="F664" s="126"/>
      <c r="G664" s="142"/>
      <c r="H664" s="142"/>
    </row>
    <row r="665" spans="1:8" x14ac:dyDescent="0.25">
      <c r="A665" s="115"/>
      <c r="B665" s="126"/>
      <c r="C665" s="140"/>
      <c r="D665" s="140"/>
      <c r="E665" s="126"/>
      <c r="F665" s="126"/>
      <c r="G665" s="142"/>
      <c r="H665" s="142"/>
    </row>
    <row r="666" spans="1:8" x14ac:dyDescent="0.25">
      <c r="A666" s="115"/>
      <c r="B666" s="126"/>
      <c r="C666" s="140"/>
      <c r="D666" s="140"/>
      <c r="E666" s="126"/>
      <c r="F666" s="126"/>
      <c r="G666" s="142"/>
      <c r="H666" s="142"/>
    </row>
    <row r="667" spans="1:8" x14ac:dyDescent="0.25">
      <c r="A667" s="115"/>
      <c r="B667" s="126"/>
      <c r="C667" s="140"/>
      <c r="D667" s="140"/>
      <c r="E667" s="126"/>
      <c r="F667" s="126"/>
      <c r="G667" s="142"/>
      <c r="H667" s="142"/>
    </row>
    <row r="668" spans="1:8" x14ac:dyDescent="0.25">
      <c r="A668" s="115"/>
      <c r="B668" s="126"/>
      <c r="C668" s="140"/>
      <c r="D668" s="140"/>
      <c r="E668" s="126"/>
      <c r="F668" s="126"/>
      <c r="G668" s="142"/>
      <c r="H668" s="142"/>
    </row>
    <row r="669" spans="1:8" x14ac:dyDescent="0.25">
      <c r="A669" s="115"/>
      <c r="B669" s="126"/>
      <c r="C669" s="140"/>
      <c r="D669" s="140"/>
      <c r="E669" s="126"/>
      <c r="F669" s="126"/>
      <c r="G669" s="142"/>
      <c r="H669" s="142"/>
    </row>
    <row r="670" spans="1:8" x14ac:dyDescent="0.25">
      <c r="A670" s="115"/>
      <c r="B670" s="126"/>
      <c r="C670" s="140"/>
      <c r="D670" s="140"/>
      <c r="E670" s="126"/>
      <c r="F670" s="126"/>
      <c r="G670" s="142"/>
      <c r="H670" s="142"/>
    </row>
    <row r="671" spans="1:8" x14ac:dyDescent="0.25">
      <c r="A671" s="115"/>
      <c r="B671" s="126"/>
      <c r="C671" s="140"/>
      <c r="D671" s="140"/>
      <c r="E671" s="126"/>
      <c r="F671" s="126"/>
      <c r="G671" s="142"/>
      <c r="H671" s="142"/>
    </row>
    <row r="672" spans="1:8" x14ac:dyDescent="0.25">
      <c r="A672" s="115"/>
      <c r="B672" s="126"/>
      <c r="C672" s="140"/>
      <c r="D672" s="140"/>
      <c r="E672" s="126"/>
      <c r="F672" s="126"/>
      <c r="G672" s="142"/>
      <c r="H672" s="142"/>
    </row>
    <row r="673" spans="1:8" x14ac:dyDescent="0.25">
      <c r="A673" s="115"/>
      <c r="B673" s="126"/>
      <c r="C673" s="140"/>
      <c r="D673" s="140"/>
      <c r="E673" s="126"/>
      <c r="F673" s="126"/>
      <c r="G673" s="142"/>
      <c r="H673" s="142"/>
    </row>
    <row r="674" spans="1:8" x14ac:dyDescent="0.25">
      <c r="A674" s="115"/>
      <c r="B674" s="126"/>
      <c r="C674" s="140"/>
      <c r="D674" s="140"/>
      <c r="E674" s="126"/>
      <c r="F674" s="126"/>
      <c r="G674" s="142"/>
      <c r="H674" s="142"/>
    </row>
    <row r="675" spans="1:8" x14ac:dyDescent="0.25">
      <c r="A675" s="115"/>
      <c r="B675" s="126"/>
      <c r="C675" s="140"/>
      <c r="D675" s="140"/>
      <c r="E675" s="126"/>
      <c r="F675" s="126"/>
      <c r="G675" s="142"/>
      <c r="H675" s="142"/>
    </row>
    <row r="676" spans="1:8" x14ac:dyDescent="0.25">
      <c r="A676" s="115"/>
      <c r="B676" s="126"/>
      <c r="C676" s="140"/>
      <c r="D676" s="140"/>
      <c r="E676" s="126"/>
      <c r="F676" s="126"/>
      <c r="G676" s="142"/>
      <c r="H676" s="142"/>
    </row>
    <row r="677" spans="1:8" x14ac:dyDescent="0.25">
      <c r="A677" s="115"/>
      <c r="B677" s="126"/>
      <c r="C677" s="140"/>
      <c r="D677" s="140"/>
      <c r="E677" s="126"/>
      <c r="F677" s="126"/>
      <c r="G677" s="142"/>
      <c r="H677" s="142"/>
    </row>
    <row r="678" spans="1:8" x14ac:dyDescent="0.25">
      <c r="A678" s="115"/>
      <c r="B678" s="126"/>
      <c r="C678" s="140"/>
      <c r="D678" s="140"/>
      <c r="E678" s="126"/>
      <c r="F678" s="126"/>
      <c r="G678" s="142"/>
      <c r="H678" s="142"/>
    </row>
    <row r="679" spans="1:8" x14ac:dyDescent="0.25">
      <c r="A679" s="115"/>
      <c r="B679" s="126"/>
      <c r="C679" s="140"/>
      <c r="D679" s="140"/>
      <c r="E679" s="126"/>
      <c r="F679" s="126"/>
      <c r="G679" s="142"/>
      <c r="H679" s="142"/>
    </row>
    <row r="680" spans="1:8" x14ac:dyDescent="0.25">
      <c r="A680" s="115"/>
      <c r="B680" s="126"/>
      <c r="C680" s="140"/>
      <c r="D680" s="140"/>
      <c r="E680" s="126"/>
      <c r="F680" s="126"/>
      <c r="G680" s="142"/>
      <c r="H680" s="142"/>
    </row>
    <row r="681" spans="1:8" x14ac:dyDescent="0.25">
      <c r="A681" s="115"/>
      <c r="B681" s="126"/>
      <c r="C681" s="140"/>
      <c r="D681" s="140"/>
      <c r="E681" s="126"/>
      <c r="F681" s="126"/>
      <c r="G681" s="142"/>
      <c r="H681" s="142"/>
    </row>
    <row r="682" spans="1:8" x14ac:dyDescent="0.25">
      <c r="A682" s="115"/>
      <c r="B682" s="126"/>
      <c r="C682" s="140"/>
      <c r="D682" s="140"/>
      <c r="E682" s="126"/>
      <c r="F682" s="126"/>
      <c r="G682" s="142"/>
      <c r="H682" s="142"/>
    </row>
    <row r="683" spans="1:8" x14ac:dyDescent="0.25">
      <c r="A683" s="115"/>
      <c r="B683" s="126"/>
      <c r="C683" s="140"/>
      <c r="D683" s="140"/>
      <c r="E683" s="126"/>
      <c r="F683" s="126"/>
      <c r="G683" s="142"/>
      <c r="H683" s="142"/>
    </row>
    <row r="684" spans="1:8" x14ac:dyDescent="0.25">
      <c r="A684" s="115"/>
      <c r="B684" s="126"/>
      <c r="C684" s="140"/>
      <c r="D684" s="140"/>
      <c r="E684" s="126"/>
      <c r="F684" s="126"/>
      <c r="G684" s="142"/>
      <c r="H684" s="142"/>
    </row>
    <row r="685" spans="1:8" x14ac:dyDescent="0.25">
      <c r="A685" s="115"/>
      <c r="B685" s="126"/>
      <c r="C685" s="140"/>
      <c r="D685" s="140"/>
      <c r="E685" s="126"/>
      <c r="F685" s="126"/>
      <c r="G685" s="142"/>
      <c r="H685" s="142"/>
    </row>
    <row r="686" spans="1:8" x14ac:dyDescent="0.25">
      <c r="A686" s="115"/>
      <c r="B686" s="126"/>
      <c r="C686" s="140"/>
      <c r="D686" s="140"/>
      <c r="E686" s="126"/>
      <c r="F686" s="126"/>
      <c r="G686" s="142"/>
      <c r="H686" s="142"/>
    </row>
    <row r="687" spans="1:8" x14ac:dyDescent="0.25">
      <c r="A687" s="115"/>
      <c r="B687" s="126"/>
      <c r="C687" s="140"/>
      <c r="D687" s="140"/>
      <c r="E687" s="126"/>
      <c r="F687" s="126"/>
      <c r="G687" s="142"/>
      <c r="H687" s="142"/>
    </row>
    <row r="688" spans="1:8" x14ac:dyDescent="0.25">
      <c r="A688" s="115"/>
      <c r="B688" s="126"/>
      <c r="C688" s="140"/>
      <c r="D688" s="140"/>
      <c r="E688" s="126"/>
      <c r="F688" s="126"/>
      <c r="G688" s="142"/>
      <c r="H688" s="142"/>
    </row>
    <row r="689" spans="1:8" x14ac:dyDescent="0.25">
      <c r="A689" s="115"/>
      <c r="B689" s="126"/>
      <c r="C689" s="140"/>
      <c r="D689" s="140"/>
      <c r="E689" s="126"/>
      <c r="F689" s="126"/>
      <c r="G689" s="142"/>
      <c r="H689" s="142"/>
    </row>
    <row r="690" spans="1:8" x14ac:dyDescent="0.25">
      <c r="A690" s="115"/>
      <c r="B690" s="126"/>
      <c r="C690" s="140"/>
      <c r="D690" s="140"/>
      <c r="E690" s="126"/>
      <c r="F690" s="126"/>
      <c r="G690" s="142"/>
      <c r="H690" s="142"/>
    </row>
    <row r="691" spans="1:8" x14ac:dyDescent="0.25">
      <c r="A691" s="115"/>
      <c r="B691" s="126"/>
      <c r="C691" s="140"/>
      <c r="D691" s="140"/>
      <c r="E691" s="126"/>
      <c r="F691" s="126"/>
      <c r="G691" s="142"/>
      <c r="H691" s="142"/>
    </row>
    <row r="692" spans="1:8" x14ac:dyDescent="0.25">
      <c r="A692" s="115"/>
      <c r="B692" s="126"/>
      <c r="C692" s="140"/>
      <c r="D692" s="140"/>
      <c r="E692" s="126"/>
      <c r="F692" s="126"/>
      <c r="G692" s="142"/>
      <c r="H692" s="142"/>
    </row>
    <row r="693" spans="1:8" x14ac:dyDescent="0.25">
      <c r="A693" s="115"/>
      <c r="B693" s="126"/>
      <c r="C693" s="140"/>
      <c r="D693" s="140"/>
      <c r="E693" s="126"/>
      <c r="F693" s="126"/>
      <c r="G693" s="142"/>
      <c r="H693" s="142"/>
    </row>
    <row r="694" spans="1:8" x14ac:dyDescent="0.25">
      <c r="A694" s="115"/>
      <c r="B694" s="126"/>
      <c r="C694" s="140"/>
      <c r="D694" s="140"/>
      <c r="E694" s="126"/>
      <c r="F694" s="126"/>
      <c r="G694" s="142"/>
      <c r="H694" s="142"/>
    </row>
    <row r="695" spans="1:8" x14ac:dyDescent="0.25">
      <c r="A695" s="115"/>
      <c r="B695" s="126"/>
      <c r="C695" s="140"/>
      <c r="D695" s="140"/>
      <c r="E695" s="126"/>
      <c r="F695" s="126"/>
      <c r="G695" s="142"/>
      <c r="H695" s="142"/>
    </row>
    <row r="696" spans="1:8" x14ac:dyDescent="0.25">
      <c r="A696" s="115"/>
      <c r="B696" s="126"/>
      <c r="C696" s="140"/>
      <c r="D696" s="140"/>
      <c r="E696" s="126"/>
      <c r="F696" s="126"/>
      <c r="G696" s="142"/>
      <c r="H696" s="142"/>
    </row>
    <row r="697" spans="1:8" x14ac:dyDescent="0.25">
      <c r="A697" s="115"/>
      <c r="B697" s="126"/>
      <c r="C697" s="140"/>
      <c r="D697" s="140"/>
      <c r="E697" s="126"/>
      <c r="F697" s="126"/>
      <c r="G697" s="142"/>
      <c r="H697" s="142"/>
    </row>
    <row r="698" spans="1:8" x14ac:dyDescent="0.25">
      <c r="A698" s="115"/>
      <c r="B698" s="126"/>
      <c r="C698" s="140"/>
      <c r="D698" s="140"/>
      <c r="E698" s="126"/>
      <c r="F698" s="126"/>
      <c r="G698" s="142"/>
      <c r="H698" s="142"/>
    </row>
    <row r="699" spans="1:8" x14ac:dyDescent="0.25">
      <c r="A699" s="115"/>
      <c r="B699" s="126"/>
      <c r="C699" s="140"/>
      <c r="D699" s="140"/>
      <c r="E699" s="126"/>
      <c r="F699" s="126"/>
      <c r="G699" s="142"/>
      <c r="H699" s="142"/>
    </row>
    <row r="700" spans="1:8" x14ac:dyDescent="0.25">
      <c r="A700" s="115"/>
      <c r="B700" s="126"/>
      <c r="C700" s="140"/>
      <c r="D700" s="140"/>
      <c r="E700" s="126"/>
      <c r="F700" s="126"/>
      <c r="G700" s="142"/>
      <c r="H700" s="142"/>
    </row>
    <row r="701" spans="1:8" x14ac:dyDescent="0.25">
      <c r="A701" s="115"/>
      <c r="B701" s="126"/>
      <c r="C701" s="140"/>
      <c r="D701" s="140"/>
      <c r="E701" s="126"/>
      <c r="F701" s="126"/>
      <c r="G701" s="142"/>
      <c r="H701" s="142"/>
    </row>
    <row r="702" spans="1:8" x14ac:dyDescent="0.25">
      <c r="A702" s="115"/>
      <c r="B702" s="126"/>
      <c r="C702" s="140"/>
      <c r="D702" s="140"/>
      <c r="E702" s="126"/>
      <c r="F702" s="126"/>
      <c r="G702" s="142"/>
      <c r="H702" s="142"/>
    </row>
    <row r="703" spans="1:8" x14ac:dyDescent="0.25">
      <c r="A703" s="115"/>
      <c r="B703" s="126"/>
      <c r="C703" s="140"/>
      <c r="D703" s="140"/>
      <c r="E703" s="126"/>
      <c r="F703" s="126"/>
      <c r="G703" s="142"/>
      <c r="H703" s="142"/>
    </row>
    <row r="704" spans="1:8" x14ac:dyDescent="0.25">
      <c r="A704" s="115"/>
      <c r="B704" s="126"/>
      <c r="C704" s="140"/>
      <c r="D704" s="140"/>
      <c r="E704" s="126"/>
      <c r="F704" s="126"/>
      <c r="G704" s="142"/>
      <c r="H704" s="142"/>
    </row>
    <row r="705" spans="1:8" x14ac:dyDescent="0.25">
      <c r="A705" s="115"/>
      <c r="B705" s="126"/>
      <c r="C705" s="140"/>
      <c r="D705" s="140"/>
      <c r="E705" s="126"/>
      <c r="F705" s="126"/>
      <c r="G705" s="142"/>
      <c r="H705" s="142"/>
    </row>
    <row r="706" spans="1:8" x14ac:dyDescent="0.25">
      <c r="A706" s="115"/>
      <c r="B706" s="126"/>
      <c r="C706" s="140"/>
      <c r="D706" s="140"/>
      <c r="E706" s="126"/>
      <c r="F706" s="126"/>
      <c r="G706" s="142"/>
      <c r="H706" s="142"/>
    </row>
    <row r="707" spans="1:8" x14ac:dyDescent="0.25">
      <c r="A707" s="115"/>
      <c r="B707" s="126"/>
      <c r="C707" s="140"/>
      <c r="D707" s="140"/>
      <c r="E707" s="126"/>
      <c r="F707" s="126"/>
      <c r="G707" s="142"/>
      <c r="H707" s="142"/>
    </row>
    <row r="708" spans="1:8" x14ac:dyDescent="0.25">
      <c r="A708" s="115"/>
      <c r="B708" s="126"/>
      <c r="C708" s="140"/>
      <c r="D708" s="140"/>
      <c r="E708" s="126"/>
      <c r="F708" s="126"/>
      <c r="G708" s="142"/>
      <c r="H708" s="142"/>
    </row>
    <row r="709" spans="1:8" x14ac:dyDescent="0.25">
      <c r="A709" s="115"/>
      <c r="B709" s="126"/>
      <c r="C709" s="140"/>
      <c r="D709" s="140"/>
      <c r="E709" s="126"/>
      <c r="F709" s="126"/>
      <c r="G709" s="142"/>
      <c r="H709" s="142"/>
    </row>
    <row r="710" spans="1:8" x14ac:dyDescent="0.25">
      <c r="A710" s="115"/>
      <c r="B710" s="126"/>
      <c r="C710" s="140"/>
      <c r="D710" s="140"/>
      <c r="E710" s="126"/>
      <c r="F710" s="126"/>
      <c r="G710" s="142"/>
      <c r="H710" s="142"/>
    </row>
    <row r="711" spans="1:8" x14ac:dyDescent="0.25">
      <c r="A711" s="115"/>
      <c r="B711" s="126"/>
      <c r="C711" s="140"/>
      <c r="D711" s="140"/>
      <c r="E711" s="126"/>
      <c r="F711" s="126"/>
      <c r="G711" s="142"/>
      <c r="H711" s="142"/>
    </row>
    <row r="712" spans="1:8" x14ac:dyDescent="0.25">
      <c r="A712" s="115"/>
      <c r="B712" s="126"/>
      <c r="C712" s="140"/>
      <c r="D712" s="140"/>
      <c r="E712" s="126"/>
      <c r="F712" s="126"/>
      <c r="G712" s="142"/>
      <c r="H712" s="142"/>
    </row>
    <row r="713" spans="1:8" x14ac:dyDescent="0.25">
      <c r="A713" s="115"/>
      <c r="B713" s="126"/>
      <c r="C713" s="140"/>
      <c r="D713" s="140"/>
      <c r="E713" s="126"/>
      <c r="F713" s="126"/>
      <c r="G713" s="142"/>
      <c r="H713" s="142"/>
    </row>
    <row r="714" spans="1:8" x14ac:dyDescent="0.25">
      <c r="A714" s="115"/>
      <c r="B714" s="126"/>
      <c r="C714" s="140"/>
      <c r="D714" s="140"/>
      <c r="E714" s="126"/>
      <c r="F714" s="126"/>
      <c r="G714" s="142"/>
      <c r="H714" s="142"/>
    </row>
    <row r="715" spans="1:8" x14ac:dyDescent="0.25">
      <c r="A715" s="115"/>
      <c r="B715" s="126"/>
      <c r="C715" s="140"/>
      <c r="D715" s="140"/>
      <c r="E715" s="126"/>
      <c r="F715" s="126"/>
      <c r="G715" s="142"/>
      <c r="H715" s="142"/>
    </row>
    <row r="716" spans="1:8" x14ac:dyDescent="0.25">
      <c r="A716" s="115"/>
      <c r="B716" s="126"/>
      <c r="C716" s="140"/>
      <c r="D716" s="140"/>
      <c r="E716" s="126"/>
      <c r="F716" s="126"/>
      <c r="G716" s="142"/>
      <c r="H716" s="142"/>
    </row>
    <row r="717" spans="1:8" x14ac:dyDescent="0.25">
      <c r="A717" s="115"/>
      <c r="B717" s="126"/>
      <c r="C717" s="140"/>
      <c r="D717" s="140"/>
      <c r="E717" s="126"/>
      <c r="F717" s="126"/>
      <c r="G717" s="142"/>
      <c r="H717" s="142"/>
    </row>
    <row r="718" spans="1:8" x14ac:dyDescent="0.25">
      <c r="A718" s="115"/>
      <c r="B718" s="126"/>
      <c r="C718" s="140"/>
      <c r="D718" s="140"/>
      <c r="E718" s="126"/>
      <c r="F718" s="126"/>
      <c r="G718" s="142"/>
      <c r="H718" s="142"/>
    </row>
    <row r="719" spans="1:8" x14ac:dyDescent="0.25">
      <c r="A719" s="115"/>
      <c r="B719" s="126"/>
      <c r="C719" s="140"/>
      <c r="D719" s="140"/>
      <c r="E719" s="126"/>
      <c r="F719" s="126"/>
      <c r="G719" s="142"/>
      <c r="H719" s="142"/>
    </row>
    <row r="720" spans="1:8" x14ac:dyDescent="0.25">
      <c r="A720" s="115"/>
      <c r="B720" s="126"/>
      <c r="C720" s="140"/>
      <c r="D720" s="140"/>
      <c r="E720" s="126"/>
      <c r="F720" s="126"/>
      <c r="G720" s="142"/>
      <c r="H720" s="142"/>
    </row>
    <row r="721" spans="1:8" x14ac:dyDescent="0.25">
      <c r="A721" s="115"/>
      <c r="B721" s="126"/>
      <c r="C721" s="140"/>
      <c r="D721" s="140"/>
      <c r="E721" s="126"/>
      <c r="F721" s="126"/>
      <c r="G721" s="142"/>
      <c r="H721" s="142"/>
    </row>
    <row r="722" spans="1:8" x14ac:dyDescent="0.25">
      <c r="A722" s="115"/>
      <c r="B722" s="126"/>
      <c r="C722" s="140"/>
      <c r="D722" s="140"/>
      <c r="E722" s="126"/>
      <c r="F722" s="126"/>
      <c r="G722" s="142"/>
      <c r="H722" s="142"/>
    </row>
    <row r="723" spans="1:8" x14ac:dyDescent="0.25">
      <c r="A723" s="115"/>
      <c r="B723" s="126"/>
      <c r="C723" s="140"/>
      <c r="D723" s="140"/>
      <c r="E723" s="126"/>
      <c r="F723" s="126"/>
      <c r="G723" s="142"/>
      <c r="H723" s="142"/>
    </row>
    <row r="724" spans="1:8" x14ac:dyDescent="0.25">
      <c r="A724" s="115"/>
      <c r="B724" s="126"/>
      <c r="C724" s="140"/>
      <c r="D724" s="140"/>
      <c r="E724" s="126"/>
      <c r="F724" s="126"/>
      <c r="G724" s="142"/>
      <c r="H724" s="142"/>
    </row>
    <row r="725" spans="1:8" x14ac:dyDescent="0.25">
      <c r="A725" s="115"/>
      <c r="B725" s="126"/>
      <c r="C725" s="140"/>
      <c r="D725" s="140"/>
      <c r="E725" s="126"/>
      <c r="F725" s="126"/>
      <c r="G725" s="142"/>
      <c r="H725" s="142"/>
    </row>
    <row r="726" spans="1:8" x14ac:dyDescent="0.25">
      <c r="A726" s="115"/>
      <c r="B726" s="126"/>
      <c r="C726" s="140"/>
      <c r="D726" s="140"/>
      <c r="E726" s="126"/>
      <c r="F726" s="126"/>
      <c r="G726" s="142"/>
      <c r="H726" s="142"/>
    </row>
    <row r="727" spans="1:8" x14ac:dyDescent="0.25">
      <c r="A727" s="115"/>
      <c r="B727" s="126"/>
      <c r="C727" s="140"/>
      <c r="D727" s="140"/>
      <c r="E727" s="126"/>
      <c r="F727" s="126"/>
      <c r="G727" s="142"/>
      <c r="H727" s="142"/>
    </row>
    <row r="728" spans="1:8" x14ac:dyDescent="0.25">
      <c r="A728" s="115"/>
      <c r="B728" s="126"/>
      <c r="C728" s="140"/>
      <c r="D728" s="140"/>
      <c r="E728" s="126"/>
      <c r="F728" s="126"/>
      <c r="G728" s="142"/>
      <c r="H728" s="142"/>
    </row>
    <row r="729" spans="1:8" x14ac:dyDescent="0.25">
      <c r="A729" s="115"/>
      <c r="B729" s="126"/>
      <c r="C729" s="140"/>
      <c r="D729" s="140"/>
      <c r="E729" s="126"/>
      <c r="F729" s="126"/>
      <c r="G729" s="142"/>
      <c r="H729" s="142"/>
    </row>
    <row r="730" spans="1:8" x14ac:dyDescent="0.25">
      <c r="A730" s="115"/>
      <c r="B730" s="126"/>
      <c r="C730" s="140"/>
      <c r="D730" s="140"/>
      <c r="E730" s="126"/>
      <c r="F730" s="126"/>
      <c r="G730" s="142"/>
      <c r="H730" s="142"/>
    </row>
    <row r="731" spans="1:8" x14ac:dyDescent="0.25">
      <c r="A731" s="115"/>
      <c r="B731" s="126"/>
      <c r="C731" s="140"/>
      <c r="D731" s="140"/>
      <c r="E731" s="126"/>
      <c r="F731" s="126"/>
      <c r="G731" s="142"/>
      <c r="H731" s="142"/>
    </row>
    <row r="732" spans="1:8" x14ac:dyDescent="0.25">
      <c r="A732" s="115"/>
      <c r="B732" s="126"/>
      <c r="C732" s="140"/>
      <c r="D732" s="140"/>
      <c r="E732" s="126"/>
      <c r="F732" s="126"/>
      <c r="G732" s="142"/>
      <c r="H732" s="142"/>
    </row>
    <row r="733" spans="1:8" x14ac:dyDescent="0.25">
      <c r="A733" s="115"/>
      <c r="B733" s="126"/>
      <c r="C733" s="140"/>
      <c r="D733" s="140"/>
      <c r="E733" s="126"/>
      <c r="F733" s="126"/>
      <c r="G733" s="142"/>
      <c r="H733" s="142"/>
    </row>
    <row r="734" spans="1:8" x14ac:dyDescent="0.25">
      <c r="A734" s="115"/>
      <c r="B734" s="126"/>
      <c r="C734" s="140"/>
      <c r="D734" s="140"/>
      <c r="E734" s="126"/>
      <c r="F734" s="126"/>
      <c r="G734" s="142"/>
      <c r="H734" s="142"/>
    </row>
    <row r="735" spans="1:8" x14ac:dyDescent="0.25">
      <c r="A735" s="115"/>
      <c r="B735" s="126"/>
      <c r="C735" s="140"/>
      <c r="D735" s="140"/>
      <c r="E735" s="126"/>
      <c r="F735" s="126"/>
      <c r="G735" s="142"/>
      <c r="H735" s="142"/>
    </row>
    <row r="736" spans="1:8" x14ac:dyDescent="0.25">
      <c r="A736" s="115"/>
      <c r="B736" s="126"/>
      <c r="C736" s="140"/>
      <c r="D736" s="140"/>
      <c r="E736" s="126"/>
      <c r="F736" s="126"/>
      <c r="G736" s="142"/>
      <c r="H736" s="142"/>
    </row>
    <row r="737" spans="1:8" x14ac:dyDescent="0.25">
      <c r="A737" s="115"/>
      <c r="B737" s="126"/>
      <c r="C737" s="140"/>
      <c r="D737" s="140"/>
      <c r="E737" s="126"/>
      <c r="F737" s="126"/>
      <c r="G737" s="142"/>
      <c r="H737" s="142"/>
    </row>
    <row r="738" spans="1:8" x14ac:dyDescent="0.25">
      <c r="A738" s="115"/>
      <c r="B738" s="126"/>
      <c r="C738" s="140"/>
      <c r="D738" s="140"/>
      <c r="E738" s="126"/>
      <c r="F738" s="126"/>
      <c r="G738" s="142"/>
      <c r="H738" s="142"/>
    </row>
    <row r="739" spans="1:8" x14ac:dyDescent="0.25">
      <c r="A739" s="115"/>
      <c r="B739" s="126"/>
      <c r="C739" s="140"/>
      <c r="D739" s="140"/>
      <c r="E739" s="126"/>
      <c r="F739" s="126"/>
      <c r="G739" s="142"/>
      <c r="H739" s="142"/>
    </row>
    <row r="740" spans="1:8" x14ac:dyDescent="0.25">
      <c r="A740" s="115"/>
      <c r="B740" s="126"/>
      <c r="C740" s="140"/>
      <c r="D740" s="140"/>
      <c r="E740" s="126"/>
      <c r="F740" s="126"/>
      <c r="G740" s="142"/>
      <c r="H740" s="142"/>
    </row>
    <row r="741" spans="1:8" x14ac:dyDescent="0.25">
      <c r="A741" s="115"/>
      <c r="B741" s="126"/>
      <c r="C741" s="140"/>
      <c r="D741" s="140"/>
      <c r="E741" s="126"/>
      <c r="F741" s="126"/>
      <c r="G741" s="142"/>
      <c r="H741" s="142"/>
    </row>
    <row r="742" spans="1:8" x14ac:dyDescent="0.25">
      <c r="A742" s="115"/>
      <c r="B742" s="126"/>
      <c r="C742" s="140"/>
      <c r="D742" s="140"/>
      <c r="E742" s="126"/>
      <c r="F742" s="126"/>
      <c r="G742" s="142"/>
      <c r="H742" s="142"/>
    </row>
    <row r="743" spans="1:8" x14ac:dyDescent="0.25">
      <c r="A743" s="115"/>
      <c r="B743" s="126"/>
      <c r="C743" s="140"/>
      <c r="D743" s="140"/>
      <c r="E743" s="126"/>
      <c r="F743" s="126"/>
      <c r="G743" s="142"/>
      <c r="H743" s="142"/>
    </row>
    <row r="744" spans="1:8" x14ac:dyDescent="0.25">
      <c r="A744" s="115"/>
      <c r="B744" s="126"/>
      <c r="C744" s="140"/>
      <c r="D744" s="140"/>
      <c r="E744" s="126"/>
      <c r="F744" s="126"/>
      <c r="G744" s="142"/>
      <c r="H744" s="142"/>
    </row>
    <row r="745" spans="1:8" x14ac:dyDescent="0.25">
      <c r="A745" s="115"/>
      <c r="B745" s="126"/>
      <c r="C745" s="140"/>
      <c r="D745" s="140"/>
      <c r="E745" s="126"/>
      <c r="F745" s="126"/>
      <c r="G745" s="142"/>
      <c r="H745" s="142"/>
    </row>
    <row r="746" spans="1:8" x14ac:dyDescent="0.25">
      <c r="A746" s="115"/>
      <c r="B746" s="126"/>
      <c r="C746" s="140"/>
      <c r="D746" s="140"/>
      <c r="E746" s="126"/>
      <c r="F746" s="126"/>
      <c r="G746" s="142"/>
      <c r="H746" s="142"/>
    </row>
    <row r="747" spans="1:8" x14ac:dyDescent="0.25">
      <c r="A747" s="115"/>
      <c r="B747" s="126"/>
      <c r="C747" s="140"/>
      <c r="D747" s="140"/>
      <c r="E747" s="126"/>
      <c r="F747" s="126"/>
      <c r="G747" s="142"/>
      <c r="H747" s="142"/>
    </row>
    <row r="748" spans="1:8" x14ac:dyDescent="0.25">
      <c r="A748" s="115"/>
      <c r="B748" s="126"/>
      <c r="C748" s="140"/>
      <c r="D748" s="140"/>
      <c r="E748" s="126"/>
      <c r="F748" s="126"/>
      <c r="G748" s="142"/>
      <c r="H748" s="142"/>
    </row>
    <row r="749" spans="1:8" x14ac:dyDescent="0.25">
      <c r="A749" s="115"/>
      <c r="B749" s="126"/>
      <c r="C749" s="140"/>
      <c r="D749" s="140"/>
      <c r="E749" s="126"/>
      <c r="F749" s="126"/>
      <c r="G749" s="142"/>
      <c r="H749" s="142"/>
    </row>
    <row r="750" spans="1:8" x14ac:dyDescent="0.25">
      <c r="A750" s="115"/>
      <c r="B750" s="126"/>
      <c r="C750" s="140"/>
      <c r="D750" s="140"/>
      <c r="E750" s="126"/>
      <c r="F750" s="126"/>
      <c r="G750" s="142"/>
      <c r="H750" s="142"/>
    </row>
    <row r="751" spans="1:8" x14ac:dyDescent="0.25">
      <c r="A751" s="115"/>
      <c r="B751" s="126"/>
      <c r="C751" s="140"/>
      <c r="D751" s="140"/>
      <c r="E751" s="126"/>
      <c r="F751" s="126"/>
      <c r="G751" s="142"/>
      <c r="H751" s="142"/>
    </row>
    <row r="752" spans="1:8" x14ac:dyDescent="0.25">
      <c r="A752" s="115"/>
      <c r="B752" s="126"/>
      <c r="C752" s="140"/>
      <c r="D752" s="140"/>
      <c r="E752" s="126"/>
      <c r="F752" s="126"/>
      <c r="G752" s="142"/>
      <c r="H752" s="142"/>
    </row>
    <row r="753" spans="1:8" x14ac:dyDescent="0.25">
      <c r="A753" s="115"/>
      <c r="B753" s="126"/>
      <c r="C753" s="140"/>
      <c r="D753" s="140"/>
      <c r="E753" s="126"/>
      <c r="F753" s="126"/>
      <c r="G753" s="142"/>
      <c r="H753" s="142"/>
    </row>
    <row r="754" spans="1:8" x14ac:dyDescent="0.25">
      <c r="A754" s="115"/>
      <c r="B754" s="126"/>
      <c r="C754" s="140"/>
      <c r="D754" s="140"/>
      <c r="E754" s="126"/>
      <c r="F754" s="126"/>
      <c r="G754" s="142"/>
      <c r="H754" s="142"/>
    </row>
    <row r="755" spans="1:8" x14ac:dyDescent="0.25">
      <c r="A755" s="115"/>
      <c r="B755" s="126"/>
      <c r="C755" s="140"/>
      <c r="D755" s="140"/>
      <c r="E755" s="126"/>
      <c r="F755" s="126"/>
      <c r="G755" s="142"/>
      <c r="H755" s="142"/>
    </row>
    <row r="756" spans="1:8" x14ac:dyDescent="0.25">
      <c r="A756" s="115"/>
      <c r="B756" s="126"/>
      <c r="C756" s="140"/>
      <c r="D756" s="140"/>
      <c r="E756" s="126"/>
      <c r="F756" s="126"/>
      <c r="G756" s="142"/>
      <c r="H756" s="142"/>
    </row>
    <row r="757" spans="1:8" x14ac:dyDescent="0.25">
      <c r="A757" s="115"/>
      <c r="B757" s="126"/>
      <c r="C757" s="140"/>
      <c r="D757" s="140"/>
      <c r="E757" s="126"/>
      <c r="F757" s="126"/>
      <c r="G757" s="142"/>
      <c r="H757" s="142"/>
    </row>
    <row r="758" spans="1:8" x14ac:dyDescent="0.25">
      <c r="A758" s="115"/>
      <c r="B758" s="126"/>
      <c r="C758" s="140"/>
      <c r="D758" s="140"/>
      <c r="E758" s="126"/>
      <c r="F758" s="126"/>
      <c r="G758" s="142"/>
      <c r="H758" s="142"/>
    </row>
    <row r="759" spans="1:8" x14ac:dyDescent="0.25">
      <c r="A759" s="115"/>
      <c r="B759" s="126"/>
      <c r="C759" s="140"/>
      <c r="D759" s="140"/>
      <c r="E759" s="126"/>
      <c r="F759" s="126"/>
      <c r="G759" s="142"/>
      <c r="H759" s="142"/>
    </row>
    <row r="760" spans="1:8" x14ac:dyDescent="0.25">
      <c r="A760" s="115"/>
      <c r="B760" s="126"/>
      <c r="C760" s="140"/>
      <c r="D760" s="140"/>
      <c r="E760" s="126"/>
      <c r="F760" s="126"/>
      <c r="G760" s="142"/>
      <c r="H760" s="142"/>
    </row>
    <row r="761" spans="1:8" x14ac:dyDescent="0.25">
      <c r="A761" s="115"/>
      <c r="B761" s="126"/>
      <c r="C761" s="140"/>
      <c r="D761" s="140"/>
      <c r="E761" s="126"/>
      <c r="F761" s="126"/>
      <c r="G761" s="142"/>
      <c r="H761" s="142"/>
    </row>
    <row r="762" spans="1:8" x14ac:dyDescent="0.25">
      <c r="A762" s="115"/>
      <c r="B762" s="126"/>
      <c r="C762" s="140"/>
      <c r="D762" s="140"/>
      <c r="E762" s="126"/>
      <c r="F762" s="126"/>
      <c r="G762" s="142"/>
      <c r="H762" s="142"/>
    </row>
    <row r="763" spans="1:8" x14ac:dyDescent="0.25">
      <c r="A763" s="115"/>
      <c r="B763" s="126"/>
      <c r="C763" s="140"/>
      <c r="D763" s="140"/>
      <c r="E763" s="126"/>
      <c r="F763" s="126"/>
      <c r="G763" s="142"/>
      <c r="H763" s="142"/>
    </row>
    <row r="764" spans="1:8" x14ac:dyDescent="0.25">
      <c r="A764" s="115"/>
      <c r="B764" s="126"/>
      <c r="C764" s="140"/>
      <c r="D764" s="140"/>
      <c r="E764" s="126"/>
      <c r="F764" s="126"/>
      <c r="G764" s="142"/>
      <c r="H764" s="142"/>
    </row>
    <row r="765" spans="1:8" x14ac:dyDescent="0.25">
      <c r="A765" s="115"/>
      <c r="B765" s="126"/>
      <c r="C765" s="140"/>
      <c r="D765" s="140"/>
      <c r="E765" s="126"/>
      <c r="F765" s="126"/>
      <c r="G765" s="142"/>
      <c r="H765" s="142"/>
    </row>
    <row r="766" spans="1:8" x14ac:dyDescent="0.25">
      <c r="A766" s="115"/>
      <c r="B766" s="126"/>
      <c r="C766" s="140"/>
      <c r="D766" s="140"/>
      <c r="E766" s="126"/>
      <c r="F766" s="126"/>
      <c r="G766" s="142"/>
      <c r="H766" s="142"/>
    </row>
    <row r="767" spans="1:8" x14ac:dyDescent="0.25">
      <c r="A767" s="115"/>
      <c r="B767" s="126"/>
      <c r="C767" s="140"/>
      <c r="D767" s="140"/>
      <c r="E767" s="126"/>
      <c r="F767" s="126"/>
      <c r="G767" s="142"/>
      <c r="H767" s="142"/>
    </row>
    <row r="768" spans="1:8" x14ac:dyDescent="0.25">
      <c r="A768" s="115"/>
      <c r="B768" s="126"/>
      <c r="C768" s="140"/>
      <c r="D768" s="140"/>
      <c r="E768" s="126"/>
      <c r="F768" s="126"/>
      <c r="G768" s="142"/>
      <c r="H768" s="142"/>
    </row>
    <row r="769" spans="1:8" x14ac:dyDescent="0.25">
      <c r="A769" s="115"/>
      <c r="B769" s="126"/>
      <c r="C769" s="140"/>
      <c r="D769" s="140"/>
      <c r="E769" s="126"/>
      <c r="F769" s="126"/>
      <c r="G769" s="142"/>
      <c r="H769" s="142"/>
    </row>
    <row r="770" spans="1:8" x14ac:dyDescent="0.25">
      <c r="A770" s="115"/>
      <c r="B770" s="126"/>
      <c r="C770" s="140"/>
      <c r="D770" s="140"/>
      <c r="E770" s="126"/>
      <c r="F770" s="126"/>
      <c r="G770" s="142"/>
      <c r="H770" s="142"/>
    </row>
    <row r="771" spans="1:8" x14ac:dyDescent="0.25">
      <c r="A771" s="115"/>
      <c r="B771" s="126"/>
      <c r="C771" s="140"/>
      <c r="D771" s="140"/>
      <c r="E771" s="126"/>
      <c r="F771" s="126"/>
      <c r="G771" s="142"/>
      <c r="H771" s="142"/>
    </row>
    <row r="772" spans="1:8" x14ac:dyDescent="0.25">
      <c r="A772" s="115"/>
      <c r="B772" s="126"/>
      <c r="C772" s="140"/>
      <c r="D772" s="140"/>
      <c r="E772" s="126"/>
      <c r="F772" s="126"/>
      <c r="G772" s="142"/>
      <c r="H772" s="142"/>
    </row>
    <row r="773" spans="1:8" x14ac:dyDescent="0.25">
      <c r="A773" s="115"/>
      <c r="B773" s="126"/>
      <c r="C773" s="140"/>
      <c r="D773" s="140"/>
      <c r="E773" s="126"/>
      <c r="F773" s="126"/>
      <c r="G773" s="142"/>
      <c r="H773" s="142"/>
    </row>
    <row r="774" spans="1:8" x14ac:dyDescent="0.25">
      <c r="A774" s="115"/>
      <c r="B774" s="126"/>
      <c r="C774" s="140"/>
      <c r="D774" s="140"/>
      <c r="E774" s="126"/>
      <c r="F774" s="126"/>
      <c r="G774" s="142"/>
      <c r="H774" s="142"/>
    </row>
    <row r="775" spans="1:8" x14ac:dyDescent="0.25">
      <c r="A775" s="115"/>
      <c r="B775" s="126"/>
      <c r="C775" s="140"/>
      <c r="D775" s="140"/>
      <c r="E775" s="126"/>
      <c r="F775" s="126"/>
      <c r="G775" s="142"/>
      <c r="H775" s="142"/>
    </row>
    <row r="776" spans="1:8" x14ac:dyDescent="0.25">
      <c r="A776" s="115"/>
      <c r="B776" s="126"/>
      <c r="C776" s="140"/>
      <c r="D776" s="140"/>
      <c r="E776" s="126"/>
      <c r="F776" s="126"/>
      <c r="G776" s="142"/>
      <c r="H776" s="142"/>
    </row>
    <row r="777" spans="1:8" x14ac:dyDescent="0.25">
      <c r="A777" s="115"/>
      <c r="B777" s="126"/>
      <c r="C777" s="140"/>
      <c r="D777" s="140"/>
      <c r="E777" s="126"/>
      <c r="F777" s="126"/>
      <c r="G777" s="142"/>
      <c r="H777" s="142"/>
    </row>
    <row r="778" spans="1:8" x14ac:dyDescent="0.25">
      <c r="A778" s="115"/>
      <c r="B778" s="126"/>
      <c r="C778" s="140"/>
      <c r="D778" s="140"/>
      <c r="E778" s="126"/>
      <c r="F778" s="126"/>
      <c r="G778" s="142"/>
      <c r="H778" s="142"/>
    </row>
    <row r="779" spans="1:8" x14ac:dyDescent="0.25">
      <c r="A779" s="115"/>
      <c r="B779" s="126"/>
      <c r="C779" s="140"/>
      <c r="D779" s="140"/>
      <c r="E779" s="126"/>
      <c r="F779" s="126"/>
      <c r="G779" s="142"/>
      <c r="H779" s="142"/>
    </row>
    <row r="780" spans="1:8" x14ac:dyDescent="0.25">
      <c r="A780" s="115"/>
      <c r="B780" s="126"/>
      <c r="C780" s="140"/>
      <c r="D780" s="140"/>
      <c r="E780" s="126"/>
      <c r="F780" s="126"/>
      <c r="G780" s="142"/>
      <c r="H780" s="142"/>
    </row>
    <row r="781" spans="1:8" x14ac:dyDescent="0.25">
      <c r="A781" s="115"/>
      <c r="B781" s="126"/>
      <c r="C781" s="140"/>
      <c r="D781" s="140"/>
      <c r="E781" s="126"/>
      <c r="F781" s="126"/>
      <c r="G781" s="142"/>
      <c r="H781" s="142"/>
    </row>
    <row r="782" spans="1:8" x14ac:dyDescent="0.25">
      <c r="A782" s="115"/>
      <c r="B782" s="126"/>
      <c r="C782" s="140"/>
      <c r="D782" s="140"/>
      <c r="E782" s="126"/>
      <c r="F782" s="126"/>
      <c r="G782" s="142"/>
      <c r="H782" s="142"/>
    </row>
    <row r="783" spans="1:8" x14ac:dyDescent="0.25">
      <c r="A783" s="115"/>
      <c r="B783" s="126"/>
      <c r="C783" s="140"/>
      <c r="D783" s="140"/>
      <c r="E783" s="126"/>
      <c r="F783" s="126"/>
      <c r="G783" s="142"/>
      <c r="H783" s="142"/>
    </row>
    <row r="784" spans="1:8" x14ac:dyDescent="0.25">
      <c r="A784" s="115"/>
      <c r="B784" s="126"/>
      <c r="C784" s="140"/>
      <c r="D784" s="140"/>
      <c r="E784" s="126"/>
      <c r="F784" s="126"/>
      <c r="G784" s="142"/>
      <c r="H784" s="142"/>
    </row>
    <row r="785" spans="1:8" x14ac:dyDescent="0.25">
      <c r="A785" s="115"/>
      <c r="B785" s="126"/>
      <c r="C785" s="140"/>
      <c r="D785" s="140"/>
      <c r="E785" s="126"/>
      <c r="F785" s="126"/>
      <c r="G785" s="142"/>
      <c r="H785" s="142"/>
    </row>
    <row r="786" spans="1:8" x14ac:dyDescent="0.25">
      <c r="A786" s="115"/>
      <c r="B786" s="126"/>
      <c r="C786" s="140"/>
      <c r="D786" s="140"/>
      <c r="E786" s="126"/>
      <c r="F786" s="126"/>
      <c r="G786" s="142"/>
      <c r="H786" s="142"/>
    </row>
    <row r="787" spans="1:8" x14ac:dyDescent="0.25">
      <c r="A787" s="115"/>
      <c r="B787" s="126"/>
      <c r="C787" s="140"/>
      <c r="D787" s="140"/>
      <c r="E787" s="126"/>
      <c r="F787" s="126"/>
      <c r="G787" s="142"/>
      <c r="H787" s="142"/>
    </row>
    <row r="788" spans="1:8" x14ac:dyDescent="0.25">
      <c r="A788" s="115"/>
      <c r="B788" s="126"/>
      <c r="C788" s="140"/>
      <c r="D788" s="140"/>
      <c r="E788" s="126"/>
      <c r="F788" s="126"/>
      <c r="G788" s="142"/>
      <c r="H788" s="142"/>
    </row>
    <row r="789" spans="1:8" x14ac:dyDescent="0.25">
      <c r="A789" s="115"/>
      <c r="B789" s="126"/>
      <c r="C789" s="140"/>
      <c r="D789" s="140"/>
      <c r="E789" s="126"/>
      <c r="F789" s="126"/>
      <c r="G789" s="142"/>
      <c r="H789" s="142"/>
    </row>
    <row r="790" spans="1:8" x14ac:dyDescent="0.25">
      <c r="A790" s="115"/>
      <c r="B790" s="126"/>
      <c r="C790" s="140"/>
      <c r="D790" s="140"/>
      <c r="E790" s="126"/>
      <c r="F790" s="126"/>
      <c r="G790" s="142"/>
      <c r="H790" s="142"/>
    </row>
    <row r="791" spans="1:8" x14ac:dyDescent="0.25">
      <c r="A791" s="115"/>
      <c r="B791" s="126"/>
      <c r="C791" s="140"/>
      <c r="D791" s="140"/>
      <c r="E791" s="126"/>
      <c r="F791" s="126"/>
      <c r="G791" s="142"/>
      <c r="H791" s="142"/>
    </row>
    <row r="792" spans="1:8" x14ac:dyDescent="0.25">
      <c r="A792" s="115"/>
      <c r="B792" s="126"/>
      <c r="C792" s="140"/>
      <c r="D792" s="140"/>
      <c r="E792" s="126"/>
      <c r="F792" s="126"/>
      <c r="G792" s="142"/>
      <c r="H792" s="142"/>
    </row>
    <row r="793" spans="1:8" x14ac:dyDescent="0.25">
      <c r="A793" s="115"/>
      <c r="B793" s="126"/>
      <c r="C793" s="140"/>
      <c r="D793" s="140"/>
      <c r="E793" s="126"/>
      <c r="F793" s="126"/>
      <c r="G793" s="142"/>
      <c r="H793" s="142"/>
    </row>
    <row r="794" spans="1:8" x14ac:dyDescent="0.25">
      <c r="A794" s="115"/>
      <c r="B794" s="126"/>
      <c r="C794" s="140"/>
      <c r="D794" s="140"/>
      <c r="E794" s="126"/>
      <c r="F794" s="126"/>
      <c r="G794" s="142"/>
      <c r="H794" s="142"/>
    </row>
    <row r="795" spans="1:8" x14ac:dyDescent="0.25">
      <c r="A795" s="115"/>
      <c r="B795" s="126"/>
      <c r="C795" s="140"/>
      <c r="D795" s="140"/>
      <c r="E795" s="126"/>
      <c r="F795" s="126"/>
      <c r="G795" s="142"/>
      <c r="H795" s="142"/>
    </row>
    <row r="796" spans="1:8" x14ac:dyDescent="0.25">
      <c r="A796" s="115"/>
      <c r="B796" s="126"/>
      <c r="C796" s="140"/>
      <c r="D796" s="140"/>
      <c r="E796" s="126"/>
      <c r="F796" s="126"/>
      <c r="G796" s="142"/>
      <c r="H796" s="142"/>
    </row>
    <row r="797" spans="1:8" x14ac:dyDescent="0.25">
      <c r="A797" s="115"/>
      <c r="B797" s="126"/>
      <c r="C797" s="140"/>
      <c r="D797" s="140"/>
      <c r="E797" s="126"/>
      <c r="F797" s="126"/>
      <c r="G797" s="142"/>
      <c r="H797" s="142"/>
    </row>
    <row r="798" spans="1:8" x14ac:dyDescent="0.25">
      <c r="A798" s="115"/>
      <c r="B798" s="126"/>
      <c r="C798" s="140"/>
      <c r="D798" s="140"/>
      <c r="E798" s="126"/>
      <c r="F798" s="126"/>
      <c r="G798" s="142"/>
      <c r="H798" s="142"/>
    </row>
    <row r="799" spans="1:8" x14ac:dyDescent="0.25">
      <c r="A799" s="115"/>
      <c r="B799" s="126"/>
      <c r="C799" s="140"/>
      <c r="D799" s="140"/>
      <c r="E799" s="126"/>
      <c r="F799" s="126"/>
      <c r="G799" s="142"/>
      <c r="H799" s="142"/>
    </row>
    <row r="800" spans="1:8" x14ac:dyDescent="0.25">
      <c r="A800" s="115"/>
      <c r="B800" s="126"/>
      <c r="C800" s="140"/>
      <c r="D800" s="140"/>
      <c r="E800" s="126"/>
      <c r="F800" s="126"/>
      <c r="G800" s="142"/>
      <c r="H800" s="142"/>
    </row>
    <row r="801" spans="1:8" x14ac:dyDescent="0.25">
      <c r="A801" s="115"/>
      <c r="B801" s="126"/>
      <c r="C801" s="140"/>
      <c r="D801" s="140"/>
      <c r="E801" s="126"/>
      <c r="F801" s="126"/>
      <c r="G801" s="142"/>
      <c r="H801" s="142"/>
    </row>
    <row r="802" spans="1:8" x14ac:dyDescent="0.25">
      <c r="A802" s="115"/>
      <c r="B802" s="126"/>
      <c r="C802" s="140"/>
      <c r="D802" s="140"/>
      <c r="E802" s="126"/>
      <c r="F802" s="126"/>
      <c r="G802" s="142"/>
      <c r="H802" s="142"/>
    </row>
    <row r="803" spans="1:8" x14ac:dyDescent="0.25">
      <c r="A803" s="115"/>
      <c r="B803" s="126"/>
      <c r="C803" s="140"/>
      <c r="D803" s="140"/>
      <c r="E803" s="126"/>
      <c r="F803" s="126"/>
      <c r="G803" s="142"/>
      <c r="H803" s="142"/>
    </row>
    <row r="804" spans="1:8" x14ac:dyDescent="0.25">
      <c r="A804" s="115"/>
      <c r="B804" s="126"/>
      <c r="C804" s="140"/>
      <c r="D804" s="140"/>
      <c r="E804" s="126"/>
      <c r="F804" s="126"/>
      <c r="G804" s="142"/>
      <c r="H804" s="142"/>
    </row>
    <row r="805" spans="1:8" x14ac:dyDescent="0.25">
      <c r="A805" s="115"/>
      <c r="B805" s="126"/>
      <c r="C805" s="140"/>
      <c r="D805" s="140"/>
      <c r="E805" s="126"/>
      <c r="F805" s="126"/>
      <c r="G805" s="142"/>
      <c r="H805" s="142"/>
    </row>
    <row r="806" spans="1:8" x14ac:dyDescent="0.25">
      <c r="A806" s="115"/>
      <c r="B806" s="126"/>
      <c r="C806" s="140"/>
      <c r="D806" s="140"/>
      <c r="E806" s="126"/>
      <c r="F806" s="126"/>
      <c r="G806" s="142"/>
      <c r="H806" s="142"/>
    </row>
    <row r="807" spans="1:8" x14ac:dyDescent="0.25">
      <c r="A807" s="115"/>
      <c r="B807" s="126"/>
      <c r="C807" s="140"/>
      <c r="D807" s="140"/>
      <c r="E807" s="126"/>
      <c r="F807" s="126"/>
      <c r="G807" s="142"/>
      <c r="H807" s="142"/>
    </row>
    <row r="808" spans="1:8" x14ac:dyDescent="0.25">
      <c r="A808" s="115"/>
      <c r="B808" s="126"/>
      <c r="C808" s="140"/>
      <c r="D808" s="140"/>
      <c r="E808" s="126"/>
      <c r="F808" s="126"/>
      <c r="G808" s="142"/>
      <c r="H808" s="142"/>
    </row>
    <row r="809" spans="1:8" x14ac:dyDescent="0.25">
      <c r="A809" s="115"/>
      <c r="B809" s="126"/>
      <c r="C809" s="140"/>
      <c r="D809" s="140"/>
      <c r="E809" s="126"/>
      <c r="F809" s="126"/>
      <c r="G809" s="142"/>
      <c r="H809" s="142"/>
    </row>
    <row r="810" spans="1:8" x14ac:dyDescent="0.25">
      <c r="A810" s="115"/>
      <c r="B810" s="126"/>
      <c r="C810" s="140"/>
      <c r="D810" s="140"/>
      <c r="E810" s="126"/>
      <c r="F810" s="126"/>
      <c r="G810" s="142"/>
      <c r="H810" s="142"/>
    </row>
    <row r="811" spans="1:8" x14ac:dyDescent="0.25">
      <c r="A811" s="115"/>
      <c r="B811" s="126"/>
      <c r="C811" s="140"/>
      <c r="D811" s="140"/>
      <c r="E811" s="126"/>
      <c r="F811" s="126"/>
      <c r="G811" s="142"/>
      <c r="H811" s="142"/>
    </row>
    <row r="812" spans="1:8" x14ac:dyDescent="0.25">
      <c r="A812" s="115"/>
      <c r="B812" s="126"/>
      <c r="C812" s="140"/>
      <c r="D812" s="140"/>
      <c r="E812" s="126"/>
      <c r="F812" s="126"/>
      <c r="G812" s="142"/>
      <c r="H812" s="142"/>
    </row>
    <row r="813" spans="1:8" x14ac:dyDescent="0.25">
      <c r="A813" s="115"/>
      <c r="B813" s="126"/>
      <c r="C813" s="140"/>
      <c r="D813" s="140"/>
      <c r="E813" s="126"/>
      <c r="F813" s="126"/>
      <c r="G813" s="142"/>
      <c r="H813" s="142"/>
    </row>
    <row r="814" spans="1:8" x14ac:dyDescent="0.25">
      <c r="A814" s="115"/>
      <c r="B814" s="126"/>
      <c r="C814" s="140"/>
      <c r="D814" s="140"/>
      <c r="E814" s="126"/>
      <c r="F814" s="126"/>
      <c r="G814" s="142"/>
      <c r="H814" s="142"/>
    </row>
    <row r="815" spans="1:8" x14ac:dyDescent="0.25">
      <c r="A815" s="115"/>
      <c r="B815" s="126"/>
      <c r="C815" s="140"/>
      <c r="D815" s="140"/>
      <c r="E815" s="126"/>
      <c r="F815" s="126"/>
      <c r="G815" s="142"/>
      <c r="H815" s="142"/>
    </row>
    <row r="816" spans="1:8" x14ac:dyDescent="0.25">
      <c r="A816" s="115"/>
      <c r="B816" s="126"/>
      <c r="C816" s="140"/>
      <c r="D816" s="140"/>
      <c r="E816" s="126"/>
      <c r="F816" s="126"/>
      <c r="G816" s="142"/>
      <c r="H816" s="142"/>
    </row>
    <row r="817" spans="1:8" x14ac:dyDescent="0.25">
      <c r="A817" s="115"/>
      <c r="B817" s="126"/>
      <c r="C817" s="140"/>
      <c r="D817" s="140"/>
      <c r="E817" s="126"/>
      <c r="F817" s="126"/>
      <c r="G817" s="142"/>
      <c r="H817" s="142"/>
    </row>
    <row r="818" spans="1:8" x14ac:dyDescent="0.25">
      <c r="A818" s="115"/>
      <c r="B818" s="126"/>
      <c r="C818" s="140"/>
      <c r="D818" s="140"/>
      <c r="E818" s="126"/>
      <c r="F818" s="126"/>
      <c r="G818" s="142"/>
      <c r="H818" s="142"/>
    </row>
    <row r="819" spans="1:8" x14ac:dyDescent="0.25">
      <c r="A819" s="115"/>
      <c r="B819" s="126"/>
      <c r="C819" s="140"/>
      <c r="D819" s="140"/>
      <c r="E819" s="126"/>
      <c r="F819" s="126"/>
      <c r="G819" s="142"/>
      <c r="H819" s="142"/>
    </row>
    <row r="820" spans="1:8" x14ac:dyDescent="0.25">
      <c r="A820" s="115"/>
      <c r="B820" s="126"/>
      <c r="C820" s="140"/>
      <c r="D820" s="140"/>
      <c r="E820" s="126"/>
      <c r="F820" s="126"/>
      <c r="G820" s="142"/>
      <c r="H820" s="142"/>
    </row>
    <row r="821" spans="1:8" x14ac:dyDescent="0.25">
      <c r="A821" s="115"/>
      <c r="B821" s="126"/>
      <c r="C821" s="140"/>
      <c r="D821" s="140"/>
      <c r="E821" s="126"/>
      <c r="F821" s="126"/>
      <c r="G821" s="142"/>
      <c r="H821" s="142"/>
    </row>
    <row r="822" spans="1:8" x14ac:dyDescent="0.25">
      <c r="A822" s="115"/>
      <c r="B822" s="126"/>
      <c r="C822" s="140"/>
      <c r="D822" s="140"/>
      <c r="E822" s="126"/>
      <c r="F822" s="126"/>
      <c r="G822" s="142"/>
      <c r="H822" s="142"/>
    </row>
    <row r="823" spans="1:8" x14ac:dyDescent="0.25">
      <c r="A823" s="115"/>
      <c r="B823" s="126"/>
      <c r="C823" s="140"/>
      <c r="D823" s="140"/>
      <c r="E823" s="126"/>
      <c r="F823" s="126"/>
      <c r="G823" s="142"/>
      <c r="H823" s="142"/>
    </row>
    <row r="824" spans="1:8" x14ac:dyDescent="0.25">
      <c r="A824" s="115"/>
      <c r="B824" s="126"/>
      <c r="C824" s="140"/>
      <c r="D824" s="140"/>
      <c r="E824" s="126"/>
      <c r="F824" s="126"/>
      <c r="G824" s="142"/>
      <c r="H824" s="142"/>
    </row>
    <row r="825" spans="1:8" x14ac:dyDescent="0.25">
      <c r="A825" s="115"/>
      <c r="B825" s="126"/>
      <c r="C825" s="140"/>
      <c r="D825" s="140"/>
      <c r="E825" s="126"/>
      <c r="F825" s="126"/>
      <c r="G825" s="142"/>
      <c r="H825" s="142"/>
    </row>
    <row r="826" spans="1:8" x14ac:dyDescent="0.25">
      <c r="A826" s="115"/>
      <c r="B826" s="126"/>
      <c r="C826" s="140"/>
      <c r="D826" s="140"/>
      <c r="E826" s="126"/>
      <c r="F826" s="126"/>
      <c r="G826" s="142"/>
      <c r="H826" s="142"/>
    </row>
    <row r="827" spans="1:8" x14ac:dyDescent="0.25">
      <c r="A827" s="115"/>
      <c r="B827" s="126"/>
      <c r="C827" s="140"/>
      <c r="D827" s="140"/>
      <c r="E827" s="126"/>
      <c r="F827" s="126"/>
      <c r="G827" s="142"/>
      <c r="H827" s="142"/>
    </row>
    <row r="828" spans="1:8" x14ac:dyDescent="0.25">
      <c r="A828" s="115"/>
      <c r="B828" s="126"/>
      <c r="C828" s="140"/>
      <c r="D828" s="140"/>
      <c r="E828" s="126"/>
      <c r="F828" s="126"/>
      <c r="G828" s="142"/>
      <c r="H828" s="142"/>
    </row>
    <row r="829" spans="1:8" x14ac:dyDescent="0.25">
      <c r="A829" s="115"/>
      <c r="B829" s="126"/>
      <c r="C829" s="140"/>
      <c r="D829" s="140"/>
      <c r="E829" s="126"/>
      <c r="F829" s="126"/>
      <c r="G829" s="142"/>
      <c r="H829" s="142"/>
    </row>
    <row r="830" spans="1:8" x14ac:dyDescent="0.25">
      <c r="A830" s="115"/>
      <c r="B830" s="126"/>
      <c r="C830" s="140"/>
      <c r="D830" s="140"/>
      <c r="E830" s="126"/>
      <c r="F830" s="126"/>
      <c r="G830" s="142"/>
      <c r="H830" s="142"/>
    </row>
    <row r="831" spans="1:8" x14ac:dyDescent="0.25">
      <c r="A831" s="115"/>
      <c r="B831" s="126"/>
      <c r="C831" s="140"/>
      <c r="D831" s="140"/>
      <c r="E831" s="126"/>
      <c r="F831" s="126"/>
      <c r="G831" s="142"/>
      <c r="H831" s="142"/>
    </row>
    <row r="832" spans="1:8" x14ac:dyDescent="0.25">
      <c r="A832" s="115"/>
      <c r="B832" s="126"/>
      <c r="C832" s="140"/>
      <c r="D832" s="140"/>
      <c r="E832" s="126"/>
      <c r="F832" s="126"/>
      <c r="G832" s="142"/>
      <c r="H832" s="142"/>
    </row>
    <row r="833" spans="1:8" x14ac:dyDescent="0.25">
      <c r="A833" s="115"/>
      <c r="B833" s="126"/>
      <c r="C833" s="140"/>
      <c r="D833" s="140"/>
      <c r="E833" s="126"/>
      <c r="F833" s="126"/>
      <c r="G833" s="142"/>
      <c r="H833" s="142"/>
    </row>
    <row r="834" spans="1:8" x14ac:dyDescent="0.25">
      <c r="A834" s="115"/>
      <c r="B834" s="126"/>
      <c r="C834" s="140"/>
      <c r="D834" s="140"/>
      <c r="E834" s="126"/>
      <c r="F834" s="126"/>
      <c r="G834" s="142"/>
      <c r="H834" s="142"/>
    </row>
    <row r="835" spans="1:8" x14ac:dyDescent="0.25">
      <c r="A835" s="115"/>
      <c r="B835" s="126"/>
      <c r="C835" s="140"/>
      <c r="D835" s="140"/>
      <c r="E835" s="126"/>
      <c r="F835" s="126"/>
      <c r="G835" s="142"/>
      <c r="H835" s="142"/>
    </row>
    <row r="836" spans="1:8" x14ac:dyDescent="0.25">
      <c r="A836" s="115"/>
      <c r="B836" s="126"/>
      <c r="C836" s="140"/>
      <c r="D836" s="140"/>
      <c r="E836" s="126"/>
      <c r="F836" s="126"/>
      <c r="G836" s="142"/>
      <c r="H836" s="142"/>
    </row>
    <row r="837" spans="1:8" x14ac:dyDescent="0.25">
      <c r="A837" s="115"/>
      <c r="B837" s="126"/>
      <c r="C837" s="140"/>
      <c r="D837" s="140"/>
      <c r="E837" s="126"/>
      <c r="F837" s="126"/>
      <c r="G837" s="142"/>
      <c r="H837" s="142"/>
    </row>
    <row r="838" spans="1:8" x14ac:dyDescent="0.25">
      <c r="A838" s="115"/>
      <c r="B838" s="126"/>
      <c r="C838" s="140"/>
      <c r="D838" s="140"/>
      <c r="E838" s="126"/>
      <c r="F838" s="126"/>
      <c r="G838" s="142"/>
      <c r="H838" s="142"/>
    </row>
    <row r="839" spans="1:8" x14ac:dyDescent="0.25">
      <c r="A839" s="115"/>
      <c r="B839" s="126"/>
      <c r="C839" s="140"/>
      <c r="D839" s="140"/>
      <c r="E839" s="126"/>
      <c r="F839" s="126"/>
      <c r="G839" s="142"/>
      <c r="H839" s="142"/>
    </row>
    <row r="840" spans="1:8" x14ac:dyDescent="0.25">
      <c r="A840" s="115"/>
      <c r="B840" s="126"/>
      <c r="C840" s="140"/>
      <c r="D840" s="140"/>
      <c r="E840" s="126"/>
      <c r="F840" s="126"/>
      <c r="G840" s="142"/>
      <c r="H840" s="142"/>
    </row>
    <row r="841" spans="1:8" x14ac:dyDescent="0.25">
      <c r="A841" s="115"/>
      <c r="B841" s="126"/>
      <c r="C841" s="140"/>
      <c r="D841" s="140"/>
      <c r="E841" s="126"/>
      <c r="F841" s="126"/>
      <c r="G841" s="142"/>
      <c r="H841" s="142"/>
    </row>
    <row r="842" spans="1:8" x14ac:dyDescent="0.25">
      <c r="A842" s="115"/>
      <c r="B842" s="126"/>
      <c r="C842" s="140"/>
      <c r="D842" s="140"/>
      <c r="E842" s="126"/>
      <c r="F842" s="126"/>
      <c r="G842" s="142"/>
      <c r="H842" s="142"/>
    </row>
    <row r="843" spans="1:8" x14ac:dyDescent="0.25">
      <c r="A843" s="115"/>
      <c r="B843" s="126"/>
      <c r="C843" s="140"/>
      <c r="D843" s="140"/>
      <c r="E843" s="126"/>
      <c r="F843" s="126"/>
      <c r="G843" s="142"/>
      <c r="H843" s="142"/>
    </row>
    <row r="844" spans="1:8" x14ac:dyDescent="0.25">
      <c r="A844" s="115"/>
      <c r="B844" s="126"/>
      <c r="C844" s="140"/>
      <c r="D844" s="140"/>
      <c r="E844" s="126"/>
      <c r="F844" s="126"/>
      <c r="G844" s="142"/>
      <c r="H844" s="142"/>
    </row>
    <row r="845" spans="1:8" x14ac:dyDescent="0.25">
      <c r="A845" s="115"/>
      <c r="B845" s="126"/>
      <c r="C845" s="140"/>
      <c r="D845" s="140"/>
      <c r="E845" s="126"/>
      <c r="F845" s="126"/>
      <c r="G845" s="142"/>
      <c r="H845" s="142"/>
    </row>
    <row r="846" spans="1:8" x14ac:dyDescent="0.25">
      <c r="A846" s="115"/>
      <c r="B846" s="126"/>
      <c r="C846" s="140"/>
      <c r="D846" s="140"/>
      <c r="E846" s="126"/>
      <c r="F846" s="126"/>
      <c r="G846" s="142"/>
      <c r="H846" s="142"/>
    </row>
    <row r="847" spans="1:8" x14ac:dyDescent="0.25">
      <c r="A847" s="115"/>
      <c r="B847" s="126"/>
      <c r="C847" s="140"/>
      <c r="D847" s="140"/>
      <c r="E847" s="126"/>
      <c r="F847" s="126"/>
      <c r="G847" s="142"/>
      <c r="H847" s="142"/>
    </row>
    <row r="848" spans="1:8" x14ac:dyDescent="0.25">
      <c r="A848" s="115"/>
      <c r="B848" s="126"/>
      <c r="C848" s="140"/>
      <c r="D848" s="140"/>
      <c r="E848" s="126"/>
      <c r="F848" s="126"/>
      <c r="G848" s="142"/>
      <c r="H848" s="142"/>
    </row>
    <row r="849" spans="1:8" x14ac:dyDescent="0.25">
      <c r="A849" s="115"/>
      <c r="B849" s="126"/>
      <c r="C849" s="140"/>
      <c r="D849" s="140"/>
      <c r="E849" s="126"/>
      <c r="F849" s="126"/>
      <c r="G849" s="142"/>
      <c r="H849" s="142"/>
    </row>
    <row r="850" spans="1:8" x14ac:dyDescent="0.25">
      <c r="A850" s="115"/>
      <c r="B850" s="126"/>
      <c r="C850" s="140"/>
      <c r="D850" s="140"/>
      <c r="E850" s="126"/>
      <c r="F850" s="126"/>
      <c r="G850" s="142"/>
      <c r="H850" s="142"/>
    </row>
    <row r="851" spans="1:8" x14ac:dyDescent="0.25">
      <c r="A851" s="115"/>
      <c r="B851" s="126"/>
      <c r="C851" s="140"/>
      <c r="D851" s="140"/>
      <c r="E851" s="126"/>
      <c r="F851" s="126"/>
      <c r="G851" s="142"/>
      <c r="H851" s="142"/>
    </row>
    <row r="852" spans="1:8" x14ac:dyDescent="0.25">
      <c r="A852" s="115"/>
      <c r="B852" s="126"/>
      <c r="C852" s="140"/>
      <c r="D852" s="140"/>
      <c r="E852" s="126"/>
      <c r="F852" s="126"/>
      <c r="G852" s="142"/>
      <c r="H852" s="142"/>
    </row>
    <row r="853" spans="1:8" x14ac:dyDescent="0.25">
      <c r="A853" s="115"/>
      <c r="B853" s="126"/>
      <c r="C853" s="140"/>
      <c r="D853" s="140"/>
      <c r="E853" s="126"/>
      <c r="F853" s="126"/>
      <c r="G853" s="142"/>
      <c r="H853" s="142"/>
    </row>
    <row r="854" spans="1:8" x14ac:dyDescent="0.25">
      <c r="A854" s="115"/>
      <c r="B854" s="126"/>
      <c r="C854" s="140"/>
      <c r="D854" s="140"/>
      <c r="E854" s="126"/>
      <c r="F854" s="126"/>
      <c r="G854" s="142"/>
      <c r="H854" s="142"/>
    </row>
    <row r="855" spans="1:8" x14ac:dyDescent="0.25">
      <c r="A855" s="115"/>
      <c r="B855" s="126"/>
      <c r="C855" s="140"/>
      <c r="D855" s="140"/>
      <c r="E855" s="126"/>
      <c r="F855" s="126"/>
      <c r="G855" s="142"/>
      <c r="H855" s="142"/>
    </row>
    <row r="856" spans="1:8" x14ac:dyDescent="0.25">
      <c r="A856" s="115"/>
      <c r="B856" s="126"/>
      <c r="C856" s="140"/>
      <c r="D856" s="140"/>
      <c r="E856" s="126"/>
      <c r="F856" s="126"/>
      <c r="G856" s="142"/>
      <c r="H856" s="142"/>
    </row>
    <row r="857" spans="1:8" x14ac:dyDescent="0.25">
      <c r="A857" s="115"/>
      <c r="B857" s="126"/>
      <c r="C857" s="140"/>
      <c r="D857" s="140"/>
      <c r="E857" s="126"/>
      <c r="F857" s="126"/>
      <c r="G857" s="142"/>
      <c r="H857" s="142"/>
    </row>
    <row r="858" spans="1:8" x14ac:dyDescent="0.25">
      <c r="A858" s="115"/>
      <c r="B858" s="126"/>
      <c r="C858" s="140"/>
      <c r="D858" s="140"/>
      <c r="E858" s="126"/>
      <c r="F858" s="126"/>
      <c r="G858" s="142"/>
      <c r="H858" s="142"/>
    </row>
    <row r="859" spans="1:8" x14ac:dyDescent="0.25">
      <c r="A859" s="115"/>
      <c r="B859" s="126"/>
      <c r="C859" s="140"/>
      <c r="D859" s="140"/>
      <c r="E859" s="126"/>
      <c r="F859" s="126"/>
      <c r="G859" s="142"/>
      <c r="H859" s="142"/>
    </row>
    <row r="860" spans="1:8" x14ac:dyDescent="0.25">
      <c r="A860" s="115"/>
      <c r="B860" s="126"/>
      <c r="C860" s="140"/>
      <c r="D860" s="140"/>
      <c r="E860" s="126"/>
      <c r="F860" s="126"/>
      <c r="G860" s="142"/>
      <c r="H860" s="142"/>
    </row>
    <row r="861" spans="1:8" x14ac:dyDescent="0.25">
      <c r="A861" s="115"/>
      <c r="B861" s="126"/>
      <c r="C861" s="140"/>
      <c r="D861" s="140"/>
      <c r="E861" s="126"/>
      <c r="F861" s="126"/>
      <c r="G861" s="142"/>
      <c r="H861" s="142"/>
    </row>
    <row r="862" spans="1:8" x14ac:dyDescent="0.25">
      <c r="A862" s="115"/>
      <c r="B862" s="126"/>
      <c r="C862" s="140"/>
      <c r="D862" s="140"/>
      <c r="E862" s="126"/>
      <c r="F862" s="126"/>
      <c r="G862" s="142"/>
      <c r="H862" s="142"/>
    </row>
    <row r="863" spans="1:8" x14ac:dyDescent="0.25">
      <c r="A863" s="115"/>
      <c r="B863" s="126"/>
      <c r="C863" s="140"/>
      <c r="D863" s="140"/>
      <c r="E863" s="126"/>
      <c r="F863" s="126"/>
      <c r="G863" s="142"/>
      <c r="H863" s="142"/>
    </row>
    <row r="864" spans="1:8" x14ac:dyDescent="0.25">
      <c r="A864" s="115"/>
      <c r="B864" s="126"/>
      <c r="C864" s="140"/>
      <c r="D864" s="140"/>
      <c r="E864" s="126"/>
      <c r="F864" s="126"/>
      <c r="G864" s="142"/>
      <c r="H864" s="142"/>
    </row>
    <row r="865" spans="1:8" x14ac:dyDescent="0.25">
      <c r="A865" s="115"/>
      <c r="B865" s="126"/>
      <c r="C865" s="140"/>
      <c r="D865" s="140"/>
      <c r="E865" s="126"/>
      <c r="F865" s="126"/>
      <c r="G865" s="142"/>
      <c r="H865" s="142"/>
    </row>
    <row r="866" spans="1:8" x14ac:dyDescent="0.25">
      <c r="A866" s="115"/>
      <c r="B866" s="126"/>
      <c r="C866" s="140"/>
      <c r="D866" s="140"/>
      <c r="E866" s="126"/>
      <c r="F866" s="126"/>
      <c r="G866" s="142"/>
      <c r="H866" s="142"/>
    </row>
    <row r="867" spans="1:8" x14ac:dyDescent="0.25">
      <c r="A867" s="115"/>
      <c r="B867" s="126"/>
      <c r="C867" s="140"/>
      <c r="D867" s="140"/>
      <c r="E867" s="126"/>
      <c r="F867" s="126"/>
      <c r="G867" s="142"/>
      <c r="H867" s="142"/>
    </row>
    <row r="868" spans="1:8" x14ac:dyDescent="0.25">
      <c r="A868" s="115"/>
      <c r="B868" s="126"/>
      <c r="C868" s="140"/>
      <c r="D868" s="140"/>
      <c r="E868" s="126"/>
      <c r="F868" s="126"/>
      <c r="G868" s="142"/>
      <c r="H868" s="142"/>
    </row>
    <row r="869" spans="1:8" x14ac:dyDescent="0.25">
      <c r="A869" s="115"/>
      <c r="B869" s="126"/>
      <c r="C869" s="140"/>
      <c r="D869" s="140"/>
      <c r="E869" s="126"/>
      <c r="F869" s="126"/>
      <c r="G869" s="142"/>
      <c r="H869" s="142"/>
    </row>
    <row r="870" spans="1:8" x14ac:dyDescent="0.25">
      <c r="A870" s="115"/>
      <c r="B870" s="126"/>
      <c r="C870" s="140"/>
      <c r="D870" s="140"/>
      <c r="E870" s="126"/>
      <c r="F870" s="126"/>
      <c r="G870" s="142"/>
      <c r="H870" s="142"/>
    </row>
    <row r="871" spans="1:8" x14ac:dyDescent="0.25">
      <c r="A871" s="115"/>
      <c r="B871" s="126"/>
      <c r="C871" s="140"/>
      <c r="D871" s="140"/>
      <c r="E871" s="126"/>
      <c r="F871" s="126"/>
      <c r="G871" s="142"/>
      <c r="H871" s="142"/>
    </row>
    <row r="872" spans="1:8" x14ac:dyDescent="0.25">
      <c r="A872" s="115"/>
      <c r="B872" s="126"/>
      <c r="C872" s="140"/>
      <c r="D872" s="140"/>
      <c r="E872" s="126"/>
      <c r="F872" s="126"/>
      <c r="G872" s="142"/>
      <c r="H872" s="142"/>
    </row>
    <row r="873" spans="1:8" x14ac:dyDescent="0.25">
      <c r="A873" s="115"/>
      <c r="B873" s="126"/>
      <c r="C873" s="140"/>
      <c r="D873" s="140"/>
      <c r="E873" s="126"/>
      <c r="F873" s="126"/>
      <c r="G873" s="142"/>
      <c r="H873" s="142"/>
    </row>
    <row r="874" spans="1:8" x14ac:dyDescent="0.25">
      <c r="A874" s="115"/>
      <c r="B874" s="126"/>
      <c r="C874" s="140"/>
      <c r="D874" s="140"/>
      <c r="E874" s="126"/>
      <c r="F874" s="126"/>
      <c r="G874" s="142"/>
      <c r="H874" s="142"/>
    </row>
    <row r="875" spans="1:8" x14ac:dyDescent="0.25">
      <c r="A875" s="115"/>
      <c r="B875" s="126"/>
      <c r="C875" s="140"/>
      <c r="D875" s="140"/>
      <c r="E875" s="126"/>
      <c r="F875" s="126"/>
      <c r="G875" s="142"/>
      <c r="H875" s="142"/>
    </row>
    <row r="876" spans="1:8" x14ac:dyDescent="0.25">
      <c r="A876" s="115"/>
      <c r="B876" s="126"/>
      <c r="C876" s="140"/>
      <c r="D876" s="140"/>
      <c r="E876" s="126"/>
      <c r="F876" s="126"/>
      <c r="G876" s="142"/>
      <c r="H876" s="142"/>
    </row>
    <row r="877" spans="1:8" x14ac:dyDescent="0.25">
      <c r="A877" s="115"/>
      <c r="B877" s="126"/>
      <c r="C877" s="140"/>
      <c r="D877" s="140"/>
      <c r="E877" s="126"/>
      <c r="F877" s="126"/>
      <c r="G877" s="142"/>
      <c r="H877" s="142"/>
    </row>
    <row r="878" spans="1:8" x14ac:dyDescent="0.25">
      <c r="A878" s="115"/>
      <c r="B878" s="126"/>
      <c r="C878" s="140"/>
      <c r="D878" s="140"/>
      <c r="E878" s="126"/>
      <c r="F878" s="126"/>
      <c r="G878" s="142"/>
      <c r="H878" s="142"/>
    </row>
    <row r="879" spans="1:8" x14ac:dyDescent="0.25">
      <c r="A879" s="115"/>
      <c r="B879" s="126"/>
      <c r="C879" s="140"/>
      <c r="D879" s="140"/>
      <c r="E879" s="126"/>
      <c r="F879" s="126"/>
      <c r="G879" s="142"/>
      <c r="H879" s="142"/>
    </row>
    <row r="880" spans="1:8" x14ac:dyDescent="0.25">
      <c r="A880" s="115"/>
      <c r="B880" s="126"/>
      <c r="C880" s="140"/>
      <c r="D880" s="140"/>
      <c r="E880" s="126"/>
      <c r="F880" s="126"/>
      <c r="G880" s="142"/>
      <c r="H880" s="142"/>
    </row>
    <row r="881" spans="1:8" x14ac:dyDescent="0.25">
      <c r="A881" s="115"/>
      <c r="B881" s="126"/>
      <c r="C881" s="140"/>
      <c r="D881" s="140"/>
      <c r="E881" s="126"/>
      <c r="F881" s="126"/>
      <c r="G881" s="142"/>
      <c r="H881" s="142"/>
    </row>
    <row r="882" spans="1:8" x14ac:dyDescent="0.25">
      <c r="A882" s="115"/>
      <c r="B882" s="126"/>
      <c r="C882" s="140"/>
      <c r="D882" s="140"/>
      <c r="E882" s="126"/>
      <c r="F882" s="126"/>
      <c r="G882" s="142"/>
      <c r="H882" s="142"/>
    </row>
    <row r="883" spans="1:8" x14ac:dyDescent="0.25">
      <c r="A883" s="115"/>
      <c r="B883" s="126"/>
      <c r="C883" s="140"/>
      <c r="D883" s="140"/>
      <c r="E883" s="126"/>
      <c r="F883" s="126"/>
      <c r="G883" s="142"/>
      <c r="H883" s="142"/>
    </row>
    <row r="884" spans="1:8" x14ac:dyDescent="0.25">
      <c r="A884" s="115"/>
      <c r="B884" s="126"/>
      <c r="C884" s="140"/>
      <c r="D884" s="140"/>
      <c r="E884" s="126"/>
      <c r="F884" s="126"/>
      <c r="G884" s="142"/>
      <c r="H884" s="142"/>
    </row>
    <row r="885" spans="1:8" x14ac:dyDescent="0.25">
      <c r="A885" s="115"/>
      <c r="B885" s="126"/>
      <c r="C885" s="140"/>
      <c r="D885" s="140"/>
      <c r="E885" s="126"/>
      <c r="F885" s="126"/>
      <c r="G885" s="142"/>
      <c r="H885" s="142"/>
    </row>
    <row r="886" spans="1:8" x14ac:dyDescent="0.25">
      <c r="A886" s="115"/>
      <c r="B886" s="126"/>
      <c r="C886" s="140"/>
      <c r="D886" s="140"/>
      <c r="E886" s="126"/>
      <c r="F886" s="126"/>
      <c r="G886" s="142"/>
      <c r="H886" s="142"/>
    </row>
    <row r="887" spans="1:8" x14ac:dyDescent="0.25">
      <c r="A887" s="115"/>
      <c r="B887" s="126"/>
      <c r="C887" s="140"/>
      <c r="D887" s="140"/>
      <c r="E887" s="126"/>
      <c r="F887" s="126"/>
      <c r="G887" s="142"/>
      <c r="H887" s="142"/>
    </row>
    <row r="888" spans="1:8" x14ac:dyDescent="0.25">
      <c r="A888" s="115"/>
      <c r="B888" s="126"/>
      <c r="C888" s="140"/>
      <c r="D888" s="140"/>
      <c r="E888" s="126"/>
      <c r="F888" s="126"/>
      <c r="G888" s="142"/>
      <c r="H888" s="142"/>
    </row>
    <row r="889" spans="1:8" x14ac:dyDescent="0.25">
      <c r="A889" s="115"/>
      <c r="B889" s="126"/>
      <c r="C889" s="140"/>
      <c r="D889" s="140"/>
      <c r="E889" s="126"/>
      <c r="F889" s="126"/>
      <c r="G889" s="142"/>
      <c r="H889" s="142"/>
    </row>
    <row r="890" spans="1:8" x14ac:dyDescent="0.25">
      <c r="A890" s="115"/>
      <c r="B890" s="126"/>
      <c r="C890" s="140"/>
      <c r="D890" s="140"/>
      <c r="E890" s="126"/>
      <c r="F890" s="126"/>
      <c r="G890" s="142"/>
      <c r="H890" s="142"/>
    </row>
    <row r="891" spans="1:8" x14ac:dyDescent="0.25">
      <c r="A891" s="115"/>
      <c r="B891" s="126"/>
      <c r="C891" s="140"/>
      <c r="D891" s="140"/>
      <c r="E891" s="126"/>
      <c r="F891" s="126"/>
      <c r="G891" s="142"/>
      <c r="H891" s="142"/>
    </row>
    <row r="892" spans="1:8" x14ac:dyDescent="0.25">
      <c r="A892" s="115"/>
      <c r="B892" s="126"/>
      <c r="C892" s="140"/>
      <c r="D892" s="140"/>
      <c r="E892" s="126"/>
      <c r="F892" s="126"/>
      <c r="G892" s="142"/>
      <c r="H892" s="142"/>
    </row>
    <row r="893" spans="1:8" x14ac:dyDescent="0.25">
      <c r="A893" s="115"/>
      <c r="B893" s="126"/>
      <c r="C893" s="140"/>
      <c r="D893" s="140"/>
      <c r="E893" s="126"/>
      <c r="F893" s="126"/>
      <c r="G893" s="142"/>
      <c r="H893" s="142"/>
    </row>
    <row r="894" spans="1:8" x14ac:dyDescent="0.25">
      <c r="A894" s="115"/>
      <c r="B894" s="126"/>
      <c r="C894" s="140"/>
      <c r="D894" s="140"/>
      <c r="E894" s="126"/>
      <c r="F894" s="126"/>
      <c r="G894" s="142"/>
      <c r="H894" s="142"/>
    </row>
    <row r="895" spans="1:8" x14ac:dyDescent="0.25">
      <c r="A895" s="115"/>
      <c r="B895" s="126"/>
      <c r="C895" s="140"/>
      <c r="D895" s="140"/>
      <c r="E895" s="126"/>
      <c r="F895" s="126"/>
      <c r="G895" s="142"/>
      <c r="H895" s="142"/>
    </row>
    <row r="896" spans="1:8" x14ac:dyDescent="0.25">
      <c r="A896" s="115"/>
      <c r="B896" s="126"/>
      <c r="C896" s="140"/>
      <c r="D896" s="140"/>
      <c r="E896" s="126"/>
      <c r="F896" s="126"/>
      <c r="G896" s="142"/>
      <c r="H896" s="142"/>
    </row>
    <row r="897" spans="1:8" x14ac:dyDescent="0.25">
      <c r="A897" s="115"/>
      <c r="B897" s="126"/>
      <c r="C897" s="140"/>
      <c r="D897" s="140"/>
      <c r="E897" s="126"/>
      <c r="F897" s="126"/>
      <c r="G897" s="142"/>
      <c r="H897" s="142"/>
    </row>
    <row r="898" spans="1:8" x14ac:dyDescent="0.25">
      <c r="A898" s="115"/>
      <c r="B898" s="126"/>
      <c r="C898" s="140"/>
      <c r="D898" s="140"/>
      <c r="E898" s="126"/>
      <c r="F898" s="126"/>
      <c r="G898" s="142"/>
      <c r="H898" s="142"/>
    </row>
    <row r="899" spans="1:8" x14ac:dyDescent="0.25">
      <c r="A899" s="115"/>
      <c r="B899" s="126"/>
      <c r="C899" s="140"/>
      <c r="D899" s="140"/>
      <c r="E899" s="126"/>
      <c r="F899" s="126"/>
      <c r="G899" s="142"/>
      <c r="H899" s="142"/>
    </row>
    <row r="900" spans="1:8" x14ac:dyDescent="0.25">
      <c r="A900" s="115"/>
      <c r="B900" s="126"/>
      <c r="C900" s="140"/>
      <c r="D900" s="140"/>
      <c r="E900" s="126"/>
      <c r="F900" s="126"/>
      <c r="G900" s="142"/>
      <c r="H900" s="142"/>
    </row>
    <row r="901" spans="1:8" x14ac:dyDescent="0.25">
      <c r="A901" s="115"/>
      <c r="B901" s="126"/>
      <c r="C901" s="140"/>
      <c r="D901" s="140"/>
      <c r="E901" s="126"/>
      <c r="F901" s="126"/>
      <c r="G901" s="142"/>
      <c r="H901" s="142"/>
    </row>
    <row r="902" spans="1:8" x14ac:dyDescent="0.25">
      <c r="A902" s="115"/>
      <c r="B902" s="126"/>
      <c r="C902" s="140"/>
      <c r="D902" s="140"/>
      <c r="E902" s="126"/>
      <c r="F902" s="126"/>
      <c r="G902" s="142"/>
      <c r="H902" s="142"/>
    </row>
    <row r="903" spans="1:8" x14ac:dyDescent="0.25">
      <c r="A903" s="115"/>
      <c r="B903" s="126"/>
      <c r="C903" s="140"/>
      <c r="D903" s="140"/>
      <c r="E903" s="126"/>
      <c r="F903" s="126"/>
      <c r="G903" s="142"/>
      <c r="H903" s="142"/>
    </row>
    <row r="904" spans="1:8" x14ac:dyDescent="0.25">
      <c r="A904" s="115"/>
      <c r="B904" s="126"/>
      <c r="C904" s="140"/>
      <c r="D904" s="140"/>
      <c r="E904" s="126"/>
      <c r="F904" s="126"/>
      <c r="G904" s="142"/>
      <c r="H904" s="142"/>
    </row>
    <row r="905" spans="1:8" x14ac:dyDescent="0.25">
      <c r="A905" s="115"/>
      <c r="B905" s="126"/>
      <c r="C905" s="140"/>
      <c r="D905" s="140"/>
      <c r="E905" s="126"/>
      <c r="F905" s="126"/>
      <c r="G905" s="142"/>
      <c r="H905" s="142"/>
    </row>
    <row r="906" spans="1:8" x14ac:dyDescent="0.25">
      <c r="A906" s="115"/>
      <c r="B906" s="126"/>
      <c r="C906" s="140"/>
      <c r="D906" s="140"/>
      <c r="E906" s="126"/>
      <c r="F906" s="126"/>
      <c r="G906" s="142"/>
      <c r="H906" s="142"/>
    </row>
    <row r="907" spans="1:8" x14ac:dyDescent="0.25">
      <c r="A907" s="115"/>
      <c r="B907" s="126"/>
      <c r="C907" s="140"/>
      <c r="D907" s="140"/>
      <c r="E907" s="126"/>
      <c r="F907" s="126"/>
      <c r="G907" s="142"/>
      <c r="H907" s="142"/>
    </row>
    <row r="908" spans="1:8" x14ac:dyDescent="0.25">
      <c r="A908" s="115"/>
      <c r="B908" s="126"/>
      <c r="C908" s="140"/>
      <c r="D908" s="140"/>
      <c r="E908" s="126"/>
      <c r="F908" s="126"/>
      <c r="G908" s="142"/>
      <c r="H908" s="142"/>
    </row>
    <row r="909" spans="1:8" x14ac:dyDescent="0.25">
      <c r="A909" s="115"/>
      <c r="B909" s="126"/>
      <c r="C909" s="140"/>
      <c r="D909" s="140"/>
      <c r="E909" s="126"/>
      <c r="F909" s="126"/>
      <c r="G909" s="142"/>
      <c r="H909" s="142"/>
    </row>
    <row r="910" spans="1:8" x14ac:dyDescent="0.25">
      <c r="A910" s="115"/>
      <c r="B910" s="126"/>
      <c r="C910" s="140"/>
      <c r="D910" s="140"/>
      <c r="E910" s="126"/>
      <c r="F910" s="126"/>
      <c r="G910" s="142"/>
      <c r="H910" s="142"/>
    </row>
    <row r="911" spans="1:8" x14ac:dyDescent="0.25">
      <c r="A911" s="115"/>
      <c r="B911" s="126"/>
      <c r="C911" s="140"/>
      <c r="D911" s="140"/>
      <c r="E911" s="126"/>
      <c r="F911" s="126"/>
      <c r="G911" s="142"/>
      <c r="H911" s="142"/>
    </row>
    <row r="912" spans="1:8" x14ac:dyDescent="0.25">
      <c r="A912" s="115"/>
      <c r="B912" s="126"/>
      <c r="C912" s="140"/>
      <c r="D912" s="140"/>
      <c r="E912" s="126"/>
      <c r="F912" s="126"/>
      <c r="G912" s="142"/>
      <c r="H912" s="142"/>
    </row>
    <row r="913" spans="1:8" x14ac:dyDescent="0.25">
      <c r="A913" s="115"/>
      <c r="B913" s="126"/>
      <c r="C913" s="140"/>
      <c r="D913" s="140"/>
      <c r="E913" s="126"/>
      <c r="F913" s="126"/>
      <c r="G913" s="142"/>
      <c r="H913" s="142"/>
    </row>
    <row r="914" spans="1:8" x14ac:dyDescent="0.25">
      <c r="A914" s="115"/>
      <c r="B914" s="126"/>
      <c r="C914" s="140"/>
      <c r="D914" s="140"/>
      <c r="E914" s="126"/>
      <c r="F914" s="126"/>
      <c r="G914" s="142"/>
      <c r="H914" s="142"/>
    </row>
    <row r="915" spans="1:8" x14ac:dyDescent="0.25">
      <c r="A915" s="115"/>
      <c r="B915" s="126"/>
      <c r="C915" s="140"/>
      <c r="D915" s="140"/>
      <c r="E915" s="126"/>
      <c r="F915" s="126"/>
      <c r="G915" s="142"/>
      <c r="H915" s="142"/>
    </row>
    <row r="916" spans="1:8" x14ac:dyDescent="0.25">
      <c r="A916" s="115"/>
      <c r="B916" s="126"/>
      <c r="C916" s="140"/>
      <c r="D916" s="140"/>
      <c r="E916" s="126"/>
      <c r="F916" s="126"/>
      <c r="G916" s="142"/>
      <c r="H916" s="142"/>
    </row>
    <row r="917" spans="1:8" x14ac:dyDescent="0.25">
      <c r="A917" s="115"/>
      <c r="B917" s="126"/>
      <c r="C917" s="140"/>
      <c r="D917" s="140"/>
      <c r="E917" s="126"/>
      <c r="F917" s="126"/>
      <c r="G917" s="142"/>
      <c r="H917" s="142"/>
    </row>
    <row r="918" spans="1:8" x14ac:dyDescent="0.25">
      <c r="A918" s="115"/>
      <c r="B918" s="126"/>
      <c r="C918" s="140"/>
      <c r="D918" s="140"/>
      <c r="E918" s="126"/>
      <c r="F918" s="126"/>
      <c r="G918" s="142"/>
      <c r="H918" s="142"/>
    </row>
    <row r="919" spans="1:8" x14ac:dyDescent="0.25">
      <c r="A919" s="115"/>
      <c r="B919" s="126"/>
      <c r="C919" s="140"/>
      <c r="D919" s="140"/>
      <c r="E919" s="126"/>
      <c r="F919" s="126"/>
      <c r="G919" s="142"/>
      <c r="H919" s="142"/>
    </row>
    <row r="920" spans="1:8" x14ac:dyDescent="0.25">
      <c r="A920" s="115"/>
      <c r="B920" s="126"/>
      <c r="C920" s="140"/>
      <c r="D920" s="140"/>
      <c r="E920" s="126"/>
      <c r="F920" s="126"/>
      <c r="G920" s="142"/>
      <c r="H920" s="142"/>
    </row>
    <row r="921" spans="1:8" x14ac:dyDescent="0.25">
      <c r="A921" s="115"/>
      <c r="B921" s="126"/>
      <c r="C921" s="140"/>
      <c r="D921" s="140"/>
      <c r="E921" s="126"/>
      <c r="F921" s="126"/>
      <c r="G921" s="142"/>
      <c r="H921" s="142"/>
    </row>
    <row r="922" spans="1:8" x14ac:dyDescent="0.25">
      <c r="A922" s="115"/>
      <c r="B922" s="126"/>
      <c r="C922" s="140"/>
      <c r="D922" s="140"/>
      <c r="E922" s="126"/>
      <c r="F922" s="126"/>
      <c r="G922" s="142"/>
      <c r="H922" s="142"/>
    </row>
    <row r="923" spans="1:8" x14ac:dyDescent="0.25">
      <c r="A923" s="115"/>
      <c r="B923" s="126"/>
      <c r="C923" s="140"/>
      <c r="D923" s="140"/>
      <c r="E923" s="126"/>
      <c r="F923" s="126"/>
      <c r="G923" s="142"/>
      <c r="H923" s="142"/>
    </row>
    <row r="924" spans="1:8" x14ac:dyDescent="0.25">
      <c r="A924" s="115"/>
      <c r="B924" s="126"/>
      <c r="C924" s="140"/>
      <c r="D924" s="140"/>
      <c r="E924" s="126"/>
      <c r="F924" s="126"/>
      <c r="G924" s="142"/>
      <c r="H924" s="142"/>
    </row>
    <row r="925" spans="1:8" x14ac:dyDescent="0.25">
      <c r="A925" s="115"/>
      <c r="B925" s="126"/>
      <c r="C925" s="140"/>
      <c r="D925" s="140"/>
      <c r="E925" s="126"/>
      <c r="F925" s="126"/>
      <c r="G925" s="142"/>
      <c r="H925" s="142"/>
    </row>
    <row r="926" spans="1:8" x14ac:dyDescent="0.25">
      <c r="A926" s="115"/>
      <c r="B926" s="126"/>
      <c r="C926" s="140"/>
      <c r="D926" s="140"/>
      <c r="E926" s="126"/>
      <c r="F926" s="126"/>
      <c r="G926" s="142"/>
      <c r="H926" s="142"/>
    </row>
    <row r="927" spans="1:8" x14ac:dyDescent="0.25">
      <c r="A927" s="115"/>
      <c r="B927" s="126"/>
      <c r="C927" s="140"/>
      <c r="D927" s="140"/>
      <c r="E927" s="126"/>
      <c r="F927" s="126"/>
      <c r="G927" s="142"/>
      <c r="H927" s="142"/>
    </row>
    <row r="928" spans="1:8" x14ac:dyDescent="0.25">
      <c r="A928" s="115"/>
      <c r="B928" s="126"/>
      <c r="C928" s="140"/>
      <c r="D928" s="140"/>
      <c r="E928" s="126"/>
      <c r="F928" s="126"/>
      <c r="G928" s="142"/>
      <c r="H928" s="142"/>
    </row>
    <row r="929" spans="1:8" x14ac:dyDescent="0.25">
      <c r="A929" s="115"/>
      <c r="B929" s="126"/>
      <c r="C929" s="140"/>
      <c r="D929" s="140"/>
      <c r="E929" s="126"/>
      <c r="F929" s="126"/>
      <c r="G929" s="142"/>
      <c r="H929" s="142"/>
    </row>
    <row r="930" spans="1:8" x14ac:dyDescent="0.25">
      <c r="A930" s="115"/>
      <c r="B930" s="126"/>
      <c r="C930" s="140"/>
      <c r="D930" s="140"/>
      <c r="E930" s="126"/>
      <c r="F930" s="126"/>
      <c r="G930" s="142"/>
      <c r="H930" s="142"/>
    </row>
    <row r="931" spans="1:8" x14ac:dyDescent="0.25">
      <c r="A931" s="115"/>
      <c r="B931" s="126"/>
      <c r="C931" s="140"/>
      <c r="D931" s="140"/>
      <c r="E931" s="126"/>
      <c r="F931" s="126"/>
      <c r="G931" s="142"/>
      <c r="H931" s="142"/>
    </row>
    <row r="932" spans="1:8" x14ac:dyDescent="0.25">
      <c r="A932" s="115"/>
      <c r="B932" s="126"/>
      <c r="C932" s="140"/>
      <c r="D932" s="140"/>
      <c r="E932" s="126"/>
      <c r="F932" s="126"/>
      <c r="G932" s="142"/>
      <c r="H932" s="142"/>
    </row>
    <row r="933" spans="1:8" x14ac:dyDescent="0.25">
      <c r="A933" s="115"/>
      <c r="B933" s="126"/>
      <c r="C933" s="140"/>
      <c r="D933" s="140"/>
      <c r="E933" s="126"/>
      <c r="F933" s="126"/>
      <c r="G933" s="142"/>
      <c r="H933" s="142"/>
    </row>
    <row r="934" spans="1:8" x14ac:dyDescent="0.25">
      <c r="A934" s="115"/>
      <c r="B934" s="126"/>
      <c r="C934" s="140"/>
      <c r="D934" s="140"/>
      <c r="E934" s="126"/>
      <c r="F934" s="126"/>
      <c r="G934" s="142"/>
      <c r="H934" s="142"/>
    </row>
    <row r="935" spans="1:8" x14ac:dyDescent="0.25">
      <c r="A935" s="115"/>
      <c r="B935" s="126"/>
      <c r="C935" s="140"/>
      <c r="D935" s="140"/>
      <c r="E935" s="126"/>
      <c r="F935" s="126"/>
      <c r="G935" s="142"/>
      <c r="H935" s="142"/>
    </row>
    <row r="936" spans="1:8" x14ac:dyDescent="0.25">
      <c r="A936" s="115"/>
      <c r="B936" s="126"/>
      <c r="C936" s="140"/>
      <c r="D936" s="140"/>
      <c r="E936" s="126"/>
      <c r="F936" s="126"/>
      <c r="G936" s="142"/>
      <c r="H936" s="142"/>
    </row>
    <row r="937" spans="1:8" x14ac:dyDescent="0.25">
      <c r="A937" s="115"/>
      <c r="B937" s="126"/>
      <c r="C937" s="140"/>
      <c r="D937" s="140"/>
      <c r="E937" s="126"/>
      <c r="F937" s="126"/>
      <c r="G937" s="142"/>
      <c r="H937" s="142"/>
    </row>
    <row r="938" spans="1:8" x14ac:dyDescent="0.25">
      <c r="A938" s="115"/>
      <c r="B938" s="126"/>
      <c r="C938" s="140"/>
      <c r="D938" s="140"/>
      <c r="E938" s="126"/>
      <c r="F938" s="126"/>
      <c r="G938" s="142"/>
      <c r="H938" s="142"/>
    </row>
    <row r="939" spans="1:8" x14ac:dyDescent="0.25">
      <c r="A939" s="115"/>
      <c r="B939" s="126"/>
      <c r="C939" s="140"/>
      <c r="D939" s="140"/>
      <c r="E939" s="126"/>
      <c r="F939" s="126"/>
      <c r="G939" s="142"/>
      <c r="H939" s="142"/>
    </row>
    <row r="940" spans="1:8" x14ac:dyDescent="0.25">
      <c r="A940" s="115"/>
      <c r="B940" s="126"/>
      <c r="C940" s="140"/>
      <c r="D940" s="140"/>
      <c r="E940" s="126"/>
      <c r="F940" s="126"/>
      <c r="G940" s="142"/>
      <c r="H940" s="142"/>
    </row>
    <row r="941" spans="1:8" x14ac:dyDescent="0.25">
      <c r="A941" s="115"/>
      <c r="B941" s="126"/>
      <c r="C941" s="140"/>
      <c r="D941" s="140"/>
      <c r="E941" s="126"/>
      <c r="F941" s="126"/>
      <c r="G941" s="142"/>
      <c r="H941" s="142"/>
    </row>
    <row r="942" spans="1:8" x14ac:dyDescent="0.25">
      <c r="A942" s="115"/>
      <c r="B942" s="126"/>
      <c r="C942" s="140"/>
      <c r="D942" s="140"/>
      <c r="E942" s="126"/>
      <c r="F942" s="126"/>
      <c r="G942" s="142"/>
      <c r="H942" s="142"/>
    </row>
    <row r="943" spans="1:8" x14ac:dyDescent="0.25">
      <c r="A943" s="115"/>
      <c r="B943" s="126"/>
      <c r="C943" s="140"/>
      <c r="D943" s="140"/>
      <c r="E943" s="126"/>
      <c r="F943" s="126"/>
      <c r="G943" s="142"/>
      <c r="H943" s="142"/>
    </row>
    <row r="944" spans="1:8" x14ac:dyDescent="0.25">
      <c r="A944" s="115"/>
      <c r="B944" s="126"/>
      <c r="C944" s="140"/>
      <c r="D944" s="140"/>
      <c r="E944" s="126"/>
      <c r="F944" s="126"/>
      <c r="G944" s="142"/>
      <c r="H944" s="142"/>
    </row>
    <row r="945" spans="1:8" x14ac:dyDescent="0.25">
      <c r="A945" s="115"/>
      <c r="B945" s="126"/>
      <c r="C945" s="140"/>
      <c r="D945" s="140"/>
      <c r="E945" s="126"/>
      <c r="F945" s="126"/>
      <c r="G945" s="142"/>
      <c r="H945" s="142"/>
    </row>
    <row r="946" spans="1:8" x14ac:dyDescent="0.25">
      <c r="A946" s="115"/>
      <c r="B946" s="126"/>
      <c r="C946" s="140"/>
      <c r="D946" s="140"/>
      <c r="E946" s="126"/>
      <c r="F946" s="126"/>
      <c r="G946" s="142"/>
      <c r="H946" s="142"/>
    </row>
    <row r="947" spans="1:8" x14ac:dyDescent="0.25">
      <c r="A947" s="115"/>
      <c r="B947" s="126"/>
      <c r="C947" s="140"/>
      <c r="D947" s="140"/>
      <c r="E947" s="126"/>
      <c r="F947" s="126"/>
      <c r="G947" s="142"/>
      <c r="H947" s="142"/>
    </row>
    <row r="948" spans="1:8" x14ac:dyDescent="0.25">
      <c r="A948" s="115"/>
      <c r="B948" s="126"/>
      <c r="C948" s="140"/>
      <c r="D948" s="140"/>
      <c r="E948" s="126"/>
      <c r="F948" s="126"/>
      <c r="G948" s="142"/>
      <c r="H948" s="142"/>
    </row>
    <row r="949" spans="1:8" x14ac:dyDescent="0.25">
      <c r="A949" s="115"/>
      <c r="B949" s="126"/>
      <c r="C949" s="140"/>
      <c r="D949" s="140"/>
      <c r="E949" s="126"/>
      <c r="F949" s="126"/>
      <c r="G949" s="142"/>
      <c r="H949" s="142"/>
    </row>
    <row r="950" spans="1:8" x14ac:dyDescent="0.25">
      <c r="A950" s="115"/>
      <c r="B950" s="126"/>
      <c r="C950" s="140"/>
      <c r="D950" s="140"/>
      <c r="E950" s="126"/>
      <c r="F950" s="126"/>
      <c r="G950" s="142"/>
      <c r="H950" s="142"/>
    </row>
    <row r="951" spans="1:8" x14ac:dyDescent="0.25">
      <c r="A951" s="115"/>
      <c r="B951" s="126"/>
      <c r="C951" s="140"/>
      <c r="D951" s="140"/>
      <c r="E951" s="126"/>
      <c r="F951" s="126"/>
      <c r="G951" s="142"/>
      <c r="H951" s="142"/>
    </row>
    <row r="952" spans="1:8" x14ac:dyDescent="0.25">
      <c r="A952" s="115"/>
      <c r="B952" s="126"/>
      <c r="C952" s="140"/>
      <c r="D952" s="140"/>
      <c r="E952" s="126"/>
      <c r="F952" s="126"/>
      <c r="G952" s="142"/>
      <c r="H952" s="142"/>
    </row>
    <row r="953" spans="1:8" x14ac:dyDescent="0.25">
      <c r="A953" s="115"/>
      <c r="B953" s="126"/>
      <c r="C953" s="140"/>
      <c r="D953" s="140"/>
      <c r="E953" s="126"/>
      <c r="F953" s="126"/>
      <c r="G953" s="142"/>
      <c r="H953" s="142"/>
    </row>
    <row r="954" spans="1:8" x14ac:dyDescent="0.25">
      <c r="A954" s="115"/>
      <c r="B954" s="126"/>
      <c r="C954" s="140"/>
      <c r="D954" s="140"/>
      <c r="E954" s="126"/>
      <c r="F954" s="126"/>
      <c r="G954" s="142"/>
      <c r="H954" s="142"/>
    </row>
    <row r="955" spans="1:8" x14ac:dyDescent="0.25">
      <c r="A955" s="115"/>
      <c r="B955" s="126"/>
      <c r="C955" s="140"/>
      <c r="D955" s="140"/>
      <c r="E955" s="126"/>
      <c r="F955" s="126"/>
      <c r="G955" s="142"/>
      <c r="H955" s="142"/>
    </row>
    <row r="956" spans="1:8" x14ac:dyDescent="0.25">
      <c r="A956" s="115"/>
      <c r="B956" s="126"/>
      <c r="C956" s="140"/>
      <c r="D956" s="140"/>
      <c r="E956" s="126"/>
      <c r="F956" s="126"/>
      <c r="G956" s="142"/>
      <c r="H956" s="142"/>
    </row>
    <row r="957" spans="1:8" x14ac:dyDescent="0.25">
      <c r="A957" s="115"/>
      <c r="B957" s="126"/>
      <c r="C957" s="140"/>
      <c r="D957" s="140"/>
      <c r="E957" s="126"/>
      <c r="F957" s="126"/>
      <c r="G957" s="142"/>
      <c r="H957" s="142"/>
    </row>
    <row r="958" spans="1:8" x14ac:dyDescent="0.25">
      <c r="A958" s="115"/>
      <c r="B958" s="126"/>
      <c r="C958" s="140"/>
      <c r="D958" s="140"/>
      <c r="E958" s="126"/>
      <c r="F958" s="126"/>
      <c r="G958" s="142"/>
      <c r="H958" s="142"/>
    </row>
    <row r="959" spans="1:8" x14ac:dyDescent="0.25">
      <c r="A959" s="115"/>
      <c r="B959" s="126"/>
      <c r="C959" s="140"/>
      <c r="D959" s="140"/>
      <c r="E959" s="126"/>
      <c r="F959" s="126"/>
      <c r="G959" s="142"/>
      <c r="H959" s="142"/>
    </row>
    <row r="960" spans="1:8" x14ac:dyDescent="0.25">
      <c r="A960" s="115"/>
      <c r="B960" s="126"/>
      <c r="C960" s="140"/>
      <c r="D960" s="140"/>
      <c r="E960" s="126"/>
      <c r="F960" s="126"/>
      <c r="G960" s="142"/>
      <c r="H960" s="142"/>
    </row>
    <row r="961" spans="1:8" x14ac:dyDescent="0.25">
      <c r="A961" s="115"/>
      <c r="B961" s="126"/>
      <c r="C961" s="140"/>
      <c r="D961" s="140"/>
      <c r="E961" s="126"/>
      <c r="F961" s="126"/>
      <c r="G961" s="142"/>
      <c r="H961" s="142"/>
    </row>
    <row r="962" spans="1:8" x14ac:dyDescent="0.25">
      <c r="A962" s="115"/>
      <c r="B962" s="126"/>
      <c r="C962" s="140"/>
      <c r="D962" s="140"/>
      <c r="E962" s="126"/>
      <c r="F962" s="126"/>
      <c r="G962" s="142"/>
      <c r="H962" s="142"/>
    </row>
    <row r="963" spans="1:8" x14ac:dyDescent="0.25">
      <c r="A963" s="115"/>
      <c r="B963" s="126"/>
      <c r="C963" s="140"/>
      <c r="D963" s="140"/>
      <c r="E963" s="126"/>
      <c r="F963" s="126"/>
      <c r="G963" s="142"/>
      <c r="H963" s="142"/>
    </row>
    <row r="964" spans="1:8" x14ac:dyDescent="0.25">
      <c r="A964" s="115"/>
      <c r="B964" s="126"/>
      <c r="C964" s="140"/>
      <c r="D964" s="140"/>
      <c r="E964" s="126"/>
      <c r="F964" s="126"/>
      <c r="G964" s="142"/>
      <c r="H964" s="142"/>
    </row>
    <row r="965" spans="1:8" x14ac:dyDescent="0.25">
      <c r="A965" s="115"/>
      <c r="B965" s="126"/>
      <c r="C965" s="140"/>
      <c r="D965" s="140"/>
      <c r="E965" s="126"/>
      <c r="F965" s="126"/>
      <c r="G965" s="142"/>
      <c r="H965" s="142"/>
    </row>
    <row r="966" spans="1:8" x14ac:dyDescent="0.25">
      <c r="A966" s="115"/>
      <c r="B966" s="126"/>
      <c r="C966" s="140"/>
      <c r="D966" s="140"/>
      <c r="E966" s="126"/>
      <c r="F966" s="126"/>
      <c r="G966" s="142"/>
      <c r="H966" s="142"/>
    </row>
    <row r="967" spans="1:8" x14ac:dyDescent="0.25">
      <c r="A967" s="115"/>
      <c r="B967" s="126"/>
      <c r="C967" s="140"/>
      <c r="D967" s="140"/>
      <c r="E967" s="126"/>
      <c r="F967" s="126"/>
      <c r="G967" s="142"/>
      <c r="H967" s="142"/>
    </row>
    <row r="968" spans="1:8" x14ac:dyDescent="0.25">
      <c r="A968" s="115"/>
      <c r="B968" s="126"/>
      <c r="C968" s="140"/>
      <c r="D968" s="140"/>
      <c r="E968" s="126"/>
      <c r="F968" s="126"/>
      <c r="G968" s="142"/>
      <c r="H968" s="142"/>
    </row>
    <row r="969" spans="1:8" x14ac:dyDescent="0.25">
      <c r="A969" s="115"/>
      <c r="B969" s="126"/>
      <c r="C969" s="140"/>
      <c r="D969" s="140"/>
      <c r="E969" s="126"/>
      <c r="F969" s="126"/>
      <c r="G969" s="142"/>
      <c r="H969" s="142"/>
    </row>
    <row r="970" spans="1:8" x14ac:dyDescent="0.25">
      <c r="A970" s="115"/>
      <c r="B970" s="126"/>
      <c r="C970" s="140"/>
      <c r="D970" s="140"/>
      <c r="E970" s="126"/>
      <c r="F970" s="126"/>
      <c r="G970" s="142"/>
      <c r="H970" s="142"/>
    </row>
    <row r="971" spans="1:8" x14ac:dyDescent="0.25">
      <c r="A971" s="115"/>
      <c r="B971" s="126"/>
      <c r="C971" s="140"/>
      <c r="D971" s="140"/>
      <c r="E971" s="126"/>
      <c r="F971" s="126"/>
      <c r="G971" s="142"/>
      <c r="H971" s="142"/>
    </row>
    <row r="972" spans="1:8" x14ac:dyDescent="0.25">
      <c r="A972" s="115"/>
      <c r="B972" s="126"/>
      <c r="C972" s="140"/>
      <c r="D972" s="140"/>
      <c r="E972" s="126"/>
      <c r="F972" s="126"/>
      <c r="G972" s="142"/>
      <c r="H972" s="142"/>
    </row>
    <row r="973" spans="1:8" x14ac:dyDescent="0.25">
      <c r="A973" s="115"/>
      <c r="B973" s="126"/>
      <c r="C973" s="140"/>
      <c r="D973" s="140"/>
      <c r="E973" s="126"/>
      <c r="F973" s="126"/>
      <c r="G973" s="142"/>
      <c r="H973" s="142"/>
    </row>
    <row r="974" spans="1:8" x14ac:dyDescent="0.25">
      <c r="A974" s="115"/>
      <c r="B974" s="126"/>
      <c r="C974" s="140"/>
      <c r="D974" s="140"/>
      <c r="E974" s="126"/>
      <c r="F974" s="126"/>
      <c r="G974" s="142"/>
      <c r="H974" s="142"/>
    </row>
    <row r="975" spans="1:8" x14ac:dyDescent="0.25">
      <c r="A975" s="115"/>
      <c r="B975" s="126"/>
      <c r="C975" s="140"/>
      <c r="D975" s="140"/>
      <c r="E975" s="126"/>
      <c r="F975" s="126"/>
      <c r="G975" s="142"/>
      <c r="H975" s="142"/>
    </row>
    <row r="976" spans="1:8" x14ac:dyDescent="0.25">
      <c r="A976" s="115"/>
      <c r="B976" s="126"/>
      <c r="C976" s="140"/>
      <c r="D976" s="140"/>
      <c r="E976" s="126"/>
      <c r="F976" s="126"/>
      <c r="G976" s="142"/>
      <c r="H976" s="142"/>
    </row>
    <row r="977" spans="1:8" x14ac:dyDescent="0.25">
      <c r="A977" s="115"/>
      <c r="B977" s="126"/>
      <c r="C977" s="140"/>
      <c r="D977" s="140"/>
      <c r="E977" s="126"/>
      <c r="F977" s="126"/>
      <c r="G977" s="142"/>
      <c r="H977" s="142"/>
    </row>
    <row r="978" spans="1:8" x14ac:dyDescent="0.25">
      <c r="A978" s="115"/>
      <c r="B978" s="126"/>
      <c r="C978" s="140"/>
      <c r="D978" s="140"/>
      <c r="E978" s="126"/>
      <c r="F978" s="126"/>
      <c r="G978" s="142"/>
      <c r="H978" s="142"/>
    </row>
    <row r="979" spans="1:8" x14ac:dyDescent="0.25">
      <c r="A979" s="115"/>
      <c r="B979" s="126"/>
      <c r="C979" s="140"/>
      <c r="D979" s="140"/>
      <c r="E979" s="126"/>
      <c r="F979" s="126"/>
      <c r="G979" s="142"/>
      <c r="H979" s="142"/>
    </row>
    <row r="980" spans="1:8" x14ac:dyDescent="0.25">
      <c r="A980" s="115"/>
      <c r="B980" s="126"/>
      <c r="C980" s="140"/>
      <c r="D980" s="140"/>
      <c r="E980" s="126"/>
      <c r="F980" s="126"/>
      <c r="G980" s="142"/>
      <c r="H980" s="142"/>
    </row>
    <row r="981" spans="1:8" x14ac:dyDescent="0.25">
      <c r="A981" s="115"/>
      <c r="B981" s="126"/>
      <c r="C981" s="140"/>
      <c r="D981" s="140"/>
      <c r="E981" s="126"/>
      <c r="F981" s="126"/>
      <c r="G981" s="142"/>
      <c r="H981" s="142"/>
    </row>
    <row r="982" spans="1:8" x14ac:dyDescent="0.25">
      <c r="A982" s="115"/>
      <c r="B982" s="126"/>
      <c r="C982" s="140"/>
      <c r="D982" s="140"/>
      <c r="E982" s="126"/>
      <c r="F982" s="126"/>
      <c r="G982" s="142"/>
      <c r="H982" s="142"/>
    </row>
    <row r="983" spans="1:8" x14ac:dyDescent="0.25">
      <c r="A983" s="115"/>
      <c r="B983" s="126"/>
      <c r="C983" s="140"/>
      <c r="D983" s="140"/>
      <c r="E983" s="126"/>
      <c r="F983" s="126"/>
      <c r="G983" s="142"/>
      <c r="H983" s="142"/>
    </row>
    <row r="984" spans="1:8" x14ac:dyDescent="0.25">
      <c r="A984" s="115"/>
      <c r="B984" s="126"/>
      <c r="C984" s="140"/>
      <c r="D984" s="140"/>
      <c r="E984" s="126"/>
      <c r="F984" s="126"/>
      <c r="G984" s="142"/>
      <c r="H984" s="142"/>
    </row>
    <row r="985" spans="1:8" x14ac:dyDescent="0.25">
      <c r="A985" s="115"/>
      <c r="B985" s="126"/>
      <c r="C985" s="140"/>
      <c r="D985" s="140"/>
      <c r="E985" s="126"/>
      <c r="F985" s="126"/>
      <c r="G985" s="142"/>
      <c r="H985" s="142"/>
    </row>
    <row r="986" spans="1:8" x14ac:dyDescent="0.25">
      <c r="A986" s="115"/>
      <c r="B986" s="126"/>
      <c r="C986" s="140"/>
      <c r="D986" s="140"/>
      <c r="E986" s="126"/>
      <c r="F986" s="126"/>
      <c r="G986" s="142"/>
      <c r="H986" s="142"/>
    </row>
    <row r="987" spans="1:8" x14ac:dyDescent="0.25">
      <c r="A987" s="115"/>
      <c r="B987" s="126"/>
      <c r="C987" s="140"/>
      <c r="D987" s="140"/>
      <c r="E987" s="126"/>
      <c r="F987" s="126"/>
      <c r="G987" s="142"/>
      <c r="H987" s="142"/>
    </row>
    <row r="988" spans="1:8" x14ac:dyDescent="0.25">
      <c r="A988" s="115"/>
      <c r="B988" s="126"/>
      <c r="C988" s="140"/>
      <c r="D988" s="140"/>
      <c r="E988" s="126"/>
      <c r="F988" s="126"/>
      <c r="G988" s="142"/>
      <c r="H988" s="142"/>
    </row>
    <row r="989" spans="1:8" x14ac:dyDescent="0.25">
      <c r="A989" s="115"/>
      <c r="B989" s="126"/>
      <c r="C989" s="140"/>
      <c r="D989" s="140"/>
      <c r="E989" s="126"/>
      <c r="F989" s="126"/>
      <c r="G989" s="142"/>
      <c r="H989" s="142"/>
    </row>
    <row r="990" spans="1:8" x14ac:dyDescent="0.25">
      <c r="A990" s="115"/>
      <c r="B990" s="126"/>
      <c r="C990" s="140"/>
      <c r="D990" s="140"/>
      <c r="E990" s="126"/>
      <c r="F990" s="126"/>
      <c r="G990" s="142"/>
      <c r="H990" s="142"/>
    </row>
    <row r="991" spans="1:8" x14ac:dyDescent="0.25">
      <c r="A991" s="115"/>
      <c r="B991" s="126"/>
      <c r="C991" s="140"/>
      <c r="D991" s="140"/>
      <c r="E991" s="126"/>
      <c r="F991" s="126"/>
      <c r="G991" s="142"/>
      <c r="H991" s="142"/>
    </row>
    <row r="992" spans="1:8" x14ac:dyDescent="0.25">
      <c r="A992" s="115"/>
      <c r="B992" s="126"/>
      <c r="C992" s="140"/>
      <c r="D992" s="140"/>
      <c r="E992" s="126"/>
      <c r="F992" s="126"/>
      <c r="G992" s="142"/>
      <c r="H992" s="142"/>
    </row>
    <row r="993" spans="1:8" x14ac:dyDescent="0.25">
      <c r="A993" s="115"/>
      <c r="B993" s="126"/>
      <c r="C993" s="140"/>
      <c r="D993" s="140"/>
      <c r="E993" s="126"/>
      <c r="F993" s="126"/>
      <c r="G993" s="142"/>
      <c r="H993" s="142"/>
    </row>
    <row r="994" spans="1:8" x14ac:dyDescent="0.25">
      <c r="A994" s="115"/>
      <c r="B994" s="126"/>
      <c r="C994" s="140"/>
      <c r="D994" s="140"/>
      <c r="E994" s="126"/>
      <c r="F994" s="126"/>
      <c r="G994" s="142"/>
      <c r="H994" s="142"/>
    </row>
    <row r="995" spans="1:8" x14ac:dyDescent="0.25">
      <c r="A995" s="115"/>
      <c r="B995" s="126"/>
      <c r="C995" s="140"/>
      <c r="D995" s="140"/>
      <c r="E995" s="126"/>
      <c r="F995" s="126"/>
      <c r="G995" s="142"/>
      <c r="H995" s="142"/>
    </row>
    <row r="996" spans="1:8" x14ac:dyDescent="0.25">
      <c r="A996" s="115"/>
      <c r="B996" s="126"/>
      <c r="C996" s="140"/>
      <c r="D996" s="140"/>
      <c r="E996" s="126"/>
      <c r="F996" s="126"/>
      <c r="G996" s="142"/>
      <c r="H996" s="142"/>
    </row>
    <row r="997" spans="1:8" x14ac:dyDescent="0.25">
      <c r="A997" s="115"/>
      <c r="B997" s="126"/>
      <c r="C997" s="140"/>
      <c r="D997" s="140"/>
      <c r="E997" s="126"/>
      <c r="F997" s="126"/>
      <c r="G997" s="142"/>
      <c r="H997" s="142"/>
    </row>
    <row r="998" spans="1:8" x14ac:dyDescent="0.25">
      <c r="A998" s="115"/>
      <c r="B998" s="126"/>
      <c r="C998" s="140"/>
      <c r="D998" s="140"/>
      <c r="E998" s="126"/>
      <c r="F998" s="126"/>
      <c r="G998" s="142"/>
      <c r="H998" s="142"/>
    </row>
    <row r="999" spans="1:8" x14ac:dyDescent="0.25">
      <c r="A999" s="115"/>
      <c r="B999" s="126"/>
      <c r="C999" s="140"/>
      <c r="D999" s="140"/>
      <c r="E999" s="126"/>
      <c r="F999" s="126"/>
      <c r="G999" s="142"/>
      <c r="H999" s="142"/>
    </row>
    <row r="1000" spans="1:8" x14ac:dyDescent="0.25">
      <c r="A1000" s="115"/>
      <c r="B1000" s="126"/>
      <c r="C1000" s="140"/>
      <c r="D1000" s="140"/>
      <c r="E1000" s="126"/>
      <c r="F1000" s="126"/>
      <c r="G1000" s="142"/>
      <c r="H1000" s="142"/>
    </row>
    <row r="1001" spans="1:8" x14ac:dyDescent="0.25">
      <c r="A1001" s="115"/>
      <c r="B1001" s="126"/>
      <c r="C1001" s="140"/>
      <c r="D1001" s="140"/>
      <c r="E1001" s="126"/>
      <c r="F1001" s="126"/>
      <c r="G1001" s="142"/>
      <c r="H1001" s="142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0000000}">
          <x14:formula1>
            <xm:f>'ABBR - AGS'!$C$542:$C$545</xm:f>
          </x14:formula1>
          <xm:sqref>E6:E1001</xm:sqref>
        </x14:dataValidation>
        <x14:dataValidation type="list" allowBlank="1" showInputMessage="1" showErrorMessage="1" xr:uid="{00000000-0002-0000-1200-000001000000}">
          <x14:formula1>
            <xm:f>'ABBR - AGS'!$C$546:$C$549</xm:f>
          </x14:formula1>
          <xm:sqref>F6:F1001</xm:sqref>
        </x14:dataValidation>
        <x14:dataValidation type="list" allowBlank="1" showInputMessage="1" showErrorMessage="1" xr:uid="{00000000-0002-0000-1200-000002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R39"/>
  <sheetViews>
    <sheetView topLeftCell="A7" workbookViewId="0">
      <selection activeCell="F42" sqref="F42"/>
    </sheetView>
  </sheetViews>
  <sheetFormatPr defaultRowHeight="15" x14ac:dyDescent="0.25"/>
  <sheetData>
    <row r="1" spans="1:18" ht="23.25" x14ac:dyDescent="0.35">
      <c r="A1" s="55" t="s">
        <v>1482</v>
      </c>
      <c r="B1" s="35"/>
      <c r="C1" s="35"/>
      <c r="D1" s="35"/>
      <c r="E1" s="35"/>
      <c r="F1" s="35"/>
      <c r="G1" s="36"/>
      <c r="H1" s="36"/>
      <c r="I1" s="36"/>
      <c r="J1" s="36"/>
      <c r="K1" s="36"/>
      <c r="L1" s="36"/>
      <c r="M1" s="36"/>
      <c r="N1" s="36"/>
    </row>
    <row r="2" spans="1:18" x14ac:dyDescent="0.25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8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</row>
    <row r="4" spans="1:18" x14ac:dyDescent="0.25">
      <c r="A4" s="37" t="s">
        <v>1481</v>
      </c>
      <c r="B4" s="35"/>
      <c r="C4" s="35"/>
      <c r="D4" s="35"/>
      <c r="E4" s="35"/>
      <c r="F4" s="35"/>
      <c r="G4" s="35"/>
      <c r="H4" s="35"/>
      <c r="I4" s="35"/>
      <c r="J4" s="35"/>
      <c r="K4" s="36"/>
      <c r="L4" s="36"/>
      <c r="M4" s="36"/>
      <c r="N4" s="36"/>
    </row>
    <row r="5" spans="1:18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8" x14ac:dyDescent="0.25">
      <c r="A6" s="35" t="s">
        <v>1483</v>
      </c>
      <c r="B6" s="35" t="s">
        <v>1485</v>
      </c>
      <c r="C6" s="35"/>
      <c r="D6" s="35"/>
      <c r="E6" s="35"/>
      <c r="F6" s="35"/>
      <c r="G6" s="35"/>
      <c r="H6" s="35"/>
      <c r="I6" s="36"/>
      <c r="J6" s="36"/>
      <c r="K6" s="36"/>
      <c r="L6" s="36"/>
      <c r="M6" s="36"/>
      <c r="N6" s="36"/>
    </row>
    <row r="7" spans="1:18" x14ac:dyDescent="0.25">
      <c r="A7" s="35"/>
      <c r="B7" s="35" t="s">
        <v>1484</v>
      </c>
      <c r="C7" s="35"/>
      <c r="D7" s="35"/>
      <c r="E7" s="35"/>
      <c r="F7" s="35"/>
      <c r="G7" s="35"/>
      <c r="H7" s="35"/>
      <c r="I7" s="36"/>
      <c r="J7" s="36"/>
      <c r="K7" s="36"/>
      <c r="L7" s="36"/>
      <c r="M7" s="36"/>
      <c r="N7" s="36"/>
    </row>
    <row r="8" spans="1:18" x14ac:dyDescent="0.25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L8" s="36"/>
      <c r="M8" s="36"/>
      <c r="N8" s="36"/>
    </row>
    <row r="9" spans="1:18" x14ac:dyDescent="0.25">
      <c r="A9" s="35" t="s">
        <v>1487</v>
      </c>
      <c r="B9" s="35" t="s">
        <v>1503</v>
      </c>
      <c r="C9" s="35"/>
      <c r="D9" s="35"/>
      <c r="E9" s="35"/>
      <c r="F9" s="35"/>
      <c r="G9" s="66"/>
      <c r="H9" s="36"/>
      <c r="I9" s="36"/>
      <c r="J9" s="36"/>
      <c r="K9" s="36"/>
      <c r="L9" s="36"/>
      <c r="M9" s="36"/>
      <c r="N9" s="36"/>
    </row>
    <row r="10" spans="1:18" x14ac:dyDescent="0.25">
      <c r="A10" s="36"/>
      <c r="B10" s="5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</row>
    <row r="11" spans="1:18" x14ac:dyDescent="0.25">
      <c r="A11" s="36" t="s">
        <v>1500</v>
      </c>
      <c r="B11" s="56" t="s">
        <v>1557</v>
      </c>
      <c r="C11" s="36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3"/>
      <c r="P11" s="3"/>
      <c r="Q11" s="3"/>
      <c r="R11" s="3"/>
    </row>
    <row r="12" spans="1:18" x14ac:dyDescent="0.25">
      <c r="A12" s="36"/>
      <c r="B12" s="5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</row>
    <row r="13" spans="1:18" x14ac:dyDescent="0.25">
      <c r="A13" s="36" t="s">
        <v>1501</v>
      </c>
      <c r="B13" s="58" t="s">
        <v>1486</v>
      </c>
      <c r="C13" s="58"/>
      <c r="D13" s="58"/>
      <c r="E13" s="58"/>
      <c r="F13" s="58"/>
      <c r="G13" s="58"/>
      <c r="H13" s="58"/>
      <c r="I13" s="58"/>
      <c r="J13" s="58"/>
      <c r="K13" s="36"/>
      <c r="L13" s="36"/>
      <c r="M13" s="36"/>
      <c r="N13" s="36"/>
    </row>
    <row r="14" spans="1:18" x14ac:dyDescent="0.25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</row>
    <row r="15" spans="1:18" x14ac:dyDescent="0.25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</row>
    <row r="16" spans="1:18" ht="18" x14ac:dyDescent="0.25">
      <c r="A16" s="54" t="s">
        <v>1494</v>
      </c>
      <c r="B16" s="35"/>
      <c r="C16" s="35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</row>
    <row r="17" spans="1:15" x14ac:dyDescent="0.25">
      <c r="A17" s="4" t="s">
        <v>1499</v>
      </c>
      <c r="B17" s="52"/>
      <c r="C17" s="38" t="s">
        <v>1480</v>
      </c>
      <c r="D17" s="39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</row>
    <row r="18" spans="1:15" x14ac:dyDescent="0.25">
      <c r="A18" s="4" t="s">
        <v>1498</v>
      </c>
      <c r="B18" s="85"/>
      <c r="C18" s="39" t="s">
        <v>1502</v>
      </c>
      <c r="D18" s="39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</row>
    <row r="19" spans="1:15" x14ac:dyDescent="0.25">
      <c r="A19" s="4" t="s">
        <v>1497</v>
      </c>
      <c r="B19" s="53"/>
      <c r="C19" s="38" t="s">
        <v>1496</v>
      </c>
      <c r="D19" s="39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</row>
    <row r="20" spans="1:15" x14ac:dyDescent="0.25">
      <c r="A20" s="4" t="s">
        <v>27</v>
      </c>
      <c r="B20" s="4"/>
      <c r="C20" s="68" t="s">
        <v>1543</v>
      </c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</row>
    <row r="21" spans="1:15" x14ac:dyDescent="0.25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</row>
    <row r="22" spans="1:15" ht="21" x14ac:dyDescent="0.35">
      <c r="A22" s="59" t="s">
        <v>216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</row>
    <row r="23" spans="1:15" x14ac:dyDescent="0.25">
      <c r="A23" s="60"/>
      <c r="B23" t="s">
        <v>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</row>
    <row r="24" spans="1:15" x14ac:dyDescent="0.25">
      <c r="A24" s="61"/>
      <c r="B24" t="s">
        <v>70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</row>
    <row r="25" spans="1:15" x14ac:dyDescent="0.25">
      <c r="A25" s="62"/>
      <c r="B25" t="s">
        <v>146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</row>
    <row r="26" spans="1:15" x14ac:dyDescent="0.25">
      <c r="A26" s="63"/>
      <c r="B26" t="s">
        <v>71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</row>
    <row r="27" spans="1:15" x14ac:dyDescent="0.25">
      <c r="A27" s="64"/>
      <c r="B27" t="s">
        <v>72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</row>
    <row r="28" spans="1:15" x14ac:dyDescent="0.25">
      <c r="A28" s="65"/>
      <c r="B28" t="s">
        <v>379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</row>
    <row r="30" spans="1:15" ht="18" x14ac:dyDescent="0.25">
      <c r="A30" s="54" t="s">
        <v>1602</v>
      </c>
    </row>
    <row r="31" spans="1:15" x14ac:dyDescent="0.25">
      <c r="A31" t="s">
        <v>1603</v>
      </c>
    </row>
    <row r="33" spans="1:9" x14ac:dyDescent="0.25">
      <c r="A33" t="s">
        <v>1597</v>
      </c>
      <c r="I33" s="96"/>
    </row>
    <row r="34" spans="1:9" x14ac:dyDescent="0.25">
      <c r="A34">
        <v>1</v>
      </c>
      <c r="B34" s="226" t="s">
        <v>1596</v>
      </c>
      <c r="C34" s="226"/>
    </row>
    <row r="35" spans="1:9" x14ac:dyDescent="0.25">
      <c r="A35">
        <v>2</v>
      </c>
      <c r="B35" s="225" t="s">
        <v>1588</v>
      </c>
      <c r="C35" s="225"/>
    </row>
    <row r="36" spans="1:9" x14ac:dyDescent="0.25">
      <c r="A36">
        <v>3</v>
      </c>
      <c r="B36" s="227" t="s">
        <v>1589</v>
      </c>
      <c r="C36" s="227"/>
    </row>
    <row r="37" spans="1:9" x14ac:dyDescent="0.25">
      <c r="A37">
        <v>4</v>
      </c>
      <c r="B37" s="228" t="s">
        <v>1590</v>
      </c>
      <c r="C37" s="228"/>
    </row>
    <row r="38" spans="1:9" x14ac:dyDescent="0.25">
      <c r="A38">
        <v>5</v>
      </c>
      <c r="B38" s="225" t="s">
        <v>1591</v>
      </c>
      <c r="C38" s="225"/>
    </row>
    <row r="39" spans="1:9" x14ac:dyDescent="0.25">
      <c r="A39">
        <v>6</v>
      </c>
      <c r="B39" s="225" t="s">
        <v>1592</v>
      </c>
      <c r="C39" s="225"/>
    </row>
  </sheetData>
  <sheetProtection algorithmName="SHA-512" hashValue="/KaHV0UCVC6S+tqJWO+lXL6b9Guvq5xBoG1o64yyKsZdDczihTTOqa8tkkngJiupfXBuHURBFOECkBdShJG+gw==" saltValue="z7gbCq/kv6Tv7A6svmxowA==" spinCount="100000" sheet="1" objects="1" scenarios="1"/>
  <mergeCells count="6">
    <mergeCell ref="B39:C39"/>
    <mergeCell ref="B34:C34"/>
    <mergeCell ref="B35:C35"/>
    <mergeCell ref="B36:C36"/>
    <mergeCell ref="B37:C37"/>
    <mergeCell ref="B38:C38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>
    <tabColor rgb="FFAA7916"/>
  </sheetPr>
  <dimension ref="A1:AA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E7" sqref="E7"/>
    </sheetView>
  </sheetViews>
  <sheetFormatPr defaultRowHeight="15" x14ac:dyDescent="0.25"/>
  <cols>
    <col min="1" max="1" width="9.140625" style="116"/>
    <col min="2" max="2" width="9.140625" style="102"/>
    <col min="3" max="3" width="20.85546875" style="102" bestFit="1" customWidth="1"/>
    <col min="4" max="4" width="18" style="102" bestFit="1" customWidth="1"/>
    <col min="5" max="5" width="9.5703125" style="102" bestFit="1" customWidth="1"/>
    <col min="6" max="6" width="11.5703125" style="102" bestFit="1" customWidth="1"/>
    <col min="7" max="7" width="10.140625" style="102" bestFit="1" customWidth="1"/>
    <col min="8" max="9" width="9" style="102" bestFit="1" customWidth="1"/>
    <col min="10" max="10" width="9.7109375" style="102" bestFit="1" customWidth="1"/>
    <col min="11" max="11" width="10.7109375" style="102" bestFit="1" customWidth="1"/>
    <col min="12" max="12" width="11.42578125" style="102" bestFit="1" customWidth="1"/>
    <col min="13" max="13" width="10.140625" style="102" bestFit="1" customWidth="1"/>
    <col min="14" max="14" width="9" style="102" bestFit="1" customWidth="1"/>
    <col min="15" max="15" width="9.5703125" style="102" bestFit="1" customWidth="1"/>
    <col min="16" max="16" width="9.140625" style="102"/>
    <col min="17" max="17" width="11" style="102" bestFit="1" customWidth="1"/>
    <col min="18" max="18" width="10.7109375" style="102" bestFit="1" customWidth="1"/>
    <col min="19" max="19" width="10.85546875" style="102" bestFit="1" customWidth="1"/>
    <col min="20" max="20" width="10.28515625" style="102" bestFit="1" customWidth="1"/>
    <col min="21" max="21" width="9.140625" style="102"/>
    <col min="22" max="22" width="11.140625" style="102" bestFit="1" customWidth="1"/>
    <col min="23" max="23" width="10.140625" style="102" bestFit="1" customWidth="1"/>
    <col min="24" max="24" width="11.140625" style="102" bestFit="1" customWidth="1"/>
    <col min="25" max="25" width="9.85546875" style="102" bestFit="1" customWidth="1"/>
    <col min="26" max="26" width="9.140625" style="102"/>
    <col min="27" max="27" width="12.28515625" style="102" bestFit="1" customWidth="1"/>
    <col min="28" max="16384" width="9.140625" style="102"/>
  </cols>
  <sheetData>
    <row r="1" spans="1:27" ht="18.75" x14ac:dyDescent="0.3">
      <c r="A1" s="112"/>
      <c r="B1" s="112"/>
      <c r="C1" s="112"/>
      <c r="D1" s="112"/>
      <c r="E1" s="112"/>
      <c r="F1" s="112"/>
      <c r="G1" s="112"/>
      <c r="H1" s="112"/>
      <c r="I1" s="154" t="s">
        <v>1523</v>
      </c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</row>
    <row r="2" spans="1:27" s="104" customFormat="1" ht="87.95" customHeight="1" x14ac:dyDescent="0.25">
      <c r="A2" s="113" t="s">
        <v>1</v>
      </c>
      <c r="B2" s="113" t="s">
        <v>53</v>
      </c>
      <c r="C2" s="113" t="s">
        <v>87</v>
      </c>
      <c r="D2" s="113" t="s">
        <v>89</v>
      </c>
      <c r="E2" s="113" t="s">
        <v>91</v>
      </c>
      <c r="F2" s="113" t="s">
        <v>93</v>
      </c>
      <c r="G2" s="113" t="s">
        <v>95</v>
      </c>
      <c r="H2" s="113" t="s">
        <v>98</v>
      </c>
      <c r="I2" s="113" t="s">
        <v>101</v>
      </c>
      <c r="J2" s="113" t="s">
        <v>103</v>
      </c>
      <c r="K2" s="113" t="s">
        <v>105</v>
      </c>
      <c r="L2" s="113" t="s">
        <v>107</v>
      </c>
      <c r="M2" s="113" t="s">
        <v>110</v>
      </c>
      <c r="N2" s="113" t="s">
        <v>112</v>
      </c>
      <c r="O2" s="113" t="s">
        <v>114</v>
      </c>
      <c r="P2" s="113" t="s">
        <v>116</v>
      </c>
      <c r="Q2" s="113" t="s">
        <v>118</v>
      </c>
      <c r="R2" s="113" t="s">
        <v>120</v>
      </c>
      <c r="S2" s="113" t="s">
        <v>122</v>
      </c>
      <c r="T2" s="113" t="s">
        <v>124</v>
      </c>
      <c r="U2" s="113" t="s">
        <v>126</v>
      </c>
      <c r="V2" s="113" t="s">
        <v>129</v>
      </c>
      <c r="W2" s="113" t="s">
        <v>131</v>
      </c>
      <c r="X2" s="113" t="s">
        <v>133</v>
      </c>
      <c r="Y2" s="113" t="s">
        <v>27</v>
      </c>
      <c r="Z2" s="120"/>
      <c r="AA2" s="120"/>
    </row>
    <row r="3" spans="1:27" x14ac:dyDescent="0.25">
      <c r="A3" s="114" t="s">
        <v>0</v>
      </c>
      <c r="B3" s="143" t="s">
        <v>15</v>
      </c>
      <c r="C3" s="143" t="s">
        <v>86</v>
      </c>
      <c r="D3" s="143" t="s">
        <v>88</v>
      </c>
      <c r="E3" s="143" t="s">
        <v>90</v>
      </c>
      <c r="F3" s="143" t="s">
        <v>92</v>
      </c>
      <c r="G3" s="114" t="s">
        <v>94</v>
      </c>
      <c r="H3" s="114" t="s">
        <v>97</v>
      </c>
      <c r="I3" s="114" t="s">
        <v>100</v>
      </c>
      <c r="J3" s="114" t="s">
        <v>102</v>
      </c>
      <c r="K3" s="114" t="s">
        <v>104</v>
      </c>
      <c r="L3" s="114" t="s">
        <v>106</v>
      </c>
      <c r="M3" s="114" t="s">
        <v>109</v>
      </c>
      <c r="N3" s="114" t="s">
        <v>111</v>
      </c>
      <c r="O3" s="114" t="s">
        <v>113</v>
      </c>
      <c r="P3" s="114" t="s">
        <v>115</v>
      </c>
      <c r="Q3" s="114" t="s">
        <v>117</v>
      </c>
      <c r="R3" s="114" t="s">
        <v>119</v>
      </c>
      <c r="S3" s="114" t="s">
        <v>121</v>
      </c>
      <c r="T3" s="114" t="s">
        <v>123</v>
      </c>
      <c r="U3" s="114" t="s">
        <v>125</v>
      </c>
      <c r="V3" s="114" t="s">
        <v>128</v>
      </c>
      <c r="W3" s="114" t="s">
        <v>130</v>
      </c>
      <c r="X3" s="114" t="s">
        <v>132</v>
      </c>
      <c r="Y3" s="114" t="s">
        <v>135</v>
      </c>
      <c r="Z3" s="114" t="s">
        <v>54</v>
      </c>
      <c r="AA3" s="114" t="s">
        <v>1505</v>
      </c>
    </row>
    <row r="4" spans="1:27" x14ac:dyDescent="0.25">
      <c r="A4" s="114" t="s">
        <v>2</v>
      </c>
      <c r="B4" s="114"/>
      <c r="C4" s="114" t="s">
        <v>18</v>
      </c>
      <c r="D4" s="114" t="s">
        <v>18</v>
      </c>
      <c r="E4" s="114"/>
      <c r="F4" s="114"/>
      <c r="G4" s="114"/>
      <c r="H4" s="114" t="s">
        <v>99</v>
      </c>
      <c r="I4" s="114" t="s">
        <v>99</v>
      </c>
      <c r="J4" s="114"/>
      <c r="K4" s="114"/>
      <c r="L4" s="114" t="s">
        <v>18</v>
      </c>
      <c r="M4" s="114" t="s">
        <v>18</v>
      </c>
      <c r="N4" s="114"/>
      <c r="O4" s="114"/>
      <c r="P4" s="114" t="s">
        <v>65</v>
      </c>
      <c r="Q4" s="114"/>
      <c r="R4" s="114"/>
      <c r="S4" s="114"/>
      <c r="T4" s="114" t="s">
        <v>18</v>
      </c>
      <c r="U4" s="114" t="s">
        <v>127</v>
      </c>
      <c r="V4" s="114"/>
      <c r="W4" s="114"/>
      <c r="X4" s="114" t="s">
        <v>134</v>
      </c>
      <c r="Y4" s="114"/>
      <c r="Z4" s="114"/>
      <c r="AA4" s="114"/>
    </row>
    <row r="5" spans="1:27" x14ac:dyDescent="0.25">
      <c r="A5" s="114" t="s">
        <v>3</v>
      </c>
      <c r="B5" s="114" t="s">
        <v>16</v>
      </c>
      <c r="C5" s="114" t="s">
        <v>19</v>
      </c>
      <c r="D5" s="114" t="s">
        <v>19</v>
      </c>
      <c r="E5" s="114" t="s">
        <v>6</v>
      </c>
      <c r="F5" s="114" t="s">
        <v>6</v>
      </c>
      <c r="G5" s="114" t="s">
        <v>6</v>
      </c>
      <c r="H5" s="114" t="s">
        <v>66</v>
      </c>
      <c r="I5" s="114" t="s">
        <v>66</v>
      </c>
      <c r="J5" s="114" t="s">
        <v>6</v>
      </c>
      <c r="K5" s="114" t="s">
        <v>6</v>
      </c>
      <c r="L5" s="114" t="s">
        <v>108</v>
      </c>
      <c r="M5" s="114" t="s">
        <v>108</v>
      </c>
      <c r="N5" s="114" t="s">
        <v>66</v>
      </c>
      <c r="O5" s="114" t="s">
        <v>6</v>
      </c>
      <c r="P5" s="114" t="s">
        <v>66</v>
      </c>
      <c r="Q5" s="114" t="s">
        <v>6</v>
      </c>
      <c r="R5" s="114" t="s">
        <v>6</v>
      </c>
      <c r="S5" s="114" t="s">
        <v>96</v>
      </c>
      <c r="T5" s="114" t="s">
        <v>108</v>
      </c>
      <c r="U5" s="114" t="s">
        <v>66</v>
      </c>
      <c r="V5" s="114" t="s">
        <v>6</v>
      </c>
      <c r="W5" s="114" t="s">
        <v>6</v>
      </c>
      <c r="X5" s="114" t="s">
        <v>66</v>
      </c>
      <c r="Y5" s="114" t="s">
        <v>6</v>
      </c>
      <c r="Z5" s="114"/>
      <c r="AA5" s="114"/>
    </row>
    <row r="6" spans="1:27" x14ac:dyDescent="0.25">
      <c r="A6" s="115">
        <f>'PROJ - AGS'!A6</f>
        <v>0</v>
      </c>
      <c r="B6" s="126"/>
      <c r="C6" s="140"/>
      <c r="D6" s="140"/>
      <c r="E6" s="142"/>
      <c r="F6" s="142"/>
      <c r="G6" s="142"/>
      <c r="H6" s="141"/>
      <c r="I6" s="141"/>
      <c r="J6" s="142"/>
      <c r="K6" s="142"/>
      <c r="L6" s="153"/>
      <c r="M6" s="153"/>
      <c r="N6" s="141"/>
      <c r="O6" s="142"/>
      <c r="P6" s="141"/>
      <c r="Q6" s="142"/>
      <c r="R6" s="142"/>
      <c r="S6" s="126"/>
      <c r="T6" s="153"/>
      <c r="U6" s="141"/>
      <c r="V6" s="142"/>
      <c r="W6" s="142"/>
      <c r="X6" s="141"/>
      <c r="Y6" s="142"/>
    </row>
    <row r="7" spans="1:27" x14ac:dyDescent="0.25">
      <c r="A7" s="115"/>
      <c r="B7" s="126"/>
      <c r="C7" s="140"/>
      <c r="D7" s="140"/>
      <c r="E7" s="142"/>
      <c r="F7" s="142"/>
      <c r="G7" s="142"/>
      <c r="H7" s="141"/>
      <c r="I7" s="141"/>
      <c r="J7" s="142"/>
      <c r="K7" s="142"/>
      <c r="L7" s="153"/>
      <c r="M7" s="153"/>
      <c r="N7" s="141"/>
      <c r="O7" s="142"/>
      <c r="P7" s="141"/>
      <c r="Q7" s="142"/>
      <c r="R7" s="142"/>
      <c r="S7" s="126"/>
      <c r="T7" s="153"/>
      <c r="U7" s="141"/>
      <c r="V7" s="142"/>
      <c r="W7" s="142"/>
      <c r="X7" s="141"/>
      <c r="Y7" s="142"/>
    </row>
    <row r="8" spans="1:27" x14ac:dyDescent="0.25">
      <c r="A8" s="115"/>
      <c r="B8" s="126"/>
      <c r="C8" s="140"/>
      <c r="D8" s="140"/>
      <c r="E8" s="142"/>
      <c r="F8" s="142"/>
      <c r="G8" s="142"/>
      <c r="H8" s="141"/>
      <c r="I8" s="141"/>
      <c r="J8" s="142"/>
      <c r="K8" s="142"/>
      <c r="L8" s="153"/>
      <c r="M8" s="153"/>
      <c r="N8" s="141"/>
      <c r="O8" s="142"/>
      <c r="P8" s="141"/>
      <c r="Q8" s="142"/>
      <c r="R8" s="142"/>
      <c r="S8" s="126"/>
      <c r="T8" s="153"/>
      <c r="U8" s="141"/>
      <c r="V8" s="142"/>
      <c r="W8" s="142"/>
      <c r="X8" s="141"/>
      <c r="Y8" s="142"/>
    </row>
    <row r="9" spans="1:27" x14ac:dyDescent="0.25">
      <c r="A9" s="115"/>
      <c r="B9" s="126"/>
      <c r="C9" s="140"/>
      <c r="D9" s="140"/>
      <c r="E9" s="142"/>
      <c r="F9" s="142"/>
      <c r="G9" s="142"/>
      <c r="H9" s="141"/>
      <c r="I9" s="141"/>
      <c r="J9" s="142"/>
      <c r="K9" s="142"/>
      <c r="L9" s="153"/>
      <c r="M9" s="153"/>
      <c r="N9" s="141"/>
      <c r="O9" s="142"/>
      <c r="P9" s="141"/>
      <c r="Q9" s="142"/>
      <c r="R9" s="142"/>
      <c r="S9" s="126"/>
      <c r="T9" s="153"/>
      <c r="U9" s="141"/>
      <c r="V9" s="142"/>
      <c r="W9" s="142"/>
      <c r="X9" s="141"/>
      <c r="Y9" s="142"/>
    </row>
    <row r="10" spans="1:27" x14ac:dyDescent="0.25">
      <c r="A10" s="115"/>
      <c r="B10" s="126"/>
      <c r="C10" s="140"/>
      <c r="D10" s="140"/>
      <c r="E10" s="142"/>
      <c r="F10" s="142"/>
      <c r="G10" s="142"/>
      <c r="H10" s="141"/>
      <c r="I10" s="141"/>
      <c r="J10" s="142"/>
      <c r="K10" s="142"/>
      <c r="L10" s="153"/>
      <c r="M10" s="153"/>
      <c r="N10" s="141"/>
      <c r="O10" s="142"/>
      <c r="P10" s="141"/>
      <c r="Q10" s="142"/>
      <c r="R10" s="142"/>
      <c r="S10" s="126"/>
      <c r="T10" s="153"/>
      <c r="U10" s="141"/>
      <c r="V10" s="142"/>
      <c r="W10" s="142"/>
      <c r="X10" s="141"/>
      <c r="Y10" s="142"/>
    </row>
    <row r="11" spans="1:27" x14ac:dyDescent="0.25">
      <c r="A11" s="115"/>
      <c r="B11" s="126"/>
      <c r="C11" s="140"/>
      <c r="D11" s="140"/>
      <c r="E11" s="142"/>
      <c r="F11" s="142"/>
      <c r="G11" s="142"/>
      <c r="H11" s="141"/>
      <c r="I11" s="141"/>
      <c r="J11" s="142"/>
      <c r="K11" s="142"/>
      <c r="L11" s="153"/>
      <c r="M11" s="153"/>
      <c r="N11" s="141"/>
      <c r="O11" s="142"/>
      <c r="P11" s="141"/>
      <c r="Q11" s="142"/>
      <c r="R11" s="142"/>
      <c r="S11" s="126"/>
      <c r="T11" s="153"/>
      <c r="U11" s="141"/>
      <c r="V11" s="142"/>
      <c r="W11" s="142"/>
      <c r="X11" s="141"/>
      <c r="Y11" s="142"/>
    </row>
    <row r="12" spans="1:27" x14ac:dyDescent="0.25">
      <c r="A12" s="115"/>
      <c r="B12" s="126"/>
      <c r="C12" s="140"/>
      <c r="D12" s="140"/>
      <c r="E12" s="142"/>
      <c r="F12" s="142"/>
      <c r="G12" s="142"/>
      <c r="H12" s="141"/>
      <c r="I12" s="141"/>
      <c r="J12" s="142"/>
      <c r="K12" s="142"/>
      <c r="L12" s="153"/>
      <c r="M12" s="153"/>
      <c r="N12" s="141"/>
      <c r="O12" s="142"/>
      <c r="P12" s="141"/>
      <c r="Q12" s="142"/>
      <c r="R12" s="142"/>
      <c r="S12" s="126"/>
      <c r="T12" s="153"/>
      <c r="U12" s="141"/>
      <c r="V12" s="142"/>
      <c r="W12" s="142"/>
      <c r="X12" s="141"/>
      <c r="Y12" s="142"/>
    </row>
    <row r="13" spans="1:27" x14ac:dyDescent="0.25">
      <c r="A13" s="115"/>
      <c r="B13" s="126"/>
      <c r="C13" s="140"/>
      <c r="D13" s="140"/>
      <c r="E13" s="142"/>
      <c r="F13" s="142"/>
      <c r="G13" s="142"/>
      <c r="H13" s="141"/>
      <c r="I13" s="141"/>
      <c r="J13" s="142"/>
      <c r="K13" s="142"/>
      <c r="L13" s="153"/>
      <c r="M13" s="153"/>
      <c r="N13" s="141"/>
      <c r="O13" s="142"/>
      <c r="P13" s="141"/>
      <c r="Q13" s="142"/>
      <c r="R13" s="142"/>
      <c r="S13" s="126"/>
      <c r="T13" s="153"/>
      <c r="U13" s="141"/>
      <c r="V13" s="142"/>
      <c r="W13" s="142"/>
      <c r="X13" s="141"/>
      <c r="Y13" s="142"/>
    </row>
    <row r="14" spans="1:27" x14ac:dyDescent="0.25">
      <c r="A14" s="115"/>
      <c r="B14" s="126"/>
      <c r="C14" s="140"/>
      <c r="D14" s="140"/>
      <c r="E14" s="142"/>
      <c r="F14" s="142"/>
      <c r="G14" s="142"/>
      <c r="H14" s="141"/>
      <c r="I14" s="141"/>
      <c r="J14" s="142"/>
      <c r="K14" s="142"/>
      <c r="L14" s="153"/>
      <c r="M14" s="153"/>
      <c r="N14" s="141"/>
      <c r="O14" s="142"/>
      <c r="P14" s="141"/>
      <c r="Q14" s="142"/>
      <c r="R14" s="142"/>
      <c r="S14" s="126"/>
      <c r="T14" s="153"/>
      <c r="U14" s="141"/>
      <c r="V14" s="142"/>
      <c r="W14" s="142"/>
      <c r="X14" s="141"/>
      <c r="Y14" s="142"/>
    </row>
    <row r="15" spans="1:27" x14ac:dyDescent="0.25">
      <c r="A15" s="115"/>
      <c r="B15" s="126"/>
      <c r="C15" s="140"/>
      <c r="D15" s="140"/>
      <c r="E15" s="142"/>
      <c r="F15" s="142"/>
      <c r="G15" s="142"/>
      <c r="H15" s="141"/>
      <c r="I15" s="141"/>
      <c r="J15" s="142"/>
      <c r="K15" s="142"/>
      <c r="L15" s="153"/>
      <c r="M15" s="153"/>
      <c r="N15" s="141"/>
      <c r="O15" s="142"/>
      <c r="P15" s="141"/>
      <c r="Q15" s="142"/>
      <c r="R15" s="142"/>
      <c r="S15" s="126"/>
      <c r="T15" s="153"/>
      <c r="U15" s="141"/>
      <c r="V15" s="142"/>
      <c r="W15" s="142"/>
      <c r="X15" s="141"/>
      <c r="Y15" s="142"/>
    </row>
    <row r="16" spans="1:27" x14ac:dyDescent="0.25">
      <c r="A16" s="115"/>
      <c r="B16" s="126"/>
      <c r="C16" s="140"/>
      <c r="D16" s="140"/>
      <c r="E16" s="142"/>
      <c r="F16" s="142"/>
      <c r="G16" s="142"/>
      <c r="H16" s="141"/>
      <c r="I16" s="141"/>
      <c r="J16" s="142"/>
      <c r="K16" s="142"/>
      <c r="L16" s="153"/>
      <c r="M16" s="153"/>
      <c r="N16" s="141"/>
      <c r="O16" s="142"/>
      <c r="P16" s="141"/>
      <c r="Q16" s="142"/>
      <c r="R16" s="142"/>
      <c r="S16" s="126"/>
      <c r="T16" s="153"/>
      <c r="U16" s="141"/>
      <c r="V16" s="142"/>
      <c r="W16" s="142"/>
      <c r="X16" s="141"/>
      <c r="Y16" s="142"/>
    </row>
    <row r="17" spans="1:25" x14ac:dyDescent="0.25">
      <c r="A17" s="115"/>
      <c r="B17" s="126"/>
      <c r="C17" s="140"/>
      <c r="D17" s="140"/>
      <c r="E17" s="142"/>
      <c r="F17" s="142"/>
      <c r="G17" s="142"/>
      <c r="H17" s="141"/>
      <c r="I17" s="141"/>
      <c r="J17" s="142"/>
      <c r="K17" s="142"/>
      <c r="L17" s="153"/>
      <c r="M17" s="153"/>
      <c r="N17" s="141"/>
      <c r="O17" s="142"/>
      <c r="P17" s="141"/>
      <c r="Q17" s="142"/>
      <c r="R17" s="142"/>
      <c r="S17" s="126"/>
      <c r="T17" s="153"/>
      <c r="U17" s="141"/>
      <c r="V17" s="142"/>
      <c r="W17" s="142"/>
      <c r="X17" s="141"/>
      <c r="Y17" s="142"/>
    </row>
    <row r="18" spans="1:25" x14ac:dyDescent="0.25">
      <c r="A18" s="115"/>
      <c r="B18" s="126"/>
      <c r="C18" s="140"/>
      <c r="D18" s="140"/>
      <c r="E18" s="142"/>
      <c r="F18" s="142"/>
      <c r="G18" s="142"/>
      <c r="H18" s="141"/>
      <c r="I18" s="141"/>
      <c r="J18" s="142"/>
      <c r="K18" s="142"/>
      <c r="L18" s="153"/>
      <c r="M18" s="153"/>
      <c r="N18" s="141"/>
      <c r="O18" s="142"/>
      <c r="P18" s="141"/>
      <c r="Q18" s="142"/>
      <c r="R18" s="142"/>
      <c r="S18" s="126"/>
      <c r="T18" s="153"/>
      <c r="U18" s="141"/>
      <c r="V18" s="142"/>
      <c r="W18" s="142"/>
      <c r="X18" s="141"/>
      <c r="Y18" s="142"/>
    </row>
    <row r="19" spans="1:25" x14ac:dyDescent="0.25">
      <c r="A19" s="115"/>
      <c r="B19" s="126"/>
      <c r="C19" s="140"/>
      <c r="D19" s="140"/>
      <c r="E19" s="142"/>
      <c r="F19" s="142"/>
      <c r="G19" s="142"/>
      <c r="H19" s="141"/>
      <c r="I19" s="141"/>
      <c r="J19" s="142"/>
      <c r="K19" s="142"/>
      <c r="L19" s="153"/>
      <c r="M19" s="153"/>
      <c r="N19" s="141"/>
      <c r="O19" s="142"/>
      <c r="P19" s="141"/>
      <c r="Q19" s="142"/>
      <c r="R19" s="142"/>
      <c r="S19" s="126"/>
      <c r="T19" s="153"/>
      <c r="U19" s="141"/>
      <c r="V19" s="142"/>
      <c r="W19" s="142"/>
      <c r="X19" s="141"/>
      <c r="Y19" s="142"/>
    </row>
    <row r="20" spans="1:25" x14ac:dyDescent="0.25">
      <c r="A20" s="115"/>
      <c r="B20" s="126"/>
      <c r="C20" s="140"/>
      <c r="D20" s="140"/>
      <c r="E20" s="142"/>
      <c r="F20" s="142"/>
      <c r="G20" s="142"/>
      <c r="H20" s="141"/>
      <c r="I20" s="141"/>
      <c r="J20" s="142"/>
      <c r="K20" s="142"/>
      <c r="L20" s="153"/>
      <c r="M20" s="153"/>
      <c r="N20" s="141"/>
      <c r="O20" s="142"/>
      <c r="P20" s="141"/>
      <c r="Q20" s="142"/>
      <c r="R20" s="142"/>
      <c r="S20" s="126"/>
      <c r="T20" s="153"/>
      <c r="U20" s="141"/>
      <c r="V20" s="142"/>
      <c r="W20" s="142"/>
      <c r="X20" s="141"/>
      <c r="Y20" s="142"/>
    </row>
    <row r="21" spans="1:25" x14ac:dyDescent="0.25">
      <c r="A21" s="115"/>
      <c r="B21" s="126"/>
      <c r="C21" s="140"/>
      <c r="D21" s="140"/>
      <c r="E21" s="142"/>
      <c r="F21" s="142"/>
      <c r="G21" s="142"/>
      <c r="H21" s="141"/>
      <c r="I21" s="141"/>
      <c r="J21" s="142"/>
      <c r="K21" s="142"/>
      <c r="L21" s="153"/>
      <c r="M21" s="153"/>
      <c r="N21" s="141"/>
      <c r="O21" s="142"/>
      <c r="P21" s="141"/>
      <c r="Q21" s="142"/>
      <c r="R21" s="142"/>
      <c r="S21" s="126"/>
      <c r="T21" s="153"/>
      <c r="U21" s="141"/>
      <c r="V21" s="142"/>
      <c r="W21" s="142"/>
      <c r="X21" s="141"/>
      <c r="Y21" s="142"/>
    </row>
    <row r="22" spans="1:25" x14ac:dyDescent="0.25">
      <c r="A22" s="115"/>
      <c r="B22" s="126"/>
      <c r="C22" s="140"/>
      <c r="D22" s="140"/>
      <c r="E22" s="142"/>
      <c r="F22" s="142"/>
      <c r="G22" s="142"/>
      <c r="H22" s="141"/>
      <c r="I22" s="141"/>
      <c r="J22" s="142"/>
      <c r="K22" s="142"/>
      <c r="L22" s="153"/>
      <c r="M22" s="153"/>
      <c r="N22" s="141"/>
      <c r="O22" s="142"/>
      <c r="P22" s="141"/>
      <c r="Q22" s="142"/>
      <c r="R22" s="142"/>
      <c r="S22" s="126"/>
      <c r="T22" s="153"/>
      <c r="U22" s="141"/>
      <c r="V22" s="142"/>
      <c r="W22" s="142"/>
      <c r="X22" s="141"/>
      <c r="Y22" s="142"/>
    </row>
    <row r="23" spans="1:25" x14ac:dyDescent="0.25">
      <c r="A23" s="115"/>
      <c r="B23" s="126"/>
      <c r="C23" s="140"/>
      <c r="D23" s="140"/>
      <c r="E23" s="142"/>
      <c r="F23" s="142"/>
      <c r="G23" s="142"/>
      <c r="H23" s="141"/>
      <c r="I23" s="141"/>
      <c r="J23" s="142"/>
      <c r="K23" s="142"/>
      <c r="L23" s="153"/>
      <c r="M23" s="153"/>
      <c r="N23" s="141"/>
      <c r="O23" s="142"/>
      <c r="P23" s="141"/>
      <c r="Q23" s="142"/>
      <c r="R23" s="142"/>
      <c r="S23" s="126"/>
      <c r="T23" s="153"/>
      <c r="U23" s="141"/>
      <c r="V23" s="142"/>
      <c r="W23" s="142"/>
      <c r="X23" s="141"/>
      <c r="Y23" s="142"/>
    </row>
    <row r="24" spans="1:25" x14ac:dyDescent="0.25">
      <c r="A24" s="115"/>
      <c r="B24" s="126"/>
      <c r="C24" s="140"/>
      <c r="D24" s="140"/>
      <c r="E24" s="142"/>
      <c r="F24" s="142"/>
      <c r="G24" s="142"/>
      <c r="H24" s="141"/>
      <c r="I24" s="141"/>
      <c r="J24" s="142"/>
      <c r="K24" s="142"/>
      <c r="L24" s="153"/>
      <c r="M24" s="153"/>
      <c r="N24" s="141"/>
      <c r="O24" s="142"/>
      <c r="P24" s="141"/>
      <c r="Q24" s="142"/>
      <c r="R24" s="142"/>
      <c r="S24" s="126"/>
      <c r="T24" s="153"/>
      <c r="U24" s="141"/>
      <c r="V24" s="142"/>
      <c r="W24" s="142"/>
      <c r="X24" s="141"/>
      <c r="Y24" s="142"/>
    </row>
    <row r="25" spans="1:25" x14ac:dyDescent="0.25">
      <c r="A25" s="115"/>
      <c r="B25" s="126"/>
      <c r="C25" s="140"/>
      <c r="D25" s="140"/>
      <c r="E25" s="142"/>
      <c r="F25" s="142"/>
      <c r="G25" s="142"/>
      <c r="H25" s="141"/>
      <c r="I25" s="141"/>
      <c r="J25" s="142"/>
      <c r="K25" s="142"/>
      <c r="L25" s="153"/>
      <c r="M25" s="153"/>
      <c r="N25" s="141"/>
      <c r="O25" s="142"/>
      <c r="P25" s="141"/>
      <c r="Q25" s="142"/>
      <c r="R25" s="142"/>
      <c r="S25" s="126"/>
      <c r="T25" s="153"/>
      <c r="U25" s="141"/>
      <c r="V25" s="142"/>
      <c r="W25" s="142"/>
      <c r="X25" s="141"/>
      <c r="Y25" s="142"/>
    </row>
    <row r="26" spans="1:25" x14ac:dyDescent="0.25">
      <c r="A26" s="115"/>
      <c r="B26" s="126"/>
      <c r="C26" s="140"/>
      <c r="D26" s="140"/>
      <c r="E26" s="142"/>
      <c r="F26" s="142"/>
      <c r="G26" s="142"/>
      <c r="H26" s="141"/>
      <c r="I26" s="141"/>
      <c r="J26" s="142"/>
      <c r="K26" s="142"/>
      <c r="L26" s="153"/>
      <c r="M26" s="153"/>
      <c r="N26" s="141"/>
      <c r="O26" s="142"/>
      <c r="P26" s="141"/>
      <c r="Q26" s="142"/>
      <c r="R26" s="142"/>
      <c r="S26" s="126"/>
      <c r="T26" s="153"/>
      <c r="U26" s="141"/>
      <c r="V26" s="142"/>
      <c r="W26" s="142"/>
      <c r="X26" s="141"/>
      <c r="Y26" s="142"/>
    </row>
    <row r="27" spans="1:25" x14ac:dyDescent="0.25">
      <c r="A27" s="115"/>
      <c r="B27" s="126"/>
      <c r="C27" s="140"/>
      <c r="D27" s="140"/>
      <c r="E27" s="142"/>
      <c r="F27" s="142"/>
      <c r="G27" s="142"/>
      <c r="H27" s="141"/>
      <c r="I27" s="141"/>
      <c r="J27" s="142"/>
      <c r="K27" s="142"/>
      <c r="L27" s="153"/>
      <c r="M27" s="153"/>
      <c r="N27" s="141"/>
      <c r="O27" s="142"/>
      <c r="P27" s="141"/>
      <c r="Q27" s="142"/>
      <c r="R27" s="142"/>
      <c r="S27" s="126"/>
      <c r="T27" s="153"/>
      <c r="U27" s="141"/>
      <c r="V27" s="142"/>
      <c r="W27" s="142"/>
      <c r="X27" s="141"/>
      <c r="Y27" s="142"/>
    </row>
    <row r="28" spans="1:25" x14ac:dyDescent="0.25">
      <c r="A28" s="115"/>
      <c r="B28" s="126"/>
      <c r="C28" s="140"/>
      <c r="D28" s="140"/>
      <c r="E28" s="142"/>
      <c r="F28" s="142"/>
      <c r="G28" s="142"/>
      <c r="H28" s="141"/>
      <c r="I28" s="141"/>
      <c r="J28" s="142"/>
      <c r="K28" s="142"/>
      <c r="L28" s="153"/>
      <c r="M28" s="153"/>
      <c r="N28" s="141"/>
      <c r="O28" s="142"/>
      <c r="P28" s="141"/>
      <c r="Q28" s="142"/>
      <c r="R28" s="142"/>
      <c r="S28" s="126"/>
      <c r="T28" s="153"/>
      <c r="U28" s="141"/>
      <c r="V28" s="142"/>
      <c r="W28" s="142"/>
      <c r="X28" s="141"/>
      <c r="Y28" s="142"/>
    </row>
    <row r="29" spans="1:25" x14ac:dyDescent="0.25">
      <c r="A29" s="115"/>
      <c r="B29" s="126"/>
      <c r="C29" s="140"/>
      <c r="D29" s="140"/>
      <c r="E29" s="142"/>
      <c r="F29" s="142"/>
      <c r="G29" s="142"/>
      <c r="H29" s="141"/>
      <c r="I29" s="141"/>
      <c r="J29" s="142"/>
      <c r="K29" s="142"/>
      <c r="L29" s="153"/>
      <c r="M29" s="153"/>
      <c r="N29" s="141"/>
      <c r="O29" s="142"/>
      <c r="P29" s="141"/>
      <c r="Q29" s="142"/>
      <c r="R29" s="142"/>
      <c r="S29" s="126"/>
      <c r="T29" s="153"/>
      <c r="U29" s="141"/>
      <c r="V29" s="142"/>
      <c r="W29" s="142"/>
      <c r="X29" s="141"/>
      <c r="Y29" s="142"/>
    </row>
    <row r="30" spans="1:25" x14ac:dyDescent="0.25">
      <c r="A30" s="115"/>
      <c r="B30" s="126"/>
      <c r="C30" s="140"/>
      <c r="D30" s="140"/>
      <c r="E30" s="142"/>
      <c r="F30" s="142"/>
      <c r="G30" s="142"/>
      <c r="H30" s="141"/>
      <c r="I30" s="141"/>
      <c r="J30" s="142"/>
      <c r="K30" s="142"/>
      <c r="L30" s="153"/>
      <c r="M30" s="153"/>
      <c r="N30" s="141"/>
      <c r="O30" s="142"/>
      <c r="P30" s="141"/>
      <c r="Q30" s="142"/>
      <c r="R30" s="142"/>
      <c r="S30" s="126"/>
      <c r="T30" s="153"/>
      <c r="U30" s="141"/>
      <c r="V30" s="142"/>
      <c r="W30" s="142"/>
      <c r="X30" s="141"/>
      <c r="Y30" s="142"/>
    </row>
    <row r="31" spans="1:25" x14ac:dyDescent="0.25">
      <c r="A31" s="115"/>
      <c r="B31" s="126"/>
      <c r="C31" s="140"/>
      <c r="D31" s="140"/>
      <c r="E31" s="142"/>
      <c r="F31" s="142"/>
      <c r="G31" s="142"/>
      <c r="H31" s="141"/>
      <c r="I31" s="141"/>
      <c r="J31" s="142"/>
      <c r="K31" s="142"/>
      <c r="L31" s="153"/>
      <c r="M31" s="153"/>
      <c r="N31" s="141"/>
      <c r="O31" s="142"/>
      <c r="P31" s="141"/>
      <c r="Q31" s="142"/>
      <c r="R31" s="142"/>
      <c r="S31" s="126"/>
      <c r="T31" s="153"/>
      <c r="U31" s="141"/>
      <c r="V31" s="142"/>
      <c r="W31" s="142"/>
      <c r="X31" s="141"/>
      <c r="Y31" s="142"/>
    </row>
    <row r="32" spans="1:25" x14ac:dyDescent="0.25">
      <c r="A32" s="115"/>
      <c r="B32" s="126"/>
      <c r="C32" s="140"/>
      <c r="D32" s="140"/>
      <c r="E32" s="142"/>
      <c r="F32" s="142"/>
      <c r="G32" s="142"/>
      <c r="H32" s="141"/>
      <c r="I32" s="141"/>
      <c r="J32" s="142"/>
      <c r="K32" s="142"/>
      <c r="L32" s="153"/>
      <c r="M32" s="153"/>
      <c r="N32" s="141"/>
      <c r="O32" s="142"/>
      <c r="P32" s="141"/>
      <c r="Q32" s="142"/>
      <c r="R32" s="142"/>
      <c r="S32" s="126"/>
      <c r="T32" s="153"/>
      <c r="U32" s="141"/>
      <c r="V32" s="142"/>
      <c r="W32" s="142"/>
      <c r="X32" s="141"/>
      <c r="Y32" s="142"/>
    </row>
    <row r="33" spans="1:25" x14ac:dyDescent="0.25">
      <c r="A33" s="115"/>
      <c r="B33" s="126"/>
      <c r="C33" s="140"/>
      <c r="D33" s="140"/>
      <c r="E33" s="142"/>
      <c r="F33" s="142"/>
      <c r="G33" s="142"/>
      <c r="H33" s="141"/>
      <c r="I33" s="141"/>
      <c r="J33" s="142"/>
      <c r="K33" s="142"/>
      <c r="L33" s="153"/>
      <c r="M33" s="153"/>
      <c r="N33" s="141"/>
      <c r="O33" s="142"/>
      <c r="P33" s="141"/>
      <c r="Q33" s="142"/>
      <c r="R33" s="142"/>
      <c r="S33" s="126"/>
      <c r="T33" s="153"/>
      <c r="U33" s="141"/>
      <c r="V33" s="142"/>
      <c r="W33" s="142"/>
      <c r="X33" s="141"/>
      <c r="Y33" s="142"/>
    </row>
    <row r="34" spans="1:25" x14ac:dyDescent="0.25">
      <c r="A34" s="115"/>
      <c r="B34" s="126"/>
      <c r="C34" s="140"/>
      <c r="D34" s="140"/>
      <c r="E34" s="142"/>
      <c r="F34" s="142"/>
      <c r="G34" s="142"/>
      <c r="H34" s="141"/>
      <c r="I34" s="141"/>
      <c r="J34" s="142"/>
      <c r="K34" s="142"/>
      <c r="L34" s="153"/>
      <c r="M34" s="153"/>
      <c r="N34" s="141"/>
      <c r="O34" s="142"/>
      <c r="P34" s="141"/>
      <c r="Q34" s="142"/>
      <c r="R34" s="142"/>
      <c r="S34" s="126"/>
      <c r="T34" s="153"/>
      <c r="U34" s="141"/>
      <c r="V34" s="142"/>
      <c r="W34" s="142"/>
      <c r="X34" s="141"/>
      <c r="Y34" s="142"/>
    </row>
    <row r="35" spans="1:25" x14ac:dyDescent="0.25">
      <c r="A35" s="115"/>
      <c r="B35" s="126"/>
      <c r="C35" s="140"/>
      <c r="D35" s="140"/>
      <c r="E35" s="142"/>
      <c r="F35" s="142"/>
      <c r="G35" s="142"/>
      <c r="H35" s="141"/>
      <c r="I35" s="141"/>
      <c r="J35" s="142"/>
      <c r="K35" s="142"/>
      <c r="L35" s="153"/>
      <c r="M35" s="153"/>
      <c r="N35" s="141"/>
      <c r="O35" s="142"/>
      <c r="P35" s="141"/>
      <c r="Q35" s="142"/>
      <c r="R35" s="142"/>
      <c r="S35" s="126"/>
      <c r="T35" s="153"/>
      <c r="U35" s="141"/>
      <c r="V35" s="142"/>
      <c r="W35" s="142"/>
      <c r="X35" s="141"/>
      <c r="Y35" s="142"/>
    </row>
    <row r="36" spans="1:25" x14ac:dyDescent="0.25">
      <c r="A36" s="115"/>
      <c r="B36" s="126"/>
      <c r="C36" s="140"/>
      <c r="D36" s="140"/>
      <c r="E36" s="142"/>
      <c r="F36" s="142"/>
      <c r="G36" s="142"/>
      <c r="H36" s="141"/>
      <c r="I36" s="141"/>
      <c r="J36" s="142"/>
      <c r="K36" s="142"/>
      <c r="L36" s="153"/>
      <c r="M36" s="153"/>
      <c r="N36" s="141"/>
      <c r="O36" s="142"/>
      <c r="P36" s="141"/>
      <c r="Q36" s="142"/>
      <c r="R36" s="142"/>
      <c r="S36" s="126"/>
      <c r="T36" s="153"/>
      <c r="U36" s="141"/>
      <c r="V36" s="142"/>
      <c r="W36" s="142"/>
      <c r="X36" s="141"/>
      <c r="Y36" s="142"/>
    </row>
    <row r="37" spans="1:25" x14ac:dyDescent="0.25">
      <c r="A37" s="115"/>
      <c r="B37" s="126"/>
      <c r="C37" s="140"/>
      <c r="D37" s="140"/>
      <c r="E37" s="142"/>
      <c r="F37" s="142"/>
      <c r="G37" s="142"/>
      <c r="H37" s="141"/>
      <c r="I37" s="141"/>
      <c r="J37" s="142"/>
      <c r="K37" s="142"/>
      <c r="L37" s="153"/>
      <c r="M37" s="153"/>
      <c r="N37" s="141"/>
      <c r="O37" s="142"/>
      <c r="P37" s="141"/>
      <c r="Q37" s="142"/>
      <c r="R37" s="142"/>
      <c r="S37" s="126"/>
      <c r="T37" s="153"/>
      <c r="U37" s="141"/>
      <c r="V37" s="142"/>
      <c r="W37" s="142"/>
      <c r="X37" s="141"/>
      <c r="Y37" s="142"/>
    </row>
    <row r="38" spans="1:25" x14ac:dyDescent="0.25">
      <c r="A38" s="115"/>
      <c r="B38" s="126"/>
      <c r="C38" s="140"/>
      <c r="D38" s="140"/>
      <c r="E38" s="142"/>
      <c r="F38" s="142"/>
      <c r="G38" s="142"/>
      <c r="H38" s="141"/>
      <c r="I38" s="141"/>
      <c r="J38" s="142"/>
      <c r="K38" s="142"/>
      <c r="L38" s="153"/>
      <c r="M38" s="153"/>
      <c r="N38" s="141"/>
      <c r="O38" s="142"/>
      <c r="P38" s="141"/>
      <c r="Q38" s="142"/>
      <c r="R38" s="142"/>
      <c r="S38" s="126"/>
      <c r="T38" s="153"/>
      <c r="U38" s="141"/>
      <c r="V38" s="142"/>
      <c r="W38" s="142"/>
      <c r="X38" s="141"/>
      <c r="Y38" s="142"/>
    </row>
    <row r="39" spans="1:25" x14ac:dyDescent="0.25">
      <c r="A39" s="115"/>
      <c r="B39" s="126"/>
      <c r="C39" s="140"/>
      <c r="D39" s="140"/>
      <c r="E39" s="142"/>
      <c r="F39" s="142"/>
      <c r="G39" s="142"/>
      <c r="H39" s="141"/>
      <c r="I39" s="141"/>
      <c r="J39" s="142"/>
      <c r="K39" s="142"/>
      <c r="L39" s="153"/>
      <c r="M39" s="153"/>
      <c r="N39" s="141"/>
      <c r="O39" s="142"/>
      <c r="P39" s="141"/>
      <c r="Q39" s="142"/>
      <c r="R39" s="142"/>
      <c r="S39" s="126"/>
      <c r="T39" s="153"/>
      <c r="U39" s="141"/>
      <c r="V39" s="142"/>
      <c r="W39" s="142"/>
      <c r="X39" s="141"/>
      <c r="Y39" s="142"/>
    </row>
    <row r="40" spans="1:25" x14ac:dyDescent="0.25">
      <c r="A40" s="115"/>
      <c r="B40" s="126"/>
      <c r="C40" s="140"/>
      <c r="D40" s="140"/>
      <c r="E40" s="142"/>
      <c r="F40" s="142"/>
      <c r="G40" s="142"/>
      <c r="H40" s="141"/>
      <c r="I40" s="141"/>
      <c r="J40" s="142"/>
      <c r="K40" s="142"/>
      <c r="L40" s="153"/>
      <c r="M40" s="153"/>
      <c r="N40" s="141"/>
      <c r="O40" s="142"/>
      <c r="P40" s="141"/>
      <c r="Q40" s="142"/>
      <c r="R40" s="142"/>
      <c r="S40" s="126"/>
      <c r="T40" s="153"/>
      <c r="U40" s="141"/>
      <c r="V40" s="142"/>
      <c r="W40" s="142"/>
      <c r="X40" s="141"/>
      <c r="Y40" s="142"/>
    </row>
    <row r="41" spans="1:25" x14ac:dyDescent="0.25">
      <c r="A41" s="115"/>
      <c r="B41" s="126"/>
      <c r="C41" s="140"/>
      <c r="D41" s="140"/>
      <c r="E41" s="142"/>
      <c r="F41" s="142"/>
      <c r="G41" s="142"/>
      <c r="H41" s="141"/>
      <c r="I41" s="141"/>
      <c r="J41" s="142"/>
      <c r="K41" s="142"/>
      <c r="L41" s="153"/>
      <c r="M41" s="153"/>
      <c r="N41" s="141"/>
      <c r="O41" s="142"/>
      <c r="P41" s="141"/>
      <c r="Q41" s="142"/>
      <c r="R41" s="142"/>
      <c r="S41" s="126"/>
      <c r="T41" s="153"/>
      <c r="U41" s="141"/>
      <c r="V41" s="142"/>
      <c r="W41" s="142"/>
      <c r="X41" s="141"/>
      <c r="Y41" s="142"/>
    </row>
    <row r="42" spans="1:25" x14ac:dyDescent="0.25">
      <c r="A42" s="115"/>
      <c r="B42" s="126"/>
      <c r="C42" s="140"/>
      <c r="D42" s="140"/>
      <c r="E42" s="142"/>
      <c r="F42" s="142"/>
      <c r="G42" s="142"/>
      <c r="H42" s="141"/>
      <c r="I42" s="141"/>
      <c r="J42" s="142"/>
      <c r="K42" s="142"/>
      <c r="L42" s="153"/>
      <c r="M42" s="153"/>
      <c r="N42" s="141"/>
      <c r="O42" s="142"/>
      <c r="P42" s="141"/>
      <c r="Q42" s="142"/>
      <c r="R42" s="142"/>
      <c r="S42" s="126"/>
      <c r="T42" s="153"/>
      <c r="U42" s="141"/>
      <c r="V42" s="142"/>
      <c r="W42" s="142"/>
      <c r="X42" s="141"/>
      <c r="Y42" s="142"/>
    </row>
    <row r="43" spans="1:25" x14ac:dyDescent="0.25">
      <c r="A43" s="115"/>
      <c r="B43" s="126"/>
      <c r="C43" s="140"/>
      <c r="D43" s="140"/>
      <c r="E43" s="142"/>
      <c r="F43" s="142"/>
      <c r="G43" s="142"/>
      <c r="H43" s="141"/>
      <c r="I43" s="141"/>
      <c r="J43" s="142"/>
      <c r="K43" s="142"/>
      <c r="L43" s="153"/>
      <c r="M43" s="153"/>
      <c r="N43" s="141"/>
      <c r="O43" s="142"/>
      <c r="P43" s="141"/>
      <c r="Q43" s="142"/>
      <c r="R43" s="142"/>
      <c r="S43" s="126"/>
      <c r="T43" s="153"/>
      <c r="U43" s="141"/>
      <c r="V43" s="142"/>
      <c r="W43" s="142"/>
      <c r="X43" s="141"/>
      <c r="Y43" s="142"/>
    </row>
    <row r="44" spans="1:25" x14ac:dyDescent="0.25">
      <c r="A44" s="115"/>
      <c r="B44" s="126"/>
      <c r="C44" s="140"/>
      <c r="D44" s="140"/>
      <c r="E44" s="142"/>
      <c r="F44" s="142"/>
      <c r="G44" s="142"/>
      <c r="H44" s="141"/>
      <c r="I44" s="141"/>
      <c r="J44" s="142"/>
      <c r="K44" s="142"/>
      <c r="L44" s="153"/>
      <c r="M44" s="153"/>
      <c r="N44" s="141"/>
      <c r="O44" s="142"/>
      <c r="P44" s="141"/>
      <c r="Q44" s="142"/>
      <c r="R44" s="142"/>
      <c r="S44" s="126"/>
      <c r="T44" s="153"/>
      <c r="U44" s="141"/>
      <c r="V44" s="142"/>
      <c r="W44" s="142"/>
      <c r="X44" s="141"/>
      <c r="Y44" s="142"/>
    </row>
    <row r="45" spans="1:25" x14ac:dyDescent="0.25">
      <c r="A45" s="115"/>
      <c r="B45" s="126"/>
      <c r="C45" s="140"/>
      <c r="D45" s="140"/>
      <c r="E45" s="142"/>
      <c r="F45" s="142"/>
      <c r="G45" s="142"/>
      <c r="H45" s="141"/>
      <c r="I45" s="141"/>
      <c r="J45" s="142"/>
      <c r="K45" s="142"/>
      <c r="L45" s="153"/>
      <c r="M45" s="153"/>
      <c r="N45" s="141"/>
      <c r="O45" s="142"/>
      <c r="P45" s="141"/>
      <c r="Q45" s="142"/>
      <c r="R45" s="142"/>
      <c r="S45" s="126"/>
      <c r="T45" s="153"/>
      <c r="U45" s="141"/>
      <c r="V45" s="142"/>
      <c r="W45" s="142"/>
      <c r="X45" s="141"/>
      <c r="Y45" s="142"/>
    </row>
    <row r="46" spans="1:25" x14ac:dyDescent="0.25">
      <c r="A46" s="115"/>
      <c r="B46" s="126"/>
      <c r="C46" s="140"/>
      <c r="D46" s="140"/>
      <c r="E46" s="142"/>
      <c r="F46" s="142"/>
      <c r="G46" s="142"/>
      <c r="H46" s="141"/>
      <c r="I46" s="141"/>
      <c r="J46" s="142"/>
      <c r="K46" s="142"/>
      <c r="L46" s="153"/>
      <c r="M46" s="153"/>
      <c r="N46" s="141"/>
      <c r="O46" s="142"/>
      <c r="P46" s="141"/>
      <c r="Q46" s="142"/>
      <c r="R46" s="142"/>
      <c r="S46" s="126"/>
      <c r="T46" s="153"/>
      <c r="U46" s="141"/>
      <c r="V46" s="142"/>
      <c r="W46" s="142"/>
      <c r="X46" s="141"/>
      <c r="Y46" s="142"/>
    </row>
    <row r="47" spans="1:25" x14ac:dyDescent="0.25">
      <c r="A47" s="115"/>
      <c r="B47" s="126"/>
      <c r="C47" s="140"/>
      <c r="D47" s="140"/>
      <c r="E47" s="142"/>
      <c r="F47" s="142"/>
      <c r="G47" s="142"/>
      <c r="H47" s="141"/>
      <c r="I47" s="141"/>
      <c r="J47" s="142"/>
      <c r="K47" s="142"/>
      <c r="L47" s="153"/>
      <c r="M47" s="153"/>
      <c r="N47" s="141"/>
      <c r="O47" s="142"/>
      <c r="P47" s="141"/>
      <c r="Q47" s="142"/>
      <c r="R47" s="142"/>
      <c r="S47" s="126"/>
      <c r="T47" s="153"/>
      <c r="U47" s="141"/>
      <c r="V47" s="142"/>
      <c r="W47" s="142"/>
      <c r="X47" s="141"/>
      <c r="Y47" s="142"/>
    </row>
    <row r="48" spans="1:25" x14ac:dyDescent="0.25">
      <c r="A48" s="115"/>
      <c r="B48" s="126"/>
      <c r="C48" s="140"/>
      <c r="D48" s="140"/>
      <c r="E48" s="142"/>
      <c r="F48" s="142"/>
      <c r="G48" s="142"/>
      <c r="H48" s="141"/>
      <c r="I48" s="141"/>
      <c r="J48" s="142"/>
      <c r="K48" s="142"/>
      <c r="L48" s="153"/>
      <c r="M48" s="153"/>
      <c r="N48" s="141"/>
      <c r="O48" s="142"/>
      <c r="P48" s="141"/>
      <c r="Q48" s="142"/>
      <c r="R48" s="142"/>
      <c r="S48" s="126"/>
      <c r="T48" s="153"/>
      <c r="U48" s="141"/>
      <c r="V48" s="142"/>
      <c r="W48" s="142"/>
      <c r="X48" s="141"/>
      <c r="Y48" s="142"/>
    </row>
    <row r="49" spans="1:25" x14ac:dyDescent="0.25">
      <c r="A49" s="115"/>
      <c r="B49" s="126"/>
      <c r="C49" s="140"/>
      <c r="D49" s="140"/>
      <c r="E49" s="142"/>
      <c r="F49" s="142"/>
      <c r="G49" s="142"/>
      <c r="H49" s="141"/>
      <c r="I49" s="141"/>
      <c r="J49" s="142"/>
      <c r="K49" s="142"/>
      <c r="L49" s="153"/>
      <c r="M49" s="153"/>
      <c r="N49" s="141"/>
      <c r="O49" s="142"/>
      <c r="P49" s="141"/>
      <c r="Q49" s="142"/>
      <c r="R49" s="142"/>
      <c r="S49" s="126"/>
      <c r="T49" s="153"/>
      <c r="U49" s="141"/>
      <c r="V49" s="142"/>
      <c r="W49" s="142"/>
      <c r="X49" s="141"/>
      <c r="Y49" s="142"/>
    </row>
    <row r="50" spans="1:25" x14ac:dyDescent="0.25">
      <c r="A50" s="115"/>
      <c r="B50" s="126"/>
      <c r="C50" s="140"/>
      <c r="D50" s="140"/>
      <c r="E50" s="142"/>
      <c r="F50" s="142"/>
      <c r="G50" s="142"/>
      <c r="H50" s="141"/>
      <c r="I50" s="141"/>
      <c r="J50" s="142"/>
      <c r="K50" s="142"/>
      <c r="L50" s="153"/>
      <c r="M50" s="153"/>
      <c r="N50" s="141"/>
      <c r="O50" s="142"/>
      <c r="P50" s="141"/>
      <c r="Q50" s="142"/>
      <c r="R50" s="142"/>
      <c r="S50" s="126"/>
      <c r="T50" s="153"/>
      <c r="U50" s="141"/>
      <c r="V50" s="142"/>
      <c r="W50" s="142"/>
      <c r="X50" s="141"/>
      <c r="Y50" s="142"/>
    </row>
    <row r="51" spans="1:25" x14ac:dyDescent="0.25">
      <c r="A51" s="115"/>
      <c r="B51" s="126"/>
      <c r="C51" s="140"/>
      <c r="D51" s="140"/>
      <c r="E51" s="142"/>
      <c r="F51" s="142"/>
      <c r="G51" s="142"/>
      <c r="H51" s="141"/>
      <c r="I51" s="141"/>
      <c r="J51" s="142"/>
      <c r="K51" s="142"/>
      <c r="L51" s="153"/>
      <c r="M51" s="153"/>
      <c r="N51" s="141"/>
      <c r="O51" s="142"/>
      <c r="P51" s="141"/>
      <c r="Q51" s="142"/>
      <c r="R51" s="142"/>
      <c r="S51" s="126"/>
      <c r="T51" s="153"/>
      <c r="U51" s="141"/>
      <c r="V51" s="142"/>
      <c r="W51" s="142"/>
      <c r="X51" s="141"/>
      <c r="Y51" s="142"/>
    </row>
    <row r="52" spans="1:25" x14ac:dyDescent="0.25">
      <c r="A52" s="115"/>
      <c r="B52" s="126"/>
      <c r="C52" s="140"/>
      <c r="D52" s="140"/>
      <c r="E52" s="142"/>
      <c r="F52" s="142"/>
      <c r="G52" s="142"/>
      <c r="H52" s="141"/>
      <c r="I52" s="141"/>
      <c r="J52" s="142"/>
      <c r="K52" s="142"/>
      <c r="L52" s="153"/>
      <c r="M52" s="153"/>
      <c r="N52" s="141"/>
      <c r="O52" s="142"/>
      <c r="P52" s="141"/>
      <c r="Q52" s="142"/>
      <c r="R52" s="142"/>
      <c r="S52" s="126"/>
      <c r="T52" s="153"/>
      <c r="U52" s="141"/>
      <c r="V52" s="142"/>
      <c r="W52" s="142"/>
      <c r="X52" s="141"/>
      <c r="Y52" s="142"/>
    </row>
    <row r="53" spans="1:25" x14ac:dyDescent="0.25">
      <c r="A53" s="115"/>
      <c r="B53" s="126"/>
      <c r="C53" s="140"/>
      <c r="D53" s="140"/>
      <c r="E53" s="142"/>
      <c r="F53" s="142"/>
      <c r="G53" s="142"/>
      <c r="H53" s="141"/>
      <c r="I53" s="141"/>
      <c r="J53" s="142"/>
      <c r="K53" s="142"/>
      <c r="L53" s="153"/>
      <c r="M53" s="153"/>
      <c r="N53" s="141"/>
      <c r="O53" s="142"/>
      <c r="P53" s="141"/>
      <c r="Q53" s="142"/>
      <c r="R53" s="142"/>
      <c r="S53" s="126"/>
      <c r="T53" s="153"/>
      <c r="U53" s="141"/>
      <c r="V53" s="142"/>
      <c r="W53" s="142"/>
      <c r="X53" s="141"/>
      <c r="Y53" s="142"/>
    </row>
    <row r="54" spans="1:25" x14ac:dyDescent="0.25">
      <c r="A54" s="115"/>
      <c r="B54" s="126"/>
      <c r="C54" s="140"/>
      <c r="D54" s="140"/>
      <c r="E54" s="142"/>
      <c r="F54" s="142"/>
      <c r="G54" s="142"/>
      <c r="H54" s="141"/>
      <c r="I54" s="141"/>
      <c r="J54" s="142"/>
      <c r="K54" s="142"/>
      <c r="L54" s="153"/>
      <c r="M54" s="153"/>
      <c r="N54" s="141"/>
      <c r="O54" s="142"/>
      <c r="P54" s="141"/>
      <c r="Q54" s="142"/>
      <c r="R54" s="142"/>
      <c r="S54" s="126"/>
      <c r="T54" s="153"/>
      <c r="U54" s="141"/>
      <c r="V54" s="142"/>
      <c r="W54" s="142"/>
      <c r="X54" s="141"/>
      <c r="Y54" s="142"/>
    </row>
    <row r="55" spans="1:25" x14ac:dyDescent="0.25">
      <c r="A55" s="115"/>
      <c r="B55" s="126"/>
      <c r="C55" s="140"/>
      <c r="D55" s="140"/>
      <c r="E55" s="142"/>
      <c r="F55" s="142"/>
      <c r="G55" s="142"/>
      <c r="H55" s="141"/>
      <c r="I55" s="141"/>
      <c r="J55" s="142"/>
      <c r="K55" s="142"/>
      <c r="L55" s="153"/>
      <c r="M55" s="153"/>
      <c r="N55" s="141"/>
      <c r="O55" s="142"/>
      <c r="P55" s="141"/>
      <c r="Q55" s="142"/>
      <c r="R55" s="142"/>
      <c r="S55" s="126"/>
      <c r="T55" s="153"/>
      <c r="U55" s="141"/>
      <c r="V55" s="142"/>
      <c r="W55" s="142"/>
      <c r="X55" s="141"/>
      <c r="Y55" s="142"/>
    </row>
    <row r="56" spans="1:25" x14ac:dyDescent="0.25">
      <c r="A56" s="115"/>
      <c r="B56" s="126"/>
      <c r="C56" s="140"/>
      <c r="D56" s="140"/>
      <c r="E56" s="142"/>
      <c r="F56" s="142"/>
      <c r="G56" s="142"/>
      <c r="H56" s="141"/>
      <c r="I56" s="141"/>
      <c r="J56" s="142"/>
      <c r="K56" s="142"/>
      <c r="L56" s="153"/>
      <c r="M56" s="153"/>
      <c r="N56" s="141"/>
      <c r="O56" s="142"/>
      <c r="P56" s="141"/>
      <c r="Q56" s="142"/>
      <c r="R56" s="142"/>
      <c r="S56" s="126"/>
      <c r="T56" s="153"/>
      <c r="U56" s="141"/>
      <c r="V56" s="142"/>
      <c r="W56" s="142"/>
      <c r="X56" s="141"/>
      <c r="Y56" s="142"/>
    </row>
    <row r="57" spans="1:25" x14ac:dyDescent="0.25">
      <c r="A57" s="115"/>
      <c r="B57" s="126"/>
      <c r="C57" s="140"/>
      <c r="D57" s="140"/>
      <c r="E57" s="142"/>
      <c r="F57" s="142"/>
      <c r="G57" s="142"/>
      <c r="H57" s="141"/>
      <c r="I57" s="141"/>
      <c r="J57" s="142"/>
      <c r="K57" s="142"/>
      <c r="L57" s="153"/>
      <c r="M57" s="153"/>
      <c r="N57" s="141"/>
      <c r="O57" s="142"/>
      <c r="P57" s="141"/>
      <c r="Q57" s="142"/>
      <c r="R57" s="142"/>
      <c r="S57" s="126"/>
      <c r="T57" s="153"/>
      <c r="U57" s="141"/>
      <c r="V57" s="142"/>
      <c r="W57" s="142"/>
      <c r="X57" s="141"/>
      <c r="Y57" s="142"/>
    </row>
    <row r="58" spans="1:25" x14ac:dyDescent="0.25">
      <c r="A58" s="115"/>
      <c r="B58" s="126"/>
      <c r="C58" s="140"/>
      <c r="D58" s="140"/>
      <c r="E58" s="142"/>
      <c r="F58" s="142"/>
      <c r="G58" s="142"/>
      <c r="H58" s="141"/>
      <c r="I58" s="141"/>
      <c r="J58" s="142"/>
      <c r="K58" s="142"/>
      <c r="L58" s="153"/>
      <c r="M58" s="153"/>
      <c r="N58" s="141"/>
      <c r="O58" s="142"/>
      <c r="P58" s="141"/>
      <c r="Q58" s="142"/>
      <c r="R58" s="142"/>
      <c r="S58" s="126"/>
      <c r="T58" s="153"/>
      <c r="U58" s="141"/>
      <c r="V58" s="142"/>
      <c r="W58" s="142"/>
      <c r="X58" s="141"/>
      <c r="Y58" s="142"/>
    </row>
    <row r="59" spans="1:25" x14ac:dyDescent="0.25">
      <c r="A59" s="115"/>
      <c r="B59" s="126"/>
      <c r="C59" s="140"/>
      <c r="D59" s="140"/>
      <c r="E59" s="142"/>
      <c r="F59" s="142"/>
      <c r="G59" s="142"/>
      <c r="H59" s="141"/>
      <c r="I59" s="141"/>
      <c r="J59" s="142"/>
      <c r="K59" s="142"/>
      <c r="L59" s="153"/>
      <c r="M59" s="153"/>
      <c r="N59" s="141"/>
      <c r="O59" s="142"/>
      <c r="P59" s="141"/>
      <c r="Q59" s="142"/>
      <c r="R59" s="142"/>
      <c r="S59" s="126"/>
      <c r="T59" s="153"/>
      <c r="U59" s="141"/>
      <c r="V59" s="142"/>
      <c r="W59" s="142"/>
      <c r="X59" s="141"/>
      <c r="Y59" s="142"/>
    </row>
    <row r="60" spans="1:25" x14ac:dyDescent="0.25">
      <c r="A60" s="115"/>
      <c r="B60" s="126"/>
      <c r="C60" s="140"/>
      <c r="D60" s="140"/>
      <c r="E60" s="142"/>
      <c r="F60" s="142"/>
      <c r="G60" s="142"/>
      <c r="H60" s="141"/>
      <c r="I60" s="141"/>
      <c r="J60" s="142"/>
      <c r="K60" s="142"/>
      <c r="L60" s="153"/>
      <c r="M60" s="153"/>
      <c r="N60" s="141"/>
      <c r="O60" s="142"/>
      <c r="P60" s="141"/>
      <c r="Q60" s="142"/>
      <c r="R60" s="142"/>
      <c r="S60" s="126"/>
      <c r="T60" s="153"/>
      <c r="U60" s="141"/>
      <c r="V60" s="142"/>
      <c r="W60" s="142"/>
      <c r="X60" s="141"/>
      <c r="Y60" s="142"/>
    </row>
    <row r="61" spans="1:25" x14ac:dyDescent="0.25">
      <c r="A61" s="115"/>
      <c r="B61" s="126"/>
      <c r="C61" s="140"/>
      <c r="D61" s="140"/>
      <c r="E61" s="142"/>
      <c r="F61" s="142"/>
      <c r="G61" s="142"/>
      <c r="H61" s="141"/>
      <c r="I61" s="141"/>
      <c r="J61" s="142"/>
      <c r="K61" s="142"/>
      <c r="L61" s="153"/>
      <c r="M61" s="153"/>
      <c r="N61" s="141"/>
      <c r="O61" s="142"/>
      <c r="P61" s="141"/>
      <c r="Q61" s="142"/>
      <c r="R61" s="142"/>
      <c r="S61" s="126"/>
      <c r="T61" s="153"/>
      <c r="U61" s="141"/>
      <c r="V61" s="142"/>
      <c r="W61" s="142"/>
      <c r="X61" s="141"/>
      <c r="Y61" s="142"/>
    </row>
    <row r="62" spans="1:25" x14ac:dyDescent="0.25">
      <c r="A62" s="115"/>
      <c r="B62" s="126"/>
      <c r="C62" s="140"/>
      <c r="D62" s="140"/>
      <c r="E62" s="142"/>
      <c r="F62" s="142"/>
      <c r="G62" s="142"/>
      <c r="H62" s="141"/>
      <c r="I62" s="141"/>
      <c r="J62" s="142"/>
      <c r="K62" s="142"/>
      <c r="L62" s="153"/>
      <c r="M62" s="153"/>
      <c r="N62" s="141"/>
      <c r="O62" s="142"/>
      <c r="P62" s="141"/>
      <c r="Q62" s="142"/>
      <c r="R62" s="142"/>
      <c r="S62" s="126"/>
      <c r="T62" s="153"/>
      <c r="U62" s="141"/>
      <c r="V62" s="142"/>
      <c r="W62" s="142"/>
      <c r="X62" s="141"/>
      <c r="Y62" s="142"/>
    </row>
    <row r="63" spans="1:25" x14ac:dyDescent="0.25">
      <c r="A63" s="115"/>
      <c r="B63" s="126"/>
      <c r="C63" s="140"/>
      <c r="D63" s="140"/>
      <c r="E63" s="142"/>
      <c r="F63" s="142"/>
      <c r="G63" s="142"/>
      <c r="H63" s="141"/>
      <c r="I63" s="141"/>
      <c r="J63" s="142"/>
      <c r="K63" s="142"/>
      <c r="L63" s="153"/>
      <c r="M63" s="153"/>
      <c r="N63" s="141"/>
      <c r="O63" s="142"/>
      <c r="P63" s="141"/>
      <c r="Q63" s="142"/>
      <c r="R63" s="142"/>
      <c r="S63" s="126"/>
      <c r="T63" s="153"/>
      <c r="U63" s="141"/>
      <c r="V63" s="142"/>
      <c r="W63" s="142"/>
      <c r="X63" s="141"/>
      <c r="Y63" s="142"/>
    </row>
    <row r="64" spans="1:25" x14ac:dyDescent="0.25">
      <c r="A64" s="115"/>
      <c r="B64" s="126"/>
      <c r="C64" s="140"/>
      <c r="D64" s="140"/>
      <c r="E64" s="142"/>
      <c r="F64" s="142"/>
      <c r="G64" s="142"/>
      <c r="H64" s="141"/>
      <c r="I64" s="141"/>
      <c r="J64" s="142"/>
      <c r="K64" s="142"/>
      <c r="L64" s="153"/>
      <c r="M64" s="153"/>
      <c r="N64" s="141"/>
      <c r="O64" s="142"/>
      <c r="P64" s="141"/>
      <c r="Q64" s="142"/>
      <c r="R64" s="142"/>
      <c r="S64" s="126"/>
      <c r="T64" s="153"/>
      <c r="U64" s="141"/>
      <c r="V64" s="142"/>
      <c r="W64" s="142"/>
      <c r="X64" s="141"/>
      <c r="Y64" s="142"/>
    </row>
    <row r="65" spans="1:25" x14ac:dyDescent="0.25">
      <c r="A65" s="115"/>
      <c r="B65" s="126"/>
      <c r="C65" s="140"/>
      <c r="D65" s="140"/>
      <c r="E65" s="142"/>
      <c r="F65" s="142"/>
      <c r="G65" s="142"/>
      <c r="H65" s="141"/>
      <c r="I65" s="141"/>
      <c r="J65" s="142"/>
      <c r="K65" s="142"/>
      <c r="L65" s="153"/>
      <c r="M65" s="153"/>
      <c r="N65" s="141"/>
      <c r="O65" s="142"/>
      <c r="P65" s="141"/>
      <c r="Q65" s="142"/>
      <c r="R65" s="142"/>
      <c r="S65" s="126"/>
      <c r="T65" s="153"/>
      <c r="U65" s="141"/>
      <c r="V65" s="142"/>
      <c r="W65" s="142"/>
      <c r="X65" s="141"/>
      <c r="Y65" s="142"/>
    </row>
    <row r="66" spans="1:25" x14ac:dyDescent="0.25">
      <c r="A66" s="115"/>
      <c r="B66" s="126"/>
      <c r="C66" s="140"/>
      <c r="D66" s="140"/>
      <c r="E66" s="142"/>
      <c r="F66" s="142"/>
      <c r="G66" s="142"/>
      <c r="H66" s="141"/>
      <c r="I66" s="141"/>
      <c r="J66" s="142"/>
      <c r="K66" s="142"/>
      <c r="L66" s="153"/>
      <c r="M66" s="153"/>
      <c r="N66" s="141"/>
      <c r="O66" s="142"/>
      <c r="P66" s="141"/>
      <c r="Q66" s="142"/>
      <c r="R66" s="142"/>
      <c r="S66" s="126"/>
      <c r="T66" s="153"/>
      <c r="U66" s="141"/>
      <c r="V66" s="142"/>
      <c r="W66" s="142"/>
      <c r="X66" s="141"/>
      <c r="Y66" s="142"/>
    </row>
    <row r="67" spans="1:25" x14ac:dyDescent="0.25">
      <c r="A67" s="115"/>
      <c r="B67" s="126"/>
      <c r="C67" s="140"/>
      <c r="D67" s="140"/>
      <c r="E67" s="142"/>
      <c r="F67" s="142"/>
      <c r="G67" s="142"/>
      <c r="H67" s="141"/>
      <c r="I67" s="141"/>
      <c r="J67" s="142"/>
      <c r="K67" s="142"/>
      <c r="L67" s="153"/>
      <c r="M67" s="153"/>
      <c r="N67" s="141"/>
      <c r="O67" s="142"/>
      <c r="P67" s="141"/>
      <c r="Q67" s="142"/>
      <c r="R67" s="142"/>
      <c r="S67" s="126"/>
      <c r="T67" s="153"/>
      <c r="U67" s="141"/>
      <c r="V67" s="142"/>
      <c r="W67" s="142"/>
      <c r="X67" s="141"/>
      <c r="Y67" s="142"/>
    </row>
    <row r="68" spans="1:25" x14ac:dyDescent="0.25">
      <c r="A68" s="115"/>
      <c r="B68" s="126"/>
      <c r="C68" s="140"/>
      <c r="D68" s="140"/>
      <c r="E68" s="142"/>
      <c r="F68" s="142"/>
      <c r="G68" s="142"/>
      <c r="H68" s="141"/>
      <c r="I68" s="141"/>
      <c r="J68" s="142"/>
      <c r="K68" s="142"/>
      <c r="L68" s="153"/>
      <c r="M68" s="153"/>
      <c r="N68" s="141"/>
      <c r="O68" s="142"/>
      <c r="P68" s="141"/>
      <c r="Q68" s="142"/>
      <c r="R68" s="142"/>
      <c r="S68" s="126"/>
      <c r="T68" s="153"/>
      <c r="U68" s="141"/>
      <c r="V68" s="142"/>
      <c r="W68" s="142"/>
      <c r="X68" s="141"/>
      <c r="Y68" s="142"/>
    </row>
    <row r="69" spans="1:25" x14ac:dyDescent="0.25">
      <c r="A69" s="115"/>
      <c r="B69" s="126"/>
      <c r="C69" s="140"/>
      <c r="D69" s="140"/>
      <c r="E69" s="142"/>
      <c r="F69" s="142"/>
      <c r="G69" s="142"/>
      <c r="H69" s="141"/>
      <c r="I69" s="141"/>
      <c r="J69" s="142"/>
      <c r="K69" s="142"/>
      <c r="L69" s="153"/>
      <c r="M69" s="153"/>
      <c r="N69" s="141"/>
      <c r="O69" s="142"/>
      <c r="P69" s="141"/>
      <c r="Q69" s="142"/>
      <c r="R69" s="142"/>
      <c r="S69" s="126"/>
      <c r="T69" s="153"/>
      <c r="U69" s="141"/>
      <c r="V69" s="142"/>
      <c r="W69" s="142"/>
      <c r="X69" s="141"/>
      <c r="Y69" s="142"/>
    </row>
    <row r="70" spans="1:25" x14ac:dyDescent="0.25">
      <c r="A70" s="115"/>
      <c r="B70" s="126"/>
      <c r="C70" s="140"/>
      <c r="D70" s="140"/>
      <c r="E70" s="142"/>
      <c r="F70" s="142"/>
      <c r="G70" s="142"/>
      <c r="H70" s="141"/>
      <c r="I70" s="141"/>
      <c r="J70" s="142"/>
      <c r="K70" s="142"/>
      <c r="L70" s="153"/>
      <c r="M70" s="153"/>
      <c r="N70" s="141"/>
      <c r="O70" s="142"/>
      <c r="P70" s="141"/>
      <c r="Q70" s="142"/>
      <c r="R70" s="142"/>
      <c r="S70" s="126"/>
      <c r="T70" s="153"/>
      <c r="U70" s="141"/>
      <c r="V70" s="142"/>
      <c r="W70" s="142"/>
      <c r="X70" s="141"/>
      <c r="Y70" s="142"/>
    </row>
    <row r="71" spans="1:25" x14ac:dyDescent="0.25">
      <c r="A71" s="115"/>
      <c r="B71" s="126"/>
      <c r="C71" s="140"/>
      <c r="D71" s="140"/>
      <c r="E71" s="142"/>
      <c r="F71" s="142"/>
      <c r="G71" s="142"/>
      <c r="H71" s="141"/>
      <c r="I71" s="141"/>
      <c r="J71" s="142"/>
      <c r="K71" s="142"/>
      <c r="L71" s="153"/>
      <c r="M71" s="153"/>
      <c r="N71" s="141"/>
      <c r="O71" s="142"/>
      <c r="P71" s="141"/>
      <c r="Q71" s="142"/>
      <c r="R71" s="142"/>
      <c r="S71" s="126"/>
      <c r="T71" s="153"/>
      <c r="U71" s="141"/>
      <c r="V71" s="142"/>
      <c r="W71" s="142"/>
      <c r="X71" s="141"/>
      <c r="Y71" s="142"/>
    </row>
    <row r="72" spans="1:25" x14ac:dyDescent="0.25">
      <c r="A72" s="115"/>
      <c r="B72" s="126"/>
      <c r="C72" s="140"/>
      <c r="D72" s="140"/>
      <c r="E72" s="142"/>
      <c r="F72" s="142"/>
      <c r="G72" s="142"/>
      <c r="H72" s="141"/>
      <c r="I72" s="141"/>
      <c r="J72" s="142"/>
      <c r="K72" s="142"/>
      <c r="L72" s="153"/>
      <c r="M72" s="153"/>
      <c r="N72" s="141"/>
      <c r="O72" s="142"/>
      <c r="P72" s="141"/>
      <c r="Q72" s="142"/>
      <c r="R72" s="142"/>
      <c r="S72" s="126"/>
      <c r="T72" s="153"/>
      <c r="U72" s="141"/>
      <c r="V72" s="142"/>
      <c r="W72" s="142"/>
      <c r="X72" s="141"/>
      <c r="Y72" s="142"/>
    </row>
    <row r="73" spans="1:25" x14ac:dyDescent="0.25">
      <c r="A73" s="115"/>
      <c r="B73" s="126"/>
      <c r="C73" s="140"/>
      <c r="D73" s="140"/>
      <c r="E73" s="142"/>
      <c r="F73" s="142"/>
      <c r="G73" s="142"/>
      <c r="H73" s="141"/>
      <c r="I73" s="141"/>
      <c r="J73" s="142"/>
      <c r="K73" s="142"/>
      <c r="L73" s="153"/>
      <c r="M73" s="153"/>
      <c r="N73" s="141"/>
      <c r="O73" s="142"/>
      <c r="P73" s="141"/>
      <c r="Q73" s="142"/>
      <c r="R73" s="142"/>
      <c r="S73" s="126"/>
      <c r="T73" s="153"/>
      <c r="U73" s="141"/>
      <c r="V73" s="142"/>
      <c r="W73" s="142"/>
      <c r="X73" s="141"/>
      <c r="Y73" s="142"/>
    </row>
    <row r="74" spans="1:25" x14ac:dyDescent="0.25">
      <c r="A74" s="115"/>
      <c r="B74" s="126"/>
      <c r="C74" s="140"/>
      <c r="D74" s="140"/>
      <c r="E74" s="142"/>
      <c r="F74" s="142"/>
      <c r="G74" s="142"/>
      <c r="H74" s="141"/>
      <c r="I74" s="141"/>
      <c r="J74" s="142"/>
      <c r="K74" s="142"/>
      <c r="L74" s="153"/>
      <c r="M74" s="153"/>
      <c r="N74" s="141"/>
      <c r="O74" s="142"/>
      <c r="P74" s="141"/>
      <c r="Q74" s="142"/>
      <c r="R74" s="142"/>
      <c r="S74" s="126"/>
      <c r="T74" s="153"/>
      <c r="U74" s="141"/>
      <c r="V74" s="142"/>
      <c r="W74" s="142"/>
      <c r="X74" s="141"/>
      <c r="Y74" s="142"/>
    </row>
    <row r="75" spans="1:25" x14ac:dyDescent="0.25">
      <c r="A75" s="115"/>
      <c r="B75" s="126"/>
      <c r="C75" s="140"/>
      <c r="D75" s="140"/>
      <c r="E75" s="142"/>
      <c r="F75" s="142"/>
      <c r="G75" s="142"/>
      <c r="H75" s="141"/>
      <c r="I75" s="141"/>
      <c r="J75" s="142"/>
      <c r="K75" s="142"/>
      <c r="L75" s="153"/>
      <c r="M75" s="153"/>
      <c r="N75" s="141"/>
      <c r="O75" s="142"/>
      <c r="P75" s="141"/>
      <c r="Q75" s="142"/>
      <c r="R75" s="142"/>
      <c r="S75" s="126"/>
      <c r="T75" s="153"/>
      <c r="U75" s="141"/>
      <c r="V75" s="142"/>
      <c r="W75" s="142"/>
      <c r="X75" s="141"/>
      <c r="Y75" s="142"/>
    </row>
    <row r="76" spans="1:25" x14ac:dyDescent="0.25">
      <c r="A76" s="115"/>
      <c r="B76" s="126"/>
      <c r="C76" s="140"/>
      <c r="D76" s="140"/>
      <c r="E76" s="142"/>
      <c r="F76" s="142"/>
      <c r="G76" s="142"/>
      <c r="H76" s="141"/>
      <c r="I76" s="141"/>
      <c r="J76" s="142"/>
      <c r="K76" s="142"/>
      <c r="L76" s="153"/>
      <c r="M76" s="153"/>
      <c r="N76" s="141"/>
      <c r="O76" s="142"/>
      <c r="P76" s="141"/>
      <c r="Q76" s="142"/>
      <c r="R76" s="142"/>
      <c r="S76" s="126"/>
      <c r="T76" s="153"/>
      <c r="U76" s="141"/>
      <c r="V76" s="142"/>
      <c r="W76" s="142"/>
      <c r="X76" s="141"/>
      <c r="Y76" s="142"/>
    </row>
    <row r="77" spans="1:25" x14ac:dyDescent="0.25">
      <c r="A77" s="115"/>
      <c r="B77" s="126"/>
      <c r="C77" s="140"/>
      <c r="D77" s="140"/>
      <c r="E77" s="142"/>
      <c r="F77" s="142"/>
      <c r="G77" s="142"/>
      <c r="H77" s="141"/>
      <c r="I77" s="141"/>
      <c r="J77" s="142"/>
      <c r="K77" s="142"/>
      <c r="L77" s="153"/>
      <c r="M77" s="153"/>
      <c r="N77" s="141"/>
      <c r="O77" s="142"/>
      <c r="P77" s="141"/>
      <c r="Q77" s="142"/>
      <c r="R77" s="142"/>
      <c r="S77" s="126"/>
      <c r="T77" s="153"/>
      <c r="U77" s="141"/>
      <c r="V77" s="142"/>
      <c r="W77" s="142"/>
      <c r="X77" s="141"/>
      <c r="Y77" s="142"/>
    </row>
    <row r="78" spans="1:25" x14ac:dyDescent="0.25">
      <c r="A78" s="115"/>
      <c r="B78" s="126"/>
      <c r="C78" s="140"/>
      <c r="D78" s="140"/>
      <c r="E78" s="142"/>
      <c r="F78" s="142"/>
      <c r="G78" s="142"/>
      <c r="H78" s="141"/>
      <c r="I78" s="141"/>
      <c r="J78" s="142"/>
      <c r="K78" s="142"/>
      <c r="L78" s="153"/>
      <c r="M78" s="153"/>
      <c r="N78" s="141"/>
      <c r="O78" s="142"/>
      <c r="P78" s="141"/>
      <c r="Q78" s="142"/>
      <c r="R78" s="142"/>
      <c r="S78" s="126"/>
      <c r="T78" s="153"/>
      <c r="U78" s="141"/>
      <c r="V78" s="142"/>
      <c r="W78" s="142"/>
      <c r="X78" s="141"/>
      <c r="Y78" s="142"/>
    </row>
    <row r="79" spans="1:25" x14ac:dyDescent="0.25">
      <c r="A79" s="115"/>
      <c r="B79" s="126"/>
      <c r="C79" s="140"/>
      <c r="D79" s="140"/>
      <c r="E79" s="142"/>
      <c r="F79" s="142"/>
      <c r="G79" s="142"/>
      <c r="H79" s="141"/>
      <c r="I79" s="141"/>
      <c r="J79" s="142"/>
      <c r="K79" s="142"/>
      <c r="L79" s="153"/>
      <c r="M79" s="153"/>
      <c r="N79" s="141"/>
      <c r="O79" s="142"/>
      <c r="P79" s="141"/>
      <c r="Q79" s="142"/>
      <c r="R79" s="142"/>
      <c r="S79" s="126"/>
      <c r="T79" s="153"/>
      <c r="U79" s="141"/>
      <c r="V79" s="142"/>
      <c r="W79" s="142"/>
      <c r="X79" s="141"/>
      <c r="Y79" s="142"/>
    </row>
    <row r="80" spans="1:25" x14ac:dyDescent="0.25">
      <c r="A80" s="115"/>
      <c r="B80" s="126"/>
      <c r="C80" s="140"/>
      <c r="D80" s="140"/>
      <c r="E80" s="142"/>
      <c r="F80" s="142"/>
      <c r="G80" s="142"/>
      <c r="H80" s="141"/>
      <c r="I80" s="141"/>
      <c r="J80" s="142"/>
      <c r="K80" s="142"/>
      <c r="L80" s="153"/>
      <c r="M80" s="153"/>
      <c r="N80" s="141"/>
      <c r="O80" s="142"/>
      <c r="P80" s="141"/>
      <c r="Q80" s="142"/>
      <c r="R80" s="142"/>
      <c r="S80" s="126"/>
      <c r="T80" s="153"/>
      <c r="U80" s="141"/>
      <c r="V80" s="142"/>
      <c r="W80" s="142"/>
      <c r="X80" s="141"/>
      <c r="Y80" s="142"/>
    </row>
    <row r="81" spans="1:25" x14ac:dyDescent="0.25">
      <c r="A81" s="115"/>
      <c r="B81" s="126"/>
      <c r="C81" s="140"/>
      <c r="D81" s="140"/>
      <c r="E81" s="142"/>
      <c r="F81" s="142"/>
      <c r="G81" s="142"/>
      <c r="H81" s="141"/>
      <c r="I81" s="141"/>
      <c r="J81" s="142"/>
      <c r="K81" s="142"/>
      <c r="L81" s="153"/>
      <c r="M81" s="153"/>
      <c r="N81" s="141"/>
      <c r="O81" s="142"/>
      <c r="P81" s="141"/>
      <c r="Q81" s="142"/>
      <c r="R81" s="142"/>
      <c r="S81" s="126"/>
      <c r="T81" s="153"/>
      <c r="U81" s="141"/>
      <c r="V81" s="142"/>
      <c r="W81" s="142"/>
      <c r="X81" s="141"/>
      <c r="Y81" s="142"/>
    </row>
    <row r="82" spans="1:25" x14ac:dyDescent="0.25">
      <c r="A82" s="115"/>
      <c r="B82" s="126"/>
      <c r="C82" s="140"/>
      <c r="D82" s="140"/>
      <c r="E82" s="142"/>
      <c r="F82" s="142"/>
      <c r="G82" s="142"/>
      <c r="H82" s="141"/>
      <c r="I82" s="141"/>
      <c r="J82" s="142"/>
      <c r="K82" s="142"/>
      <c r="L82" s="153"/>
      <c r="M82" s="153"/>
      <c r="N82" s="141"/>
      <c r="O82" s="142"/>
      <c r="P82" s="141"/>
      <c r="Q82" s="142"/>
      <c r="R82" s="142"/>
      <c r="S82" s="126"/>
      <c r="T82" s="153"/>
      <c r="U82" s="141"/>
      <c r="V82" s="142"/>
      <c r="W82" s="142"/>
      <c r="X82" s="141"/>
      <c r="Y82" s="142"/>
    </row>
    <row r="83" spans="1:25" x14ac:dyDescent="0.25">
      <c r="A83" s="115"/>
      <c r="B83" s="126"/>
      <c r="C83" s="140"/>
      <c r="D83" s="140"/>
      <c r="E83" s="142"/>
      <c r="F83" s="142"/>
      <c r="G83" s="142"/>
      <c r="H83" s="141"/>
      <c r="I83" s="141"/>
      <c r="J83" s="142"/>
      <c r="K83" s="142"/>
      <c r="L83" s="153"/>
      <c r="M83" s="153"/>
      <c r="N83" s="141"/>
      <c r="O83" s="142"/>
      <c r="P83" s="141"/>
      <c r="Q83" s="142"/>
      <c r="R83" s="142"/>
      <c r="S83" s="126"/>
      <c r="T83" s="153"/>
      <c r="U83" s="141"/>
      <c r="V83" s="142"/>
      <c r="W83" s="142"/>
      <c r="X83" s="141"/>
      <c r="Y83" s="142"/>
    </row>
    <row r="84" spans="1:25" x14ac:dyDescent="0.25">
      <c r="A84" s="115"/>
      <c r="B84" s="126"/>
      <c r="C84" s="140"/>
      <c r="D84" s="140"/>
      <c r="E84" s="142"/>
      <c r="F84" s="142"/>
      <c r="G84" s="142"/>
      <c r="H84" s="141"/>
      <c r="I84" s="141"/>
      <c r="J84" s="142"/>
      <c r="K84" s="142"/>
      <c r="L84" s="153"/>
      <c r="M84" s="153"/>
      <c r="N84" s="141"/>
      <c r="O84" s="142"/>
      <c r="P84" s="141"/>
      <c r="Q84" s="142"/>
      <c r="R84" s="142"/>
      <c r="S84" s="126"/>
      <c r="T84" s="153"/>
      <c r="U84" s="141"/>
      <c r="V84" s="142"/>
      <c r="W84" s="142"/>
      <c r="X84" s="141"/>
      <c r="Y84" s="142"/>
    </row>
    <row r="85" spans="1:25" x14ac:dyDescent="0.25">
      <c r="A85" s="115"/>
      <c r="B85" s="126"/>
      <c r="C85" s="140"/>
      <c r="D85" s="140"/>
      <c r="E85" s="142"/>
      <c r="F85" s="142"/>
      <c r="G85" s="142"/>
      <c r="H85" s="141"/>
      <c r="I85" s="141"/>
      <c r="J85" s="142"/>
      <c r="K85" s="142"/>
      <c r="L85" s="153"/>
      <c r="M85" s="153"/>
      <c r="N85" s="141"/>
      <c r="O85" s="142"/>
      <c r="P85" s="141"/>
      <c r="Q85" s="142"/>
      <c r="R85" s="142"/>
      <c r="S85" s="126"/>
      <c r="T85" s="153"/>
      <c r="U85" s="141"/>
      <c r="V85" s="142"/>
      <c r="W85" s="142"/>
      <c r="X85" s="141"/>
      <c r="Y85" s="142"/>
    </row>
    <row r="86" spans="1:25" x14ac:dyDescent="0.25">
      <c r="A86" s="115"/>
      <c r="B86" s="126"/>
      <c r="C86" s="140"/>
      <c r="D86" s="140"/>
      <c r="E86" s="142"/>
      <c r="F86" s="142"/>
      <c r="G86" s="142"/>
      <c r="H86" s="141"/>
      <c r="I86" s="141"/>
      <c r="J86" s="142"/>
      <c r="K86" s="142"/>
      <c r="L86" s="153"/>
      <c r="M86" s="153"/>
      <c r="N86" s="141"/>
      <c r="O86" s="142"/>
      <c r="P86" s="141"/>
      <c r="Q86" s="142"/>
      <c r="R86" s="142"/>
      <c r="S86" s="126"/>
      <c r="T86" s="153"/>
      <c r="U86" s="141"/>
      <c r="V86" s="142"/>
      <c r="W86" s="142"/>
      <c r="X86" s="141"/>
      <c r="Y86" s="142"/>
    </row>
    <row r="87" spans="1:25" x14ac:dyDescent="0.25">
      <c r="A87" s="115"/>
      <c r="B87" s="126"/>
      <c r="C87" s="140"/>
      <c r="D87" s="140"/>
      <c r="E87" s="142"/>
      <c r="F87" s="142"/>
      <c r="G87" s="142"/>
      <c r="H87" s="141"/>
      <c r="I87" s="141"/>
      <c r="J87" s="142"/>
      <c r="K87" s="142"/>
      <c r="L87" s="153"/>
      <c r="M87" s="153"/>
      <c r="N87" s="141"/>
      <c r="O87" s="142"/>
      <c r="P87" s="141"/>
      <c r="Q87" s="142"/>
      <c r="R87" s="142"/>
      <c r="S87" s="126"/>
      <c r="T87" s="153"/>
      <c r="U87" s="141"/>
      <c r="V87" s="142"/>
      <c r="W87" s="142"/>
      <c r="X87" s="141"/>
      <c r="Y87" s="142"/>
    </row>
    <row r="88" spans="1:25" x14ac:dyDescent="0.25">
      <c r="A88" s="115"/>
      <c r="B88" s="126"/>
      <c r="C88" s="140"/>
      <c r="D88" s="140"/>
      <c r="E88" s="142"/>
      <c r="F88" s="142"/>
      <c r="G88" s="142"/>
      <c r="H88" s="141"/>
      <c r="I88" s="141"/>
      <c r="J88" s="142"/>
      <c r="K88" s="142"/>
      <c r="L88" s="153"/>
      <c r="M88" s="153"/>
      <c r="N88" s="141"/>
      <c r="O88" s="142"/>
      <c r="P88" s="141"/>
      <c r="Q88" s="142"/>
      <c r="R88" s="142"/>
      <c r="S88" s="126"/>
      <c r="T88" s="153"/>
      <c r="U88" s="141"/>
      <c r="V88" s="142"/>
      <c r="W88" s="142"/>
      <c r="X88" s="141"/>
      <c r="Y88" s="142"/>
    </row>
    <row r="89" spans="1:25" x14ac:dyDescent="0.25">
      <c r="A89" s="115"/>
      <c r="B89" s="126"/>
      <c r="C89" s="140"/>
      <c r="D89" s="140"/>
      <c r="E89" s="142"/>
      <c r="F89" s="142"/>
      <c r="G89" s="142"/>
      <c r="H89" s="141"/>
      <c r="I89" s="141"/>
      <c r="J89" s="142"/>
      <c r="K89" s="142"/>
      <c r="L89" s="153"/>
      <c r="M89" s="153"/>
      <c r="N89" s="141"/>
      <c r="O89" s="142"/>
      <c r="P89" s="141"/>
      <c r="Q89" s="142"/>
      <c r="R89" s="142"/>
      <c r="S89" s="126"/>
      <c r="T89" s="153"/>
      <c r="U89" s="141"/>
      <c r="V89" s="142"/>
      <c r="W89" s="142"/>
      <c r="X89" s="141"/>
      <c r="Y89" s="142"/>
    </row>
    <row r="90" spans="1:25" x14ac:dyDescent="0.25">
      <c r="A90" s="115"/>
      <c r="B90" s="126"/>
      <c r="C90" s="140"/>
      <c r="D90" s="140"/>
      <c r="E90" s="142"/>
      <c r="F90" s="142"/>
      <c r="G90" s="142"/>
      <c r="H90" s="141"/>
      <c r="I90" s="141"/>
      <c r="J90" s="142"/>
      <c r="K90" s="142"/>
      <c r="L90" s="153"/>
      <c r="M90" s="153"/>
      <c r="N90" s="141"/>
      <c r="O90" s="142"/>
      <c r="P90" s="141"/>
      <c r="Q90" s="142"/>
      <c r="R90" s="142"/>
      <c r="S90" s="126"/>
      <c r="T90" s="153"/>
      <c r="U90" s="141"/>
      <c r="V90" s="142"/>
      <c r="W90" s="142"/>
      <c r="X90" s="141"/>
      <c r="Y90" s="142"/>
    </row>
    <row r="91" spans="1:25" x14ac:dyDescent="0.25">
      <c r="A91" s="115"/>
      <c r="B91" s="126"/>
      <c r="C91" s="140"/>
      <c r="D91" s="140"/>
      <c r="E91" s="142"/>
      <c r="F91" s="142"/>
      <c r="G91" s="142"/>
      <c r="H91" s="141"/>
      <c r="I91" s="141"/>
      <c r="J91" s="142"/>
      <c r="K91" s="142"/>
      <c r="L91" s="153"/>
      <c r="M91" s="153"/>
      <c r="N91" s="141"/>
      <c r="O91" s="142"/>
      <c r="P91" s="141"/>
      <c r="Q91" s="142"/>
      <c r="R91" s="142"/>
      <c r="S91" s="126"/>
      <c r="T91" s="153"/>
      <c r="U91" s="141"/>
      <c r="V91" s="142"/>
      <c r="W91" s="142"/>
      <c r="X91" s="141"/>
      <c r="Y91" s="142"/>
    </row>
    <row r="92" spans="1:25" x14ac:dyDescent="0.25">
      <c r="A92" s="115"/>
      <c r="B92" s="126"/>
      <c r="C92" s="140"/>
      <c r="D92" s="140"/>
      <c r="E92" s="142"/>
      <c r="F92" s="142"/>
      <c r="G92" s="142"/>
      <c r="H92" s="141"/>
      <c r="I92" s="141"/>
      <c r="J92" s="142"/>
      <c r="K92" s="142"/>
      <c r="L92" s="153"/>
      <c r="M92" s="153"/>
      <c r="N92" s="141"/>
      <c r="O92" s="142"/>
      <c r="P92" s="141"/>
      <c r="Q92" s="142"/>
      <c r="R92" s="142"/>
      <c r="S92" s="126"/>
      <c r="T92" s="153"/>
      <c r="U92" s="141"/>
      <c r="V92" s="142"/>
      <c r="W92" s="142"/>
      <c r="X92" s="141"/>
      <c r="Y92" s="142"/>
    </row>
    <row r="93" spans="1:25" x14ac:dyDescent="0.25">
      <c r="A93" s="115"/>
      <c r="B93" s="126"/>
      <c r="C93" s="140"/>
      <c r="D93" s="140"/>
      <c r="E93" s="142"/>
      <c r="F93" s="142"/>
      <c r="G93" s="142"/>
      <c r="H93" s="141"/>
      <c r="I93" s="141"/>
      <c r="J93" s="142"/>
      <c r="K93" s="142"/>
      <c r="L93" s="153"/>
      <c r="M93" s="153"/>
      <c r="N93" s="141"/>
      <c r="O93" s="142"/>
      <c r="P93" s="141"/>
      <c r="Q93" s="142"/>
      <c r="R93" s="142"/>
      <c r="S93" s="126"/>
      <c r="T93" s="153"/>
      <c r="U93" s="141"/>
      <c r="V93" s="142"/>
      <c r="W93" s="142"/>
      <c r="X93" s="141"/>
      <c r="Y93" s="142"/>
    </row>
    <row r="94" spans="1:25" x14ac:dyDescent="0.25">
      <c r="A94" s="115"/>
      <c r="B94" s="126"/>
      <c r="C94" s="140"/>
      <c r="D94" s="140"/>
      <c r="E94" s="142"/>
      <c r="F94" s="142"/>
      <c r="G94" s="142"/>
      <c r="H94" s="141"/>
      <c r="I94" s="141"/>
      <c r="J94" s="142"/>
      <c r="K94" s="142"/>
      <c r="L94" s="153"/>
      <c r="M94" s="153"/>
      <c r="N94" s="141"/>
      <c r="O94" s="142"/>
      <c r="P94" s="141"/>
      <c r="Q94" s="142"/>
      <c r="R94" s="142"/>
      <c r="S94" s="126"/>
      <c r="T94" s="153"/>
      <c r="U94" s="141"/>
      <c r="V94" s="142"/>
      <c r="W94" s="142"/>
      <c r="X94" s="141"/>
      <c r="Y94" s="142"/>
    </row>
    <row r="95" spans="1:25" x14ac:dyDescent="0.25">
      <c r="A95" s="115"/>
      <c r="B95" s="126"/>
      <c r="C95" s="140"/>
      <c r="D95" s="140"/>
      <c r="E95" s="142"/>
      <c r="F95" s="142"/>
      <c r="G95" s="142"/>
      <c r="H95" s="141"/>
      <c r="I95" s="141"/>
      <c r="J95" s="142"/>
      <c r="K95" s="142"/>
      <c r="L95" s="153"/>
      <c r="M95" s="153"/>
      <c r="N95" s="141"/>
      <c r="O95" s="142"/>
      <c r="P95" s="141"/>
      <c r="Q95" s="142"/>
      <c r="R95" s="142"/>
      <c r="S95" s="126"/>
      <c r="T95" s="153"/>
      <c r="U95" s="141"/>
      <c r="V95" s="142"/>
      <c r="W95" s="142"/>
      <c r="X95" s="141"/>
      <c r="Y95" s="142"/>
    </row>
    <row r="96" spans="1:25" x14ac:dyDescent="0.25">
      <c r="A96" s="115"/>
      <c r="B96" s="126"/>
      <c r="C96" s="140"/>
      <c r="D96" s="140"/>
      <c r="E96" s="142"/>
      <c r="F96" s="142"/>
      <c r="G96" s="142"/>
      <c r="H96" s="141"/>
      <c r="I96" s="141"/>
      <c r="J96" s="142"/>
      <c r="K96" s="142"/>
      <c r="L96" s="153"/>
      <c r="M96" s="153"/>
      <c r="N96" s="141"/>
      <c r="O96" s="142"/>
      <c r="P96" s="141"/>
      <c r="Q96" s="142"/>
      <c r="R96" s="142"/>
      <c r="S96" s="126"/>
      <c r="T96" s="153"/>
      <c r="U96" s="141"/>
      <c r="V96" s="142"/>
      <c r="W96" s="142"/>
      <c r="X96" s="141"/>
      <c r="Y96" s="142"/>
    </row>
    <row r="97" spans="1:25" x14ac:dyDescent="0.25">
      <c r="A97" s="115"/>
      <c r="B97" s="126"/>
      <c r="C97" s="140"/>
      <c r="D97" s="140"/>
      <c r="E97" s="142"/>
      <c r="F97" s="142"/>
      <c r="G97" s="142"/>
      <c r="H97" s="141"/>
      <c r="I97" s="141"/>
      <c r="J97" s="142"/>
      <c r="K97" s="142"/>
      <c r="L97" s="153"/>
      <c r="M97" s="153"/>
      <c r="N97" s="141"/>
      <c r="O97" s="142"/>
      <c r="P97" s="141"/>
      <c r="Q97" s="142"/>
      <c r="R97" s="142"/>
      <c r="S97" s="126"/>
      <c r="T97" s="153"/>
      <c r="U97" s="141"/>
      <c r="V97" s="142"/>
      <c r="W97" s="142"/>
      <c r="X97" s="141"/>
      <c r="Y97" s="142"/>
    </row>
    <row r="98" spans="1:25" x14ac:dyDescent="0.25">
      <c r="A98" s="115"/>
      <c r="B98" s="126"/>
      <c r="C98" s="140"/>
      <c r="D98" s="140"/>
      <c r="E98" s="142"/>
      <c r="F98" s="142"/>
      <c r="G98" s="142"/>
      <c r="H98" s="141"/>
      <c r="I98" s="141"/>
      <c r="J98" s="142"/>
      <c r="K98" s="142"/>
      <c r="L98" s="153"/>
      <c r="M98" s="153"/>
      <c r="N98" s="141"/>
      <c r="O98" s="142"/>
      <c r="P98" s="141"/>
      <c r="Q98" s="142"/>
      <c r="R98" s="142"/>
      <c r="S98" s="126"/>
      <c r="T98" s="153"/>
      <c r="U98" s="141"/>
      <c r="V98" s="142"/>
      <c r="W98" s="142"/>
      <c r="X98" s="141"/>
      <c r="Y98" s="142"/>
    </row>
    <row r="99" spans="1:25" x14ac:dyDescent="0.25">
      <c r="A99" s="115"/>
      <c r="B99" s="126"/>
      <c r="C99" s="140"/>
      <c r="D99" s="140"/>
      <c r="E99" s="142"/>
      <c r="F99" s="142"/>
      <c r="G99" s="142"/>
      <c r="H99" s="141"/>
      <c r="I99" s="141"/>
      <c r="J99" s="142"/>
      <c r="K99" s="142"/>
      <c r="L99" s="153"/>
      <c r="M99" s="153"/>
      <c r="N99" s="141"/>
      <c r="O99" s="142"/>
      <c r="P99" s="141"/>
      <c r="Q99" s="142"/>
      <c r="R99" s="142"/>
      <c r="S99" s="126"/>
      <c r="T99" s="153"/>
      <c r="U99" s="141"/>
      <c r="V99" s="142"/>
      <c r="W99" s="142"/>
      <c r="X99" s="141"/>
      <c r="Y99" s="142"/>
    </row>
    <row r="100" spans="1:25" x14ac:dyDescent="0.25">
      <c r="A100" s="115"/>
      <c r="B100" s="126"/>
      <c r="C100" s="140"/>
      <c r="D100" s="140"/>
      <c r="E100" s="142"/>
      <c r="F100" s="142"/>
      <c r="G100" s="142"/>
      <c r="H100" s="141"/>
      <c r="I100" s="141"/>
      <c r="J100" s="142"/>
      <c r="K100" s="142"/>
      <c r="L100" s="153"/>
      <c r="M100" s="153"/>
      <c r="N100" s="141"/>
      <c r="O100" s="142"/>
      <c r="P100" s="141"/>
      <c r="Q100" s="142"/>
      <c r="R100" s="142"/>
      <c r="S100" s="126"/>
      <c r="T100" s="153"/>
      <c r="U100" s="141"/>
      <c r="V100" s="142"/>
      <c r="W100" s="142"/>
      <c r="X100" s="141"/>
      <c r="Y100" s="142"/>
    </row>
    <row r="101" spans="1:25" x14ac:dyDescent="0.25">
      <c r="A101" s="115"/>
      <c r="B101" s="126"/>
      <c r="C101" s="140"/>
      <c r="D101" s="140"/>
      <c r="E101" s="142"/>
      <c r="F101" s="142"/>
      <c r="G101" s="142"/>
      <c r="H101" s="141"/>
      <c r="I101" s="141"/>
      <c r="J101" s="142"/>
      <c r="K101" s="142"/>
      <c r="L101" s="153"/>
      <c r="M101" s="153"/>
      <c r="N101" s="141"/>
      <c r="O101" s="142"/>
      <c r="P101" s="141"/>
      <c r="Q101" s="142"/>
      <c r="R101" s="142"/>
      <c r="S101" s="126"/>
      <c r="T101" s="153"/>
      <c r="U101" s="141"/>
      <c r="V101" s="142"/>
      <c r="W101" s="142"/>
      <c r="X101" s="141"/>
      <c r="Y101" s="142"/>
    </row>
    <row r="102" spans="1:25" x14ac:dyDescent="0.25">
      <c r="A102" s="115"/>
      <c r="B102" s="126"/>
      <c r="C102" s="140"/>
      <c r="D102" s="140"/>
      <c r="E102" s="142"/>
      <c r="F102" s="142"/>
      <c r="G102" s="142"/>
      <c r="H102" s="141"/>
      <c r="I102" s="141"/>
      <c r="J102" s="142"/>
      <c r="K102" s="142"/>
      <c r="L102" s="153"/>
      <c r="M102" s="153"/>
      <c r="N102" s="141"/>
      <c r="O102" s="142"/>
      <c r="P102" s="141"/>
      <c r="Q102" s="142"/>
      <c r="R102" s="142"/>
      <c r="S102" s="126"/>
      <c r="T102" s="153"/>
      <c r="U102" s="141"/>
      <c r="V102" s="142"/>
      <c r="W102" s="142"/>
      <c r="X102" s="141"/>
      <c r="Y102" s="142"/>
    </row>
    <row r="103" spans="1:25" x14ac:dyDescent="0.25">
      <c r="A103" s="115"/>
      <c r="B103" s="126"/>
      <c r="C103" s="140"/>
      <c r="D103" s="140"/>
      <c r="E103" s="142"/>
      <c r="F103" s="142"/>
      <c r="G103" s="142"/>
      <c r="H103" s="141"/>
      <c r="I103" s="141"/>
      <c r="J103" s="142"/>
      <c r="K103" s="142"/>
      <c r="L103" s="153"/>
      <c r="M103" s="153"/>
      <c r="N103" s="141"/>
      <c r="O103" s="142"/>
      <c r="P103" s="141"/>
      <c r="Q103" s="142"/>
      <c r="R103" s="142"/>
      <c r="S103" s="126"/>
      <c r="T103" s="153"/>
      <c r="U103" s="141"/>
      <c r="V103" s="142"/>
      <c r="W103" s="142"/>
      <c r="X103" s="141"/>
      <c r="Y103" s="142"/>
    </row>
    <row r="104" spans="1:25" x14ac:dyDescent="0.25">
      <c r="A104" s="115"/>
      <c r="B104" s="126"/>
      <c r="C104" s="140"/>
      <c r="D104" s="140"/>
      <c r="E104" s="142"/>
      <c r="F104" s="142"/>
      <c r="G104" s="142"/>
      <c r="H104" s="141"/>
      <c r="I104" s="141"/>
      <c r="J104" s="142"/>
      <c r="K104" s="142"/>
      <c r="L104" s="153"/>
      <c r="M104" s="153"/>
      <c r="N104" s="141"/>
      <c r="O104" s="142"/>
      <c r="P104" s="141"/>
      <c r="Q104" s="142"/>
      <c r="R104" s="142"/>
      <c r="S104" s="126"/>
      <c r="T104" s="153"/>
      <c r="U104" s="141"/>
      <c r="V104" s="142"/>
      <c r="W104" s="142"/>
      <c r="X104" s="141"/>
      <c r="Y104" s="142"/>
    </row>
    <row r="105" spans="1:25" x14ac:dyDescent="0.25">
      <c r="A105" s="115"/>
      <c r="B105" s="126"/>
      <c r="C105" s="140"/>
      <c r="D105" s="140"/>
      <c r="E105" s="142"/>
      <c r="F105" s="142"/>
      <c r="G105" s="142"/>
      <c r="H105" s="141"/>
      <c r="I105" s="141"/>
      <c r="J105" s="142"/>
      <c r="K105" s="142"/>
      <c r="L105" s="153"/>
      <c r="M105" s="153"/>
      <c r="N105" s="141"/>
      <c r="O105" s="142"/>
      <c r="P105" s="141"/>
      <c r="Q105" s="142"/>
      <c r="R105" s="142"/>
      <c r="S105" s="126"/>
      <c r="T105" s="153"/>
      <c r="U105" s="141"/>
      <c r="V105" s="142"/>
      <c r="W105" s="142"/>
      <c r="X105" s="141"/>
      <c r="Y105" s="142"/>
    </row>
    <row r="106" spans="1:25" x14ac:dyDescent="0.25">
      <c r="A106" s="115"/>
      <c r="B106" s="126"/>
      <c r="C106" s="140"/>
      <c r="D106" s="140"/>
      <c r="E106" s="142"/>
      <c r="F106" s="142"/>
      <c r="G106" s="142"/>
      <c r="H106" s="141"/>
      <c r="I106" s="141"/>
      <c r="J106" s="142"/>
      <c r="K106" s="142"/>
      <c r="L106" s="153"/>
      <c r="M106" s="153"/>
      <c r="N106" s="141"/>
      <c r="O106" s="142"/>
      <c r="P106" s="141"/>
      <c r="Q106" s="142"/>
      <c r="R106" s="142"/>
      <c r="S106" s="126"/>
      <c r="T106" s="153"/>
      <c r="U106" s="141"/>
      <c r="V106" s="142"/>
      <c r="W106" s="142"/>
      <c r="X106" s="141"/>
      <c r="Y106" s="142"/>
    </row>
    <row r="107" spans="1:25" x14ac:dyDescent="0.25">
      <c r="A107" s="115"/>
      <c r="B107" s="126"/>
      <c r="C107" s="140"/>
      <c r="D107" s="140"/>
      <c r="E107" s="142"/>
      <c r="F107" s="142"/>
      <c r="G107" s="142"/>
      <c r="H107" s="141"/>
      <c r="I107" s="141"/>
      <c r="J107" s="142"/>
      <c r="K107" s="142"/>
      <c r="L107" s="153"/>
      <c r="M107" s="153"/>
      <c r="N107" s="141"/>
      <c r="O107" s="142"/>
      <c r="P107" s="141"/>
      <c r="Q107" s="142"/>
      <c r="R107" s="142"/>
      <c r="S107" s="126"/>
      <c r="T107" s="153"/>
      <c r="U107" s="141"/>
      <c r="V107" s="142"/>
      <c r="W107" s="142"/>
      <c r="X107" s="141"/>
      <c r="Y107" s="142"/>
    </row>
    <row r="108" spans="1:25" x14ac:dyDescent="0.25">
      <c r="A108" s="115"/>
      <c r="B108" s="126"/>
      <c r="C108" s="140"/>
      <c r="D108" s="140"/>
      <c r="E108" s="142"/>
      <c r="F108" s="142"/>
      <c r="G108" s="142"/>
      <c r="H108" s="141"/>
      <c r="I108" s="141"/>
      <c r="J108" s="142"/>
      <c r="K108" s="142"/>
      <c r="L108" s="153"/>
      <c r="M108" s="153"/>
      <c r="N108" s="141"/>
      <c r="O108" s="142"/>
      <c r="P108" s="141"/>
      <c r="Q108" s="142"/>
      <c r="R108" s="142"/>
      <c r="S108" s="126"/>
      <c r="T108" s="153"/>
      <c r="U108" s="141"/>
      <c r="V108" s="142"/>
      <c r="W108" s="142"/>
      <c r="X108" s="141"/>
      <c r="Y108" s="142"/>
    </row>
    <row r="109" spans="1:25" x14ac:dyDescent="0.25">
      <c r="A109" s="115"/>
      <c r="B109" s="126"/>
      <c r="C109" s="140"/>
      <c r="D109" s="140"/>
      <c r="E109" s="142"/>
      <c r="F109" s="142"/>
      <c r="G109" s="142"/>
      <c r="H109" s="141"/>
      <c r="I109" s="141"/>
      <c r="J109" s="142"/>
      <c r="K109" s="142"/>
      <c r="L109" s="153"/>
      <c r="M109" s="153"/>
      <c r="N109" s="141"/>
      <c r="O109" s="142"/>
      <c r="P109" s="141"/>
      <c r="Q109" s="142"/>
      <c r="R109" s="142"/>
      <c r="S109" s="126"/>
      <c r="T109" s="153"/>
      <c r="U109" s="141"/>
      <c r="V109" s="142"/>
      <c r="W109" s="142"/>
      <c r="X109" s="141"/>
      <c r="Y109" s="142"/>
    </row>
    <row r="110" spans="1:25" x14ac:dyDescent="0.25">
      <c r="A110" s="115"/>
      <c r="B110" s="126"/>
      <c r="C110" s="140"/>
      <c r="D110" s="140"/>
      <c r="E110" s="142"/>
      <c r="F110" s="142"/>
      <c r="G110" s="142"/>
      <c r="H110" s="141"/>
      <c r="I110" s="141"/>
      <c r="J110" s="142"/>
      <c r="K110" s="142"/>
      <c r="L110" s="153"/>
      <c r="M110" s="153"/>
      <c r="N110" s="141"/>
      <c r="O110" s="142"/>
      <c r="P110" s="141"/>
      <c r="Q110" s="142"/>
      <c r="R110" s="142"/>
      <c r="S110" s="126"/>
      <c r="T110" s="153"/>
      <c r="U110" s="141"/>
      <c r="V110" s="142"/>
      <c r="W110" s="142"/>
      <c r="X110" s="141"/>
      <c r="Y110" s="142"/>
    </row>
    <row r="111" spans="1:25" x14ac:dyDescent="0.25">
      <c r="A111" s="115"/>
      <c r="B111" s="126"/>
      <c r="C111" s="140"/>
      <c r="D111" s="140"/>
      <c r="E111" s="142"/>
      <c r="F111" s="142"/>
      <c r="G111" s="142"/>
      <c r="H111" s="141"/>
      <c r="I111" s="141"/>
      <c r="J111" s="142"/>
      <c r="K111" s="142"/>
      <c r="L111" s="153"/>
      <c r="M111" s="153"/>
      <c r="N111" s="141"/>
      <c r="O111" s="142"/>
      <c r="P111" s="141"/>
      <c r="Q111" s="142"/>
      <c r="R111" s="142"/>
      <c r="S111" s="126"/>
      <c r="T111" s="153"/>
      <c r="U111" s="141"/>
      <c r="V111" s="142"/>
      <c r="W111" s="142"/>
      <c r="X111" s="141"/>
      <c r="Y111" s="142"/>
    </row>
    <row r="112" spans="1:25" x14ac:dyDescent="0.25">
      <c r="A112" s="115"/>
      <c r="B112" s="126"/>
      <c r="C112" s="140"/>
      <c r="D112" s="140"/>
      <c r="E112" s="142"/>
      <c r="F112" s="142"/>
      <c r="G112" s="142"/>
      <c r="H112" s="141"/>
      <c r="I112" s="141"/>
      <c r="J112" s="142"/>
      <c r="K112" s="142"/>
      <c r="L112" s="153"/>
      <c r="M112" s="153"/>
      <c r="N112" s="141"/>
      <c r="O112" s="142"/>
      <c r="P112" s="141"/>
      <c r="Q112" s="142"/>
      <c r="R112" s="142"/>
      <c r="S112" s="126"/>
      <c r="T112" s="153"/>
      <c r="U112" s="141"/>
      <c r="V112" s="142"/>
      <c r="W112" s="142"/>
      <c r="X112" s="141"/>
      <c r="Y112" s="142"/>
    </row>
    <row r="113" spans="1:25" x14ac:dyDescent="0.25">
      <c r="A113" s="115"/>
      <c r="B113" s="126"/>
      <c r="C113" s="140"/>
      <c r="D113" s="140"/>
      <c r="E113" s="142"/>
      <c r="F113" s="142"/>
      <c r="G113" s="142"/>
      <c r="H113" s="141"/>
      <c r="I113" s="141"/>
      <c r="J113" s="142"/>
      <c r="K113" s="142"/>
      <c r="L113" s="153"/>
      <c r="M113" s="153"/>
      <c r="N113" s="141"/>
      <c r="O113" s="142"/>
      <c r="P113" s="141"/>
      <c r="Q113" s="142"/>
      <c r="R113" s="142"/>
      <c r="S113" s="126"/>
      <c r="T113" s="153"/>
      <c r="U113" s="141"/>
      <c r="V113" s="142"/>
      <c r="W113" s="142"/>
      <c r="X113" s="141"/>
      <c r="Y113" s="142"/>
    </row>
    <row r="114" spans="1:25" x14ac:dyDescent="0.25">
      <c r="A114" s="115"/>
      <c r="B114" s="126"/>
      <c r="C114" s="140"/>
      <c r="D114" s="140"/>
      <c r="E114" s="142"/>
      <c r="F114" s="142"/>
      <c r="G114" s="142"/>
      <c r="H114" s="141"/>
      <c r="I114" s="141"/>
      <c r="J114" s="142"/>
      <c r="K114" s="142"/>
      <c r="L114" s="153"/>
      <c r="M114" s="153"/>
      <c r="N114" s="141"/>
      <c r="O114" s="142"/>
      <c r="P114" s="141"/>
      <c r="Q114" s="142"/>
      <c r="R114" s="142"/>
      <c r="S114" s="126"/>
      <c r="T114" s="153"/>
      <c r="U114" s="141"/>
      <c r="V114" s="142"/>
      <c r="W114" s="142"/>
      <c r="X114" s="141"/>
      <c r="Y114" s="142"/>
    </row>
    <row r="115" spans="1:25" x14ac:dyDescent="0.25">
      <c r="A115" s="115"/>
      <c r="B115" s="126"/>
      <c r="C115" s="140"/>
      <c r="D115" s="140"/>
      <c r="E115" s="142"/>
      <c r="F115" s="142"/>
      <c r="G115" s="142"/>
      <c r="H115" s="141"/>
      <c r="I115" s="141"/>
      <c r="J115" s="142"/>
      <c r="K115" s="142"/>
      <c r="L115" s="153"/>
      <c r="M115" s="153"/>
      <c r="N115" s="141"/>
      <c r="O115" s="142"/>
      <c r="P115" s="141"/>
      <c r="Q115" s="142"/>
      <c r="R115" s="142"/>
      <c r="S115" s="126"/>
      <c r="T115" s="153"/>
      <c r="U115" s="141"/>
      <c r="V115" s="142"/>
      <c r="W115" s="142"/>
      <c r="X115" s="141"/>
      <c r="Y115" s="142"/>
    </row>
    <row r="116" spans="1:25" x14ac:dyDescent="0.25">
      <c r="A116" s="115"/>
      <c r="B116" s="126"/>
      <c r="C116" s="140"/>
      <c r="D116" s="140"/>
      <c r="E116" s="142"/>
      <c r="F116" s="142"/>
      <c r="G116" s="142"/>
      <c r="H116" s="141"/>
      <c r="I116" s="141"/>
      <c r="J116" s="142"/>
      <c r="K116" s="142"/>
      <c r="L116" s="153"/>
      <c r="M116" s="153"/>
      <c r="N116" s="141"/>
      <c r="O116" s="142"/>
      <c r="P116" s="141"/>
      <c r="Q116" s="142"/>
      <c r="R116" s="142"/>
      <c r="S116" s="126"/>
      <c r="T116" s="153"/>
      <c r="U116" s="141"/>
      <c r="V116" s="142"/>
      <c r="W116" s="142"/>
      <c r="X116" s="141"/>
      <c r="Y116" s="142"/>
    </row>
    <row r="117" spans="1:25" x14ac:dyDescent="0.25">
      <c r="A117" s="115"/>
      <c r="B117" s="126"/>
      <c r="C117" s="140"/>
      <c r="D117" s="140"/>
      <c r="E117" s="142"/>
      <c r="F117" s="142"/>
      <c r="G117" s="142"/>
      <c r="H117" s="141"/>
      <c r="I117" s="141"/>
      <c r="J117" s="142"/>
      <c r="K117" s="142"/>
      <c r="L117" s="153"/>
      <c r="M117" s="153"/>
      <c r="N117" s="141"/>
      <c r="O117" s="142"/>
      <c r="P117" s="141"/>
      <c r="Q117" s="142"/>
      <c r="R117" s="142"/>
      <c r="S117" s="126"/>
      <c r="T117" s="153"/>
      <c r="U117" s="141"/>
      <c r="V117" s="142"/>
      <c r="W117" s="142"/>
      <c r="X117" s="141"/>
      <c r="Y117" s="142"/>
    </row>
    <row r="118" spans="1:25" x14ac:dyDescent="0.25">
      <c r="A118" s="115"/>
      <c r="B118" s="126"/>
      <c r="C118" s="140"/>
      <c r="D118" s="140"/>
      <c r="E118" s="142"/>
      <c r="F118" s="142"/>
      <c r="G118" s="142"/>
      <c r="H118" s="141"/>
      <c r="I118" s="141"/>
      <c r="J118" s="142"/>
      <c r="K118" s="142"/>
      <c r="L118" s="153"/>
      <c r="M118" s="153"/>
      <c r="N118" s="141"/>
      <c r="O118" s="142"/>
      <c r="P118" s="141"/>
      <c r="Q118" s="142"/>
      <c r="R118" s="142"/>
      <c r="S118" s="126"/>
      <c r="T118" s="153"/>
      <c r="U118" s="141"/>
      <c r="V118" s="142"/>
      <c r="W118" s="142"/>
      <c r="X118" s="141"/>
      <c r="Y118" s="142"/>
    </row>
    <row r="119" spans="1:25" x14ac:dyDescent="0.25">
      <c r="A119" s="115"/>
      <c r="B119" s="126"/>
      <c r="C119" s="140"/>
      <c r="D119" s="140"/>
      <c r="E119" s="142"/>
      <c r="F119" s="142"/>
      <c r="G119" s="142"/>
      <c r="H119" s="141"/>
      <c r="I119" s="141"/>
      <c r="J119" s="142"/>
      <c r="K119" s="142"/>
      <c r="L119" s="153"/>
      <c r="M119" s="153"/>
      <c r="N119" s="141"/>
      <c r="O119" s="142"/>
      <c r="P119" s="141"/>
      <c r="Q119" s="142"/>
      <c r="R119" s="142"/>
      <c r="S119" s="126"/>
      <c r="T119" s="153"/>
      <c r="U119" s="141"/>
      <c r="V119" s="142"/>
      <c r="W119" s="142"/>
      <c r="X119" s="141"/>
      <c r="Y119" s="142"/>
    </row>
    <row r="120" spans="1:25" x14ac:dyDescent="0.25">
      <c r="A120" s="115"/>
      <c r="B120" s="126"/>
      <c r="C120" s="140"/>
      <c r="D120" s="140"/>
      <c r="E120" s="142"/>
      <c r="F120" s="142"/>
      <c r="G120" s="142"/>
      <c r="H120" s="141"/>
      <c r="I120" s="141"/>
      <c r="J120" s="142"/>
      <c r="K120" s="142"/>
      <c r="L120" s="153"/>
      <c r="M120" s="153"/>
      <c r="N120" s="141"/>
      <c r="O120" s="142"/>
      <c r="P120" s="141"/>
      <c r="Q120" s="142"/>
      <c r="R120" s="142"/>
      <c r="S120" s="126"/>
      <c r="T120" s="153"/>
      <c r="U120" s="141"/>
      <c r="V120" s="142"/>
      <c r="W120" s="142"/>
      <c r="X120" s="141"/>
      <c r="Y120" s="142"/>
    </row>
    <row r="121" spans="1:25" x14ac:dyDescent="0.25">
      <c r="A121" s="115"/>
      <c r="B121" s="126"/>
      <c r="C121" s="140"/>
      <c r="D121" s="140"/>
      <c r="E121" s="142"/>
      <c r="F121" s="142"/>
      <c r="G121" s="142"/>
      <c r="H121" s="141"/>
      <c r="I121" s="141"/>
      <c r="J121" s="142"/>
      <c r="K121" s="142"/>
      <c r="L121" s="153"/>
      <c r="M121" s="153"/>
      <c r="N121" s="141"/>
      <c r="O121" s="142"/>
      <c r="P121" s="141"/>
      <c r="Q121" s="142"/>
      <c r="R121" s="142"/>
      <c r="S121" s="126"/>
      <c r="T121" s="153"/>
      <c r="U121" s="141"/>
      <c r="V121" s="142"/>
      <c r="W121" s="142"/>
      <c r="X121" s="141"/>
      <c r="Y121" s="142"/>
    </row>
    <row r="122" spans="1:25" x14ac:dyDescent="0.25">
      <c r="A122" s="115"/>
      <c r="B122" s="126"/>
      <c r="C122" s="140"/>
      <c r="D122" s="140"/>
      <c r="E122" s="142"/>
      <c r="F122" s="142"/>
      <c r="G122" s="142"/>
      <c r="H122" s="141"/>
      <c r="I122" s="141"/>
      <c r="J122" s="142"/>
      <c r="K122" s="142"/>
      <c r="L122" s="153"/>
      <c r="M122" s="153"/>
      <c r="N122" s="141"/>
      <c r="O122" s="142"/>
      <c r="P122" s="141"/>
      <c r="Q122" s="142"/>
      <c r="R122" s="142"/>
      <c r="S122" s="126"/>
      <c r="T122" s="153"/>
      <c r="U122" s="141"/>
      <c r="V122" s="142"/>
      <c r="W122" s="142"/>
      <c r="X122" s="141"/>
      <c r="Y122" s="142"/>
    </row>
    <row r="123" spans="1:25" x14ac:dyDescent="0.25">
      <c r="A123" s="115"/>
      <c r="B123" s="126"/>
      <c r="C123" s="140"/>
      <c r="D123" s="140"/>
      <c r="E123" s="142"/>
      <c r="F123" s="142"/>
      <c r="G123" s="142"/>
      <c r="H123" s="141"/>
      <c r="I123" s="141"/>
      <c r="J123" s="142"/>
      <c r="K123" s="142"/>
      <c r="L123" s="153"/>
      <c r="M123" s="153"/>
      <c r="N123" s="141"/>
      <c r="O123" s="142"/>
      <c r="P123" s="141"/>
      <c r="Q123" s="142"/>
      <c r="R123" s="142"/>
      <c r="S123" s="126"/>
      <c r="T123" s="153"/>
      <c r="U123" s="141"/>
      <c r="V123" s="142"/>
      <c r="W123" s="142"/>
      <c r="X123" s="141"/>
      <c r="Y123" s="142"/>
    </row>
    <row r="124" spans="1:25" x14ac:dyDescent="0.25">
      <c r="A124" s="115"/>
      <c r="B124" s="126"/>
      <c r="C124" s="140"/>
      <c r="D124" s="140"/>
      <c r="E124" s="142"/>
      <c r="F124" s="142"/>
      <c r="G124" s="142"/>
      <c r="H124" s="141"/>
      <c r="I124" s="141"/>
      <c r="J124" s="142"/>
      <c r="K124" s="142"/>
      <c r="L124" s="153"/>
      <c r="M124" s="153"/>
      <c r="N124" s="141"/>
      <c r="O124" s="142"/>
      <c r="P124" s="141"/>
      <c r="Q124" s="142"/>
      <c r="R124" s="142"/>
      <c r="S124" s="126"/>
      <c r="T124" s="153"/>
      <c r="U124" s="141"/>
      <c r="V124" s="142"/>
      <c r="W124" s="142"/>
      <c r="X124" s="141"/>
      <c r="Y124" s="142"/>
    </row>
    <row r="125" spans="1:25" x14ac:dyDescent="0.25">
      <c r="A125" s="115"/>
      <c r="B125" s="126"/>
      <c r="C125" s="140"/>
      <c r="D125" s="140"/>
      <c r="E125" s="142"/>
      <c r="F125" s="142"/>
      <c r="G125" s="142"/>
      <c r="H125" s="141"/>
      <c r="I125" s="141"/>
      <c r="J125" s="142"/>
      <c r="K125" s="142"/>
      <c r="L125" s="153"/>
      <c r="M125" s="153"/>
      <c r="N125" s="141"/>
      <c r="O125" s="142"/>
      <c r="P125" s="141"/>
      <c r="Q125" s="142"/>
      <c r="R125" s="142"/>
      <c r="S125" s="126"/>
      <c r="T125" s="153"/>
      <c r="U125" s="141"/>
      <c r="V125" s="142"/>
      <c r="W125" s="142"/>
      <c r="X125" s="141"/>
      <c r="Y125" s="142"/>
    </row>
    <row r="126" spans="1:25" x14ac:dyDescent="0.25">
      <c r="A126" s="115"/>
      <c r="B126" s="126"/>
      <c r="C126" s="140"/>
      <c r="D126" s="140"/>
      <c r="E126" s="142"/>
      <c r="F126" s="142"/>
      <c r="G126" s="142"/>
      <c r="H126" s="141"/>
      <c r="I126" s="141"/>
      <c r="J126" s="142"/>
      <c r="K126" s="142"/>
      <c r="L126" s="153"/>
      <c r="M126" s="153"/>
      <c r="N126" s="141"/>
      <c r="O126" s="142"/>
      <c r="P126" s="141"/>
      <c r="Q126" s="142"/>
      <c r="R126" s="142"/>
      <c r="S126" s="126"/>
      <c r="T126" s="153"/>
      <c r="U126" s="141"/>
      <c r="V126" s="142"/>
      <c r="W126" s="142"/>
      <c r="X126" s="141"/>
      <c r="Y126" s="142"/>
    </row>
    <row r="127" spans="1:25" x14ac:dyDescent="0.25">
      <c r="A127" s="115"/>
      <c r="B127" s="126"/>
      <c r="C127" s="140"/>
      <c r="D127" s="140"/>
      <c r="E127" s="142"/>
      <c r="F127" s="142"/>
      <c r="G127" s="142"/>
      <c r="H127" s="141"/>
      <c r="I127" s="141"/>
      <c r="J127" s="142"/>
      <c r="K127" s="142"/>
      <c r="L127" s="153"/>
      <c r="M127" s="153"/>
      <c r="N127" s="141"/>
      <c r="O127" s="142"/>
      <c r="P127" s="141"/>
      <c r="Q127" s="142"/>
      <c r="R127" s="142"/>
      <c r="S127" s="126"/>
      <c r="T127" s="153"/>
      <c r="U127" s="141"/>
      <c r="V127" s="142"/>
      <c r="W127" s="142"/>
      <c r="X127" s="141"/>
      <c r="Y127" s="142"/>
    </row>
    <row r="128" spans="1:25" x14ac:dyDescent="0.25">
      <c r="A128" s="115"/>
      <c r="B128" s="126"/>
      <c r="C128" s="140"/>
      <c r="D128" s="140"/>
      <c r="E128" s="142"/>
      <c r="F128" s="142"/>
      <c r="G128" s="142"/>
      <c r="H128" s="141"/>
      <c r="I128" s="141"/>
      <c r="J128" s="142"/>
      <c r="K128" s="142"/>
      <c r="L128" s="153"/>
      <c r="M128" s="153"/>
      <c r="N128" s="141"/>
      <c r="O128" s="142"/>
      <c r="P128" s="141"/>
      <c r="Q128" s="142"/>
      <c r="R128" s="142"/>
      <c r="S128" s="126"/>
      <c r="T128" s="153"/>
      <c r="U128" s="141"/>
      <c r="V128" s="142"/>
      <c r="W128" s="142"/>
      <c r="X128" s="141"/>
      <c r="Y128" s="142"/>
    </row>
    <row r="129" spans="1:25" x14ac:dyDescent="0.25">
      <c r="A129" s="115"/>
      <c r="B129" s="126"/>
      <c r="C129" s="140"/>
      <c r="D129" s="140"/>
      <c r="E129" s="142"/>
      <c r="F129" s="142"/>
      <c r="G129" s="142"/>
      <c r="H129" s="141"/>
      <c r="I129" s="141"/>
      <c r="J129" s="142"/>
      <c r="K129" s="142"/>
      <c r="L129" s="153"/>
      <c r="M129" s="153"/>
      <c r="N129" s="141"/>
      <c r="O129" s="142"/>
      <c r="P129" s="141"/>
      <c r="Q129" s="142"/>
      <c r="R129" s="142"/>
      <c r="S129" s="126"/>
      <c r="T129" s="153"/>
      <c r="U129" s="141"/>
      <c r="V129" s="142"/>
      <c r="W129" s="142"/>
      <c r="X129" s="141"/>
      <c r="Y129" s="142"/>
    </row>
    <row r="130" spans="1:25" x14ac:dyDescent="0.25">
      <c r="A130" s="115"/>
      <c r="B130" s="126"/>
      <c r="C130" s="140"/>
      <c r="D130" s="140"/>
      <c r="E130" s="142"/>
      <c r="F130" s="142"/>
      <c r="G130" s="142"/>
      <c r="H130" s="141"/>
      <c r="I130" s="141"/>
      <c r="J130" s="142"/>
      <c r="K130" s="142"/>
      <c r="L130" s="153"/>
      <c r="M130" s="153"/>
      <c r="N130" s="141"/>
      <c r="O130" s="142"/>
      <c r="P130" s="141"/>
      <c r="Q130" s="142"/>
      <c r="R130" s="142"/>
      <c r="S130" s="126"/>
      <c r="T130" s="153"/>
      <c r="U130" s="141"/>
      <c r="V130" s="142"/>
      <c r="W130" s="142"/>
      <c r="X130" s="141"/>
      <c r="Y130" s="142"/>
    </row>
    <row r="131" spans="1:25" x14ac:dyDescent="0.25">
      <c r="A131" s="115"/>
      <c r="B131" s="126"/>
      <c r="C131" s="140"/>
      <c r="D131" s="140"/>
      <c r="E131" s="142"/>
      <c r="F131" s="142"/>
      <c r="G131" s="142"/>
      <c r="H131" s="141"/>
      <c r="I131" s="141"/>
      <c r="J131" s="142"/>
      <c r="K131" s="142"/>
      <c r="L131" s="153"/>
      <c r="M131" s="153"/>
      <c r="N131" s="141"/>
      <c r="O131" s="142"/>
      <c r="P131" s="141"/>
      <c r="Q131" s="142"/>
      <c r="R131" s="142"/>
      <c r="S131" s="126"/>
      <c r="T131" s="153"/>
      <c r="U131" s="141"/>
      <c r="V131" s="142"/>
      <c r="W131" s="142"/>
      <c r="X131" s="141"/>
      <c r="Y131" s="142"/>
    </row>
    <row r="132" spans="1:25" x14ac:dyDescent="0.25">
      <c r="A132" s="115"/>
      <c r="B132" s="126"/>
      <c r="C132" s="140"/>
      <c r="D132" s="140"/>
      <c r="E132" s="142"/>
      <c r="F132" s="142"/>
      <c r="G132" s="142"/>
      <c r="H132" s="141"/>
      <c r="I132" s="141"/>
      <c r="J132" s="142"/>
      <c r="K132" s="142"/>
      <c r="L132" s="153"/>
      <c r="M132" s="153"/>
      <c r="N132" s="141"/>
      <c r="O132" s="142"/>
      <c r="P132" s="141"/>
      <c r="Q132" s="142"/>
      <c r="R132" s="142"/>
      <c r="S132" s="126"/>
      <c r="T132" s="153"/>
      <c r="U132" s="141"/>
      <c r="V132" s="142"/>
      <c r="W132" s="142"/>
      <c r="X132" s="141"/>
      <c r="Y132" s="142"/>
    </row>
    <row r="133" spans="1:25" x14ac:dyDescent="0.25">
      <c r="A133" s="115"/>
      <c r="B133" s="126"/>
      <c r="C133" s="140"/>
      <c r="D133" s="140"/>
      <c r="E133" s="142"/>
      <c r="F133" s="142"/>
      <c r="G133" s="142"/>
      <c r="H133" s="141"/>
      <c r="I133" s="141"/>
      <c r="J133" s="142"/>
      <c r="K133" s="142"/>
      <c r="L133" s="153"/>
      <c r="M133" s="153"/>
      <c r="N133" s="141"/>
      <c r="O133" s="142"/>
      <c r="P133" s="141"/>
      <c r="Q133" s="142"/>
      <c r="R133" s="142"/>
      <c r="S133" s="126"/>
      <c r="T133" s="153"/>
      <c r="U133" s="141"/>
      <c r="V133" s="142"/>
      <c r="W133" s="142"/>
      <c r="X133" s="141"/>
      <c r="Y133" s="142"/>
    </row>
    <row r="134" spans="1:25" x14ac:dyDescent="0.25">
      <c r="A134" s="115"/>
      <c r="B134" s="126"/>
      <c r="C134" s="140"/>
      <c r="D134" s="140"/>
      <c r="E134" s="142"/>
      <c r="F134" s="142"/>
      <c r="G134" s="142"/>
      <c r="H134" s="141"/>
      <c r="I134" s="141"/>
      <c r="J134" s="142"/>
      <c r="K134" s="142"/>
      <c r="L134" s="153"/>
      <c r="M134" s="153"/>
      <c r="N134" s="141"/>
      <c r="O134" s="142"/>
      <c r="P134" s="141"/>
      <c r="Q134" s="142"/>
      <c r="R134" s="142"/>
      <c r="S134" s="126"/>
      <c r="T134" s="153"/>
      <c r="U134" s="141"/>
      <c r="V134" s="142"/>
      <c r="W134" s="142"/>
      <c r="X134" s="141"/>
      <c r="Y134" s="142"/>
    </row>
    <row r="135" spans="1:25" x14ac:dyDescent="0.25">
      <c r="A135" s="115"/>
      <c r="B135" s="126"/>
      <c r="C135" s="140"/>
      <c r="D135" s="140"/>
      <c r="E135" s="142"/>
      <c r="F135" s="142"/>
      <c r="G135" s="142"/>
      <c r="H135" s="141"/>
      <c r="I135" s="141"/>
      <c r="J135" s="142"/>
      <c r="K135" s="142"/>
      <c r="L135" s="153"/>
      <c r="M135" s="153"/>
      <c r="N135" s="141"/>
      <c r="O135" s="142"/>
      <c r="P135" s="141"/>
      <c r="Q135" s="142"/>
      <c r="R135" s="142"/>
      <c r="S135" s="126"/>
      <c r="T135" s="153"/>
      <c r="U135" s="141"/>
      <c r="V135" s="142"/>
      <c r="W135" s="142"/>
      <c r="X135" s="141"/>
      <c r="Y135" s="142"/>
    </row>
    <row r="136" spans="1:25" x14ac:dyDescent="0.25">
      <c r="A136" s="115"/>
      <c r="B136" s="126"/>
      <c r="C136" s="140"/>
      <c r="D136" s="140"/>
      <c r="E136" s="142"/>
      <c r="F136" s="142"/>
      <c r="G136" s="142"/>
      <c r="H136" s="141"/>
      <c r="I136" s="141"/>
      <c r="J136" s="142"/>
      <c r="K136" s="142"/>
      <c r="L136" s="153"/>
      <c r="M136" s="153"/>
      <c r="N136" s="141"/>
      <c r="O136" s="142"/>
      <c r="P136" s="141"/>
      <c r="Q136" s="142"/>
      <c r="R136" s="142"/>
      <c r="S136" s="126"/>
      <c r="T136" s="153"/>
      <c r="U136" s="141"/>
      <c r="V136" s="142"/>
      <c r="W136" s="142"/>
      <c r="X136" s="141"/>
      <c r="Y136" s="142"/>
    </row>
    <row r="137" spans="1:25" x14ac:dyDescent="0.25">
      <c r="A137" s="115"/>
      <c r="B137" s="126"/>
      <c r="C137" s="140"/>
      <c r="D137" s="140"/>
      <c r="E137" s="142"/>
      <c r="F137" s="142"/>
      <c r="G137" s="142"/>
      <c r="H137" s="141"/>
      <c r="I137" s="141"/>
      <c r="J137" s="142"/>
      <c r="K137" s="142"/>
      <c r="L137" s="153"/>
      <c r="M137" s="153"/>
      <c r="N137" s="141"/>
      <c r="O137" s="142"/>
      <c r="P137" s="141"/>
      <c r="Q137" s="142"/>
      <c r="R137" s="142"/>
      <c r="S137" s="126"/>
      <c r="T137" s="153"/>
      <c r="U137" s="141"/>
      <c r="V137" s="142"/>
      <c r="W137" s="142"/>
      <c r="X137" s="141"/>
      <c r="Y137" s="142"/>
    </row>
    <row r="138" spans="1:25" x14ac:dyDescent="0.25">
      <c r="A138" s="115"/>
      <c r="B138" s="126"/>
      <c r="C138" s="140"/>
      <c r="D138" s="140"/>
      <c r="E138" s="142"/>
      <c r="F138" s="142"/>
      <c r="G138" s="142"/>
      <c r="H138" s="141"/>
      <c r="I138" s="141"/>
      <c r="J138" s="142"/>
      <c r="K138" s="142"/>
      <c r="L138" s="153"/>
      <c r="M138" s="153"/>
      <c r="N138" s="141"/>
      <c r="O138" s="142"/>
      <c r="P138" s="141"/>
      <c r="Q138" s="142"/>
      <c r="R138" s="142"/>
      <c r="S138" s="126"/>
      <c r="T138" s="153"/>
      <c r="U138" s="141"/>
      <c r="V138" s="142"/>
      <c r="W138" s="142"/>
      <c r="X138" s="141"/>
      <c r="Y138" s="142"/>
    </row>
    <row r="139" spans="1:25" x14ac:dyDescent="0.25">
      <c r="A139" s="115"/>
      <c r="B139" s="126"/>
      <c r="C139" s="140"/>
      <c r="D139" s="140"/>
      <c r="E139" s="142"/>
      <c r="F139" s="142"/>
      <c r="G139" s="142"/>
      <c r="H139" s="141"/>
      <c r="I139" s="141"/>
      <c r="J139" s="142"/>
      <c r="K139" s="142"/>
      <c r="L139" s="153"/>
      <c r="M139" s="153"/>
      <c r="N139" s="141"/>
      <c r="O139" s="142"/>
      <c r="P139" s="141"/>
      <c r="Q139" s="142"/>
      <c r="R139" s="142"/>
      <c r="S139" s="126"/>
      <c r="T139" s="153"/>
      <c r="U139" s="141"/>
      <c r="V139" s="142"/>
      <c r="W139" s="142"/>
      <c r="X139" s="141"/>
      <c r="Y139" s="142"/>
    </row>
    <row r="140" spans="1:25" x14ac:dyDescent="0.25">
      <c r="A140" s="115"/>
      <c r="B140" s="126"/>
      <c r="C140" s="140"/>
      <c r="D140" s="140"/>
      <c r="E140" s="142"/>
      <c r="F140" s="142"/>
      <c r="G140" s="142"/>
      <c r="H140" s="141"/>
      <c r="I140" s="141"/>
      <c r="J140" s="142"/>
      <c r="K140" s="142"/>
      <c r="L140" s="153"/>
      <c r="M140" s="153"/>
      <c r="N140" s="141"/>
      <c r="O140" s="142"/>
      <c r="P140" s="141"/>
      <c r="Q140" s="142"/>
      <c r="R140" s="142"/>
      <c r="S140" s="126"/>
      <c r="T140" s="153"/>
      <c r="U140" s="141"/>
      <c r="V140" s="142"/>
      <c r="W140" s="142"/>
      <c r="X140" s="141"/>
      <c r="Y140" s="142"/>
    </row>
    <row r="141" spans="1:25" x14ac:dyDescent="0.25">
      <c r="A141" s="115"/>
      <c r="B141" s="126"/>
      <c r="C141" s="140"/>
      <c r="D141" s="140"/>
      <c r="E141" s="142"/>
      <c r="F141" s="142"/>
      <c r="G141" s="142"/>
      <c r="H141" s="141"/>
      <c r="I141" s="141"/>
      <c r="J141" s="142"/>
      <c r="K141" s="142"/>
      <c r="L141" s="153"/>
      <c r="M141" s="153"/>
      <c r="N141" s="141"/>
      <c r="O141" s="142"/>
      <c r="P141" s="141"/>
      <c r="Q141" s="142"/>
      <c r="R141" s="142"/>
      <c r="S141" s="126"/>
      <c r="T141" s="153"/>
      <c r="U141" s="141"/>
      <c r="V141" s="142"/>
      <c r="W141" s="142"/>
      <c r="X141" s="141"/>
      <c r="Y141" s="142"/>
    </row>
    <row r="142" spans="1:25" x14ac:dyDescent="0.25">
      <c r="A142" s="115"/>
      <c r="B142" s="126"/>
      <c r="C142" s="140"/>
      <c r="D142" s="140"/>
      <c r="E142" s="142"/>
      <c r="F142" s="142"/>
      <c r="G142" s="142"/>
      <c r="H142" s="141"/>
      <c r="I142" s="141"/>
      <c r="J142" s="142"/>
      <c r="K142" s="142"/>
      <c r="L142" s="153"/>
      <c r="M142" s="153"/>
      <c r="N142" s="141"/>
      <c r="O142" s="142"/>
      <c r="P142" s="141"/>
      <c r="Q142" s="142"/>
      <c r="R142" s="142"/>
      <c r="S142" s="126"/>
      <c r="T142" s="153"/>
      <c r="U142" s="141"/>
      <c r="V142" s="142"/>
      <c r="W142" s="142"/>
      <c r="X142" s="141"/>
      <c r="Y142" s="142"/>
    </row>
    <row r="143" spans="1:25" x14ac:dyDescent="0.25">
      <c r="A143" s="115"/>
      <c r="B143" s="126"/>
      <c r="C143" s="140"/>
      <c r="D143" s="140"/>
      <c r="E143" s="142"/>
      <c r="F143" s="142"/>
      <c r="G143" s="142"/>
      <c r="H143" s="141"/>
      <c r="I143" s="141"/>
      <c r="J143" s="142"/>
      <c r="K143" s="142"/>
      <c r="L143" s="153"/>
      <c r="M143" s="153"/>
      <c r="N143" s="141"/>
      <c r="O143" s="142"/>
      <c r="P143" s="141"/>
      <c r="Q143" s="142"/>
      <c r="R143" s="142"/>
      <c r="S143" s="126"/>
      <c r="T143" s="153"/>
      <c r="U143" s="141"/>
      <c r="V143" s="142"/>
      <c r="W143" s="142"/>
      <c r="X143" s="141"/>
      <c r="Y143" s="142"/>
    </row>
    <row r="144" spans="1:25" x14ac:dyDescent="0.25">
      <c r="A144" s="115"/>
      <c r="B144" s="126"/>
      <c r="C144" s="140"/>
      <c r="D144" s="140"/>
      <c r="E144" s="142"/>
      <c r="F144" s="142"/>
      <c r="G144" s="142"/>
      <c r="H144" s="141"/>
      <c r="I144" s="141"/>
      <c r="J144" s="142"/>
      <c r="K144" s="142"/>
      <c r="L144" s="153"/>
      <c r="M144" s="153"/>
      <c r="N144" s="141"/>
      <c r="O144" s="142"/>
      <c r="P144" s="141"/>
      <c r="Q144" s="142"/>
      <c r="R144" s="142"/>
      <c r="S144" s="126"/>
      <c r="T144" s="153"/>
      <c r="U144" s="141"/>
      <c r="V144" s="142"/>
      <c r="W144" s="142"/>
      <c r="X144" s="141"/>
      <c r="Y144" s="142"/>
    </row>
    <row r="145" spans="1:25" x14ac:dyDescent="0.25">
      <c r="A145" s="115"/>
      <c r="B145" s="126"/>
      <c r="C145" s="140"/>
      <c r="D145" s="140"/>
      <c r="E145" s="142"/>
      <c r="F145" s="142"/>
      <c r="G145" s="142"/>
      <c r="H145" s="141"/>
      <c r="I145" s="141"/>
      <c r="J145" s="142"/>
      <c r="K145" s="142"/>
      <c r="L145" s="153"/>
      <c r="M145" s="153"/>
      <c r="N145" s="141"/>
      <c r="O145" s="142"/>
      <c r="P145" s="141"/>
      <c r="Q145" s="142"/>
      <c r="R145" s="142"/>
      <c r="S145" s="126"/>
      <c r="T145" s="153"/>
      <c r="U145" s="141"/>
      <c r="V145" s="142"/>
      <c r="W145" s="142"/>
      <c r="X145" s="141"/>
      <c r="Y145" s="142"/>
    </row>
    <row r="146" spans="1:25" x14ac:dyDescent="0.25">
      <c r="A146" s="115"/>
      <c r="B146" s="126"/>
      <c r="C146" s="140"/>
      <c r="D146" s="140"/>
      <c r="E146" s="142"/>
      <c r="F146" s="142"/>
      <c r="G146" s="142"/>
      <c r="H146" s="141"/>
      <c r="I146" s="141"/>
      <c r="J146" s="142"/>
      <c r="K146" s="142"/>
      <c r="L146" s="153"/>
      <c r="M146" s="153"/>
      <c r="N146" s="141"/>
      <c r="O146" s="142"/>
      <c r="P146" s="141"/>
      <c r="Q146" s="142"/>
      <c r="R146" s="142"/>
      <c r="S146" s="126"/>
      <c r="T146" s="153"/>
      <c r="U146" s="141"/>
      <c r="V146" s="142"/>
      <c r="W146" s="142"/>
      <c r="X146" s="141"/>
      <c r="Y146" s="142"/>
    </row>
    <row r="147" spans="1:25" x14ac:dyDescent="0.25">
      <c r="A147" s="115"/>
      <c r="B147" s="126"/>
      <c r="C147" s="140"/>
      <c r="D147" s="140"/>
      <c r="E147" s="142"/>
      <c r="F147" s="142"/>
      <c r="G147" s="142"/>
      <c r="H147" s="141"/>
      <c r="I147" s="141"/>
      <c r="J147" s="142"/>
      <c r="K147" s="142"/>
      <c r="L147" s="153"/>
      <c r="M147" s="153"/>
      <c r="N147" s="141"/>
      <c r="O147" s="142"/>
      <c r="P147" s="141"/>
      <c r="Q147" s="142"/>
      <c r="R147" s="142"/>
      <c r="S147" s="126"/>
      <c r="T147" s="153"/>
      <c r="U147" s="141"/>
      <c r="V147" s="142"/>
      <c r="W147" s="142"/>
      <c r="X147" s="141"/>
      <c r="Y147" s="142"/>
    </row>
    <row r="148" spans="1:25" x14ac:dyDescent="0.25">
      <c r="A148" s="115"/>
      <c r="B148" s="126"/>
      <c r="C148" s="140"/>
      <c r="D148" s="140"/>
      <c r="E148" s="142"/>
      <c r="F148" s="142"/>
      <c r="G148" s="142"/>
      <c r="H148" s="141"/>
      <c r="I148" s="141"/>
      <c r="J148" s="142"/>
      <c r="K148" s="142"/>
      <c r="L148" s="153"/>
      <c r="M148" s="153"/>
      <c r="N148" s="141"/>
      <c r="O148" s="142"/>
      <c r="P148" s="141"/>
      <c r="Q148" s="142"/>
      <c r="R148" s="142"/>
      <c r="S148" s="126"/>
      <c r="T148" s="153"/>
      <c r="U148" s="141"/>
      <c r="V148" s="142"/>
      <c r="W148" s="142"/>
      <c r="X148" s="141"/>
      <c r="Y148" s="142"/>
    </row>
    <row r="149" spans="1:25" x14ac:dyDescent="0.25">
      <c r="A149" s="115"/>
      <c r="B149" s="126"/>
      <c r="C149" s="140"/>
      <c r="D149" s="140"/>
      <c r="E149" s="142"/>
      <c r="F149" s="142"/>
      <c r="G149" s="142"/>
      <c r="H149" s="141"/>
      <c r="I149" s="141"/>
      <c r="J149" s="142"/>
      <c r="K149" s="142"/>
      <c r="L149" s="153"/>
      <c r="M149" s="153"/>
      <c r="N149" s="141"/>
      <c r="O149" s="142"/>
      <c r="P149" s="141"/>
      <c r="Q149" s="142"/>
      <c r="R149" s="142"/>
      <c r="S149" s="126"/>
      <c r="T149" s="153"/>
      <c r="U149" s="141"/>
      <c r="V149" s="142"/>
      <c r="W149" s="142"/>
      <c r="X149" s="141"/>
      <c r="Y149" s="142"/>
    </row>
    <row r="150" spans="1:25" x14ac:dyDescent="0.25">
      <c r="A150" s="115"/>
      <c r="B150" s="126"/>
      <c r="C150" s="140"/>
      <c r="D150" s="140"/>
      <c r="E150" s="142"/>
      <c r="F150" s="142"/>
      <c r="G150" s="142"/>
      <c r="H150" s="141"/>
      <c r="I150" s="141"/>
      <c r="J150" s="142"/>
      <c r="K150" s="142"/>
      <c r="L150" s="153"/>
      <c r="M150" s="153"/>
      <c r="N150" s="141"/>
      <c r="O150" s="142"/>
      <c r="P150" s="141"/>
      <c r="Q150" s="142"/>
      <c r="R150" s="142"/>
      <c r="S150" s="126"/>
      <c r="T150" s="153"/>
      <c r="U150" s="141"/>
      <c r="V150" s="142"/>
      <c r="W150" s="142"/>
      <c r="X150" s="141"/>
      <c r="Y150" s="142"/>
    </row>
    <row r="151" spans="1:25" x14ac:dyDescent="0.25">
      <c r="A151" s="115"/>
      <c r="B151" s="126"/>
      <c r="C151" s="140"/>
      <c r="D151" s="140"/>
      <c r="E151" s="142"/>
      <c r="F151" s="142"/>
      <c r="G151" s="142"/>
      <c r="H151" s="141"/>
      <c r="I151" s="141"/>
      <c r="J151" s="142"/>
      <c r="K151" s="142"/>
      <c r="L151" s="153"/>
      <c r="M151" s="153"/>
      <c r="N151" s="141"/>
      <c r="O151" s="142"/>
      <c r="P151" s="141"/>
      <c r="Q151" s="142"/>
      <c r="R151" s="142"/>
      <c r="S151" s="126"/>
      <c r="T151" s="153"/>
      <c r="U151" s="141"/>
      <c r="V151" s="142"/>
      <c r="W151" s="142"/>
      <c r="X151" s="141"/>
      <c r="Y151" s="142"/>
    </row>
    <row r="152" spans="1:25" x14ac:dyDescent="0.25">
      <c r="A152" s="115"/>
      <c r="B152" s="126"/>
      <c r="C152" s="140"/>
      <c r="D152" s="140"/>
      <c r="E152" s="142"/>
      <c r="F152" s="142"/>
      <c r="G152" s="142"/>
      <c r="H152" s="141"/>
      <c r="I152" s="141"/>
      <c r="J152" s="142"/>
      <c r="K152" s="142"/>
      <c r="L152" s="153"/>
      <c r="M152" s="153"/>
      <c r="N152" s="141"/>
      <c r="O152" s="142"/>
      <c r="P152" s="141"/>
      <c r="Q152" s="142"/>
      <c r="R152" s="142"/>
      <c r="S152" s="126"/>
      <c r="T152" s="153"/>
      <c r="U152" s="141"/>
      <c r="V152" s="142"/>
      <c r="W152" s="142"/>
      <c r="X152" s="141"/>
      <c r="Y152" s="142"/>
    </row>
    <row r="153" spans="1:25" x14ac:dyDescent="0.25">
      <c r="A153" s="115"/>
      <c r="B153" s="126"/>
      <c r="C153" s="140"/>
      <c r="D153" s="140"/>
      <c r="E153" s="142"/>
      <c r="F153" s="142"/>
      <c r="G153" s="142"/>
      <c r="H153" s="141"/>
      <c r="I153" s="141"/>
      <c r="J153" s="142"/>
      <c r="K153" s="142"/>
      <c r="L153" s="153"/>
      <c r="M153" s="153"/>
      <c r="N153" s="141"/>
      <c r="O153" s="142"/>
      <c r="P153" s="141"/>
      <c r="Q153" s="142"/>
      <c r="R153" s="142"/>
      <c r="S153" s="126"/>
      <c r="T153" s="153"/>
      <c r="U153" s="141"/>
      <c r="V153" s="142"/>
      <c r="W153" s="142"/>
      <c r="X153" s="141"/>
      <c r="Y153" s="142"/>
    </row>
    <row r="154" spans="1:25" x14ac:dyDescent="0.25">
      <c r="A154" s="115"/>
      <c r="B154" s="126"/>
      <c r="C154" s="140"/>
      <c r="D154" s="140"/>
      <c r="E154" s="142"/>
      <c r="F154" s="142"/>
      <c r="G154" s="142"/>
      <c r="H154" s="141"/>
      <c r="I154" s="141"/>
      <c r="J154" s="142"/>
      <c r="K154" s="142"/>
      <c r="L154" s="153"/>
      <c r="M154" s="153"/>
      <c r="N154" s="141"/>
      <c r="O154" s="142"/>
      <c r="P154" s="141"/>
      <c r="Q154" s="142"/>
      <c r="R154" s="142"/>
      <c r="S154" s="126"/>
      <c r="T154" s="153"/>
      <c r="U154" s="141"/>
      <c r="V154" s="142"/>
      <c r="W154" s="142"/>
      <c r="X154" s="141"/>
      <c r="Y154" s="142"/>
    </row>
    <row r="155" spans="1:25" x14ac:dyDescent="0.25">
      <c r="A155" s="115"/>
      <c r="B155" s="126"/>
      <c r="C155" s="140"/>
      <c r="D155" s="140"/>
      <c r="E155" s="142"/>
      <c r="F155" s="142"/>
      <c r="G155" s="142"/>
      <c r="H155" s="141"/>
      <c r="I155" s="141"/>
      <c r="J155" s="142"/>
      <c r="K155" s="142"/>
      <c r="L155" s="153"/>
      <c r="M155" s="153"/>
      <c r="N155" s="141"/>
      <c r="O155" s="142"/>
      <c r="P155" s="141"/>
      <c r="Q155" s="142"/>
      <c r="R155" s="142"/>
      <c r="S155" s="126"/>
      <c r="T155" s="153"/>
      <c r="U155" s="141"/>
      <c r="V155" s="142"/>
      <c r="W155" s="142"/>
      <c r="X155" s="141"/>
      <c r="Y155" s="142"/>
    </row>
    <row r="156" spans="1:25" x14ac:dyDescent="0.25">
      <c r="A156" s="115"/>
      <c r="B156" s="126"/>
      <c r="C156" s="140"/>
      <c r="D156" s="140"/>
      <c r="E156" s="142"/>
      <c r="F156" s="142"/>
      <c r="G156" s="142"/>
      <c r="H156" s="141"/>
      <c r="I156" s="141"/>
      <c r="J156" s="142"/>
      <c r="K156" s="142"/>
      <c r="L156" s="153"/>
      <c r="M156" s="153"/>
      <c r="N156" s="141"/>
      <c r="O156" s="142"/>
      <c r="P156" s="141"/>
      <c r="Q156" s="142"/>
      <c r="R156" s="142"/>
      <c r="S156" s="126"/>
      <c r="T156" s="153"/>
      <c r="U156" s="141"/>
      <c r="V156" s="142"/>
      <c r="W156" s="142"/>
      <c r="X156" s="141"/>
      <c r="Y156" s="142"/>
    </row>
    <row r="157" spans="1:25" x14ac:dyDescent="0.25">
      <c r="A157" s="115"/>
      <c r="B157" s="126"/>
      <c r="C157" s="140"/>
      <c r="D157" s="140"/>
      <c r="E157" s="142"/>
      <c r="F157" s="142"/>
      <c r="G157" s="142"/>
      <c r="H157" s="141"/>
      <c r="I157" s="141"/>
      <c r="J157" s="142"/>
      <c r="K157" s="142"/>
      <c r="L157" s="153"/>
      <c r="M157" s="153"/>
      <c r="N157" s="141"/>
      <c r="O157" s="142"/>
      <c r="P157" s="141"/>
      <c r="Q157" s="142"/>
      <c r="R157" s="142"/>
      <c r="S157" s="126"/>
      <c r="T157" s="153"/>
      <c r="U157" s="141"/>
      <c r="V157" s="142"/>
      <c r="W157" s="142"/>
      <c r="X157" s="141"/>
      <c r="Y157" s="142"/>
    </row>
    <row r="158" spans="1:25" x14ac:dyDescent="0.25">
      <c r="A158" s="115"/>
      <c r="B158" s="126"/>
      <c r="C158" s="140"/>
      <c r="D158" s="140"/>
      <c r="E158" s="142"/>
      <c r="F158" s="142"/>
      <c r="G158" s="142"/>
      <c r="H158" s="141"/>
      <c r="I158" s="141"/>
      <c r="J158" s="142"/>
      <c r="K158" s="142"/>
      <c r="L158" s="153"/>
      <c r="M158" s="153"/>
      <c r="N158" s="141"/>
      <c r="O158" s="142"/>
      <c r="P158" s="141"/>
      <c r="Q158" s="142"/>
      <c r="R158" s="142"/>
      <c r="S158" s="126"/>
      <c r="T158" s="153"/>
      <c r="U158" s="141"/>
      <c r="V158" s="142"/>
      <c r="W158" s="142"/>
      <c r="X158" s="141"/>
      <c r="Y158" s="142"/>
    </row>
    <row r="159" spans="1:25" x14ac:dyDescent="0.25">
      <c r="A159" s="115"/>
      <c r="B159" s="126"/>
      <c r="C159" s="140"/>
      <c r="D159" s="140"/>
      <c r="E159" s="142"/>
      <c r="F159" s="142"/>
      <c r="G159" s="142"/>
      <c r="H159" s="141"/>
      <c r="I159" s="141"/>
      <c r="J159" s="142"/>
      <c r="K159" s="142"/>
      <c r="L159" s="153"/>
      <c r="M159" s="153"/>
      <c r="N159" s="141"/>
      <c r="O159" s="142"/>
      <c r="P159" s="141"/>
      <c r="Q159" s="142"/>
      <c r="R159" s="142"/>
      <c r="S159" s="126"/>
      <c r="T159" s="153"/>
      <c r="U159" s="141"/>
      <c r="V159" s="142"/>
      <c r="W159" s="142"/>
      <c r="X159" s="141"/>
      <c r="Y159" s="142"/>
    </row>
    <row r="160" spans="1:25" x14ac:dyDescent="0.25">
      <c r="A160" s="115"/>
      <c r="B160" s="126"/>
      <c r="C160" s="140"/>
      <c r="D160" s="140"/>
      <c r="E160" s="142"/>
      <c r="F160" s="142"/>
      <c r="G160" s="142"/>
      <c r="H160" s="141"/>
      <c r="I160" s="141"/>
      <c r="J160" s="142"/>
      <c r="K160" s="142"/>
      <c r="L160" s="153"/>
      <c r="M160" s="153"/>
      <c r="N160" s="141"/>
      <c r="O160" s="142"/>
      <c r="P160" s="141"/>
      <c r="Q160" s="142"/>
      <c r="R160" s="142"/>
      <c r="S160" s="126"/>
      <c r="T160" s="153"/>
      <c r="U160" s="141"/>
      <c r="V160" s="142"/>
      <c r="W160" s="142"/>
      <c r="X160" s="141"/>
      <c r="Y160" s="142"/>
    </row>
    <row r="161" spans="1:25" x14ac:dyDescent="0.25">
      <c r="A161" s="115"/>
      <c r="B161" s="126"/>
      <c r="C161" s="140"/>
      <c r="D161" s="140"/>
      <c r="E161" s="142"/>
      <c r="F161" s="142"/>
      <c r="G161" s="142"/>
      <c r="H161" s="141"/>
      <c r="I161" s="141"/>
      <c r="J161" s="142"/>
      <c r="K161" s="142"/>
      <c r="L161" s="153"/>
      <c r="M161" s="153"/>
      <c r="N161" s="141"/>
      <c r="O161" s="142"/>
      <c r="P161" s="141"/>
      <c r="Q161" s="142"/>
      <c r="R161" s="142"/>
      <c r="S161" s="126"/>
      <c r="T161" s="153"/>
      <c r="U161" s="141"/>
      <c r="V161" s="142"/>
      <c r="W161" s="142"/>
      <c r="X161" s="141"/>
      <c r="Y161" s="142"/>
    </row>
    <row r="162" spans="1:25" x14ac:dyDescent="0.25">
      <c r="A162" s="115"/>
      <c r="B162" s="126"/>
      <c r="C162" s="140"/>
      <c r="D162" s="140"/>
      <c r="E162" s="142"/>
      <c r="F162" s="142"/>
      <c r="G162" s="142"/>
      <c r="H162" s="141"/>
      <c r="I162" s="141"/>
      <c r="J162" s="142"/>
      <c r="K162" s="142"/>
      <c r="L162" s="153"/>
      <c r="M162" s="153"/>
      <c r="N162" s="141"/>
      <c r="O162" s="142"/>
      <c r="P162" s="141"/>
      <c r="Q162" s="142"/>
      <c r="R162" s="142"/>
      <c r="S162" s="126"/>
      <c r="T162" s="153"/>
      <c r="U162" s="141"/>
      <c r="V162" s="142"/>
      <c r="W162" s="142"/>
      <c r="X162" s="141"/>
      <c r="Y162" s="142"/>
    </row>
    <row r="163" spans="1:25" x14ac:dyDescent="0.25">
      <c r="A163" s="115"/>
      <c r="B163" s="126"/>
      <c r="C163" s="140"/>
      <c r="D163" s="140"/>
      <c r="E163" s="142"/>
      <c r="F163" s="142"/>
      <c r="G163" s="142"/>
      <c r="H163" s="141"/>
      <c r="I163" s="141"/>
      <c r="J163" s="142"/>
      <c r="K163" s="142"/>
      <c r="L163" s="153"/>
      <c r="M163" s="153"/>
      <c r="N163" s="141"/>
      <c r="O163" s="142"/>
      <c r="P163" s="141"/>
      <c r="Q163" s="142"/>
      <c r="R163" s="142"/>
      <c r="S163" s="126"/>
      <c r="T163" s="153"/>
      <c r="U163" s="141"/>
      <c r="V163" s="142"/>
      <c r="W163" s="142"/>
      <c r="X163" s="141"/>
      <c r="Y163" s="142"/>
    </row>
    <row r="164" spans="1:25" x14ac:dyDescent="0.25">
      <c r="A164" s="115"/>
      <c r="B164" s="126"/>
      <c r="C164" s="140"/>
      <c r="D164" s="140"/>
      <c r="E164" s="142"/>
      <c r="F164" s="142"/>
      <c r="G164" s="142"/>
      <c r="H164" s="141"/>
      <c r="I164" s="141"/>
      <c r="J164" s="142"/>
      <c r="K164" s="142"/>
      <c r="L164" s="153"/>
      <c r="M164" s="153"/>
      <c r="N164" s="141"/>
      <c r="O164" s="142"/>
      <c r="P164" s="141"/>
      <c r="Q164" s="142"/>
      <c r="R164" s="142"/>
      <c r="S164" s="126"/>
      <c r="T164" s="153"/>
      <c r="U164" s="141"/>
      <c r="V164" s="142"/>
      <c r="W164" s="142"/>
      <c r="X164" s="141"/>
      <c r="Y164" s="142"/>
    </row>
    <row r="165" spans="1:25" x14ac:dyDescent="0.25">
      <c r="A165" s="115"/>
      <c r="B165" s="126"/>
      <c r="C165" s="140"/>
      <c r="D165" s="140"/>
      <c r="E165" s="142"/>
      <c r="F165" s="142"/>
      <c r="G165" s="142"/>
      <c r="H165" s="141"/>
      <c r="I165" s="141"/>
      <c r="J165" s="142"/>
      <c r="K165" s="142"/>
      <c r="L165" s="153"/>
      <c r="M165" s="153"/>
      <c r="N165" s="141"/>
      <c r="O165" s="142"/>
      <c r="P165" s="141"/>
      <c r="Q165" s="142"/>
      <c r="R165" s="142"/>
      <c r="S165" s="126"/>
      <c r="T165" s="153"/>
      <c r="U165" s="141"/>
      <c r="V165" s="142"/>
      <c r="W165" s="142"/>
      <c r="X165" s="141"/>
      <c r="Y165" s="142"/>
    </row>
    <row r="166" spans="1:25" x14ac:dyDescent="0.25">
      <c r="A166" s="115"/>
      <c r="B166" s="126"/>
      <c r="C166" s="140"/>
      <c r="D166" s="140"/>
      <c r="E166" s="142"/>
      <c r="F166" s="142"/>
      <c r="G166" s="142"/>
      <c r="H166" s="141"/>
      <c r="I166" s="141"/>
      <c r="J166" s="142"/>
      <c r="K166" s="142"/>
      <c r="L166" s="153"/>
      <c r="M166" s="153"/>
      <c r="N166" s="141"/>
      <c r="O166" s="142"/>
      <c r="P166" s="141"/>
      <c r="Q166" s="142"/>
      <c r="R166" s="142"/>
      <c r="S166" s="126"/>
      <c r="T166" s="153"/>
      <c r="U166" s="141"/>
      <c r="V166" s="142"/>
      <c r="W166" s="142"/>
      <c r="X166" s="141"/>
      <c r="Y166" s="142"/>
    </row>
    <row r="167" spans="1:25" x14ac:dyDescent="0.25">
      <c r="A167" s="115"/>
      <c r="B167" s="126"/>
      <c r="C167" s="140"/>
      <c r="D167" s="140"/>
      <c r="E167" s="142"/>
      <c r="F167" s="142"/>
      <c r="G167" s="142"/>
      <c r="H167" s="141"/>
      <c r="I167" s="141"/>
      <c r="J167" s="142"/>
      <c r="K167" s="142"/>
      <c r="L167" s="153"/>
      <c r="M167" s="153"/>
      <c r="N167" s="141"/>
      <c r="O167" s="142"/>
      <c r="P167" s="141"/>
      <c r="Q167" s="142"/>
      <c r="R167" s="142"/>
      <c r="S167" s="126"/>
      <c r="T167" s="153"/>
      <c r="U167" s="141"/>
      <c r="V167" s="142"/>
      <c r="W167" s="142"/>
      <c r="X167" s="141"/>
      <c r="Y167" s="142"/>
    </row>
    <row r="168" spans="1:25" x14ac:dyDescent="0.25">
      <c r="A168" s="115"/>
      <c r="B168" s="126"/>
      <c r="C168" s="140"/>
      <c r="D168" s="140"/>
      <c r="E168" s="142"/>
      <c r="F168" s="142"/>
      <c r="G168" s="142"/>
      <c r="H168" s="141"/>
      <c r="I168" s="141"/>
      <c r="J168" s="142"/>
      <c r="K168" s="142"/>
      <c r="L168" s="153"/>
      <c r="M168" s="153"/>
      <c r="N168" s="141"/>
      <c r="O168" s="142"/>
      <c r="P168" s="141"/>
      <c r="Q168" s="142"/>
      <c r="R168" s="142"/>
      <c r="S168" s="126"/>
      <c r="T168" s="153"/>
      <c r="U168" s="141"/>
      <c r="V168" s="142"/>
      <c r="W168" s="142"/>
      <c r="X168" s="141"/>
      <c r="Y168" s="142"/>
    </row>
    <row r="169" spans="1:25" x14ac:dyDescent="0.25">
      <c r="A169" s="115"/>
      <c r="B169" s="126"/>
      <c r="C169" s="140"/>
      <c r="D169" s="140"/>
      <c r="E169" s="142"/>
      <c r="F169" s="142"/>
      <c r="G169" s="142"/>
      <c r="H169" s="141"/>
      <c r="I169" s="141"/>
      <c r="J169" s="142"/>
      <c r="K169" s="142"/>
      <c r="L169" s="153"/>
      <c r="M169" s="153"/>
      <c r="N169" s="141"/>
      <c r="O169" s="142"/>
      <c r="P169" s="141"/>
      <c r="Q169" s="142"/>
      <c r="R169" s="142"/>
      <c r="S169" s="126"/>
      <c r="T169" s="153"/>
      <c r="U169" s="141"/>
      <c r="V169" s="142"/>
      <c r="W169" s="142"/>
      <c r="X169" s="141"/>
      <c r="Y169" s="142"/>
    </row>
    <row r="170" spans="1:25" x14ac:dyDescent="0.25">
      <c r="A170" s="115"/>
      <c r="B170" s="126"/>
      <c r="C170" s="140"/>
      <c r="D170" s="140"/>
      <c r="E170" s="142"/>
      <c r="F170" s="142"/>
      <c r="G170" s="142"/>
      <c r="H170" s="141"/>
      <c r="I170" s="141"/>
      <c r="J170" s="142"/>
      <c r="K170" s="142"/>
      <c r="L170" s="153"/>
      <c r="M170" s="153"/>
      <c r="N170" s="141"/>
      <c r="O170" s="142"/>
      <c r="P170" s="141"/>
      <c r="Q170" s="142"/>
      <c r="R170" s="142"/>
      <c r="S170" s="126"/>
      <c r="T170" s="153"/>
      <c r="U170" s="141"/>
      <c r="V170" s="142"/>
      <c r="W170" s="142"/>
      <c r="X170" s="141"/>
      <c r="Y170" s="142"/>
    </row>
    <row r="171" spans="1:25" x14ac:dyDescent="0.25">
      <c r="A171" s="115"/>
      <c r="B171" s="126"/>
      <c r="C171" s="140"/>
      <c r="D171" s="140"/>
      <c r="E171" s="142"/>
      <c r="F171" s="142"/>
      <c r="G171" s="142"/>
      <c r="H171" s="141"/>
      <c r="I171" s="141"/>
      <c r="J171" s="142"/>
      <c r="K171" s="142"/>
      <c r="L171" s="153"/>
      <c r="M171" s="153"/>
      <c r="N171" s="141"/>
      <c r="O171" s="142"/>
      <c r="P171" s="141"/>
      <c r="Q171" s="142"/>
      <c r="R171" s="142"/>
      <c r="S171" s="126"/>
      <c r="T171" s="153"/>
      <c r="U171" s="141"/>
      <c r="V171" s="142"/>
      <c r="W171" s="142"/>
      <c r="X171" s="141"/>
      <c r="Y171" s="142"/>
    </row>
    <row r="172" spans="1:25" x14ac:dyDescent="0.25">
      <c r="A172" s="115"/>
      <c r="B172" s="126"/>
      <c r="C172" s="140"/>
      <c r="D172" s="140"/>
      <c r="E172" s="142"/>
      <c r="F172" s="142"/>
      <c r="G172" s="142"/>
      <c r="H172" s="141"/>
      <c r="I172" s="141"/>
      <c r="J172" s="142"/>
      <c r="K172" s="142"/>
      <c r="L172" s="153"/>
      <c r="M172" s="153"/>
      <c r="N172" s="141"/>
      <c r="O172" s="142"/>
      <c r="P172" s="141"/>
      <c r="Q172" s="142"/>
      <c r="R172" s="142"/>
      <c r="S172" s="126"/>
      <c r="T172" s="153"/>
      <c r="U172" s="141"/>
      <c r="V172" s="142"/>
      <c r="W172" s="142"/>
      <c r="X172" s="141"/>
      <c r="Y172" s="142"/>
    </row>
    <row r="173" spans="1:25" x14ac:dyDescent="0.25">
      <c r="A173" s="115"/>
      <c r="B173" s="126"/>
      <c r="C173" s="140"/>
      <c r="D173" s="140"/>
      <c r="E173" s="142"/>
      <c r="F173" s="142"/>
      <c r="G173" s="142"/>
      <c r="H173" s="141"/>
      <c r="I173" s="141"/>
      <c r="J173" s="142"/>
      <c r="K173" s="142"/>
      <c r="L173" s="153"/>
      <c r="M173" s="153"/>
      <c r="N173" s="141"/>
      <c r="O173" s="142"/>
      <c r="P173" s="141"/>
      <c r="Q173" s="142"/>
      <c r="R173" s="142"/>
      <c r="S173" s="126"/>
      <c r="T173" s="153"/>
      <c r="U173" s="141"/>
      <c r="V173" s="142"/>
      <c r="W173" s="142"/>
      <c r="X173" s="141"/>
      <c r="Y173" s="142"/>
    </row>
    <row r="174" spans="1:25" x14ac:dyDescent="0.25">
      <c r="A174" s="115"/>
      <c r="B174" s="126"/>
      <c r="C174" s="140"/>
      <c r="D174" s="140"/>
      <c r="E174" s="142"/>
      <c r="F174" s="142"/>
      <c r="G174" s="142"/>
      <c r="H174" s="141"/>
      <c r="I174" s="141"/>
      <c r="J174" s="142"/>
      <c r="K174" s="142"/>
      <c r="L174" s="153"/>
      <c r="M174" s="153"/>
      <c r="N174" s="141"/>
      <c r="O174" s="142"/>
      <c r="P174" s="141"/>
      <c r="Q174" s="142"/>
      <c r="R174" s="142"/>
      <c r="S174" s="126"/>
      <c r="T174" s="153"/>
      <c r="U174" s="141"/>
      <c r="V174" s="142"/>
      <c r="W174" s="142"/>
      <c r="X174" s="141"/>
      <c r="Y174" s="142"/>
    </row>
    <row r="175" spans="1:25" x14ac:dyDescent="0.25">
      <c r="A175" s="115"/>
      <c r="B175" s="126"/>
      <c r="C175" s="140"/>
      <c r="D175" s="140"/>
      <c r="E175" s="142"/>
      <c r="F175" s="142"/>
      <c r="G175" s="142"/>
      <c r="H175" s="141"/>
      <c r="I175" s="141"/>
      <c r="J175" s="142"/>
      <c r="K175" s="142"/>
      <c r="L175" s="153"/>
      <c r="M175" s="153"/>
      <c r="N175" s="141"/>
      <c r="O175" s="142"/>
      <c r="P175" s="141"/>
      <c r="Q175" s="142"/>
      <c r="R175" s="142"/>
      <c r="S175" s="126"/>
      <c r="T175" s="153"/>
      <c r="U175" s="141"/>
      <c r="V175" s="142"/>
      <c r="W175" s="142"/>
      <c r="X175" s="141"/>
      <c r="Y175" s="142"/>
    </row>
    <row r="176" spans="1:25" x14ac:dyDescent="0.25">
      <c r="A176" s="115"/>
      <c r="B176" s="126"/>
      <c r="C176" s="140"/>
      <c r="D176" s="140"/>
      <c r="E176" s="142"/>
      <c r="F176" s="142"/>
      <c r="G176" s="142"/>
      <c r="H176" s="141"/>
      <c r="I176" s="141"/>
      <c r="J176" s="142"/>
      <c r="K176" s="142"/>
      <c r="L176" s="153"/>
      <c r="M176" s="153"/>
      <c r="N176" s="141"/>
      <c r="O176" s="142"/>
      <c r="P176" s="141"/>
      <c r="Q176" s="142"/>
      <c r="R176" s="142"/>
      <c r="S176" s="126"/>
      <c r="T176" s="153"/>
      <c r="U176" s="141"/>
      <c r="V176" s="142"/>
      <c r="W176" s="142"/>
      <c r="X176" s="141"/>
      <c r="Y176" s="142"/>
    </row>
    <row r="177" spans="1:25" x14ac:dyDescent="0.25">
      <c r="A177" s="115"/>
      <c r="B177" s="126"/>
      <c r="C177" s="140"/>
      <c r="D177" s="140"/>
      <c r="E177" s="142"/>
      <c r="F177" s="142"/>
      <c r="G177" s="142"/>
      <c r="H177" s="141"/>
      <c r="I177" s="141"/>
      <c r="J177" s="142"/>
      <c r="K177" s="142"/>
      <c r="L177" s="153"/>
      <c r="M177" s="153"/>
      <c r="N177" s="141"/>
      <c r="O177" s="142"/>
      <c r="P177" s="141"/>
      <c r="Q177" s="142"/>
      <c r="R177" s="142"/>
      <c r="S177" s="126"/>
      <c r="T177" s="153"/>
      <c r="U177" s="141"/>
      <c r="V177" s="142"/>
      <c r="W177" s="142"/>
      <c r="X177" s="141"/>
      <c r="Y177" s="142"/>
    </row>
    <row r="178" spans="1:25" x14ac:dyDescent="0.25">
      <c r="A178" s="115"/>
      <c r="B178" s="126"/>
      <c r="C178" s="140"/>
      <c r="D178" s="140"/>
      <c r="E178" s="142"/>
      <c r="F178" s="142"/>
      <c r="G178" s="142"/>
      <c r="H178" s="141"/>
      <c r="I178" s="141"/>
      <c r="J178" s="142"/>
      <c r="K178" s="142"/>
      <c r="L178" s="153"/>
      <c r="M178" s="153"/>
      <c r="N178" s="141"/>
      <c r="O178" s="142"/>
      <c r="P178" s="141"/>
      <c r="Q178" s="142"/>
      <c r="R178" s="142"/>
      <c r="S178" s="126"/>
      <c r="T178" s="153"/>
      <c r="U178" s="141"/>
      <c r="V178" s="142"/>
      <c r="W178" s="142"/>
      <c r="X178" s="141"/>
      <c r="Y178" s="142"/>
    </row>
    <row r="179" spans="1:25" x14ac:dyDescent="0.25">
      <c r="A179" s="115"/>
      <c r="B179" s="126"/>
      <c r="C179" s="140"/>
      <c r="D179" s="140"/>
      <c r="E179" s="142"/>
      <c r="F179" s="142"/>
      <c r="G179" s="142"/>
      <c r="H179" s="141"/>
      <c r="I179" s="141"/>
      <c r="J179" s="142"/>
      <c r="K179" s="142"/>
      <c r="L179" s="153"/>
      <c r="M179" s="153"/>
      <c r="N179" s="141"/>
      <c r="O179" s="142"/>
      <c r="P179" s="141"/>
      <c r="Q179" s="142"/>
      <c r="R179" s="142"/>
      <c r="S179" s="126"/>
      <c r="T179" s="153"/>
      <c r="U179" s="141"/>
      <c r="V179" s="142"/>
      <c r="W179" s="142"/>
      <c r="X179" s="141"/>
      <c r="Y179" s="142"/>
    </row>
    <row r="180" spans="1:25" x14ac:dyDescent="0.25">
      <c r="A180" s="115"/>
      <c r="B180" s="126"/>
      <c r="C180" s="140"/>
      <c r="D180" s="140"/>
      <c r="E180" s="142"/>
      <c r="F180" s="142"/>
      <c r="G180" s="142"/>
      <c r="H180" s="141"/>
      <c r="I180" s="141"/>
      <c r="J180" s="142"/>
      <c r="K180" s="142"/>
      <c r="L180" s="153"/>
      <c r="M180" s="153"/>
      <c r="N180" s="141"/>
      <c r="O180" s="142"/>
      <c r="P180" s="141"/>
      <c r="Q180" s="142"/>
      <c r="R180" s="142"/>
      <c r="S180" s="126"/>
      <c r="T180" s="153"/>
      <c r="U180" s="141"/>
      <c r="V180" s="142"/>
      <c r="W180" s="142"/>
      <c r="X180" s="141"/>
      <c r="Y180" s="142"/>
    </row>
    <row r="181" spans="1:25" x14ac:dyDescent="0.25">
      <c r="A181" s="115"/>
      <c r="B181" s="126"/>
      <c r="C181" s="140"/>
      <c r="D181" s="140"/>
      <c r="E181" s="142"/>
      <c r="F181" s="142"/>
      <c r="G181" s="142"/>
      <c r="H181" s="141"/>
      <c r="I181" s="141"/>
      <c r="J181" s="142"/>
      <c r="K181" s="142"/>
      <c r="L181" s="153"/>
      <c r="M181" s="153"/>
      <c r="N181" s="141"/>
      <c r="O181" s="142"/>
      <c r="P181" s="141"/>
      <c r="Q181" s="142"/>
      <c r="R181" s="142"/>
      <c r="S181" s="126"/>
      <c r="T181" s="153"/>
      <c r="U181" s="141"/>
      <c r="V181" s="142"/>
      <c r="W181" s="142"/>
      <c r="X181" s="141"/>
      <c r="Y181" s="142"/>
    </row>
    <row r="182" spans="1:25" x14ac:dyDescent="0.25">
      <c r="A182" s="115"/>
      <c r="B182" s="126"/>
      <c r="C182" s="140"/>
      <c r="D182" s="140"/>
      <c r="E182" s="142"/>
      <c r="F182" s="142"/>
      <c r="G182" s="142"/>
      <c r="H182" s="141"/>
      <c r="I182" s="141"/>
      <c r="J182" s="142"/>
      <c r="K182" s="142"/>
      <c r="L182" s="153"/>
      <c r="M182" s="153"/>
      <c r="N182" s="141"/>
      <c r="O182" s="142"/>
      <c r="P182" s="141"/>
      <c r="Q182" s="142"/>
      <c r="R182" s="142"/>
      <c r="S182" s="126"/>
      <c r="T182" s="153"/>
      <c r="U182" s="141"/>
      <c r="V182" s="142"/>
      <c r="W182" s="142"/>
      <c r="X182" s="141"/>
      <c r="Y182" s="142"/>
    </row>
    <row r="183" spans="1:25" x14ac:dyDescent="0.25">
      <c r="A183" s="115"/>
      <c r="B183" s="126"/>
      <c r="C183" s="140"/>
      <c r="D183" s="140"/>
      <c r="E183" s="142"/>
      <c r="F183" s="142"/>
      <c r="G183" s="142"/>
      <c r="H183" s="141"/>
      <c r="I183" s="141"/>
      <c r="J183" s="142"/>
      <c r="K183" s="142"/>
      <c r="L183" s="153"/>
      <c r="M183" s="153"/>
      <c r="N183" s="141"/>
      <c r="O183" s="142"/>
      <c r="P183" s="141"/>
      <c r="Q183" s="142"/>
      <c r="R183" s="142"/>
      <c r="S183" s="126"/>
      <c r="T183" s="153"/>
      <c r="U183" s="141"/>
      <c r="V183" s="142"/>
      <c r="W183" s="142"/>
      <c r="X183" s="141"/>
      <c r="Y183" s="142"/>
    </row>
    <row r="184" spans="1:25" x14ac:dyDescent="0.25">
      <c r="A184" s="115"/>
      <c r="B184" s="126"/>
      <c r="C184" s="140"/>
      <c r="D184" s="140"/>
      <c r="E184" s="142"/>
      <c r="F184" s="142"/>
      <c r="G184" s="142"/>
      <c r="H184" s="141"/>
      <c r="I184" s="141"/>
      <c r="J184" s="142"/>
      <c r="K184" s="142"/>
      <c r="L184" s="153"/>
      <c r="M184" s="153"/>
      <c r="N184" s="141"/>
      <c r="O184" s="142"/>
      <c r="P184" s="141"/>
      <c r="Q184" s="142"/>
      <c r="R184" s="142"/>
      <c r="S184" s="126"/>
      <c r="T184" s="153"/>
      <c r="U184" s="141"/>
      <c r="V184" s="142"/>
      <c r="W184" s="142"/>
      <c r="X184" s="141"/>
      <c r="Y184" s="142"/>
    </row>
    <row r="185" spans="1:25" x14ac:dyDescent="0.25">
      <c r="A185" s="115"/>
      <c r="B185" s="126"/>
      <c r="C185" s="140"/>
      <c r="D185" s="140"/>
      <c r="E185" s="142"/>
      <c r="F185" s="142"/>
      <c r="G185" s="142"/>
      <c r="H185" s="141"/>
      <c r="I185" s="141"/>
      <c r="J185" s="142"/>
      <c r="K185" s="142"/>
      <c r="L185" s="153"/>
      <c r="M185" s="153"/>
      <c r="N185" s="141"/>
      <c r="O185" s="142"/>
      <c r="P185" s="141"/>
      <c r="Q185" s="142"/>
      <c r="R185" s="142"/>
      <c r="S185" s="126"/>
      <c r="T185" s="153"/>
      <c r="U185" s="141"/>
      <c r="V185" s="142"/>
      <c r="W185" s="142"/>
      <c r="X185" s="141"/>
      <c r="Y185" s="142"/>
    </row>
    <row r="186" spans="1:25" x14ac:dyDescent="0.25">
      <c r="A186" s="115"/>
      <c r="B186" s="126"/>
      <c r="C186" s="140"/>
      <c r="D186" s="140"/>
      <c r="E186" s="142"/>
      <c r="F186" s="142"/>
      <c r="G186" s="142"/>
      <c r="H186" s="141"/>
      <c r="I186" s="141"/>
      <c r="J186" s="142"/>
      <c r="K186" s="142"/>
      <c r="L186" s="153"/>
      <c r="M186" s="153"/>
      <c r="N186" s="141"/>
      <c r="O186" s="142"/>
      <c r="P186" s="141"/>
      <c r="Q186" s="142"/>
      <c r="R186" s="142"/>
      <c r="S186" s="126"/>
      <c r="T186" s="153"/>
      <c r="U186" s="141"/>
      <c r="V186" s="142"/>
      <c r="W186" s="142"/>
      <c r="X186" s="141"/>
      <c r="Y186" s="142"/>
    </row>
    <row r="187" spans="1:25" x14ac:dyDescent="0.25">
      <c r="A187" s="115"/>
      <c r="B187" s="126"/>
      <c r="C187" s="140"/>
      <c r="D187" s="140"/>
      <c r="E187" s="142"/>
      <c r="F187" s="142"/>
      <c r="G187" s="142"/>
      <c r="H187" s="141"/>
      <c r="I187" s="141"/>
      <c r="J187" s="142"/>
      <c r="K187" s="142"/>
      <c r="L187" s="153"/>
      <c r="M187" s="153"/>
      <c r="N187" s="141"/>
      <c r="O187" s="142"/>
      <c r="P187" s="141"/>
      <c r="Q187" s="142"/>
      <c r="R187" s="142"/>
      <c r="S187" s="126"/>
      <c r="T187" s="153"/>
      <c r="U187" s="141"/>
      <c r="V187" s="142"/>
      <c r="W187" s="142"/>
      <c r="X187" s="141"/>
      <c r="Y187" s="142"/>
    </row>
    <row r="188" spans="1:25" x14ac:dyDescent="0.25">
      <c r="A188" s="115"/>
      <c r="B188" s="126"/>
      <c r="C188" s="140"/>
      <c r="D188" s="140"/>
      <c r="E188" s="142"/>
      <c r="F188" s="142"/>
      <c r="G188" s="142"/>
      <c r="H188" s="141"/>
      <c r="I188" s="141"/>
      <c r="J188" s="142"/>
      <c r="K188" s="142"/>
      <c r="L188" s="153"/>
      <c r="M188" s="153"/>
      <c r="N188" s="141"/>
      <c r="O188" s="142"/>
      <c r="P188" s="141"/>
      <c r="Q188" s="142"/>
      <c r="R188" s="142"/>
      <c r="S188" s="126"/>
      <c r="T188" s="153"/>
      <c r="U188" s="141"/>
      <c r="V188" s="142"/>
      <c r="W188" s="142"/>
      <c r="X188" s="141"/>
      <c r="Y188" s="142"/>
    </row>
    <row r="189" spans="1:25" x14ac:dyDescent="0.25">
      <c r="A189" s="115"/>
      <c r="B189" s="126"/>
      <c r="C189" s="140"/>
      <c r="D189" s="140"/>
      <c r="E189" s="142"/>
      <c r="F189" s="142"/>
      <c r="G189" s="142"/>
      <c r="H189" s="141"/>
      <c r="I189" s="141"/>
      <c r="J189" s="142"/>
      <c r="K189" s="142"/>
      <c r="L189" s="153"/>
      <c r="M189" s="153"/>
      <c r="N189" s="141"/>
      <c r="O189" s="142"/>
      <c r="P189" s="141"/>
      <c r="Q189" s="142"/>
      <c r="R189" s="142"/>
      <c r="S189" s="126"/>
      <c r="T189" s="153"/>
      <c r="U189" s="141"/>
      <c r="V189" s="142"/>
      <c r="W189" s="142"/>
      <c r="X189" s="141"/>
      <c r="Y189" s="142"/>
    </row>
    <row r="190" spans="1:25" x14ac:dyDescent="0.25">
      <c r="A190" s="115"/>
      <c r="B190" s="126"/>
      <c r="C190" s="140"/>
      <c r="D190" s="140"/>
      <c r="E190" s="142"/>
      <c r="F190" s="142"/>
      <c r="G190" s="142"/>
      <c r="H190" s="141"/>
      <c r="I190" s="141"/>
      <c r="J190" s="142"/>
      <c r="K190" s="142"/>
      <c r="L190" s="153"/>
      <c r="M190" s="153"/>
      <c r="N190" s="141"/>
      <c r="O190" s="142"/>
      <c r="P190" s="141"/>
      <c r="Q190" s="142"/>
      <c r="R190" s="142"/>
      <c r="S190" s="126"/>
      <c r="T190" s="153"/>
      <c r="U190" s="141"/>
      <c r="V190" s="142"/>
      <c r="W190" s="142"/>
      <c r="X190" s="141"/>
      <c r="Y190" s="142"/>
    </row>
    <row r="191" spans="1:25" x14ac:dyDescent="0.25">
      <c r="A191" s="115"/>
      <c r="B191" s="126"/>
      <c r="C191" s="140"/>
      <c r="D191" s="140"/>
      <c r="E191" s="142"/>
      <c r="F191" s="142"/>
      <c r="G191" s="142"/>
      <c r="H191" s="141"/>
      <c r="I191" s="141"/>
      <c r="J191" s="142"/>
      <c r="K191" s="142"/>
      <c r="L191" s="153"/>
      <c r="M191" s="153"/>
      <c r="N191" s="141"/>
      <c r="O191" s="142"/>
      <c r="P191" s="141"/>
      <c r="Q191" s="142"/>
      <c r="R191" s="142"/>
      <c r="S191" s="126"/>
      <c r="T191" s="153"/>
      <c r="U191" s="141"/>
      <c r="V191" s="142"/>
      <c r="W191" s="142"/>
      <c r="X191" s="141"/>
      <c r="Y191" s="142"/>
    </row>
    <row r="192" spans="1:25" x14ac:dyDescent="0.25">
      <c r="A192" s="115"/>
      <c r="B192" s="126"/>
      <c r="C192" s="140"/>
      <c r="D192" s="140"/>
      <c r="E192" s="142"/>
      <c r="F192" s="142"/>
      <c r="G192" s="142"/>
      <c r="H192" s="141"/>
      <c r="I192" s="141"/>
      <c r="J192" s="142"/>
      <c r="K192" s="142"/>
      <c r="L192" s="153"/>
      <c r="M192" s="153"/>
      <c r="N192" s="141"/>
      <c r="O192" s="142"/>
      <c r="P192" s="141"/>
      <c r="Q192" s="142"/>
      <c r="R192" s="142"/>
      <c r="S192" s="126"/>
      <c r="T192" s="153"/>
      <c r="U192" s="141"/>
      <c r="V192" s="142"/>
      <c r="W192" s="142"/>
      <c r="X192" s="141"/>
      <c r="Y192" s="142"/>
    </row>
    <row r="193" spans="1:25" x14ac:dyDescent="0.25">
      <c r="A193" s="115"/>
      <c r="B193" s="126"/>
      <c r="C193" s="140"/>
      <c r="D193" s="140"/>
      <c r="E193" s="142"/>
      <c r="F193" s="142"/>
      <c r="G193" s="142"/>
      <c r="H193" s="141"/>
      <c r="I193" s="141"/>
      <c r="J193" s="142"/>
      <c r="K193" s="142"/>
      <c r="L193" s="153"/>
      <c r="M193" s="153"/>
      <c r="N193" s="141"/>
      <c r="O193" s="142"/>
      <c r="P193" s="141"/>
      <c r="Q193" s="142"/>
      <c r="R193" s="142"/>
      <c r="S193" s="126"/>
      <c r="T193" s="153"/>
      <c r="U193" s="141"/>
      <c r="V193" s="142"/>
      <c r="W193" s="142"/>
      <c r="X193" s="141"/>
      <c r="Y193" s="142"/>
    </row>
    <row r="194" spans="1:25" x14ac:dyDescent="0.25">
      <c r="A194" s="115"/>
      <c r="B194" s="126"/>
      <c r="C194" s="140"/>
      <c r="D194" s="140"/>
      <c r="E194" s="142"/>
      <c r="F194" s="142"/>
      <c r="G194" s="142"/>
      <c r="H194" s="141"/>
      <c r="I194" s="141"/>
      <c r="J194" s="142"/>
      <c r="K194" s="142"/>
      <c r="L194" s="153"/>
      <c r="M194" s="153"/>
      <c r="N194" s="141"/>
      <c r="O194" s="142"/>
      <c r="P194" s="141"/>
      <c r="Q194" s="142"/>
      <c r="R194" s="142"/>
      <c r="S194" s="126"/>
      <c r="T194" s="153"/>
      <c r="U194" s="141"/>
      <c r="V194" s="142"/>
      <c r="W194" s="142"/>
      <c r="X194" s="141"/>
      <c r="Y194" s="142"/>
    </row>
    <row r="195" spans="1:25" x14ac:dyDescent="0.25">
      <c r="A195" s="115"/>
      <c r="B195" s="126"/>
      <c r="C195" s="140"/>
      <c r="D195" s="140"/>
      <c r="E195" s="142"/>
      <c r="F195" s="142"/>
      <c r="G195" s="142"/>
      <c r="H195" s="141"/>
      <c r="I195" s="141"/>
      <c r="J195" s="142"/>
      <c r="K195" s="142"/>
      <c r="L195" s="153"/>
      <c r="M195" s="153"/>
      <c r="N195" s="141"/>
      <c r="O195" s="142"/>
      <c r="P195" s="141"/>
      <c r="Q195" s="142"/>
      <c r="R195" s="142"/>
      <c r="S195" s="126"/>
      <c r="T195" s="153"/>
      <c r="U195" s="141"/>
      <c r="V195" s="142"/>
      <c r="W195" s="142"/>
      <c r="X195" s="141"/>
      <c r="Y195" s="142"/>
    </row>
    <row r="196" spans="1:25" x14ac:dyDescent="0.25">
      <c r="A196" s="115"/>
      <c r="B196" s="126"/>
      <c r="C196" s="140"/>
      <c r="D196" s="140"/>
      <c r="E196" s="142"/>
      <c r="F196" s="142"/>
      <c r="G196" s="142"/>
      <c r="H196" s="141"/>
      <c r="I196" s="141"/>
      <c r="J196" s="142"/>
      <c r="K196" s="142"/>
      <c r="L196" s="153"/>
      <c r="M196" s="153"/>
      <c r="N196" s="141"/>
      <c r="O196" s="142"/>
      <c r="P196" s="141"/>
      <c r="Q196" s="142"/>
      <c r="R196" s="142"/>
      <c r="S196" s="126"/>
      <c r="T196" s="153"/>
      <c r="U196" s="141"/>
      <c r="V196" s="142"/>
      <c r="W196" s="142"/>
      <c r="X196" s="141"/>
      <c r="Y196" s="142"/>
    </row>
    <row r="197" spans="1:25" x14ac:dyDescent="0.25">
      <c r="A197" s="115"/>
      <c r="B197" s="126"/>
      <c r="C197" s="140"/>
      <c r="D197" s="140"/>
      <c r="E197" s="142"/>
      <c r="F197" s="142"/>
      <c r="G197" s="142"/>
      <c r="H197" s="141"/>
      <c r="I197" s="141"/>
      <c r="J197" s="142"/>
      <c r="K197" s="142"/>
      <c r="L197" s="153"/>
      <c r="M197" s="153"/>
      <c r="N197" s="141"/>
      <c r="O197" s="142"/>
      <c r="P197" s="141"/>
      <c r="Q197" s="142"/>
      <c r="R197" s="142"/>
      <c r="S197" s="126"/>
      <c r="T197" s="153"/>
      <c r="U197" s="141"/>
      <c r="V197" s="142"/>
      <c r="W197" s="142"/>
      <c r="X197" s="141"/>
      <c r="Y197" s="142"/>
    </row>
    <row r="198" spans="1:25" x14ac:dyDescent="0.25">
      <c r="A198" s="115"/>
      <c r="B198" s="126"/>
      <c r="C198" s="140"/>
      <c r="D198" s="140"/>
      <c r="E198" s="142"/>
      <c r="F198" s="142"/>
      <c r="G198" s="142"/>
      <c r="H198" s="141"/>
      <c r="I198" s="141"/>
      <c r="J198" s="142"/>
      <c r="K198" s="142"/>
      <c r="L198" s="153"/>
      <c r="M198" s="153"/>
      <c r="N198" s="141"/>
      <c r="O198" s="142"/>
      <c r="P198" s="141"/>
      <c r="Q198" s="142"/>
      <c r="R198" s="142"/>
      <c r="S198" s="126"/>
      <c r="T198" s="153"/>
      <c r="U198" s="141"/>
      <c r="V198" s="142"/>
      <c r="W198" s="142"/>
      <c r="X198" s="141"/>
      <c r="Y198" s="142"/>
    </row>
    <row r="199" spans="1:25" x14ac:dyDescent="0.25">
      <c r="A199" s="115"/>
      <c r="B199" s="126"/>
      <c r="C199" s="140"/>
      <c r="D199" s="140"/>
      <c r="E199" s="142"/>
      <c r="F199" s="142"/>
      <c r="G199" s="142"/>
      <c r="H199" s="141"/>
      <c r="I199" s="141"/>
      <c r="J199" s="142"/>
      <c r="K199" s="142"/>
      <c r="L199" s="153"/>
      <c r="M199" s="153"/>
      <c r="N199" s="141"/>
      <c r="O199" s="142"/>
      <c r="P199" s="141"/>
      <c r="Q199" s="142"/>
      <c r="R199" s="142"/>
      <c r="S199" s="126"/>
      <c r="T199" s="153"/>
      <c r="U199" s="141"/>
      <c r="V199" s="142"/>
      <c r="W199" s="142"/>
      <c r="X199" s="141"/>
      <c r="Y199" s="142"/>
    </row>
    <row r="200" spans="1:25" x14ac:dyDescent="0.25">
      <c r="A200" s="115"/>
      <c r="B200" s="126"/>
      <c r="C200" s="140"/>
      <c r="D200" s="140"/>
      <c r="E200" s="142"/>
      <c r="F200" s="142"/>
      <c r="G200" s="142"/>
      <c r="H200" s="141"/>
      <c r="I200" s="141"/>
      <c r="J200" s="142"/>
      <c r="K200" s="142"/>
      <c r="L200" s="153"/>
      <c r="M200" s="153"/>
      <c r="N200" s="141"/>
      <c r="O200" s="142"/>
      <c r="P200" s="141"/>
      <c r="Q200" s="142"/>
      <c r="R200" s="142"/>
      <c r="S200" s="126"/>
      <c r="T200" s="153"/>
      <c r="U200" s="141"/>
      <c r="V200" s="142"/>
      <c r="W200" s="142"/>
      <c r="X200" s="141"/>
      <c r="Y200" s="142"/>
    </row>
    <row r="201" spans="1:25" x14ac:dyDescent="0.25">
      <c r="A201" s="115"/>
      <c r="B201" s="126"/>
      <c r="C201" s="140"/>
      <c r="D201" s="140"/>
      <c r="E201" s="142"/>
      <c r="F201" s="142"/>
      <c r="G201" s="142"/>
      <c r="H201" s="141"/>
      <c r="I201" s="141"/>
      <c r="J201" s="142"/>
      <c r="K201" s="142"/>
      <c r="L201" s="153"/>
      <c r="M201" s="153"/>
      <c r="N201" s="141"/>
      <c r="O201" s="142"/>
      <c r="P201" s="141"/>
      <c r="Q201" s="142"/>
      <c r="R201" s="142"/>
      <c r="S201" s="126"/>
      <c r="T201" s="153"/>
      <c r="U201" s="141"/>
      <c r="V201" s="142"/>
      <c r="W201" s="142"/>
      <c r="X201" s="141"/>
      <c r="Y201" s="142"/>
    </row>
    <row r="202" spans="1:25" x14ac:dyDescent="0.25">
      <c r="A202" s="115"/>
      <c r="B202" s="126"/>
      <c r="C202" s="140"/>
      <c r="D202" s="140"/>
      <c r="E202" s="142"/>
      <c r="F202" s="142"/>
      <c r="G202" s="142"/>
      <c r="H202" s="141"/>
      <c r="I202" s="141"/>
      <c r="J202" s="142"/>
      <c r="K202" s="142"/>
      <c r="L202" s="153"/>
      <c r="M202" s="153"/>
      <c r="N202" s="141"/>
      <c r="O202" s="142"/>
      <c r="P202" s="141"/>
      <c r="Q202" s="142"/>
      <c r="R202" s="142"/>
      <c r="S202" s="126"/>
      <c r="T202" s="153"/>
      <c r="U202" s="141"/>
      <c r="V202" s="142"/>
      <c r="W202" s="142"/>
      <c r="X202" s="141"/>
      <c r="Y202" s="142"/>
    </row>
    <row r="203" spans="1:25" x14ac:dyDescent="0.25">
      <c r="A203" s="115"/>
      <c r="B203" s="126"/>
      <c r="C203" s="140"/>
      <c r="D203" s="140"/>
      <c r="E203" s="142"/>
      <c r="F203" s="142"/>
      <c r="G203" s="142"/>
      <c r="H203" s="141"/>
      <c r="I203" s="141"/>
      <c r="J203" s="142"/>
      <c r="K203" s="142"/>
      <c r="L203" s="153"/>
      <c r="M203" s="153"/>
      <c r="N203" s="141"/>
      <c r="O203" s="142"/>
      <c r="P203" s="141"/>
      <c r="Q203" s="142"/>
      <c r="R203" s="142"/>
      <c r="S203" s="126"/>
      <c r="T203" s="153"/>
      <c r="U203" s="141"/>
      <c r="V203" s="142"/>
      <c r="W203" s="142"/>
      <c r="X203" s="141"/>
      <c r="Y203" s="142"/>
    </row>
    <row r="204" spans="1:25" x14ac:dyDescent="0.25">
      <c r="A204" s="115"/>
      <c r="B204" s="126"/>
      <c r="C204" s="140"/>
      <c r="D204" s="140"/>
      <c r="E204" s="142"/>
      <c r="F204" s="142"/>
      <c r="G204" s="142"/>
      <c r="H204" s="141"/>
      <c r="I204" s="141"/>
      <c r="J204" s="142"/>
      <c r="K204" s="142"/>
      <c r="L204" s="153"/>
      <c r="M204" s="153"/>
      <c r="N204" s="141"/>
      <c r="O204" s="142"/>
      <c r="P204" s="141"/>
      <c r="Q204" s="142"/>
      <c r="R204" s="142"/>
      <c r="S204" s="126"/>
      <c r="T204" s="153"/>
      <c r="U204" s="141"/>
      <c r="V204" s="142"/>
      <c r="W204" s="142"/>
      <c r="X204" s="141"/>
      <c r="Y204" s="142"/>
    </row>
    <row r="205" spans="1:25" x14ac:dyDescent="0.25">
      <c r="A205" s="115"/>
      <c r="B205" s="126"/>
      <c r="C205" s="140"/>
      <c r="D205" s="140"/>
      <c r="E205" s="142"/>
      <c r="F205" s="142"/>
      <c r="G205" s="142"/>
      <c r="H205" s="141"/>
      <c r="I205" s="141"/>
      <c r="J205" s="142"/>
      <c r="K205" s="142"/>
      <c r="L205" s="153"/>
      <c r="M205" s="153"/>
      <c r="N205" s="141"/>
      <c r="O205" s="142"/>
      <c r="P205" s="141"/>
      <c r="Q205" s="142"/>
      <c r="R205" s="142"/>
      <c r="S205" s="126"/>
      <c r="T205" s="153"/>
      <c r="U205" s="141"/>
      <c r="V205" s="142"/>
      <c r="W205" s="142"/>
      <c r="X205" s="141"/>
      <c r="Y205" s="142"/>
    </row>
    <row r="206" spans="1:25" x14ac:dyDescent="0.25">
      <c r="A206" s="115"/>
      <c r="B206" s="126"/>
      <c r="C206" s="140"/>
      <c r="D206" s="140"/>
      <c r="E206" s="142"/>
      <c r="F206" s="142"/>
      <c r="G206" s="142"/>
      <c r="H206" s="141"/>
      <c r="I206" s="141"/>
      <c r="J206" s="142"/>
      <c r="K206" s="142"/>
      <c r="L206" s="153"/>
      <c r="M206" s="153"/>
      <c r="N206" s="141"/>
      <c r="O206" s="142"/>
      <c r="P206" s="141"/>
      <c r="Q206" s="142"/>
      <c r="R206" s="142"/>
      <c r="S206" s="126"/>
      <c r="T206" s="153"/>
      <c r="U206" s="141"/>
      <c r="V206" s="142"/>
      <c r="W206" s="142"/>
      <c r="X206" s="141"/>
      <c r="Y206" s="142"/>
    </row>
    <row r="207" spans="1:25" x14ac:dyDescent="0.25">
      <c r="A207" s="115"/>
      <c r="B207" s="126"/>
      <c r="C207" s="140"/>
      <c r="D207" s="140"/>
      <c r="E207" s="142"/>
      <c r="F207" s="142"/>
      <c r="G207" s="142"/>
      <c r="H207" s="141"/>
      <c r="I207" s="141"/>
      <c r="J207" s="142"/>
      <c r="K207" s="142"/>
      <c r="L207" s="153"/>
      <c r="M207" s="153"/>
      <c r="N207" s="141"/>
      <c r="O207" s="142"/>
      <c r="P207" s="141"/>
      <c r="Q207" s="142"/>
      <c r="R207" s="142"/>
      <c r="S207" s="126"/>
      <c r="T207" s="153"/>
      <c r="U207" s="141"/>
      <c r="V207" s="142"/>
      <c r="W207" s="142"/>
      <c r="X207" s="141"/>
      <c r="Y207" s="142"/>
    </row>
    <row r="208" spans="1:25" x14ac:dyDescent="0.25">
      <c r="A208" s="115"/>
      <c r="B208" s="126"/>
      <c r="C208" s="140"/>
      <c r="D208" s="140"/>
      <c r="E208" s="142"/>
      <c r="F208" s="142"/>
      <c r="G208" s="142"/>
      <c r="H208" s="141"/>
      <c r="I208" s="141"/>
      <c r="J208" s="142"/>
      <c r="K208" s="142"/>
      <c r="L208" s="153"/>
      <c r="M208" s="153"/>
      <c r="N208" s="141"/>
      <c r="O208" s="142"/>
      <c r="P208" s="141"/>
      <c r="Q208" s="142"/>
      <c r="R208" s="142"/>
      <c r="S208" s="126"/>
      <c r="T208" s="153"/>
      <c r="U208" s="141"/>
      <c r="V208" s="142"/>
      <c r="W208" s="142"/>
      <c r="X208" s="141"/>
      <c r="Y208" s="142"/>
    </row>
    <row r="209" spans="1:25" x14ac:dyDescent="0.25">
      <c r="A209" s="115"/>
      <c r="B209" s="126"/>
      <c r="C209" s="140"/>
      <c r="D209" s="140"/>
      <c r="E209" s="142"/>
      <c r="F209" s="142"/>
      <c r="G209" s="142"/>
      <c r="H209" s="141"/>
      <c r="I209" s="141"/>
      <c r="J209" s="142"/>
      <c r="K209" s="142"/>
      <c r="L209" s="153"/>
      <c r="M209" s="153"/>
      <c r="N209" s="141"/>
      <c r="O209" s="142"/>
      <c r="P209" s="141"/>
      <c r="Q209" s="142"/>
      <c r="R209" s="142"/>
      <c r="S209" s="126"/>
      <c r="T209" s="153"/>
      <c r="U209" s="141"/>
      <c r="V209" s="142"/>
      <c r="W209" s="142"/>
      <c r="X209" s="141"/>
      <c r="Y209" s="142"/>
    </row>
    <row r="210" spans="1:25" x14ac:dyDescent="0.25">
      <c r="A210" s="115"/>
      <c r="B210" s="126"/>
      <c r="C210" s="140"/>
      <c r="D210" s="140"/>
      <c r="E210" s="142"/>
      <c r="F210" s="142"/>
      <c r="G210" s="142"/>
      <c r="H210" s="141"/>
      <c r="I210" s="141"/>
      <c r="J210" s="142"/>
      <c r="K210" s="142"/>
      <c r="L210" s="153"/>
      <c r="M210" s="153"/>
      <c r="N210" s="141"/>
      <c r="O210" s="142"/>
      <c r="P210" s="141"/>
      <c r="Q210" s="142"/>
      <c r="R210" s="142"/>
      <c r="S210" s="126"/>
      <c r="T210" s="153"/>
      <c r="U210" s="141"/>
      <c r="V210" s="142"/>
      <c r="W210" s="142"/>
      <c r="X210" s="141"/>
      <c r="Y210" s="142"/>
    </row>
    <row r="211" spans="1:25" x14ac:dyDescent="0.25">
      <c r="A211" s="115"/>
      <c r="B211" s="126"/>
      <c r="C211" s="140"/>
      <c r="D211" s="140"/>
      <c r="E211" s="142"/>
      <c r="F211" s="142"/>
      <c r="G211" s="142"/>
      <c r="H211" s="141"/>
      <c r="I211" s="141"/>
      <c r="J211" s="142"/>
      <c r="K211" s="142"/>
      <c r="L211" s="153"/>
      <c r="M211" s="153"/>
      <c r="N211" s="141"/>
      <c r="O211" s="142"/>
      <c r="P211" s="141"/>
      <c r="Q211" s="142"/>
      <c r="R211" s="142"/>
      <c r="S211" s="126"/>
      <c r="T211" s="153"/>
      <c r="U211" s="141"/>
      <c r="V211" s="142"/>
      <c r="W211" s="142"/>
      <c r="X211" s="141"/>
      <c r="Y211" s="142"/>
    </row>
    <row r="212" spans="1:25" x14ac:dyDescent="0.25">
      <c r="A212" s="115"/>
      <c r="B212" s="126"/>
      <c r="C212" s="140"/>
      <c r="D212" s="140"/>
      <c r="E212" s="142"/>
      <c r="F212" s="142"/>
      <c r="G212" s="142"/>
      <c r="H212" s="141"/>
      <c r="I212" s="141"/>
      <c r="J212" s="142"/>
      <c r="K212" s="142"/>
      <c r="L212" s="153"/>
      <c r="M212" s="153"/>
      <c r="N212" s="141"/>
      <c r="O212" s="142"/>
      <c r="P212" s="141"/>
      <c r="Q212" s="142"/>
      <c r="R212" s="142"/>
      <c r="S212" s="126"/>
      <c r="T212" s="153"/>
      <c r="U212" s="141"/>
      <c r="V212" s="142"/>
      <c r="W212" s="142"/>
      <c r="X212" s="141"/>
      <c r="Y212" s="142"/>
    </row>
    <row r="213" spans="1:25" x14ac:dyDescent="0.25">
      <c r="A213" s="115"/>
      <c r="B213" s="126"/>
      <c r="C213" s="140"/>
      <c r="D213" s="140"/>
      <c r="E213" s="142"/>
      <c r="F213" s="142"/>
      <c r="G213" s="142"/>
      <c r="H213" s="141"/>
      <c r="I213" s="141"/>
      <c r="J213" s="142"/>
      <c r="K213" s="142"/>
      <c r="L213" s="153"/>
      <c r="M213" s="153"/>
      <c r="N213" s="141"/>
      <c r="O213" s="142"/>
      <c r="P213" s="141"/>
      <c r="Q213" s="142"/>
      <c r="R213" s="142"/>
      <c r="S213" s="126"/>
      <c r="T213" s="153"/>
      <c r="U213" s="141"/>
      <c r="V213" s="142"/>
      <c r="W213" s="142"/>
      <c r="X213" s="141"/>
      <c r="Y213" s="142"/>
    </row>
    <row r="214" spans="1:25" x14ac:dyDescent="0.25">
      <c r="A214" s="115"/>
      <c r="B214" s="126"/>
      <c r="C214" s="140"/>
      <c r="D214" s="140"/>
      <c r="E214" s="142"/>
      <c r="F214" s="142"/>
      <c r="G214" s="142"/>
      <c r="H214" s="141"/>
      <c r="I214" s="141"/>
      <c r="J214" s="142"/>
      <c r="K214" s="142"/>
      <c r="L214" s="153"/>
      <c r="M214" s="153"/>
      <c r="N214" s="141"/>
      <c r="O214" s="142"/>
      <c r="P214" s="141"/>
      <c r="Q214" s="142"/>
      <c r="R214" s="142"/>
      <c r="S214" s="126"/>
      <c r="T214" s="153"/>
      <c r="U214" s="141"/>
      <c r="V214" s="142"/>
      <c r="W214" s="142"/>
      <c r="X214" s="141"/>
      <c r="Y214" s="142"/>
    </row>
    <row r="215" spans="1:25" x14ac:dyDescent="0.25">
      <c r="A215" s="115"/>
      <c r="B215" s="126"/>
      <c r="C215" s="140"/>
      <c r="D215" s="140"/>
      <c r="E215" s="142"/>
      <c r="F215" s="142"/>
      <c r="G215" s="142"/>
      <c r="H215" s="141"/>
      <c r="I215" s="141"/>
      <c r="J215" s="142"/>
      <c r="K215" s="142"/>
      <c r="L215" s="153"/>
      <c r="M215" s="153"/>
      <c r="N215" s="141"/>
      <c r="O215" s="142"/>
      <c r="P215" s="141"/>
      <c r="Q215" s="142"/>
      <c r="R215" s="142"/>
      <c r="S215" s="126"/>
      <c r="T215" s="153"/>
      <c r="U215" s="141"/>
      <c r="V215" s="142"/>
      <c r="W215" s="142"/>
      <c r="X215" s="141"/>
      <c r="Y215" s="142"/>
    </row>
    <row r="216" spans="1:25" x14ac:dyDescent="0.25">
      <c r="A216" s="115"/>
      <c r="B216" s="126"/>
      <c r="C216" s="140"/>
      <c r="D216" s="140"/>
      <c r="E216" s="142"/>
      <c r="F216" s="142"/>
      <c r="G216" s="142"/>
      <c r="H216" s="141"/>
      <c r="I216" s="141"/>
      <c r="J216" s="142"/>
      <c r="K216" s="142"/>
      <c r="L216" s="153"/>
      <c r="M216" s="153"/>
      <c r="N216" s="141"/>
      <c r="O216" s="142"/>
      <c r="P216" s="141"/>
      <c r="Q216" s="142"/>
      <c r="R216" s="142"/>
      <c r="S216" s="126"/>
      <c r="T216" s="153"/>
      <c r="U216" s="141"/>
      <c r="V216" s="142"/>
      <c r="W216" s="142"/>
      <c r="X216" s="141"/>
      <c r="Y216" s="142"/>
    </row>
    <row r="217" spans="1:25" x14ac:dyDescent="0.25">
      <c r="A217" s="115"/>
      <c r="B217" s="126"/>
      <c r="C217" s="140"/>
      <c r="D217" s="140"/>
      <c r="E217" s="142"/>
      <c r="F217" s="142"/>
      <c r="G217" s="142"/>
      <c r="H217" s="141"/>
      <c r="I217" s="141"/>
      <c r="J217" s="142"/>
      <c r="K217" s="142"/>
      <c r="L217" s="153"/>
      <c r="M217" s="153"/>
      <c r="N217" s="141"/>
      <c r="O217" s="142"/>
      <c r="P217" s="141"/>
      <c r="Q217" s="142"/>
      <c r="R217" s="142"/>
      <c r="S217" s="126"/>
      <c r="T217" s="153"/>
      <c r="U217" s="141"/>
      <c r="V217" s="142"/>
      <c r="W217" s="142"/>
      <c r="X217" s="141"/>
      <c r="Y217" s="142"/>
    </row>
    <row r="218" spans="1:25" x14ac:dyDescent="0.25">
      <c r="A218" s="115"/>
      <c r="B218" s="126"/>
      <c r="C218" s="140"/>
      <c r="D218" s="140"/>
      <c r="E218" s="142"/>
      <c r="F218" s="142"/>
      <c r="G218" s="142"/>
      <c r="H218" s="141"/>
      <c r="I218" s="141"/>
      <c r="J218" s="142"/>
      <c r="K218" s="142"/>
      <c r="L218" s="153"/>
      <c r="M218" s="153"/>
      <c r="N218" s="141"/>
      <c r="O218" s="142"/>
      <c r="P218" s="141"/>
      <c r="Q218" s="142"/>
      <c r="R218" s="142"/>
      <c r="S218" s="126"/>
      <c r="T218" s="153"/>
      <c r="U218" s="141"/>
      <c r="V218" s="142"/>
      <c r="W218" s="142"/>
      <c r="X218" s="141"/>
      <c r="Y218" s="142"/>
    </row>
    <row r="219" spans="1:25" x14ac:dyDescent="0.25">
      <c r="A219" s="115"/>
      <c r="B219" s="126"/>
      <c r="C219" s="140"/>
      <c r="D219" s="140"/>
      <c r="E219" s="142"/>
      <c r="F219" s="142"/>
      <c r="G219" s="142"/>
      <c r="H219" s="141"/>
      <c r="I219" s="141"/>
      <c r="J219" s="142"/>
      <c r="K219" s="142"/>
      <c r="L219" s="153"/>
      <c r="M219" s="153"/>
      <c r="N219" s="141"/>
      <c r="O219" s="142"/>
      <c r="P219" s="141"/>
      <c r="Q219" s="142"/>
      <c r="R219" s="142"/>
      <c r="S219" s="126"/>
      <c r="T219" s="153"/>
      <c r="U219" s="141"/>
      <c r="V219" s="142"/>
      <c r="W219" s="142"/>
      <c r="X219" s="141"/>
      <c r="Y219" s="142"/>
    </row>
    <row r="220" spans="1:25" x14ac:dyDescent="0.25">
      <c r="A220" s="115"/>
      <c r="B220" s="126"/>
      <c r="C220" s="140"/>
      <c r="D220" s="140"/>
      <c r="E220" s="142"/>
      <c r="F220" s="142"/>
      <c r="G220" s="142"/>
      <c r="H220" s="141"/>
      <c r="I220" s="141"/>
      <c r="J220" s="142"/>
      <c r="K220" s="142"/>
      <c r="L220" s="153"/>
      <c r="M220" s="153"/>
      <c r="N220" s="141"/>
      <c r="O220" s="142"/>
      <c r="P220" s="141"/>
      <c r="Q220" s="142"/>
      <c r="R220" s="142"/>
      <c r="S220" s="126"/>
      <c r="T220" s="153"/>
      <c r="U220" s="141"/>
      <c r="V220" s="142"/>
      <c r="W220" s="142"/>
      <c r="X220" s="141"/>
      <c r="Y220" s="142"/>
    </row>
    <row r="221" spans="1:25" x14ac:dyDescent="0.25">
      <c r="A221" s="115"/>
      <c r="B221" s="126"/>
      <c r="C221" s="140"/>
      <c r="D221" s="140"/>
      <c r="E221" s="142"/>
      <c r="F221" s="142"/>
      <c r="G221" s="142"/>
      <c r="H221" s="141"/>
      <c r="I221" s="141"/>
      <c r="J221" s="142"/>
      <c r="K221" s="142"/>
      <c r="L221" s="153"/>
      <c r="M221" s="153"/>
      <c r="N221" s="141"/>
      <c r="O221" s="142"/>
      <c r="P221" s="141"/>
      <c r="Q221" s="142"/>
      <c r="R221" s="142"/>
      <c r="S221" s="126"/>
      <c r="T221" s="153"/>
      <c r="U221" s="141"/>
      <c r="V221" s="142"/>
      <c r="W221" s="142"/>
      <c r="X221" s="141"/>
      <c r="Y221" s="142"/>
    </row>
    <row r="222" spans="1:25" x14ac:dyDescent="0.25">
      <c r="A222" s="115"/>
      <c r="B222" s="126"/>
      <c r="C222" s="140"/>
      <c r="D222" s="140"/>
      <c r="E222" s="142"/>
      <c r="F222" s="142"/>
      <c r="G222" s="142"/>
      <c r="H222" s="141"/>
      <c r="I222" s="141"/>
      <c r="J222" s="142"/>
      <c r="K222" s="142"/>
      <c r="L222" s="153"/>
      <c r="M222" s="153"/>
      <c r="N222" s="141"/>
      <c r="O222" s="142"/>
      <c r="P222" s="141"/>
      <c r="Q222" s="142"/>
      <c r="R222" s="142"/>
      <c r="S222" s="126"/>
      <c r="T222" s="153"/>
      <c r="U222" s="141"/>
      <c r="V222" s="142"/>
      <c r="W222" s="142"/>
      <c r="X222" s="141"/>
      <c r="Y222" s="142"/>
    </row>
    <row r="223" spans="1:25" x14ac:dyDescent="0.25">
      <c r="A223" s="115"/>
      <c r="B223" s="126"/>
      <c r="C223" s="140"/>
      <c r="D223" s="140"/>
      <c r="E223" s="142"/>
      <c r="F223" s="142"/>
      <c r="G223" s="142"/>
      <c r="H223" s="141"/>
      <c r="I223" s="141"/>
      <c r="J223" s="142"/>
      <c r="K223" s="142"/>
      <c r="L223" s="153"/>
      <c r="M223" s="153"/>
      <c r="N223" s="141"/>
      <c r="O223" s="142"/>
      <c r="P223" s="141"/>
      <c r="Q223" s="142"/>
      <c r="R223" s="142"/>
      <c r="S223" s="126"/>
      <c r="T223" s="153"/>
      <c r="U223" s="141"/>
      <c r="V223" s="142"/>
      <c r="W223" s="142"/>
      <c r="X223" s="141"/>
      <c r="Y223" s="142"/>
    </row>
    <row r="224" spans="1:25" x14ac:dyDescent="0.25">
      <c r="A224" s="115"/>
      <c r="B224" s="126"/>
      <c r="C224" s="140"/>
      <c r="D224" s="140"/>
      <c r="E224" s="142"/>
      <c r="F224" s="142"/>
      <c r="G224" s="142"/>
      <c r="H224" s="141"/>
      <c r="I224" s="141"/>
      <c r="J224" s="142"/>
      <c r="K224" s="142"/>
      <c r="L224" s="153"/>
      <c r="M224" s="153"/>
      <c r="N224" s="141"/>
      <c r="O224" s="142"/>
      <c r="P224" s="141"/>
      <c r="Q224" s="142"/>
      <c r="R224" s="142"/>
      <c r="S224" s="126"/>
      <c r="T224" s="153"/>
      <c r="U224" s="141"/>
      <c r="V224" s="142"/>
      <c r="W224" s="142"/>
      <c r="X224" s="141"/>
      <c r="Y224" s="142"/>
    </row>
    <row r="225" spans="1:25" x14ac:dyDescent="0.25">
      <c r="A225" s="115"/>
      <c r="B225" s="126"/>
      <c r="C225" s="140"/>
      <c r="D225" s="140"/>
      <c r="E225" s="142"/>
      <c r="F225" s="142"/>
      <c r="G225" s="142"/>
      <c r="H225" s="141"/>
      <c r="I225" s="141"/>
      <c r="J225" s="142"/>
      <c r="K225" s="142"/>
      <c r="L225" s="153"/>
      <c r="M225" s="153"/>
      <c r="N225" s="141"/>
      <c r="O225" s="142"/>
      <c r="P225" s="141"/>
      <c r="Q225" s="142"/>
      <c r="R225" s="142"/>
      <c r="S225" s="126"/>
      <c r="T225" s="153"/>
      <c r="U225" s="141"/>
      <c r="V225" s="142"/>
      <c r="W225" s="142"/>
      <c r="X225" s="141"/>
      <c r="Y225" s="142"/>
    </row>
    <row r="226" spans="1:25" x14ac:dyDescent="0.25">
      <c r="A226" s="115"/>
      <c r="B226" s="126"/>
      <c r="C226" s="140"/>
      <c r="D226" s="140"/>
      <c r="E226" s="142"/>
      <c r="F226" s="142"/>
      <c r="G226" s="142"/>
      <c r="H226" s="141"/>
      <c r="I226" s="141"/>
      <c r="J226" s="142"/>
      <c r="K226" s="142"/>
      <c r="L226" s="153"/>
      <c r="M226" s="153"/>
      <c r="N226" s="141"/>
      <c r="O226" s="142"/>
      <c r="P226" s="141"/>
      <c r="Q226" s="142"/>
      <c r="R226" s="142"/>
      <c r="S226" s="126"/>
      <c r="T226" s="153"/>
      <c r="U226" s="141"/>
      <c r="V226" s="142"/>
      <c r="W226" s="142"/>
      <c r="X226" s="141"/>
      <c r="Y226" s="142"/>
    </row>
    <row r="227" spans="1:25" x14ac:dyDescent="0.25">
      <c r="A227" s="115"/>
      <c r="B227" s="126"/>
      <c r="C227" s="140"/>
      <c r="D227" s="140"/>
      <c r="E227" s="142"/>
      <c r="F227" s="142"/>
      <c r="G227" s="142"/>
      <c r="H227" s="141"/>
      <c r="I227" s="141"/>
      <c r="J227" s="142"/>
      <c r="K227" s="142"/>
      <c r="L227" s="153"/>
      <c r="M227" s="153"/>
      <c r="N227" s="141"/>
      <c r="O227" s="142"/>
      <c r="P227" s="141"/>
      <c r="Q227" s="142"/>
      <c r="R227" s="142"/>
      <c r="S227" s="126"/>
      <c r="T227" s="153"/>
      <c r="U227" s="141"/>
      <c r="V227" s="142"/>
      <c r="W227" s="142"/>
      <c r="X227" s="141"/>
      <c r="Y227" s="142"/>
    </row>
    <row r="228" spans="1:25" x14ac:dyDescent="0.25">
      <c r="A228" s="115"/>
      <c r="B228" s="126"/>
      <c r="C228" s="140"/>
      <c r="D228" s="140"/>
      <c r="E228" s="142"/>
      <c r="F228" s="142"/>
      <c r="G228" s="142"/>
      <c r="H228" s="141"/>
      <c r="I228" s="141"/>
      <c r="J228" s="142"/>
      <c r="K228" s="142"/>
      <c r="L228" s="153"/>
      <c r="M228" s="153"/>
      <c r="N228" s="141"/>
      <c r="O228" s="142"/>
      <c r="P228" s="141"/>
      <c r="Q228" s="142"/>
      <c r="R228" s="142"/>
      <c r="S228" s="126"/>
      <c r="T228" s="153"/>
      <c r="U228" s="141"/>
      <c r="V228" s="142"/>
      <c r="W228" s="142"/>
      <c r="X228" s="141"/>
      <c r="Y228" s="142"/>
    </row>
    <row r="229" spans="1:25" x14ac:dyDescent="0.25">
      <c r="A229" s="115"/>
      <c r="B229" s="126"/>
      <c r="C229" s="140"/>
      <c r="D229" s="140"/>
      <c r="E229" s="142"/>
      <c r="F229" s="142"/>
      <c r="G229" s="142"/>
      <c r="H229" s="141"/>
      <c r="I229" s="141"/>
      <c r="J229" s="142"/>
      <c r="K229" s="142"/>
      <c r="L229" s="153"/>
      <c r="M229" s="153"/>
      <c r="N229" s="141"/>
      <c r="O229" s="142"/>
      <c r="P229" s="141"/>
      <c r="Q229" s="142"/>
      <c r="R229" s="142"/>
      <c r="S229" s="126"/>
      <c r="T229" s="153"/>
      <c r="U229" s="141"/>
      <c r="V229" s="142"/>
      <c r="W229" s="142"/>
      <c r="X229" s="141"/>
      <c r="Y229" s="142"/>
    </row>
    <row r="230" spans="1:25" x14ac:dyDescent="0.25">
      <c r="A230" s="115"/>
      <c r="B230" s="126"/>
      <c r="C230" s="140"/>
      <c r="D230" s="140"/>
      <c r="E230" s="142"/>
      <c r="F230" s="142"/>
      <c r="G230" s="142"/>
      <c r="H230" s="141"/>
      <c r="I230" s="141"/>
      <c r="J230" s="142"/>
      <c r="K230" s="142"/>
      <c r="L230" s="153"/>
      <c r="M230" s="153"/>
      <c r="N230" s="141"/>
      <c r="O230" s="142"/>
      <c r="P230" s="141"/>
      <c r="Q230" s="142"/>
      <c r="R230" s="142"/>
      <c r="S230" s="126"/>
      <c r="T230" s="153"/>
      <c r="U230" s="141"/>
      <c r="V230" s="142"/>
      <c r="W230" s="142"/>
      <c r="X230" s="141"/>
      <c r="Y230" s="142"/>
    </row>
    <row r="231" spans="1:25" x14ac:dyDescent="0.25">
      <c r="A231" s="115"/>
      <c r="B231" s="126"/>
      <c r="C231" s="140"/>
      <c r="D231" s="140"/>
      <c r="E231" s="142"/>
      <c r="F231" s="142"/>
      <c r="G231" s="142"/>
      <c r="H231" s="141"/>
      <c r="I231" s="141"/>
      <c r="J231" s="142"/>
      <c r="K231" s="142"/>
      <c r="L231" s="153"/>
      <c r="M231" s="153"/>
      <c r="N231" s="141"/>
      <c r="O231" s="142"/>
      <c r="P231" s="141"/>
      <c r="Q231" s="142"/>
      <c r="R231" s="142"/>
      <c r="S231" s="126"/>
      <c r="T231" s="153"/>
      <c r="U231" s="141"/>
      <c r="V231" s="142"/>
      <c r="W231" s="142"/>
      <c r="X231" s="141"/>
      <c r="Y231" s="142"/>
    </row>
    <row r="232" spans="1:25" x14ac:dyDescent="0.25">
      <c r="A232" s="115"/>
      <c r="B232" s="126"/>
      <c r="C232" s="140"/>
      <c r="D232" s="140"/>
      <c r="E232" s="142"/>
      <c r="F232" s="142"/>
      <c r="G232" s="142"/>
      <c r="H232" s="141"/>
      <c r="I232" s="141"/>
      <c r="J232" s="142"/>
      <c r="K232" s="142"/>
      <c r="L232" s="153"/>
      <c r="M232" s="153"/>
      <c r="N232" s="141"/>
      <c r="O232" s="142"/>
      <c r="P232" s="141"/>
      <c r="Q232" s="142"/>
      <c r="R232" s="142"/>
      <c r="S232" s="126"/>
      <c r="T232" s="153"/>
      <c r="U232" s="141"/>
      <c r="V232" s="142"/>
      <c r="W232" s="142"/>
      <c r="X232" s="141"/>
      <c r="Y232" s="142"/>
    </row>
    <row r="233" spans="1:25" x14ac:dyDescent="0.25">
      <c r="A233" s="115"/>
      <c r="B233" s="126"/>
      <c r="C233" s="140"/>
      <c r="D233" s="140"/>
      <c r="E233" s="142"/>
      <c r="F233" s="142"/>
      <c r="G233" s="142"/>
      <c r="H233" s="141"/>
      <c r="I233" s="141"/>
      <c r="J233" s="142"/>
      <c r="K233" s="142"/>
      <c r="L233" s="153"/>
      <c r="M233" s="153"/>
      <c r="N233" s="141"/>
      <c r="O233" s="142"/>
      <c r="P233" s="141"/>
      <c r="Q233" s="142"/>
      <c r="R233" s="142"/>
      <c r="S233" s="126"/>
      <c r="T233" s="153"/>
      <c r="U233" s="141"/>
      <c r="V233" s="142"/>
      <c r="W233" s="142"/>
      <c r="X233" s="141"/>
      <c r="Y233" s="142"/>
    </row>
    <row r="234" spans="1:25" x14ac:dyDescent="0.25">
      <c r="A234" s="115"/>
      <c r="B234" s="126"/>
      <c r="C234" s="140"/>
      <c r="D234" s="140"/>
      <c r="E234" s="142"/>
      <c r="F234" s="142"/>
      <c r="G234" s="142"/>
      <c r="H234" s="141"/>
      <c r="I234" s="141"/>
      <c r="J234" s="142"/>
      <c r="K234" s="142"/>
      <c r="L234" s="153"/>
      <c r="M234" s="153"/>
      <c r="N234" s="141"/>
      <c r="O234" s="142"/>
      <c r="P234" s="141"/>
      <c r="Q234" s="142"/>
      <c r="R234" s="142"/>
      <c r="S234" s="126"/>
      <c r="T234" s="153"/>
      <c r="U234" s="141"/>
      <c r="V234" s="142"/>
      <c r="W234" s="142"/>
      <c r="X234" s="141"/>
      <c r="Y234" s="142"/>
    </row>
    <row r="235" spans="1:25" x14ac:dyDescent="0.25">
      <c r="A235" s="115"/>
      <c r="B235" s="126"/>
      <c r="C235" s="140"/>
      <c r="D235" s="140"/>
      <c r="E235" s="142"/>
      <c r="F235" s="142"/>
      <c r="G235" s="142"/>
      <c r="H235" s="141"/>
      <c r="I235" s="141"/>
      <c r="J235" s="142"/>
      <c r="K235" s="142"/>
      <c r="L235" s="153"/>
      <c r="M235" s="153"/>
      <c r="N235" s="141"/>
      <c r="O235" s="142"/>
      <c r="P235" s="141"/>
      <c r="Q235" s="142"/>
      <c r="R235" s="142"/>
      <c r="S235" s="126"/>
      <c r="T235" s="153"/>
      <c r="U235" s="141"/>
      <c r="V235" s="142"/>
      <c r="W235" s="142"/>
      <c r="X235" s="141"/>
      <c r="Y235" s="142"/>
    </row>
    <row r="236" spans="1:25" x14ac:dyDescent="0.25">
      <c r="A236" s="115"/>
      <c r="B236" s="126"/>
      <c r="C236" s="140"/>
      <c r="D236" s="140"/>
      <c r="E236" s="142"/>
      <c r="F236" s="142"/>
      <c r="G236" s="142"/>
      <c r="H236" s="141"/>
      <c r="I236" s="141"/>
      <c r="J236" s="142"/>
      <c r="K236" s="142"/>
      <c r="L236" s="153"/>
      <c r="M236" s="153"/>
      <c r="N236" s="141"/>
      <c r="O236" s="142"/>
      <c r="P236" s="141"/>
      <c r="Q236" s="142"/>
      <c r="R236" s="142"/>
      <c r="S236" s="126"/>
      <c r="T236" s="153"/>
      <c r="U236" s="141"/>
      <c r="V236" s="142"/>
      <c r="W236" s="142"/>
      <c r="X236" s="141"/>
      <c r="Y236" s="142"/>
    </row>
    <row r="237" spans="1:25" x14ac:dyDescent="0.25">
      <c r="A237" s="115"/>
      <c r="B237" s="126"/>
      <c r="C237" s="140"/>
      <c r="D237" s="140"/>
      <c r="E237" s="142"/>
      <c r="F237" s="142"/>
      <c r="G237" s="142"/>
      <c r="H237" s="141"/>
      <c r="I237" s="141"/>
      <c r="J237" s="142"/>
      <c r="K237" s="142"/>
      <c r="L237" s="153"/>
      <c r="M237" s="153"/>
      <c r="N237" s="141"/>
      <c r="O237" s="142"/>
      <c r="P237" s="141"/>
      <c r="Q237" s="142"/>
      <c r="R237" s="142"/>
      <c r="S237" s="126"/>
      <c r="T237" s="153"/>
      <c r="U237" s="141"/>
      <c r="V237" s="142"/>
      <c r="W237" s="142"/>
      <c r="X237" s="141"/>
      <c r="Y237" s="142"/>
    </row>
    <row r="238" spans="1:25" x14ac:dyDescent="0.25">
      <c r="A238" s="115"/>
      <c r="B238" s="126"/>
      <c r="C238" s="140"/>
      <c r="D238" s="140"/>
      <c r="E238" s="142"/>
      <c r="F238" s="142"/>
      <c r="G238" s="142"/>
      <c r="H238" s="141"/>
      <c r="I238" s="141"/>
      <c r="J238" s="142"/>
      <c r="K238" s="142"/>
      <c r="L238" s="153"/>
      <c r="M238" s="153"/>
      <c r="N238" s="141"/>
      <c r="O238" s="142"/>
      <c r="P238" s="141"/>
      <c r="Q238" s="142"/>
      <c r="R238" s="142"/>
      <c r="S238" s="126"/>
      <c r="T238" s="153"/>
      <c r="U238" s="141"/>
      <c r="V238" s="142"/>
      <c r="W238" s="142"/>
      <c r="X238" s="141"/>
      <c r="Y238" s="142"/>
    </row>
    <row r="239" spans="1:25" x14ac:dyDescent="0.25">
      <c r="A239" s="115"/>
      <c r="B239" s="126"/>
      <c r="C239" s="140"/>
      <c r="D239" s="140"/>
      <c r="E239" s="142"/>
      <c r="F239" s="142"/>
      <c r="G239" s="142"/>
      <c r="H239" s="141"/>
      <c r="I239" s="141"/>
      <c r="J239" s="142"/>
      <c r="K239" s="142"/>
      <c r="L239" s="153"/>
      <c r="M239" s="153"/>
      <c r="N239" s="141"/>
      <c r="O239" s="142"/>
      <c r="P239" s="141"/>
      <c r="Q239" s="142"/>
      <c r="R239" s="142"/>
      <c r="S239" s="126"/>
      <c r="T239" s="153"/>
      <c r="U239" s="141"/>
      <c r="V239" s="142"/>
      <c r="W239" s="142"/>
      <c r="X239" s="141"/>
      <c r="Y239" s="142"/>
    </row>
    <row r="240" spans="1:25" x14ac:dyDescent="0.25">
      <c r="A240" s="115"/>
      <c r="B240" s="126"/>
      <c r="C240" s="140"/>
      <c r="D240" s="140"/>
      <c r="E240" s="142"/>
      <c r="F240" s="142"/>
      <c r="G240" s="142"/>
      <c r="H240" s="141"/>
      <c r="I240" s="141"/>
      <c r="J240" s="142"/>
      <c r="K240" s="142"/>
      <c r="L240" s="153"/>
      <c r="M240" s="153"/>
      <c r="N240" s="141"/>
      <c r="O240" s="142"/>
      <c r="P240" s="141"/>
      <c r="Q240" s="142"/>
      <c r="R240" s="142"/>
      <c r="S240" s="126"/>
      <c r="T240" s="153"/>
      <c r="U240" s="141"/>
      <c r="V240" s="142"/>
      <c r="W240" s="142"/>
      <c r="X240" s="141"/>
      <c r="Y240" s="142"/>
    </row>
    <row r="241" spans="1:25" x14ac:dyDescent="0.25">
      <c r="A241" s="115"/>
      <c r="B241" s="126"/>
      <c r="C241" s="140"/>
      <c r="D241" s="140"/>
      <c r="E241" s="142"/>
      <c r="F241" s="142"/>
      <c r="G241" s="142"/>
      <c r="H241" s="141"/>
      <c r="I241" s="141"/>
      <c r="J241" s="142"/>
      <c r="K241" s="142"/>
      <c r="L241" s="153"/>
      <c r="M241" s="153"/>
      <c r="N241" s="141"/>
      <c r="O241" s="142"/>
      <c r="P241" s="141"/>
      <c r="Q241" s="142"/>
      <c r="R241" s="142"/>
      <c r="S241" s="126"/>
      <c r="T241" s="153"/>
      <c r="U241" s="141"/>
      <c r="V241" s="142"/>
      <c r="W241" s="142"/>
      <c r="X241" s="141"/>
      <c r="Y241" s="142"/>
    </row>
    <row r="242" spans="1:25" x14ac:dyDescent="0.25">
      <c r="A242" s="115"/>
      <c r="B242" s="126"/>
      <c r="C242" s="140"/>
      <c r="D242" s="140"/>
      <c r="E242" s="142"/>
      <c r="F242" s="142"/>
      <c r="G242" s="142"/>
      <c r="H242" s="141"/>
      <c r="I242" s="141"/>
      <c r="J242" s="142"/>
      <c r="K242" s="142"/>
      <c r="L242" s="153"/>
      <c r="M242" s="153"/>
      <c r="N242" s="141"/>
      <c r="O242" s="142"/>
      <c r="P242" s="141"/>
      <c r="Q242" s="142"/>
      <c r="R242" s="142"/>
      <c r="S242" s="126"/>
      <c r="T242" s="153"/>
      <c r="U242" s="141"/>
      <c r="V242" s="142"/>
      <c r="W242" s="142"/>
      <c r="X242" s="141"/>
      <c r="Y242" s="142"/>
    </row>
    <row r="243" spans="1:25" x14ac:dyDescent="0.25">
      <c r="A243" s="115"/>
      <c r="B243" s="126"/>
      <c r="C243" s="140"/>
      <c r="D243" s="140"/>
      <c r="E243" s="142"/>
      <c r="F243" s="142"/>
      <c r="G243" s="142"/>
      <c r="H243" s="141"/>
      <c r="I243" s="141"/>
      <c r="J243" s="142"/>
      <c r="K243" s="142"/>
      <c r="L243" s="153"/>
      <c r="M243" s="153"/>
      <c r="N243" s="141"/>
      <c r="O243" s="142"/>
      <c r="P243" s="141"/>
      <c r="Q243" s="142"/>
      <c r="R243" s="142"/>
      <c r="S243" s="126"/>
      <c r="T243" s="153"/>
      <c r="U243" s="141"/>
      <c r="V243" s="142"/>
      <c r="W243" s="142"/>
      <c r="X243" s="141"/>
      <c r="Y243" s="142"/>
    </row>
    <row r="244" spans="1:25" x14ac:dyDescent="0.25">
      <c r="A244" s="115"/>
      <c r="B244" s="126"/>
      <c r="C244" s="140"/>
      <c r="D244" s="140"/>
      <c r="E244" s="142"/>
      <c r="F244" s="142"/>
      <c r="G244" s="142"/>
      <c r="H244" s="141"/>
      <c r="I244" s="141"/>
      <c r="J244" s="142"/>
      <c r="K244" s="142"/>
      <c r="L244" s="153"/>
      <c r="M244" s="153"/>
      <c r="N244" s="141"/>
      <c r="O244" s="142"/>
      <c r="P244" s="141"/>
      <c r="Q244" s="142"/>
      <c r="R244" s="142"/>
      <c r="S244" s="126"/>
      <c r="T244" s="153"/>
      <c r="U244" s="141"/>
      <c r="V244" s="142"/>
      <c r="W244" s="142"/>
      <c r="X244" s="141"/>
      <c r="Y244" s="142"/>
    </row>
    <row r="245" spans="1:25" x14ac:dyDescent="0.25">
      <c r="A245" s="115"/>
      <c r="B245" s="126"/>
      <c r="C245" s="140"/>
      <c r="D245" s="140"/>
      <c r="E245" s="142"/>
      <c r="F245" s="142"/>
      <c r="G245" s="142"/>
      <c r="H245" s="141"/>
      <c r="I245" s="141"/>
      <c r="J245" s="142"/>
      <c r="K245" s="142"/>
      <c r="L245" s="153"/>
      <c r="M245" s="153"/>
      <c r="N245" s="141"/>
      <c r="O245" s="142"/>
      <c r="P245" s="141"/>
      <c r="Q245" s="142"/>
      <c r="R245" s="142"/>
      <c r="S245" s="126"/>
      <c r="T245" s="153"/>
      <c r="U245" s="141"/>
      <c r="V245" s="142"/>
      <c r="W245" s="142"/>
      <c r="X245" s="141"/>
      <c r="Y245" s="142"/>
    </row>
    <row r="246" spans="1:25" x14ac:dyDescent="0.25">
      <c r="A246" s="115"/>
      <c r="B246" s="126"/>
      <c r="C246" s="140"/>
      <c r="D246" s="140"/>
      <c r="E246" s="142"/>
      <c r="F246" s="142"/>
      <c r="G246" s="142"/>
      <c r="H246" s="141"/>
      <c r="I246" s="141"/>
      <c r="J246" s="142"/>
      <c r="K246" s="142"/>
      <c r="L246" s="153"/>
      <c r="M246" s="153"/>
      <c r="N246" s="141"/>
      <c r="O246" s="142"/>
      <c r="P246" s="141"/>
      <c r="Q246" s="142"/>
      <c r="R246" s="142"/>
      <c r="S246" s="126"/>
      <c r="T246" s="153"/>
      <c r="U246" s="141"/>
      <c r="V246" s="142"/>
      <c r="W246" s="142"/>
      <c r="X246" s="141"/>
      <c r="Y246" s="142"/>
    </row>
    <row r="247" spans="1:25" x14ac:dyDescent="0.25">
      <c r="A247" s="115"/>
      <c r="B247" s="126"/>
      <c r="C247" s="140"/>
      <c r="D247" s="140"/>
      <c r="E247" s="142"/>
      <c r="F247" s="142"/>
      <c r="G247" s="142"/>
      <c r="H247" s="141"/>
      <c r="I247" s="141"/>
      <c r="J247" s="142"/>
      <c r="K247" s="142"/>
      <c r="L247" s="153"/>
      <c r="M247" s="153"/>
      <c r="N247" s="141"/>
      <c r="O247" s="142"/>
      <c r="P247" s="141"/>
      <c r="Q247" s="142"/>
      <c r="R247" s="142"/>
      <c r="S247" s="126"/>
      <c r="T247" s="153"/>
      <c r="U247" s="141"/>
      <c r="V247" s="142"/>
      <c r="W247" s="142"/>
      <c r="X247" s="141"/>
      <c r="Y247" s="142"/>
    </row>
    <row r="248" spans="1:25" x14ac:dyDescent="0.25">
      <c r="A248" s="115"/>
      <c r="B248" s="126"/>
      <c r="C248" s="140"/>
      <c r="D248" s="140"/>
      <c r="E248" s="142"/>
      <c r="F248" s="142"/>
      <c r="G248" s="142"/>
      <c r="H248" s="141"/>
      <c r="I248" s="141"/>
      <c r="J248" s="142"/>
      <c r="K248" s="142"/>
      <c r="L248" s="153"/>
      <c r="M248" s="153"/>
      <c r="N248" s="141"/>
      <c r="O248" s="142"/>
      <c r="P248" s="141"/>
      <c r="Q248" s="142"/>
      <c r="R248" s="142"/>
      <c r="S248" s="126"/>
      <c r="T248" s="153"/>
      <c r="U248" s="141"/>
      <c r="V248" s="142"/>
      <c r="W248" s="142"/>
      <c r="X248" s="141"/>
      <c r="Y248" s="142"/>
    </row>
    <row r="249" spans="1:25" x14ac:dyDescent="0.25">
      <c r="A249" s="115"/>
      <c r="B249" s="126"/>
      <c r="C249" s="140"/>
      <c r="D249" s="140"/>
      <c r="E249" s="142"/>
      <c r="F249" s="142"/>
      <c r="G249" s="142"/>
      <c r="H249" s="141"/>
      <c r="I249" s="141"/>
      <c r="J249" s="142"/>
      <c r="K249" s="142"/>
      <c r="L249" s="153"/>
      <c r="M249" s="153"/>
      <c r="N249" s="141"/>
      <c r="O249" s="142"/>
      <c r="P249" s="141"/>
      <c r="Q249" s="142"/>
      <c r="R249" s="142"/>
      <c r="S249" s="126"/>
      <c r="T249" s="153"/>
      <c r="U249" s="141"/>
      <c r="V249" s="142"/>
      <c r="W249" s="142"/>
      <c r="X249" s="141"/>
      <c r="Y249" s="142"/>
    </row>
    <row r="250" spans="1:25" x14ac:dyDescent="0.25">
      <c r="A250" s="115"/>
      <c r="B250" s="126"/>
      <c r="C250" s="140"/>
      <c r="D250" s="140"/>
      <c r="E250" s="142"/>
      <c r="F250" s="142"/>
      <c r="G250" s="142"/>
      <c r="H250" s="141"/>
      <c r="I250" s="141"/>
      <c r="J250" s="142"/>
      <c r="K250" s="142"/>
      <c r="L250" s="153"/>
      <c r="M250" s="153"/>
      <c r="N250" s="141"/>
      <c r="O250" s="142"/>
      <c r="P250" s="141"/>
      <c r="Q250" s="142"/>
      <c r="R250" s="142"/>
      <c r="S250" s="126"/>
      <c r="T250" s="153"/>
      <c r="U250" s="141"/>
      <c r="V250" s="142"/>
      <c r="W250" s="142"/>
      <c r="X250" s="141"/>
      <c r="Y250" s="142"/>
    </row>
    <row r="251" spans="1:25" x14ac:dyDescent="0.25">
      <c r="A251" s="115"/>
      <c r="B251" s="126"/>
      <c r="C251" s="140"/>
      <c r="D251" s="140"/>
      <c r="E251" s="142"/>
      <c r="F251" s="142"/>
      <c r="G251" s="142"/>
      <c r="H251" s="141"/>
      <c r="I251" s="141"/>
      <c r="J251" s="142"/>
      <c r="K251" s="142"/>
      <c r="L251" s="153"/>
      <c r="M251" s="153"/>
      <c r="N251" s="141"/>
      <c r="O251" s="142"/>
      <c r="P251" s="141"/>
      <c r="Q251" s="142"/>
      <c r="R251" s="142"/>
      <c r="S251" s="126"/>
      <c r="T251" s="153"/>
      <c r="U251" s="141"/>
      <c r="V251" s="142"/>
      <c r="W251" s="142"/>
      <c r="X251" s="141"/>
      <c r="Y251" s="142"/>
    </row>
    <row r="252" spans="1:25" x14ac:dyDescent="0.25">
      <c r="A252" s="115"/>
      <c r="B252" s="126"/>
      <c r="C252" s="140"/>
      <c r="D252" s="140"/>
      <c r="E252" s="142"/>
      <c r="F252" s="142"/>
      <c r="G252" s="142"/>
      <c r="H252" s="141"/>
      <c r="I252" s="141"/>
      <c r="J252" s="142"/>
      <c r="K252" s="142"/>
      <c r="L252" s="153"/>
      <c r="M252" s="153"/>
      <c r="N252" s="141"/>
      <c r="O252" s="142"/>
      <c r="P252" s="141"/>
      <c r="Q252" s="142"/>
      <c r="R252" s="142"/>
      <c r="S252" s="126"/>
      <c r="T252" s="153"/>
      <c r="U252" s="141"/>
      <c r="V252" s="142"/>
      <c r="W252" s="142"/>
      <c r="X252" s="141"/>
      <c r="Y252" s="142"/>
    </row>
    <row r="253" spans="1:25" x14ac:dyDescent="0.25">
      <c r="A253" s="115"/>
      <c r="B253" s="126"/>
      <c r="C253" s="140"/>
      <c r="D253" s="140"/>
      <c r="E253" s="142"/>
      <c r="F253" s="142"/>
      <c r="G253" s="142"/>
      <c r="H253" s="141"/>
      <c r="I253" s="141"/>
      <c r="J253" s="142"/>
      <c r="K253" s="142"/>
      <c r="L253" s="153"/>
      <c r="M253" s="153"/>
      <c r="N253" s="141"/>
      <c r="O253" s="142"/>
      <c r="P253" s="141"/>
      <c r="Q253" s="142"/>
      <c r="R253" s="142"/>
      <c r="S253" s="126"/>
      <c r="T253" s="153"/>
      <c r="U253" s="141"/>
      <c r="V253" s="142"/>
      <c r="W253" s="142"/>
      <c r="X253" s="141"/>
      <c r="Y253" s="142"/>
    </row>
    <row r="254" spans="1:25" x14ac:dyDescent="0.25">
      <c r="A254" s="115"/>
      <c r="B254" s="126"/>
      <c r="C254" s="140"/>
      <c r="D254" s="140"/>
      <c r="E254" s="142"/>
      <c r="F254" s="142"/>
      <c r="G254" s="142"/>
      <c r="H254" s="141"/>
      <c r="I254" s="141"/>
      <c r="J254" s="142"/>
      <c r="K254" s="142"/>
      <c r="L254" s="153"/>
      <c r="M254" s="153"/>
      <c r="N254" s="141"/>
      <c r="O254" s="142"/>
      <c r="P254" s="141"/>
      <c r="Q254" s="142"/>
      <c r="R254" s="142"/>
      <c r="S254" s="126"/>
      <c r="T254" s="153"/>
      <c r="U254" s="141"/>
      <c r="V254" s="142"/>
      <c r="W254" s="142"/>
      <c r="X254" s="141"/>
      <c r="Y254" s="142"/>
    </row>
    <row r="255" spans="1:25" x14ac:dyDescent="0.25">
      <c r="A255" s="115"/>
      <c r="B255" s="126"/>
      <c r="C255" s="140"/>
      <c r="D255" s="140"/>
      <c r="E255" s="142"/>
      <c r="F255" s="142"/>
      <c r="G255" s="142"/>
      <c r="H255" s="141"/>
      <c r="I255" s="141"/>
      <c r="J255" s="142"/>
      <c r="K255" s="142"/>
      <c r="L255" s="153"/>
      <c r="M255" s="153"/>
      <c r="N255" s="141"/>
      <c r="O255" s="142"/>
      <c r="P255" s="141"/>
      <c r="Q255" s="142"/>
      <c r="R255" s="142"/>
      <c r="S255" s="126"/>
      <c r="T255" s="153"/>
      <c r="U255" s="141"/>
      <c r="V255" s="142"/>
      <c r="W255" s="142"/>
      <c r="X255" s="141"/>
      <c r="Y255" s="142"/>
    </row>
    <row r="256" spans="1:25" x14ac:dyDescent="0.25">
      <c r="A256" s="115"/>
      <c r="B256" s="126"/>
      <c r="C256" s="140"/>
      <c r="D256" s="140"/>
      <c r="E256" s="142"/>
      <c r="F256" s="142"/>
      <c r="G256" s="142"/>
      <c r="H256" s="141"/>
      <c r="I256" s="141"/>
      <c r="J256" s="142"/>
      <c r="K256" s="142"/>
      <c r="L256" s="153"/>
      <c r="M256" s="153"/>
      <c r="N256" s="141"/>
      <c r="O256" s="142"/>
      <c r="P256" s="141"/>
      <c r="Q256" s="142"/>
      <c r="R256" s="142"/>
      <c r="S256" s="126"/>
      <c r="T256" s="153"/>
      <c r="U256" s="141"/>
      <c r="V256" s="142"/>
      <c r="W256" s="142"/>
      <c r="X256" s="141"/>
      <c r="Y256" s="142"/>
    </row>
    <row r="257" spans="1:25" x14ac:dyDescent="0.25">
      <c r="A257" s="115"/>
      <c r="B257" s="126"/>
      <c r="C257" s="140"/>
      <c r="D257" s="140"/>
      <c r="E257" s="142"/>
      <c r="F257" s="142"/>
      <c r="G257" s="142"/>
      <c r="H257" s="141"/>
      <c r="I257" s="141"/>
      <c r="J257" s="142"/>
      <c r="K257" s="142"/>
      <c r="L257" s="153"/>
      <c r="M257" s="153"/>
      <c r="N257" s="141"/>
      <c r="O257" s="142"/>
      <c r="P257" s="141"/>
      <c r="Q257" s="142"/>
      <c r="R257" s="142"/>
      <c r="S257" s="126"/>
      <c r="T257" s="153"/>
      <c r="U257" s="141"/>
      <c r="V257" s="142"/>
      <c r="W257" s="142"/>
      <c r="X257" s="141"/>
      <c r="Y257" s="142"/>
    </row>
    <row r="258" spans="1:25" x14ac:dyDescent="0.25">
      <c r="A258" s="115"/>
      <c r="B258" s="126"/>
      <c r="C258" s="140"/>
      <c r="D258" s="140"/>
      <c r="E258" s="142"/>
      <c r="F258" s="142"/>
      <c r="G258" s="142"/>
      <c r="H258" s="141"/>
      <c r="I258" s="141"/>
      <c r="J258" s="142"/>
      <c r="K258" s="142"/>
      <c r="L258" s="153"/>
      <c r="M258" s="153"/>
      <c r="N258" s="141"/>
      <c r="O258" s="142"/>
      <c r="P258" s="141"/>
      <c r="Q258" s="142"/>
      <c r="R258" s="142"/>
      <c r="S258" s="126"/>
      <c r="T258" s="153"/>
      <c r="U258" s="141"/>
      <c r="V258" s="142"/>
      <c r="W258" s="142"/>
      <c r="X258" s="141"/>
      <c r="Y258" s="142"/>
    </row>
    <row r="259" spans="1:25" x14ac:dyDescent="0.25">
      <c r="A259" s="115"/>
      <c r="B259" s="126"/>
      <c r="C259" s="140"/>
      <c r="D259" s="140"/>
      <c r="E259" s="142"/>
      <c r="F259" s="142"/>
      <c r="G259" s="142"/>
      <c r="H259" s="141"/>
      <c r="I259" s="141"/>
      <c r="J259" s="142"/>
      <c r="K259" s="142"/>
      <c r="L259" s="153"/>
      <c r="M259" s="153"/>
      <c r="N259" s="141"/>
      <c r="O259" s="142"/>
      <c r="P259" s="141"/>
      <c r="Q259" s="142"/>
      <c r="R259" s="142"/>
      <c r="S259" s="126"/>
      <c r="T259" s="153"/>
      <c r="U259" s="141"/>
      <c r="V259" s="142"/>
      <c r="W259" s="142"/>
      <c r="X259" s="141"/>
      <c r="Y259" s="142"/>
    </row>
    <row r="260" spans="1:25" x14ac:dyDescent="0.25">
      <c r="A260" s="115"/>
      <c r="B260" s="126"/>
      <c r="C260" s="140"/>
      <c r="D260" s="140"/>
      <c r="E260" s="142"/>
      <c r="F260" s="142"/>
      <c r="G260" s="142"/>
      <c r="H260" s="141"/>
      <c r="I260" s="141"/>
      <c r="J260" s="142"/>
      <c r="K260" s="142"/>
      <c r="L260" s="153"/>
      <c r="M260" s="153"/>
      <c r="N260" s="141"/>
      <c r="O260" s="142"/>
      <c r="P260" s="141"/>
      <c r="Q260" s="142"/>
      <c r="R260" s="142"/>
      <c r="S260" s="126"/>
      <c r="T260" s="153"/>
      <c r="U260" s="141"/>
      <c r="V260" s="142"/>
      <c r="W260" s="142"/>
      <c r="X260" s="141"/>
      <c r="Y260" s="142"/>
    </row>
    <row r="261" spans="1:25" x14ac:dyDescent="0.25">
      <c r="A261" s="115"/>
      <c r="B261" s="126"/>
      <c r="C261" s="140"/>
      <c r="D261" s="140"/>
      <c r="E261" s="142"/>
      <c r="F261" s="142"/>
      <c r="G261" s="142"/>
      <c r="H261" s="141"/>
      <c r="I261" s="141"/>
      <c r="J261" s="142"/>
      <c r="K261" s="142"/>
      <c r="L261" s="153"/>
      <c r="M261" s="153"/>
      <c r="N261" s="141"/>
      <c r="O261" s="142"/>
      <c r="P261" s="141"/>
      <c r="Q261" s="142"/>
      <c r="R261" s="142"/>
      <c r="S261" s="126"/>
      <c r="T261" s="153"/>
      <c r="U261" s="141"/>
      <c r="V261" s="142"/>
      <c r="W261" s="142"/>
      <c r="X261" s="141"/>
      <c r="Y261" s="142"/>
    </row>
    <row r="262" spans="1:25" x14ac:dyDescent="0.25">
      <c r="A262" s="115"/>
      <c r="B262" s="126"/>
      <c r="C262" s="140"/>
      <c r="D262" s="140"/>
      <c r="E262" s="142"/>
      <c r="F262" s="142"/>
      <c r="G262" s="142"/>
      <c r="H262" s="141"/>
      <c r="I262" s="141"/>
      <c r="J262" s="142"/>
      <c r="K262" s="142"/>
      <c r="L262" s="153"/>
      <c r="M262" s="153"/>
      <c r="N262" s="141"/>
      <c r="O262" s="142"/>
      <c r="P262" s="141"/>
      <c r="Q262" s="142"/>
      <c r="R262" s="142"/>
      <c r="S262" s="126"/>
      <c r="T262" s="153"/>
      <c r="U262" s="141"/>
      <c r="V262" s="142"/>
      <c r="W262" s="142"/>
      <c r="X262" s="141"/>
      <c r="Y262" s="142"/>
    </row>
    <row r="263" spans="1:25" x14ac:dyDescent="0.25">
      <c r="A263" s="115"/>
      <c r="B263" s="126"/>
      <c r="C263" s="140"/>
      <c r="D263" s="140"/>
      <c r="E263" s="142"/>
      <c r="F263" s="142"/>
      <c r="G263" s="142"/>
      <c r="H263" s="141"/>
      <c r="I263" s="141"/>
      <c r="J263" s="142"/>
      <c r="K263" s="142"/>
      <c r="L263" s="153"/>
      <c r="M263" s="153"/>
      <c r="N263" s="141"/>
      <c r="O263" s="142"/>
      <c r="P263" s="141"/>
      <c r="Q263" s="142"/>
      <c r="R263" s="142"/>
      <c r="S263" s="126"/>
      <c r="T263" s="153"/>
      <c r="U263" s="141"/>
      <c r="V263" s="142"/>
      <c r="W263" s="142"/>
      <c r="X263" s="141"/>
      <c r="Y263" s="142"/>
    </row>
    <row r="264" spans="1:25" x14ac:dyDescent="0.25">
      <c r="A264" s="115"/>
      <c r="B264" s="126"/>
      <c r="C264" s="140"/>
      <c r="D264" s="140"/>
      <c r="E264" s="142"/>
      <c r="F264" s="142"/>
      <c r="G264" s="142"/>
      <c r="H264" s="141"/>
      <c r="I264" s="141"/>
      <c r="J264" s="142"/>
      <c r="K264" s="142"/>
      <c r="L264" s="153"/>
      <c r="M264" s="153"/>
      <c r="N264" s="141"/>
      <c r="O264" s="142"/>
      <c r="P264" s="141"/>
      <c r="Q264" s="142"/>
      <c r="R264" s="142"/>
      <c r="S264" s="126"/>
      <c r="T264" s="153"/>
      <c r="U264" s="141"/>
      <c r="V264" s="142"/>
      <c r="W264" s="142"/>
      <c r="X264" s="141"/>
      <c r="Y264" s="142"/>
    </row>
    <row r="265" spans="1:25" x14ac:dyDescent="0.25">
      <c r="A265" s="115"/>
      <c r="B265" s="126"/>
      <c r="C265" s="140"/>
      <c r="D265" s="140"/>
      <c r="E265" s="142"/>
      <c r="F265" s="142"/>
      <c r="G265" s="142"/>
      <c r="H265" s="141"/>
      <c r="I265" s="141"/>
      <c r="J265" s="142"/>
      <c r="K265" s="142"/>
      <c r="L265" s="153"/>
      <c r="M265" s="153"/>
      <c r="N265" s="141"/>
      <c r="O265" s="142"/>
      <c r="P265" s="141"/>
      <c r="Q265" s="142"/>
      <c r="R265" s="142"/>
      <c r="S265" s="126"/>
      <c r="T265" s="153"/>
      <c r="U265" s="141"/>
      <c r="V265" s="142"/>
      <c r="W265" s="142"/>
      <c r="X265" s="141"/>
      <c r="Y265" s="142"/>
    </row>
    <row r="266" spans="1:25" x14ac:dyDescent="0.25">
      <c r="A266" s="115"/>
      <c r="B266" s="126"/>
      <c r="C266" s="140"/>
      <c r="D266" s="140"/>
      <c r="E266" s="142"/>
      <c r="F266" s="142"/>
      <c r="G266" s="142"/>
      <c r="H266" s="141"/>
      <c r="I266" s="141"/>
      <c r="J266" s="142"/>
      <c r="K266" s="142"/>
      <c r="L266" s="153"/>
      <c r="M266" s="153"/>
      <c r="N266" s="141"/>
      <c r="O266" s="142"/>
      <c r="P266" s="141"/>
      <c r="Q266" s="142"/>
      <c r="R266" s="142"/>
      <c r="S266" s="126"/>
      <c r="T266" s="153"/>
      <c r="U266" s="141"/>
      <c r="V266" s="142"/>
      <c r="W266" s="142"/>
      <c r="X266" s="141"/>
      <c r="Y266" s="142"/>
    </row>
    <row r="267" spans="1:25" x14ac:dyDescent="0.25">
      <c r="A267" s="115"/>
      <c r="B267" s="126"/>
      <c r="C267" s="140"/>
      <c r="D267" s="140"/>
      <c r="E267" s="142"/>
      <c r="F267" s="142"/>
      <c r="G267" s="142"/>
      <c r="H267" s="141"/>
      <c r="I267" s="141"/>
      <c r="J267" s="142"/>
      <c r="K267" s="142"/>
      <c r="L267" s="153"/>
      <c r="M267" s="153"/>
      <c r="N267" s="141"/>
      <c r="O267" s="142"/>
      <c r="P267" s="141"/>
      <c r="Q267" s="142"/>
      <c r="R267" s="142"/>
      <c r="S267" s="126"/>
      <c r="T267" s="153"/>
      <c r="U267" s="141"/>
      <c r="V267" s="142"/>
      <c r="W267" s="142"/>
      <c r="X267" s="141"/>
      <c r="Y267" s="142"/>
    </row>
    <row r="268" spans="1:25" x14ac:dyDescent="0.25">
      <c r="A268" s="115"/>
      <c r="B268" s="126"/>
      <c r="C268" s="140"/>
      <c r="D268" s="140"/>
      <c r="E268" s="142"/>
      <c r="F268" s="142"/>
      <c r="G268" s="142"/>
      <c r="H268" s="141"/>
      <c r="I268" s="141"/>
      <c r="J268" s="142"/>
      <c r="K268" s="142"/>
      <c r="L268" s="153"/>
      <c r="M268" s="153"/>
      <c r="N268" s="141"/>
      <c r="O268" s="142"/>
      <c r="P268" s="141"/>
      <c r="Q268" s="142"/>
      <c r="R268" s="142"/>
      <c r="S268" s="126"/>
      <c r="T268" s="153"/>
      <c r="U268" s="141"/>
      <c r="V268" s="142"/>
      <c r="W268" s="142"/>
      <c r="X268" s="141"/>
      <c r="Y268" s="142"/>
    </row>
    <row r="269" spans="1:25" x14ac:dyDescent="0.25">
      <c r="A269" s="115"/>
      <c r="B269" s="126"/>
      <c r="C269" s="140"/>
      <c r="D269" s="140"/>
      <c r="E269" s="142"/>
      <c r="F269" s="142"/>
      <c r="G269" s="142"/>
      <c r="H269" s="141"/>
      <c r="I269" s="141"/>
      <c r="J269" s="142"/>
      <c r="K269" s="142"/>
      <c r="L269" s="153"/>
      <c r="M269" s="153"/>
      <c r="N269" s="141"/>
      <c r="O269" s="142"/>
      <c r="P269" s="141"/>
      <c r="Q269" s="142"/>
      <c r="R269" s="142"/>
      <c r="S269" s="126"/>
      <c r="T269" s="153"/>
      <c r="U269" s="141"/>
      <c r="V269" s="142"/>
      <c r="W269" s="142"/>
      <c r="X269" s="141"/>
      <c r="Y269" s="142"/>
    </row>
    <row r="270" spans="1:25" x14ac:dyDescent="0.25">
      <c r="A270" s="115"/>
      <c r="B270" s="126"/>
      <c r="C270" s="140"/>
      <c r="D270" s="140"/>
      <c r="E270" s="142"/>
      <c r="F270" s="142"/>
      <c r="G270" s="142"/>
      <c r="H270" s="141"/>
      <c r="I270" s="141"/>
      <c r="J270" s="142"/>
      <c r="K270" s="142"/>
      <c r="L270" s="153"/>
      <c r="M270" s="153"/>
      <c r="N270" s="141"/>
      <c r="O270" s="142"/>
      <c r="P270" s="141"/>
      <c r="Q270" s="142"/>
      <c r="R270" s="142"/>
      <c r="S270" s="126"/>
      <c r="T270" s="153"/>
      <c r="U270" s="141"/>
      <c r="V270" s="142"/>
      <c r="W270" s="142"/>
      <c r="X270" s="141"/>
      <c r="Y270" s="142"/>
    </row>
    <row r="271" spans="1:25" x14ac:dyDescent="0.25">
      <c r="A271" s="115"/>
      <c r="B271" s="126"/>
      <c r="C271" s="140"/>
      <c r="D271" s="140"/>
      <c r="E271" s="142"/>
      <c r="F271" s="142"/>
      <c r="G271" s="142"/>
      <c r="H271" s="141"/>
      <c r="I271" s="141"/>
      <c r="J271" s="142"/>
      <c r="K271" s="142"/>
      <c r="L271" s="153"/>
      <c r="M271" s="153"/>
      <c r="N271" s="141"/>
      <c r="O271" s="142"/>
      <c r="P271" s="141"/>
      <c r="Q271" s="142"/>
      <c r="R271" s="142"/>
      <c r="S271" s="126"/>
      <c r="T271" s="153"/>
      <c r="U271" s="141"/>
      <c r="V271" s="142"/>
      <c r="W271" s="142"/>
      <c r="X271" s="141"/>
      <c r="Y271" s="142"/>
    </row>
    <row r="272" spans="1:25" x14ac:dyDescent="0.25">
      <c r="A272" s="115"/>
      <c r="B272" s="126"/>
      <c r="C272" s="140"/>
      <c r="D272" s="140"/>
      <c r="E272" s="142"/>
      <c r="F272" s="142"/>
      <c r="G272" s="142"/>
      <c r="H272" s="141"/>
      <c r="I272" s="141"/>
      <c r="J272" s="142"/>
      <c r="K272" s="142"/>
      <c r="L272" s="153"/>
      <c r="M272" s="153"/>
      <c r="N272" s="141"/>
      <c r="O272" s="142"/>
      <c r="P272" s="141"/>
      <c r="Q272" s="142"/>
      <c r="R272" s="142"/>
      <c r="S272" s="126"/>
      <c r="T272" s="153"/>
      <c r="U272" s="141"/>
      <c r="V272" s="142"/>
      <c r="W272" s="142"/>
      <c r="X272" s="141"/>
      <c r="Y272" s="142"/>
    </row>
    <row r="273" spans="1:25" x14ac:dyDescent="0.25">
      <c r="A273" s="115"/>
      <c r="B273" s="126"/>
      <c r="C273" s="140"/>
      <c r="D273" s="140"/>
      <c r="E273" s="142"/>
      <c r="F273" s="142"/>
      <c r="G273" s="142"/>
      <c r="H273" s="141"/>
      <c r="I273" s="141"/>
      <c r="J273" s="142"/>
      <c r="K273" s="142"/>
      <c r="L273" s="153"/>
      <c r="M273" s="153"/>
      <c r="N273" s="141"/>
      <c r="O273" s="142"/>
      <c r="P273" s="141"/>
      <c r="Q273" s="142"/>
      <c r="R273" s="142"/>
      <c r="S273" s="126"/>
      <c r="T273" s="153"/>
      <c r="U273" s="141"/>
      <c r="V273" s="142"/>
      <c r="W273" s="142"/>
      <c r="X273" s="141"/>
      <c r="Y273" s="142"/>
    </row>
    <row r="274" spans="1:25" x14ac:dyDescent="0.25">
      <c r="A274" s="115"/>
      <c r="B274" s="126"/>
      <c r="C274" s="140"/>
      <c r="D274" s="140"/>
      <c r="E274" s="142"/>
      <c r="F274" s="142"/>
      <c r="G274" s="142"/>
      <c r="H274" s="141"/>
      <c r="I274" s="141"/>
      <c r="J274" s="142"/>
      <c r="K274" s="142"/>
      <c r="L274" s="153"/>
      <c r="M274" s="153"/>
      <c r="N274" s="141"/>
      <c r="O274" s="142"/>
      <c r="P274" s="141"/>
      <c r="Q274" s="142"/>
      <c r="R274" s="142"/>
      <c r="S274" s="126"/>
      <c r="T274" s="153"/>
      <c r="U274" s="141"/>
      <c r="V274" s="142"/>
      <c r="W274" s="142"/>
      <c r="X274" s="141"/>
      <c r="Y274" s="142"/>
    </row>
    <row r="275" spans="1:25" x14ac:dyDescent="0.25">
      <c r="A275" s="115"/>
      <c r="B275" s="126"/>
      <c r="C275" s="140"/>
      <c r="D275" s="140"/>
      <c r="E275" s="142"/>
      <c r="F275" s="142"/>
      <c r="G275" s="142"/>
      <c r="H275" s="141"/>
      <c r="I275" s="141"/>
      <c r="J275" s="142"/>
      <c r="K275" s="142"/>
      <c r="L275" s="153"/>
      <c r="M275" s="153"/>
      <c r="N275" s="141"/>
      <c r="O275" s="142"/>
      <c r="P275" s="141"/>
      <c r="Q275" s="142"/>
      <c r="R275" s="142"/>
      <c r="S275" s="126"/>
      <c r="T275" s="153"/>
      <c r="U275" s="141"/>
      <c r="V275" s="142"/>
      <c r="W275" s="142"/>
      <c r="X275" s="141"/>
      <c r="Y275" s="142"/>
    </row>
    <row r="276" spans="1:25" x14ac:dyDescent="0.25">
      <c r="A276" s="115"/>
      <c r="B276" s="126"/>
      <c r="C276" s="140"/>
      <c r="D276" s="140"/>
      <c r="E276" s="142"/>
      <c r="F276" s="142"/>
      <c r="G276" s="142"/>
      <c r="H276" s="141"/>
      <c r="I276" s="141"/>
      <c r="J276" s="142"/>
      <c r="K276" s="142"/>
      <c r="L276" s="153"/>
      <c r="M276" s="153"/>
      <c r="N276" s="141"/>
      <c r="O276" s="142"/>
      <c r="P276" s="141"/>
      <c r="Q276" s="142"/>
      <c r="R276" s="142"/>
      <c r="S276" s="126"/>
      <c r="T276" s="153"/>
      <c r="U276" s="141"/>
      <c r="V276" s="142"/>
      <c r="W276" s="142"/>
      <c r="X276" s="141"/>
      <c r="Y276" s="142"/>
    </row>
    <row r="277" spans="1:25" x14ac:dyDescent="0.25">
      <c r="A277" s="115"/>
      <c r="B277" s="126"/>
      <c r="C277" s="140"/>
      <c r="D277" s="140"/>
      <c r="E277" s="142"/>
      <c r="F277" s="142"/>
      <c r="G277" s="142"/>
      <c r="H277" s="141"/>
      <c r="I277" s="141"/>
      <c r="J277" s="142"/>
      <c r="K277" s="142"/>
      <c r="L277" s="153"/>
      <c r="M277" s="153"/>
      <c r="N277" s="141"/>
      <c r="O277" s="142"/>
      <c r="P277" s="141"/>
      <c r="Q277" s="142"/>
      <c r="R277" s="142"/>
      <c r="S277" s="126"/>
      <c r="T277" s="153"/>
      <c r="U277" s="141"/>
      <c r="V277" s="142"/>
      <c r="W277" s="142"/>
      <c r="X277" s="141"/>
      <c r="Y277" s="142"/>
    </row>
    <row r="278" spans="1:25" x14ac:dyDescent="0.25">
      <c r="A278" s="115"/>
      <c r="B278" s="126"/>
      <c r="C278" s="140"/>
      <c r="D278" s="140"/>
      <c r="E278" s="142"/>
      <c r="F278" s="142"/>
      <c r="G278" s="142"/>
      <c r="H278" s="141"/>
      <c r="I278" s="141"/>
      <c r="J278" s="142"/>
      <c r="K278" s="142"/>
      <c r="L278" s="153"/>
      <c r="M278" s="153"/>
      <c r="N278" s="141"/>
      <c r="O278" s="142"/>
      <c r="P278" s="141"/>
      <c r="Q278" s="142"/>
      <c r="R278" s="142"/>
      <c r="S278" s="126"/>
      <c r="T278" s="153"/>
      <c r="U278" s="141"/>
      <c r="V278" s="142"/>
      <c r="W278" s="142"/>
      <c r="X278" s="141"/>
      <c r="Y278" s="142"/>
    </row>
    <row r="279" spans="1:25" x14ac:dyDescent="0.25">
      <c r="A279" s="115"/>
      <c r="B279" s="126"/>
      <c r="C279" s="140"/>
      <c r="D279" s="140"/>
      <c r="E279" s="142"/>
      <c r="F279" s="142"/>
      <c r="G279" s="142"/>
      <c r="H279" s="141"/>
      <c r="I279" s="141"/>
      <c r="J279" s="142"/>
      <c r="K279" s="142"/>
      <c r="L279" s="153"/>
      <c r="M279" s="153"/>
      <c r="N279" s="141"/>
      <c r="O279" s="142"/>
      <c r="P279" s="141"/>
      <c r="Q279" s="142"/>
      <c r="R279" s="142"/>
      <c r="S279" s="126"/>
      <c r="T279" s="153"/>
      <c r="U279" s="141"/>
      <c r="V279" s="142"/>
      <c r="W279" s="142"/>
      <c r="X279" s="141"/>
      <c r="Y279" s="142"/>
    </row>
    <row r="280" spans="1:25" x14ac:dyDescent="0.25">
      <c r="A280" s="115"/>
      <c r="B280" s="126"/>
      <c r="C280" s="140"/>
      <c r="D280" s="140"/>
      <c r="E280" s="142"/>
      <c r="F280" s="142"/>
      <c r="G280" s="142"/>
      <c r="H280" s="141"/>
      <c r="I280" s="141"/>
      <c r="J280" s="142"/>
      <c r="K280" s="142"/>
      <c r="L280" s="153"/>
      <c r="M280" s="153"/>
      <c r="N280" s="141"/>
      <c r="O280" s="142"/>
      <c r="P280" s="141"/>
      <c r="Q280" s="142"/>
      <c r="R280" s="142"/>
      <c r="S280" s="126"/>
      <c r="T280" s="153"/>
      <c r="U280" s="141"/>
      <c r="V280" s="142"/>
      <c r="W280" s="142"/>
      <c r="X280" s="141"/>
      <c r="Y280" s="142"/>
    </row>
    <row r="281" spans="1:25" x14ac:dyDescent="0.25">
      <c r="A281" s="115"/>
      <c r="B281" s="126"/>
      <c r="C281" s="140"/>
      <c r="D281" s="140"/>
      <c r="E281" s="142"/>
      <c r="F281" s="142"/>
      <c r="G281" s="142"/>
      <c r="H281" s="141"/>
      <c r="I281" s="141"/>
      <c r="J281" s="142"/>
      <c r="K281" s="142"/>
      <c r="L281" s="153"/>
      <c r="M281" s="153"/>
      <c r="N281" s="141"/>
      <c r="O281" s="142"/>
      <c r="P281" s="141"/>
      <c r="Q281" s="142"/>
      <c r="R281" s="142"/>
      <c r="S281" s="126"/>
      <c r="T281" s="153"/>
      <c r="U281" s="141"/>
      <c r="V281" s="142"/>
      <c r="W281" s="142"/>
      <c r="X281" s="141"/>
      <c r="Y281" s="142"/>
    </row>
    <row r="282" spans="1:25" x14ac:dyDescent="0.25">
      <c r="A282" s="115"/>
      <c r="B282" s="126"/>
      <c r="C282" s="140"/>
      <c r="D282" s="140"/>
      <c r="E282" s="142"/>
      <c r="F282" s="142"/>
      <c r="G282" s="142"/>
      <c r="H282" s="141"/>
      <c r="I282" s="141"/>
      <c r="J282" s="142"/>
      <c r="K282" s="142"/>
      <c r="L282" s="153"/>
      <c r="M282" s="153"/>
      <c r="N282" s="141"/>
      <c r="O282" s="142"/>
      <c r="P282" s="141"/>
      <c r="Q282" s="142"/>
      <c r="R282" s="142"/>
      <c r="S282" s="126"/>
      <c r="T282" s="153"/>
      <c r="U282" s="141"/>
      <c r="V282" s="142"/>
      <c r="W282" s="142"/>
      <c r="X282" s="141"/>
      <c r="Y282" s="142"/>
    </row>
    <row r="283" spans="1:25" x14ac:dyDescent="0.25">
      <c r="A283" s="115"/>
      <c r="B283" s="126"/>
      <c r="C283" s="140"/>
      <c r="D283" s="140"/>
      <c r="E283" s="142"/>
      <c r="F283" s="142"/>
      <c r="G283" s="142"/>
      <c r="H283" s="141"/>
      <c r="I283" s="141"/>
      <c r="J283" s="142"/>
      <c r="K283" s="142"/>
      <c r="L283" s="153"/>
      <c r="M283" s="153"/>
      <c r="N283" s="141"/>
      <c r="O283" s="142"/>
      <c r="P283" s="141"/>
      <c r="Q283" s="142"/>
      <c r="R283" s="142"/>
      <c r="S283" s="126"/>
      <c r="T283" s="153"/>
      <c r="U283" s="141"/>
      <c r="V283" s="142"/>
      <c r="W283" s="142"/>
      <c r="X283" s="141"/>
      <c r="Y283" s="142"/>
    </row>
    <row r="284" spans="1:25" x14ac:dyDescent="0.25">
      <c r="A284" s="115"/>
      <c r="B284" s="126"/>
      <c r="C284" s="140"/>
      <c r="D284" s="140"/>
      <c r="E284" s="142"/>
      <c r="F284" s="142"/>
      <c r="G284" s="142"/>
      <c r="H284" s="141"/>
      <c r="I284" s="141"/>
      <c r="J284" s="142"/>
      <c r="K284" s="142"/>
      <c r="L284" s="153"/>
      <c r="M284" s="153"/>
      <c r="N284" s="141"/>
      <c r="O284" s="142"/>
      <c r="P284" s="141"/>
      <c r="Q284" s="142"/>
      <c r="R284" s="142"/>
      <c r="S284" s="126"/>
      <c r="T284" s="153"/>
      <c r="U284" s="141"/>
      <c r="V284" s="142"/>
      <c r="W284" s="142"/>
      <c r="X284" s="141"/>
      <c r="Y284" s="142"/>
    </row>
    <row r="285" spans="1:25" x14ac:dyDescent="0.25">
      <c r="A285" s="115"/>
      <c r="B285" s="126"/>
      <c r="C285" s="140"/>
      <c r="D285" s="140"/>
      <c r="E285" s="142"/>
      <c r="F285" s="142"/>
      <c r="G285" s="142"/>
      <c r="H285" s="141"/>
      <c r="I285" s="141"/>
      <c r="J285" s="142"/>
      <c r="K285" s="142"/>
      <c r="L285" s="153"/>
      <c r="M285" s="153"/>
      <c r="N285" s="141"/>
      <c r="O285" s="142"/>
      <c r="P285" s="141"/>
      <c r="Q285" s="142"/>
      <c r="R285" s="142"/>
      <c r="S285" s="126"/>
      <c r="T285" s="153"/>
      <c r="U285" s="141"/>
      <c r="V285" s="142"/>
      <c r="W285" s="142"/>
      <c r="X285" s="141"/>
      <c r="Y285" s="142"/>
    </row>
    <row r="286" spans="1:25" x14ac:dyDescent="0.25">
      <c r="A286" s="115"/>
      <c r="B286" s="126"/>
      <c r="C286" s="140"/>
      <c r="D286" s="140"/>
      <c r="E286" s="142"/>
      <c r="F286" s="142"/>
      <c r="G286" s="142"/>
      <c r="H286" s="141"/>
      <c r="I286" s="141"/>
      <c r="J286" s="142"/>
      <c r="K286" s="142"/>
      <c r="L286" s="153"/>
      <c r="M286" s="153"/>
      <c r="N286" s="141"/>
      <c r="O286" s="142"/>
      <c r="P286" s="141"/>
      <c r="Q286" s="142"/>
      <c r="R286" s="142"/>
      <c r="S286" s="126"/>
      <c r="T286" s="153"/>
      <c r="U286" s="141"/>
      <c r="V286" s="142"/>
      <c r="W286" s="142"/>
      <c r="X286" s="141"/>
      <c r="Y286" s="142"/>
    </row>
    <row r="287" spans="1:25" x14ac:dyDescent="0.25">
      <c r="A287" s="115"/>
      <c r="B287" s="126"/>
      <c r="C287" s="140"/>
      <c r="D287" s="140"/>
      <c r="E287" s="142"/>
      <c r="F287" s="142"/>
      <c r="G287" s="142"/>
      <c r="H287" s="141"/>
      <c r="I287" s="141"/>
      <c r="J287" s="142"/>
      <c r="K287" s="142"/>
      <c r="L287" s="153"/>
      <c r="M287" s="153"/>
      <c r="N287" s="141"/>
      <c r="O287" s="142"/>
      <c r="P287" s="141"/>
      <c r="Q287" s="142"/>
      <c r="R287" s="142"/>
      <c r="S287" s="126"/>
      <c r="T287" s="153"/>
      <c r="U287" s="141"/>
      <c r="V287" s="142"/>
      <c r="W287" s="142"/>
      <c r="X287" s="141"/>
      <c r="Y287" s="142"/>
    </row>
    <row r="288" spans="1:25" x14ac:dyDescent="0.25">
      <c r="A288" s="115"/>
      <c r="B288" s="126"/>
      <c r="C288" s="140"/>
      <c r="D288" s="140"/>
      <c r="E288" s="142"/>
      <c r="F288" s="142"/>
      <c r="G288" s="142"/>
      <c r="H288" s="141"/>
      <c r="I288" s="141"/>
      <c r="J288" s="142"/>
      <c r="K288" s="142"/>
      <c r="L288" s="153"/>
      <c r="M288" s="153"/>
      <c r="N288" s="141"/>
      <c r="O288" s="142"/>
      <c r="P288" s="141"/>
      <c r="Q288" s="142"/>
      <c r="R288" s="142"/>
      <c r="S288" s="126"/>
      <c r="T288" s="153"/>
      <c r="U288" s="141"/>
      <c r="V288" s="142"/>
      <c r="W288" s="142"/>
      <c r="X288" s="141"/>
      <c r="Y288" s="142"/>
    </row>
    <row r="289" spans="1:25" x14ac:dyDescent="0.25">
      <c r="A289" s="115"/>
      <c r="B289" s="126"/>
      <c r="C289" s="140"/>
      <c r="D289" s="140"/>
      <c r="E289" s="142"/>
      <c r="F289" s="142"/>
      <c r="G289" s="142"/>
      <c r="H289" s="141"/>
      <c r="I289" s="141"/>
      <c r="J289" s="142"/>
      <c r="K289" s="142"/>
      <c r="L289" s="153"/>
      <c r="M289" s="153"/>
      <c r="N289" s="141"/>
      <c r="O289" s="142"/>
      <c r="P289" s="141"/>
      <c r="Q289" s="142"/>
      <c r="R289" s="142"/>
      <c r="S289" s="126"/>
      <c r="T289" s="153"/>
      <c r="U289" s="141"/>
      <c r="V289" s="142"/>
      <c r="W289" s="142"/>
      <c r="X289" s="141"/>
      <c r="Y289" s="142"/>
    </row>
    <row r="290" spans="1:25" x14ac:dyDescent="0.25">
      <c r="A290" s="115"/>
      <c r="B290" s="126"/>
      <c r="C290" s="140"/>
      <c r="D290" s="140"/>
      <c r="E290" s="142"/>
      <c r="F290" s="142"/>
      <c r="G290" s="142"/>
      <c r="H290" s="141"/>
      <c r="I290" s="141"/>
      <c r="J290" s="142"/>
      <c r="K290" s="142"/>
      <c r="L290" s="153"/>
      <c r="M290" s="153"/>
      <c r="N290" s="141"/>
      <c r="O290" s="142"/>
      <c r="P290" s="141"/>
      <c r="Q290" s="142"/>
      <c r="R290" s="142"/>
      <c r="S290" s="126"/>
      <c r="T290" s="153"/>
      <c r="U290" s="141"/>
      <c r="V290" s="142"/>
      <c r="W290" s="142"/>
      <c r="X290" s="141"/>
      <c r="Y290" s="142"/>
    </row>
    <row r="291" spans="1:25" x14ac:dyDescent="0.25">
      <c r="A291" s="115"/>
      <c r="B291" s="126"/>
      <c r="C291" s="140"/>
      <c r="D291" s="140"/>
      <c r="E291" s="142"/>
      <c r="F291" s="142"/>
      <c r="G291" s="142"/>
      <c r="H291" s="141"/>
      <c r="I291" s="141"/>
      <c r="J291" s="142"/>
      <c r="K291" s="142"/>
      <c r="L291" s="153"/>
      <c r="M291" s="153"/>
      <c r="N291" s="141"/>
      <c r="O291" s="142"/>
      <c r="P291" s="141"/>
      <c r="Q291" s="142"/>
      <c r="R291" s="142"/>
      <c r="S291" s="126"/>
      <c r="T291" s="153"/>
      <c r="U291" s="141"/>
      <c r="V291" s="142"/>
      <c r="W291" s="142"/>
      <c r="X291" s="141"/>
      <c r="Y291" s="142"/>
    </row>
    <row r="292" spans="1:25" x14ac:dyDescent="0.25">
      <c r="A292" s="115"/>
      <c r="B292" s="126"/>
      <c r="C292" s="140"/>
      <c r="D292" s="140"/>
      <c r="E292" s="142"/>
      <c r="F292" s="142"/>
      <c r="G292" s="142"/>
      <c r="H292" s="141"/>
      <c r="I292" s="141"/>
      <c r="J292" s="142"/>
      <c r="K292" s="142"/>
      <c r="L292" s="153"/>
      <c r="M292" s="153"/>
      <c r="N292" s="141"/>
      <c r="O292" s="142"/>
      <c r="P292" s="141"/>
      <c r="Q292" s="142"/>
      <c r="R292" s="142"/>
      <c r="S292" s="126"/>
      <c r="T292" s="153"/>
      <c r="U292" s="141"/>
      <c r="V292" s="142"/>
      <c r="W292" s="142"/>
      <c r="X292" s="141"/>
      <c r="Y292" s="142"/>
    </row>
    <row r="293" spans="1:25" x14ac:dyDescent="0.25">
      <c r="A293" s="115"/>
      <c r="B293" s="126"/>
      <c r="C293" s="140"/>
      <c r="D293" s="140"/>
      <c r="E293" s="142"/>
      <c r="F293" s="142"/>
      <c r="G293" s="142"/>
      <c r="H293" s="141"/>
      <c r="I293" s="141"/>
      <c r="J293" s="142"/>
      <c r="K293" s="142"/>
      <c r="L293" s="153"/>
      <c r="M293" s="153"/>
      <c r="N293" s="141"/>
      <c r="O293" s="142"/>
      <c r="P293" s="141"/>
      <c r="Q293" s="142"/>
      <c r="R293" s="142"/>
      <c r="S293" s="126"/>
      <c r="T293" s="153"/>
      <c r="U293" s="141"/>
      <c r="V293" s="142"/>
      <c r="W293" s="142"/>
      <c r="X293" s="141"/>
      <c r="Y293" s="142"/>
    </row>
    <row r="294" spans="1:25" x14ac:dyDescent="0.25">
      <c r="A294" s="115"/>
      <c r="B294" s="126"/>
      <c r="C294" s="140"/>
      <c r="D294" s="140"/>
      <c r="E294" s="142"/>
      <c r="F294" s="142"/>
      <c r="G294" s="142"/>
      <c r="H294" s="141"/>
      <c r="I294" s="141"/>
      <c r="J294" s="142"/>
      <c r="K294" s="142"/>
      <c r="L294" s="153"/>
      <c r="M294" s="153"/>
      <c r="N294" s="141"/>
      <c r="O294" s="142"/>
      <c r="P294" s="141"/>
      <c r="Q294" s="142"/>
      <c r="R294" s="142"/>
      <c r="S294" s="126"/>
      <c r="T294" s="153"/>
      <c r="U294" s="141"/>
      <c r="V294" s="142"/>
      <c r="W294" s="142"/>
      <c r="X294" s="141"/>
      <c r="Y294" s="142"/>
    </row>
    <row r="295" spans="1:25" x14ac:dyDescent="0.25">
      <c r="A295" s="115"/>
      <c r="B295" s="126"/>
      <c r="C295" s="140"/>
      <c r="D295" s="140"/>
      <c r="E295" s="142"/>
      <c r="F295" s="142"/>
      <c r="G295" s="142"/>
      <c r="H295" s="141"/>
      <c r="I295" s="141"/>
      <c r="J295" s="142"/>
      <c r="K295" s="142"/>
      <c r="L295" s="153"/>
      <c r="M295" s="153"/>
      <c r="N295" s="141"/>
      <c r="O295" s="142"/>
      <c r="P295" s="141"/>
      <c r="Q295" s="142"/>
      <c r="R295" s="142"/>
      <c r="S295" s="126"/>
      <c r="T295" s="153"/>
      <c r="U295" s="141"/>
      <c r="V295" s="142"/>
      <c r="W295" s="142"/>
      <c r="X295" s="141"/>
      <c r="Y295" s="142"/>
    </row>
    <row r="296" spans="1:25" x14ac:dyDescent="0.25">
      <c r="A296" s="115"/>
      <c r="B296" s="126"/>
      <c r="C296" s="140"/>
      <c r="D296" s="140"/>
      <c r="E296" s="142"/>
      <c r="F296" s="142"/>
      <c r="G296" s="142"/>
      <c r="H296" s="141"/>
      <c r="I296" s="141"/>
      <c r="J296" s="142"/>
      <c r="K296" s="142"/>
      <c r="L296" s="153"/>
      <c r="M296" s="153"/>
      <c r="N296" s="141"/>
      <c r="O296" s="142"/>
      <c r="P296" s="141"/>
      <c r="Q296" s="142"/>
      <c r="R296" s="142"/>
      <c r="S296" s="126"/>
      <c r="T296" s="153"/>
      <c r="U296" s="141"/>
      <c r="V296" s="142"/>
      <c r="W296" s="142"/>
      <c r="X296" s="141"/>
      <c r="Y296" s="142"/>
    </row>
    <row r="297" spans="1:25" x14ac:dyDescent="0.25">
      <c r="A297" s="115"/>
      <c r="B297" s="126"/>
      <c r="C297" s="140"/>
      <c r="D297" s="140"/>
      <c r="E297" s="142"/>
      <c r="F297" s="142"/>
      <c r="G297" s="142"/>
      <c r="H297" s="141"/>
      <c r="I297" s="141"/>
      <c r="J297" s="142"/>
      <c r="K297" s="142"/>
      <c r="L297" s="153"/>
      <c r="M297" s="153"/>
      <c r="N297" s="141"/>
      <c r="O297" s="142"/>
      <c r="P297" s="141"/>
      <c r="Q297" s="142"/>
      <c r="R297" s="142"/>
      <c r="S297" s="126"/>
      <c r="T297" s="153"/>
      <c r="U297" s="141"/>
      <c r="V297" s="142"/>
      <c r="W297" s="142"/>
      <c r="X297" s="141"/>
      <c r="Y297" s="142"/>
    </row>
    <row r="298" spans="1:25" x14ac:dyDescent="0.25">
      <c r="A298" s="115"/>
      <c r="B298" s="126"/>
      <c r="C298" s="140"/>
      <c r="D298" s="140"/>
      <c r="E298" s="142"/>
      <c r="F298" s="142"/>
      <c r="G298" s="142"/>
      <c r="H298" s="141"/>
      <c r="I298" s="141"/>
      <c r="J298" s="142"/>
      <c r="K298" s="142"/>
      <c r="L298" s="153"/>
      <c r="M298" s="153"/>
      <c r="N298" s="141"/>
      <c r="O298" s="142"/>
      <c r="P298" s="141"/>
      <c r="Q298" s="142"/>
      <c r="R298" s="142"/>
      <c r="S298" s="126"/>
      <c r="T298" s="153"/>
      <c r="U298" s="141"/>
      <c r="V298" s="142"/>
      <c r="W298" s="142"/>
      <c r="X298" s="141"/>
      <c r="Y298" s="142"/>
    </row>
    <row r="299" spans="1:25" x14ac:dyDescent="0.25">
      <c r="A299" s="115"/>
      <c r="B299" s="126"/>
      <c r="C299" s="140"/>
      <c r="D299" s="140"/>
      <c r="E299" s="142"/>
      <c r="F299" s="142"/>
      <c r="G299" s="142"/>
      <c r="H299" s="141"/>
      <c r="I299" s="141"/>
      <c r="J299" s="142"/>
      <c r="K299" s="142"/>
      <c r="L299" s="153"/>
      <c r="M299" s="153"/>
      <c r="N299" s="141"/>
      <c r="O299" s="142"/>
      <c r="P299" s="141"/>
      <c r="Q299" s="142"/>
      <c r="R299" s="142"/>
      <c r="S299" s="126"/>
      <c r="T299" s="153"/>
      <c r="U299" s="141"/>
      <c r="V299" s="142"/>
      <c r="W299" s="142"/>
      <c r="X299" s="141"/>
      <c r="Y299" s="142"/>
    </row>
    <row r="300" spans="1:25" x14ac:dyDescent="0.25">
      <c r="A300" s="115"/>
      <c r="B300" s="126"/>
      <c r="C300" s="140"/>
      <c r="D300" s="140"/>
      <c r="E300" s="142"/>
      <c r="F300" s="142"/>
      <c r="G300" s="142"/>
      <c r="H300" s="141"/>
      <c r="I300" s="141"/>
      <c r="J300" s="142"/>
      <c r="K300" s="142"/>
      <c r="L300" s="153"/>
      <c r="M300" s="153"/>
      <c r="N300" s="141"/>
      <c r="O300" s="142"/>
      <c r="P300" s="141"/>
      <c r="Q300" s="142"/>
      <c r="R300" s="142"/>
      <c r="S300" s="126"/>
      <c r="T300" s="153"/>
      <c r="U300" s="141"/>
      <c r="V300" s="142"/>
      <c r="W300" s="142"/>
      <c r="X300" s="141"/>
      <c r="Y300" s="142"/>
    </row>
    <row r="301" spans="1:25" x14ac:dyDescent="0.25">
      <c r="A301" s="115"/>
      <c r="B301" s="126"/>
      <c r="C301" s="140"/>
      <c r="D301" s="140"/>
      <c r="E301" s="142"/>
      <c r="F301" s="142"/>
      <c r="G301" s="142"/>
      <c r="H301" s="141"/>
      <c r="I301" s="141"/>
      <c r="J301" s="142"/>
      <c r="K301" s="142"/>
      <c r="L301" s="153"/>
      <c r="M301" s="153"/>
      <c r="N301" s="141"/>
      <c r="O301" s="142"/>
      <c r="P301" s="141"/>
      <c r="Q301" s="142"/>
      <c r="R301" s="142"/>
      <c r="S301" s="126"/>
      <c r="T301" s="153"/>
      <c r="U301" s="141"/>
      <c r="V301" s="142"/>
      <c r="W301" s="142"/>
      <c r="X301" s="141"/>
      <c r="Y301" s="142"/>
    </row>
    <row r="302" spans="1:25" x14ac:dyDescent="0.25">
      <c r="A302" s="115"/>
      <c r="B302" s="126"/>
      <c r="C302" s="140"/>
      <c r="D302" s="140"/>
      <c r="E302" s="142"/>
      <c r="F302" s="142"/>
      <c r="G302" s="142"/>
      <c r="H302" s="141"/>
      <c r="I302" s="141"/>
      <c r="J302" s="142"/>
      <c r="K302" s="142"/>
      <c r="L302" s="153"/>
      <c r="M302" s="153"/>
      <c r="N302" s="141"/>
      <c r="O302" s="142"/>
      <c r="P302" s="141"/>
      <c r="Q302" s="142"/>
      <c r="R302" s="142"/>
      <c r="S302" s="126"/>
      <c r="T302" s="153"/>
      <c r="U302" s="141"/>
      <c r="V302" s="142"/>
      <c r="W302" s="142"/>
      <c r="X302" s="141"/>
      <c r="Y302" s="142"/>
    </row>
    <row r="303" spans="1:25" x14ac:dyDescent="0.25">
      <c r="A303" s="115"/>
      <c r="B303" s="126"/>
      <c r="C303" s="140"/>
      <c r="D303" s="140"/>
      <c r="E303" s="142"/>
      <c r="F303" s="142"/>
      <c r="G303" s="142"/>
      <c r="H303" s="141"/>
      <c r="I303" s="141"/>
      <c r="J303" s="142"/>
      <c r="K303" s="142"/>
      <c r="L303" s="153"/>
      <c r="M303" s="153"/>
      <c r="N303" s="141"/>
      <c r="O303" s="142"/>
      <c r="P303" s="141"/>
      <c r="Q303" s="142"/>
      <c r="R303" s="142"/>
      <c r="S303" s="126"/>
      <c r="T303" s="153"/>
      <c r="U303" s="141"/>
      <c r="V303" s="142"/>
      <c r="W303" s="142"/>
      <c r="X303" s="141"/>
      <c r="Y303" s="142"/>
    </row>
    <row r="304" spans="1:25" x14ac:dyDescent="0.25">
      <c r="A304" s="115"/>
      <c r="B304" s="126"/>
      <c r="C304" s="140"/>
      <c r="D304" s="140"/>
      <c r="E304" s="142"/>
      <c r="F304" s="142"/>
      <c r="G304" s="142"/>
      <c r="H304" s="141"/>
      <c r="I304" s="141"/>
      <c r="J304" s="142"/>
      <c r="K304" s="142"/>
      <c r="L304" s="153"/>
      <c r="M304" s="153"/>
      <c r="N304" s="141"/>
      <c r="O304" s="142"/>
      <c r="P304" s="141"/>
      <c r="Q304" s="142"/>
      <c r="R304" s="142"/>
      <c r="S304" s="126"/>
      <c r="T304" s="153"/>
      <c r="U304" s="141"/>
      <c r="V304" s="142"/>
      <c r="W304" s="142"/>
      <c r="X304" s="141"/>
      <c r="Y304" s="142"/>
    </row>
    <row r="305" spans="1:25" x14ac:dyDescent="0.25">
      <c r="A305" s="115"/>
      <c r="B305" s="126"/>
      <c r="C305" s="140"/>
      <c r="D305" s="140"/>
      <c r="E305" s="142"/>
      <c r="F305" s="142"/>
      <c r="G305" s="142"/>
      <c r="H305" s="141"/>
      <c r="I305" s="141"/>
      <c r="J305" s="142"/>
      <c r="K305" s="142"/>
      <c r="L305" s="153"/>
      <c r="M305" s="153"/>
      <c r="N305" s="141"/>
      <c r="O305" s="142"/>
      <c r="P305" s="141"/>
      <c r="Q305" s="142"/>
      <c r="R305" s="142"/>
      <c r="S305" s="126"/>
      <c r="T305" s="153"/>
      <c r="U305" s="141"/>
      <c r="V305" s="142"/>
      <c r="W305" s="142"/>
      <c r="X305" s="141"/>
      <c r="Y305" s="142"/>
    </row>
    <row r="306" spans="1:25" x14ac:dyDescent="0.25">
      <c r="A306" s="115"/>
      <c r="B306" s="126"/>
      <c r="C306" s="140"/>
      <c r="D306" s="140"/>
      <c r="E306" s="142"/>
      <c r="F306" s="142"/>
      <c r="G306" s="142"/>
      <c r="H306" s="141"/>
      <c r="I306" s="141"/>
      <c r="J306" s="142"/>
      <c r="K306" s="142"/>
      <c r="L306" s="153"/>
      <c r="M306" s="153"/>
      <c r="N306" s="141"/>
      <c r="O306" s="142"/>
      <c r="P306" s="141"/>
      <c r="Q306" s="142"/>
      <c r="R306" s="142"/>
      <c r="S306" s="126"/>
      <c r="T306" s="153"/>
      <c r="U306" s="141"/>
      <c r="V306" s="142"/>
      <c r="W306" s="142"/>
      <c r="X306" s="141"/>
      <c r="Y306" s="142"/>
    </row>
    <row r="307" spans="1:25" x14ac:dyDescent="0.25">
      <c r="A307" s="115"/>
      <c r="B307" s="126"/>
      <c r="C307" s="140"/>
      <c r="D307" s="140"/>
      <c r="E307" s="142"/>
      <c r="F307" s="142"/>
      <c r="G307" s="142"/>
      <c r="H307" s="141"/>
      <c r="I307" s="141"/>
      <c r="J307" s="142"/>
      <c r="K307" s="142"/>
      <c r="L307" s="153"/>
      <c r="M307" s="153"/>
      <c r="N307" s="141"/>
      <c r="O307" s="142"/>
      <c r="P307" s="141"/>
      <c r="Q307" s="142"/>
      <c r="R307" s="142"/>
      <c r="S307" s="126"/>
      <c r="T307" s="153"/>
      <c r="U307" s="141"/>
      <c r="V307" s="142"/>
      <c r="W307" s="142"/>
      <c r="X307" s="141"/>
      <c r="Y307" s="142"/>
    </row>
    <row r="308" spans="1:25" x14ac:dyDescent="0.25">
      <c r="A308" s="115"/>
      <c r="B308" s="126"/>
      <c r="C308" s="140"/>
      <c r="D308" s="140"/>
      <c r="E308" s="142"/>
      <c r="F308" s="142"/>
      <c r="G308" s="142"/>
      <c r="H308" s="141"/>
      <c r="I308" s="141"/>
      <c r="J308" s="142"/>
      <c r="K308" s="142"/>
      <c r="L308" s="153"/>
      <c r="M308" s="153"/>
      <c r="N308" s="141"/>
      <c r="O308" s="142"/>
      <c r="P308" s="141"/>
      <c r="Q308" s="142"/>
      <c r="R308" s="142"/>
      <c r="S308" s="126"/>
      <c r="T308" s="153"/>
      <c r="U308" s="141"/>
      <c r="V308" s="142"/>
      <c r="W308" s="142"/>
      <c r="X308" s="141"/>
      <c r="Y308" s="142"/>
    </row>
    <row r="309" spans="1:25" x14ac:dyDescent="0.25">
      <c r="A309" s="115"/>
      <c r="B309" s="126"/>
      <c r="C309" s="140"/>
      <c r="D309" s="140"/>
      <c r="E309" s="142"/>
      <c r="F309" s="142"/>
      <c r="G309" s="142"/>
      <c r="H309" s="141"/>
      <c r="I309" s="141"/>
      <c r="J309" s="142"/>
      <c r="K309" s="142"/>
      <c r="L309" s="153"/>
      <c r="M309" s="153"/>
      <c r="N309" s="141"/>
      <c r="O309" s="142"/>
      <c r="P309" s="141"/>
      <c r="Q309" s="142"/>
      <c r="R309" s="142"/>
      <c r="S309" s="126"/>
      <c r="T309" s="153"/>
      <c r="U309" s="141"/>
      <c r="V309" s="142"/>
      <c r="W309" s="142"/>
      <c r="X309" s="141"/>
      <c r="Y309" s="142"/>
    </row>
    <row r="310" spans="1:25" x14ac:dyDescent="0.25">
      <c r="A310" s="115"/>
      <c r="B310" s="126"/>
      <c r="C310" s="140"/>
      <c r="D310" s="140"/>
      <c r="E310" s="142"/>
      <c r="F310" s="142"/>
      <c r="G310" s="142"/>
      <c r="H310" s="141"/>
      <c r="I310" s="141"/>
      <c r="J310" s="142"/>
      <c r="K310" s="142"/>
      <c r="L310" s="153"/>
      <c r="M310" s="153"/>
      <c r="N310" s="141"/>
      <c r="O310" s="142"/>
      <c r="P310" s="141"/>
      <c r="Q310" s="142"/>
      <c r="R310" s="142"/>
      <c r="S310" s="126"/>
      <c r="T310" s="153"/>
      <c r="U310" s="141"/>
      <c r="V310" s="142"/>
      <c r="W310" s="142"/>
      <c r="X310" s="141"/>
      <c r="Y310" s="142"/>
    </row>
    <row r="311" spans="1:25" x14ac:dyDescent="0.25">
      <c r="A311" s="115"/>
      <c r="B311" s="126"/>
      <c r="C311" s="140"/>
      <c r="D311" s="140"/>
      <c r="E311" s="142"/>
      <c r="F311" s="142"/>
      <c r="G311" s="142"/>
      <c r="H311" s="141"/>
      <c r="I311" s="141"/>
      <c r="J311" s="142"/>
      <c r="K311" s="142"/>
      <c r="L311" s="153"/>
      <c r="M311" s="153"/>
      <c r="N311" s="141"/>
      <c r="O311" s="142"/>
      <c r="P311" s="141"/>
      <c r="Q311" s="142"/>
      <c r="R311" s="142"/>
      <c r="S311" s="126"/>
      <c r="T311" s="153"/>
      <c r="U311" s="141"/>
      <c r="V311" s="142"/>
      <c r="W311" s="142"/>
      <c r="X311" s="141"/>
      <c r="Y311" s="142"/>
    </row>
    <row r="312" spans="1:25" x14ac:dyDescent="0.25">
      <c r="A312" s="115"/>
      <c r="B312" s="126"/>
      <c r="C312" s="140"/>
      <c r="D312" s="140"/>
      <c r="E312" s="142"/>
      <c r="F312" s="142"/>
      <c r="G312" s="142"/>
      <c r="H312" s="141"/>
      <c r="I312" s="141"/>
      <c r="J312" s="142"/>
      <c r="K312" s="142"/>
      <c r="L312" s="153"/>
      <c r="M312" s="153"/>
      <c r="N312" s="141"/>
      <c r="O312" s="142"/>
      <c r="P312" s="141"/>
      <c r="Q312" s="142"/>
      <c r="R312" s="142"/>
      <c r="S312" s="126"/>
      <c r="T312" s="153"/>
      <c r="U312" s="141"/>
      <c r="V312" s="142"/>
      <c r="W312" s="142"/>
      <c r="X312" s="141"/>
      <c r="Y312" s="142"/>
    </row>
    <row r="313" spans="1:25" x14ac:dyDescent="0.25">
      <c r="A313" s="115"/>
      <c r="B313" s="126"/>
      <c r="C313" s="140"/>
      <c r="D313" s="140"/>
      <c r="E313" s="142"/>
      <c r="F313" s="142"/>
      <c r="G313" s="142"/>
      <c r="H313" s="141"/>
      <c r="I313" s="141"/>
      <c r="J313" s="142"/>
      <c r="K313" s="142"/>
      <c r="L313" s="153"/>
      <c r="M313" s="153"/>
      <c r="N313" s="141"/>
      <c r="O313" s="142"/>
      <c r="P313" s="141"/>
      <c r="Q313" s="142"/>
      <c r="R313" s="142"/>
      <c r="S313" s="126"/>
      <c r="T313" s="153"/>
      <c r="U313" s="141"/>
      <c r="V313" s="142"/>
      <c r="W313" s="142"/>
      <c r="X313" s="141"/>
      <c r="Y313" s="142"/>
    </row>
    <row r="314" spans="1:25" x14ac:dyDescent="0.25">
      <c r="A314" s="115"/>
      <c r="B314" s="126"/>
      <c r="C314" s="140"/>
      <c r="D314" s="140"/>
      <c r="E314" s="142"/>
      <c r="F314" s="142"/>
      <c r="G314" s="142"/>
      <c r="H314" s="141"/>
      <c r="I314" s="141"/>
      <c r="J314" s="142"/>
      <c r="K314" s="142"/>
      <c r="L314" s="153"/>
      <c r="M314" s="153"/>
      <c r="N314" s="141"/>
      <c r="O314" s="142"/>
      <c r="P314" s="141"/>
      <c r="Q314" s="142"/>
      <c r="R314" s="142"/>
      <c r="S314" s="126"/>
      <c r="T314" s="153"/>
      <c r="U314" s="141"/>
      <c r="V314" s="142"/>
      <c r="W314" s="142"/>
      <c r="X314" s="141"/>
      <c r="Y314" s="142"/>
    </row>
    <row r="315" spans="1:25" x14ac:dyDescent="0.25">
      <c r="A315" s="115"/>
      <c r="B315" s="126"/>
      <c r="C315" s="140"/>
      <c r="D315" s="140"/>
      <c r="E315" s="142"/>
      <c r="F315" s="142"/>
      <c r="G315" s="142"/>
      <c r="H315" s="141"/>
      <c r="I315" s="141"/>
      <c r="J315" s="142"/>
      <c r="K315" s="142"/>
      <c r="L315" s="153"/>
      <c r="M315" s="153"/>
      <c r="N315" s="141"/>
      <c r="O315" s="142"/>
      <c r="P315" s="141"/>
      <c r="Q315" s="142"/>
      <c r="R315" s="142"/>
      <c r="S315" s="126"/>
      <c r="T315" s="153"/>
      <c r="U315" s="141"/>
      <c r="V315" s="142"/>
      <c r="W315" s="142"/>
      <c r="X315" s="141"/>
      <c r="Y315" s="142"/>
    </row>
    <row r="316" spans="1:25" x14ac:dyDescent="0.25">
      <c r="A316" s="115"/>
      <c r="B316" s="126"/>
      <c r="C316" s="140"/>
      <c r="D316" s="140"/>
      <c r="E316" s="142"/>
      <c r="F316" s="142"/>
      <c r="G316" s="142"/>
      <c r="H316" s="141"/>
      <c r="I316" s="141"/>
      <c r="J316" s="142"/>
      <c r="K316" s="142"/>
      <c r="L316" s="153"/>
      <c r="M316" s="153"/>
      <c r="N316" s="141"/>
      <c r="O316" s="142"/>
      <c r="P316" s="141"/>
      <c r="Q316" s="142"/>
      <c r="R316" s="142"/>
      <c r="S316" s="126"/>
      <c r="T316" s="153"/>
      <c r="U316" s="141"/>
      <c r="V316" s="142"/>
      <c r="W316" s="142"/>
      <c r="X316" s="141"/>
      <c r="Y316" s="142"/>
    </row>
    <row r="317" spans="1:25" x14ac:dyDescent="0.25">
      <c r="A317" s="115"/>
      <c r="B317" s="126"/>
      <c r="C317" s="140"/>
      <c r="D317" s="140"/>
      <c r="E317" s="142"/>
      <c r="F317" s="142"/>
      <c r="G317" s="142"/>
      <c r="H317" s="141"/>
      <c r="I317" s="141"/>
      <c r="J317" s="142"/>
      <c r="K317" s="142"/>
      <c r="L317" s="153"/>
      <c r="M317" s="153"/>
      <c r="N317" s="141"/>
      <c r="O317" s="142"/>
      <c r="P317" s="141"/>
      <c r="Q317" s="142"/>
      <c r="R317" s="142"/>
      <c r="S317" s="126"/>
      <c r="T317" s="153"/>
      <c r="U317" s="141"/>
      <c r="V317" s="142"/>
      <c r="W317" s="142"/>
      <c r="X317" s="141"/>
      <c r="Y317" s="142"/>
    </row>
    <row r="318" spans="1:25" x14ac:dyDescent="0.25">
      <c r="A318" s="115"/>
      <c r="B318" s="126"/>
      <c r="C318" s="140"/>
      <c r="D318" s="140"/>
      <c r="E318" s="142"/>
      <c r="F318" s="142"/>
      <c r="G318" s="142"/>
      <c r="H318" s="141"/>
      <c r="I318" s="141"/>
      <c r="J318" s="142"/>
      <c r="K318" s="142"/>
      <c r="L318" s="153"/>
      <c r="M318" s="153"/>
      <c r="N318" s="141"/>
      <c r="O318" s="142"/>
      <c r="P318" s="141"/>
      <c r="Q318" s="142"/>
      <c r="R318" s="142"/>
      <c r="S318" s="126"/>
      <c r="T318" s="153"/>
      <c r="U318" s="141"/>
      <c r="V318" s="142"/>
      <c r="W318" s="142"/>
      <c r="X318" s="141"/>
      <c r="Y318" s="142"/>
    </row>
    <row r="319" spans="1:25" x14ac:dyDescent="0.25">
      <c r="A319" s="115"/>
      <c r="B319" s="126"/>
      <c r="C319" s="140"/>
      <c r="D319" s="140"/>
      <c r="E319" s="142"/>
      <c r="F319" s="142"/>
      <c r="G319" s="142"/>
      <c r="H319" s="141"/>
      <c r="I319" s="141"/>
      <c r="J319" s="142"/>
      <c r="K319" s="142"/>
      <c r="L319" s="153"/>
      <c r="M319" s="153"/>
      <c r="N319" s="141"/>
      <c r="O319" s="142"/>
      <c r="P319" s="141"/>
      <c r="Q319" s="142"/>
      <c r="R319" s="142"/>
      <c r="S319" s="126"/>
      <c r="T319" s="153"/>
      <c r="U319" s="141"/>
      <c r="V319" s="142"/>
      <c r="W319" s="142"/>
      <c r="X319" s="141"/>
      <c r="Y319" s="142"/>
    </row>
    <row r="320" spans="1:25" x14ac:dyDescent="0.25">
      <c r="A320" s="115"/>
      <c r="B320" s="126"/>
      <c r="C320" s="140"/>
      <c r="D320" s="140"/>
      <c r="E320" s="142"/>
      <c r="F320" s="142"/>
      <c r="G320" s="142"/>
      <c r="H320" s="141"/>
      <c r="I320" s="141"/>
      <c r="J320" s="142"/>
      <c r="K320" s="142"/>
      <c r="L320" s="153"/>
      <c r="M320" s="153"/>
      <c r="N320" s="141"/>
      <c r="O320" s="142"/>
      <c r="P320" s="141"/>
      <c r="Q320" s="142"/>
      <c r="R320" s="142"/>
      <c r="S320" s="126"/>
      <c r="T320" s="153"/>
      <c r="U320" s="141"/>
      <c r="V320" s="142"/>
      <c r="W320" s="142"/>
      <c r="X320" s="141"/>
      <c r="Y320" s="142"/>
    </row>
    <row r="321" spans="1:25" x14ac:dyDescent="0.25">
      <c r="A321" s="115"/>
      <c r="B321" s="126"/>
      <c r="C321" s="140"/>
      <c r="D321" s="140"/>
      <c r="E321" s="142"/>
      <c r="F321" s="142"/>
      <c r="G321" s="142"/>
      <c r="H321" s="141"/>
      <c r="I321" s="141"/>
      <c r="J321" s="142"/>
      <c r="K321" s="142"/>
      <c r="L321" s="153"/>
      <c r="M321" s="153"/>
      <c r="N321" s="141"/>
      <c r="O321" s="142"/>
      <c r="P321" s="141"/>
      <c r="Q321" s="142"/>
      <c r="R321" s="142"/>
      <c r="S321" s="126"/>
      <c r="T321" s="153"/>
      <c r="U321" s="141"/>
      <c r="V321" s="142"/>
      <c r="W321" s="142"/>
      <c r="X321" s="141"/>
      <c r="Y321" s="142"/>
    </row>
    <row r="322" spans="1:25" x14ac:dyDescent="0.25">
      <c r="A322" s="115"/>
      <c r="B322" s="126"/>
      <c r="C322" s="140"/>
      <c r="D322" s="140"/>
      <c r="E322" s="142"/>
      <c r="F322" s="142"/>
      <c r="G322" s="142"/>
      <c r="H322" s="141"/>
      <c r="I322" s="141"/>
      <c r="J322" s="142"/>
      <c r="K322" s="142"/>
      <c r="L322" s="153"/>
      <c r="M322" s="153"/>
      <c r="N322" s="141"/>
      <c r="O322" s="142"/>
      <c r="P322" s="141"/>
      <c r="Q322" s="142"/>
      <c r="R322" s="142"/>
      <c r="S322" s="126"/>
      <c r="T322" s="153"/>
      <c r="U322" s="141"/>
      <c r="V322" s="142"/>
      <c r="W322" s="142"/>
      <c r="X322" s="141"/>
      <c r="Y322" s="142"/>
    </row>
    <row r="323" spans="1:25" x14ac:dyDescent="0.25">
      <c r="A323" s="115"/>
      <c r="B323" s="126"/>
      <c r="C323" s="140"/>
      <c r="D323" s="140"/>
      <c r="E323" s="142"/>
      <c r="F323" s="142"/>
      <c r="G323" s="142"/>
      <c r="H323" s="141"/>
      <c r="I323" s="141"/>
      <c r="J323" s="142"/>
      <c r="K323" s="142"/>
      <c r="L323" s="153"/>
      <c r="M323" s="153"/>
      <c r="N323" s="141"/>
      <c r="O323" s="142"/>
      <c r="P323" s="141"/>
      <c r="Q323" s="142"/>
      <c r="R323" s="142"/>
      <c r="S323" s="126"/>
      <c r="T323" s="153"/>
      <c r="U323" s="141"/>
      <c r="V323" s="142"/>
      <c r="W323" s="142"/>
      <c r="X323" s="141"/>
      <c r="Y323" s="142"/>
    </row>
    <row r="324" spans="1:25" x14ac:dyDescent="0.25">
      <c r="A324" s="115"/>
      <c r="B324" s="126"/>
      <c r="C324" s="140"/>
      <c r="D324" s="140"/>
      <c r="E324" s="142"/>
      <c r="F324" s="142"/>
      <c r="G324" s="142"/>
      <c r="H324" s="141"/>
      <c r="I324" s="141"/>
      <c r="J324" s="142"/>
      <c r="K324" s="142"/>
      <c r="L324" s="153"/>
      <c r="M324" s="153"/>
      <c r="N324" s="141"/>
      <c r="O324" s="142"/>
      <c r="P324" s="141"/>
      <c r="Q324" s="142"/>
      <c r="R324" s="142"/>
      <c r="S324" s="126"/>
      <c r="T324" s="153"/>
      <c r="U324" s="141"/>
      <c r="V324" s="142"/>
      <c r="W324" s="142"/>
      <c r="X324" s="141"/>
      <c r="Y324" s="142"/>
    </row>
    <row r="325" spans="1:25" x14ac:dyDescent="0.25">
      <c r="A325" s="115"/>
      <c r="B325" s="126"/>
      <c r="C325" s="140"/>
      <c r="D325" s="140"/>
      <c r="E325" s="142"/>
      <c r="F325" s="142"/>
      <c r="G325" s="142"/>
      <c r="H325" s="141"/>
      <c r="I325" s="141"/>
      <c r="J325" s="142"/>
      <c r="K325" s="142"/>
      <c r="L325" s="153"/>
      <c r="M325" s="153"/>
      <c r="N325" s="141"/>
      <c r="O325" s="142"/>
      <c r="P325" s="141"/>
      <c r="Q325" s="142"/>
      <c r="R325" s="142"/>
      <c r="S325" s="126"/>
      <c r="T325" s="153"/>
      <c r="U325" s="141"/>
      <c r="V325" s="142"/>
      <c r="W325" s="142"/>
      <c r="X325" s="141"/>
      <c r="Y325" s="142"/>
    </row>
    <row r="326" spans="1:25" x14ac:dyDescent="0.25">
      <c r="A326" s="115"/>
      <c r="B326" s="126"/>
      <c r="C326" s="140"/>
      <c r="D326" s="140"/>
      <c r="E326" s="142"/>
      <c r="F326" s="142"/>
      <c r="G326" s="142"/>
      <c r="H326" s="141"/>
      <c r="I326" s="141"/>
      <c r="J326" s="142"/>
      <c r="K326" s="142"/>
      <c r="L326" s="153"/>
      <c r="M326" s="153"/>
      <c r="N326" s="141"/>
      <c r="O326" s="142"/>
      <c r="P326" s="141"/>
      <c r="Q326" s="142"/>
      <c r="R326" s="142"/>
      <c r="S326" s="126"/>
      <c r="T326" s="153"/>
      <c r="U326" s="141"/>
      <c r="V326" s="142"/>
      <c r="W326" s="142"/>
      <c r="X326" s="141"/>
      <c r="Y326" s="142"/>
    </row>
    <row r="327" spans="1:25" x14ac:dyDescent="0.25">
      <c r="A327" s="115"/>
      <c r="B327" s="126"/>
      <c r="C327" s="140"/>
      <c r="D327" s="140"/>
      <c r="E327" s="142"/>
      <c r="F327" s="142"/>
      <c r="G327" s="142"/>
      <c r="H327" s="141"/>
      <c r="I327" s="141"/>
      <c r="J327" s="142"/>
      <c r="K327" s="142"/>
      <c r="L327" s="153"/>
      <c r="M327" s="153"/>
      <c r="N327" s="141"/>
      <c r="O327" s="142"/>
      <c r="P327" s="141"/>
      <c r="Q327" s="142"/>
      <c r="R327" s="142"/>
      <c r="S327" s="126"/>
      <c r="T327" s="153"/>
      <c r="U327" s="141"/>
      <c r="V327" s="142"/>
      <c r="W327" s="142"/>
      <c r="X327" s="141"/>
      <c r="Y327" s="142"/>
    </row>
    <row r="328" spans="1:25" x14ac:dyDescent="0.25">
      <c r="A328" s="115"/>
      <c r="B328" s="126"/>
      <c r="C328" s="140"/>
      <c r="D328" s="140"/>
      <c r="E328" s="142"/>
      <c r="F328" s="142"/>
      <c r="G328" s="142"/>
      <c r="H328" s="141"/>
      <c r="I328" s="141"/>
      <c r="J328" s="142"/>
      <c r="K328" s="142"/>
      <c r="L328" s="153"/>
      <c r="M328" s="153"/>
      <c r="N328" s="141"/>
      <c r="O328" s="142"/>
      <c r="P328" s="141"/>
      <c r="Q328" s="142"/>
      <c r="R328" s="142"/>
      <c r="S328" s="126"/>
      <c r="T328" s="153"/>
      <c r="U328" s="141"/>
      <c r="V328" s="142"/>
      <c r="W328" s="142"/>
      <c r="X328" s="141"/>
      <c r="Y328" s="142"/>
    </row>
    <row r="329" spans="1:25" x14ac:dyDescent="0.25">
      <c r="A329" s="115"/>
      <c r="B329" s="126"/>
      <c r="C329" s="140"/>
      <c r="D329" s="140"/>
      <c r="E329" s="142"/>
      <c r="F329" s="142"/>
      <c r="G329" s="142"/>
      <c r="H329" s="141"/>
      <c r="I329" s="141"/>
      <c r="J329" s="142"/>
      <c r="K329" s="142"/>
      <c r="L329" s="153"/>
      <c r="M329" s="153"/>
      <c r="N329" s="141"/>
      <c r="O329" s="142"/>
      <c r="P329" s="141"/>
      <c r="Q329" s="142"/>
      <c r="R329" s="142"/>
      <c r="S329" s="126"/>
      <c r="T329" s="153"/>
      <c r="U329" s="141"/>
      <c r="V329" s="142"/>
      <c r="W329" s="142"/>
      <c r="X329" s="141"/>
      <c r="Y329" s="142"/>
    </row>
    <row r="330" spans="1:25" x14ac:dyDescent="0.25">
      <c r="A330" s="115"/>
      <c r="B330" s="126"/>
      <c r="C330" s="140"/>
      <c r="D330" s="140"/>
      <c r="E330" s="142"/>
      <c r="F330" s="142"/>
      <c r="G330" s="142"/>
      <c r="H330" s="141"/>
      <c r="I330" s="141"/>
      <c r="J330" s="142"/>
      <c r="K330" s="142"/>
      <c r="L330" s="153"/>
      <c r="M330" s="153"/>
      <c r="N330" s="141"/>
      <c r="O330" s="142"/>
      <c r="P330" s="141"/>
      <c r="Q330" s="142"/>
      <c r="R330" s="142"/>
      <c r="S330" s="126"/>
      <c r="T330" s="153"/>
      <c r="U330" s="141"/>
      <c r="V330" s="142"/>
      <c r="W330" s="142"/>
      <c r="X330" s="141"/>
      <c r="Y330" s="142"/>
    </row>
    <row r="331" spans="1:25" x14ac:dyDescent="0.25">
      <c r="A331" s="115"/>
      <c r="B331" s="126"/>
      <c r="C331" s="140"/>
      <c r="D331" s="140"/>
      <c r="E331" s="142"/>
      <c r="F331" s="142"/>
      <c r="G331" s="142"/>
      <c r="H331" s="141"/>
      <c r="I331" s="141"/>
      <c r="J331" s="142"/>
      <c r="K331" s="142"/>
      <c r="L331" s="153"/>
      <c r="M331" s="153"/>
      <c r="N331" s="141"/>
      <c r="O331" s="142"/>
      <c r="P331" s="141"/>
      <c r="Q331" s="142"/>
      <c r="R331" s="142"/>
      <c r="S331" s="126"/>
      <c r="T331" s="153"/>
      <c r="U331" s="141"/>
      <c r="V331" s="142"/>
      <c r="W331" s="142"/>
      <c r="X331" s="141"/>
      <c r="Y331" s="142"/>
    </row>
    <row r="332" spans="1:25" x14ac:dyDescent="0.25">
      <c r="A332" s="115"/>
      <c r="B332" s="126"/>
      <c r="C332" s="140"/>
      <c r="D332" s="140"/>
      <c r="E332" s="142"/>
      <c r="F332" s="142"/>
      <c r="G332" s="142"/>
      <c r="H332" s="141"/>
      <c r="I332" s="141"/>
      <c r="J332" s="142"/>
      <c r="K332" s="142"/>
      <c r="L332" s="153"/>
      <c r="M332" s="153"/>
      <c r="N332" s="141"/>
      <c r="O332" s="142"/>
      <c r="P332" s="141"/>
      <c r="Q332" s="142"/>
      <c r="R332" s="142"/>
      <c r="S332" s="126"/>
      <c r="T332" s="153"/>
      <c r="U332" s="141"/>
      <c r="V332" s="142"/>
      <c r="W332" s="142"/>
      <c r="X332" s="141"/>
      <c r="Y332" s="142"/>
    </row>
    <row r="333" spans="1:25" x14ac:dyDescent="0.25">
      <c r="A333" s="115"/>
      <c r="B333" s="126"/>
      <c r="C333" s="140"/>
      <c r="D333" s="140"/>
      <c r="E333" s="142"/>
      <c r="F333" s="142"/>
      <c r="G333" s="142"/>
      <c r="H333" s="141"/>
      <c r="I333" s="141"/>
      <c r="J333" s="142"/>
      <c r="K333" s="142"/>
      <c r="L333" s="153"/>
      <c r="M333" s="153"/>
      <c r="N333" s="141"/>
      <c r="O333" s="142"/>
      <c r="P333" s="141"/>
      <c r="Q333" s="142"/>
      <c r="R333" s="142"/>
      <c r="S333" s="126"/>
      <c r="T333" s="153"/>
      <c r="U333" s="141"/>
      <c r="V333" s="142"/>
      <c r="W333" s="142"/>
      <c r="X333" s="141"/>
      <c r="Y333" s="142"/>
    </row>
    <row r="334" spans="1:25" x14ac:dyDescent="0.25">
      <c r="A334" s="115"/>
      <c r="B334" s="126"/>
      <c r="C334" s="140"/>
      <c r="D334" s="140"/>
      <c r="E334" s="142"/>
      <c r="F334" s="142"/>
      <c r="G334" s="142"/>
      <c r="H334" s="141"/>
      <c r="I334" s="141"/>
      <c r="J334" s="142"/>
      <c r="K334" s="142"/>
      <c r="L334" s="153"/>
      <c r="M334" s="153"/>
      <c r="N334" s="141"/>
      <c r="O334" s="142"/>
      <c r="P334" s="141"/>
      <c r="Q334" s="142"/>
      <c r="R334" s="142"/>
      <c r="S334" s="126"/>
      <c r="T334" s="153"/>
      <c r="U334" s="141"/>
      <c r="V334" s="142"/>
      <c r="W334" s="142"/>
      <c r="X334" s="141"/>
      <c r="Y334" s="142"/>
    </row>
    <row r="335" spans="1:25" x14ac:dyDescent="0.25">
      <c r="A335" s="115"/>
      <c r="B335" s="126"/>
      <c r="C335" s="140"/>
      <c r="D335" s="140"/>
      <c r="E335" s="142"/>
      <c r="F335" s="142"/>
      <c r="G335" s="142"/>
      <c r="H335" s="141"/>
      <c r="I335" s="141"/>
      <c r="J335" s="142"/>
      <c r="K335" s="142"/>
      <c r="L335" s="153"/>
      <c r="M335" s="153"/>
      <c r="N335" s="141"/>
      <c r="O335" s="142"/>
      <c r="P335" s="141"/>
      <c r="Q335" s="142"/>
      <c r="R335" s="142"/>
      <c r="S335" s="126"/>
      <c r="T335" s="153"/>
      <c r="U335" s="141"/>
      <c r="V335" s="142"/>
      <c r="W335" s="142"/>
      <c r="X335" s="141"/>
      <c r="Y335" s="142"/>
    </row>
    <row r="336" spans="1:25" x14ac:dyDescent="0.25">
      <c r="A336" s="115"/>
      <c r="B336" s="126"/>
      <c r="C336" s="140"/>
      <c r="D336" s="140"/>
      <c r="E336" s="142"/>
      <c r="F336" s="142"/>
      <c r="G336" s="142"/>
      <c r="H336" s="141"/>
      <c r="I336" s="141"/>
      <c r="J336" s="142"/>
      <c r="K336" s="142"/>
      <c r="L336" s="153"/>
      <c r="M336" s="153"/>
      <c r="N336" s="141"/>
      <c r="O336" s="142"/>
      <c r="P336" s="141"/>
      <c r="Q336" s="142"/>
      <c r="R336" s="142"/>
      <c r="S336" s="126"/>
      <c r="T336" s="153"/>
      <c r="U336" s="141"/>
      <c r="V336" s="142"/>
      <c r="W336" s="142"/>
      <c r="X336" s="141"/>
      <c r="Y336" s="142"/>
    </row>
    <row r="337" spans="1:25" x14ac:dyDescent="0.25">
      <c r="A337" s="115"/>
      <c r="B337" s="126"/>
      <c r="C337" s="140"/>
      <c r="D337" s="140"/>
      <c r="E337" s="142"/>
      <c r="F337" s="142"/>
      <c r="G337" s="142"/>
      <c r="H337" s="141"/>
      <c r="I337" s="141"/>
      <c r="J337" s="142"/>
      <c r="K337" s="142"/>
      <c r="L337" s="153"/>
      <c r="M337" s="153"/>
      <c r="N337" s="141"/>
      <c r="O337" s="142"/>
      <c r="P337" s="141"/>
      <c r="Q337" s="142"/>
      <c r="R337" s="142"/>
      <c r="S337" s="126"/>
      <c r="T337" s="153"/>
      <c r="U337" s="141"/>
      <c r="V337" s="142"/>
      <c r="W337" s="142"/>
      <c r="X337" s="141"/>
      <c r="Y337" s="142"/>
    </row>
    <row r="338" spans="1:25" x14ac:dyDescent="0.25">
      <c r="A338" s="115"/>
      <c r="B338" s="126"/>
      <c r="C338" s="140"/>
      <c r="D338" s="140"/>
      <c r="E338" s="142"/>
      <c r="F338" s="142"/>
      <c r="G338" s="142"/>
      <c r="H338" s="141"/>
      <c r="I338" s="141"/>
      <c r="J338" s="142"/>
      <c r="K338" s="142"/>
      <c r="L338" s="153"/>
      <c r="M338" s="153"/>
      <c r="N338" s="141"/>
      <c r="O338" s="142"/>
      <c r="P338" s="141"/>
      <c r="Q338" s="142"/>
      <c r="R338" s="142"/>
      <c r="S338" s="126"/>
      <c r="T338" s="153"/>
      <c r="U338" s="141"/>
      <c r="V338" s="142"/>
      <c r="W338" s="142"/>
      <c r="X338" s="141"/>
      <c r="Y338" s="142"/>
    </row>
    <row r="339" spans="1:25" x14ac:dyDescent="0.25">
      <c r="A339" s="115"/>
      <c r="B339" s="126"/>
      <c r="C339" s="140"/>
      <c r="D339" s="140"/>
      <c r="E339" s="142"/>
      <c r="F339" s="142"/>
      <c r="G339" s="142"/>
      <c r="H339" s="141"/>
      <c r="I339" s="141"/>
      <c r="J339" s="142"/>
      <c r="K339" s="142"/>
      <c r="L339" s="153"/>
      <c r="M339" s="153"/>
      <c r="N339" s="141"/>
      <c r="O339" s="142"/>
      <c r="P339" s="141"/>
      <c r="Q339" s="142"/>
      <c r="R339" s="142"/>
      <c r="S339" s="126"/>
      <c r="T339" s="153"/>
      <c r="U339" s="141"/>
      <c r="V339" s="142"/>
      <c r="W339" s="142"/>
      <c r="X339" s="141"/>
      <c r="Y339" s="142"/>
    </row>
    <row r="340" spans="1:25" x14ac:dyDescent="0.25">
      <c r="A340" s="115"/>
      <c r="B340" s="126"/>
      <c r="C340" s="140"/>
      <c r="D340" s="140"/>
      <c r="E340" s="142"/>
      <c r="F340" s="142"/>
      <c r="G340" s="142"/>
      <c r="H340" s="141"/>
      <c r="I340" s="141"/>
      <c r="J340" s="142"/>
      <c r="K340" s="142"/>
      <c r="L340" s="153"/>
      <c r="M340" s="153"/>
      <c r="N340" s="141"/>
      <c r="O340" s="142"/>
      <c r="P340" s="141"/>
      <c r="Q340" s="142"/>
      <c r="R340" s="142"/>
      <c r="S340" s="126"/>
      <c r="T340" s="153"/>
      <c r="U340" s="141"/>
      <c r="V340" s="142"/>
      <c r="W340" s="142"/>
      <c r="X340" s="141"/>
      <c r="Y340" s="142"/>
    </row>
    <row r="341" spans="1:25" x14ac:dyDescent="0.25">
      <c r="A341" s="115"/>
      <c r="B341" s="126"/>
      <c r="C341" s="140"/>
      <c r="D341" s="140"/>
      <c r="E341" s="142"/>
      <c r="F341" s="142"/>
      <c r="G341" s="142"/>
      <c r="H341" s="141"/>
      <c r="I341" s="141"/>
      <c r="J341" s="142"/>
      <c r="K341" s="142"/>
      <c r="L341" s="153"/>
      <c r="M341" s="153"/>
      <c r="N341" s="141"/>
      <c r="O341" s="142"/>
      <c r="P341" s="141"/>
      <c r="Q341" s="142"/>
      <c r="R341" s="142"/>
      <c r="S341" s="126"/>
      <c r="T341" s="153"/>
      <c r="U341" s="141"/>
      <c r="V341" s="142"/>
      <c r="W341" s="142"/>
      <c r="X341" s="141"/>
      <c r="Y341" s="142"/>
    </row>
    <row r="342" spans="1:25" x14ac:dyDescent="0.25">
      <c r="A342" s="115"/>
      <c r="B342" s="126"/>
      <c r="C342" s="140"/>
      <c r="D342" s="140"/>
      <c r="E342" s="142"/>
      <c r="F342" s="142"/>
      <c r="G342" s="142"/>
      <c r="H342" s="141"/>
      <c r="I342" s="141"/>
      <c r="J342" s="142"/>
      <c r="K342" s="142"/>
      <c r="L342" s="153"/>
      <c r="M342" s="153"/>
      <c r="N342" s="141"/>
      <c r="O342" s="142"/>
      <c r="P342" s="141"/>
      <c r="Q342" s="142"/>
      <c r="R342" s="142"/>
      <c r="S342" s="126"/>
      <c r="T342" s="153"/>
      <c r="U342" s="141"/>
      <c r="V342" s="142"/>
      <c r="W342" s="142"/>
      <c r="X342" s="141"/>
      <c r="Y342" s="142"/>
    </row>
    <row r="343" spans="1:25" x14ac:dyDescent="0.25">
      <c r="A343" s="115"/>
      <c r="B343" s="126"/>
      <c r="C343" s="140"/>
      <c r="D343" s="140"/>
      <c r="E343" s="142"/>
      <c r="F343" s="142"/>
      <c r="G343" s="142"/>
      <c r="H343" s="141"/>
      <c r="I343" s="141"/>
      <c r="J343" s="142"/>
      <c r="K343" s="142"/>
      <c r="L343" s="153"/>
      <c r="M343" s="153"/>
      <c r="N343" s="141"/>
      <c r="O343" s="142"/>
      <c r="P343" s="141"/>
      <c r="Q343" s="142"/>
      <c r="R343" s="142"/>
      <c r="S343" s="126"/>
      <c r="T343" s="153"/>
      <c r="U343" s="141"/>
      <c r="V343" s="142"/>
      <c r="W343" s="142"/>
      <c r="X343" s="141"/>
      <c r="Y343" s="142"/>
    </row>
    <row r="344" spans="1:25" x14ac:dyDescent="0.25">
      <c r="A344" s="115"/>
      <c r="B344" s="126"/>
      <c r="C344" s="140"/>
      <c r="D344" s="140"/>
      <c r="E344" s="142"/>
      <c r="F344" s="142"/>
      <c r="G344" s="142"/>
      <c r="H344" s="141"/>
      <c r="I344" s="141"/>
      <c r="J344" s="142"/>
      <c r="K344" s="142"/>
      <c r="L344" s="153"/>
      <c r="M344" s="153"/>
      <c r="N344" s="141"/>
      <c r="O344" s="142"/>
      <c r="P344" s="141"/>
      <c r="Q344" s="142"/>
      <c r="R344" s="142"/>
      <c r="S344" s="126"/>
      <c r="T344" s="153"/>
      <c r="U344" s="141"/>
      <c r="V344" s="142"/>
      <c r="W344" s="142"/>
      <c r="X344" s="141"/>
      <c r="Y344" s="142"/>
    </row>
    <row r="345" spans="1:25" x14ac:dyDescent="0.25">
      <c r="A345" s="115"/>
      <c r="B345" s="126"/>
      <c r="C345" s="140"/>
      <c r="D345" s="140"/>
      <c r="E345" s="142"/>
      <c r="F345" s="142"/>
      <c r="G345" s="142"/>
      <c r="H345" s="141"/>
      <c r="I345" s="141"/>
      <c r="J345" s="142"/>
      <c r="K345" s="142"/>
      <c r="L345" s="153"/>
      <c r="M345" s="153"/>
      <c r="N345" s="141"/>
      <c r="O345" s="142"/>
      <c r="P345" s="141"/>
      <c r="Q345" s="142"/>
      <c r="R345" s="142"/>
      <c r="S345" s="126"/>
      <c r="T345" s="153"/>
      <c r="U345" s="141"/>
      <c r="V345" s="142"/>
      <c r="W345" s="142"/>
      <c r="X345" s="141"/>
      <c r="Y345" s="142"/>
    </row>
    <row r="346" spans="1:25" x14ac:dyDescent="0.25">
      <c r="A346" s="115"/>
      <c r="B346" s="126"/>
      <c r="C346" s="140"/>
      <c r="D346" s="140"/>
      <c r="E346" s="142"/>
      <c r="F346" s="142"/>
      <c r="G346" s="142"/>
      <c r="H346" s="141"/>
      <c r="I346" s="141"/>
      <c r="J346" s="142"/>
      <c r="K346" s="142"/>
      <c r="L346" s="153"/>
      <c r="M346" s="153"/>
      <c r="N346" s="141"/>
      <c r="O346" s="142"/>
      <c r="P346" s="141"/>
      <c r="Q346" s="142"/>
      <c r="R346" s="142"/>
      <c r="S346" s="126"/>
      <c r="T346" s="153"/>
      <c r="U346" s="141"/>
      <c r="V346" s="142"/>
      <c r="W346" s="142"/>
      <c r="X346" s="141"/>
      <c r="Y346" s="142"/>
    </row>
    <row r="347" spans="1:25" x14ac:dyDescent="0.25">
      <c r="A347" s="115"/>
      <c r="B347" s="126"/>
      <c r="C347" s="140"/>
      <c r="D347" s="140"/>
      <c r="E347" s="142"/>
      <c r="F347" s="142"/>
      <c r="G347" s="142"/>
      <c r="H347" s="141"/>
      <c r="I347" s="141"/>
      <c r="J347" s="142"/>
      <c r="K347" s="142"/>
      <c r="L347" s="153"/>
      <c r="M347" s="153"/>
      <c r="N347" s="141"/>
      <c r="O347" s="142"/>
      <c r="P347" s="141"/>
      <c r="Q347" s="142"/>
      <c r="R347" s="142"/>
      <c r="S347" s="126"/>
      <c r="T347" s="153"/>
      <c r="U347" s="141"/>
      <c r="V347" s="142"/>
      <c r="W347" s="142"/>
      <c r="X347" s="141"/>
      <c r="Y347" s="142"/>
    </row>
    <row r="348" spans="1:25" x14ac:dyDescent="0.25">
      <c r="A348" s="115"/>
      <c r="B348" s="126"/>
      <c r="C348" s="140"/>
      <c r="D348" s="140"/>
      <c r="E348" s="142"/>
      <c r="F348" s="142"/>
      <c r="G348" s="142"/>
      <c r="H348" s="141"/>
      <c r="I348" s="141"/>
      <c r="J348" s="142"/>
      <c r="K348" s="142"/>
      <c r="L348" s="153"/>
      <c r="M348" s="153"/>
      <c r="N348" s="141"/>
      <c r="O348" s="142"/>
      <c r="P348" s="141"/>
      <c r="Q348" s="142"/>
      <c r="R348" s="142"/>
      <c r="S348" s="126"/>
      <c r="T348" s="153"/>
      <c r="U348" s="141"/>
      <c r="V348" s="142"/>
      <c r="W348" s="142"/>
      <c r="X348" s="141"/>
      <c r="Y348" s="142"/>
    </row>
    <row r="349" spans="1:25" x14ac:dyDescent="0.25">
      <c r="A349" s="115"/>
      <c r="B349" s="126"/>
      <c r="C349" s="140"/>
      <c r="D349" s="140"/>
      <c r="E349" s="142"/>
      <c r="F349" s="142"/>
      <c r="G349" s="142"/>
      <c r="H349" s="141"/>
      <c r="I349" s="141"/>
      <c r="J349" s="142"/>
      <c r="K349" s="142"/>
      <c r="L349" s="153"/>
      <c r="M349" s="153"/>
      <c r="N349" s="141"/>
      <c r="O349" s="142"/>
      <c r="P349" s="141"/>
      <c r="Q349" s="142"/>
      <c r="R349" s="142"/>
      <c r="S349" s="126"/>
      <c r="T349" s="153"/>
      <c r="U349" s="141"/>
      <c r="V349" s="142"/>
      <c r="W349" s="142"/>
      <c r="X349" s="141"/>
      <c r="Y349" s="142"/>
    </row>
    <row r="350" spans="1:25" x14ac:dyDescent="0.25">
      <c r="A350" s="115"/>
      <c r="B350" s="126"/>
      <c r="C350" s="140"/>
      <c r="D350" s="140"/>
      <c r="E350" s="142"/>
      <c r="F350" s="142"/>
      <c r="G350" s="142"/>
      <c r="H350" s="141"/>
      <c r="I350" s="141"/>
      <c r="J350" s="142"/>
      <c r="K350" s="142"/>
      <c r="L350" s="153"/>
      <c r="M350" s="153"/>
      <c r="N350" s="141"/>
      <c r="O350" s="142"/>
      <c r="P350" s="141"/>
      <c r="Q350" s="142"/>
      <c r="R350" s="142"/>
      <c r="S350" s="126"/>
      <c r="T350" s="153"/>
      <c r="U350" s="141"/>
      <c r="V350" s="142"/>
      <c r="W350" s="142"/>
      <c r="X350" s="141"/>
      <c r="Y350" s="142"/>
    </row>
    <row r="351" spans="1:25" x14ac:dyDescent="0.25">
      <c r="A351" s="115"/>
      <c r="B351" s="126"/>
      <c r="C351" s="140"/>
      <c r="D351" s="140"/>
      <c r="E351" s="142"/>
      <c r="F351" s="142"/>
      <c r="G351" s="142"/>
      <c r="H351" s="141"/>
      <c r="I351" s="141"/>
      <c r="J351" s="142"/>
      <c r="K351" s="142"/>
      <c r="L351" s="153"/>
      <c r="M351" s="153"/>
      <c r="N351" s="141"/>
      <c r="O351" s="142"/>
      <c r="P351" s="141"/>
      <c r="Q351" s="142"/>
      <c r="R351" s="142"/>
      <c r="S351" s="126"/>
      <c r="T351" s="153"/>
      <c r="U351" s="141"/>
      <c r="V351" s="142"/>
      <c r="W351" s="142"/>
      <c r="X351" s="141"/>
      <c r="Y351" s="142"/>
    </row>
    <row r="352" spans="1:25" x14ac:dyDescent="0.25">
      <c r="A352" s="115"/>
      <c r="B352" s="126"/>
      <c r="C352" s="140"/>
      <c r="D352" s="140"/>
      <c r="E352" s="142"/>
      <c r="F352" s="142"/>
      <c r="G352" s="142"/>
      <c r="H352" s="141"/>
      <c r="I352" s="141"/>
      <c r="J352" s="142"/>
      <c r="K352" s="142"/>
      <c r="L352" s="153"/>
      <c r="M352" s="153"/>
      <c r="N352" s="141"/>
      <c r="O352" s="142"/>
      <c r="P352" s="141"/>
      <c r="Q352" s="142"/>
      <c r="R352" s="142"/>
      <c r="S352" s="126"/>
      <c r="T352" s="153"/>
      <c r="U352" s="141"/>
      <c r="V352" s="142"/>
      <c r="W352" s="142"/>
      <c r="X352" s="141"/>
      <c r="Y352" s="142"/>
    </row>
    <row r="353" spans="1:25" x14ac:dyDescent="0.25">
      <c r="A353" s="115"/>
      <c r="B353" s="126"/>
      <c r="C353" s="140"/>
      <c r="D353" s="140"/>
      <c r="E353" s="142"/>
      <c r="F353" s="142"/>
      <c r="G353" s="142"/>
      <c r="H353" s="141"/>
      <c r="I353" s="141"/>
      <c r="J353" s="142"/>
      <c r="K353" s="142"/>
      <c r="L353" s="153"/>
      <c r="M353" s="153"/>
      <c r="N353" s="141"/>
      <c r="O353" s="142"/>
      <c r="P353" s="141"/>
      <c r="Q353" s="142"/>
      <c r="R353" s="142"/>
      <c r="S353" s="126"/>
      <c r="T353" s="153"/>
      <c r="U353" s="141"/>
      <c r="V353" s="142"/>
      <c r="W353" s="142"/>
      <c r="X353" s="141"/>
      <c r="Y353" s="142"/>
    </row>
    <row r="354" spans="1:25" x14ac:dyDescent="0.25">
      <c r="A354" s="115"/>
      <c r="B354" s="126"/>
      <c r="C354" s="140"/>
      <c r="D354" s="140"/>
      <c r="E354" s="142"/>
      <c r="F354" s="142"/>
      <c r="G354" s="142"/>
      <c r="H354" s="141"/>
      <c r="I354" s="141"/>
      <c r="J354" s="142"/>
      <c r="K354" s="142"/>
      <c r="L354" s="153"/>
      <c r="M354" s="153"/>
      <c r="N354" s="141"/>
      <c r="O354" s="142"/>
      <c r="P354" s="141"/>
      <c r="Q354" s="142"/>
      <c r="R354" s="142"/>
      <c r="S354" s="126"/>
      <c r="T354" s="153"/>
      <c r="U354" s="141"/>
      <c r="V354" s="142"/>
      <c r="W354" s="142"/>
      <c r="X354" s="141"/>
      <c r="Y354" s="142"/>
    </row>
    <row r="355" spans="1:25" x14ac:dyDescent="0.25">
      <c r="A355" s="115"/>
      <c r="B355" s="126"/>
      <c r="C355" s="140"/>
      <c r="D355" s="140"/>
      <c r="E355" s="142"/>
      <c r="F355" s="142"/>
      <c r="G355" s="142"/>
      <c r="H355" s="141"/>
      <c r="I355" s="141"/>
      <c r="J355" s="142"/>
      <c r="K355" s="142"/>
      <c r="L355" s="153"/>
      <c r="M355" s="153"/>
      <c r="N355" s="141"/>
      <c r="O355" s="142"/>
      <c r="P355" s="141"/>
      <c r="Q355" s="142"/>
      <c r="R355" s="142"/>
      <c r="S355" s="126"/>
      <c r="T355" s="153"/>
      <c r="U355" s="141"/>
      <c r="V355" s="142"/>
      <c r="W355" s="142"/>
      <c r="X355" s="141"/>
      <c r="Y355" s="142"/>
    </row>
    <row r="356" spans="1:25" x14ac:dyDescent="0.25">
      <c r="A356" s="115"/>
      <c r="B356" s="126"/>
      <c r="C356" s="140"/>
      <c r="D356" s="140"/>
      <c r="E356" s="142"/>
      <c r="F356" s="142"/>
      <c r="G356" s="142"/>
      <c r="H356" s="141"/>
      <c r="I356" s="141"/>
      <c r="J356" s="142"/>
      <c r="K356" s="142"/>
      <c r="L356" s="153"/>
      <c r="M356" s="153"/>
      <c r="N356" s="141"/>
      <c r="O356" s="142"/>
      <c r="P356" s="141"/>
      <c r="Q356" s="142"/>
      <c r="R356" s="142"/>
      <c r="S356" s="126"/>
      <c r="T356" s="153"/>
      <c r="U356" s="141"/>
      <c r="V356" s="142"/>
      <c r="W356" s="142"/>
      <c r="X356" s="141"/>
      <c r="Y356" s="142"/>
    </row>
    <row r="357" spans="1:25" x14ac:dyDescent="0.25">
      <c r="A357" s="115"/>
      <c r="B357" s="126"/>
      <c r="C357" s="140"/>
      <c r="D357" s="140"/>
      <c r="E357" s="142"/>
      <c r="F357" s="142"/>
      <c r="G357" s="142"/>
      <c r="H357" s="141"/>
      <c r="I357" s="141"/>
      <c r="J357" s="142"/>
      <c r="K357" s="142"/>
      <c r="L357" s="153"/>
      <c r="M357" s="153"/>
      <c r="N357" s="141"/>
      <c r="O357" s="142"/>
      <c r="P357" s="141"/>
      <c r="Q357" s="142"/>
      <c r="R357" s="142"/>
      <c r="S357" s="126"/>
      <c r="T357" s="153"/>
      <c r="U357" s="141"/>
      <c r="V357" s="142"/>
      <c r="W357" s="142"/>
      <c r="X357" s="141"/>
      <c r="Y357" s="142"/>
    </row>
    <row r="358" spans="1:25" x14ac:dyDescent="0.25">
      <c r="A358" s="115"/>
      <c r="B358" s="126"/>
      <c r="C358" s="140"/>
      <c r="D358" s="140"/>
      <c r="E358" s="142"/>
      <c r="F358" s="142"/>
      <c r="G358" s="142"/>
      <c r="H358" s="141"/>
      <c r="I358" s="141"/>
      <c r="J358" s="142"/>
      <c r="K358" s="142"/>
      <c r="L358" s="153"/>
      <c r="M358" s="153"/>
      <c r="N358" s="141"/>
      <c r="O358" s="142"/>
      <c r="P358" s="141"/>
      <c r="Q358" s="142"/>
      <c r="R358" s="142"/>
      <c r="S358" s="126"/>
      <c r="T358" s="153"/>
      <c r="U358" s="141"/>
      <c r="V358" s="142"/>
      <c r="W358" s="142"/>
      <c r="X358" s="141"/>
      <c r="Y358" s="142"/>
    </row>
    <row r="359" spans="1:25" x14ac:dyDescent="0.25">
      <c r="A359" s="115"/>
      <c r="B359" s="126"/>
      <c r="C359" s="140"/>
      <c r="D359" s="140"/>
      <c r="E359" s="142"/>
      <c r="F359" s="142"/>
      <c r="G359" s="142"/>
      <c r="H359" s="141"/>
      <c r="I359" s="141"/>
      <c r="J359" s="142"/>
      <c r="K359" s="142"/>
      <c r="L359" s="153"/>
      <c r="M359" s="153"/>
      <c r="N359" s="141"/>
      <c r="O359" s="142"/>
      <c r="P359" s="141"/>
      <c r="Q359" s="142"/>
      <c r="R359" s="142"/>
      <c r="S359" s="126"/>
      <c r="T359" s="153"/>
      <c r="U359" s="141"/>
      <c r="V359" s="142"/>
      <c r="W359" s="142"/>
      <c r="X359" s="141"/>
      <c r="Y359" s="142"/>
    </row>
    <row r="360" spans="1:25" x14ac:dyDescent="0.25">
      <c r="A360" s="115"/>
      <c r="B360" s="126"/>
      <c r="C360" s="140"/>
      <c r="D360" s="140"/>
      <c r="E360" s="142"/>
      <c r="F360" s="142"/>
      <c r="G360" s="142"/>
      <c r="H360" s="141"/>
      <c r="I360" s="141"/>
      <c r="J360" s="142"/>
      <c r="K360" s="142"/>
      <c r="L360" s="153"/>
      <c r="M360" s="153"/>
      <c r="N360" s="141"/>
      <c r="O360" s="142"/>
      <c r="P360" s="141"/>
      <c r="Q360" s="142"/>
      <c r="R360" s="142"/>
      <c r="S360" s="126"/>
      <c r="T360" s="153"/>
      <c r="U360" s="141"/>
      <c r="V360" s="142"/>
      <c r="W360" s="142"/>
      <c r="X360" s="141"/>
      <c r="Y360" s="142"/>
    </row>
    <row r="361" spans="1:25" x14ac:dyDescent="0.25">
      <c r="A361" s="115"/>
      <c r="B361" s="126"/>
      <c r="C361" s="140"/>
      <c r="D361" s="140"/>
      <c r="E361" s="142"/>
      <c r="F361" s="142"/>
      <c r="G361" s="142"/>
      <c r="H361" s="141"/>
      <c r="I361" s="141"/>
      <c r="J361" s="142"/>
      <c r="K361" s="142"/>
      <c r="L361" s="153"/>
      <c r="M361" s="153"/>
      <c r="N361" s="141"/>
      <c r="O361" s="142"/>
      <c r="P361" s="141"/>
      <c r="Q361" s="142"/>
      <c r="R361" s="142"/>
      <c r="S361" s="126"/>
      <c r="T361" s="153"/>
      <c r="U361" s="141"/>
      <c r="V361" s="142"/>
      <c r="W361" s="142"/>
      <c r="X361" s="141"/>
      <c r="Y361" s="142"/>
    </row>
    <row r="362" spans="1:25" x14ac:dyDescent="0.25">
      <c r="A362" s="115"/>
      <c r="B362" s="126"/>
      <c r="C362" s="140"/>
      <c r="D362" s="140"/>
      <c r="E362" s="142"/>
      <c r="F362" s="142"/>
      <c r="G362" s="142"/>
      <c r="H362" s="141"/>
      <c r="I362" s="141"/>
      <c r="J362" s="142"/>
      <c r="K362" s="142"/>
      <c r="L362" s="153"/>
      <c r="M362" s="153"/>
      <c r="N362" s="141"/>
      <c r="O362" s="142"/>
      <c r="P362" s="141"/>
      <c r="Q362" s="142"/>
      <c r="R362" s="142"/>
      <c r="S362" s="126"/>
      <c r="T362" s="153"/>
      <c r="U362" s="141"/>
      <c r="V362" s="142"/>
      <c r="W362" s="142"/>
      <c r="X362" s="141"/>
      <c r="Y362" s="142"/>
    </row>
    <row r="363" spans="1:25" x14ac:dyDescent="0.25">
      <c r="A363" s="115"/>
      <c r="B363" s="126"/>
      <c r="C363" s="140"/>
      <c r="D363" s="140"/>
      <c r="E363" s="142"/>
      <c r="F363" s="142"/>
      <c r="G363" s="142"/>
      <c r="H363" s="141"/>
      <c r="I363" s="141"/>
      <c r="J363" s="142"/>
      <c r="K363" s="142"/>
      <c r="L363" s="153"/>
      <c r="M363" s="153"/>
      <c r="N363" s="141"/>
      <c r="O363" s="142"/>
      <c r="P363" s="141"/>
      <c r="Q363" s="142"/>
      <c r="R363" s="142"/>
      <c r="S363" s="126"/>
      <c r="T363" s="153"/>
      <c r="U363" s="141"/>
      <c r="V363" s="142"/>
      <c r="W363" s="142"/>
      <c r="X363" s="141"/>
      <c r="Y363" s="142"/>
    </row>
    <row r="364" spans="1:25" x14ac:dyDescent="0.25">
      <c r="A364" s="115"/>
      <c r="B364" s="126"/>
      <c r="C364" s="140"/>
      <c r="D364" s="140"/>
      <c r="E364" s="142"/>
      <c r="F364" s="142"/>
      <c r="G364" s="142"/>
      <c r="H364" s="141"/>
      <c r="I364" s="141"/>
      <c r="J364" s="142"/>
      <c r="K364" s="142"/>
      <c r="L364" s="153"/>
      <c r="M364" s="153"/>
      <c r="N364" s="141"/>
      <c r="O364" s="142"/>
      <c r="P364" s="141"/>
      <c r="Q364" s="142"/>
      <c r="R364" s="142"/>
      <c r="S364" s="126"/>
      <c r="T364" s="153"/>
      <c r="U364" s="141"/>
      <c r="V364" s="142"/>
      <c r="W364" s="142"/>
      <c r="X364" s="141"/>
      <c r="Y364" s="142"/>
    </row>
    <row r="365" spans="1:25" x14ac:dyDescent="0.25">
      <c r="A365" s="115"/>
      <c r="B365" s="126"/>
      <c r="C365" s="140"/>
      <c r="D365" s="140"/>
      <c r="E365" s="142"/>
      <c r="F365" s="142"/>
      <c r="G365" s="142"/>
      <c r="H365" s="141"/>
      <c r="I365" s="141"/>
      <c r="J365" s="142"/>
      <c r="K365" s="142"/>
      <c r="L365" s="153"/>
      <c r="M365" s="153"/>
      <c r="N365" s="141"/>
      <c r="O365" s="142"/>
      <c r="P365" s="141"/>
      <c r="Q365" s="142"/>
      <c r="R365" s="142"/>
      <c r="S365" s="126"/>
      <c r="T365" s="153"/>
      <c r="U365" s="141"/>
      <c r="V365" s="142"/>
      <c r="W365" s="142"/>
      <c r="X365" s="141"/>
      <c r="Y365" s="142"/>
    </row>
    <row r="366" spans="1:25" x14ac:dyDescent="0.25">
      <c r="A366" s="115"/>
      <c r="B366" s="126"/>
      <c r="C366" s="140"/>
      <c r="D366" s="140"/>
      <c r="E366" s="142"/>
      <c r="F366" s="142"/>
      <c r="G366" s="142"/>
      <c r="H366" s="141"/>
      <c r="I366" s="141"/>
      <c r="J366" s="142"/>
      <c r="K366" s="142"/>
      <c r="L366" s="153"/>
      <c r="M366" s="153"/>
      <c r="N366" s="141"/>
      <c r="O366" s="142"/>
      <c r="P366" s="141"/>
      <c r="Q366" s="142"/>
      <c r="R366" s="142"/>
      <c r="S366" s="126"/>
      <c r="T366" s="153"/>
      <c r="U366" s="141"/>
      <c r="V366" s="142"/>
      <c r="W366" s="142"/>
      <c r="X366" s="141"/>
      <c r="Y366" s="142"/>
    </row>
    <row r="367" spans="1:25" x14ac:dyDescent="0.25">
      <c r="A367" s="115"/>
      <c r="B367" s="126"/>
      <c r="C367" s="140"/>
      <c r="D367" s="140"/>
      <c r="E367" s="142"/>
      <c r="F367" s="142"/>
      <c r="G367" s="142"/>
      <c r="H367" s="141"/>
      <c r="I367" s="141"/>
      <c r="J367" s="142"/>
      <c r="K367" s="142"/>
      <c r="L367" s="153"/>
      <c r="M367" s="153"/>
      <c r="N367" s="141"/>
      <c r="O367" s="142"/>
      <c r="P367" s="141"/>
      <c r="Q367" s="142"/>
      <c r="R367" s="142"/>
      <c r="S367" s="126"/>
      <c r="T367" s="153"/>
      <c r="U367" s="141"/>
      <c r="V367" s="142"/>
      <c r="W367" s="142"/>
      <c r="X367" s="141"/>
      <c r="Y367" s="142"/>
    </row>
    <row r="368" spans="1:25" x14ac:dyDescent="0.25">
      <c r="A368" s="115"/>
      <c r="B368" s="126"/>
      <c r="C368" s="140"/>
      <c r="D368" s="140"/>
      <c r="E368" s="142"/>
      <c r="F368" s="142"/>
      <c r="G368" s="142"/>
      <c r="H368" s="141"/>
      <c r="I368" s="141"/>
      <c r="J368" s="142"/>
      <c r="K368" s="142"/>
      <c r="L368" s="153"/>
      <c r="M368" s="153"/>
      <c r="N368" s="141"/>
      <c r="O368" s="142"/>
      <c r="P368" s="141"/>
      <c r="Q368" s="142"/>
      <c r="R368" s="142"/>
      <c r="S368" s="126"/>
      <c r="T368" s="153"/>
      <c r="U368" s="141"/>
      <c r="V368" s="142"/>
      <c r="W368" s="142"/>
      <c r="X368" s="141"/>
      <c r="Y368" s="142"/>
    </row>
    <row r="369" spans="1:25" x14ac:dyDescent="0.25">
      <c r="A369" s="115"/>
      <c r="B369" s="126"/>
      <c r="C369" s="140"/>
      <c r="D369" s="140"/>
      <c r="E369" s="142"/>
      <c r="F369" s="142"/>
      <c r="G369" s="142"/>
      <c r="H369" s="141"/>
      <c r="I369" s="141"/>
      <c r="J369" s="142"/>
      <c r="K369" s="142"/>
      <c r="L369" s="153"/>
      <c r="M369" s="153"/>
      <c r="N369" s="141"/>
      <c r="O369" s="142"/>
      <c r="P369" s="141"/>
      <c r="Q369" s="142"/>
      <c r="R369" s="142"/>
      <c r="S369" s="126"/>
      <c r="T369" s="153"/>
      <c r="U369" s="141"/>
      <c r="V369" s="142"/>
      <c r="W369" s="142"/>
      <c r="X369" s="141"/>
      <c r="Y369" s="142"/>
    </row>
    <row r="370" spans="1:25" x14ac:dyDescent="0.25">
      <c r="A370" s="115"/>
      <c r="B370" s="126"/>
      <c r="C370" s="140"/>
      <c r="D370" s="140"/>
      <c r="E370" s="142"/>
      <c r="F370" s="142"/>
      <c r="G370" s="142"/>
      <c r="H370" s="141"/>
      <c r="I370" s="141"/>
      <c r="J370" s="142"/>
      <c r="K370" s="142"/>
      <c r="L370" s="153"/>
      <c r="M370" s="153"/>
      <c r="N370" s="141"/>
      <c r="O370" s="142"/>
      <c r="P370" s="141"/>
      <c r="Q370" s="142"/>
      <c r="R370" s="142"/>
      <c r="S370" s="126"/>
      <c r="T370" s="153"/>
      <c r="U370" s="141"/>
      <c r="V370" s="142"/>
      <c r="W370" s="142"/>
      <c r="X370" s="141"/>
      <c r="Y370" s="142"/>
    </row>
    <row r="371" spans="1:25" x14ac:dyDescent="0.25">
      <c r="A371" s="115"/>
      <c r="B371" s="126"/>
      <c r="C371" s="140"/>
      <c r="D371" s="140"/>
      <c r="E371" s="142"/>
      <c r="F371" s="142"/>
      <c r="G371" s="142"/>
      <c r="H371" s="141"/>
      <c r="I371" s="141"/>
      <c r="J371" s="142"/>
      <c r="K371" s="142"/>
      <c r="L371" s="153"/>
      <c r="M371" s="153"/>
      <c r="N371" s="141"/>
      <c r="O371" s="142"/>
      <c r="P371" s="141"/>
      <c r="Q371" s="142"/>
      <c r="R371" s="142"/>
      <c r="S371" s="126"/>
      <c r="T371" s="153"/>
      <c r="U371" s="141"/>
      <c r="V371" s="142"/>
      <c r="W371" s="142"/>
      <c r="X371" s="141"/>
      <c r="Y371" s="142"/>
    </row>
    <row r="372" spans="1:25" x14ac:dyDescent="0.25">
      <c r="A372" s="115"/>
      <c r="B372" s="126"/>
      <c r="C372" s="140"/>
      <c r="D372" s="140"/>
      <c r="E372" s="142"/>
      <c r="F372" s="142"/>
      <c r="G372" s="142"/>
      <c r="H372" s="141"/>
      <c r="I372" s="141"/>
      <c r="J372" s="142"/>
      <c r="K372" s="142"/>
      <c r="L372" s="153"/>
      <c r="M372" s="153"/>
      <c r="N372" s="141"/>
      <c r="O372" s="142"/>
      <c r="P372" s="141"/>
      <c r="Q372" s="142"/>
      <c r="R372" s="142"/>
      <c r="S372" s="126"/>
      <c r="T372" s="153"/>
      <c r="U372" s="141"/>
      <c r="V372" s="142"/>
      <c r="W372" s="142"/>
      <c r="X372" s="141"/>
      <c r="Y372" s="142"/>
    </row>
    <row r="373" spans="1:25" x14ac:dyDescent="0.25">
      <c r="A373" s="115"/>
      <c r="B373" s="126"/>
      <c r="C373" s="140"/>
      <c r="D373" s="140"/>
      <c r="E373" s="142"/>
      <c r="F373" s="142"/>
      <c r="G373" s="142"/>
      <c r="H373" s="141"/>
      <c r="I373" s="141"/>
      <c r="J373" s="142"/>
      <c r="K373" s="142"/>
      <c r="L373" s="153"/>
      <c r="M373" s="153"/>
      <c r="N373" s="141"/>
      <c r="O373" s="142"/>
      <c r="P373" s="141"/>
      <c r="Q373" s="142"/>
      <c r="R373" s="142"/>
      <c r="S373" s="126"/>
      <c r="T373" s="153"/>
      <c r="U373" s="141"/>
      <c r="V373" s="142"/>
      <c r="W373" s="142"/>
      <c r="X373" s="141"/>
      <c r="Y373" s="142"/>
    </row>
    <row r="374" spans="1:25" x14ac:dyDescent="0.25">
      <c r="A374" s="115"/>
      <c r="B374" s="126"/>
      <c r="C374" s="140"/>
      <c r="D374" s="140"/>
      <c r="E374" s="142"/>
      <c r="F374" s="142"/>
      <c r="G374" s="142"/>
      <c r="H374" s="141"/>
      <c r="I374" s="141"/>
      <c r="J374" s="142"/>
      <c r="K374" s="142"/>
      <c r="L374" s="153"/>
      <c r="M374" s="153"/>
      <c r="N374" s="141"/>
      <c r="O374" s="142"/>
      <c r="P374" s="141"/>
      <c r="Q374" s="142"/>
      <c r="R374" s="142"/>
      <c r="S374" s="126"/>
      <c r="T374" s="153"/>
      <c r="U374" s="141"/>
      <c r="V374" s="142"/>
      <c r="W374" s="142"/>
      <c r="X374" s="141"/>
      <c r="Y374" s="142"/>
    </row>
    <row r="375" spans="1:25" x14ac:dyDescent="0.25">
      <c r="A375" s="115"/>
      <c r="B375" s="126"/>
      <c r="C375" s="140"/>
      <c r="D375" s="140"/>
      <c r="E375" s="142"/>
      <c r="F375" s="142"/>
      <c r="G375" s="142"/>
      <c r="H375" s="141"/>
      <c r="I375" s="141"/>
      <c r="J375" s="142"/>
      <c r="K375" s="142"/>
      <c r="L375" s="153"/>
      <c r="M375" s="153"/>
      <c r="N375" s="141"/>
      <c r="O375" s="142"/>
      <c r="P375" s="141"/>
      <c r="Q375" s="142"/>
      <c r="R375" s="142"/>
      <c r="S375" s="126"/>
      <c r="T375" s="153"/>
      <c r="U375" s="141"/>
      <c r="V375" s="142"/>
      <c r="W375" s="142"/>
      <c r="X375" s="141"/>
      <c r="Y375" s="142"/>
    </row>
    <row r="376" spans="1:25" x14ac:dyDescent="0.25">
      <c r="A376" s="115"/>
      <c r="B376" s="126"/>
      <c r="C376" s="140"/>
      <c r="D376" s="140"/>
      <c r="E376" s="142"/>
      <c r="F376" s="142"/>
      <c r="G376" s="142"/>
      <c r="H376" s="141"/>
      <c r="I376" s="141"/>
      <c r="J376" s="142"/>
      <c r="K376" s="142"/>
      <c r="L376" s="153"/>
      <c r="M376" s="153"/>
      <c r="N376" s="141"/>
      <c r="O376" s="142"/>
      <c r="P376" s="141"/>
      <c r="Q376" s="142"/>
      <c r="R376" s="142"/>
      <c r="S376" s="126"/>
      <c r="T376" s="153"/>
      <c r="U376" s="141"/>
      <c r="V376" s="142"/>
      <c r="W376" s="142"/>
      <c r="X376" s="141"/>
      <c r="Y376" s="142"/>
    </row>
    <row r="377" spans="1:25" x14ac:dyDescent="0.25">
      <c r="A377" s="115"/>
      <c r="B377" s="126"/>
      <c r="C377" s="140"/>
      <c r="D377" s="140"/>
      <c r="E377" s="142"/>
      <c r="F377" s="142"/>
      <c r="G377" s="142"/>
      <c r="H377" s="141"/>
      <c r="I377" s="141"/>
      <c r="J377" s="142"/>
      <c r="K377" s="142"/>
      <c r="L377" s="153"/>
      <c r="M377" s="153"/>
      <c r="N377" s="141"/>
      <c r="O377" s="142"/>
      <c r="P377" s="141"/>
      <c r="Q377" s="142"/>
      <c r="R377" s="142"/>
      <c r="S377" s="126"/>
      <c r="T377" s="153"/>
      <c r="U377" s="141"/>
      <c r="V377" s="142"/>
      <c r="W377" s="142"/>
      <c r="X377" s="141"/>
      <c r="Y377" s="142"/>
    </row>
    <row r="378" spans="1:25" x14ac:dyDescent="0.25">
      <c r="A378" s="115"/>
      <c r="B378" s="126"/>
      <c r="C378" s="140"/>
      <c r="D378" s="140"/>
      <c r="E378" s="142"/>
      <c r="F378" s="142"/>
      <c r="G378" s="142"/>
      <c r="H378" s="141"/>
      <c r="I378" s="141"/>
      <c r="J378" s="142"/>
      <c r="K378" s="142"/>
      <c r="L378" s="153"/>
      <c r="M378" s="153"/>
      <c r="N378" s="141"/>
      <c r="O378" s="142"/>
      <c r="P378" s="141"/>
      <c r="Q378" s="142"/>
      <c r="R378" s="142"/>
      <c r="S378" s="126"/>
      <c r="T378" s="153"/>
      <c r="U378" s="141"/>
      <c r="V378" s="142"/>
      <c r="W378" s="142"/>
      <c r="X378" s="141"/>
      <c r="Y378" s="142"/>
    </row>
    <row r="379" spans="1:25" x14ac:dyDescent="0.25">
      <c r="A379" s="115"/>
      <c r="B379" s="126"/>
      <c r="C379" s="140"/>
      <c r="D379" s="140"/>
      <c r="E379" s="142"/>
      <c r="F379" s="142"/>
      <c r="G379" s="142"/>
      <c r="H379" s="141"/>
      <c r="I379" s="141"/>
      <c r="J379" s="142"/>
      <c r="K379" s="142"/>
      <c r="L379" s="153"/>
      <c r="M379" s="153"/>
      <c r="N379" s="141"/>
      <c r="O379" s="142"/>
      <c r="P379" s="141"/>
      <c r="Q379" s="142"/>
      <c r="R379" s="142"/>
      <c r="S379" s="126"/>
      <c r="T379" s="153"/>
      <c r="U379" s="141"/>
      <c r="V379" s="142"/>
      <c r="W379" s="142"/>
      <c r="X379" s="141"/>
      <c r="Y379" s="142"/>
    </row>
    <row r="380" spans="1:25" x14ac:dyDescent="0.25">
      <c r="A380" s="115"/>
      <c r="B380" s="126"/>
      <c r="C380" s="140"/>
      <c r="D380" s="140"/>
      <c r="E380" s="142"/>
      <c r="F380" s="142"/>
      <c r="G380" s="142"/>
      <c r="H380" s="141"/>
      <c r="I380" s="141"/>
      <c r="J380" s="142"/>
      <c r="K380" s="142"/>
      <c r="L380" s="153"/>
      <c r="M380" s="153"/>
      <c r="N380" s="141"/>
      <c r="O380" s="142"/>
      <c r="P380" s="141"/>
      <c r="Q380" s="142"/>
      <c r="R380" s="142"/>
      <c r="S380" s="126"/>
      <c r="T380" s="153"/>
      <c r="U380" s="141"/>
      <c r="V380" s="142"/>
      <c r="W380" s="142"/>
      <c r="X380" s="141"/>
      <c r="Y380" s="142"/>
    </row>
    <row r="381" spans="1:25" x14ac:dyDescent="0.25">
      <c r="A381" s="115"/>
      <c r="B381" s="126"/>
      <c r="C381" s="140"/>
      <c r="D381" s="140"/>
      <c r="E381" s="142"/>
      <c r="F381" s="142"/>
      <c r="G381" s="142"/>
      <c r="H381" s="141"/>
      <c r="I381" s="141"/>
      <c r="J381" s="142"/>
      <c r="K381" s="142"/>
      <c r="L381" s="153"/>
      <c r="M381" s="153"/>
      <c r="N381" s="141"/>
      <c r="O381" s="142"/>
      <c r="P381" s="141"/>
      <c r="Q381" s="142"/>
      <c r="R381" s="142"/>
      <c r="S381" s="126"/>
      <c r="T381" s="153"/>
      <c r="U381" s="141"/>
      <c r="V381" s="142"/>
      <c r="W381" s="142"/>
      <c r="X381" s="141"/>
      <c r="Y381" s="142"/>
    </row>
    <row r="382" spans="1:25" x14ac:dyDescent="0.25">
      <c r="A382" s="115"/>
      <c r="B382" s="126"/>
      <c r="C382" s="140"/>
      <c r="D382" s="140"/>
      <c r="E382" s="142"/>
      <c r="F382" s="142"/>
      <c r="G382" s="142"/>
      <c r="H382" s="141"/>
      <c r="I382" s="141"/>
      <c r="J382" s="142"/>
      <c r="K382" s="142"/>
      <c r="L382" s="153"/>
      <c r="M382" s="153"/>
      <c r="N382" s="141"/>
      <c r="O382" s="142"/>
      <c r="P382" s="141"/>
      <c r="Q382" s="142"/>
      <c r="R382" s="142"/>
      <c r="S382" s="126"/>
      <c r="T382" s="153"/>
      <c r="U382" s="141"/>
      <c r="V382" s="142"/>
      <c r="W382" s="142"/>
      <c r="X382" s="141"/>
      <c r="Y382" s="142"/>
    </row>
    <row r="383" spans="1:25" x14ac:dyDescent="0.25">
      <c r="A383" s="115"/>
      <c r="B383" s="126"/>
      <c r="C383" s="140"/>
      <c r="D383" s="140"/>
      <c r="E383" s="142"/>
      <c r="F383" s="142"/>
      <c r="G383" s="142"/>
      <c r="H383" s="141"/>
      <c r="I383" s="141"/>
      <c r="J383" s="142"/>
      <c r="K383" s="142"/>
      <c r="L383" s="153"/>
      <c r="M383" s="153"/>
      <c r="N383" s="141"/>
      <c r="O383" s="142"/>
      <c r="P383" s="141"/>
      <c r="Q383" s="142"/>
      <c r="R383" s="142"/>
      <c r="S383" s="126"/>
      <c r="T383" s="153"/>
      <c r="U383" s="141"/>
      <c r="V383" s="142"/>
      <c r="W383" s="142"/>
      <c r="X383" s="141"/>
      <c r="Y383" s="142"/>
    </row>
    <row r="384" spans="1:25" x14ac:dyDescent="0.25">
      <c r="A384" s="115"/>
      <c r="B384" s="126"/>
      <c r="C384" s="140"/>
      <c r="D384" s="140"/>
      <c r="E384" s="142"/>
      <c r="F384" s="142"/>
      <c r="G384" s="142"/>
      <c r="H384" s="141"/>
      <c r="I384" s="141"/>
      <c r="J384" s="142"/>
      <c r="K384" s="142"/>
      <c r="L384" s="153"/>
      <c r="M384" s="153"/>
      <c r="N384" s="141"/>
      <c r="O384" s="142"/>
      <c r="P384" s="141"/>
      <c r="Q384" s="142"/>
      <c r="R384" s="142"/>
      <c r="S384" s="126"/>
      <c r="T384" s="153"/>
      <c r="U384" s="141"/>
      <c r="V384" s="142"/>
      <c r="W384" s="142"/>
      <c r="X384" s="141"/>
      <c r="Y384" s="142"/>
    </row>
    <row r="385" spans="1:25" x14ac:dyDescent="0.25">
      <c r="A385" s="115"/>
      <c r="B385" s="126"/>
      <c r="C385" s="140"/>
      <c r="D385" s="140"/>
      <c r="E385" s="142"/>
      <c r="F385" s="142"/>
      <c r="G385" s="142"/>
      <c r="H385" s="141"/>
      <c r="I385" s="141"/>
      <c r="J385" s="142"/>
      <c r="K385" s="142"/>
      <c r="L385" s="153"/>
      <c r="M385" s="153"/>
      <c r="N385" s="141"/>
      <c r="O385" s="142"/>
      <c r="P385" s="141"/>
      <c r="Q385" s="142"/>
      <c r="R385" s="142"/>
      <c r="S385" s="126"/>
      <c r="T385" s="153"/>
      <c r="U385" s="141"/>
      <c r="V385" s="142"/>
      <c r="W385" s="142"/>
      <c r="X385" s="141"/>
      <c r="Y385" s="142"/>
    </row>
    <row r="386" spans="1:25" x14ac:dyDescent="0.25">
      <c r="A386" s="115"/>
      <c r="B386" s="126"/>
      <c r="C386" s="140"/>
      <c r="D386" s="140"/>
      <c r="E386" s="142"/>
      <c r="F386" s="142"/>
      <c r="G386" s="142"/>
      <c r="H386" s="141"/>
      <c r="I386" s="141"/>
      <c r="J386" s="142"/>
      <c r="K386" s="142"/>
      <c r="L386" s="153"/>
      <c r="M386" s="153"/>
      <c r="N386" s="141"/>
      <c r="O386" s="142"/>
      <c r="P386" s="141"/>
      <c r="Q386" s="142"/>
      <c r="R386" s="142"/>
      <c r="S386" s="126"/>
      <c r="T386" s="153"/>
      <c r="U386" s="141"/>
      <c r="V386" s="142"/>
      <c r="W386" s="142"/>
      <c r="X386" s="141"/>
      <c r="Y386" s="142"/>
    </row>
    <row r="387" spans="1:25" x14ac:dyDescent="0.25">
      <c r="A387" s="115"/>
      <c r="B387" s="126"/>
      <c r="C387" s="140"/>
      <c r="D387" s="140"/>
      <c r="E387" s="142"/>
      <c r="F387" s="142"/>
      <c r="G387" s="142"/>
      <c r="H387" s="141"/>
      <c r="I387" s="141"/>
      <c r="J387" s="142"/>
      <c r="K387" s="142"/>
      <c r="L387" s="153"/>
      <c r="M387" s="153"/>
      <c r="N387" s="141"/>
      <c r="O387" s="142"/>
      <c r="P387" s="141"/>
      <c r="Q387" s="142"/>
      <c r="R387" s="142"/>
      <c r="S387" s="126"/>
      <c r="T387" s="153"/>
      <c r="U387" s="141"/>
      <c r="V387" s="142"/>
      <c r="W387" s="142"/>
      <c r="X387" s="141"/>
      <c r="Y387" s="142"/>
    </row>
    <row r="388" spans="1:25" x14ac:dyDescent="0.25">
      <c r="A388" s="115"/>
      <c r="B388" s="126"/>
      <c r="C388" s="140"/>
      <c r="D388" s="140"/>
      <c r="E388" s="142"/>
      <c r="F388" s="142"/>
      <c r="G388" s="142"/>
      <c r="H388" s="141"/>
      <c r="I388" s="141"/>
      <c r="J388" s="142"/>
      <c r="K388" s="142"/>
      <c r="L388" s="153"/>
      <c r="M388" s="153"/>
      <c r="N388" s="141"/>
      <c r="O388" s="142"/>
      <c r="P388" s="141"/>
      <c r="Q388" s="142"/>
      <c r="R388" s="142"/>
      <c r="S388" s="126"/>
      <c r="T388" s="153"/>
      <c r="U388" s="141"/>
      <c r="V388" s="142"/>
      <c r="W388" s="142"/>
      <c r="X388" s="141"/>
      <c r="Y388" s="142"/>
    </row>
    <row r="389" spans="1:25" x14ac:dyDescent="0.25">
      <c r="A389" s="115"/>
      <c r="B389" s="126"/>
      <c r="C389" s="140"/>
      <c r="D389" s="140"/>
      <c r="E389" s="142"/>
      <c r="F389" s="142"/>
      <c r="G389" s="142"/>
      <c r="H389" s="141"/>
      <c r="I389" s="141"/>
      <c r="J389" s="142"/>
      <c r="K389" s="142"/>
      <c r="L389" s="153"/>
      <c r="M389" s="153"/>
      <c r="N389" s="141"/>
      <c r="O389" s="142"/>
      <c r="P389" s="141"/>
      <c r="Q389" s="142"/>
      <c r="R389" s="142"/>
      <c r="S389" s="126"/>
      <c r="T389" s="153"/>
      <c r="U389" s="141"/>
      <c r="V389" s="142"/>
      <c r="W389" s="142"/>
      <c r="X389" s="141"/>
      <c r="Y389" s="142"/>
    </row>
    <row r="390" spans="1:25" x14ac:dyDescent="0.25">
      <c r="A390" s="115"/>
      <c r="B390" s="126"/>
      <c r="C390" s="140"/>
      <c r="D390" s="140"/>
      <c r="E390" s="142"/>
      <c r="F390" s="142"/>
      <c r="G390" s="142"/>
      <c r="H390" s="141"/>
      <c r="I390" s="141"/>
      <c r="J390" s="142"/>
      <c r="K390" s="142"/>
      <c r="L390" s="153"/>
      <c r="M390" s="153"/>
      <c r="N390" s="141"/>
      <c r="O390" s="142"/>
      <c r="P390" s="141"/>
      <c r="Q390" s="142"/>
      <c r="R390" s="142"/>
      <c r="S390" s="126"/>
      <c r="T390" s="153"/>
      <c r="U390" s="141"/>
      <c r="V390" s="142"/>
      <c r="W390" s="142"/>
      <c r="X390" s="141"/>
      <c r="Y390" s="142"/>
    </row>
    <row r="391" spans="1:25" x14ac:dyDescent="0.25">
      <c r="A391" s="115"/>
      <c r="B391" s="126"/>
      <c r="C391" s="140"/>
      <c r="D391" s="140"/>
      <c r="E391" s="142"/>
      <c r="F391" s="142"/>
      <c r="G391" s="142"/>
      <c r="H391" s="141"/>
      <c r="I391" s="141"/>
      <c r="J391" s="142"/>
      <c r="K391" s="142"/>
      <c r="L391" s="153"/>
      <c r="M391" s="153"/>
      <c r="N391" s="141"/>
      <c r="O391" s="142"/>
      <c r="P391" s="141"/>
      <c r="Q391" s="142"/>
      <c r="R391" s="142"/>
      <c r="S391" s="126"/>
      <c r="T391" s="153"/>
      <c r="U391" s="141"/>
      <c r="V391" s="142"/>
      <c r="W391" s="142"/>
      <c r="X391" s="141"/>
      <c r="Y391" s="142"/>
    </row>
    <row r="392" spans="1:25" x14ac:dyDescent="0.25">
      <c r="A392" s="115"/>
      <c r="B392" s="126"/>
      <c r="C392" s="140"/>
      <c r="D392" s="140"/>
      <c r="E392" s="142"/>
      <c r="F392" s="142"/>
      <c r="G392" s="142"/>
      <c r="H392" s="141"/>
      <c r="I392" s="141"/>
      <c r="J392" s="142"/>
      <c r="K392" s="142"/>
      <c r="L392" s="153"/>
      <c r="M392" s="153"/>
      <c r="N392" s="141"/>
      <c r="O392" s="142"/>
      <c r="P392" s="141"/>
      <c r="Q392" s="142"/>
      <c r="R392" s="142"/>
      <c r="S392" s="126"/>
      <c r="T392" s="153"/>
      <c r="U392" s="141"/>
      <c r="V392" s="142"/>
      <c r="W392" s="142"/>
      <c r="X392" s="141"/>
      <c r="Y392" s="142"/>
    </row>
    <row r="393" spans="1:25" x14ac:dyDescent="0.25">
      <c r="A393" s="115"/>
      <c r="B393" s="126"/>
      <c r="C393" s="140"/>
      <c r="D393" s="140"/>
      <c r="E393" s="142"/>
      <c r="F393" s="142"/>
      <c r="G393" s="142"/>
      <c r="H393" s="141"/>
      <c r="I393" s="141"/>
      <c r="J393" s="142"/>
      <c r="K393" s="142"/>
      <c r="L393" s="153"/>
      <c r="M393" s="153"/>
      <c r="N393" s="141"/>
      <c r="O393" s="142"/>
      <c r="P393" s="141"/>
      <c r="Q393" s="142"/>
      <c r="R393" s="142"/>
      <c r="S393" s="126"/>
      <c r="T393" s="153"/>
      <c r="U393" s="141"/>
      <c r="V393" s="142"/>
      <c r="W393" s="142"/>
      <c r="X393" s="141"/>
      <c r="Y393" s="142"/>
    </row>
    <row r="394" spans="1:25" x14ac:dyDescent="0.25">
      <c r="A394" s="115"/>
      <c r="B394" s="126"/>
      <c r="C394" s="140"/>
      <c r="D394" s="140"/>
      <c r="E394" s="142"/>
      <c r="F394" s="142"/>
      <c r="G394" s="142"/>
      <c r="H394" s="141"/>
      <c r="I394" s="141"/>
      <c r="J394" s="142"/>
      <c r="K394" s="142"/>
      <c r="L394" s="153"/>
      <c r="M394" s="153"/>
      <c r="N394" s="141"/>
      <c r="O394" s="142"/>
      <c r="P394" s="141"/>
      <c r="Q394" s="142"/>
      <c r="R394" s="142"/>
      <c r="S394" s="126"/>
      <c r="T394" s="153"/>
      <c r="U394" s="141"/>
      <c r="V394" s="142"/>
      <c r="W394" s="142"/>
      <c r="X394" s="141"/>
      <c r="Y394" s="142"/>
    </row>
    <row r="395" spans="1:25" x14ac:dyDescent="0.25">
      <c r="A395" s="115"/>
      <c r="B395" s="126"/>
      <c r="C395" s="140"/>
      <c r="D395" s="140"/>
      <c r="E395" s="142"/>
      <c r="F395" s="142"/>
      <c r="G395" s="142"/>
      <c r="H395" s="141"/>
      <c r="I395" s="141"/>
      <c r="J395" s="142"/>
      <c r="K395" s="142"/>
      <c r="L395" s="153"/>
      <c r="M395" s="153"/>
      <c r="N395" s="141"/>
      <c r="O395" s="142"/>
      <c r="P395" s="141"/>
      <c r="Q395" s="142"/>
      <c r="R395" s="142"/>
      <c r="S395" s="126"/>
      <c r="T395" s="153"/>
      <c r="U395" s="141"/>
      <c r="V395" s="142"/>
      <c r="W395" s="142"/>
      <c r="X395" s="141"/>
      <c r="Y395" s="142"/>
    </row>
    <row r="396" spans="1:25" x14ac:dyDescent="0.25">
      <c r="A396" s="115"/>
      <c r="B396" s="126"/>
      <c r="C396" s="140"/>
      <c r="D396" s="140"/>
      <c r="E396" s="142"/>
      <c r="F396" s="142"/>
      <c r="G396" s="142"/>
      <c r="H396" s="141"/>
      <c r="I396" s="141"/>
      <c r="J396" s="142"/>
      <c r="K396" s="142"/>
      <c r="L396" s="153"/>
      <c r="M396" s="153"/>
      <c r="N396" s="141"/>
      <c r="O396" s="142"/>
      <c r="P396" s="141"/>
      <c r="Q396" s="142"/>
      <c r="R396" s="142"/>
      <c r="S396" s="126"/>
      <c r="T396" s="153"/>
      <c r="U396" s="141"/>
      <c r="V396" s="142"/>
      <c r="W396" s="142"/>
      <c r="X396" s="141"/>
      <c r="Y396" s="142"/>
    </row>
    <row r="397" spans="1:25" x14ac:dyDescent="0.25">
      <c r="A397" s="115"/>
      <c r="B397" s="126"/>
      <c r="C397" s="140"/>
      <c r="D397" s="140"/>
      <c r="E397" s="142"/>
      <c r="F397" s="142"/>
      <c r="G397" s="142"/>
      <c r="H397" s="141"/>
      <c r="I397" s="141"/>
      <c r="J397" s="142"/>
      <c r="K397" s="142"/>
      <c r="L397" s="153"/>
      <c r="M397" s="153"/>
      <c r="N397" s="141"/>
      <c r="O397" s="142"/>
      <c r="P397" s="141"/>
      <c r="Q397" s="142"/>
      <c r="R397" s="142"/>
      <c r="S397" s="126"/>
      <c r="T397" s="153"/>
      <c r="U397" s="141"/>
      <c r="V397" s="142"/>
      <c r="W397" s="142"/>
      <c r="X397" s="141"/>
      <c r="Y397" s="142"/>
    </row>
    <row r="398" spans="1:25" x14ac:dyDescent="0.25">
      <c r="A398" s="115"/>
      <c r="B398" s="126"/>
      <c r="C398" s="140"/>
      <c r="D398" s="140"/>
      <c r="E398" s="142"/>
      <c r="F398" s="142"/>
      <c r="G398" s="142"/>
      <c r="H398" s="141"/>
      <c r="I398" s="141"/>
      <c r="J398" s="142"/>
      <c r="K398" s="142"/>
      <c r="L398" s="153"/>
      <c r="M398" s="153"/>
      <c r="N398" s="141"/>
      <c r="O398" s="142"/>
      <c r="P398" s="141"/>
      <c r="Q398" s="142"/>
      <c r="R398" s="142"/>
      <c r="S398" s="126"/>
      <c r="T398" s="153"/>
      <c r="U398" s="141"/>
      <c r="V398" s="142"/>
      <c r="W398" s="142"/>
      <c r="X398" s="141"/>
      <c r="Y398" s="142"/>
    </row>
    <row r="399" spans="1:25" x14ac:dyDescent="0.25">
      <c r="A399" s="115"/>
      <c r="B399" s="126"/>
      <c r="C399" s="140"/>
      <c r="D399" s="140"/>
      <c r="E399" s="142"/>
      <c r="F399" s="142"/>
      <c r="G399" s="142"/>
      <c r="H399" s="141"/>
      <c r="I399" s="141"/>
      <c r="J399" s="142"/>
      <c r="K399" s="142"/>
      <c r="L399" s="153"/>
      <c r="M399" s="153"/>
      <c r="N399" s="141"/>
      <c r="O399" s="142"/>
      <c r="P399" s="141"/>
      <c r="Q399" s="142"/>
      <c r="R399" s="142"/>
      <c r="S399" s="126"/>
      <c r="T399" s="153"/>
      <c r="U399" s="141"/>
      <c r="V399" s="142"/>
      <c r="W399" s="142"/>
      <c r="X399" s="141"/>
      <c r="Y399" s="142"/>
    </row>
    <row r="400" spans="1:25" x14ac:dyDescent="0.25">
      <c r="A400" s="115"/>
      <c r="B400" s="126"/>
      <c r="C400" s="140"/>
      <c r="D400" s="140"/>
      <c r="E400" s="142"/>
      <c r="F400" s="142"/>
      <c r="G400" s="142"/>
      <c r="H400" s="141"/>
      <c r="I400" s="141"/>
      <c r="J400" s="142"/>
      <c r="K400" s="142"/>
      <c r="L400" s="153"/>
      <c r="M400" s="153"/>
      <c r="N400" s="141"/>
      <c r="O400" s="142"/>
      <c r="P400" s="141"/>
      <c r="Q400" s="142"/>
      <c r="R400" s="142"/>
      <c r="S400" s="126"/>
      <c r="T400" s="153"/>
      <c r="U400" s="141"/>
      <c r="V400" s="142"/>
      <c r="W400" s="142"/>
      <c r="X400" s="141"/>
      <c r="Y400" s="142"/>
    </row>
    <row r="401" spans="1:25" x14ac:dyDescent="0.25">
      <c r="A401" s="115"/>
      <c r="B401" s="126"/>
      <c r="C401" s="140"/>
      <c r="D401" s="140"/>
      <c r="E401" s="142"/>
      <c r="F401" s="142"/>
      <c r="G401" s="142"/>
      <c r="H401" s="141"/>
      <c r="I401" s="141"/>
      <c r="J401" s="142"/>
      <c r="K401" s="142"/>
      <c r="L401" s="153"/>
      <c r="M401" s="153"/>
      <c r="N401" s="141"/>
      <c r="O401" s="142"/>
      <c r="P401" s="141"/>
      <c r="Q401" s="142"/>
      <c r="R401" s="142"/>
      <c r="S401" s="126"/>
      <c r="T401" s="153"/>
      <c r="U401" s="141"/>
      <c r="V401" s="142"/>
      <c r="W401" s="142"/>
      <c r="X401" s="141"/>
      <c r="Y401" s="142"/>
    </row>
    <row r="402" spans="1:25" x14ac:dyDescent="0.25">
      <c r="A402" s="115"/>
      <c r="B402" s="126"/>
      <c r="C402" s="140"/>
      <c r="D402" s="140"/>
      <c r="E402" s="142"/>
      <c r="F402" s="142"/>
      <c r="G402" s="142"/>
      <c r="H402" s="141"/>
      <c r="I402" s="141"/>
      <c r="J402" s="142"/>
      <c r="K402" s="142"/>
      <c r="L402" s="153"/>
      <c r="M402" s="153"/>
      <c r="N402" s="141"/>
      <c r="O402" s="142"/>
      <c r="P402" s="141"/>
      <c r="Q402" s="142"/>
      <c r="R402" s="142"/>
      <c r="S402" s="126"/>
      <c r="T402" s="153"/>
      <c r="U402" s="141"/>
      <c r="V402" s="142"/>
      <c r="W402" s="142"/>
      <c r="X402" s="141"/>
      <c r="Y402" s="142"/>
    </row>
    <row r="403" spans="1:25" x14ac:dyDescent="0.25">
      <c r="A403" s="115"/>
      <c r="B403" s="126"/>
      <c r="C403" s="140"/>
      <c r="D403" s="140"/>
      <c r="E403" s="142"/>
      <c r="F403" s="142"/>
      <c r="G403" s="142"/>
      <c r="H403" s="141"/>
      <c r="I403" s="141"/>
      <c r="J403" s="142"/>
      <c r="K403" s="142"/>
      <c r="L403" s="153"/>
      <c r="M403" s="153"/>
      <c r="N403" s="141"/>
      <c r="O403" s="142"/>
      <c r="P403" s="141"/>
      <c r="Q403" s="142"/>
      <c r="R403" s="142"/>
      <c r="S403" s="126"/>
      <c r="T403" s="153"/>
      <c r="U403" s="141"/>
      <c r="V403" s="142"/>
      <c r="W403" s="142"/>
      <c r="X403" s="141"/>
      <c r="Y403" s="142"/>
    </row>
    <row r="404" spans="1:25" x14ac:dyDescent="0.25">
      <c r="A404" s="115"/>
      <c r="B404" s="126"/>
      <c r="C404" s="140"/>
      <c r="D404" s="140"/>
      <c r="E404" s="142"/>
      <c r="F404" s="142"/>
      <c r="G404" s="142"/>
      <c r="H404" s="141"/>
      <c r="I404" s="141"/>
      <c r="J404" s="142"/>
      <c r="K404" s="142"/>
      <c r="L404" s="153"/>
      <c r="M404" s="153"/>
      <c r="N404" s="141"/>
      <c r="O404" s="142"/>
      <c r="P404" s="141"/>
      <c r="Q404" s="142"/>
      <c r="R404" s="142"/>
      <c r="S404" s="126"/>
      <c r="T404" s="153"/>
      <c r="U404" s="141"/>
      <c r="V404" s="142"/>
      <c r="W404" s="142"/>
      <c r="X404" s="141"/>
      <c r="Y404" s="142"/>
    </row>
    <row r="405" spans="1:25" x14ac:dyDescent="0.25">
      <c r="A405" s="115"/>
      <c r="B405" s="126"/>
      <c r="C405" s="140"/>
      <c r="D405" s="140"/>
      <c r="E405" s="142"/>
      <c r="F405" s="142"/>
      <c r="G405" s="142"/>
      <c r="H405" s="141"/>
      <c r="I405" s="141"/>
      <c r="J405" s="142"/>
      <c r="K405" s="142"/>
      <c r="L405" s="153"/>
      <c r="M405" s="153"/>
      <c r="N405" s="141"/>
      <c r="O405" s="142"/>
      <c r="P405" s="141"/>
      <c r="Q405" s="142"/>
      <c r="R405" s="142"/>
      <c r="S405" s="126"/>
      <c r="T405" s="153"/>
      <c r="U405" s="141"/>
      <c r="V405" s="142"/>
      <c r="W405" s="142"/>
      <c r="X405" s="141"/>
      <c r="Y405" s="142"/>
    </row>
    <row r="406" spans="1:25" x14ac:dyDescent="0.25">
      <c r="A406" s="115"/>
      <c r="B406" s="126"/>
      <c r="C406" s="140"/>
      <c r="D406" s="140"/>
      <c r="E406" s="142"/>
      <c r="F406" s="142"/>
      <c r="G406" s="142"/>
      <c r="H406" s="141"/>
      <c r="I406" s="141"/>
      <c r="J406" s="142"/>
      <c r="K406" s="142"/>
      <c r="L406" s="153"/>
      <c r="M406" s="153"/>
      <c r="N406" s="141"/>
      <c r="O406" s="142"/>
      <c r="P406" s="141"/>
      <c r="Q406" s="142"/>
      <c r="R406" s="142"/>
      <c r="S406" s="126"/>
      <c r="T406" s="153"/>
      <c r="U406" s="141"/>
      <c r="V406" s="142"/>
      <c r="W406" s="142"/>
      <c r="X406" s="141"/>
      <c r="Y406" s="142"/>
    </row>
    <row r="407" spans="1:25" x14ac:dyDescent="0.25">
      <c r="A407" s="115"/>
      <c r="B407" s="126"/>
      <c r="C407" s="140"/>
      <c r="D407" s="140"/>
      <c r="E407" s="142"/>
      <c r="F407" s="142"/>
      <c r="G407" s="142"/>
      <c r="H407" s="141"/>
      <c r="I407" s="141"/>
      <c r="J407" s="142"/>
      <c r="K407" s="142"/>
      <c r="L407" s="153"/>
      <c r="M407" s="153"/>
      <c r="N407" s="141"/>
      <c r="O407" s="142"/>
      <c r="P407" s="141"/>
      <c r="Q407" s="142"/>
      <c r="R407" s="142"/>
      <c r="S407" s="126"/>
      <c r="T407" s="153"/>
      <c r="U407" s="141"/>
      <c r="V407" s="142"/>
      <c r="W407" s="142"/>
      <c r="X407" s="141"/>
      <c r="Y407" s="142"/>
    </row>
    <row r="408" spans="1:25" x14ac:dyDescent="0.25">
      <c r="A408" s="115"/>
      <c r="B408" s="126"/>
      <c r="C408" s="140"/>
      <c r="D408" s="140"/>
      <c r="E408" s="142"/>
      <c r="F408" s="142"/>
      <c r="G408" s="142"/>
      <c r="H408" s="141"/>
      <c r="I408" s="141"/>
      <c r="J408" s="142"/>
      <c r="K408" s="142"/>
      <c r="L408" s="153"/>
      <c r="M408" s="153"/>
      <c r="N408" s="141"/>
      <c r="O408" s="142"/>
      <c r="P408" s="141"/>
      <c r="Q408" s="142"/>
      <c r="R408" s="142"/>
      <c r="S408" s="126"/>
      <c r="T408" s="153"/>
      <c r="U408" s="141"/>
      <c r="V408" s="142"/>
      <c r="W408" s="142"/>
      <c r="X408" s="141"/>
      <c r="Y408" s="142"/>
    </row>
    <row r="409" spans="1:25" x14ac:dyDescent="0.25">
      <c r="A409" s="115"/>
      <c r="B409" s="126"/>
      <c r="C409" s="140"/>
      <c r="D409" s="140"/>
      <c r="E409" s="142"/>
      <c r="F409" s="142"/>
      <c r="G409" s="142"/>
      <c r="H409" s="141"/>
      <c r="I409" s="141"/>
      <c r="J409" s="142"/>
      <c r="K409" s="142"/>
      <c r="L409" s="153"/>
      <c r="M409" s="153"/>
      <c r="N409" s="141"/>
      <c r="O409" s="142"/>
      <c r="P409" s="141"/>
      <c r="Q409" s="142"/>
      <c r="R409" s="142"/>
      <c r="S409" s="126"/>
      <c r="T409" s="153"/>
      <c r="U409" s="141"/>
      <c r="V409" s="142"/>
      <c r="W409" s="142"/>
      <c r="X409" s="141"/>
      <c r="Y409" s="142"/>
    </row>
    <row r="410" spans="1:25" x14ac:dyDescent="0.25">
      <c r="A410" s="115"/>
      <c r="B410" s="126"/>
      <c r="C410" s="140"/>
      <c r="D410" s="140"/>
      <c r="E410" s="142"/>
      <c r="F410" s="142"/>
      <c r="G410" s="142"/>
      <c r="H410" s="141"/>
      <c r="I410" s="141"/>
      <c r="J410" s="142"/>
      <c r="K410" s="142"/>
      <c r="L410" s="153"/>
      <c r="M410" s="153"/>
      <c r="N410" s="141"/>
      <c r="O410" s="142"/>
      <c r="P410" s="141"/>
      <c r="Q410" s="142"/>
      <c r="R410" s="142"/>
      <c r="S410" s="126"/>
      <c r="T410" s="153"/>
      <c r="U410" s="141"/>
      <c r="V410" s="142"/>
      <c r="W410" s="142"/>
      <c r="X410" s="141"/>
      <c r="Y410" s="142"/>
    </row>
    <row r="411" spans="1:25" x14ac:dyDescent="0.25">
      <c r="A411" s="115"/>
      <c r="B411" s="126"/>
      <c r="C411" s="140"/>
      <c r="D411" s="140"/>
      <c r="E411" s="142"/>
      <c r="F411" s="142"/>
      <c r="G411" s="142"/>
      <c r="H411" s="141"/>
      <c r="I411" s="141"/>
      <c r="J411" s="142"/>
      <c r="K411" s="142"/>
      <c r="L411" s="153"/>
      <c r="M411" s="153"/>
      <c r="N411" s="141"/>
      <c r="O411" s="142"/>
      <c r="P411" s="141"/>
      <c r="Q411" s="142"/>
      <c r="R411" s="142"/>
      <c r="S411" s="126"/>
      <c r="T411" s="153"/>
      <c r="U411" s="141"/>
      <c r="V411" s="142"/>
      <c r="W411" s="142"/>
      <c r="X411" s="141"/>
      <c r="Y411" s="142"/>
    </row>
    <row r="412" spans="1:25" x14ac:dyDescent="0.25">
      <c r="A412" s="115"/>
      <c r="B412" s="126"/>
      <c r="C412" s="140"/>
      <c r="D412" s="140"/>
      <c r="E412" s="142"/>
      <c r="F412" s="142"/>
      <c r="G412" s="142"/>
      <c r="H412" s="141"/>
      <c r="I412" s="141"/>
      <c r="J412" s="142"/>
      <c r="K412" s="142"/>
      <c r="L412" s="153"/>
      <c r="M412" s="153"/>
      <c r="N412" s="141"/>
      <c r="O412" s="142"/>
      <c r="P412" s="141"/>
      <c r="Q412" s="142"/>
      <c r="R412" s="142"/>
      <c r="S412" s="126"/>
      <c r="T412" s="153"/>
      <c r="U412" s="141"/>
      <c r="V412" s="142"/>
      <c r="W412" s="142"/>
      <c r="X412" s="141"/>
      <c r="Y412" s="142"/>
    </row>
    <row r="413" spans="1:25" x14ac:dyDescent="0.25">
      <c r="A413" s="115"/>
      <c r="B413" s="126"/>
      <c r="C413" s="140"/>
      <c r="D413" s="140"/>
      <c r="E413" s="142"/>
      <c r="F413" s="142"/>
      <c r="G413" s="142"/>
      <c r="H413" s="141"/>
      <c r="I413" s="141"/>
      <c r="J413" s="142"/>
      <c r="K413" s="142"/>
      <c r="L413" s="153"/>
      <c r="M413" s="153"/>
      <c r="N413" s="141"/>
      <c r="O413" s="142"/>
      <c r="P413" s="141"/>
      <c r="Q413" s="142"/>
      <c r="R413" s="142"/>
      <c r="S413" s="126"/>
      <c r="T413" s="153"/>
      <c r="U413" s="141"/>
      <c r="V413" s="142"/>
      <c r="W413" s="142"/>
      <c r="X413" s="141"/>
      <c r="Y413" s="142"/>
    </row>
    <row r="414" spans="1:25" x14ac:dyDescent="0.25">
      <c r="A414" s="115"/>
      <c r="B414" s="126"/>
      <c r="C414" s="140"/>
      <c r="D414" s="140"/>
      <c r="E414" s="142"/>
      <c r="F414" s="142"/>
      <c r="G414" s="142"/>
      <c r="H414" s="141"/>
      <c r="I414" s="141"/>
      <c r="J414" s="142"/>
      <c r="K414" s="142"/>
      <c r="L414" s="153"/>
      <c r="M414" s="153"/>
      <c r="N414" s="141"/>
      <c r="O414" s="142"/>
      <c r="P414" s="141"/>
      <c r="Q414" s="142"/>
      <c r="R414" s="142"/>
      <c r="S414" s="126"/>
      <c r="T414" s="153"/>
      <c r="U414" s="141"/>
      <c r="V414" s="142"/>
      <c r="W414" s="142"/>
      <c r="X414" s="141"/>
      <c r="Y414" s="142"/>
    </row>
    <row r="415" spans="1:25" x14ac:dyDescent="0.25">
      <c r="A415" s="115"/>
      <c r="B415" s="126"/>
      <c r="C415" s="140"/>
      <c r="D415" s="140"/>
      <c r="E415" s="142"/>
      <c r="F415" s="142"/>
      <c r="G415" s="142"/>
      <c r="H415" s="141"/>
      <c r="I415" s="141"/>
      <c r="J415" s="142"/>
      <c r="K415" s="142"/>
      <c r="L415" s="153"/>
      <c r="M415" s="153"/>
      <c r="N415" s="141"/>
      <c r="O415" s="142"/>
      <c r="P415" s="141"/>
      <c r="Q415" s="142"/>
      <c r="R415" s="142"/>
      <c r="S415" s="126"/>
      <c r="T415" s="153"/>
      <c r="U415" s="141"/>
      <c r="V415" s="142"/>
      <c r="W415" s="142"/>
      <c r="X415" s="141"/>
      <c r="Y415" s="142"/>
    </row>
    <row r="416" spans="1:25" x14ac:dyDescent="0.25">
      <c r="A416" s="115"/>
      <c r="B416" s="126"/>
      <c r="C416" s="140"/>
      <c r="D416" s="140"/>
      <c r="E416" s="142"/>
      <c r="F416" s="142"/>
      <c r="G416" s="142"/>
      <c r="H416" s="141"/>
      <c r="I416" s="141"/>
      <c r="J416" s="142"/>
      <c r="K416" s="142"/>
      <c r="L416" s="153"/>
      <c r="M416" s="153"/>
      <c r="N416" s="141"/>
      <c r="O416" s="142"/>
      <c r="P416" s="141"/>
      <c r="Q416" s="142"/>
      <c r="R416" s="142"/>
      <c r="S416" s="126"/>
      <c r="T416" s="153"/>
      <c r="U416" s="141"/>
      <c r="V416" s="142"/>
      <c r="W416" s="142"/>
      <c r="X416" s="141"/>
      <c r="Y416" s="142"/>
    </row>
    <row r="417" spans="1:25" x14ac:dyDescent="0.25">
      <c r="A417" s="115"/>
      <c r="B417" s="126"/>
      <c r="C417" s="140"/>
      <c r="D417" s="140"/>
      <c r="E417" s="142"/>
      <c r="F417" s="142"/>
      <c r="G417" s="142"/>
      <c r="H417" s="141"/>
      <c r="I417" s="141"/>
      <c r="J417" s="142"/>
      <c r="K417" s="142"/>
      <c r="L417" s="153"/>
      <c r="M417" s="153"/>
      <c r="N417" s="141"/>
      <c r="O417" s="142"/>
      <c r="P417" s="141"/>
      <c r="Q417" s="142"/>
      <c r="R417" s="142"/>
      <c r="S417" s="126"/>
      <c r="T417" s="153"/>
      <c r="U417" s="141"/>
      <c r="V417" s="142"/>
      <c r="W417" s="142"/>
      <c r="X417" s="141"/>
      <c r="Y417" s="142"/>
    </row>
    <row r="418" spans="1:25" x14ac:dyDescent="0.25">
      <c r="A418" s="115"/>
      <c r="B418" s="126"/>
      <c r="C418" s="140"/>
      <c r="D418" s="140"/>
      <c r="E418" s="142"/>
      <c r="F418" s="142"/>
      <c r="G418" s="142"/>
      <c r="H418" s="141"/>
      <c r="I418" s="141"/>
      <c r="J418" s="142"/>
      <c r="K418" s="142"/>
      <c r="L418" s="153"/>
      <c r="M418" s="153"/>
      <c r="N418" s="141"/>
      <c r="O418" s="142"/>
      <c r="P418" s="141"/>
      <c r="Q418" s="142"/>
      <c r="R418" s="142"/>
      <c r="S418" s="126"/>
      <c r="T418" s="153"/>
      <c r="U418" s="141"/>
      <c r="V418" s="142"/>
      <c r="W418" s="142"/>
      <c r="X418" s="141"/>
      <c r="Y418" s="142"/>
    </row>
    <row r="419" spans="1:25" x14ac:dyDescent="0.25">
      <c r="A419" s="115"/>
      <c r="B419" s="126"/>
      <c r="C419" s="140"/>
      <c r="D419" s="140"/>
      <c r="E419" s="142"/>
      <c r="F419" s="142"/>
      <c r="G419" s="142"/>
      <c r="H419" s="141"/>
      <c r="I419" s="141"/>
      <c r="J419" s="142"/>
      <c r="K419" s="142"/>
      <c r="L419" s="153"/>
      <c r="M419" s="153"/>
      <c r="N419" s="141"/>
      <c r="O419" s="142"/>
      <c r="P419" s="141"/>
      <c r="Q419" s="142"/>
      <c r="R419" s="142"/>
      <c r="S419" s="126"/>
      <c r="T419" s="153"/>
      <c r="U419" s="141"/>
      <c r="V419" s="142"/>
      <c r="W419" s="142"/>
      <c r="X419" s="141"/>
      <c r="Y419" s="142"/>
    </row>
    <row r="420" spans="1:25" x14ac:dyDescent="0.25">
      <c r="A420" s="115"/>
      <c r="B420" s="126"/>
      <c r="C420" s="140"/>
      <c r="D420" s="140"/>
      <c r="E420" s="142"/>
      <c r="F420" s="142"/>
      <c r="G420" s="142"/>
      <c r="H420" s="141"/>
      <c r="I420" s="141"/>
      <c r="J420" s="142"/>
      <c r="K420" s="142"/>
      <c r="L420" s="153"/>
      <c r="M420" s="153"/>
      <c r="N420" s="141"/>
      <c r="O420" s="142"/>
      <c r="P420" s="141"/>
      <c r="Q420" s="142"/>
      <c r="R420" s="142"/>
      <c r="S420" s="126"/>
      <c r="T420" s="153"/>
      <c r="U420" s="141"/>
      <c r="V420" s="142"/>
      <c r="W420" s="142"/>
      <c r="X420" s="141"/>
      <c r="Y420" s="142"/>
    </row>
    <row r="421" spans="1:25" x14ac:dyDescent="0.25">
      <c r="A421" s="115"/>
      <c r="B421" s="126"/>
      <c r="C421" s="140"/>
      <c r="D421" s="140"/>
      <c r="E421" s="142"/>
      <c r="F421" s="142"/>
      <c r="G421" s="142"/>
      <c r="H421" s="141"/>
      <c r="I421" s="141"/>
      <c r="J421" s="142"/>
      <c r="K421" s="142"/>
      <c r="L421" s="153"/>
      <c r="M421" s="153"/>
      <c r="N421" s="141"/>
      <c r="O421" s="142"/>
      <c r="P421" s="141"/>
      <c r="Q421" s="142"/>
      <c r="R421" s="142"/>
      <c r="S421" s="126"/>
      <c r="T421" s="153"/>
      <c r="U421" s="141"/>
      <c r="V421" s="142"/>
      <c r="W421" s="142"/>
      <c r="X421" s="141"/>
      <c r="Y421" s="142"/>
    </row>
    <row r="422" spans="1:25" x14ac:dyDescent="0.25">
      <c r="A422" s="115"/>
      <c r="B422" s="126"/>
      <c r="C422" s="140"/>
      <c r="D422" s="140"/>
      <c r="E422" s="142"/>
      <c r="F422" s="142"/>
      <c r="G422" s="142"/>
      <c r="H422" s="141"/>
      <c r="I422" s="141"/>
      <c r="J422" s="142"/>
      <c r="K422" s="142"/>
      <c r="L422" s="153"/>
      <c r="M422" s="153"/>
      <c r="N422" s="141"/>
      <c r="O422" s="142"/>
      <c r="P422" s="141"/>
      <c r="Q422" s="142"/>
      <c r="R422" s="142"/>
      <c r="S422" s="126"/>
      <c r="T422" s="153"/>
      <c r="U422" s="141"/>
      <c r="V422" s="142"/>
      <c r="W422" s="142"/>
      <c r="X422" s="141"/>
      <c r="Y422" s="142"/>
    </row>
    <row r="423" spans="1:25" x14ac:dyDescent="0.25">
      <c r="A423" s="115"/>
      <c r="B423" s="126"/>
      <c r="C423" s="140"/>
      <c r="D423" s="140"/>
      <c r="E423" s="142"/>
      <c r="F423" s="142"/>
      <c r="G423" s="142"/>
      <c r="H423" s="141"/>
      <c r="I423" s="141"/>
      <c r="J423" s="142"/>
      <c r="K423" s="142"/>
      <c r="L423" s="153"/>
      <c r="M423" s="153"/>
      <c r="N423" s="141"/>
      <c r="O423" s="142"/>
      <c r="P423" s="141"/>
      <c r="Q423" s="142"/>
      <c r="R423" s="142"/>
      <c r="S423" s="126"/>
      <c r="T423" s="153"/>
      <c r="U423" s="141"/>
      <c r="V423" s="142"/>
      <c r="W423" s="142"/>
      <c r="X423" s="141"/>
      <c r="Y423" s="142"/>
    </row>
    <row r="424" spans="1:25" x14ac:dyDescent="0.25">
      <c r="A424" s="115"/>
      <c r="B424" s="126"/>
      <c r="C424" s="140"/>
      <c r="D424" s="140"/>
      <c r="E424" s="142"/>
      <c r="F424" s="142"/>
      <c r="G424" s="142"/>
      <c r="H424" s="141"/>
      <c r="I424" s="141"/>
      <c r="J424" s="142"/>
      <c r="K424" s="142"/>
      <c r="L424" s="153"/>
      <c r="M424" s="153"/>
      <c r="N424" s="141"/>
      <c r="O424" s="142"/>
      <c r="P424" s="141"/>
      <c r="Q424" s="142"/>
      <c r="R424" s="142"/>
      <c r="S424" s="126"/>
      <c r="T424" s="153"/>
      <c r="U424" s="141"/>
      <c r="V424" s="142"/>
      <c r="W424" s="142"/>
      <c r="X424" s="141"/>
      <c r="Y424" s="142"/>
    </row>
    <row r="425" spans="1:25" x14ac:dyDescent="0.25">
      <c r="A425" s="115"/>
      <c r="B425" s="126"/>
      <c r="C425" s="140"/>
      <c r="D425" s="140"/>
      <c r="E425" s="142"/>
      <c r="F425" s="142"/>
      <c r="G425" s="142"/>
      <c r="H425" s="141"/>
      <c r="I425" s="141"/>
      <c r="J425" s="142"/>
      <c r="K425" s="142"/>
      <c r="L425" s="153"/>
      <c r="M425" s="153"/>
      <c r="N425" s="141"/>
      <c r="O425" s="142"/>
      <c r="P425" s="141"/>
      <c r="Q425" s="142"/>
      <c r="R425" s="142"/>
      <c r="S425" s="126"/>
      <c r="T425" s="153"/>
      <c r="U425" s="141"/>
      <c r="V425" s="142"/>
      <c r="W425" s="142"/>
      <c r="X425" s="141"/>
      <c r="Y425" s="142"/>
    </row>
    <row r="426" spans="1:25" x14ac:dyDescent="0.25">
      <c r="A426" s="115"/>
      <c r="B426" s="126"/>
      <c r="C426" s="140"/>
      <c r="D426" s="140"/>
      <c r="E426" s="142"/>
      <c r="F426" s="142"/>
      <c r="G426" s="142"/>
      <c r="H426" s="141"/>
      <c r="I426" s="141"/>
      <c r="J426" s="142"/>
      <c r="K426" s="142"/>
      <c r="L426" s="153"/>
      <c r="M426" s="153"/>
      <c r="N426" s="141"/>
      <c r="O426" s="142"/>
      <c r="P426" s="141"/>
      <c r="Q426" s="142"/>
      <c r="R426" s="142"/>
      <c r="S426" s="126"/>
      <c r="T426" s="153"/>
      <c r="U426" s="141"/>
      <c r="V426" s="142"/>
      <c r="W426" s="142"/>
      <c r="X426" s="141"/>
      <c r="Y426" s="142"/>
    </row>
    <row r="427" spans="1:25" x14ac:dyDescent="0.25">
      <c r="A427" s="115"/>
      <c r="B427" s="126"/>
      <c r="C427" s="140"/>
      <c r="D427" s="140"/>
      <c r="E427" s="142"/>
      <c r="F427" s="142"/>
      <c r="G427" s="142"/>
      <c r="H427" s="141"/>
      <c r="I427" s="141"/>
      <c r="J427" s="142"/>
      <c r="K427" s="142"/>
      <c r="L427" s="153"/>
      <c r="M427" s="153"/>
      <c r="N427" s="141"/>
      <c r="O427" s="142"/>
      <c r="P427" s="141"/>
      <c r="Q427" s="142"/>
      <c r="R427" s="142"/>
      <c r="S427" s="126"/>
      <c r="T427" s="153"/>
      <c r="U427" s="141"/>
      <c r="V427" s="142"/>
      <c r="W427" s="142"/>
      <c r="X427" s="141"/>
      <c r="Y427" s="142"/>
    </row>
    <row r="428" spans="1:25" x14ac:dyDescent="0.25">
      <c r="A428" s="115"/>
      <c r="B428" s="126"/>
      <c r="C428" s="140"/>
      <c r="D428" s="140"/>
      <c r="E428" s="142"/>
      <c r="F428" s="142"/>
      <c r="G428" s="142"/>
      <c r="H428" s="141"/>
      <c r="I428" s="141"/>
      <c r="J428" s="142"/>
      <c r="K428" s="142"/>
      <c r="L428" s="153"/>
      <c r="M428" s="153"/>
      <c r="N428" s="141"/>
      <c r="O428" s="142"/>
      <c r="P428" s="141"/>
      <c r="Q428" s="142"/>
      <c r="R428" s="142"/>
      <c r="S428" s="126"/>
      <c r="T428" s="153"/>
      <c r="U428" s="141"/>
      <c r="V428" s="142"/>
      <c r="W428" s="142"/>
      <c r="X428" s="141"/>
      <c r="Y428" s="142"/>
    </row>
    <row r="429" spans="1:25" x14ac:dyDescent="0.25">
      <c r="A429" s="115"/>
      <c r="B429" s="126"/>
      <c r="C429" s="140"/>
      <c r="D429" s="140"/>
      <c r="E429" s="142"/>
      <c r="F429" s="142"/>
      <c r="G429" s="142"/>
      <c r="H429" s="141"/>
      <c r="I429" s="141"/>
      <c r="J429" s="142"/>
      <c r="K429" s="142"/>
      <c r="L429" s="153"/>
      <c r="M429" s="153"/>
      <c r="N429" s="141"/>
      <c r="O429" s="142"/>
      <c r="P429" s="141"/>
      <c r="Q429" s="142"/>
      <c r="R429" s="142"/>
      <c r="S429" s="126"/>
      <c r="T429" s="153"/>
      <c r="U429" s="141"/>
      <c r="V429" s="142"/>
      <c r="W429" s="142"/>
      <c r="X429" s="141"/>
      <c r="Y429" s="142"/>
    </row>
    <row r="430" spans="1:25" x14ac:dyDescent="0.25">
      <c r="A430" s="115"/>
      <c r="B430" s="126"/>
      <c r="C430" s="140"/>
      <c r="D430" s="140"/>
      <c r="E430" s="142"/>
      <c r="F430" s="142"/>
      <c r="G430" s="142"/>
      <c r="H430" s="141"/>
      <c r="I430" s="141"/>
      <c r="J430" s="142"/>
      <c r="K430" s="142"/>
      <c r="L430" s="153"/>
      <c r="M430" s="153"/>
      <c r="N430" s="141"/>
      <c r="O430" s="142"/>
      <c r="P430" s="141"/>
      <c r="Q430" s="142"/>
      <c r="R430" s="142"/>
      <c r="S430" s="126"/>
      <c r="T430" s="153"/>
      <c r="U430" s="141"/>
      <c r="V430" s="142"/>
      <c r="W430" s="142"/>
      <c r="X430" s="141"/>
      <c r="Y430" s="142"/>
    </row>
    <row r="431" spans="1:25" x14ac:dyDescent="0.25">
      <c r="A431" s="115"/>
      <c r="B431" s="126"/>
      <c r="C431" s="140"/>
      <c r="D431" s="140"/>
      <c r="E431" s="142"/>
      <c r="F431" s="142"/>
      <c r="G431" s="142"/>
      <c r="H431" s="141"/>
      <c r="I431" s="141"/>
      <c r="J431" s="142"/>
      <c r="K431" s="142"/>
      <c r="L431" s="153"/>
      <c r="M431" s="153"/>
      <c r="N431" s="141"/>
      <c r="O431" s="142"/>
      <c r="P431" s="141"/>
      <c r="Q431" s="142"/>
      <c r="R431" s="142"/>
      <c r="S431" s="126"/>
      <c r="T431" s="153"/>
      <c r="U431" s="141"/>
      <c r="V431" s="142"/>
      <c r="W431" s="142"/>
      <c r="X431" s="141"/>
      <c r="Y431" s="142"/>
    </row>
    <row r="432" spans="1:25" x14ac:dyDescent="0.25">
      <c r="A432" s="115"/>
      <c r="B432" s="126"/>
      <c r="C432" s="140"/>
      <c r="D432" s="140"/>
      <c r="E432" s="142"/>
      <c r="F432" s="142"/>
      <c r="G432" s="142"/>
      <c r="H432" s="141"/>
      <c r="I432" s="141"/>
      <c r="J432" s="142"/>
      <c r="K432" s="142"/>
      <c r="L432" s="153"/>
      <c r="M432" s="153"/>
      <c r="N432" s="141"/>
      <c r="O432" s="142"/>
      <c r="P432" s="141"/>
      <c r="Q432" s="142"/>
      <c r="R432" s="142"/>
      <c r="S432" s="126"/>
      <c r="T432" s="153"/>
      <c r="U432" s="141"/>
      <c r="V432" s="142"/>
      <c r="W432" s="142"/>
      <c r="X432" s="141"/>
      <c r="Y432" s="142"/>
    </row>
    <row r="433" spans="1:25" x14ac:dyDescent="0.25">
      <c r="A433" s="115"/>
      <c r="B433" s="126"/>
      <c r="C433" s="140"/>
      <c r="D433" s="140"/>
      <c r="E433" s="142"/>
      <c r="F433" s="142"/>
      <c r="G433" s="142"/>
      <c r="H433" s="141"/>
      <c r="I433" s="141"/>
      <c r="J433" s="142"/>
      <c r="K433" s="142"/>
      <c r="L433" s="153"/>
      <c r="M433" s="153"/>
      <c r="N433" s="141"/>
      <c r="O433" s="142"/>
      <c r="P433" s="141"/>
      <c r="Q433" s="142"/>
      <c r="R433" s="142"/>
      <c r="S433" s="126"/>
      <c r="T433" s="153"/>
      <c r="U433" s="141"/>
      <c r="V433" s="142"/>
      <c r="W433" s="142"/>
      <c r="X433" s="141"/>
      <c r="Y433" s="142"/>
    </row>
    <row r="434" spans="1:25" x14ac:dyDescent="0.25">
      <c r="A434" s="115"/>
      <c r="B434" s="126"/>
      <c r="C434" s="140"/>
      <c r="D434" s="140"/>
      <c r="E434" s="142"/>
      <c r="F434" s="142"/>
      <c r="G434" s="142"/>
      <c r="H434" s="141"/>
      <c r="I434" s="141"/>
      <c r="J434" s="142"/>
      <c r="K434" s="142"/>
      <c r="L434" s="153"/>
      <c r="M434" s="153"/>
      <c r="N434" s="141"/>
      <c r="O434" s="142"/>
      <c r="P434" s="141"/>
      <c r="Q434" s="142"/>
      <c r="R434" s="142"/>
      <c r="S434" s="126"/>
      <c r="T434" s="153"/>
      <c r="U434" s="141"/>
      <c r="V434" s="142"/>
      <c r="W434" s="142"/>
      <c r="X434" s="141"/>
      <c r="Y434" s="142"/>
    </row>
    <row r="435" spans="1:25" x14ac:dyDescent="0.25">
      <c r="A435" s="115"/>
      <c r="B435" s="126"/>
      <c r="C435" s="140"/>
      <c r="D435" s="140"/>
      <c r="E435" s="142"/>
      <c r="F435" s="142"/>
      <c r="G435" s="142"/>
      <c r="H435" s="141"/>
      <c r="I435" s="141"/>
      <c r="J435" s="142"/>
      <c r="K435" s="142"/>
      <c r="L435" s="153"/>
      <c r="M435" s="153"/>
      <c r="N435" s="141"/>
      <c r="O435" s="142"/>
      <c r="P435" s="141"/>
      <c r="Q435" s="142"/>
      <c r="R435" s="142"/>
      <c r="S435" s="126"/>
      <c r="T435" s="153"/>
      <c r="U435" s="141"/>
      <c r="V435" s="142"/>
      <c r="W435" s="142"/>
      <c r="X435" s="141"/>
      <c r="Y435" s="142"/>
    </row>
    <row r="436" spans="1:25" x14ac:dyDescent="0.25">
      <c r="A436" s="115"/>
      <c r="B436" s="126"/>
      <c r="C436" s="140"/>
      <c r="D436" s="140"/>
      <c r="E436" s="142"/>
      <c r="F436" s="142"/>
      <c r="G436" s="142"/>
      <c r="H436" s="141"/>
      <c r="I436" s="141"/>
      <c r="J436" s="142"/>
      <c r="K436" s="142"/>
      <c r="L436" s="153"/>
      <c r="M436" s="153"/>
      <c r="N436" s="141"/>
      <c r="O436" s="142"/>
      <c r="P436" s="141"/>
      <c r="Q436" s="142"/>
      <c r="R436" s="142"/>
      <c r="S436" s="126"/>
      <c r="T436" s="153"/>
      <c r="U436" s="141"/>
      <c r="V436" s="142"/>
      <c r="W436" s="142"/>
      <c r="X436" s="141"/>
      <c r="Y436" s="142"/>
    </row>
    <row r="437" spans="1:25" x14ac:dyDescent="0.25">
      <c r="A437" s="115"/>
      <c r="B437" s="126"/>
      <c r="C437" s="140"/>
      <c r="D437" s="140"/>
      <c r="E437" s="142"/>
      <c r="F437" s="142"/>
      <c r="G437" s="142"/>
      <c r="H437" s="141"/>
      <c r="I437" s="141"/>
      <c r="J437" s="142"/>
      <c r="K437" s="142"/>
      <c r="L437" s="153"/>
      <c r="M437" s="153"/>
      <c r="N437" s="141"/>
      <c r="O437" s="142"/>
      <c r="P437" s="141"/>
      <c r="Q437" s="142"/>
      <c r="R437" s="142"/>
      <c r="S437" s="126"/>
      <c r="T437" s="153"/>
      <c r="U437" s="141"/>
      <c r="V437" s="142"/>
      <c r="W437" s="142"/>
      <c r="X437" s="141"/>
      <c r="Y437" s="142"/>
    </row>
    <row r="438" spans="1:25" x14ac:dyDescent="0.25">
      <c r="A438" s="115"/>
      <c r="B438" s="126"/>
      <c r="C438" s="140"/>
      <c r="D438" s="140"/>
      <c r="E438" s="142"/>
      <c r="F438" s="142"/>
      <c r="G438" s="142"/>
      <c r="H438" s="141"/>
      <c r="I438" s="141"/>
      <c r="J438" s="142"/>
      <c r="K438" s="142"/>
      <c r="L438" s="153"/>
      <c r="M438" s="153"/>
      <c r="N438" s="141"/>
      <c r="O438" s="142"/>
      <c r="P438" s="141"/>
      <c r="Q438" s="142"/>
      <c r="R438" s="142"/>
      <c r="S438" s="126"/>
      <c r="T438" s="153"/>
      <c r="U438" s="141"/>
      <c r="V438" s="142"/>
      <c r="W438" s="142"/>
      <c r="X438" s="141"/>
      <c r="Y438" s="142"/>
    </row>
    <row r="439" spans="1:25" x14ac:dyDescent="0.25">
      <c r="A439" s="115"/>
      <c r="B439" s="126"/>
      <c r="C439" s="140"/>
      <c r="D439" s="140"/>
      <c r="E439" s="142"/>
      <c r="F439" s="142"/>
      <c r="G439" s="142"/>
      <c r="H439" s="141"/>
      <c r="I439" s="141"/>
      <c r="J439" s="142"/>
      <c r="K439" s="142"/>
      <c r="L439" s="153"/>
      <c r="M439" s="153"/>
      <c r="N439" s="141"/>
      <c r="O439" s="142"/>
      <c r="P439" s="141"/>
      <c r="Q439" s="142"/>
      <c r="R439" s="142"/>
      <c r="S439" s="126"/>
      <c r="T439" s="153"/>
      <c r="U439" s="141"/>
      <c r="V439" s="142"/>
      <c r="W439" s="142"/>
      <c r="X439" s="141"/>
      <c r="Y439" s="142"/>
    </row>
    <row r="440" spans="1:25" x14ac:dyDescent="0.25">
      <c r="A440" s="115"/>
      <c r="B440" s="126"/>
      <c r="C440" s="140"/>
      <c r="D440" s="140"/>
      <c r="E440" s="142"/>
      <c r="F440" s="142"/>
      <c r="G440" s="142"/>
      <c r="H440" s="141"/>
      <c r="I440" s="141"/>
      <c r="J440" s="142"/>
      <c r="K440" s="142"/>
      <c r="L440" s="153"/>
      <c r="M440" s="153"/>
      <c r="N440" s="141"/>
      <c r="O440" s="142"/>
      <c r="P440" s="141"/>
      <c r="Q440" s="142"/>
      <c r="R440" s="142"/>
      <c r="S440" s="126"/>
      <c r="T440" s="153"/>
      <c r="U440" s="141"/>
      <c r="V440" s="142"/>
      <c r="W440" s="142"/>
      <c r="X440" s="141"/>
      <c r="Y440" s="142"/>
    </row>
    <row r="441" spans="1:25" x14ac:dyDescent="0.25">
      <c r="A441" s="115"/>
      <c r="B441" s="126"/>
      <c r="C441" s="140"/>
      <c r="D441" s="140"/>
      <c r="E441" s="142"/>
      <c r="F441" s="142"/>
      <c r="G441" s="142"/>
      <c r="H441" s="141"/>
      <c r="I441" s="141"/>
      <c r="J441" s="142"/>
      <c r="K441" s="142"/>
      <c r="L441" s="153"/>
      <c r="M441" s="153"/>
      <c r="N441" s="141"/>
      <c r="O441" s="142"/>
      <c r="P441" s="141"/>
      <c r="Q441" s="142"/>
      <c r="R441" s="142"/>
      <c r="S441" s="126"/>
      <c r="T441" s="153"/>
      <c r="U441" s="141"/>
      <c r="V441" s="142"/>
      <c r="W441" s="142"/>
      <c r="X441" s="141"/>
      <c r="Y441" s="142"/>
    </row>
    <row r="442" spans="1:25" x14ac:dyDescent="0.25">
      <c r="A442" s="115"/>
      <c r="B442" s="126"/>
      <c r="C442" s="140"/>
      <c r="D442" s="140"/>
      <c r="E442" s="142"/>
      <c r="F442" s="142"/>
      <c r="G442" s="142"/>
      <c r="H442" s="141"/>
      <c r="I442" s="141"/>
      <c r="J442" s="142"/>
      <c r="K442" s="142"/>
      <c r="L442" s="153"/>
      <c r="M442" s="153"/>
      <c r="N442" s="141"/>
      <c r="O442" s="142"/>
      <c r="P442" s="141"/>
      <c r="Q442" s="142"/>
      <c r="R442" s="142"/>
      <c r="S442" s="126"/>
      <c r="T442" s="153"/>
      <c r="U442" s="141"/>
      <c r="V442" s="142"/>
      <c r="W442" s="142"/>
      <c r="X442" s="141"/>
      <c r="Y442" s="142"/>
    </row>
    <row r="443" spans="1:25" x14ac:dyDescent="0.25">
      <c r="A443" s="115"/>
      <c r="B443" s="126"/>
      <c r="C443" s="140"/>
      <c r="D443" s="140"/>
      <c r="E443" s="142"/>
      <c r="F443" s="142"/>
      <c r="G443" s="142"/>
      <c r="H443" s="141"/>
      <c r="I443" s="141"/>
      <c r="J443" s="142"/>
      <c r="K443" s="142"/>
      <c r="L443" s="153"/>
      <c r="M443" s="153"/>
      <c r="N443" s="141"/>
      <c r="O443" s="142"/>
      <c r="P443" s="141"/>
      <c r="Q443" s="142"/>
      <c r="R443" s="142"/>
      <c r="S443" s="126"/>
      <c r="T443" s="153"/>
      <c r="U443" s="141"/>
      <c r="V443" s="142"/>
      <c r="W443" s="142"/>
      <c r="X443" s="141"/>
      <c r="Y443" s="142"/>
    </row>
    <row r="444" spans="1:25" x14ac:dyDescent="0.25">
      <c r="A444" s="115"/>
      <c r="B444" s="126"/>
      <c r="C444" s="140"/>
      <c r="D444" s="140"/>
      <c r="E444" s="142"/>
      <c r="F444" s="142"/>
      <c r="G444" s="142"/>
      <c r="H444" s="141"/>
      <c r="I444" s="141"/>
      <c r="J444" s="142"/>
      <c r="K444" s="142"/>
      <c r="L444" s="153"/>
      <c r="M444" s="153"/>
      <c r="N444" s="141"/>
      <c r="O444" s="142"/>
      <c r="P444" s="141"/>
      <c r="Q444" s="142"/>
      <c r="R444" s="142"/>
      <c r="S444" s="126"/>
      <c r="T444" s="153"/>
      <c r="U444" s="141"/>
      <c r="V444" s="142"/>
      <c r="W444" s="142"/>
      <c r="X444" s="141"/>
      <c r="Y444" s="142"/>
    </row>
    <row r="445" spans="1:25" x14ac:dyDescent="0.25">
      <c r="A445" s="115"/>
      <c r="B445" s="126"/>
      <c r="C445" s="140"/>
      <c r="D445" s="140"/>
      <c r="E445" s="142"/>
      <c r="F445" s="142"/>
      <c r="G445" s="142"/>
      <c r="H445" s="141"/>
      <c r="I445" s="141"/>
      <c r="J445" s="142"/>
      <c r="K445" s="142"/>
      <c r="L445" s="153"/>
      <c r="M445" s="153"/>
      <c r="N445" s="141"/>
      <c r="O445" s="142"/>
      <c r="P445" s="141"/>
      <c r="Q445" s="142"/>
      <c r="R445" s="142"/>
      <c r="S445" s="126"/>
      <c r="T445" s="153"/>
      <c r="U445" s="141"/>
      <c r="V445" s="142"/>
      <c r="W445" s="142"/>
      <c r="X445" s="141"/>
      <c r="Y445" s="142"/>
    </row>
    <row r="446" spans="1:25" x14ac:dyDescent="0.25">
      <c r="A446" s="115"/>
      <c r="B446" s="126"/>
      <c r="C446" s="140"/>
      <c r="D446" s="140"/>
      <c r="E446" s="142"/>
      <c r="F446" s="142"/>
      <c r="G446" s="142"/>
      <c r="H446" s="141"/>
      <c r="I446" s="141"/>
      <c r="J446" s="142"/>
      <c r="K446" s="142"/>
      <c r="L446" s="153"/>
      <c r="M446" s="153"/>
      <c r="N446" s="141"/>
      <c r="O446" s="142"/>
      <c r="P446" s="141"/>
      <c r="Q446" s="142"/>
      <c r="R446" s="142"/>
      <c r="S446" s="126"/>
      <c r="T446" s="153"/>
      <c r="U446" s="141"/>
      <c r="V446" s="142"/>
      <c r="W446" s="142"/>
      <c r="X446" s="141"/>
      <c r="Y446" s="142"/>
    </row>
    <row r="447" spans="1:25" x14ac:dyDescent="0.25">
      <c r="A447" s="115"/>
      <c r="B447" s="126"/>
      <c r="C447" s="140"/>
      <c r="D447" s="140"/>
      <c r="E447" s="142"/>
      <c r="F447" s="142"/>
      <c r="G447" s="142"/>
      <c r="H447" s="141"/>
      <c r="I447" s="141"/>
      <c r="J447" s="142"/>
      <c r="K447" s="142"/>
      <c r="L447" s="153"/>
      <c r="M447" s="153"/>
      <c r="N447" s="141"/>
      <c r="O447" s="142"/>
      <c r="P447" s="141"/>
      <c r="Q447" s="142"/>
      <c r="R447" s="142"/>
      <c r="S447" s="126"/>
      <c r="T447" s="153"/>
      <c r="U447" s="141"/>
      <c r="V447" s="142"/>
      <c r="W447" s="142"/>
      <c r="X447" s="141"/>
      <c r="Y447" s="142"/>
    </row>
    <row r="448" spans="1:25" x14ac:dyDescent="0.25">
      <c r="A448" s="115"/>
      <c r="B448" s="126"/>
      <c r="C448" s="140"/>
      <c r="D448" s="140"/>
      <c r="E448" s="142"/>
      <c r="F448" s="142"/>
      <c r="G448" s="142"/>
      <c r="H448" s="141"/>
      <c r="I448" s="141"/>
      <c r="J448" s="142"/>
      <c r="K448" s="142"/>
      <c r="L448" s="153"/>
      <c r="M448" s="153"/>
      <c r="N448" s="141"/>
      <c r="O448" s="142"/>
      <c r="P448" s="141"/>
      <c r="Q448" s="142"/>
      <c r="R448" s="142"/>
      <c r="S448" s="126"/>
      <c r="T448" s="153"/>
      <c r="U448" s="141"/>
      <c r="V448" s="142"/>
      <c r="W448" s="142"/>
      <c r="X448" s="141"/>
      <c r="Y448" s="142"/>
    </row>
    <row r="449" spans="1:25" x14ac:dyDescent="0.25">
      <c r="A449" s="115"/>
      <c r="B449" s="126"/>
      <c r="C449" s="140"/>
      <c r="D449" s="140"/>
      <c r="E449" s="142"/>
      <c r="F449" s="142"/>
      <c r="G449" s="142"/>
      <c r="H449" s="141"/>
      <c r="I449" s="141"/>
      <c r="J449" s="142"/>
      <c r="K449" s="142"/>
      <c r="L449" s="153"/>
      <c r="M449" s="153"/>
      <c r="N449" s="141"/>
      <c r="O449" s="142"/>
      <c r="P449" s="141"/>
      <c r="Q449" s="142"/>
      <c r="R449" s="142"/>
      <c r="S449" s="126"/>
      <c r="T449" s="153"/>
      <c r="U449" s="141"/>
      <c r="V449" s="142"/>
      <c r="W449" s="142"/>
      <c r="X449" s="141"/>
      <c r="Y449" s="142"/>
    </row>
    <row r="450" spans="1:25" x14ac:dyDescent="0.25">
      <c r="A450" s="115"/>
      <c r="B450" s="126"/>
      <c r="C450" s="140"/>
      <c r="D450" s="140"/>
      <c r="E450" s="142"/>
      <c r="F450" s="142"/>
      <c r="G450" s="142"/>
      <c r="H450" s="141"/>
      <c r="I450" s="141"/>
      <c r="J450" s="142"/>
      <c r="K450" s="142"/>
      <c r="L450" s="153"/>
      <c r="M450" s="153"/>
      <c r="N450" s="141"/>
      <c r="O450" s="142"/>
      <c r="P450" s="141"/>
      <c r="Q450" s="142"/>
      <c r="R450" s="142"/>
      <c r="S450" s="126"/>
      <c r="T450" s="153"/>
      <c r="U450" s="141"/>
      <c r="V450" s="142"/>
      <c r="W450" s="142"/>
      <c r="X450" s="141"/>
      <c r="Y450" s="142"/>
    </row>
    <row r="451" spans="1:25" x14ac:dyDescent="0.25">
      <c r="A451" s="115"/>
      <c r="B451" s="126"/>
      <c r="C451" s="140"/>
      <c r="D451" s="140"/>
      <c r="E451" s="142"/>
      <c r="F451" s="142"/>
      <c r="G451" s="142"/>
      <c r="H451" s="141"/>
      <c r="I451" s="141"/>
      <c r="J451" s="142"/>
      <c r="K451" s="142"/>
      <c r="L451" s="153"/>
      <c r="M451" s="153"/>
      <c r="N451" s="141"/>
      <c r="O451" s="142"/>
      <c r="P451" s="141"/>
      <c r="Q451" s="142"/>
      <c r="R451" s="142"/>
      <c r="S451" s="126"/>
      <c r="T451" s="153"/>
      <c r="U451" s="141"/>
      <c r="V451" s="142"/>
      <c r="W451" s="142"/>
      <c r="X451" s="141"/>
      <c r="Y451" s="142"/>
    </row>
    <row r="452" spans="1:25" x14ac:dyDescent="0.25">
      <c r="A452" s="115"/>
      <c r="B452" s="126"/>
      <c r="C452" s="140"/>
      <c r="D452" s="140"/>
      <c r="E452" s="142"/>
      <c r="F452" s="142"/>
      <c r="G452" s="142"/>
      <c r="H452" s="141"/>
      <c r="I452" s="141"/>
      <c r="J452" s="142"/>
      <c r="K452" s="142"/>
      <c r="L452" s="153"/>
      <c r="M452" s="153"/>
      <c r="N452" s="141"/>
      <c r="O452" s="142"/>
      <c r="P452" s="141"/>
      <c r="Q452" s="142"/>
      <c r="R452" s="142"/>
      <c r="S452" s="126"/>
      <c r="T452" s="153"/>
      <c r="U452" s="141"/>
      <c r="V452" s="142"/>
      <c r="W452" s="142"/>
      <c r="X452" s="141"/>
      <c r="Y452" s="142"/>
    </row>
    <row r="453" spans="1:25" x14ac:dyDescent="0.25">
      <c r="A453" s="115"/>
      <c r="B453" s="126"/>
      <c r="C453" s="140"/>
      <c r="D453" s="140"/>
      <c r="E453" s="142"/>
      <c r="F453" s="142"/>
      <c r="G453" s="142"/>
      <c r="H453" s="141"/>
      <c r="I453" s="141"/>
      <c r="J453" s="142"/>
      <c r="K453" s="142"/>
      <c r="L453" s="153"/>
      <c r="M453" s="153"/>
      <c r="N453" s="141"/>
      <c r="O453" s="142"/>
      <c r="P453" s="141"/>
      <c r="Q453" s="142"/>
      <c r="R453" s="142"/>
      <c r="S453" s="126"/>
      <c r="T453" s="153"/>
      <c r="U453" s="141"/>
      <c r="V453" s="142"/>
      <c r="W453" s="142"/>
      <c r="X453" s="141"/>
      <c r="Y453" s="142"/>
    </row>
    <row r="454" spans="1:25" x14ac:dyDescent="0.25">
      <c r="A454" s="115"/>
      <c r="B454" s="126"/>
      <c r="C454" s="140"/>
      <c r="D454" s="140"/>
      <c r="E454" s="142"/>
      <c r="F454" s="142"/>
      <c r="G454" s="142"/>
      <c r="H454" s="141"/>
      <c r="I454" s="141"/>
      <c r="J454" s="142"/>
      <c r="K454" s="142"/>
      <c r="L454" s="153"/>
      <c r="M454" s="153"/>
      <c r="N454" s="141"/>
      <c r="O454" s="142"/>
      <c r="P454" s="141"/>
      <c r="Q454" s="142"/>
      <c r="R454" s="142"/>
      <c r="S454" s="126"/>
      <c r="T454" s="153"/>
      <c r="U454" s="141"/>
      <c r="V454" s="142"/>
      <c r="W454" s="142"/>
      <c r="X454" s="141"/>
      <c r="Y454" s="142"/>
    </row>
    <row r="455" spans="1:25" x14ac:dyDescent="0.25">
      <c r="A455" s="115"/>
      <c r="B455" s="126"/>
      <c r="C455" s="140"/>
      <c r="D455" s="140"/>
      <c r="E455" s="142"/>
      <c r="F455" s="142"/>
      <c r="G455" s="142"/>
      <c r="H455" s="141"/>
      <c r="I455" s="141"/>
      <c r="J455" s="142"/>
      <c r="K455" s="142"/>
      <c r="L455" s="153"/>
      <c r="M455" s="153"/>
      <c r="N455" s="141"/>
      <c r="O455" s="142"/>
      <c r="P455" s="141"/>
      <c r="Q455" s="142"/>
      <c r="R455" s="142"/>
      <c r="S455" s="126"/>
      <c r="T455" s="153"/>
      <c r="U455" s="141"/>
      <c r="V455" s="142"/>
      <c r="W455" s="142"/>
      <c r="X455" s="141"/>
      <c r="Y455" s="142"/>
    </row>
    <row r="456" spans="1:25" x14ac:dyDescent="0.25">
      <c r="A456" s="115"/>
      <c r="B456" s="126"/>
      <c r="C456" s="140"/>
      <c r="D456" s="140"/>
      <c r="E456" s="142"/>
      <c r="F456" s="142"/>
      <c r="G456" s="142"/>
      <c r="H456" s="141"/>
      <c r="I456" s="141"/>
      <c r="J456" s="142"/>
      <c r="K456" s="142"/>
      <c r="L456" s="153"/>
      <c r="M456" s="153"/>
      <c r="N456" s="141"/>
      <c r="O456" s="142"/>
      <c r="P456" s="141"/>
      <c r="Q456" s="142"/>
      <c r="R456" s="142"/>
      <c r="S456" s="126"/>
      <c r="T456" s="153"/>
      <c r="U456" s="141"/>
      <c r="V456" s="142"/>
      <c r="W456" s="142"/>
      <c r="X456" s="141"/>
      <c r="Y456" s="142"/>
    </row>
    <row r="457" spans="1:25" x14ac:dyDescent="0.25">
      <c r="A457" s="115"/>
      <c r="B457" s="126"/>
      <c r="C457" s="140"/>
      <c r="D457" s="140"/>
      <c r="E457" s="142"/>
      <c r="F457" s="142"/>
      <c r="G457" s="142"/>
      <c r="H457" s="141"/>
      <c r="I457" s="141"/>
      <c r="J457" s="142"/>
      <c r="K457" s="142"/>
      <c r="L457" s="153"/>
      <c r="M457" s="153"/>
      <c r="N457" s="141"/>
      <c r="O457" s="142"/>
      <c r="P457" s="141"/>
      <c r="Q457" s="142"/>
      <c r="R457" s="142"/>
      <c r="S457" s="126"/>
      <c r="T457" s="153"/>
      <c r="U457" s="141"/>
      <c r="V457" s="142"/>
      <c r="W457" s="142"/>
      <c r="X457" s="141"/>
      <c r="Y457" s="142"/>
    </row>
    <row r="458" spans="1:25" x14ac:dyDescent="0.25">
      <c r="A458" s="115"/>
      <c r="B458" s="126"/>
      <c r="C458" s="140"/>
      <c r="D458" s="140"/>
      <c r="E458" s="142"/>
      <c r="F458" s="142"/>
      <c r="G458" s="142"/>
      <c r="H458" s="141"/>
      <c r="I458" s="141"/>
      <c r="J458" s="142"/>
      <c r="K458" s="142"/>
      <c r="L458" s="153"/>
      <c r="M458" s="153"/>
      <c r="N458" s="141"/>
      <c r="O458" s="142"/>
      <c r="P458" s="141"/>
      <c r="Q458" s="142"/>
      <c r="R458" s="142"/>
      <c r="S458" s="126"/>
      <c r="T458" s="153"/>
      <c r="U458" s="141"/>
      <c r="V458" s="142"/>
      <c r="W458" s="142"/>
      <c r="X458" s="141"/>
      <c r="Y458" s="142"/>
    </row>
    <row r="459" spans="1:25" x14ac:dyDescent="0.25">
      <c r="A459" s="115"/>
      <c r="B459" s="126"/>
      <c r="C459" s="140"/>
      <c r="D459" s="140"/>
      <c r="E459" s="142"/>
      <c r="F459" s="142"/>
      <c r="G459" s="142"/>
      <c r="H459" s="141"/>
      <c r="I459" s="141"/>
      <c r="J459" s="142"/>
      <c r="K459" s="142"/>
      <c r="L459" s="153"/>
      <c r="M459" s="153"/>
      <c r="N459" s="141"/>
      <c r="O459" s="142"/>
      <c r="P459" s="141"/>
      <c r="Q459" s="142"/>
      <c r="R459" s="142"/>
      <c r="S459" s="126"/>
      <c r="T459" s="153"/>
      <c r="U459" s="141"/>
      <c r="V459" s="142"/>
      <c r="W459" s="142"/>
      <c r="X459" s="141"/>
      <c r="Y459" s="142"/>
    </row>
    <row r="460" spans="1:25" x14ac:dyDescent="0.25">
      <c r="A460" s="115"/>
      <c r="B460" s="126"/>
      <c r="C460" s="140"/>
      <c r="D460" s="140"/>
      <c r="E460" s="142"/>
      <c r="F460" s="142"/>
      <c r="G460" s="142"/>
      <c r="H460" s="141"/>
      <c r="I460" s="141"/>
      <c r="J460" s="142"/>
      <c r="K460" s="142"/>
      <c r="L460" s="153"/>
      <c r="M460" s="153"/>
      <c r="N460" s="141"/>
      <c r="O460" s="142"/>
      <c r="P460" s="141"/>
      <c r="Q460" s="142"/>
      <c r="R460" s="142"/>
      <c r="S460" s="126"/>
      <c r="T460" s="153"/>
      <c r="U460" s="141"/>
      <c r="V460" s="142"/>
      <c r="W460" s="142"/>
      <c r="X460" s="141"/>
      <c r="Y460" s="142"/>
    </row>
    <row r="461" spans="1:25" x14ac:dyDescent="0.25">
      <c r="A461" s="115"/>
      <c r="B461" s="126"/>
      <c r="C461" s="140"/>
      <c r="D461" s="140"/>
      <c r="E461" s="142"/>
      <c r="F461" s="142"/>
      <c r="G461" s="142"/>
      <c r="H461" s="141"/>
      <c r="I461" s="141"/>
      <c r="J461" s="142"/>
      <c r="K461" s="142"/>
      <c r="L461" s="153"/>
      <c r="M461" s="153"/>
      <c r="N461" s="141"/>
      <c r="O461" s="142"/>
      <c r="P461" s="141"/>
      <c r="Q461" s="142"/>
      <c r="R461" s="142"/>
      <c r="S461" s="126"/>
      <c r="T461" s="153"/>
      <c r="U461" s="141"/>
      <c r="V461" s="142"/>
      <c r="W461" s="142"/>
      <c r="X461" s="141"/>
      <c r="Y461" s="142"/>
    </row>
    <row r="462" spans="1:25" x14ac:dyDescent="0.25">
      <c r="A462" s="115"/>
      <c r="B462" s="126"/>
      <c r="C462" s="140"/>
      <c r="D462" s="140"/>
      <c r="E462" s="142"/>
      <c r="F462" s="142"/>
      <c r="G462" s="142"/>
      <c r="H462" s="141"/>
      <c r="I462" s="141"/>
      <c r="J462" s="142"/>
      <c r="K462" s="142"/>
      <c r="L462" s="153"/>
      <c r="M462" s="153"/>
      <c r="N462" s="141"/>
      <c r="O462" s="142"/>
      <c r="P462" s="141"/>
      <c r="Q462" s="142"/>
      <c r="R462" s="142"/>
      <c r="S462" s="126"/>
      <c r="T462" s="153"/>
      <c r="U462" s="141"/>
      <c r="V462" s="142"/>
      <c r="W462" s="142"/>
      <c r="X462" s="141"/>
      <c r="Y462" s="142"/>
    </row>
    <row r="463" spans="1:25" x14ac:dyDescent="0.25">
      <c r="A463" s="115"/>
      <c r="B463" s="126"/>
      <c r="C463" s="140"/>
      <c r="D463" s="140"/>
      <c r="E463" s="142"/>
      <c r="F463" s="142"/>
      <c r="G463" s="142"/>
      <c r="H463" s="141"/>
      <c r="I463" s="141"/>
      <c r="J463" s="142"/>
      <c r="K463" s="142"/>
      <c r="L463" s="153"/>
      <c r="M463" s="153"/>
      <c r="N463" s="141"/>
      <c r="O463" s="142"/>
      <c r="P463" s="141"/>
      <c r="Q463" s="142"/>
      <c r="R463" s="142"/>
      <c r="S463" s="126"/>
      <c r="T463" s="153"/>
      <c r="U463" s="141"/>
      <c r="V463" s="142"/>
      <c r="W463" s="142"/>
      <c r="X463" s="141"/>
      <c r="Y463" s="142"/>
    </row>
    <row r="464" spans="1:25" x14ac:dyDescent="0.25">
      <c r="A464" s="115"/>
      <c r="B464" s="126"/>
      <c r="C464" s="140"/>
      <c r="D464" s="140"/>
      <c r="E464" s="142"/>
      <c r="F464" s="142"/>
      <c r="G464" s="142"/>
      <c r="H464" s="141"/>
      <c r="I464" s="141"/>
      <c r="J464" s="142"/>
      <c r="K464" s="142"/>
      <c r="L464" s="153"/>
      <c r="M464" s="153"/>
      <c r="N464" s="141"/>
      <c r="O464" s="142"/>
      <c r="P464" s="141"/>
      <c r="Q464" s="142"/>
      <c r="R464" s="142"/>
      <c r="S464" s="126"/>
      <c r="T464" s="153"/>
      <c r="U464" s="141"/>
      <c r="V464" s="142"/>
      <c r="W464" s="142"/>
      <c r="X464" s="141"/>
      <c r="Y464" s="142"/>
    </row>
    <row r="465" spans="1:25" x14ac:dyDescent="0.25">
      <c r="A465" s="115"/>
      <c r="B465" s="126"/>
      <c r="C465" s="140"/>
      <c r="D465" s="140"/>
      <c r="E465" s="142"/>
      <c r="F465" s="142"/>
      <c r="G465" s="142"/>
      <c r="H465" s="141"/>
      <c r="I465" s="141"/>
      <c r="J465" s="142"/>
      <c r="K465" s="142"/>
      <c r="L465" s="153"/>
      <c r="M465" s="153"/>
      <c r="N465" s="141"/>
      <c r="O465" s="142"/>
      <c r="P465" s="141"/>
      <c r="Q465" s="142"/>
      <c r="R465" s="142"/>
      <c r="S465" s="126"/>
      <c r="T465" s="153"/>
      <c r="U465" s="141"/>
      <c r="V465" s="142"/>
      <c r="W465" s="142"/>
      <c r="X465" s="141"/>
      <c r="Y465" s="142"/>
    </row>
    <row r="466" spans="1:25" x14ac:dyDescent="0.25">
      <c r="A466" s="115"/>
      <c r="B466" s="126"/>
      <c r="C466" s="140"/>
      <c r="D466" s="140"/>
      <c r="E466" s="142"/>
      <c r="F466" s="142"/>
      <c r="G466" s="142"/>
      <c r="H466" s="141"/>
      <c r="I466" s="141"/>
      <c r="J466" s="142"/>
      <c r="K466" s="142"/>
      <c r="L466" s="153"/>
      <c r="M466" s="153"/>
      <c r="N466" s="141"/>
      <c r="O466" s="142"/>
      <c r="P466" s="141"/>
      <c r="Q466" s="142"/>
      <c r="R466" s="142"/>
      <c r="S466" s="126"/>
      <c r="T466" s="153"/>
      <c r="U466" s="141"/>
      <c r="V466" s="142"/>
      <c r="W466" s="142"/>
      <c r="X466" s="141"/>
      <c r="Y466" s="142"/>
    </row>
    <row r="467" spans="1:25" x14ac:dyDescent="0.25">
      <c r="A467" s="115"/>
      <c r="B467" s="126"/>
      <c r="C467" s="140"/>
      <c r="D467" s="140"/>
      <c r="E467" s="142"/>
      <c r="F467" s="142"/>
      <c r="G467" s="142"/>
      <c r="H467" s="141"/>
      <c r="I467" s="141"/>
      <c r="J467" s="142"/>
      <c r="K467" s="142"/>
      <c r="L467" s="153"/>
      <c r="M467" s="153"/>
      <c r="N467" s="141"/>
      <c r="O467" s="142"/>
      <c r="P467" s="141"/>
      <c r="Q467" s="142"/>
      <c r="R467" s="142"/>
      <c r="S467" s="126"/>
      <c r="T467" s="153"/>
      <c r="U467" s="141"/>
      <c r="V467" s="142"/>
      <c r="W467" s="142"/>
      <c r="X467" s="141"/>
      <c r="Y467" s="142"/>
    </row>
    <row r="468" spans="1:25" x14ac:dyDescent="0.25">
      <c r="A468" s="115"/>
      <c r="B468" s="126"/>
      <c r="C468" s="140"/>
      <c r="D468" s="140"/>
      <c r="E468" s="142"/>
      <c r="F468" s="142"/>
      <c r="G468" s="142"/>
      <c r="H468" s="141"/>
      <c r="I468" s="141"/>
      <c r="J468" s="142"/>
      <c r="K468" s="142"/>
      <c r="L468" s="153"/>
      <c r="M468" s="153"/>
      <c r="N468" s="141"/>
      <c r="O468" s="142"/>
      <c r="P468" s="141"/>
      <c r="Q468" s="142"/>
      <c r="R468" s="142"/>
      <c r="S468" s="126"/>
      <c r="T468" s="153"/>
      <c r="U468" s="141"/>
      <c r="V468" s="142"/>
      <c r="W468" s="142"/>
      <c r="X468" s="141"/>
      <c r="Y468" s="142"/>
    </row>
    <row r="469" spans="1:25" x14ac:dyDescent="0.25">
      <c r="A469" s="115"/>
      <c r="B469" s="126"/>
      <c r="C469" s="140"/>
      <c r="D469" s="140"/>
      <c r="E469" s="142"/>
      <c r="F469" s="142"/>
      <c r="G469" s="142"/>
      <c r="H469" s="141"/>
      <c r="I469" s="141"/>
      <c r="J469" s="142"/>
      <c r="K469" s="142"/>
      <c r="L469" s="153"/>
      <c r="M469" s="153"/>
      <c r="N469" s="141"/>
      <c r="O469" s="142"/>
      <c r="P469" s="141"/>
      <c r="Q469" s="142"/>
      <c r="R469" s="142"/>
      <c r="S469" s="126"/>
      <c r="T469" s="153"/>
      <c r="U469" s="141"/>
      <c r="V469" s="142"/>
      <c r="W469" s="142"/>
      <c r="X469" s="141"/>
      <c r="Y469" s="142"/>
    </row>
    <row r="470" spans="1:25" x14ac:dyDescent="0.25">
      <c r="A470" s="115"/>
      <c r="B470" s="126"/>
      <c r="C470" s="140"/>
      <c r="D470" s="140"/>
      <c r="E470" s="142"/>
      <c r="F470" s="142"/>
      <c r="G470" s="142"/>
      <c r="H470" s="141"/>
      <c r="I470" s="141"/>
      <c r="J470" s="142"/>
      <c r="K470" s="142"/>
      <c r="L470" s="153"/>
      <c r="M470" s="153"/>
      <c r="N470" s="141"/>
      <c r="O470" s="142"/>
      <c r="P470" s="141"/>
      <c r="Q470" s="142"/>
      <c r="R470" s="142"/>
      <c r="S470" s="126"/>
      <c r="T470" s="153"/>
      <c r="U470" s="141"/>
      <c r="V470" s="142"/>
      <c r="W470" s="142"/>
      <c r="X470" s="141"/>
      <c r="Y470" s="142"/>
    </row>
    <row r="471" spans="1:25" x14ac:dyDescent="0.25">
      <c r="A471" s="115"/>
      <c r="B471" s="126"/>
      <c r="C471" s="140"/>
      <c r="D471" s="140"/>
      <c r="E471" s="142"/>
      <c r="F471" s="142"/>
      <c r="G471" s="142"/>
      <c r="H471" s="141"/>
      <c r="I471" s="141"/>
      <c r="J471" s="142"/>
      <c r="K471" s="142"/>
      <c r="L471" s="153"/>
      <c r="M471" s="153"/>
      <c r="N471" s="141"/>
      <c r="O471" s="142"/>
      <c r="P471" s="141"/>
      <c r="Q471" s="142"/>
      <c r="R471" s="142"/>
      <c r="S471" s="126"/>
      <c r="T471" s="153"/>
      <c r="U471" s="141"/>
      <c r="V471" s="142"/>
      <c r="W471" s="142"/>
      <c r="X471" s="141"/>
      <c r="Y471" s="142"/>
    </row>
    <row r="472" spans="1:25" x14ac:dyDescent="0.25">
      <c r="A472" s="115"/>
      <c r="B472" s="126"/>
      <c r="C472" s="140"/>
      <c r="D472" s="140"/>
      <c r="E472" s="142"/>
      <c r="F472" s="142"/>
      <c r="G472" s="142"/>
      <c r="H472" s="141"/>
      <c r="I472" s="141"/>
      <c r="J472" s="142"/>
      <c r="K472" s="142"/>
      <c r="L472" s="153"/>
      <c r="M472" s="153"/>
      <c r="N472" s="141"/>
      <c r="O472" s="142"/>
      <c r="P472" s="141"/>
      <c r="Q472" s="142"/>
      <c r="R472" s="142"/>
      <c r="S472" s="126"/>
      <c r="T472" s="153"/>
      <c r="U472" s="141"/>
      <c r="V472" s="142"/>
      <c r="W472" s="142"/>
      <c r="X472" s="141"/>
      <c r="Y472" s="142"/>
    </row>
    <row r="473" spans="1:25" x14ac:dyDescent="0.25">
      <c r="A473" s="115"/>
      <c r="B473" s="126"/>
      <c r="C473" s="140"/>
      <c r="D473" s="140"/>
      <c r="E473" s="142"/>
      <c r="F473" s="142"/>
      <c r="G473" s="142"/>
      <c r="H473" s="141"/>
      <c r="I473" s="141"/>
      <c r="J473" s="142"/>
      <c r="K473" s="142"/>
      <c r="L473" s="153"/>
      <c r="M473" s="153"/>
      <c r="N473" s="141"/>
      <c r="O473" s="142"/>
      <c r="P473" s="141"/>
      <c r="Q473" s="142"/>
      <c r="R473" s="142"/>
      <c r="S473" s="126"/>
      <c r="T473" s="153"/>
      <c r="U473" s="141"/>
      <c r="V473" s="142"/>
      <c r="W473" s="142"/>
      <c r="X473" s="141"/>
      <c r="Y473" s="142"/>
    </row>
    <row r="474" spans="1:25" x14ac:dyDescent="0.25">
      <c r="A474" s="115"/>
      <c r="B474" s="126"/>
      <c r="C474" s="140"/>
      <c r="D474" s="140"/>
      <c r="E474" s="142"/>
      <c r="F474" s="142"/>
      <c r="G474" s="142"/>
      <c r="H474" s="141"/>
      <c r="I474" s="141"/>
      <c r="J474" s="142"/>
      <c r="K474" s="142"/>
      <c r="L474" s="153"/>
      <c r="M474" s="153"/>
      <c r="N474" s="141"/>
      <c r="O474" s="142"/>
      <c r="P474" s="141"/>
      <c r="Q474" s="142"/>
      <c r="R474" s="142"/>
      <c r="S474" s="126"/>
      <c r="T474" s="153"/>
      <c r="U474" s="141"/>
      <c r="V474" s="142"/>
      <c r="W474" s="142"/>
      <c r="X474" s="141"/>
      <c r="Y474" s="142"/>
    </row>
    <row r="475" spans="1:25" x14ac:dyDescent="0.25">
      <c r="A475" s="115"/>
      <c r="B475" s="126"/>
      <c r="C475" s="140"/>
      <c r="D475" s="140"/>
      <c r="E475" s="142"/>
      <c r="F475" s="142"/>
      <c r="G475" s="142"/>
      <c r="H475" s="141"/>
      <c r="I475" s="141"/>
      <c r="J475" s="142"/>
      <c r="K475" s="142"/>
      <c r="L475" s="153"/>
      <c r="M475" s="153"/>
      <c r="N475" s="141"/>
      <c r="O475" s="142"/>
      <c r="P475" s="141"/>
      <c r="Q475" s="142"/>
      <c r="R475" s="142"/>
      <c r="S475" s="126"/>
      <c r="T475" s="153"/>
      <c r="U475" s="141"/>
      <c r="V475" s="142"/>
      <c r="W475" s="142"/>
      <c r="X475" s="141"/>
      <c r="Y475" s="142"/>
    </row>
    <row r="476" spans="1:25" x14ac:dyDescent="0.25">
      <c r="A476" s="115"/>
      <c r="B476" s="126"/>
      <c r="C476" s="140"/>
      <c r="D476" s="140"/>
      <c r="E476" s="142"/>
      <c r="F476" s="142"/>
      <c r="G476" s="142"/>
      <c r="H476" s="141"/>
      <c r="I476" s="141"/>
      <c r="J476" s="142"/>
      <c r="K476" s="142"/>
      <c r="L476" s="153"/>
      <c r="M476" s="153"/>
      <c r="N476" s="141"/>
      <c r="O476" s="142"/>
      <c r="P476" s="141"/>
      <c r="Q476" s="142"/>
      <c r="R476" s="142"/>
      <c r="S476" s="126"/>
      <c r="T476" s="153"/>
      <c r="U476" s="141"/>
      <c r="V476" s="142"/>
      <c r="W476" s="142"/>
      <c r="X476" s="141"/>
      <c r="Y476" s="142"/>
    </row>
    <row r="477" spans="1:25" x14ac:dyDescent="0.25">
      <c r="A477" s="115"/>
      <c r="B477" s="126"/>
      <c r="C477" s="140"/>
      <c r="D477" s="140"/>
      <c r="E477" s="142"/>
      <c r="F477" s="142"/>
      <c r="G477" s="142"/>
      <c r="H477" s="141"/>
      <c r="I477" s="141"/>
      <c r="J477" s="142"/>
      <c r="K477" s="142"/>
      <c r="L477" s="153"/>
      <c r="M477" s="153"/>
      <c r="N477" s="141"/>
      <c r="O477" s="142"/>
      <c r="P477" s="141"/>
      <c r="Q477" s="142"/>
      <c r="R477" s="142"/>
      <c r="S477" s="126"/>
      <c r="T477" s="153"/>
      <c r="U477" s="141"/>
      <c r="V477" s="142"/>
      <c r="W477" s="142"/>
      <c r="X477" s="141"/>
      <c r="Y477" s="142"/>
    </row>
    <row r="478" spans="1:25" x14ac:dyDescent="0.25">
      <c r="A478" s="115"/>
      <c r="B478" s="126"/>
      <c r="C478" s="140"/>
      <c r="D478" s="140"/>
      <c r="E478" s="142"/>
      <c r="F478" s="142"/>
      <c r="G478" s="142"/>
      <c r="H478" s="141"/>
      <c r="I478" s="141"/>
      <c r="J478" s="142"/>
      <c r="K478" s="142"/>
      <c r="L478" s="153"/>
      <c r="M478" s="153"/>
      <c r="N478" s="141"/>
      <c r="O478" s="142"/>
      <c r="P478" s="141"/>
      <c r="Q478" s="142"/>
      <c r="R478" s="142"/>
      <c r="S478" s="126"/>
      <c r="T478" s="153"/>
      <c r="U478" s="141"/>
      <c r="V478" s="142"/>
      <c r="W478" s="142"/>
      <c r="X478" s="141"/>
      <c r="Y478" s="142"/>
    </row>
    <row r="479" spans="1:25" x14ac:dyDescent="0.25">
      <c r="A479" s="115"/>
      <c r="B479" s="126"/>
      <c r="C479" s="140"/>
      <c r="D479" s="140"/>
      <c r="E479" s="142"/>
      <c r="F479" s="142"/>
      <c r="G479" s="142"/>
      <c r="H479" s="141"/>
      <c r="I479" s="141"/>
      <c r="J479" s="142"/>
      <c r="K479" s="142"/>
      <c r="L479" s="153"/>
      <c r="M479" s="153"/>
      <c r="N479" s="141"/>
      <c r="O479" s="142"/>
      <c r="P479" s="141"/>
      <c r="Q479" s="142"/>
      <c r="R479" s="142"/>
      <c r="S479" s="126"/>
      <c r="T479" s="153"/>
      <c r="U479" s="141"/>
      <c r="V479" s="142"/>
      <c r="W479" s="142"/>
      <c r="X479" s="141"/>
      <c r="Y479" s="142"/>
    </row>
    <row r="480" spans="1:25" x14ac:dyDescent="0.25">
      <c r="A480" s="115"/>
      <c r="B480" s="126"/>
      <c r="C480" s="140"/>
      <c r="D480" s="140"/>
      <c r="E480" s="142"/>
      <c r="F480" s="142"/>
      <c r="G480" s="142"/>
      <c r="H480" s="141"/>
      <c r="I480" s="141"/>
      <c r="J480" s="142"/>
      <c r="K480" s="142"/>
      <c r="L480" s="153"/>
      <c r="M480" s="153"/>
      <c r="N480" s="141"/>
      <c r="O480" s="142"/>
      <c r="P480" s="141"/>
      <c r="Q480" s="142"/>
      <c r="R480" s="142"/>
      <c r="S480" s="126"/>
      <c r="T480" s="153"/>
      <c r="U480" s="141"/>
      <c r="V480" s="142"/>
      <c r="W480" s="142"/>
      <c r="X480" s="141"/>
      <c r="Y480" s="142"/>
    </row>
    <row r="481" spans="1:25" x14ac:dyDescent="0.25">
      <c r="A481" s="115"/>
      <c r="B481" s="126"/>
      <c r="C481" s="140"/>
      <c r="D481" s="140"/>
      <c r="E481" s="142"/>
      <c r="F481" s="142"/>
      <c r="G481" s="142"/>
      <c r="H481" s="141"/>
      <c r="I481" s="141"/>
      <c r="J481" s="142"/>
      <c r="K481" s="142"/>
      <c r="L481" s="153"/>
      <c r="M481" s="153"/>
      <c r="N481" s="141"/>
      <c r="O481" s="142"/>
      <c r="P481" s="141"/>
      <c r="Q481" s="142"/>
      <c r="R481" s="142"/>
      <c r="S481" s="126"/>
      <c r="T481" s="153"/>
      <c r="U481" s="141"/>
      <c r="V481" s="142"/>
      <c r="W481" s="142"/>
      <c r="X481" s="141"/>
      <c r="Y481" s="142"/>
    </row>
    <row r="482" spans="1:25" x14ac:dyDescent="0.25">
      <c r="A482" s="115"/>
      <c r="B482" s="126"/>
      <c r="C482" s="140"/>
      <c r="D482" s="140"/>
      <c r="E482" s="142"/>
      <c r="F482" s="142"/>
      <c r="G482" s="142"/>
      <c r="H482" s="141"/>
      <c r="I482" s="141"/>
      <c r="J482" s="142"/>
      <c r="K482" s="142"/>
      <c r="L482" s="153"/>
      <c r="M482" s="153"/>
      <c r="N482" s="141"/>
      <c r="O482" s="142"/>
      <c r="P482" s="141"/>
      <c r="Q482" s="142"/>
      <c r="R482" s="142"/>
      <c r="S482" s="126"/>
      <c r="T482" s="153"/>
      <c r="U482" s="141"/>
      <c r="V482" s="142"/>
      <c r="W482" s="142"/>
      <c r="X482" s="141"/>
      <c r="Y482" s="142"/>
    </row>
    <row r="483" spans="1:25" x14ac:dyDescent="0.25">
      <c r="A483" s="115"/>
      <c r="B483" s="126"/>
      <c r="C483" s="140"/>
      <c r="D483" s="140"/>
      <c r="E483" s="142"/>
      <c r="F483" s="142"/>
      <c r="G483" s="142"/>
      <c r="H483" s="141"/>
      <c r="I483" s="141"/>
      <c r="J483" s="142"/>
      <c r="K483" s="142"/>
      <c r="L483" s="153"/>
      <c r="M483" s="153"/>
      <c r="N483" s="141"/>
      <c r="O483" s="142"/>
      <c r="P483" s="141"/>
      <c r="Q483" s="142"/>
      <c r="R483" s="142"/>
      <c r="S483" s="126"/>
      <c r="T483" s="153"/>
      <c r="U483" s="141"/>
      <c r="V483" s="142"/>
      <c r="W483" s="142"/>
      <c r="X483" s="141"/>
      <c r="Y483" s="142"/>
    </row>
    <row r="484" spans="1:25" x14ac:dyDescent="0.25">
      <c r="A484" s="115"/>
      <c r="B484" s="126"/>
      <c r="C484" s="140"/>
      <c r="D484" s="140"/>
      <c r="E484" s="142"/>
      <c r="F484" s="142"/>
      <c r="G484" s="142"/>
      <c r="H484" s="141"/>
      <c r="I484" s="141"/>
      <c r="J484" s="142"/>
      <c r="K484" s="142"/>
      <c r="L484" s="153"/>
      <c r="M484" s="153"/>
      <c r="N484" s="141"/>
      <c r="O484" s="142"/>
      <c r="P484" s="141"/>
      <c r="Q484" s="142"/>
      <c r="R484" s="142"/>
      <c r="S484" s="126"/>
      <c r="T484" s="153"/>
      <c r="U484" s="141"/>
      <c r="V484" s="142"/>
      <c r="W484" s="142"/>
      <c r="X484" s="141"/>
      <c r="Y484" s="142"/>
    </row>
    <row r="485" spans="1:25" x14ac:dyDescent="0.25">
      <c r="A485" s="115"/>
      <c r="B485" s="126"/>
      <c r="C485" s="140"/>
      <c r="D485" s="140"/>
      <c r="E485" s="142"/>
      <c r="F485" s="142"/>
      <c r="G485" s="142"/>
      <c r="H485" s="141"/>
      <c r="I485" s="141"/>
      <c r="J485" s="142"/>
      <c r="K485" s="142"/>
      <c r="L485" s="153"/>
      <c r="M485" s="153"/>
      <c r="N485" s="141"/>
      <c r="O485" s="142"/>
      <c r="P485" s="141"/>
      <c r="Q485" s="142"/>
      <c r="R485" s="142"/>
      <c r="S485" s="126"/>
      <c r="T485" s="153"/>
      <c r="U485" s="141"/>
      <c r="V485" s="142"/>
      <c r="W485" s="142"/>
      <c r="X485" s="141"/>
      <c r="Y485" s="142"/>
    </row>
    <row r="486" spans="1:25" x14ac:dyDescent="0.25">
      <c r="A486" s="115"/>
      <c r="B486" s="126"/>
      <c r="C486" s="140"/>
      <c r="D486" s="140"/>
      <c r="E486" s="142"/>
      <c r="F486" s="142"/>
      <c r="G486" s="142"/>
      <c r="H486" s="141"/>
      <c r="I486" s="141"/>
      <c r="J486" s="142"/>
      <c r="K486" s="142"/>
      <c r="L486" s="153"/>
      <c r="M486" s="153"/>
      <c r="N486" s="141"/>
      <c r="O486" s="142"/>
      <c r="P486" s="141"/>
      <c r="Q486" s="142"/>
      <c r="R486" s="142"/>
      <c r="S486" s="126"/>
      <c r="T486" s="153"/>
      <c r="U486" s="141"/>
      <c r="V486" s="142"/>
      <c r="W486" s="142"/>
      <c r="X486" s="141"/>
      <c r="Y486" s="142"/>
    </row>
    <row r="487" spans="1:25" x14ac:dyDescent="0.25">
      <c r="A487" s="115"/>
      <c r="B487" s="126"/>
      <c r="C487" s="140"/>
      <c r="D487" s="140"/>
      <c r="E487" s="142"/>
      <c r="F487" s="142"/>
      <c r="G487" s="142"/>
      <c r="H487" s="141"/>
      <c r="I487" s="141"/>
      <c r="J487" s="142"/>
      <c r="K487" s="142"/>
      <c r="L487" s="153"/>
      <c r="M487" s="153"/>
      <c r="N487" s="141"/>
      <c r="O487" s="142"/>
      <c r="P487" s="141"/>
      <c r="Q487" s="142"/>
      <c r="R487" s="142"/>
      <c r="S487" s="126"/>
      <c r="T487" s="153"/>
      <c r="U487" s="141"/>
      <c r="V487" s="142"/>
      <c r="W487" s="142"/>
      <c r="X487" s="141"/>
      <c r="Y487" s="142"/>
    </row>
    <row r="488" spans="1:25" x14ac:dyDescent="0.25">
      <c r="A488" s="115"/>
      <c r="B488" s="126"/>
      <c r="C488" s="140"/>
      <c r="D488" s="140"/>
      <c r="E488" s="142"/>
      <c r="F488" s="142"/>
      <c r="G488" s="142"/>
      <c r="H488" s="141"/>
      <c r="I488" s="141"/>
      <c r="J488" s="142"/>
      <c r="K488" s="142"/>
      <c r="L488" s="153"/>
      <c r="M488" s="153"/>
      <c r="N488" s="141"/>
      <c r="O488" s="142"/>
      <c r="P488" s="141"/>
      <c r="Q488" s="142"/>
      <c r="R488" s="142"/>
      <c r="S488" s="126"/>
      <c r="T488" s="153"/>
      <c r="U488" s="141"/>
      <c r="V488" s="142"/>
      <c r="W488" s="142"/>
      <c r="X488" s="141"/>
      <c r="Y488" s="142"/>
    </row>
    <row r="489" spans="1:25" x14ac:dyDescent="0.25">
      <c r="A489" s="115"/>
      <c r="B489" s="126"/>
      <c r="C489" s="140"/>
      <c r="D489" s="140"/>
      <c r="E489" s="142"/>
      <c r="F489" s="142"/>
      <c r="G489" s="142"/>
      <c r="H489" s="141"/>
      <c r="I489" s="141"/>
      <c r="J489" s="142"/>
      <c r="K489" s="142"/>
      <c r="L489" s="153"/>
      <c r="M489" s="153"/>
      <c r="N489" s="141"/>
      <c r="O489" s="142"/>
      <c r="P489" s="141"/>
      <c r="Q489" s="142"/>
      <c r="R489" s="142"/>
      <c r="S489" s="126"/>
      <c r="T489" s="153"/>
      <c r="U489" s="141"/>
      <c r="V489" s="142"/>
      <c r="W489" s="142"/>
      <c r="X489" s="141"/>
      <c r="Y489" s="142"/>
    </row>
    <row r="490" spans="1:25" x14ac:dyDescent="0.25">
      <c r="A490" s="115"/>
      <c r="B490" s="126"/>
      <c r="C490" s="140"/>
      <c r="D490" s="140"/>
      <c r="E490" s="142"/>
      <c r="F490" s="142"/>
      <c r="G490" s="142"/>
      <c r="H490" s="141"/>
      <c r="I490" s="141"/>
      <c r="J490" s="142"/>
      <c r="K490" s="142"/>
      <c r="L490" s="153"/>
      <c r="M490" s="153"/>
      <c r="N490" s="141"/>
      <c r="O490" s="142"/>
      <c r="P490" s="141"/>
      <c r="Q490" s="142"/>
      <c r="R490" s="142"/>
      <c r="S490" s="126"/>
      <c r="T490" s="153"/>
      <c r="U490" s="141"/>
      <c r="V490" s="142"/>
      <c r="W490" s="142"/>
      <c r="X490" s="141"/>
      <c r="Y490" s="142"/>
    </row>
    <row r="491" spans="1:25" x14ac:dyDescent="0.25">
      <c r="A491" s="115"/>
      <c r="B491" s="126"/>
      <c r="C491" s="140"/>
      <c r="D491" s="140"/>
      <c r="E491" s="142"/>
      <c r="F491" s="142"/>
      <c r="G491" s="142"/>
      <c r="H491" s="141"/>
      <c r="I491" s="141"/>
      <c r="J491" s="142"/>
      <c r="K491" s="142"/>
      <c r="L491" s="153"/>
      <c r="M491" s="153"/>
      <c r="N491" s="141"/>
      <c r="O491" s="142"/>
      <c r="P491" s="141"/>
      <c r="Q491" s="142"/>
      <c r="R491" s="142"/>
      <c r="S491" s="126"/>
      <c r="T491" s="153"/>
      <c r="U491" s="141"/>
      <c r="V491" s="142"/>
      <c r="W491" s="142"/>
      <c r="X491" s="141"/>
      <c r="Y491" s="142"/>
    </row>
    <row r="492" spans="1:25" x14ac:dyDescent="0.25">
      <c r="A492" s="115"/>
      <c r="B492" s="126"/>
      <c r="C492" s="140"/>
      <c r="D492" s="140"/>
      <c r="E492" s="142"/>
      <c r="F492" s="142"/>
      <c r="G492" s="142"/>
      <c r="H492" s="141"/>
      <c r="I492" s="141"/>
      <c r="J492" s="142"/>
      <c r="K492" s="142"/>
      <c r="L492" s="153"/>
      <c r="M492" s="153"/>
      <c r="N492" s="141"/>
      <c r="O492" s="142"/>
      <c r="P492" s="141"/>
      <c r="Q492" s="142"/>
      <c r="R492" s="142"/>
      <c r="S492" s="126"/>
      <c r="T492" s="153"/>
      <c r="U492" s="141"/>
      <c r="V492" s="142"/>
      <c r="W492" s="142"/>
      <c r="X492" s="141"/>
      <c r="Y492" s="142"/>
    </row>
    <row r="493" spans="1:25" x14ac:dyDescent="0.25">
      <c r="A493" s="115"/>
      <c r="B493" s="126"/>
      <c r="C493" s="140"/>
      <c r="D493" s="140"/>
      <c r="E493" s="142"/>
      <c r="F493" s="142"/>
      <c r="G493" s="142"/>
      <c r="H493" s="141"/>
      <c r="I493" s="141"/>
      <c r="J493" s="142"/>
      <c r="K493" s="142"/>
      <c r="L493" s="153"/>
      <c r="M493" s="153"/>
      <c r="N493" s="141"/>
      <c r="O493" s="142"/>
      <c r="P493" s="141"/>
      <c r="Q493" s="142"/>
      <c r="R493" s="142"/>
      <c r="S493" s="126"/>
      <c r="T493" s="153"/>
      <c r="U493" s="141"/>
      <c r="V493" s="142"/>
      <c r="W493" s="142"/>
      <c r="X493" s="141"/>
      <c r="Y493" s="142"/>
    </row>
    <row r="494" spans="1:25" x14ac:dyDescent="0.25">
      <c r="A494" s="115"/>
      <c r="B494" s="126"/>
      <c r="C494" s="140"/>
      <c r="D494" s="140"/>
      <c r="E494" s="142"/>
      <c r="F494" s="142"/>
      <c r="G494" s="142"/>
      <c r="H494" s="141"/>
      <c r="I494" s="141"/>
      <c r="J494" s="142"/>
      <c r="K494" s="142"/>
      <c r="L494" s="153"/>
      <c r="M494" s="153"/>
      <c r="N494" s="141"/>
      <c r="O494" s="142"/>
      <c r="P494" s="141"/>
      <c r="Q494" s="142"/>
      <c r="R494" s="142"/>
      <c r="S494" s="126"/>
      <c r="T494" s="153"/>
      <c r="U494" s="141"/>
      <c r="V494" s="142"/>
      <c r="W494" s="142"/>
      <c r="X494" s="141"/>
      <c r="Y494" s="142"/>
    </row>
    <row r="495" spans="1:25" x14ac:dyDescent="0.25">
      <c r="A495" s="115"/>
      <c r="B495" s="126"/>
      <c r="C495" s="140"/>
      <c r="D495" s="140"/>
      <c r="E495" s="142"/>
      <c r="F495" s="142"/>
      <c r="G495" s="142"/>
      <c r="H495" s="141"/>
      <c r="I495" s="141"/>
      <c r="J495" s="142"/>
      <c r="K495" s="142"/>
      <c r="L495" s="153"/>
      <c r="M495" s="153"/>
      <c r="N495" s="141"/>
      <c r="O495" s="142"/>
      <c r="P495" s="141"/>
      <c r="Q495" s="142"/>
      <c r="R495" s="142"/>
      <c r="S495" s="126"/>
      <c r="T495" s="153"/>
      <c r="U495" s="141"/>
      <c r="V495" s="142"/>
      <c r="W495" s="142"/>
      <c r="X495" s="141"/>
      <c r="Y495" s="142"/>
    </row>
    <row r="496" spans="1:25" x14ac:dyDescent="0.25">
      <c r="A496" s="115"/>
      <c r="B496" s="126"/>
      <c r="C496" s="140"/>
      <c r="D496" s="140"/>
      <c r="E496" s="142"/>
      <c r="F496" s="142"/>
      <c r="G496" s="142"/>
      <c r="H496" s="141"/>
      <c r="I496" s="141"/>
      <c r="J496" s="142"/>
      <c r="K496" s="142"/>
      <c r="L496" s="153"/>
      <c r="M496" s="153"/>
      <c r="N496" s="141"/>
      <c r="O496" s="142"/>
      <c r="P496" s="141"/>
      <c r="Q496" s="142"/>
      <c r="R496" s="142"/>
      <c r="S496" s="126"/>
      <c r="T496" s="153"/>
      <c r="U496" s="141"/>
      <c r="V496" s="142"/>
      <c r="W496" s="142"/>
      <c r="X496" s="141"/>
      <c r="Y496" s="142"/>
    </row>
    <row r="497" spans="1:25" x14ac:dyDescent="0.25">
      <c r="A497" s="115"/>
      <c r="B497" s="126"/>
      <c r="C497" s="140"/>
      <c r="D497" s="140"/>
      <c r="E497" s="142"/>
      <c r="F497" s="142"/>
      <c r="G497" s="142"/>
      <c r="H497" s="141"/>
      <c r="I497" s="141"/>
      <c r="J497" s="142"/>
      <c r="K497" s="142"/>
      <c r="L497" s="153"/>
      <c r="M497" s="153"/>
      <c r="N497" s="141"/>
      <c r="O497" s="142"/>
      <c r="P497" s="141"/>
      <c r="Q497" s="142"/>
      <c r="R497" s="142"/>
      <c r="S497" s="126"/>
      <c r="T497" s="153"/>
      <c r="U497" s="141"/>
      <c r="V497" s="142"/>
      <c r="W497" s="142"/>
      <c r="X497" s="141"/>
      <c r="Y497" s="142"/>
    </row>
    <row r="498" spans="1:25" x14ac:dyDescent="0.25">
      <c r="A498" s="115"/>
      <c r="B498" s="126"/>
      <c r="C498" s="140"/>
      <c r="D498" s="140"/>
      <c r="E498" s="142"/>
      <c r="F498" s="142"/>
      <c r="G498" s="142"/>
      <c r="H498" s="141"/>
      <c r="I498" s="141"/>
      <c r="J498" s="142"/>
      <c r="K498" s="142"/>
      <c r="L498" s="153"/>
      <c r="M498" s="153"/>
      <c r="N498" s="141"/>
      <c r="O498" s="142"/>
      <c r="P498" s="141"/>
      <c r="Q498" s="142"/>
      <c r="R498" s="142"/>
      <c r="S498" s="126"/>
      <c r="T498" s="153"/>
      <c r="U498" s="141"/>
      <c r="V498" s="142"/>
      <c r="W498" s="142"/>
      <c r="X498" s="141"/>
      <c r="Y498" s="142"/>
    </row>
    <row r="499" spans="1:25" x14ac:dyDescent="0.25">
      <c r="A499" s="115"/>
      <c r="B499" s="126"/>
      <c r="C499" s="140"/>
      <c r="D499" s="140"/>
      <c r="E499" s="142"/>
      <c r="F499" s="142"/>
      <c r="G499" s="142"/>
      <c r="H499" s="141"/>
      <c r="I499" s="141"/>
      <c r="J499" s="142"/>
      <c r="K499" s="142"/>
      <c r="L499" s="153"/>
      <c r="M499" s="153"/>
      <c r="N499" s="141"/>
      <c r="O499" s="142"/>
      <c r="P499" s="141"/>
      <c r="Q499" s="142"/>
      <c r="R499" s="142"/>
      <c r="S499" s="126"/>
      <c r="T499" s="153"/>
      <c r="U499" s="141"/>
      <c r="V499" s="142"/>
      <c r="W499" s="142"/>
      <c r="X499" s="141"/>
      <c r="Y499" s="142"/>
    </row>
    <row r="500" spans="1:25" x14ac:dyDescent="0.25">
      <c r="A500" s="115"/>
      <c r="B500" s="126"/>
      <c r="C500" s="140"/>
      <c r="D500" s="140"/>
      <c r="E500" s="142"/>
      <c r="F500" s="142"/>
      <c r="G500" s="142"/>
      <c r="H500" s="141"/>
      <c r="I500" s="141"/>
      <c r="J500" s="142"/>
      <c r="K500" s="142"/>
      <c r="L500" s="153"/>
      <c r="M500" s="153"/>
      <c r="N500" s="141"/>
      <c r="O500" s="142"/>
      <c r="P500" s="141"/>
      <c r="Q500" s="142"/>
      <c r="R500" s="142"/>
      <c r="S500" s="126"/>
      <c r="T500" s="153"/>
      <c r="U500" s="141"/>
      <c r="V500" s="142"/>
      <c r="W500" s="142"/>
      <c r="X500" s="141"/>
      <c r="Y500" s="142"/>
    </row>
    <row r="501" spans="1:25" x14ac:dyDescent="0.25">
      <c r="A501" s="115"/>
      <c r="B501" s="126"/>
      <c r="C501" s="140"/>
      <c r="D501" s="140"/>
      <c r="E501" s="142"/>
      <c r="F501" s="142"/>
      <c r="G501" s="142"/>
      <c r="H501" s="141"/>
      <c r="I501" s="141"/>
      <c r="J501" s="142"/>
      <c r="K501" s="142"/>
      <c r="L501" s="153"/>
      <c r="M501" s="153"/>
      <c r="N501" s="141"/>
      <c r="O501" s="142"/>
      <c r="P501" s="141"/>
      <c r="Q501" s="142"/>
      <c r="R501" s="142"/>
      <c r="S501" s="126"/>
      <c r="T501" s="153"/>
      <c r="U501" s="141"/>
      <c r="V501" s="142"/>
      <c r="W501" s="142"/>
      <c r="X501" s="141"/>
      <c r="Y501" s="142"/>
    </row>
    <row r="502" spans="1:25" x14ac:dyDescent="0.25">
      <c r="A502" s="115"/>
      <c r="B502" s="126"/>
      <c r="C502" s="140"/>
      <c r="D502" s="140"/>
      <c r="E502" s="142"/>
      <c r="F502" s="142"/>
      <c r="G502" s="142"/>
      <c r="H502" s="141"/>
      <c r="I502" s="141"/>
      <c r="J502" s="142"/>
      <c r="K502" s="142"/>
      <c r="L502" s="153"/>
      <c r="M502" s="153"/>
      <c r="N502" s="141"/>
      <c r="O502" s="142"/>
      <c r="P502" s="141"/>
      <c r="Q502" s="142"/>
      <c r="R502" s="142"/>
      <c r="S502" s="126"/>
      <c r="T502" s="153"/>
      <c r="U502" s="141"/>
      <c r="V502" s="142"/>
      <c r="W502" s="142"/>
      <c r="X502" s="141"/>
      <c r="Y502" s="142"/>
    </row>
    <row r="503" spans="1:25" x14ac:dyDescent="0.25">
      <c r="A503" s="115"/>
      <c r="B503" s="126"/>
      <c r="C503" s="140"/>
      <c r="D503" s="140"/>
      <c r="E503" s="142"/>
      <c r="F503" s="142"/>
      <c r="G503" s="142"/>
      <c r="H503" s="141"/>
      <c r="I503" s="141"/>
      <c r="J503" s="142"/>
      <c r="K503" s="142"/>
      <c r="L503" s="153"/>
      <c r="M503" s="153"/>
      <c r="N503" s="141"/>
      <c r="O503" s="142"/>
      <c r="P503" s="141"/>
      <c r="Q503" s="142"/>
      <c r="R503" s="142"/>
      <c r="S503" s="126"/>
      <c r="T503" s="153"/>
      <c r="U503" s="141"/>
      <c r="V503" s="142"/>
      <c r="W503" s="142"/>
      <c r="X503" s="141"/>
      <c r="Y503" s="142"/>
    </row>
    <row r="504" spans="1:25" x14ac:dyDescent="0.25">
      <c r="A504" s="115"/>
      <c r="B504" s="126"/>
      <c r="C504" s="140"/>
      <c r="D504" s="140"/>
      <c r="E504" s="142"/>
      <c r="F504" s="142"/>
      <c r="G504" s="142"/>
      <c r="H504" s="141"/>
      <c r="I504" s="141"/>
      <c r="J504" s="142"/>
      <c r="K504" s="142"/>
      <c r="L504" s="153"/>
      <c r="M504" s="153"/>
      <c r="N504" s="141"/>
      <c r="O504" s="142"/>
      <c r="P504" s="141"/>
      <c r="Q504" s="142"/>
      <c r="R504" s="142"/>
      <c r="S504" s="126"/>
      <c r="T504" s="153"/>
      <c r="U504" s="141"/>
      <c r="V504" s="142"/>
      <c r="W504" s="142"/>
      <c r="X504" s="141"/>
      <c r="Y504" s="142"/>
    </row>
    <row r="505" spans="1:25" x14ac:dyDescent="0.25">
      <c r="A505" s="115"/>
      <c r="B505" s="126"/>
      <c r="C505" s="140"/>
      <c r="D505" s="140"/>
      <c r="E505" s="142"/>
      <c r="F505" s="142"/>
      <c r="G505" s="142"/>
      <c r="H505" s="141"/>
      <c r="I505" s="141"/>
      <c r="J505" s="142"/>
      <c r="K505" s="142"/>
      <c r="L505" s="153"/>
      <c r="M505" s="153"/>
      <c r="N505" s="141"/>
      <c r="O505" s="142"/>
      <c r="P505" s="141"/>
      <c r="Q505" s="142"/>
      <c r="R505" s="142"/>
      <c r="S505" s="126"/>
      <c r="T505" s="153"/>
      <c r="U505" s="141"/>
      <c r="V505" s="142"/>
      <c r="W505" s="142"/>
      <c r="X505" s="141"/>
      <c r="Y505" s="142"/>
    </row>
    <row r="506" spans="1:25" x14ac:dyDescent="0.25">
      <c r="A506" s="115"/>
      <c r="B506" s="126"/>
      <c r="C506" s="140"/>
      <c r="D506" s="140"/>
      <c r="E506" s="142"/>
      <c r="F506" s="142"/>
      <c r="G506" s="142"/>
      <c r="H506" s="141"/>
      <c r="I506" s="141"/>
      <c r="J506" s="142"/>
      <c r="K506" s="142"/>
      <c r="L506" s="153"/>
      <c r="M506" s="153"/>
      <c r="N506" s="141"/>
      <c r="O506" s="142"/>
      <c r="P506" s="141"/>
      <c r="Q506" s="142"/>
      <c r="R506" s="142"/>
      <c r="S506" s="126"/>
      <c r="T506" s="153"/>
      <c r="U506" s="141"/>
      <c r="V506" s="142"/>
      <c r="W506" s="142"/>
      <c r="X506" s="141"/>
      <c r="Y506" s="142"/>
    </row>
    <row r="507" spans="1:25" x14ac:dyDescent="0.25">
      <c r="A507" s="115"/>
      <c r="B507" s="126"/>
      <c r="C507" s="140"/>
      <c r="D507" s="140"/>
      <c r="E507" s="142"/>
      <c r="F507" s="142"/>
      <c r="G507" s="142"/>
      <c r="H507" s="141"/>
      <c r="I507" s="141"/>
      <c r="J507" s="142"/>
      <c r="K507" s="142"/>
      <c r="L507" s="153"/>
      <c r="M507" s="153"/>
      <c r="N507" s="141"/>
      <c r="O507" s="142"/>
      <c r="P507" s="141"/>
      <c r="Q507" s="142"/>
      <c r="R507" s="142"/>
      <c r="S507" s="126"/>
      <c r="T507" s="153"/>
      <c r="U507" s="141"/>
      <c r="V507" s="142"/>
      <c r="W507" s="142"/>
      <c r="X507" s="141"/>
      <c r="Y507" s="142"/>
    </row>
    <row r="508" spans="1:25" x14ac:dyDescent="0.25">
      <c r="A508" s="115"/>
      <c r="B508" s="126"/>
      <c r="C508" s="140"/>
      <c r="D508" s="140"/>
      <c r="E508" s="142"/>
      <c r="F508" s="142"/>
      <c r="G508" s="142"/>
      <c r="H508" s="141"/>
      <c r="I508" s="141"/>
      <c r="J508" s="142"/>
      <c r="K508" s="142"/>
      <c r="L508" s="153"/>
      <c r="M508" s="153"/>
      <c r="N508" s="141"/>
      <c r="O508" s="142"/>
      <c r="P508" s="141"/>
      <c r="Q508" s="142"/>
      <c r="R508" s="142"/>
      <c r="S508" s="126"/>
      <c r="T508" s="153"/>
      <c r="U508" s="141"/>
      <c r="V508" s="142"/>
      <c r="W508" s="142"/>
      <c r="X508" s="141"/>
      <c r="Y508" s="142"/>
    </row>
    <row r="509" spans="1:25" x14ac:dyDescent="0.25">
      <c r="A509" s="115"/>
      <c r="B509" s="126"/>
      <c r="C509" s="140"/>
      <c r="D509" s="140"/>
      <c r="E509" s="142"/>
      <c r="F509" s="142"/>
      <c r="G509" s="142"/>
      <c r="H509" s="141"/>
      <c r="I509" s="141"/>
      <c r="J509" s="142"/>
      <c r="K509" s="142"/>
      <c r="L509" s="153"/>
      <c r="M509" s="153"/>
      <c r="N509" s="141"/>
      <c r="O509" s="142"/>
      <c r="P509" s="141"/>
      <c r="Q509" s="142"/>
      <c r="R509" s="142"/>
      <c r="S509" s="126"/>
      <c r="T509" s="153"/>
      <c r="U509" s="141"/>
      <c r="V509" s="142"/>
      <c r="W509" s="142"/>
      <c r="X509" s="141"/>
      <c r="Y509" s="142"/>
    </row>
    <row r="510" spans="1:25" x14ac:dyDescent="0.25">
      <c r="A510" s="115"/>
      <c r="B510" s="126"/>
      <c r="C510" s="140"/>
      <c r="D510" s="140"/>
      <c r="E510" s="142"/>
      <c r="F510" s="142"/>
      <c r="G510" s="142"/>
      <c r="H510" s="141"/>
      <c r="I510" s="141"/>
      <c r="J510" s="142"/>
      <c r="K510" s="142"/>
      <c r="L510" s="153"/>
      <c r="M510" s="153"/>
      <c r="N510" s="141"/>
      <c r="O510" s="142"/>
      <c r="P510" s="141"/>
      <c r="Q510" s="142"/>
      <c r="R510" s="142"/>
      <c r="S510" s="126"/>
      <c r="T510" s="153"/>
      <c r="U510" s="141"/>
      <c r="V510" s="142"/>
      <c r="W510" s="142"/>
      <c r="X510" s="141"/>
      <c r="Y510" s="142"/>
    </row>
    <row r="511" spans="1:25" x14ac:dyDescent="0.25">
      <c r="A511" s="115"/>
      <c r="B511" s="126"/>
      <c r="C511" s="140"/>
      <c r="D511" s="140"/>
      <c r="E511" s="142"/>
      <c r="F511" s="142"/>
      <c r="G511" s="142"/>
      <c r="H511" s="141"/>
      <c r="I511" s="141"/>
      <c r="J511" s="142"/>
      <c r="K511" s="142"/>
      <c r="L511" s="153"/>
      <c r="M511" s="153"/>
      <c r="N511" s="141"/>
      <c r="O511" s="142"/>
      <c r="P511" s="141"/>
      <c r="Q511" s="142"/>
      <c r="R511" s="142"/>
      <c r="S511" s="126"/>
      <c r="T511" s="153"/>
      <c r="U511" s="141"/>
      <c r="V511" s="142"/>
      <c r="W511" s="142"/>
      <c r="X511" s="141"/>
      <c r="Y511" s="142"/>
    </row>
    <row r="512" spans="1:25" x14ac:dyDescent="0.25">
      <c r="A512" s="115"/>
      <c r="B512" s="126"/>
      <c r="C512" s="140"/>
      <c r="D512" s="140"/>
      <c r="E512" s="142"/>
      <c r="F512" s="142"/>
      <c r="G512" s="142"/>
      <c r="H512" s="141"/>
      <c r="I512" s="141"/>
      <c r="J512" s="142"/>
      <c r="K512" s="142"/>
      <c r="L512" s="153"/>
      <c r="M512" s="153"/>
      <c r="N512" s="141"/>
      <c r="O512" s="142"/>
      <c r="P512" s="141"/>
      <c r="Q512" s="142"/>
      <c r="R512" s="142"/>
      <c r="S512" s="126"/>
      <c r="T512" s="153"/>
      <c r="U512" s="141"/>
      <c r="V512" s="142"/>
      <c r="W512" s="142"/>
      <c r="X512" s="141"/>
      <c r="Y512" s="142"/>
    </row>
    <row r="513" spans="1:25" x14ac:dyDescent="0.25">
      <c r="A513" s="115"/>
      <c r="B513" s="126"/>
      <c r="C513" s="140"/>
      <c r="D513" s="140"/>
      <c r="E513" s="142"/>
      <c r="F513" s="142"/>
      <c r="G513" s="142"/>
      <c r="H513" s="141"/>
      <c r="I513" s="141"/>
      <c r="J513" s="142"/>
      <c r="K513" s="142"/>
      <c r="L513" s="153"/>
      <c r="M513" s="153"/>
      <c r="N513" s="141"/>
      <c r="O513" s="142"/>
      <c r="P513" s="141"/>
      <c r="Q513" s="142"/>
      <c r="R513" s="142"/>
      <c r="S513" s="126"/>
      <c r="T513" s="153"/>
      <c r="U513" s="141"/>
      <c r="V513" s="142"/>
      <c r="W513" s="142"/>
      <c r="X513" s="141"/>
      <c r="Y513" s="142"/>
    </row>
    <row r="514" spans="1:25" x14ac:dyDescent="0.25">
      <c r="A514" s="115"/>
      <c r="B514" s="126"/>
      <c r="C514" s="140"/>
      <c r="D514" s="140"/>
      <c r="E514" s="142"/>
      <c r="F514" s="142"/>
      <c r="G514" s="142"/>
      <c r="H514" s="141"/>
      <c r="I514" s="141"/>
      <c r="J514" s="142"/>
      <c r="K514" s="142"/>
      <c r="L514" s="153"/>
      <c r="M514" s="153"/>
      <c r="N514" s="141"/>
      <c r="O514" s="142"/>
      <c r="P514" s="141"/>
      <c r="Q514" s="142"/>
      <c r="R514" s="142"/>
      <c r="S514" s="126"/>
      <c r="T514" s="153"/>
      <c r="U514" s="141"/>
      <c r="V514" s="142"/>
      <c r="W514" s="142"/>
      <c r="X514" s="141"/>
      <c r="Y514" s="142"/>
    </row>
    <row r="515" spans="1:25" x14ac:dyDescent="0.25">
      <c r="A515" s="115"/>
      <c r="B515" s="126"/>
      <c r="C515" s="140"/>
      <c r="D515" s="140"/>
      <c r="E515" s="142"/>
      <c r="F515" s="142"/>
      <c r="G515" s="142"/>
      <c r="H515" s="141"/>
      <c r="I515" s="141"/>
      <c r="J515" s="142"/>
      <c r="K515" s="142"/>
      <c r="L515" s="153"/>
      <c r="M515" s="153"/>
      <c r="N515" s="141"/>
      <c r="O515" s="142"/>
      <c r="P515" s="141"/>
      <c r="Q515" s="142"/>
      <c r="R515" s="142"/>
      <c r="S515" s="126"/>
      <c r="T515" s="153"/>
      <c r="U515" s="141"/>
      <c r="V515" s="142"/>
      <c r="W515" s="142"/>
      <c r="X515" s="141"/>
      <c r="Y515" s="142"/>
    </row>
    <row r="516" spans="1:25" x14ac:dyDescent="0.25">
      <c r="A516" s="115"/>
      <c r="B516" s="126"/>
      <c r="C516" s="140"/>
      <c r="D516" s="140"/>
      <c r="E516" s="142"/>
      <c r="F516" s="142"/>
      <c r="G516" s="142"/>
      <c r="H516" s="141"/>
      <c r="I516" s="141"/>
      <c r="J516" s="142"/>
      <c r="K516" s="142"/>
      <c r="L516" s="153"/>
      <c r="M516" s="153"/>
      <c r="N516" s="141"/>
      <c r="O516" s="142"/>
      <c r="P516" s="141"/>
      <c r="Q516" s="142"/>
      <c r="R516" s="142"/>
      <c r="S516" s="126"/>
      <c r="T516" s="153"/>
      <c r="U516" s="141"/>
      <c r="V516" s="142"/>
      <c r="W516" s="142"/>
      <c r="X516" s="141"/>
      <c r="Y516" s="142"/>
    </row>
    <row r="517" spans="1:25" x14ac:dyDescent="0.25">
      <c r="A517" s="115"/>
      <c r="B517" s="126"/>
      <c r="C517" s="140"/>
      <c r="D517" s="140"/>
      <c r="E517" s="142"/>
      <c r="F517" s="142"/>
      <c r="G517" s="142"/>
      <c r="H517" s="141"/>
      <c r="I517" s="141"/>
      <c r="J517" s="142"/>
      <c r="K517" s="142"/>
      <c r="L517" s="153"/>
      <c r="M517" s="153"/>
      <c r="N517" s="141"/>
      <c r="O517" s="142"/>
      <c r="P517" s="141"/>
      <c r="Q517" s="142"/>
      <c r="R517" s="142"/>
      <c r="S517" s="126"/>
      <c r="T517" s="153"/>
      <c r="U517" s="141"/>
      <c r="V517" s="142"/>
      <c r="W517" s="142"/>
      <c r="X517" s="141"/>
      <c r="Y517" s="142"/>
    </row>
    <row r="518" spans="1:25" x14ac:dyDescent="0.25">
      <c r="A518" s="115"/>
      <c r="B518" s="126"/>
      <c r="C518" s="140"/>
      <c r="D518" s="140"/>
      <c r="E518" s="142"/>
      <c r="F518" s="142"/>
      <c r="G518" s="142"/>
      <c r="H518" s="141"/>
      <c r="I518" s="141"/>
      <c r="J518" s="142"/>
      <c r="K518" s="142"/>
      <c r="L518" s="153"/>
      <c r="M518" s="153"/>
      <c r="N518" s="141"/>
      <c r="O518" s="142"/>
      <c r="P518" s="141"/>
      <c r="Q518" s="142"/>
      <c r="R518" s="142"/>
      <c r="S518" s="126"/>
      <c r="T518" s="153"/>
      <c r="U518" s="141"/>
      <c r="V518" s="142"/>
      <c r="W518" s="142"/>
      <c r="X518" s="141"/>
      <c r="Y518" s="142"/>
    </row>
    <row r="519" spans="1:25" x14ac:dyDescent="0.25">
      <c r="A519" s="115"/>
      <c r="B519" s="126"/>
      <c r="C519" s="140"/>
      <c r="D519" s="140"/>
      <c r="E519" s="142"/>
      <c r="F519" s="142"/>
      <c r="G519" s="142"/>
      <c r="H519" s="141"/>
      <c r="I519" s="141"/>
      <c r="J519" s="142"/>
      <c r="K519" s="142"/>
      <c r="L519" s="153"/>
      <c r="M519" s="153"/>
      <c r="N519" s="141"/>
      <c r="O519" s="142"/>
      <c r="P519" s="141"/>
      <c r="Q519" s="142"/>
      <c r="R519" s="142"/>
      <c r="S519" s="126"/>
      <c r="T519" s="153"/>
      <c r="U519" s="141"/>
      <c r="V519" s="142"/>
      <c r="W519" s="142"/>
      <c r="X519" s="141"/>
      <c r="Y519" s="142"/>
    </row>
    <row r="520" spans="1:25" x14ac:dyDescent="0.25">
      <c r="A520" s="115"/>
      <c r="B520" s="126"/>
      <c r="C520" s="140"/>
      <c r="D520" s="140"/>
      <c r="E520" s="142"/>
      <c r="F520" s="142"/>
      <c r="G520" s="142"/>
      <c r="H520" s="141"/>
      <c r="I520" s="141"/>
      <c r="J520" s="142"/>
      <c r="K520" s="142"/>
      <c r="L520" s="153"/>
      <c r="M520" s="153"/>
      <c r="N520" s="141"/>
      <c r="O520" s="142"/>
      <c r="P520" s="141"/>
      <c r="Q520" s="142"/>
      <c r="R520" s="142"/>
      <c r="S520" s="126"/>
      <c r="T520" s="153"/>
      <c r="U520" s="141"/>
      <c r="V520" s="142"/>
      <c r="W520" s="142"/>
      <c r="X520" s="141"/>
      <c r="Y520" s="142"/>
    </row>
    <row r="521" spans="1:25" x14ac:dyDescent="0.25">
      <c r="A521" s="115"/>
      <c r="B521" s="126"/>
      <c r="C521" s="140"/>
      <c r="D521" s="140"/>
      <c r="E521" s="142"/>
      <c r="F521" s="142"/>
      <c r="G521" s="142"/>
      <c r="H521" s="141"/>
      <c r="I521" s="141"/>
      <c r="J521" s="142"/>
      <c r="K521" s="142"/>
      <c r="L521" s="153"/>
      <c r="M521" s="153"/>
      <c r="N521" s="141"/>
      <c r="O521" s="142"/>
      <c r="P521" s="141"/>
      <c r="Q521" s="142"/>
      <c r="R521" s="142"/>
      <c r="S521" s="126"/>
      <c r="T521" s="153"/>
      <c r="U521" s="141"/>
      <c r="V521" s="142"/>
      <c r="W521" s="142"/>
      <c r="X521" s="141"/>
      <c r="Y521" s="142"/>
    </row>
    <row r="522" spans="1:25" x14ac:dyDescent="0.25">
      <c r="A522" s="115"/>
      <c r="B522" s="126"/>
      <c r="C522" s="140"/>
      <c r="D522" s="140"/>
      <c r="E522" s="142"/>
      <c r="F522" s="142"/>
      <c r="G522" s="142"/>
      <c r="H522" s="141"/>
      <c r="I522" s="141"/>
      <c r="J522" s="142"/>
      <c r="K522" s="142"/>
      <c r="L522" s="153"/>
      <c r="M522" s="153"/>
      <c r="N522" s="141"/>
      <c r="O522" s="142"/>
      <c r="P522" s="141"/>
      <c r="Q522" s="142"/>
      <c r="R522" s="142"/>
      <c r="S522" s="126"/>
      <c r="T522" s="153"/>
      <c r="U522" s="141"/>
      <c r="V522" s="142"/>
      <c r="W522" s="142"/>
      <c r="X522" s="141"/>
      <c r="Y522" s="142"/>
    </row>
    <row r="523" spans="1:25" x14ac:dyDescent="0.25">
      <c r="A523" s="115"/>
      <c r="B523" s="126"/>
      <c r="C523" s="140"/>
      <c r="D523" s="140"/>
      <c r="E523" s="142"/>
      <c r="F523" s="142"/>
      <c r="G523" s="142"/>
      <c r="H523" s="141"/>
      <c r="I523" s="141"/>
      <c r="J523" s="142"/>
      <c r="K523" s="142"/>
      <c r="L523" s="153"/>
      <c r="M523" s="153"/>
      <c r="N523" s="141"/>
      <c r="O523" s="142"/>
      <c r="P523" s="141"/>
      <c r="Q523" s="142"/>
      <c r="R523" s="142"/>
      <c r="S523" s="126"/>
      <c r="T523" s="153"/>
      <c r="U523" s="141"/>
      <c r="V523" s="142"/>
      <c r="W523" s="142"/>
      <c r="X523" s="141"/>
      <c r="Y523" s="142"/>
    </row>
    <row r="524" spans="1:25" x14ac:dyDescent="0.25">
      <c r="A524" s="115"/>
      <c r="B524" s="126"/>
      <c r="C524" s="140"/>
      <c r="D524" s="140"/>
      <c r="E524" s="142"/>
      <c r="F524" s="142"/>
      <c r="G524" s="142"/>
      <c r="H524" s="141"/>
      <c r="I524" s="141"/>
      <c r="J524" s="142"/>
      <c r="K524" s="142"/>
      <c r="L524" s="153"/>
      <c r="M524" s="153"/>
      <c r="N524" s="141"/>
      <c r="O524" s="142"/>
      <c r="P524" s="141"/>
      <c r="Q524" s="142"/>
      <c r="R524" s="142"/>
      <c r="S524" s="126"/>
      <c r="T524" s="153"/>
      <c r="U524" s="141"/>
      <c r="V524" s="142"/>
      <c r="W524" s="142"/>
      <c r="X524" s="141"/>
      <c r="Y524" s="142"/>
    </row>
    <row r="525" spans="1:25" x14ac:dyDescent="0.25">
      <c r="A525" s="115"/>
      <c r="B525" s="126"/>
      <c r="C525" s="140"/>
      <c r="D525" s="140"/>
      <c r="E525" s="142"/>
      <c r="F525" s="142"/>
      <c r="G525" s="142"/>
      <c r="H525" s="141"/>
      <c r="I525" s="141"/>
      <c r="J525" s="142"/>
      <c r="K525" s="142"/>
      <c r="L525" s="153"/>
      <c r="M525" s="153"/>
      <c r="N525" s="141"/>
      <c r="O525" s="142"/>
      <c r="P525" s="141"/>
      <c r="Q525" s="142"/>
      <c r="R525" s="142"/>
      <c r="S525" s="126"/>
      <c r="T525" s="153"/>
      <c r="U525" s="141"/>
      <c r="V525" s="142"/>
      <c r="W525" s="142"/>
      <c r="X525" s="141"/>
      <c r="Y525" s="142"/>
    </row>
    <row r="526" spans="1:25" x14ac:dyDescent="0.25">
      <c r="A526" s="115"/>
      <c r="B526" s="126"/>
      <c r="C526" s="140"/>
      <c r="D526" s="140"/>
      <c r="E526" s="142"/>
      <c r="F526" s="142"/>
      <c r="G526" s="142"/>
      <c r="H526" s="141"/>
      <c r="I526" s="141"/>
      <c r="J526" s="142"/>
      <c r="K526" s="142"/>
      <c r="L526" s="153"/>
      <c r="M526" s="153"/>
      <c r="N526" s="141"/>
      <c r="O526" s="142"/>
      <c r="P526" s="141"/>
      <c r="Q526" s="142"/>
      <c r="R526" s="142"/>
      <c r="S526" s="126"/>
      <c r="T526" s="153"/>
      <c r="U526" s="141"/>
      <c r="V526" s="142"/>
      <c r="W526" s="142"/>
      <c r="X526" s="141"/>
      <c r="Y526" s="142"/>
    </row>
    <row r="527" spans="1:25" x14ac:dyDescent="0.25">
      <c r="A527" s="115"/>
      <c r="B527" s="126"/>
      <c r="C527" s="140"/>
      <c r="D527" s="140"/>
      <c r="E527" s="142"/>
      <c r="F527" s="142"/>
      <c r="G527" s="142"/>
      <c r="H527" s="141"/>
      <c r="I527" s="141"/>
      <c r="J527" s="142"/>
      <c r="K527" s="142"/>
      <c r="L527" s="153"/>
      <c r="M527" s="153"/>
      <c r="N527" s="141"/>
      <c r="O527" s="142"/>
      <c r="P527" s="141"/>
      <c r="Q527" s="142"/>
      <c r="R527" s="142"/>
      <c r="S527" s="126"/>
      <c r="T527" s="153"/>
      <c r="U527" s="141"/>
      <c r="V527" s="142"/>
      <c r="W527" s="142"/>
      <c r="X527" s="141"/>
      <c r="Y527" s="142"/>
    </row>
    <row r="528" spans="1:25" x14ac:dyDescent="0.25">
      <c r="A528" s="115"/>
      <c r="B528" s="126"/>
      <c r="C528" s="140"/>
      <c r="D528" s="140"/>
      <c r="E528" s="142"/>
      <c r="F528" s="142"/>
      <c r="G528" s="142"/>
      <c r="H528" s="141"/>
      <c r="I528" s="141"/>
      <c r="J528" s="142"/>
      <c r="K528" s="142"/>
      <c r="L528" s="153"/>
      <c r="M528" s="153"/>
      <c r="N528" s="141"/>
      <c r="O528" s="142"/>
      <c r="P528" s="141"/>
      <c r="Q528" s="142"/>
      <c r="R528" s="142"/>
      <c r="S528" s="126"/>
      <c r="T528" s="153"/>
      <c r="U528" s="141"/>
      <c r="V528" s="142"/>
      <c r="W528" s="142"/>
      <c r="X528" s="141"/>
      <c r="Y528" s="142"/>
    </row>
    <row r="529" spans="1:25" x14ac:dyDescent="0.25">
      <c r="A529" s="115"/>
      <c r="B529" s="126"/>
      <c r="C529" s="140"/>
      <c r="D529" s="140"/>
      <c r="E529" s="142"/>
      <c r="F529" s="142"/>
      <c r="G529" s="142"/>
      <c r="H529" s="141"/>
      <c r="I529" s="141"/>
      <c r="J529" s="142"/>
      <c r="K529" s="142"/>
      <c r="L529" s="153"/>
      <c r="M529" s="153"/>
      <c r="N529" s="141"/>
      <c r="O529" s="142"/>
      <c r="P529" s="141"/>
      <c r="Q529" s="142"/>
      <c r="R529" s="142"/>
      <c r="S529" s="126"/>
      <c r="T529" s="153"/>
      <c r="U529" s="141"/>
      <c r="V529" s="142"/>
      <c r="W529" s="142"/>
      <c r="X529" s="141"/>
      <c r="Y529" s="142"/>
    </row>
    <row r="530" spans="1:25" x14ac:dyDescent="0.25">
      <c r="A530" s="115"/>
      <c r="B530" s="126"/>
      <c r="C530" s="140"/>
      <c r="D530" s="140"/>
      <c r="E530" s="142"/>
      <c r="F530" s="142"/>
      <c r="G530" s="142"/>
      <c r="H530" s="141"/>
      <c r="I530" s="141"/>
      <c r="J530" s="142"/>
      <c r="K530" s="142"/>
      <c r="L530" s="153"/>
      <c r="M530" s="153"/>
      <c r="N530" s="141"/>
      <c r="O530" s="142"/>
      <c r="P530" s="141"/>
      <c r="Q530" s="142"/>
      <c r="R530" s="142"/>
      <c r="S530" s="126"/>
      <c r="T530" s="153"/>
      <c r="U530" s="141"/>
      <c r="V530" s="142"/>
      <c r="W530" s="142"/>
      <c r="X530" s="141"/>
      <c r="Y530" s="142"/>
    </row>
    <row r="531" spans="1:25" x14ac:dyDescent="0.25">
      <c r="A531" s="115"/>
      <c r="B531" s="126"/>
      <c r="C531" s="140"/>
      <c r="D531" s="140"/>
      <c r="E531" s="142"/>
      <c r="F531" s="142"/>
      <c r="G531" s="142"/>
      <c r="H531" s="141"/>
      <c r="I531" s="141"/>
      <c r="J531" s="142"/>
      <c r="K531" s="142"/>
      <c r="L531" s="153"/>
      <c r="M531" s="153"/>
      <c r="N531" s="141"/>
      <c r="O531" s="142"/>
      <c r="P531" s="141"/>
      <c r="Q531" s="142"/>
      <c r="R531" s="142"/>
      <c r="S531" s="126"/>
      <c r="T531" s="153"/>
      <c r="U531" s="141"/>
      <c r="V531" s="142"/>
      <c r="W531" s="142"/>
      <c r="X531" s="141"/>
      <c r="Y531" s="142"/>
    </row>
    <row r="532" spans="1:25" x14ac:dyDescent="0.25">
      <c r="A532" s="115"/>
      <c r="B532" s="126"/>
      <c r="C532" s="140"/>
      <c r="D532" s="140"/>
      <c r="E532" s="142"/>
      <c r="F532" s="142"/>
      <c r="G532" s="142"/>
      <c r="H532" s="141"/>
      <c r="I532" s="141"/>
      <c r="J532" s="142"/>
      <c r="K532" s="142"/>
      <c r="L532" s="153"/>
      <c r="M532" s="153"/>
      <c r="N532" s="141"/>
      <c r="O532" s="142"/>
      <c r="P532" s="141"/>
      <c r="Q532" s="142"/>
      <c r="R532" s="142"/>
      <c r="S532" s="126"/>
      <c r="T532" s="153"/>
      <c r="U532" s="141"/>
      <c r="V532" s="142"/>
      <c r="W532" s="142"/>
      <c r="X532" s="141"/>
      <c r="Y532" s="142"/>
    </row>
    <row r="533" spans="1:25" x14ac:dyDescent="0.25">
      <c r="A533" s="115"/>
      <c r="B533" s="126"/>
      <c r="C533" s="140"/>
      <c r="D533" s="140"/>
      <c r="E533" s="142"/>
      <c r="F533" s="142"/>
      <c r="G533" s="142"/>
      <c r="H533" s="141"/>
      <c r="I533" s="141"/>
      <c r="J533" s="142"/>
      <c r="K533" s="142"/>
      <c r="L533" s="153"/>
      <c r="M533" s="153"/>
      <c r="N533" s="141"/>
      <c r="O533" s="142"/>
      <c r="P533" s="141"/>
      <c r="Q533" s="142"/>
      <c r="R533" s="142"/>
      <c r="S533" s="126"/>
      <c r="T533" s="153"/>
      <c r="U533" s="141"/>
      <c r="V533" s="142"/>
      <c r="W533" s="142"/>
      <c r="X533" s="141"/>
      <c r="Y533" s="142"/>
    </row>
    <row r="534" spans="1:25" x14ac:dyDescent="0.25">
      <c r="A534" s="115"/>
      <c r="B534" s="126"/>
      <c r="C534" s="140"/>
      <c r="D534" s="140"/>
      <c r="E534" s="142"/>
      <c r="F534" s="142"/>
      <c r="G534" s="142"/>
      <c r="H534" s="141"/>
      <c r="I534" s="141"/>
      <c r="J534" s="142"/>
      <c r="K534" s="142"/>
      <c r="L534" s="153"/>
      <c r="M534" s="153"/>
      <c r="N534" s="141"/>
      <c r="O534" s="142"/>
      <c r="P534" s="141"/>
      <c r="Q534" s="142"/>
      <c r="R534" s="142"/>
      <c r="S534" s="126"/>
      <c r="T534" s="153"/>
      <c r="U534" s="141"/>
      <c r="V534" s="142"/>
      <c r="W534" s="142"/>
      <c r="X534" s="141"/>
      <c r="Y534" s="142"/>
    </row>
    <row r="535" spans="1:25" x14ac:dyDescent="0.25">
      <c r="A535" s="115"/>
      <c r="B535" s="126"/>
      <c r="C535" s="140"/>
      <c r="D535" s="140"/>
      <c r="E535" s="142"/>
      <c r="F535" s="142"/>
      <c r="G535" s="142"/>
      <c r="H535" s="141"/>
      <c r="I535" s="141"/>
      <c r="J535" s="142"/>
      <c r="K535" s="142"/>
      <c r="L535" s="153"/>
      <c r="M535" s="153"/>
      <c r="N535" s="141"/>
      <c r="O535" s="142"/>
      <c r="P535" s="141"/>
      <c r="Q535" s="142"/>
      <c r="R535" s="142"/>
      <c r="S535" s="126"/>
      <c r="T535" s="153"/>
      <c r="U535" s="141"/>
      <c r="V535" s="142"/>
      <c r="W535" s="142"/>
      <c r="X535" s="141"/>
      <c r="Y535" s="142"/>
    </row>
    <row r="536" spans="1:25" x14ac:dyDescent="0.25">
      <c r="A536" s="115"/>
      <c r="B536" s="126"/>
      <c r="C536" s="140"/>
      <c r="D536" s="140"/>
      <c r="E536" s="142"/>
      <c r="F536" s="142"/>
      <c r="G536" s="142"/>
      <c r="H536" s="141"/>
      <c r="I536" s="141"/>
      <c r="J536" s="142"/>
      <c r="K536" s="142"/>
      <c r="L536" s="153"/>
      <c r="M536" s="153"/>
      <c r="N536" s="141"/>
      <c r="O536" s="142"/>
      <c r="P536" s="141"/>
      <c r="Q536" s="142"/>
      <c r="R536" s="142"/>
      <c r="S536" s="126"/>
      <c r="T536" s="153"/>
      <c r="U536" s="141"/>
      <c r="V536" s="142"/>
      <c r="W536" s="142"/>
      <c r="X536" s="141"/>
      <c r="Y536" s="142"/>
    </row>
    <row r="537" spans="1:25" x14ac:dyDescent="0.25">
      <c r="A537" s="115"/>
      <c r="B537" s="126"/>
      <c r="C537" s="140"/>
      <c r="D537" s="140"/>
      <c r="E537" s="142"/>
      <c r="F537" s="142"/>
      <c r="G537" s="142"/>
      <c r="H537" s="141"/>
      <c r="I537" s="141"/>
      <c r="J537" s="142"/>
      <c r="K537" s="142"/>
      <c r="L537" s="153"/>
      <c r="M537" s="153"/>
      <c r="N537" s="141"/>
      <c r="O537" s="142"/>
      <c r="P537" s="141"/>
      <c r="Q537" s="142"/>
      <c r="R537" s="142"/>
      <c r="S537" s="126"/>
      <c r="T537" s="153"/>
      <c r="U537" s="141"/>
      <c r="V537" s="142"/>
      <c r="W537" s="142"/>
      <c r="X537" s="141"/>
      <c r="Y537" s="142"/>
    </row>
    <row r="538" spans="1:25" x14ac:dyDescent="0.25">
      <c r="A538" s="115"/>
      <c r="B538" s="126"/>
      <c r="C538" s="140"/>
      <c r="D538" s="140"/>
      <c r="E538" s="142"/>
      <c r="F538" s="142"/>
      <c r="G538" s="142"/>
      <c r="H538" s="141"/>
      <c r="I538" s="141"/>
      <c r="J538" s="142"/>
      <c r="K538" s="142"/>
      <c r="L538" s="153"/>
      <c r="M538" s="153"/>
      <c r="N538" s="141"/>
      <c r="O538" s="142"/>
      <c r="P538" s="141"/>
      <c r="Q538" s="142"/>
      <c r="R538" s="142"/>
      <c r="S538" s="126"/>
      <c r="T538" s="153"/>
      <c r="U538" s="141"/>
      <c r="V538" s="142"/>
      <c r="W538" s="142"/>
      <c r="X538" s="141"/>
      <c r="Y538" s="142"/>
    </row>
    <row r="539" spans="1:25" x14ac:dyDescent="0.25">
      <c r="A539" s="115"/>
      <c r="B539" s="126"/>
      <c r="C539" s="140"/>
      <c r="D539" s="140"/>
      <c r="E539" s="142"/>
      <c r="F539" s="142"/>
      <c r="G539" s="142"/>
      <c r="H539" s="141"/>
      <c r="I539" s="141"/>
      <c r="J539" s="142"/>
      <c r="K539" s="142"/>
      <c r="L539" s="153"/>
      <c r="M539" s="153"/>
      <c r="N539" s="141"/>
      <c r="O539" s="142"/>
      <c r="P539" s="141"/>
      <c r="Q539" s="142"/>
      <c r="R539" s="142"/>
      <c r="S539" s="126"/>
      <c r="T539" s="153"/>
      <c r="U539" s="141"/>
      <c r="V539" s="142"/>
      <c r="W539" s="142"/>
      <c r="X539" s="141"/>
      <c r="Y539" s="142"/>
    </row>
    <row r="540" spans="1:25" x14ac:dyDescent="0.25">
      <c r="A540" s="115"/>
      <c r="B540" s="126"/>
      <c r="C540" s="140"/>
      <c r="D540" s="140"/>
      <c r="E540" s="142"/>
      <c r="F540" s="142"/>
      <c r="G540" s="142"/>
      <c r="H540" s="141"/>
      <c r="I540" s="141"/>
      <c r="J540" s="142"/>
      <c r="K540" s="142"/>
      <c r="L540" s="153"/>
      <c r="M540" s="153"/>
      <c r="N540" s="141"/>
      <c r="O540" s="142"/>
      <c r="P540" s="141"/>
      <c r="Q540" s="142"/>
      <c r="R540" s="142"/>
      <c r="S540" s="126"/>
      <c r="T540" s="153"/>
      <c r="U540" s="141"/>
      <c r="V540" s="142"/>
      <c r="W540" s="142"/>
      <c r="X540" s="141"/>
      <c r="Y540" s="142"/>
    </row>
    <row r="541" spans="1:25" x14ac:dyDescent="0.25">
      <c r="A541" s="115"/>
      <c r="B541" s="126"/>
      <c r="C541" s="140"/>
      <c r="D541" s="140"/>
      <c r="E541" s="142"/>
      <c r="F541" s="142"/>
      <c r="G541" s="142"/>
      <c r="H541" s="141"/>
      <c r="I541" s="141"/>
      <c r="J541" s="142"/>
      <c r="K541" s="142"/>
      <c r="L541" s="153"/>
      <c r="M541" s="153"/>
      <c r="N541" s="141"/>
      <c r="O541" s="142"/>
      <c r="P541" s="141"/>
      <c r="Q541" s="142"/>
      <c r="R541" s="142"/>
      <c r="S541" s="126"/>
      <c r="T541" s="153"/>
      <c r="U541" s="141"/>
      <c r="V541" s="142"/>
      <c r="W541" s="142"/>
      <c r="X541" s="141"/>
      <c r="Y541" s="142"/>
    </row>
    <row r="542" spans="1:25" x14ac:dyDescent="0.25">
      <c r="A542" s="115"/>
      <c r="B542" s="126"/>
      <c r="C542" s="140"/>
      <c r="D542" s="140"/>
      <c r="E542" s="142"/>
      <c r="F542" s="142"/>
      <c r="G542" s="142"/>
      <c r="H542" s="141"/>
      <c r="I542" s="141"/>
      <c r="J542" s="142"/>
      <c r="K542" s="142"/>
      <c r="L542" s="153"/>
      <c r="M542" s="153"/>
      <c r="N542" s="141"/>
      <c r="O542" s="142"/>
      <c r="P542" s="141"/>
      <c r="Q542" s="142"/>
      <c r="R542" s="142"/>
      <c r="S542" s="126"/>
      <c r="T542" s="153"/>
      <c r="U542" s="141"/>
      <c r="V542" s="142"/>
      <c r="W542" s="142"/>
      <c r="X542" s="141"/>
      <c r="Y542" s="142"/>
    </row>
    <row r="543" spans="1:25" x14ac:dyDescent="0.25">
      <c r="A543" s="115"/>
      <c r="B543" s="126"/>
      <c r="C543" s="140"/>
      <c r="D543" s="140"/>
      <c r="E543" s="142"/>
      <c r="F543" s="142"/>
      <c r="G543" s="142"/>
      <c r="H543" s="141"/>
      <c r="I543" s="141"/>
      <c r="J543" s="142"/>
      <c r="K543" s="142"/>
      <c r="L543" s="153"/>
      <c r="M543" s="153"/>
      <c r="N543" s="141"/>
      <c r="O543" s="142"/>
      <c r="P543" s="141"/>
      <c r="Q543" s="142"/>
      <c r="R543" s="142"/>
      <c r="S543" s="126"/>
      <c r="T543" s="153"/>
      <c r="U543" s="141"/>
      <c r="V543" s="142"/>
      <c r="W543" s="142"/>
      <c r="X543" s="141"/>
      <c r="Y543" s="142"/>
    </row>
    <row r="544" spans="1:25" x14ac:dyDescent="0.25">
      <c r="A544" s="115"/>
      <c r="B544" s="126"/>
      <c r="C544" s="140"/>
      <c r="D544" s="140"/>
      <c r="E544" s="142"/>
      <c r="F544" s="142"/>
      <c r="G544" s="142"/>
      <c r="H544" s="141"/>
      <c r="I544" s="141"/>
      <c r="J544" s="142"/>
      <c r="K544" s="142"/>
      <c r="L544" s="153"/>
      <c r="M544" s="153"/>
      <c r="N544" s="141"/>
      <c r="O544" s="142"/>
      <c r="P544" s="141"/>
      <c r="Q544" s="142"/>
      <c r="R544" s="142"/>
      <c r="S544" s="126"/>
      <c r="T544" s="153"/>
      <c r="U544" s="141"/>
      <c r="V544" s="142"/>
      <c r="W544" s="142"/>
      <c r="X544" s="141"/>
      <c r="Y544" s="142"/>
    </row>
    <row r="545" spans="1:25" x14ac:dyDescent="0.25">
      <c r="A545" s="115"/>
      <c r="B545" s="126"/>
      <c r="C545" s="140"/>
      <c r="D545" s="140"/>
      <c r="E545" s="142"/>
      <c r="F545" s="142"/>
      <c r="G545" s="142"/>
      <c r="H545" s="141"/>
      <c r="I545" s="141"/>
      <c r="J545" s="142"/>
      <c r="K545" s="142"/>
      <c r="L545" s="153"/>
      <c r="M545" s="153"/>
      <c r="N545" s="141"/>
      <c r="O545" s="142"/>
      <c r="P545" s="141"/>
      <c r="Q545" s="142"/>
      <c r="R545" s="142"/>
      <c r="S545" s="126"/>
      <c r="T545" s="153"/>
      <c r="U545" s="141"/>
      <c r="V545" s="142"/>
      <c r="W545" s="142"/>
      <c r="X545" s="141"/>
      <c r="Y545" s="142"/>
    </row>
    <row r="546" spans="1:25" x14ac:dyDescent="0.25">
      <c r="A546" s="115"/>
      <c r="B546" s="126"/>
      <c r="C546" s="140"/>
      <c r="D546" s="140"/>
      <c r="E546" s="142"/>
      <c r="F546" s="142"/>
      <c r="G546" s="142"/>
      <c r="H546" s="141"/>
      <c r="I546" s="141"/>
      <c r="J546" s="142"/>
      <c r="K546" s="142"/>
      <c r="L546" s="153"/>
      <c r="M546" s="153"/>
      <c r="N546" s="141"/>
      <c r="O546" s="142"/>
      <c r="P546" s="141"/>
      <c r="Q546" s="142"/>
      <c r="R546" s="142"/>
      <c r="S546" s="126"/>
      <c r="T546" s="153"/>
      <c r="U546" s="141"/>
      <c r="V546" s="142"/>
      <c r="W546" s="142"/>
      <c r="X546" s="141"/>
      <c r="Y546" s="142"/>
    </row>
    <row r="547" spans="1:25" x14ac:dyDescent="0.25">
      <c r="A547" s="115"/>
      <c r="B547" s="126"/>
      <c r="C547" s="140"/>
      <c r="D547" s="140"/>
      <c r="E547" s="142"/>
      <c r="F547" s="142"/>
      <c r="G547" s="142"/>
      <c r="H547" s="141"/>
      <c r="I547" s="141"/>
      <c r="J547" s="142"/>
      <c r="K547" s="142"/>
      <c r="L547" s="153"/>
      <c r="M547" s="153"/>
      <c r="N547" s="141"/>
      <c r="O547" s="142"/>
      <c r="P547" s="141"/>
      <c r="Q547" s="142"/>
      <c r="R547" s="142"/>
      <c r="S547" s="126"/>
      <c r="T547" s="153"/>
      <c r="U547" s="141"/>
      <c r="V547" s="142"/>
      <c r="W547" s="142"/>
      <c r="X547" s="141"/>
      <c r="Y547" s="142"/>
    </row>
    <row r="548" spans="1:25" x14ac:dyDescent="0.25">
      <c r="A548" s="115"/>
      <c r="B548" s="126"/>
      <c r="C548" s="140"/>
      <c r="D548" s="140"/>
      <c r="E548" s="142"/>
      <c r="F548" s="142"/>
      <c r="G548" s="142"/>
      <c r="H548" s="141"/>
      <c r="I548" s="141"/>
      <c r="J548" s="142"/>
      <c r="K548" s="142"/>
      <c r="L548" s="153"/>
      <c r="M548" s="153"/>
      <c r="N548" s="141"/>
      <c r="O548" s="142"/>
      <c r="P548" s="141"/>
      <c r="Q548" s="142"/>
      <c r="R548" s="142"/>
      <c r="S548" s="126"/>
      <c r="T548" s="153"/>
      <c r="U548" s="141"/>
      <c r="V548" s="142"/>
      <c r="W548" s="142"/>
      <c r="X548" s="141"/>
      <c r="Y548" s="142"/>
    </row>
    <row r="549" spans="1:25" x14ac:dyDescent="0.25">
      <c r="A549" s="115"/>
      <c r="B549" s="126"/>
      <c r="C549" s="140"/>
      <c r="D549" s="140"/>
      <c r="E549" s="142"/>
      <c r="F549" s="142"/>
      <c r="G549" s="142"/>
      <c r="H549" s="141"/>
      <c r="I549" s="141"/>
      <c r="J549" s="142"/>
      <c r="K549" s="142"/>
      <c r="L549" s="153"/>
      <c r="M549" s="153"/>
      <c r="N549" s="141"/>
      <c r="O549" s="142"/>
      <c r="P549" s="141"/>
      <c r="Q549" s="142"/>
      <c r="R549" s="142"/>
      <c r="S549" s="126"/>
      <c r="T549" s="153"/>
      <c r="U549" s="141"/>
      <c r="V549" s="142"/>
      <c r="W549" s="142"/>
      <c r="X549" s="141"/>
      <c r="Y549" s="142"/>
    </row>
    <row r="550" spans="1:25" x14ac:dyDescent="0.25">
      <c r="A550" s="115"/>
      <c r="B550" s="126"/>
      <c r="C550" s="140"/>
      <c r="D550" s="140"/>
      <c r="E550" s="142"/>
      <c r="F550" s="142"/>
      <c r="G550" s="142"/>
      <c r="H550" s="141"/>
      <c r="I550" s="141"/>
      <c r="J550" s="142"/>
      <c r="K550" s="142"/>
      <c r="L550" s="153"/>
      <c r="M550" s="153"/>
      <c r="N550" s="141"/>
      <c r="O550" s="142"/>
      <c r="P550" s="141"/>
      <c r="Q550" s="142"/>
      <c r="R550" s="142"/>
      <c r="S550" s="126"/>
      <c r="T550" s="153"/>
      <c r="U550" s="141"/>
      <c r="V550" s="142"/>
      <c r="W550" s="142"/>
      <c r="X550" s="141"/>
      <c r="Y550" s="142"/>
    </row>
    <row r="551" spans="1:25" x14ac:dyDescent="0.25">
      <c r="A551" s="115"/>
      <c r="B551" s="126"/>
      <c r="C551" s="140"/>
      <c r="D551" s="140"/>
      <c r="E551" s="142"/>
      <c r="F551" s="142"/>
      <c r="G551" s="142"/>
      <c r="H551" s="141"/>
      <c r="I551" s="141"/>
      <c r="J551" s="142"/>
      <c r="K551" s="142"/>
      <c r="L551" s="153"/>
      <c r="M551" s="153"/>
      <c r="N551" s="141"/>
      <c r="O551" s="142"/>
      <c r="P551" s="141"/>
      <c r="Q551" s="142"/>
      <c r="R551" s="142"/>
      <c r="S551" s="126"/>
      <c r="T551" s="153"/>
      <c r="U551" s="141"/>
      <c r="V551" s="142"/>
      <c r="W551" s="142"/>
      <c r="X551" s="141"/>
      <c r="Y551" s="142"/>
    </row>
    <row r="552" spans="1:25" x14ac:dyDescent="0.25">
      <c r="A552" s="115"/>
      <c r="B552" s="126"/>
      <c r="C552" s="140"/>
      <c r="D552" s="140"/>
      <c r="E552" s="142"/>
      <c r="F552" s="142"/>
      <c r="G552" s="142"/>
      <c r="H552" s="141"/>
      <c r="I552" s="141"/>
      <c r="J552" s="142"/>
      <c r="K552" s="142"/>
      <c r="L552" s="153"/>
      <c r="M552" s="153"/>
      <c r="N552" s="141"/>
      <c r="O552" s="142"/>
      <c r="P552" s="141"/>
      <c r="Q552" s="142"/>
      <c r="R552" s="142"/>
      <c r="S552" s="126"/>
      <c r="T552" s="153"/>
      <c r="U552" s="141"/>
      <c r="V552" s="142"/>
      <c r="W552" s="142"/>
      <c r="X552" s="141"/>
      <c r="Y552" s="142"/>
    </row>
    <row r="553" spans="1:25" x14ac:dyDescent="0.25">
      <c r="A553" s="115"/>
      <c r="B553" s="126"/>
      <c r="C553" s="140"/>
      <c r="D553" s="140"/>
      <c r="E553" s="142"/>
      <c r="F553" s="142"/>
      <c r="G553" s="142"/>
      <c r="H553" s="141"/>
      <c r="I553" s="141"/>
      <c r="J553" s="142"/>
      <c r="K553" s="142"/>
      <c r="L553" s="153"/>
      <c r="M553" s="153"/>
      <c r="N553" s="141"/>
      <c r="O553" s="142"/>
      <c r="P553" s="141"/>
      <c r="Q553" s="142"/>
      <c r="R553" s="142"/>
      <c r="S553" s="126"/>
      <c r="T553" s="153"/>
      <c r="U553" s="141"/>
      <c r="V553" s="142"/>
      <c r="W553" s="142"/>
      <c r="X553" s="141"/>
      <c r="Y553" s="142"/>
    </row>
    <row r="554" spans="1:25" x14ac:dyDescent="0.25">
      <c r="A554" s="115"/>
      <c r="B554" s="126"/>
      <c r="C554" s="140"/>
      <c r="D554" s="140"/>
      <c r="E554" s="142"/>
      <c r="F554" s="142"/>
      <c r="G554" s="142"/>
      <c r="H554" s="141"/>
      <c r="I554" s="141"/>
      <c r="J554" s="142"/>
      <c r="K554" s="142"/>
      <c r="L554" s="153"/>
      <c r="M554" s="153"/>
      <c r="N554" s="141"/>
      <c r="O554" s="142"/>
      <c r="P554" s="141"/>
      <c r="Q554" s="142"/>
      <c r="R554" s="142"/>
      <c r="S554" s="126"/>
      <c r="T554" s="153"/>
      <c r="U554" s="141"/>
      <c r="V554" s="142"/>
      <c r="W554" s="142"/>
      <c r="X554" s="141"/>
      <c r="Y554" s="142"/>
    </row>
    <row r="555" spans="1:25" x14ac:dyDescent="0.25">
      <c r="A555" s="115"/>
      <c r="B555" s="126"/>
      <c r="C555" s="140"/>
      <c r="D555" s="140"/>
      <c r="E555" s="142"/>
      <c r="F555" s="142"/>
      <c r="G555" s="142"/>
      <c r="H555" s="141"/>
      <c r="I555" s="141"/>
      <c r="J555" s="142"/>
      <c r="K555" s="142"/>
      <c r="L555" s="153"/>
      <c r="M555" s="153"/>
      <c r="N555" s="141"/>
      <c r="O555" s="142"/>
      <c r="P555" s="141"/>
      <c r="Q555" s="142"/>
      <c r="R555" s="142"/>
      <c r="S555" s="126"/>
      <c r="T555" s="153"/>
      <c r="U555" s="141"/>
      <c r="V555" s="142"/>
      <c r="W555" s="142"/>
      <c r="X555" s="141"/>
      <c r="Y555" s="142"/>
    </row>
    <row r="556" spans="1:25" x14ac:dyDescent="0.25">
      <c r="A556" s="115"/>
      <c r="B556" s="126"/>
      <c r="C556" s="140"/>
      <c r="D556" s="140"/>
      <c r="E556" s="142"/>
      <c r="F556" s="142"/>
      <c r="G556" s="142"/>
      <c r="H556" s="141"/>
      <c r="I556" s="141"/>
      <c r="J556" s="142"/>
      <c r="K556" s="142"/>
      <c r="L556" s="153"/>
      <c r="M556" s="153"/>
      <c r="N556" s="141"/>
      <c r="O556" s="142"/>
      <c r="P556" s="141"/>
      <c r="Q556" s="142"/>
      <c r="R556" s="142"/>
      <c r="S556" s="126"/>
      <c r="T556" s="153"/>
      <c r="U556" s="141"/>
      <c r="V556" s="142"/>
      <c r="W556" s="142"/>
      <c r="X556" s="141"/>
      <c r="Y556" s="142"/>
    </row>
    <row r="557" spans="1:25" x14ac:dyDescent="0.25">
      <c r="A557" s="115"/>
      <c r="B557" s="126"/>
      <c r="C557" s="140"/>
      <c r="D557" s="140"/>
      <c r="E557" s="142"/>
      <c r="F557" s="142"/>
      <c r="G557" s="142"/>
      <c r="H557" s="141"/>
      <c r="I557" s="141"/>
      <c r="J557" s="142"/>
      <c r="K557" s="142"/>
      <c r="L557" s="153"/>
      <c r="M557" s="153"/>
      <c r="N557" s="141"/>
      <c r="O557" s="142"/>
      <c r="P557" s="141"/>
      <c r="Q557" s="142"/>
      <c r="R557" s="142"/>
      <c r="S557" s="126"/>
      <c r="T557" s="153"/>
      <c r="U557" s="141"/>
      <c r="V557" s="142"/>
      <c r="W557" s="142"/>
      <c r="X557" s="141"/>
      <c r="Y557" s="142"/>
    </row>
    <row r="558" spans="1:25" x14ac:dyDescent="0.25">
      <c r="A558" s="115"/>
      <c r="B558" s="126"/>
      <c r="C558" s="140"/>
      <c r="D558" s="140"/>
      <c r="E558" s="142"/>
      <c r="F558" s="142"/>
      <c r="G558" s="142"/>
      <c r="H558" s="141"/>
      <c r="I558" s="141"/>
      <c r="J558" s="142"/>
      <c r="K558" s="142"/>
      <c r="L558" s="153"/>
      <c r="M558" s="153"/>
      <c r="N558" s="141"/>
      <c r="O558" s="142"/>
      <c r="P558" s="141"/>
      <c r="Q558" s="142"/>
      <c r="R558" s="142"/>
      <c r="S558" s="126"/>
      <c r="T558" s="153"/>
      <c r="U558" s="141"/>
      <c r="V558" s="142"/>
      <c r="W558" s="142"/>
      <c r="X558" s="141"/>
      <c r="Y558" s="142"/>
    </row>
    <row r="559" spans="1:25" x14ac:dyDescent="0.25">
      <c r="A559" s="115"/>
      <c r="B559" s="126"/>
      <c r="C559" s="140"/>
      <c r="D559" s="140"/>
      <c r="E559" s="142"/>
      <c r="F559" s="142"/>
      <c r="G559" s="142"/>
      <c r="H559" s="141"/>
      <c r="I559" s="141"/>
      <c r="J559" s="142"/>
      <c r="K559" s="142"/>
      <c r="L559" s="153"/>
      <c r="M559" s="153"/>
      <c r="N559" s="141"/>
      <c r="O559" s="142"/>
      <c r="P559" s="141"/>
      <c r="Q559" s="142"/>
      <c r="R559" s="142"/>
      <c r="S559" s="126"/>
      <c r="T559" s="153"/>
      <c r="U559" s="141"/>
      <c r="V559" s="142"/>
      <c r="W559" s="142"/>
      <c r="X559" s="141"/>
      <c r="Y559" s="142"/>
    </row>
    <row r="560" spans="1:25" x14ac:dyDescent="0.25">
      <c r="A560" s="115"/>
      <c r="B560" s="126"/>
      <c r="C560" s="140"/>
      <c r="D560" s="140"/>
      <c r="E560" s="142"/>
      <c r="F560" s="142"/>
      <c r="G560" s="142"/>
      <c r="H560" s="141"/>
      <c r="I560" s="141"/>
      <c r="J560" s="142"/>
      <c r="K560" s="142"/>
      <c r="L560" s="153"/>
      <c r="M560" s="153"/>
      <c r="N560" s="141"/>
      <c r="O560" s="142"/>
      <c r="P560" s="141"/>
      <c r="Q560" s="142"/>
      <c r="R560" s="142"/>
      <c r="S560" s="126"/>
      <c r="T560" s="153"/>
      <c r="U560" s="141"/>
      <c r="V560" s="142"/>
      <c r="W560" s="142"/>
      <c r="X560" s="141"/>
      <c r="Y560" s="142"/>
    </row>
    <row r="561" spans="1:25" x14ac:dyDescent="0.25">
      <c r="A561" s="115"/>
      <c r="B561" s="126"/>
      <c r="C561" s="140"/>
      <c r="D561" s="140"/>
      <c r="E561" s="142"/>
      <c r="F561" s="142"/>
      <c r="G561" s="142"/>
      <c r="H561" s="141"/>
      <c r="I561" s="141"/>
      <c r="J561" s="142"/>
      <c r="K561" s="142"/>
      <c r="L561" s="153"/>
      <c r="M561" s="153"/>
      <c r="N561" s="141"/>
      <c r="O561" s="142"/>
      <c r="P561" s="141"/>
      <c r="Q561" s="142"/>
      <c r="R561" s="142"/>
      <c r="S561" s="126"/>
      <c r="T561" s="153"/>
      <c r="U561" s="141"/>
      <c r="V561" s="142"/>
      <c r="W561" s="142"/>
      <c r="X561" s="141"/>
      <c r="Y561" s="142"/>
    </row>
    <row r="562" spans="1:25" x14ac:dyDescent="0.25">
      <c r="A562" s="115"/>
      <c r="B562" s="126"/>
      <c r="C562" s="140"/>
      <c r="D562" s="140"/>
      <c r="E562" s="142"/>
      <c r="F562" s="142"/>
      <c r="G562" s="142"/>
      <c r="H562" s="141"/>
      <c r="I562" s="141"/>
      <c r="J562" s="142"/>
      <c r="K562" s="142"/>
      <c r="L562" s="153"/>
      <c r="M562" s="153"/>
      <c r="N562" s="141"/>
      <c r="O562" s="142"/>
      <c r="P562" s="141"/>
      <c r="Q562" s="142"/>
      <c r="R562" s="142"/>
      <c r="S562" s="126"/>
      <c r="T562" s="153"/>
      <c r="U562" s="141"/>
      <c r="V562" s="142"/>
      <c r="W562" s="142"/>
      <c r="X562" s="141"/>
      <c r="Y562" s="142"/>
    </row>
    <row r="563" spans="1:25" x14ac:dyDescent="0.25">
      <c r="A563" s="115"/>
      <c r="B563" s="126"/>
      <c r="C563" s="140"/>
      <c r="D563" s="140"/>
      <c r="E563" s="142"/>
      <c r="F563" s="142"/>
      <c r="G563" s="142"/>
      <c r="H563" s="141"/>
      <c r="I563" s="141"/>
      <c r="J563" s="142"/>
      <c r="K563" s="142"/>
      <c r="L563" s="153"/>
      <c r="M563" s="153"/>
      <c r="N563" s="141"/>
      <c r="O563" s="142"/>
      <c r="P563" s="141"/>
      <c r="Q563" s="142"/>
      <c r="R563" s="142"/>
      <c r="S563" s="126"/>
      <c r="T563" s="153"/>
      <c r="U563" s="141"/>
      <c r="V563" s="142"/>
      <c r="W563" s="142"/>
      <c r="X563" s="141"/>
      <c r="Y563" s="142"/>
    </row>
    <row r="564" spans="1:25" x14ac:dyDescent="0.25">
      <c r="A564" s="115"/>
      <c r="B564" s="126"/>
      <c r="C564" s="140"/>
      <c r="D564" s="140"/>
      <c r="E564" s="142"/>
      <c r="F564" s="142"/>
      <c r="G564" s="142"/>
      <c r="H564" s="141"/>
      <c r="I564" s="141"/>
      <c r="J564" s="142"/>
      <c r="K564" s="142"/>
      <c r="L564" s="153"/>
      <c r="M564" s="153"/>
      <c r="N564" s="141"/>
      <c r="O564" s="142"/>
      <c r="P564" s="141"/>
      <c r="Q564" s="142"/>
      <c r="R564" s="142"/>
      <c r="S564" s="126"/>
      <c r="T564" s="153"/>
      <c r="U564" s="141"/>
      <c r="V564" s="142"/>
      <c r="W564" s="142"/>
      <c r="X564" s="141"/>
      <c r="Y564" s="142"/>
    </row>
    <row r="565" spans="1:25" x14ac:dyDescent="0.25">
      <c r="A565" s="115"/>
      <c r="B565" s="126"/>
      <c r="C565" s="140"/>
      <c r="D565" s="140"/>
      <c r="E565" s="142"/>
      <c r="F565" s="142"/>
      <c r="G565" s="142"/>
      <c r="H565" s="141"/>
      <c r="I565" s="141"/>
      <c r="J565" s="142"/>
      <c r="K565" s="142"/>
      <c r="L565" s="153"/>
      <c r="M565" s="153"/>
      <c r="N565" s="141"/>
      <c r="O565" s="142"/>
      <c r="P565" s="141"/>
      <c r="Q565" s="142"/>
      <c r="R565" s="142"/>
      <c r="S565" s="126"/>
      <c r="T565" s="153"/>
      <c r="U565" s="141"/>
      <c r="V565" s="142"/>
      <c r="W565" s="142"/>
      <c r="X565" s="141"/>
      <c r="Y565" s="142"/>
    </row>
    <row r="566" spans="1:25" x14ac:dyDescent="0.25">
      <c r="A566" s="115"/>
      <c r="B566" s="126"/>
      <c r="C566" s="140"/>
      <c r="D566" s="140"/>
      <c r="E566" s="142"/>
      <c r="F566" s="142"/>
      <c r="G566" s="142"/>
      <c r="H566" s="141"/>
      <c r="I566" s="141"/>
      <c r="J566" s="142"/>
      <c r="K566" s="142"/>
      <c r="L566" s="153"/>
      <c r="M566" s="153"/>
      <c r="N566" s="141"/>
      <c r="O566" s="142"/>
      <c r="P566" s="141"/>
      <c r="Q566" s="142"/>
      <c r="R566" s="142"/>
      <c r="S566" s="126"/>
      <c r="T566" s="153"/>
      <c r="U566" s="141"/>
      <c r="V566" s="142"/>
      <c r="W566" s="142"/>
      <c r="X566" s="141"/>
      <c r="Y566" s="142"/>
    </row>
    <row r="567" spans="1:25" x14ac:dyDescent="0.25">
      <c r="A567" s="115"/>
      <c r="B567" s="126"/>
      <c r="C567" s="140"/>
      <c r="D567" s="140"/>
      <c r="E567" s="142"/>
      <c r="F567" s="142"/>
      <c r="G567" s="142"/>
      <c r="H567" s="141"/>
      <c r="I567" s="141"/>
      <c r="J567" s="142"/>
      <c r="K567" s="142"/>
      <c r="L567" s="153"/>
      <c r="M567" s="153"/>
      <c r="N567" s="141"/>
      <c r="O567" s="142"/>
      <c r="P567" s="141"/>
      <c r="Q567" s="142"/>
      <c r="R567" s="142"/>
      <c r="S567" s="126"/>
      <c r="T567" s="153"/>
      <c r="U567" s="141"/>
      <c r="V567" s="142"/>
      <c r="W567" s="142"/>
      <c r="X567" s="141"/>
      <c r="Y567" s="142"/>
    </row>
    <row r="568" spans="1:25" x14ac:dyDescent="0.25">
      <c r="A568" s="115"/>
      <c r="B568" s="126"/>
      <c r="C568" s="140"/>
      <c r="D568" s="140"/>
      <c r="E568" s="142"/>
      <c r="F568" s="142"/>
      <c r="G568" s="142"/>
      <c r="H568" s="141"/>
      <c r="I568" s="141"/>
      <c r="J568" s="142"/>
      <c r="K568" s="142"/>
      <c r="L568" s="153"/>
      <c r="M568" s="153"/>
      <c r="N568" s="141"/>
      <c r="O568" s="142"/>
      <c r="P568" s="141"/>
      <c r="Q568" s="142"/>
      <c r="R568" s="142"/>
      <c r="S568" s="126"/>
      <c r="T568" s="153"/>
      <c r="U568" s="141"/>
      <c r="V568" s="142"/>
      <c r="W568" s="142"/>
      <c r="X568" s="141"/>
      <c r="Y568" s="142"/>
    </row>
    <row r="569" spans="1:25" x14ac:dyDescent="0.25">
      <c r="A569" s="115"/>
      <c r="B569" s="126"/>
      <c r="C569" s="140"/>
      <c r="D569" s="140"/>
      <c r="E569" s="142"/>
      <c r="F569" s="142"/>
      <c r="G569" s="142"/>
      <c r="H569" s="141"/>
      <c r="I569" s="141"/>
      <c r="J569" s="142"/>
      <c r="K569" s="142"/>
      <c r="L569" s="153"/>
      <c r="M569" s="153"/>
      <c r="N569" s="141"/>
      <c r="O569" s="142"/>
      <c r="P569" s="141"/>
      <c r="Q569" s="142"/>
      <c r="R569" s="142"/>
      <c r="S569" s="126"/>
      <c r="T569" s="153"/>
      <c r="U569" s="141"/>
      <c r="V569" s="142"/>
      <c r="W569" s="142"/>
      <c r="X569" s="141"/>
      <c r="Y569" s="142"/>
    </row>
    <row r="570" spans="1:25" x14ac:dyDescent="0.25">
      <c r="A570" s="115"/>
      <c r="B570" s="126"/>
      <c r="C570" s="140"/>
      <c r="D570" s="140"/>
      <c r="E570" s="142"/>
      <c r="F570" s="142"/>
      <c r="G570" s="142"/>
      <c r="H570" s="141"/>
      <c r="I570" s="141"/>
      <c r="J570" s="142"/>
      <c r="K570" s="142"/>
      <c r="L570" s="153"/>
      <c r="M570" s="153"/>
      <c r="N570" s="141"/>
      <c r="O570" s="142"/>
      <c r="P570" s="141"/>
      <c r="Q570" s="142"/>
      <c r="R570" s="142"/>
      <c r="S570" s="126"/>
      <c r="T570" s="153"/>
      <c r="U570" s="141"/>
      <c r="V570" s="142"/>
      <c r="W570" s="142"/>
      <c r="X570" s="141"/>
      <c r="Y570" s="142"/>
    </row>
    <row r="571" spans="1:25" x14ac:dyDescent="0.25">
      <c r="A571" s="115"/>
      <c r="B571" s="126"/>
      <c r="C571" s="140"/>
      <c r="D571" s="140"/>
      <c r="E571" s="142"/>
      <c r="F571" s="142"/>
      <c r="G571" s="142"/>
      <c r="H571" s="141"/>
      <c r="I571" s="141"/>
      <c r="J571" s="142"/>
      <c r="K571" s="142"/>
      <c r="L571" s="153"/>
      <c r="M571" s="153"/>
      <c r="N571" s="141"/>
      <c r="O571" s="142"/>
      <c r="P571" s="141"/>
      <c r="Q571" s="142"/>
      <c r="R571" s="142"/>
      <c r="S571" s="126"/>
      <c r="T571" s="153"/>
      <c r="U571" s="141"/>
      <c r="V571" s="142"/>
      <c r="W571" s="142"/>
      <c r="X571" s="141"/>
      <c r="Y571" s="142"/>
    </row>
    <row r="572" spans="1:25" x14ac:dyDescent="0.25">
      <c r="A572" s="115"/>
      <c r="B572" s="126"/>
      <c r="C572" s="140"/>
      <c r="D572" s="140"/>
      <c r="E572" s="142"/>
      <c r="F572" s="142"/>
      <c r="G572" s="142"/>
      <c r="H572" s="141"/>
      <c r="I572" s="141"/>
      <c r="J572" s="142"/>
      <c r="K572" s="142"/>
      <c r="L572" s="153"/>
      <c r="M572" s="153"/>
      <c r="N572" s="141"/>
      <c r="O572" s="142"/>
      <c r="P572" s="141"/>
      <c r="Q572" s="142"/>
      <c r="R572" s="142"/>
      <c r="S572" s="126"/>
      <c r="T572" s="153"/>
      <c r="U572" s="141"/>
      <c r="V572" s="142"/>
      <c r="W572" s="142"/>
      <c r="X572" s="141"/>
      <c r="Y572" s="142"/>
    </row>
    <row r="573" spans="1:25" x14ac:dyDescent="0.25">
      <c r="A573" s="115"/>
      <c r="B573" s="126"/>
      <c r="C573" s="140"/>
      <c r="D573" s="140"/>
      <c r="E573" s="142"/>
      <c r="F573" s="142"/>
      <c r="G573" s="142"/>
      <c r="H573" s="141"/>
      <c r="I573" s="141"/>
      <c r="J573" s="142"/>
      <c r="K573" s="142"/>
      <c r="L573" s="153"/>
      <c r="M573" s="153"/>
      <c r="N573" s="141"/>
      <c r="O573" s="142"/>
      <c r="P573" s="141"/>
      <c r="Q573" s="142"/>
      <c r="R573" s="142"/>
      <c r="S573" s="126"/>
      <c r="T573" s="153"/>
      <c r="U573" s="141"/>
      <c r="V573" s="142"/>
      <c r="W573" s="142"/>
      <c r="X573" s="141"/>
      <c r="Y573" s="142"/>
    </row>
    <row r="574" spans="1:25" x14ac:dyDescent="0.25">
      <c r="A574" s="115"/>
      <c r="B574" s="126"/>
      <c r="C574" s="140"/>
      <c r="D574" s="140"/>
      <c r="E574" s="142"/>
      <c r="F574" s="142"/>
      <c r="G574" s="142"/>
      <c r="H574" s="141"/>
      <c r="I574" s="141"/>
      <c r="J574" s="142"/>
      <c r="K574" s="142"/>
      <c r="L574" s="153"/>
      <c r="M574" s="153"/>
      <c r="N574" s="141"/>
      <c r="O574" s="142"/>
      <c r="P574" s="141"/>
      <c r="Q574" s="142"/>
      <c r="R574" s="142"/>
      <c r="S574" s="126"/>
      <c r="T574" s="153"/>
      <c r="U574" s="141"/>
      <c r="V574" s="142"/>
      <c r="W574" s="142"/>
      <c r="X574" s="141"/>
      <c r="Y574" s="142"/>
    </row>
    <row r="575" spans="1:25" x14ac:dyDescent="0.25">
      <c r="A575" s="115"/>
      <c r="B575" s="126"/>
      <c r="C575" s="140"/>
      <c r="D575" s="140"/>
      <c r="E575" s="142"/>
      <c r="F575" s="142"/>
      <c r="G575" s="142"/>
      <c r="H575" s="141"/>
      <c r="I575" s="141"/>
      <c r="J575" s="142"/>
      <c r="K575" s="142"/>
      <c r="L575" s="153"/>
      <c r="M575" s="153"/>
      <c r="N575" s="141"/>
      <c r="O575" s="142"/>
      <c r="P575" s="141"/>
      <c r="Q575" s="142"/>
      <c r="R575" s="142"/>
      <c r="S575" s="126"/>
      <c r="T575" s="153"/>
      <c r="U575" s="141"/>
      <c r="V575" s="142"/>
      <c r="W575" s="142"/>
      <c r="X575" s="141"/>
      <c r="Y575" s="142"/>
    </row>
    <row r="576" spans="1:25" x14ac:dyDescent="0.25">
      <c r="A576" s="115"/>
      <c r="B576" s="126"/>
      <c r="C576" s="140"/>
      <c r="D576" s="140"/>
      <c r="E576" s="142"/>
      <c r="F576" s="142"/>
      <c r="G576" s="142"/>
      <c r="H576" s="141"/>
      <c r="I576" s="141"/>
      <c r="J576" s="142"/>
      <c r="K576" s="142"/>
      <c r="L576" s="153"/>
      <c r="M576" s="153"/>
      <c r="N576" s="141"/>
      <c r="O576" s="142"/>
      <c r="P576" s="141"/>
      <c r="Q576" s="142"/>
      <c r="R576" s="142"/>
      <c r="S576" s="126"/>
      <c r="T576" s="153"/>
      <c r="U576" s="141"/>
      <c r="V576" s="142"/>
      <c r="W576" s="142"/>
      <c r="X576" s="141"/>
      <c r="Y576" s="142"/>
    </row>
    <row r="577" spans="1:25" x14ac:dyDescent="0.25">
      <c r="A577" s="115"/>
      <c r="B577" s="126"/>
      <c r="C577" s="140"/>
      <c r="D577" s="140"/>
      <c r="E577" s="142"/>
      <c r="F577" s="142"/>
      <c r="G577" s="142"/>
      <c r="H577" s="141"/>
      <c r="I577" s="141"/>
      <c r="J577" s="142"/>
      <c r="K577" s="142"/>
      <c r="L577" s="153"/>
      <c r="M577" s="153"/>
      <c r="N577" s="141"/>
      <c r="O577" s="142"/>
      <c r="P577" s="141"/>
      <c r="Q577" s="142"/>
      <c r="R577" s="142"/>
      <c r="S577" s="126"/>
      <c r="T577" s="153"/>
      <c r="U577" s="141"/>
      <c r="V577" s="142"/>
      <c r="W577" s="142"/>
      <c r="X577" s="141"/>
      <c r="Y577" s="142"/>
    </row>
    <row r="578" spans="1:25" x14ac:dyDescent="0.25">
      <c r="A578" s="115"/>
      <c r="B578" s="126"/>
      <c r="C578" s="140"/>
      <c r="D578" s="140"/>
      <c r="E578" s="142"/>
      <c r="F578" s="142"/>
      <c r="G578" s="142"/>
      <c r="H578" s="141"/>
      <c r="I578" s="141"/>
      <c r="J578" s="142"/>
      <c r="K578" s="142"/>
      <c r="L578" s="153"/>
      <c r="M578" s="153"/>
      <c r="N578" s="141"/>
      <c r="O578" s="142"/>
      <c r="P578" s="141"/>
      <c r="Q578" s="142"/>
      <c r="R578" s="142"/>
      <c r="S578" s="126"/>
      <c r="T578" s="153"/>
      <c r="U578" s="141"/>
      <c r="V578" s="142"/>
      <c r="W578" s="142"/>
      <c r="X578" s="141"/>
      <c r="Y578" s="142"/>
    </row>
    <row r="579" spans="1:25" x14ac:dyDescent="0.25">
      <c r="A579" s="115"/>
      <c r="B579" s="126"/>
      <c r="C579" s="140"/>
      <c r="D579" s="140"/>
      <c r="E579" s="142"/>
      <c r="F579" s="142"/>
      <c r="G579" s="142"/>
      <c r="H579" s="141"/>
      <c r="I579" s="141"/>
      <c r="J579" s="142"/>
      <c r="K579" s="142"/>
      <c r="L579" s="153"/>
      <c r="M579" s="153"/>
      <c r="N579" s="141"/>
      <c r="O579" s="142"/>
      <c r="P579" s="141"/>
      <c r="Q579" s="142"/>
      <c r="R579" s="142"/>
      <c r="S579" s="126"/>
      <c r="T579" s="153"/>
      <c r="U579" s="141"/>
      <c r="V579" s="142"/>
      <c r="W579" s="142"/>
      <c r="X579" s="141"/>
      <c r="Y579" s="142"/>
    </row>
    <row r="580" spans="1:25" x14ac:dyDescent="0.25">
      <c r="A580" s="115"/>
      <c r="B580" s="126"/>
      <c r="C580" s="140"/>
      <c r="D580" s="140"/>
      <c r="E580" s="142"/>
      <c r="F580" s="142"/>
      <c r="G580" s="142"/>
      <c r="H580" s="141"/>
      <c r="I580" s="141"/>
      <c r="J580" s="142"/>
      <c r="K580" s="142"/>
      <c r="L580" s="153"/>
      <c r="M580" s="153"/>
      <c r="N580" s="141"/>
      <c r="O580" s="142"/>
      <c r="P580" s="141"/>
      <c r="Q580" s="142"/>
      <c r="R580" s="142"/>
      <c r="S580" s="126"/>
      <c r="T580" s="153"/>
      <c r="U580" s="141"/>
      <c r="V580" s="142"/>
      <c r="W580" s="142"/>
      <c r="X580" s="141"/>
      <c r="Y580" s="142"/>
    </row>
    <row r="581" spans="1:25" x14ac:dyDescent="0.25">
      <c r="A581" s="115"/>
      <c r="B581" s="126"/>
      <c r="C581" s="140"/>
      <c r="D581" s="140"/>
      <c r="E581" s="142"/>
      <c r="F581" s="142"/>
      <c r="G581" s="142"/>
      <c r="H581" s="141"/>
      <c r="I581" s="141"/>
      <c r="J581" s="142"/>
      <c r="K581" s="142"/>
      <c r="L581" s="153"/>
      <c r="M581" s="153"/>
      <c r="N581" s="141"/>
      <c r="O581" s="142"/>
      <c r="P581" s="141"/>
      <c r="Q581" s="142"/>
      <c r="R581" s="142"/>
      <c r="S581" s="126"/>
      <c r="T581" s="153"/>
      <c r="U581" s="141"/>
      <c r="V581" s="142"/>
      <c r="W581" s="142"/>
      <c r="X581" s="141"/>
      <c r="Y581" s="142"/>
    </row>
    <row r="582" spans="1:25" x14ac:dyDescent="0.25">
      <c r="A582" s="115"/>
      <c r="B582" s="126"/>
      <c r="C582" s="140"/>
      <c r="D582" s="140"/>
      <c r="E582" s="142"/>
      <c r="F582" s="142"/>
      <c r="G582" s="142"/>
      <c r="H582" s="141"/>
      <c r="I582" s="141"/>
      <c r="J582" s="142"/>
      <c r="K582" s="142"/>
      <c r="L582" s="153"/>
      <c r="M582" s="153"/>
      <c r="N582" s="141"/>
      <c r="O582" s="142"/>
      <c r="P582" s="141"/>
      <c r="Q582" s="142"/>
      <c r="R582" s="142"/>
      <c r="S582" s="126"/>
      <c r="T582" s="153"/>
      <c r="U582" s="141"/>
      <c r="V582" s="142"/>
      <c r="W582" s="142"/>
      <c r="X582" s="141"/>
      <c r="Y582" s="142"/>
    </row>
    <row r="583" spans="1:25" x14ac:dyDescent="0.25">
      <c r="A583" s="115"/>
      <c r="B583" s="126"/>
      <c r="C583" s="140"/>
      <c r="D583" s="140"/>
      <c r="E583" s="142"/>
      <c r="F583" s="142"/>
      <c r="G583" s="142"/>
      <c r="H583" s="141"/>
      <c r="I583" s="141"/>
      <c r="J583" s="142"/>
      <c r="K583" s="142"/>
      <c r="L583" s="153"/>
      <c r="M583" s="153"/>
      <c r="N583" s="141"/>
      <c r="O583" s="142"/>
      <c r="P583" s="141"/>
      <c r="Q583" s="142"/>
      <c r="R583" s="142"/>
      <c r="S583" s="126"/>
      <c r="T583" s="153"/>
      <c r="U583" s="141"/>
      <c r="V583" s="142"/>
      <c r="W583" s="142"/>
      <c r="X583" s="141"/>
      <c r="Y583" s="142"/>
    </row>
    <row r="584" spans="1:25" x14ac:dyDescent="0.25">
      <c r="A584" s="115"/>
      <c r="B584" s="126"/>
      <c r="C584" s="140"/>
      <c r="D584" s="140"/>
      <c r="E584" s="142"/>
      <c r="F584" s="142"/>
      <c r="G584" s="142"/>
      <c r="H584" s="141"/>
      <c r="I584" s="141"/>
      <c r="J584" s="142"/>
      <c r="K584" s="142"/>
      <c r="L584" s="153"/>
      <c r="M584" s="153"/>
      <c r="N584" s="141"/>
      <c r="O584" s="142"/>
      <c r="P584" s="141"/>
      <c r="Q584" s="142"/>
      <c r="R584" s="142"/>
      <c r="S584" s="126"/>
      <c r="T584" s="153"/>
      <c r="U584" s="141"/>
      <c r="V584" s="142"/>
      <c r="W584" s="142"/>
      <c r="X584" s="141"/>
      <c r="Y584" s="142"/>
    </row>
    <row r="585" spans="1:25" x14ac:dyDescent="0.25">
      <c r="A585" s="115"/>
      <c r="B585" s="126"/>
      <c r="C585" s="140"/>
      <c r="D585" s="140"/>
      <c r="E585" s="142"/>
      <c r="F585" s="142"/>
      <c r="G585" s="142"/>
      <c r="H585" s="141"/>
      <c r="I585" s="141"/>
      <c r="J585" s="142"/>
      <c r="K585" s="142"/>
      <c r="L585" s="153"/>
      <c r="M585" s="153"/>
      <c r="N585" s="141"/>
      <c r="O585" s="142"/>
      <c r="P585" s="141"/>
      <c r="Q585" s="142"/>
      <c r="R585" s="142"/>
      <c r="S585" s="126"/>
      <c r="T585" s="153"/>
      <c r="U585" s="141"/>
      <c r="V585" s="142"/>
      <c r="W585" s="142"/>
      <c r="X585" s="141"/>
      <c r="Y585" s="142"/>
    </row>
    <row r="586" spans="1:25" x14ac:dyDescent="0.25">
      <c r="A586" s="115"/>
      <c r="B586" s="126"/>
      <c r="C586" s="140"/>
      <c r="D586" s="140"/>
      <c r="E586" s="142"/>
      <c r="F586" s="142"/>
      <c r="G586" s="142"/>
      <c r="H586" s="141"/>
      <c r="I586" s="141"/>
      <c r="J586" s="142"/>
      <c r="K586" s="142"/>
      <c r="L586" s="153"/>
      <c r="M586" s="153"/>
      <c r="N586" s="141"/>
      <c r="O586" s="142"/>
      <c r="P586" s="141"/>
      <c r="Q586" s="142"/>
      <c r="R586" s="142"/>
      <c r="S586" s="126"/>
      <c r="T586" s="153"/>
      <c r="U586" s="141"/>
      <c r="V586" s="142"/>
      <c r="W586" s="142"/>
      <c r="X586" s="141"/>
      <c r="Y586" s="142"/>
    </row>
    <row r="587" spans="1:25" x14ac:dyDescent="0.25">
      <c r="A587" s="115"/>
      <c r="B587" s="126"/>
      <c r="C587" s="140"/>
      <c r="D587" s="140"/>
      <c r="E587" s="142"/>
      <c r="F587" s="142"/>
      <c r="G587" s="142"/>
      <c r="H587" s="141"/>
      <c r="I587" s="141"/>
      <c r="J587" s="142"/>
      <c r="K587" s="142"/>
      <c r="L587" s="153"/>
      <c r="M587" s="153"/>
      <c r="N587" s="141"/>
      <c r="O587" s="142"/>
      <c r="P587" s="141"/>
      <c r="Q587" s="142"/>
      <c r="R587" s="142"/>
      <c r="S587" s="126"/>
      <c r="T587" s="153"/>
      <c r="U587" s="141"/>
      <c r="V587" s="142"/>
      <c r="W587" s="142"/>
      <c r="X587" s="141"/>
      <c r="Y587" s="142"/>
    </row>
    <row r="588" spans="1:25" x14ac:dyDescent="0.25">
      <c r="A588" s="115"/>
      <c r="B588" s="126"/>
      <c r="C588" s="140"/>
      <c r="D588" s="140"/>
      <c r="E588" s="142"/>
      <c r="F588" s="142"/>
      <c r="G588" s="142"/>
      <c r="H588" s="141"/>
      <c r="I588" s="141"/>
      <c r="J588" s="142"/>
      <c r="K588" s="142"/>
      <c r="L588" s="153"/>
      <c r="M588" s="153"/>
      <c r="N588" s="141"/>
      <c r="O588" s="142"/>
      <c r="P588" s="141"/>
      <c r="Q588" s="142"/>
      <c r="R588" s="142"/>
      <c r="S588" s="126"/>
      <c r="T588" s="153"/>
      <c r="U588" s="141"/>
      <c r="V588" s="142"/>
      <c r="W588" s="142"/>
      <c r="X588" s="141"/>
      <c r="Y588" s="142"/>
    </row>
    <row r="589" spans="1:25" x14ac:dyDescent="0.25">
      <c r="A589" s="115"/>
      <c r="B589" s="126"/>
      <c r="C589" s="140"/>
      <c r="D589" s="140"/>
      <c r="E589" s="142"/>
      <c r="F589" s="142"/>
      <c r="G589" s="142"/>
      <c r="H589" s="141"/>
      <c r="I589" s="141"/>
      <c r="J589" s="142"/>
      <c r="K589" s="142"/>
      <c r="L589" s="153"/>
      <c r="M589" s="153"/>
      <c r="N589" s="141"/>
      <c r="O589" s="142"/>
      <c r="P589" s="141"/>
      <c r="Q589" s="142"/>
      <c r="R589" s="142"/>
      <c r="S589" s="126"/>
      <c r="T589" s="153"/>
      <c r="U589" s="141"/>
      <c r="V589" s="142"/>
      <c r="W589" s="142"/>
      <c r="X589" s="141"/>
      <c r="Y589" s="142"/>
    </row>
    <row r="590" spans="1:25" x14ac:dyDescent="0.25">
      <c r="A590" s="115"/>
      <c r="B590" s="126"/>
      <c r="C590" s="140"/>
      <c r="D590" s="140"/>
      <c r="E590" s="142"/>
      <c r="F590" s="142"/>
      <c r="G590" s="142"/>
      <c r="H590" s="141"/>
      <c r="I590" s="141"/>
      <c r="J590" s="142"/>
      <c r="K590" s="142"/>
      <c r="L590" s="153"/>
      <c r="M590" s="153"/>
      <c r="N590" s="141"/>
      <c r="O590" s="142"/>
      <c r="P590" s="141"/>
      <c r="Q590" s="142"/>
      <c r="R590" s="142"/>
      <c r="S590" s="126"/>
      <c r="T590" s="153"/>
      <c r="U590" s="141"/>
      <c r="V590" s="142"/>
      <c r="W590" s="142"/>
      <c r="X590" s="141"/>
      <c r="Y590" s="142"/>
    </row>
    <row r="591" spans="1:25" x14ac:dyDescent="0.25">
      <c r="A591" s="115"/>
      <c r="B591" s="126"/>
      <c r="C591" s="140"/>
      <c r="D591" s="140"/>
      <c r="E591" s="142"/>
      <c r="F591" s="142"/>
      <c r="G591" s="142"/>
      <c r="H591" s="141"/>
      <c r="I591" s="141"/>
      <c r="J591" s="142"/>
      <c r="K591" s="142"/>
      <c r="L591" s="153"/>
      <c r="M591" s="153"/>
      <c r="N591" s="141"/>
      <c r="O591" s="142"/>
      <c r="P591" s="141"/>
      <c r="Q591" s="142"/>
      <c r="R591" s="142"/>
      <c r="S591" s="126"/>
      <c r="T591" s="153"/>
      <c r="U591" s="141"/>
      <c r="V591" s="142"/>
      <c r="W591" s="142"/>
      <c r="X591" s="141"/>
      <c r="Y591" s="142"/>
    </row>
    <row r="592" spans="1:25" x14ac:dyDescent="0.25">
      <c r="A592" s="115"/>
      <c r="B592" s="126"/>
      <c r="C592" s="140"/>
      <c r="D592" s="140"/>
      <c r="E592" s="142"/>
      <c r="F592" s="142"/>
      <c r="G592" s="142"/>
      <c r="H592" s="141"/>
      <c r="I592" s="141"/>
      <c r="J592" s="142"/>
      <c r="K592" s="142"/>
      <c r="L592" s="153"/>
      <c r="M592" s="153"/>
      <c r="N592" s="141"/>
      <c r="O592" s="142"/>
      <c r="P592" s="141"/>
      <c r="Q592" s="142"/>
      <c r="R592" s="142"/>
      <c r="S592" s="126"/>
      <c r="T592" s="153"/>
      <c r="U592" s="141"/>
      <c r="V592" s="142"/>
      <c r="W592" s="142"/>
      <c r="X592" s="141"/>
      <c r="Y592" s="142"/>
    </row>
    <row r="593" spans="1:25" x14ac:dyDescent="0.25">
      <c r="A593" s="115"/>
      <c r="B593" s="126"/>
      <c r="C593" s="140"/>
      <c r="D593" s="140"/>
      <c r="E593" s="142"/>
      <c r="F593" s="142"/>
      <c r="G593" s="142"/>
      <c r="H593" s="141"/>
      <c r="I593" s="141"/>
      <c r="J593" s="142"/>
      <c r="K593" s="142"/>
      <c r="L593" s="153"/>
      <c r="M593" s="153"/>
      <c r="N593" s="141"/>
      <c r="O593" s="142"/>
      <c r="P593" s="141"/>
      <c r="Q593" s="142"/>
      <c r="R593" s="142"/>
      <c r="S593" s="126"/>
      <c r="T593" s="153"/>
      <c r="U593" s="141"/>
      <c r="V593" s="142"/>
      <c r="W593" s="142"/>
      <c r="X593" s="141"/>
      <c r="Y593" s="142"/>
    </row>
    <row r="594" spans="1:25" x14ac:dyDescent="0.25">
      <c r="A594" s="115"/>
      <c r="B594" s="126"/>
      <c r="C594" s="140"/>
      <c r="D594" s="140"/>
      <c r="E594" s="142"/>
      <c r="F594" s="142"/>
      <c r="G594" s="142"/>
      <c r="H594" s="141"/>
      <c r="I594" s="141"/>
      <c r="J594" s="142"/>
      <c r="K594" s="142"/>
      <c r="L594" s="153"/>
      <c r="M594" s="153"/>
      <c r="N594" s="141"/>
      <c r="O594" s="142"/>
      <c r="P594" s="141"/>
      <c r="Q594" s="142"/>
      <c r="R594" s="142"/>
      <c r="S594" s="126"/>
      <c r="T594" s="153"/>
      <c r="U594" s="141"/>
      <c r="V594" s="142"/>
      <c r="W594" s="142"/>
      <c r="X594" s="141"/>
      <c r="Y594" s="142"/>
    </row>
    <row r="595" spans="1:25" x14ac:dyDescent="0.25">
      <c r="A595" s="115"/>
      <c r="B595" s="126"/>
      <c r="C595" s="140"/>
      <c r="D595" s="140"/>
      <c r="E595" s="142"/>
      <c r="F595" s="142"/>
      <c r="G595" s="142"/>
      <c r="H595" s="141"/>
      <c r="I595" s="141"/>
      <c r="J595" s="142"/>
      <c r="K595" s="142"/>
      <c r="L595" s="153"/>
      <c r="M595" s="153"/>
      <c r="N595" s="141"/>
      <c r="O595" s="142"/>
      <c r="P595" s="141"/>
      <c r="Q595" s="142"/>
      <c r="R595" s="142"/>
      <c r="S595" s="126"/>
      <c r="T595" s="153"/>
      <c r="U595" s="141"/>
      <c r="V595" s="142"/>
      <c r="W595" s="142"/>
      <c r="X595" s="141"/>
      <c r="Y595" s="142"/>
    </row>
    <row r="596" spans="1:25" x14ac:dyDescent="0.25">
      <c r="A596" s="115"/>
      <c r="B596" s="126"/>
      <c r="C596" s="140"/>
      <c r="D596" s="140"/>
      <c r="E596" s="142"/>
      <c r="F596" s="142"/>
      <c r="G596" s="142"/>
      <c r="H596" s="141"/>
      <c r="I596" s="141"/>
      <c r="J596" s="142"/>
      <c r="K596" s="142"/>
      <c r="L596" s="153"/>
      <c r="M596" s="153"/>
      <c r="N596" s="141"/>
      <c r="O596" s="142"/>
      <c r="P596" s="141"/>
      <c r="Q596" s="142"/>
      <c r="R596" s="142"/>
      <c r="S596" s="126"/>
      <c r="T596" s="153"/>
      <c r="U596" s="141"/>
      <c r="V596" s="142"/>
      <c r="W596" s="142"/>
      <c r="X596" s="141"/>
      <c r="Y596" s="142"/>
    </row>
    <row r="597" spans="1:25" x14ac:dyDescent="0.25">
      <c r="A597" s="115"/>
      <c r="B597" s="126"/>
      <c r="C597" s="140"/>
      <c r="D597" s="140"/>
      <c r="E597" s="142"/>
      <c r="F597" s="142"/>
      <c r="G597" s="142"/>
      <c r="H597" s="141"/>
      <c r="I597" s="141"/>
      <c r="J597" s="142"/>
      <c r="K597" s="142"/>
      <c r="L597" s="153"/>
      <c r="M597" s="153"/>
      <c r="N597" s="141"/>
      <c r="O597" s="142"/>
      <c r="P597" s="141"/>
      <c r="Q597" s="142"/>
      <c r="R597" s="142"/>
      <c r="S597" s="126"/>
      <c r="T597" s="153"/>
      <c r="U597" s="141"/>
      <c r="V597" s="142"/>
      <c r="W597" s="142"/>
      <c r="X597" s="141"/>
      <c r="Y597" s="142"/>
    </row>
    <row r="598" spans="1:25" x14ac:dyDescent="0.25">
      <c r="A598" s="115"/>
      <c r="B598" s="126"/>
      <c r="C598" s="140"/>
      <c r="D598" s="140"/>
      <c r="E598" s="142"/>
      <c r="F598" s="142"/>
      <c r="G598" s="142"/>
      <c r="H598" s="141"/>
      <c r="I598" s="141"/>
      <c r="J598" s="142"/>
      <c r="K598" s="142"/>
      <c r="L598" s="153"/>
      <c r="M598" s="153"/>
      <c r="N598" s="141"/>
      <c r="O598" s="142"/>
      <c r="P598" s="141"/>
      <c r="Q598" s="142"/>
      <c r="R598" s="142"/>
      <c r="S598" s="126"/>
      <c r="T598" s="153"/>
      <c r="U598" s="141"/>
      <c r="V598" s="142"/>
      <c r="W598" s="142"/>
      <c r="X598" s="141"/>
      <c r="Y598" s="142"/>
    </row>
    <row r="599" spans="1:25" x14ac:dyDescent="0.25">
      <c r="A599" s="115"/>
      <c r="B599" s="126"/>
      <c r="C599" s="140"/>
      <c r="D599" s="140"/>
      <c r="E599" s="142"/>
      <c r="F599" s="142"/>
      <c r="G599" s="142"/>
      <c r="H599" s="141"/>
      <c r="I599" s="141"/>
      <c r="J599" s="142"/>
      <c r="K599" s="142"/>
      <c r="L599" s="153"/>
      <c r="M599" s="153"/>
      <c r="N599" s="141"/>
      <c r="O599" s="142"/>
      <c r="P599" s="141"/>
      <c r="Q599" s="142"/>
      <c r="R599" s="142"/>
      <c r="S599" s="126"/>
      <c r="T599" s="153"/>
      <c r="U599" s="141"/>
      <c r="V599" s="142"/>
      <c r="W599" s="142"/>
      <c r="X599" s="141"/>
      <c r="Y599" s="142"/>
    </row>
    <row r="600" spans="1:25" x14ac:dyDescent="0.25">
      <c r="A600" s="115"/>
      <c r="B600" s="126"/>
      <c r="C600" s="140"/>
      <c r="D600" s="140"/>
      <c r="E600" s="142"/>
      <c r="F600" s="142"/>
      <c r="G600" s="142"/>
      <c r="H600" s="141"/>
      <c r="I600" s="141"/>
      <c r="J600" s="142"/>
      <c r="K600" s="142"/>
      <c r="L600" s="153"/>
      <c r="M600" s="153"/>
      <c r="N600" s="141"/>
      <c r="O600" s="142"/>
      <c r="P600" s="141"/>
      <c r="Q600" s="142"/>
      <c r="R600" s="142"/>
      <c r="S600" s="126"/>
      <c r="T600" s="153"/>
      <c r="U600" s="141"/>
      <c r="V600" s="142"/>
      <c r="W600" s="142"/>
      <c r="X600" s="141"/>
      <c r="Y600" s="142"/>
    </row>
    <row r="601" spans="1:25" x14ac:dyDescent="0.25">
      <c r="A601" s="115"/>
      <c r="B601" s="126"/>
      <c r="C601" s="140"/>
      <c r="D601" s="140"/>
      <c r="E601" s="142"/>
      <c r="F601" s="142"/>
      <c r="G601" s="142"/>
      <c r="H601" s="141"/>
      <c r="I601" s="141"/>
      <c r="J601" s="142"/>
      <c r="K601" s="142"/>
      <c r="L601" s="153"/>
      <c r="M601" s="153"/>
      <c r="N601" s="141"/>
      <c r="O601" s="142"/>
      <c r="P601" s="141"/>
      <c r="Q601" s="142"/>
      <c r="R601" s="142"/>
      <c r="S601" s="126"/>
      <c r="T601" s="153"/>
      <c r="U601" s="141"/>
      <c r="V601" s="142"/>
      <c r="W601" s="142"/>
      <c r="X601" s="141"/>
      <c r="Y601" s="142"/>
    </row>
    <row r="602" spans="1:25" x14ac:dyDescent="0.25">
      <c r="A602" s="115"/>
      <c r="B602" s="126"/>
      <c r="C602" s="140"/>
      <c r="D602" s="140"/>
      <c r="E602" s="142"/>
      <c r="F602" s="142"/>
      <c r="G602" s="142"/>
      <c r="H602" s="141"/>
      <c r="I602" s="141"/>
      <c r="J602" s="142"/>
      <c r="K602" s="142"/>
      <c r="L602" s="153"/>
      <c r="M602" s="153"/>
      <c r="N602" s="141"/>
      <c r="O602" s="142"/>
      <c r="P602" s="141"/>
      <c r="Q602" s="142"/>
      <c r="R602" s="142"/>
      <c r="S602" s="126"/>
      <c r="T602" s="153"/>
      <c r="U602" s="141"/>
      <c r="V602" s="142"/>
      <c r="W602" s="142"/>
      <c r="X602" s="141"/>
      <c r="Y602" s="142"/>
    </row>
    <row r="603" spans="1:25" x14ac:dyDescent="0.25">
      <c r="A603" s="115"/>
      <c r="B603" s="126"/>
      <c r="C603" s="140"/>
      <c r="D603" s="140"/>
      <c r="E603" s="142"/>
      <c r="F603" s="142"/>
      <c r="G603" s="142"/>
      <c r="H603" s="141"/>
      <c r="I603" s="141"/>
      <c r="J603" s="142"/>
      <c r="K603" s="142"/>
      <c r="L603" s="153"/>
      <c r="M603" s="153"/>
      <c r="N603" s="141"/>
      <c r="O603" s="142"/>
      <c r="P603" s="141"/>
      <c r="Q603" s="142"/>
      <c r="R603" s="142"/>
      <c r="S603" s="126"/>
      <c r="T603" s="153"/>
      <c r="U603" s="141"/>
      <c r="V603" s="142"/>
      <c r="W603" s="142"/>
      <c r="X603" s="141"/>
      <c r="Y603" s="142"/>
    </row>
    <row r="604" spans="1:25" x14ac:dyDescent="0.25">
      <c r="A604" s="115"/>
      <c r="B604" s="126"/>
      <c r="C604" s="140"/>
      <c r="D604" s="140"/>
      <c r="E604" s="142"/>
      <c r="F604" s="142"/>
      <c r="G604" s="142"/>
      <c r="H604" s="141"/>
      <c r="I604" s="141"/>
      <c r="J604" s="142"/>
      <c r="K604" s="142"/>
      <c r="L604" s="153"/>
      <c r="M604" s="153"/>
      <c r="N604" s="141"/>
      <c r="O604" s="142"/>
      <c r="P604" s="141"/>
      <c r="Q604" s="142"/>
      <c r="R604" s="142"/>
      <c r="S604" s="126"/>
      <c r="T604" s="153"/>
      <c r="U604" s="141"/>
      <c r="V604" s="142"/>
      <c r="W604" s="142"/>
      <c r="X604" s="141"/>
      <c r="Y604" s="142"/>
    </row>
    <row r="605" spans="1:25" x14ac:dyDescent="0.25">
      <c r="A605" s="115"/>
      <c r="B605" s="126"/>
      <c r="C605" s="140"/>
      <c r="D605" s="140"/>
      <c r="E605" s="142"/>
      <c r="F605" s="142"/>
      <c r="G605" s="142"/>
      <c r="H605" s="141"/>
      <c r="I605" s="141"/>
      <c r="J605" s="142"/>
      <c r="K605" s="142"/>
      <c r="L605" s="153"/>
      <c r="M605" s="153"/>
      <c r="N605" s="141"/>
      <c r="O605" s="142"/>
      <c r="P605" s="141"/>
      <c r="Q605" s="142"/>
      <c r="R605" s="142"/>
      <c r="S605" s="126"/>
      <c r="T605" s="153"/>
      <c r="U605" s="141"/>
      <c r="V605" s="142"/>
      <c r="W605" s="142"/>
      <c r="X605" s="141"/>
      <c r="Y605" s="142"/>
    </row>
    <row r="606" spans="1:25" x14ac:dyDescent="0.25">
      <c r="A606" s="115"/>
      <c r="B606" s="126"/>
      <c r="C606" s="140"/>
      <c r="D606" s="140"/>
      <c r="E606" s="142"/>
      <c r="F606" s="142"/>
      <c r="G606" s="142"/>
      <c r="H606" s="141"/>
      <c r="I606" s="141"/>
      <c r="J606" s="142"/>
      <c r="K606" s="142"/>
      <c r="L606" s="153"/>
      <c r="M606" s="153"/>
      <c r="N606" s="141"/>
      <c r="O606" s="142"/>
      <c r="P606" s="141"/>
      <c r="Q606" s="142"/>
      <c r="R606" s="142"/>
      <c r="S606" s="126"/>
      <c r="T606" s="153"/>
      <c r="U606" s="141"/>
      <c r="V606" s="142"/>
      <c r="W606" s="142"/>
      <c r="X606" s="141"/>
      <c r="Y606" s="142"/>
    </row>
    <row r="607" spans="1:25" x14ac:dyDescent="0.25">
      <c r="A607" s="115"/>
      <c r="B607" s="126"/>
      <c r="C607" s="140"/>
      <c r="D607" s="140"/>
      <c r="E607" s="142"/>
      <c r="F607" s="142"/>
      <c r="G607" s="142"/>
      <c r="H607" s="141"/>
      <c r="I607" s="141"/>
      <c r="J607" s="142"/>
      <c r="K607" s="142"/>
      <c r="L607" s="153"/>
      <c r="M607" s="153"/>
      <c r="N607" s="141"/>
      <c r="O607" s="142"/>
      <c r="P607" s="141"/>
      <c r="Q607" s="142"/>
      <c r="R607" s="142"/>
      <c r="S607" s="126"/>
      <c r="T607" s="153"/>
      <c r="U607" s="141"/>
      <c r="V607" s="142"/>
      <c r="W607" s="142"/>
      <c r="X607" s="141"/>
      <c r="Y607" s="142"/>
    </row>
    <row r="608" spans="1:25" x14ac:dyDescent="0.25">
      <c r="A608" s="115"/>
      <c r="B608" s="126"/>
      <c r="C608" s="140"/>
      <c r="D608" s="140"/>
      <c r="E608" s="142"/>
      <c r="F608" s="142"/>
      <c r="G608" s="142"/>
      <c r="H608" s="141"/>
      <c r="I608" s="141"/>
      <c r="J608" s="142"/>
      <c r="K608" s="142"/>
      <c r="L608" s="153"/>
      <c r="M608" s="153"/>
      <c r="N608" s="141"/>
      <c r="O608" s="142"/>
      <c r="P608" s="141"/>
      <c r="Q608" s="142"/>
      <c r="R608" s="142"/>
      <c r="S608" s="126"/>
      <c r="T608" s="153"/>
      <c r="U608" s="141"/>
      <c r="V608" s="142"/>
      <c r="W608" s="142"/>
      <c r="X608" s="141"/>
      <c r="Y608" s="142"/>
    </row>
    <row r="609" spans="1:25" x14ac:dyDescent="0.25">
      <c r="A609" s="115"/>
      <c r="B609" s="126"/>
      <c r="C609" s="140"/>
      <c r="D609" s="140"/>
      <c r="E609" s="142"/>
      <c r="F609" s="142"/>
      <c r="G609" s="142"/>
      <c r="H609" s="141"/>
      <c r="I609" s="141"/>
      <c r="J609" s="142"/>
      <c r="K609" s="142"/>
      <c r="L609" s="153"/>
      <c r="M609" s="153"/>
      <c r="N609" s="141"/>
      <c r="O609" s="142"/>
      <c r="P609" s="141"/>
      <c r="Q609" s="142"/>
      <c r="R609" s="142"/>
      <c r="S609" s="126"/>
      <c r="T609" s="153"/>
      <c r="U609" s="141"/>
      <c r="V609" s="142"/>
      <c r="W609" s="142"/>
      <c r="X609" s="141"/>
      <c r="Y609" s="142"/>
    </row>
    <row r="610" spans="1:25" x14ac:dyDescent="0.25">
      <c r="A610" s="115"/>
      <c r="B610" s="126"/>
      <c r="C610" s="140"/>
      <c r="D610" s="140"/>
      <c r="E610" s="142"/>
      <c r="F610" s="142"/>
      <c r="G610" s="142"/>
      <c r="H610" s="141"/>
      <c r="I610" s="141"/>
      <c r="J610" s="142"/>
      <c r="K610" s="142"/>
      <c r="L610" s="153"/>
      <c r="M610" s="153"/>
      <c r="N610" s="141"/>
      <c r="O610" s="142"/>
      <c r="P610" s="141"/>
      <c r="Q610" s="142"/>
      <c r="R610" s="142"/>
      <c r="S610" s="126"/>
      <c r="T610" s="153"/>
      <c r="U610" s="141"/>
      <c r="V610" s="142"/>
      <c r="W610" s="142"/>
      <c r="X610" s="141"/>
      <c r="Y610" s="142"/>
    </row>
    <row r="611" spans="1:25" x14ac:dyDescent="0.25">
      <c r="A611" s="115"/>
      <c r="B611" s="126"/>
      <c r="C611" s="140"/>
      <c r="D611" s="140"/>
      <c r="E611" s="142"/>
      <c r="F611" s="142"/>
      <c r="G611" s="142"/>
      <c r="H611" s="141"/>
      <c r="I611" s="141"/>
      <c r="J611" s="142"/>
      <c r="K611" s="142"/>
      <c r="L611" s="153"/>
      <c r="M611" s="153"/>
      <c r="N611" s="141"/>
      <c r="O611" s="142"/>
      <c r="P611" s="141"/>
      <c r="Q611" s="142"/>
      <c r="R611" s="142"/>
      <c r="S611" s="126"/>
      <c r="T611" s="153"/>
      <c r="U611" s="141"/>
      <c r="V611" s="142"/>
      <c r="W611" s="142"/>
      <c r="X611" s="141"/>
      <c r="Y611" s="142"/>
    </row>
    <row r="612" spans="1:25" x14ac:dyDescent="0.25">
      <c r="A612" s="115"/>
      <c r="B612" s="126"/>
      <c r="C612" s="140"/>
      <c r="D612" s="140"/>
      <c r="E612" s="142"/>
      <c r="F612" s="142"/>
      <c r="G612" s="142"/>
      <c r="H612" s="141"/>
      <c r="I612" s="141"/>
      <c r="J612" s="142"/>
      <c r="K612" s="142"/>
      <c r="L612" s="153"/>
      <c r="M612" s="153"/>
      <c r="N612" s="141"/>
      <c r="O612" s="142"/>
      <c r="P612" s="141"/>
      <c r="Q612" s="142"/>
      <c r="R612" s="142"/>
      <c r="S612" s="126"/>
      <c r="T612" s="153"/>
      <c r="U612" s="141"/>
      <c r="V612" s="142"/>
      <c r="W612" s="142"/>
      <c r="X612" s="141"/>
      <c r="Y612" s="142"/>
    </row>
    <row r="613" spans="1:25" x14ac:dyDescent="0.25">
      <c r="A613" s="115"/>
      <c r="B613" s="126"/>
      <c r="C613" s="140"/>
      <c r="D613" s="140"/>
      <c r="E613" s="142"/>
      <c r="F613" s="142"/>
      <c r="G613" s="142"/>
      <c r="H613" s="141"/>
      <c r="I613" s="141"/>
      <c r="J613" s="142"/>
      <c r="K613" s="142"/>
      <c r="L613" s="153"/>
      <c r="M613" s="153"/>
      <c r="N613" s="141"/>
      <c r="O613" s="142"/>
      <c r="P613" s="141"/>
      <c r="Q613" s="142"/>
      <c r="R613" s="142"/>
      <c r="S613" s="126"/>
      <c r="T613" s="153"/>
      <c r="U613" s="141"/>
      <c r="V613" s="142"/>
      <c r="W613" s="142"/>
      <c r="X613" s="141"/>
      <c r="Y613" s="142"/>
    </row>
    <row r="614" spans="1:25" x14ac:dyDescent="0.25">
      <c r="A614" s="115"/>
      <c r="B614" s="126"/>
      <c r="C614" s="140"/>
      <c r="D614" s="140"/>
      <c r="E614" s="142"/>
      <c r="F614" s="142"/>
      <c r="G614" s="142"/>
      <c r="H614" s="141"/>
      <c r="I614" s="141"/>
      <c r="J614" s="142"/>
      <c r="K614" s="142"/>
      <c r="L614" s="153"/>
      <c r="M614" s="153"/>
      <c r="N614" s="141"/>
      <c r="O614" s="142"/>
      <c r="P614" s="141"/>
      <c r="Q614" s="142"/>
      <c r="R614" s="142"/>
      <c r="S614" s="126"/>
      <c r="T614" s="153"/>
      <c r="U614" s="141"/>
      <c r="V614" s="142"/>
      <c r="W614" s="142"/>
      <c r="X614" s="141"/>
      <c r="Y614" s="142"/>
    </row>
    <row r="615" spans="1:25" x14ac:dyDescent="0.25">
      <c r="A615" s="115"/>
      <c r="B615" s="126"/>
      <c r="C615" s="140"/>
      <c r="D615" s="140"/>
      <c r="E615" s="142"/>
      <c r="F615" s="142"/>
      <c r="G615" s="142"/>
      <c r="H615" s="141"/>
      <c r="I615" s="141"/>
      <c r="J615" s="142"/>
      <c r="K615" s="142"/>
      <c r="L615" s="153"/>
      <c r="M615" s="153"/>
      <c r="N615" s="141"/>
      <c r="O615" s="142"/>
      <c r="P615" s="141"/>
      <c r="Q615" s="142"/>
      <c r="R615" s="142"/>
      <c r="S615" s="126"/>
      <c r="T615" s="153"/>
      <c r="U615" s="141"/>
      <c r="V615" s="142"/>
      <c r="W615" s="142"/>
      <c r="X615" s="141"/>
      <c r="Y615" s="142"/>
    </row>
    <row r="616" spans="1:25" x14ac:dyDescent="0.25">
      <c r="A616" s="115"/>
      <c r="B616" s="126"/>
      <c r="C616" s="140"/>
      <c r="D616" s="140"/>
      <c r="E616" s="142"/>
      <c r="F616" s="142"/>
      <c r="G616" s="142"/>
      <c r="H616" s="141"/>
      <c r="I616" s="141"/>
      <c r="J616" s="142"/>
      <c r="K616" s="142"/>
      <c r="L616" s="153"/>
      <c r="M616" s="153"/>
      <c r="N616" s="141"/>
      <c r="O616" s="142"/>
      <c r="P616" s="141"/>
      <c r="Q616" s="142"/>
      <c r="R616" s="142"/>
      <c r="S616" s="126"/>
      <c r="T616" s="153"/>
      <c r="U616" s="141"/>
      <c r="V616" s="142"/>
      <c r="W616" s="142"/>
      <c r="X616" s="141"/>
      <c r="Y616" s="142"/>
    </row>
    <row r="617" spans="1:25" x14ac:dyDescent="0.25">
      <c r="A617" s="115"/>
      <c r="B617" s="126"/>
      <c r="C617" s="140"/>
      <c r="D617" s="140"/>
      <c r="E617" s="142"/>
      <c r="F617" s="142"/>
      <c r="G617" s="142"/>
      <c r="H617" s="141"/>
      <c r="I617" s="141"/>
      <c r="J617" s="142"/>
      <c r="K617" s="142"/>
      <c r="L617" s="153"/>
      <c r="M617" s="153"/>
      <c r="N617" s="141"/>
      <c r="O617" s="142"/>
      <c r="P617" s="141"/>
      <c r="Q617" s="142"/>
      <c r="R617" s="142"/>
      <c r="S617" s="126"/>
      <c r="T617" s="153"/>
      <c r="U617" s="141"/>
      <c r="V617" s="142"/>
      <c r="W617" s="142"/>
      <c r="X617" s="141"/>
      <c r="Y617" s="142"/>
    </row>
    <row r="618" spans="1:25" x14ac:dyDescent="0.25">
      <c r="A618" s="115"/>
      <c r="B618" s="126"/>
      <c r="C618" s="140"/>
      <c r="D618" s="140"/>
      <c r="E618" s="142"/>
      <c r="F618" s="142"/>
      <c r="G618" s="142"/>
      <c r="H618" s="141"/>
      <c r="I618" s="141"/>
      <c r="J618" s="142"/>
      <c r="K618" s="142"/>
      <c r="L618" s="153"/>
      <c r="M618" s="153"/>
      <c r="N618" s="141"/>
      <c r="O618" s="142"/>
      <c r="P618" s="141"/>
      <c r="Q618" s="142"/>
      <c r="R618" s="142"/>
      <c r="S618" s="126"/>
      <c r="T618" s="153"/>
      <c r="U618" s="141"/>
      <c r="V618" s="142"/>
      <c r="W618" s="142"/>
      <c r="X618" s="141"/>
      <c r="Y618" s="142"/>
    </row>
    <row r="619" spans="1:25" x14ac:dyDescent="0.25">
      <c r="A619" s="115"/>
      <c r="B619" s="126"/>
      <c r="C619" s="140"/>
      <c r="D619" s="140"/>
      <c r="E619" s="142"/>
      <c r="F619" s="142"/>
      <c r="G619" s="142"/>
      <c r="H619" s="141"/>
      <c r="I619" s="141"/>
      <c r="J619" s="142"/>
      <c r="K619" s="142"/>
      <c r="L619" s="153"/>
      <c r="M619" s="153"/>
      <c r="N619" s="141"/>
      <c r="O619" s="142"/>
      <c r="P619" s="141"/>
      <c r="Q619" s="142"/>
      <c r="R619" s="142"/>
      <c r="S619" s="126"/>
      <c r="T619" s="153"/>
      <c r="U619" s="141"/>
      <c r="V619" s="142"/>
      <c r="W619" s="142"/>
      <c r="X619" s="141"/>
      <c r="Y619" s="142"/>
    </row>
    <row r="620" spans="1:25" x14ac:dyDescent="0.25">
      <c r="A620" s="115"/>
      <c r="B620" s="126"/>
      <c r="C620" s="140"/>
      <c r="D620" s="140"/>
      <c r="E620" s="142"/>
      <c r="F620" s="142"/>
      <c r="G620" s="142"/>
      <c r="H620" s="141"/>
      <c r="I620" s="141"/>
      <c r="J620" s="142"/>
      <c r="K620" s="142"/>
      <c r="L620" s="153"/>
      <c r="M620" s="153"/>
      <c r="N620" s="141"/>
      <c r="O620" s="142"/>
      <c r="P620" s="141"/>
      <c r="Q620" s="142"/>
      <c r="R620" s="142"/>
      <c r="S620" s="126"/>
      <c r="T620" s="153"/>
      <c r="U620" s="141"/>
      <c r="V620" s="142"/>
      <c r="W620" s="142"/>
      <c r="X620" s="141"/>
      <c r="Y620" s="142"/>
    </row>
    <row r="621" spans="1:25" x14ac:dyDescent="0.25">
      <c r="A621" s="115"/>
      <c r="B621" s="126"/>
      <c r="C621" s="140"/>
      <c r="D621" s="140"/>
      <c r="E621" s="142"/>
      <c r="F621" s="142"/>
      <c r="G621" s="142"/>
      <c r="H621" s="141"/>
      <c r="I621" s="141"/>
      <c r="J621" s="142"/>
      <c r="K621" s="142"/>
      <c r="L621" s="153"/>
      <c r="M621" s="153"/>
      <c r="N621" s="141"/>
      <c r="O621" s="142"/>
      <c r="P621" s="141"/>
      <c r="Q621" s="142"/>
      <c r="R621" s="142"/>
      <c r="S621" s="126"/>
      <c r="T621" s="153"/>
      <c r="U621" s="141"/>
      <c r="V621" s="142"/>
      <c r="W621" s="142"/>
      <c r="X621" s="141"/>
      <c r="Y621" s="142"/>
    </row>
    <row r="622" spans="1:25" x14ac:dyDescent="0.25">
      <c r="A622" s="115"/>
      <c r="B622" s="126"/>
      <c r="C622" s="140"/>
      <c r="D622" s="140"/>
      <c r="E622" s="142"/>
      <c r="F622" s="142"/>
      <c r="G622" s="142"/>
      <c r="H622" s="141"/>
      <c r="I622" s="141"/>
      <c r="J622" s="142"/>
      <c r="K622" s="142"/>
      <c r="L622" s="153"/>
      <c r="M622" s="153"/>
      <c r="N622" s="141"/>
      <c r="O622" s="142"/>
      <c r="P622" s="141"/>
      <c r="Q622" s="142"/>
      <c r="R622" s="142"/>
      <c r="S622" s="126"/>
      <c r="T622" s="153"/>
      <c r="U622" s="141"/>
      <c r="V622" s="142"/>
      <c r="W622" s="142"/>
      <c r="X622" s="141"/>
      <c r="Y622" s="142"/>
    </row>
    <row r="623" spans="1:25" x14ac:dyDescent="0.25">
      <c r="A623" s="115"/>
      <c r="B623" s="126"/>
      <c r="C623" s="140"/>
      <c r="D623" s="140"/>
      <c r="E623" s="142"/>
      <c r="F623" s="142"/>
      <c r="G623" s="142"/>
      <c r="H623" s="141"/>
      <c r="I623" s="141"/>
      <c r="J623" s="142"/>
      <c r="K623" s="142"/>
      <c r="L623" s="153"/>
      <c r="M623" s="153"/>
      <c r="N623" s="141"/>
      <c r="O623" s="142"/>
      <c r="P623" s="141"/>
      <c r="Q623" s="142"/>
      <c r="R623" s="142"/>
      <c r="S623" s="126"/>
      <c r="T623" s="153"/>
      <c r="U623" s="141"/>
      <c r="V623" s="142"/>
      <c r="W623" s="142"/>
      <c r="X623" s="141"/>
      <c r="Y623" s="142"/>
    </row>
    <row r="624" spans="1:25" x14ac:dyDescent="0.25">
      <c r="A624" s="115"/>
      <c r="B624" s="126"/>
      <c r="C624" s="140"/>
      <c r="D624" s="140"/>
      <c r="E624" s="142"/>
      <c r="F624" s="142"/>
      <c r="G624" s="142"/>
      <c r="H624" s="141"/>
      <c r="I624" s="141"/>
      <c r="J624" s="142"/>
      <c r="K624" s="142"/>
      <c r="L624" s="153"/>
      <c r="M624" s="153"/>
      <c r="N624" s="141"/>
      <c r="O624" s="142"/>
      <c r="P624" s="141"/>
      <c r="Q624" s="142"/>
      <c r="R624" s="142"/>
      <c r="S624" s="126"/>
      <c r="T624" s="153"/>
      <c r="U624" s="141"/>
      <c r="V624" s="142"/>
      <c r="W624" s="142"/>
      <c r="X624" s="141"/>
      <c r="Y624" s="142"/>
    </row>
    <row r="625" spans="1:25" x14ac:dyDescent="0.25">
      <c r="A625" s="115"/>
      <c r="B625" s="126"/>
      <c r="C625" s="140"/>
      <c r="D625" s="140"/>
      <c r="E625" s="142"/>
      <c r="F625" s="142"/>
      <c r="G625" s="142"/>
      <c r="H625" s="141"/>
      <c r="I625" s="141"/>
      <c r="J625" s="142"/>
      <c r="K625" s="142"/>
      <c r="L625" s="153"/>
      <c r="M625" s="153"/>
      <c r="N625" s="141"/>
      <c r="O625" s="142"/>
      <c r="P625" s="141"/>
      <c r="Q625" s="142"/>
      <c r="R625" s="142"/>
      <c r="S625" s="126"/>
      <c r="T625" s="153"/>
      <c r="U625" s="141"/>
      <c r="V625" s="142"/>
      <c r="W625" s="142"/>
      <c r="X625" s="141"/>
      <c r="Y625" s="142"/>
    </row>
    <row r="626" spans="1:25" x14ac:dyDescent="0.25">
      <c r="A626" s="115"/>
      <c r="B626" s="126"/>
      <c r="C626" s="140"/>
      <c r="D626" s="140"/>
      <c r="E626" s="142"/>
      <c r="F626" s="142"/>
      <c r="G626" s="142"/>
      <c r="H626" s="141"/>
      <c r="I626" s="141"/>
      <c r="J626" s="142"/>
      <c r="K626" s="142"/>
      <c r="L626" s="153"/>
      <c r="M626" s="153"/>
      <c r="N626" s="141"/>
      <c r="O626" s="142"/>
      <c r="P626" s="141"/>
      <c r="Q626" s="142"/>
      <c r="R626" s="142"/>
      <c r="S626" s="126"/>
      <c r="T626" s="153"/>
      <c r="U626" s="141"/>
      <c r="V626" s="142"/>
      <c r="W626" s="142"/>
      <c r="X626" s="141"/>
      <c r="Y626" s="142"/>
    </row>
    <row r="627" spans="1:25" x14ac:dyDescent="0.25">
      <c r="A627" s="115"/>
      <c r="B627" s="126"/>
      <c r="C627" s="140"/>
      <c r="D627" s="140"/>
      <c r="E627" s="142"/>
      <c r="F627" s="142"/>
      <c r="G627" s="142"/>
      <c r="H627" s="141"/>
      <c r="I627" s="141"/>
      <c r="J627" s="142"/>
      <c r="K627" s="142"/>
      <c r="L627" s="153"/>
      <c r="M627" s="153"/>
      <c r="N627" s="141"/>
      <c r="O627" s="142"/>
      <c r="P627" s="141"/>
      <c r="Q627" s="142"/>
      <c r="R627" s="142"/>
      <c r="S627" s="126"/>
      <c r="T627" s="153"/>
      <c r="U627" s="141"/>
      <c r="V627" s="142"/>
      <c r="W627" s="142"/>
      <c r="X627" s="141"/>
      <c r="Y627" s="142"/>
    </row>
    <row r="628" spans="1:25" x14ac:dyDescent="0.25">
      <c r="A628" s="115"/>
      <c r="B628" s="126"/>
      <c r="C628" s="140"/>
      <c r="D628" s="140"/>
      <c r="E628" s="142"/>
      <c r="F628" s="142"/>
      <c r="G628" s="142"/>
      <c r="H628" s="141"/>
      <c r="I628" s="141"/>
      <c r="J628" s="142"/>
      <c r="K628" s="142"/>
      <c r="L628" s="153"/>
      <c r="M628" s="153"/>
      <c r="N628" s="141"/>
      <c r="O628" s="142"/>
      <c r="P628" s="141"/>
      <c r="Q628" s="142"/>
      <c r="R628" s="142"/>
      <c r="S628" s="126"/>
      <c r="T628" s="153"/>
      <c r="U628" s="141"/>
      <c r="V628" s="142"/>
      <c r="W628" s="142"/>
      <c r="X628" s="141"/>
      <c r="Y628" s="142"/>
    </row>
    <row r="629" spans="1:25" x14ac:dyDescent="0.25">
      <c r="A629" s="115"/>
      <c r="B629" s="126"/>
      <c r="C629" s="140"/>
      <c r="D629" s="140"/>
      <c r="E629" s="142"/>
      <c r="F629" s="142"/>
      <c r="G629" s="142"/>
      <c r="H629" s="141"/>
      <c r="I629" s="141"/>
      <c r="J629" s="142"/>
      <c r="K629" s="142"/>
      <c r="L629" s="153"/>
      <c r="M629" s="153"/>
      <c r="N629" s="141"/>
      <c r="O629" s="142"/>
      <c r="P629" s="141"/>
      <c r="Q629" s="142"/>
      <c r="R629" s="142"/>
      <c r="S629" s="126"/>
      <c r="T629" s="153"/>
      <c r="U629" s="141"/>
      <c r="V629" s="142"/>
      <c r="W629" s="142"/>
      <c r="X629" s="141"/>
      <c r="Y629" s="142"/>
    </row>
    <row r="630" spans="1:25" x14ac:dyDescent="0.25">
      <c r="A630" s="115"/>
      <c r="B630" s="126"/>
      <c r="C630" s="140"/>
      <c r="D630" s="140"/>
      <c r="E630" s="142"/>
      <c r="F630" s="142"/>
      <c r="G630" s="142"/>
      <c r="H630" s="141"/>
      <c r="I630" s="141"/>
      <c r="J630" s="142"/>
      <c r="K630" s="142"/>
      <c r="L630" s="153"/>
      <c r="M630" s="153"/>
      <c r="N630" s="141"/>
      <c r="O630" s="142"/>
      <c r="P630" s="141"/>
      <c r="Q630" s="142"/>
      <c r="R630" s="142"/>
      <c r="S630" s="126"/>
      <c r="T630" s="153"/>
      <c r="U630" s="141"/>
      <c r="V630" s="142"/>
      <c r="W630" s="142"/>
      <c r="X630" s="141"/>
      <c r="Y630" s="142"/>
    </row>
    <row r="631" spans="1:25" x14ac:dyDescent="0.25">
      <c r="A631" s="115"/>
      <c r="B631" s="126"/>
      <c r="C631" s="140"/>
      <c r="D631" s="140"/>
      <c r="E631" s="142"/>
      <c r="F631" s="142"/>
      <c r="G631" s="142"/>
      <c r="H631" s="141"/>
      <c r="I631" s="141"/>
      <c r="J631" s="142"/>
      <c r="K631" s="142"/>
      <c r="L631" s="153"/>
      <c r="M631" s="153"/>
      <c r="N631" s="141"/>
      <c r="O631" s="142"/>
      <c r="P631" s="141"/>
      <c r="Q631" s="142"/>
      <c r="R631" s="142"/>
      <c r="S631" s="126"/>
      <c r="T631" s="153"/>
      <c r="U631" s="141"/>
      <c r="V631" s="142"/>
      <c r="W631" s="142"/>
      <c r="X631" s="141"/>
      <c r="Y631" s="142"/>
    </row>
    <row r="632" spans="1:25" x14ac:dyDescent="0.25">
      <c r="A632" s="115"/>
      <c r="B632" s="126"/>
      <c r="C632" s="140"/>
      <c r="D632" s="140"/>
      <c r="E632" s="142"/>
      <c r="F632" s="142"/>
      <c r="G632" s="142"/>
      <c r="H632" s="141"/>
      <c r="I632" s="141"/>
      <c r="J632" s="142"/>
      <c r="K632" s="142"/>
      <c r="L632" s="153"/>
      <c r="M632" s="153"/>
      <c r="N632" s="141"/>
      <c r="O632" s="142"/>
      <c r="P632" s="141"/>
      <c r="Q632" s="142"/>
      <c r="R632" s="142"/>
      <c r="S632" s="126"/>
      <c r="T632" s="153"/>
      <c r="U632" s="141"/>
      <c r="V632" s="142"/>
      <c r="W632" s="142"/>
      <c r="X632" s="141"/>
      <c r="Y632" s="142"/>
    </row>
    <row r="633" spans="1:25" x14ac:dyDescent="0.25">
      <c r="A633" s="115"/>
      <c r="B633" s="126"/>
      <c r="C633" s="140"/>
      <c r="D633" s="140"/>
      <c r="E633" s="142"/>
      <c r="F633" s="142"/>
      <c r="G633" s="142"/>
      <c r="H633" s="141"/>
      <c r="I633" s="141"/>
      <c r="J633" s="142"/>
      <c r="K633" s="142"/>
      <c r="L633" s="153"/>
      <c r="M633" s="153"/>
      <c r="N633" s="141"/>
      <c r="O633" s="142"/>
      <c r="P633" s="141"/>
      <c r="Q633" s="142"/>
      <c r="R633" s="142"/>
      <c r="S633" s="126"/>
      <c r="T633" s="153"/>
      <c r="U633" s="141"/>
      <c r="V633" s="142"/>
      <c r="W633" s="142"/>
      <c r="X633" s="141"/>
      <c r="Y633" s="142"/>
    </row>
    <row r="634" spans="1:25" x14ac:dyDescent="0.25">
      <c r="A634" s="115"/>
      <c r="B634" s="126"/>
      <c r="C634" s="140"/>
      <c r="D634" s="140"/>
      <c r="E634" s="142"/>
      <c r="F634" s="142"/>
      <c r="G634" s="142"/>
      <c r="H634" s="141"/>
      <c r="I634" s="141"/>
      <c r="J634" s="142"/>
      <c r="K634" s="142"/>
      <c r="L634" s="153"/>
      <c r="M634" s="153"/>
      <c r="N634" s="141"/>
      <c r="O634" s="142"/>
      <c r="P634" s="141"/>
      <c r="Q634" s="142"/>
      <c r="R634" s="142"/>
      <c r="S634" s="126"/>
      <c r="T634" s="153"/>
      <c r="U634" s="141"/>
      <c r="V634" s="142"/>
      <c r="W634" s="142"/>
      <c r="X634" s="141"/>
      <c r="Y634" s="142"/>
    </row>
    <row r="635" spans="1:25" x14ac:dyDescent="0.25">
      <c r="A635" s="115"/>
      <c r="B635" s="126"/>
      <c r="C635" s="140"/>
      <c r="D635" s="140"/>
      <c r="E635" s="142"/>
      <c r="F635" s="142"/>
      <c r="G635" s="142"/>
      <c r="H635" s="141"/>
      <c r="I635" s="141"/>
      <c r="J635" s="142"/>
      <c r="K635" s="142"/>
      <c r="L635" s="153"/>
      <c r="M635" s="153"/>
      <c r="N635" s="141"/>
      <c r="O635" s="142"/>
      <c r="P635" s="141"/>
      <c r="Q635" s="142"/>
      <c r="R635" s="142"/>
      <c r="S635" s="126"/>
      <c r="T635" s="153"/>
      <c r="U635" s="141"/>
      <c r="V635" s="142"/>
      <c r="W635" s="142"/>
      <c r="X635" s="141"/>
      <c r="Y635" s="142"/>
    </row>
    <row r="636" spans="1:25" x14ac:dyDescent="0.25">
      <c r="A636" s="115"/>
      <c r="B636" s="126"/>
      <c r="C636" s="140"/>
      <c r="D636" s="140"/>
      <c r="E636" s="142"/>
      <c r="F636" s="142"/>
      <c r="G636" s="142"/>
      <c r="H636" s="141"/>
      <c r="I636" s="141"/>
      <c r="J636" s="142"/>
      <c r="K636" s="142"/>
      <c r="L636" s="153"/>
      <c r="M636" s="153"/>
      <c r="N636" s="141"/>
      <c r="O636" s="142"/>
      <c r="P636" s="141"/>
      <c r="Q636" s="142"/>
      <c r="R636" s="142"/>
      <c r="S636" s="126"/>
      <c r="T636" s="153"/>
      <c r="U636" s="141"/>
      <c r="V636" s="142"/>
      <c r="W636" s="142"/>
      <c r="X636" s="141"/>
      <c r="Y636" s="142"/>
    </row>
    <row r="637" spans="1:25" x14ac:dyDescent="0.25">
      <c r="A637" s="115"/>
      <c r="B637" s="126"/>
      <c r="C637" s="140"/>
      <c r="D637" s="140"/>
      <c r="E637" s="142"/>
      <c r="F637" s="142"/>
      <c r="G637" s="142"/>
      <c r="H637" s="141"/>
      <c r="I637" s="141"/>
      <c r="J637" s="142"/>
      <c r="K637" s="142"/>
      <c r="L637" s="153"/>
      <c r="M637" s="153"/>
      <c r="N637" s="141"/>
      <c r="O637" s="142"/>
      <c r="P637" s="141"/>
      <c r="Q637" s="142"/>
      <c r="R637" s="142"/>
      <c r="S637" s="126"/>
      <c r="T637" s="153"/>
      <c r="U637" s="141"/>
      <c r="V637" s="142"/>
      <c r="W637" s="142"/>
      <c r="X637" s="141"/>
      <c r="Y637" s="142"/>
    </row>
    <row r="638" spans="1:25" x14ac:dyDescent="0.25">
      <c r="A638" s="115"/>
      <c r="B638" s="126"/>
      <c r="C638" s="140"/>
      <c r="D638" s="140"/>
      <c r="E638" s="142"/>
      <c r="F638" s="142"/>
      <c r="G638" s="142"/>
      <c r="H638" s="141"/>
      <c r="I638" s="141"/>
      <c r="J638" s="142"/>
      <c r="K638" s="142"/>
      <c r="L638" s="153"/>
      <c r="M638" s="153"/>
      <c r="N638" s="141"/>
      <c r="O638" s="142"/>
      <c r="P638" s="141"/>
      <c r="Q638" s="142"/>
      <c r="R638" s="142"/>
      <c r="S638" s="126"/>
      <c r="T638" s="153"/>
      <c r="U638" s="141"/>
      <c r="V638" s="142"/>
      <c r="W638" s="142"/>
      <c r="X638" s="141"/>
      <c r="Y638" s="142"/>
    </row>
    <row r="639" spans="1:25" x14ac:dyDescent="0.25">
      <c r="A639" s="115"/>
      <c r="B639" s="126"/>
      <c r="C639" s="140"/>
      <c r="D639" s="140"/>
      <c r="E639" s="142"/>
      <c r="F639" s="142"/>
      <c r="G639" s="142"/>
      <c r="H639" s="141"/>
      <c r="I639" s="141"/>
      <c r="J639" s="142"/>
      <c r="K639" s="142"/>
      <c r="L639" s="153"/>
      <c r="M639" s="153"/>
      <c r="N639" s="141"/>
      <c r="O639" s="142"/>
      <c r="P639" s="141"/>
      <c r="Q639" s="142"/>
      <c r="R639" s="142"/>
      <c r="S639" s="126"/>
      <c r="T639" s="153"/>
      <c r="U639" s="141"/>
      <c r="V639" s="142"/>
      <c r="W639" s="142"/>
      <c r="X639" s="141"/>
      <c r="Y639" s="142"/>
    </row>
    <row r="640" spans="1:25" x14ac:dyDescent="0.25">
      <c r="A640" s="115"/>
      <c r="B640" s="126"/>
      <c r="C640" s="140"/>
      <c r="D640" s="140"/>
      <c r="E640" s="142"/>
      <c r="F640" s="142"/>
      <c r="G640" s="142"/>
      <c r="H640" s="141"/>
      <c r="I640" s="141"/>
      <c r="J640" s="142"/>
      <c r="K640" s="142"/>
      <c r="L640" s="153"/>
      <c r="M640" s="153"/>
      <c r="N640" s="141"/>
      <c r="O640" s="142"/>
      <c r="P640" s="141"/>
      <c r="Q640" s="142"/>
      <c r="R640" s="142"/>
      <c r="S640" s="126"/>
      <c r="T640" s="153"/>
      <c r="U640" s="141"/>
      <c r="V640" s="142"/>
      <c r="W640" s="142"/>
      <c r="X640" s="141"/>
      <c r="Y640" s="142"/>
    </row>
    <row r="641" spans="1:25" x14ac:dyDescent="0.25">
      <c r="A641" s="115"/>
      <c r="B641" s="126"/>
      <c r="C641" s="140"/>
      <c r="D641" s="140"/>
      <c r="E641" s="142"/>
      <c r="F641" s="142"/>
      <c r="G641" s="142"/>
      <c r="H641" s="141"/>
      <c r="I641" s="141"/>
      <c r="J641" s="142"/>
      <c r="K641" s="142"/>
      <c r="L641" s="153"/>
      <c r="M641" s="153"/>
      <c r="N641" s="141"/>
      <c r="O641" s="142"/>
      <c r="P641" s="141"/>
      <c r="Q641" s="142"/>
      <c r="R641" s="142"/>
      <c r="S641" s="126"/>
      <c r="T641" s="153"/>
      <c r="U641" s="141"/>
      <c r="V641" s="142"/>
      <c r="W641" s="142"/>
      <c r="X641" s="141"/>
      <c r="Y641" s="142"/>
    </row>
    <row r="642" spans="1:25" x14ac:dyDescent="0.25">
      <c r="A642" s="115"/>
      <c r="B642" s="126"/>
      <c r="C642" s="140"/>
      <c r="D642" s="140"/>
      <c r="E642" s="142"/>
      <c r="F642" s="142"/>
      <c r="G642" s="142"/>
      <c r="H642" s="141"/>
      <c r="I642" s="141"/>
      <c r="J642" s="142"/>
      <c r="K642" s="142"/>
      <c r="L642" s="153"/>
      <c r="M642" s="153"/>
      <c r="N642" s="141"/>
      <c r="O642" s="142"/>
      <c r="P642" s="141"/>
      <c r="Q642" s="142"/>
      <c r="R642" s="142"/>
      <c r="S642" s="126"/>
      <c r="T642" s="153"/>
      <c r="U642" s="141"/>
      <c r="V642" s="142"/>
      <c r="W642" s="142"/>
      <c r="X642" s="141"/>
      <c r="Y642" s="142"/>
    </row>
    <row r="643" spans="1:25" x14ac:dyDescent="0.25">
      <c r="A643" s="115"/>
      <c r="B643" s="126"/>
      <c r="C643" s="140"/>
      <c r="D643" s="140"/>
      <c r="E643" s="142"/>
      <c r="F643" s="142"/>
      <c r="G643" s="142"/>
      <c r="H643" s="141"/>
      <c r="I643" s="141"/>
      <c r="J643" s="142"/>
      <c r="K643" s="142"/>
      <c r="L643" s="153"/>
      <c r="M643" s="153"/>
      <c r="N643" s="141"/>
      <c r="O643" s="142"/>
      <c r="P643" s="141"/>
      <c r="Q643" s="142"/>
      <c r="R643" s="142"/>
      <c r="S643" s="126"/>
      <c r="T643" s="153"/>
      <c r="U643" s="141"/>
      <c r="V643" s="142"/>
      <c r="W643" s="142"/>
      <c r="X643" s="141"/>
      <c r="Y643" s="142"/>
    </row>
    <row r="644" spans="1:25" x14ac:dyDescent="0.25">
      <c r="A644" s="115"/>
      <c r="B644" s="126"/>
      <c r="C644" s="140"/>
      <c r="D644" s="140"/>
      <c r="E644" s="142"/>
      <c r="F644" s="142"/>
      <c r="G644" s="142"/>
      <c r="H644" s="141"/>
      <c r="I644" s="141"/>
      <c r="J644" s="142"/>
      <c r="K644" s="142"/>
      <c r="L644" s="153"/>
      <c r="M644" s="153"/>
      <c r="N644" s="141"/>
      <c r="O644" s="142"/>
      <c r="P644" s="141"/>
      <c r="Q644" s="142"/>
      <c r="R644" s="142"/>
      <c r="S644" s="126"/>
      <c r="T644" s="153"/>
      <c r="U644" s="141"/>
      <c r="V644" s="142"/>
      <c r="W644" s="142"/>
      <c r="X644" s="141"/>
      <c r="Y644" s="142"/>
    </row>
    <row r="645" spans="1:25" x14ac:dyDescent="0.25">
      <c r="A645" s="115"/>
      <c r="B645" s="126"/>
      <c r="C645" s="140"/>
      <c r="D645" s="140"/>
      <c r="E645" s="142"/>
      <c r="F645" s="142"/>
      <c r="G645" s="142"/>
      <c r="H645" s="141"/>
      <c r="I645" s="141"/>
      <c r="J645" s="142"/>
      <c r="K645" s="142"/>
      <c r="L645" s="153"/>
      <c r="M645" s="153"/>
      <c r="N645" s="141"/>
      <c r="O645" s="142"/>
      <c r="P645" s="141"/>
      <c r="Q645" s="142"/>
      <c r="R645" s="142"/>
      <c r="S645" s="126"/>
      <c r="T645" s="153"/>
      <c r="U645" s="141"/>
      <c r="V645" s="142"/>
      <c r="W645" s="142"/>
      <c r="X645" s="141"/>
      <c r="Y645" s="142"/>
    </row>
    <row r="646" spans="1:25" x14ac:dyDescent="0.25">
      <c r="A646" s="115"/>
      <c r="B646" s="126"/>
      <c r="C646" s="140"/>
      <c r="D646" s="140"/>
      <c r="E646" s="142"/>
      <c r="F646" s="142"/>
      <c r="G646" s="142"/>
      <c r="H646" s="141"/>
      <c r="I646" s="141"/>
      <c r="J646" s="142"/>
      <c r="K646" s="142"/>
      <c r="L646" s="153"/>
      <c r="M646" s="153"/>
      <c r="N646" s="141"/>
      <c r="O646" s="142"/>
      <c r="P646" s="141"/>
      <c r="Q646" s="142"/>
      <c r="R646" s="142"/>
      <c r="S646" s="126"/>
      <c r="T646" s="153"/>
      <c r="U646" s="141"/>
      <c r="V646" s="142"/>
      <c r="W646" s="142"/>
      <c r="X646" s="141"/>
      <c r="Y646" s="142"/>
    </row>
    <row r="647" spans="1:25" x14ac:dyDescent="0.25">
      <c r="A647" s="115"/>
      <c r="B647" s="126"/>
      <c r="C647" s="140"/>
      <c r="D647" s="140"/>
      <c r="E647" s="142"/>
      <c r="F647" s="142"/>
      <c r="G647" s="142"/>
      <c r="H647" s="141"/>
      <c r="I647" s="141"/>
      <c r="J647" s="142"/>
      <c r="K647" s="142"/>
      <c r="L647" s="153"/>
      <c r="M647" s="153"/>
      <c r="N647" s="141"/>
      <c r="O647" s="142"/>
      <c r="P647" s="141"/>
      <c r="Q647" s="142"/>
      <c r="R647" s="142"/>
      <c r="S647" s="126"/>
      <c r="T647" s="153"/>
      <c r="U647" s="141"/>
      <c r="V647" s="142"/>
      <c r="W647" s="142"/>
      <c r="X647" s="141"/>
      <c r="Y647" s="142"/>
    </row>
    <row r="648" spans="1:25" x14ac:dyDescent="0.25">
      <c r="A648" s="115"/>
      <c r="B648" s="126"/>
      <c r="C648" s="140"/>
      <c r="D648" s="140"/>
      <c r="E648" s="142"/>
      <c r="F648" s="142"/>
      <c r="G648" s="142"/>
      <c r="H648" s="141"/>
      <c r="I648" s="141"/>
      <c r="J648" s="142"/>
      <c r="K648" s="142"/>
      <c r="L648" s="153"/>
      <c r="M648" s="153"/>
      <c r="N648" s="141"/>
      <c r="O648" s="142"/>
      <c r="P648" s="141"/>
      <c r="Q648" s="142"/>
      <c r="R648" s="142"/>
      <c r="S648" s="126"/>
      <c r="T648" s="153"/>
      <c r="U648" s="141"/>
      <c r="V648" s="142"/>
      <c r="W648" s="142"/>
      <c r="X648" s="141"/>
      <c r="Y648" s="142"/>
    </row>
    <row r="649" spans="1:25" x14ac:dyDescent="0.25">
      <c r="A649" s="115"/>
      <c r="B649" s="126"/>
      <c r="C649" s="140"/>
      <c r="D649" s="140"/>
      <c r="E649" s="142"/>
      <c r="F649" s="142"/>
      <c r="G649" s="142"/>
      <c r="H649" s="141"/>
      <c r="I649" s="141"/>
      <c r="J649" s="142"/>
      <c r="K649" s="142"/>
      <c r="L649" s="153"/>
      <c r="M649" s="153"/>
      <c r="N649" s="141"/>
      <c r="O649" s="142"/>
      <c r="P649" s="141"/>
      <c r="Q649" s="142"/>
      <c r="R649" s="142"/>
      <c r="S649" s="126"/>
      <c r="T649" s="153"/>
      <c r="U649" s="141"/>
      <c r="V649" s="142"/>
      <c r="W649" s="142"/>
      <c r="X649" s="141"/>
      <c r="Y649" s="142"/>
    </row>
    <row r="650" spans="1:25" x14ac:dyDescent="0.25">
      <c r="A650" s="115"/>
      <c r="B650" s="126"/>
      <c r="C650" s="140"/>
      <c r="D650" s="140"/>
      <c r="E650" s="142"/>
      <c r="F650" s="142"/>
      <c r="G650" s="142"/>
      <c r="H650" s="141"/>
      <c r="I650" s="141"/>
      <c r="J650" s="142"/>
      <c r="K650" s="142"/>
      <c r="L650" s="153"/>
      <c r="M650" s="153"/>
      <c r="N650" s="141"/>
      <c r="O650" s="142"/>
      <c r="P650" s="141"/>
      <c r="Q650" s="142"/>
      <c r="R650" s="142"/>
      <c r="S650" s="126"/>
      <c r="T650" s="153"/>
      <c r="U650" s="141"/>
      <c r="V650" s="142"/>
      <c r="W650" s="142"/>
      <c r="X650" s="141"/>
      <c r="Y650" s="142"/>
    </row>
    <row r="651" spans="1:25" x14ac:dyDescent="0.25">
      <c r="A651" s="115"/>
      <c r="B651" s="126"/>
      <c r="C651" s="140"/>
      <c r="D651" s="140"/>
      <c r="E651" s="142"/>
      <c r="F651" s="142"/>
      <c r="G651" s="142"/>
      <c r="H651" s="141"/>
      <c r="I651" s="141"/>
      <c r="J651" s="142"/>
      <c r="K651" s="142"/>
      <c r="L651" s="153"/>
      <c r="M651" s="153"/>
      <c r="N651" s="141"/>
      <c r="O651" s="142"/>
      <c r="P651" s="141"/>
      <c r="Q651" s="142"/>
      <c r="R651" s="142"/>
      <c r="S651" s="126"/>
      <c r="T651" s="153"/>
      <c r="U651" s="141"/>
      <c r="V651" s="142"/>
      <c r="W651" s="142"/>
      <c r="X651" s="141"/>
      <c r="Y651" s="142"/>
    </row>
    <row r="652" spans="1:25" x14ac:dyDescent="0.25">
      <c r="A652" s="115"/>
      <c r="B652" s="126"/>
      <c r="C652" s="140"/>
      <c r="D652" s="140"/>
      <c r="E652" s="142"/>
      <c r="F652" s="142"/>
      <c r="G652" s="142"/>
      <c r="H652" s="141"/>
      <c r="I652" s="141"/>
      <c r="J652" s="142"/>
      <c r="K652" s="142"/>
      <c r="L652" s="153"/>
      <c r="M652" s="153"/>
      <c r="N652" s="141"/>
      <c r="O652" s="142"/>
      <c r="P652" s="141"/>
      <c r="Q652" s="142"/>
      <c r="R652" s="142"/>
      <c r="S652" s="126"/>
      <c r="T652" s="153"/>
      <c r="U652" s="141"/>
      <c r="V652" s="142"/>
      <c r="W652" s="142"/>
      <c r="X652" s="141"/>
      <c r="Y652" s="142"/>
    </row>
    <row r="653" spans="1:25" x14ac:dyDescent="0.25">
      <c r="A653" s="115"/>
      <c r="B653" s="126"/>
      <c r="C653" s="140"/>
      <c r="D653" s="140"/>
      <c r="E653" s="142"/>
      <c r="F653" s="142"/>
      <c r="G653" s="142"/>
      <c r="H653" s="141"/>
      <c r="I653" s="141"/>
      <c r="J653" s="142"/>
      <c r="K653" s="142"/>
      <c r="L653" s="153"/>
      <c r="M653" s="153"/>
      <c r="N653" s="141"/>
      <c r="O653" s="142"/>
      <c r="P653" s="141"/>
      <c r="Q653" s="142"/>
      <c r="R653" s="142"/>
      <c r="S653" s="126"/>
      <c r="T653" s="153"/>
      <c r="U653" s="141"/>
      <c r="V653" s="142"/>
      <c r="W653" s="142"/>
      <c r="X653" s="141"/>
      <c r="Y653" s="142"/>
    </row>
    <row r="654" spans="1:25" x14ac:dyDescent="0.25">
      <c r="A654" s="115"/>
      <c r="B654" s="126"/>
      <c r="C654" s="140"/>
      <c r="D654" s="140"/>
      <c r="E654" s="142"/>
      <c r="F654" s="142"/>
      <c r="G654" s="142"/>
      <c r="H654" s="141"/>
      <c r="I654" s="141"/>
      <c r="J654" s="142"/>
      <c r="K654" s="142"/>
      <c r="L654" s="153"/>
      <c r="M654" s="153"/>
      <c r="N654" s="141"/>
      <c r="O654" s="142"/>
      <c r="P654" s="141"/>
      <c r="Q654" s="142"/>
      <c r="R654" s="142"/>
      <c r="S654" s="126"/>
      <c r="T654" s="153"/>
      <c r="U654" s="141"/>
      <c r="V654" s="142"/>
      <c r="W654" s="142"/>
      <c r="X654" s="141"/>
      <c r="Y654" s="142"/>
    </row>
    <row r="655" spans="1:25" x14ac:dyDescent="0.25">
      <c r="A655" s="115"/>
      <c r="B655" s="126"/>
      <c r="C655" s="140"/>
      <c r="D655" s="140"/>
      <c r="E655" s="142"/>
      <c r="F655" s="142"/>
      <c r="G655" s="142"/>
      <c r="H655" s="141"/>
      <c r="I655" s="141"/>
      <c r="J655" s="142"/>
      <c r="K655" s="142"/>
      <c r="L655" s="153"/>
      <c r="M655" s="153"/>
      <c r="N655" s="141"/>
      <c r="O655" s="142"/>
      <c r="P655" s="141"/>
      <c r="Q655" s="142"/>
      <c r="R655" s="142"/>
      <c r="S655" s="126"/>
      <c r="T655" s="153"/>
      <c r="U655" s="141"/>
      <c r="V655" s="142"/>
      <c r="W655" s="142"/>
      <c r="X655" s="141"/>
      <c r="Y655" s="142"/>
    </row>
    <row r="656" spans="1:25" x14ac:dyDescent="0.25">
      <c r="A656" s="115"/>
      <c r="B656" s="126"/>
      <c r="C656" s="140"/>
      <c r="D656" s="140"/>
      <c r="E656" s="142"/>
      <c r="F656" s="142"/>
      <c r="G656" s="142"/>
      <c r="H656" s="141"/>
      <c r="I656" s="141"/>
      <c r="J656" s="142"/>
      <c r="K656" s="142"/>
      <c r="L656" s="153"/>
      <c r="M656" s="153"/>
      <c r="N656" s="141"/>
      <c r="O656" s="142"/>
      <c r="P656" s="141"/>
      <c r="Q656" s="142"/>
      <c r="R656" s="142"/>
      <c r="S656" s="126"/>
      <c r="T656" s="153"/>
      <c r="U656" s="141"/>
      <c r="V656" s="142"/>
      <c r="W656" s="142"/>
      <c r="X656" s="141"/>
      <c r="Y656" s="142"/>
    </row>
    <row r="657" spans="1:25" x14ac:dyDescent="0.25">
      <c r="A657" s="115"/>
      <c r="B657" s="126"/>
      <c r="C657" s="140"/>
      <c r="D657" s="140"/>
      <c r="E657" s="142"/>
      <c r="F657" s="142"/>
      <c r="G657" s="142"/>
      <c r="H657" s="141"/>
      <c r="I657" s="141"/>
      <c r="J657" s="142"/>
      <c r="K657" s="142"/>
      <c r="L657" s="153"/>
      <c r="M657" s="153"/>
      <c r="N657" s="141"/>
      <c r="O657" s="142"/>
      <c r="P657" s="141"/>
      <c r="Q657" s="142"/>
      <c r="R657" s="142"/>
      <c r="S657" s="126"/>
      <c r="T657" s="153"/>
      <c r="U657" s="141"/>
      <c r="V657" s="142"/>
      <c r="W657" s="142"/>
      <c r="X657" s="141"/>
      <c r="Y657" s="142"/>
    </row>
    <row r="658" spans="1:25" x14ac:dyDescent="0.25">
      <c r="A658" s="115"/>
      <c r="B658" s="126"/>
      <c r="C658" s="140"/>
      <c r="D658" s="140"/>
      <c r="E658" s="142"/>
      <c r="F658" s="142"/>
      <c r="G658" s="142"/>
      <c r="H658" s="141"/>
      <c r="I658" s="141"/>
      <c r="J658" s="142"/>
      <c r="K658" s="142"/>
      <c r="L658" s="153"/>
      <c r="M658" s="153"/>
      <c r="N658" s="141"/>
      <c r="O658" s="142"/>
      <c r="P658" s="141"/>
      <c r="Q658" s="142"/>
      <c r="R658" s="142"/>
      <c r="S658" s="126"/>
      <c r="T658" s="153"/>
      <c r="U658" s="141"/>
      <c r="V658" s="142"/>
      <c r="W658" s="142"/>
      <c r="X658" s="141"/>
      <c r="Y658" s="142"/>
    </row>
    <row r="659" spans="1:25" x14ac:dyDescent="0.25">
      <c r="A659" s="115"/>
      <c r="B659" s="126"/>
      <c r="C659" s="140"/>
      <c r="D659" s="140"/>
      <c r="E659" s="142"/>
      <c r="F659" s="142"/>
      <c r="G659" s="142"/>
      <c r="H659" s="141"/>
      <c r="I659" s="141"/>
      <c r="J659" s="142"/>
      <c r="K659" s="142"/>
      <c r="L659" s="153"/>
      <c r="M659" s="153"/>
      <c r="N659" s="141"/>
      <c r="O659" s="142"/>
      <c r="P659" s="141"/>
      <c r="Q659" s="142"/>
      <c r="R659" s="142"/>
      <c r="S659" s="126"/>
      <c r="T659" s="153"/>
      <c r="U659" s="141"/>
      <c r="V659" s="142"/>
      <c r="W659" s="142"/>
      <c r="X659" s="141"/>
      <c r="Y659" s="142"/>
    </row>
    <row r="660" spans="1:25" x14ac:dyDescent="0.25">
      <c r="A660" s="115"/>
      <c r="B660" s="126"/>
      <c r="C660" s="140"/>
      <c r="D660" s="140"/>
      <c r="E660" s="142"/>
      <c r="F660" s="142"/>
      <c r="G660" s="142"/>
      <c r="H660" s="141"/>
      <c r="I660" s="141"/>
      <c r="J660" s="142"/>
      <c r="K660" s="142"/>
      <c r="L660" s="153"/>
      <c r="M660" s="153"/>
      <c r="N660" s="141"/>
      <c r="O660" s="142"/>
      <c r="P660" s="141"/>
      <c r="Q660" s="142"/>
      <c r="R660" s="142"/>
      <c r="S660" s="126"/>
      <c r="T660" s="153"/>
      <c r="U660" s="141"/>
      <c r="V660" s="142"/>
      <c r="W660" s="142"/>
      <c r="X660" s="141"/>
      <c r="Y660" s="142"/>
    </row>
    <row r="661" spans="1:25" x14ac:dyDescent="0.25">
      <c r="A661" s="115"/>
      <c r="B661" s="126"/>
      <c r="C661" s="140"/>
      <c r="D661" s="140"/>
      <c r="E661" s="142"/>
      <c r="F661" s="142"/>
      <c r="G661" s="142"/>
      <c r="H661" s="141"/>
      <c r="I661" s="141"/>
      <c r="J661" s="142"/>
      <c r="K661" s="142"/>
      <c r="L661" s="153"/>
      <c r="M661" s="153"/>
      <c r="N661" s="141"/>
      <c r="O661" s="142"/>
      <c r="P661" s="141"/>
      <c r="Q661" s="142"/>
      <c r="R661" s="142"/>
      <c r="S661" s="126"/>
      <c r="T661" s="153"/>
      <c r="U661" s="141"/>
      <c r="V661" s="142"/>
      <c r="W661" s="142"/>
      <c r="X661" s="141"/>
      <c r="Y661" s="142"/>
    </row>
    <row r="662" spans="1:25" x14ac:dyDescent="0.25">
      <c r="A662" s="115"/>
      <c r="B662" s="126"/>
      <c r="C662" s="140"/>
      <c r="D662" s="140"/>
      <c r="E662" s="142"/>
      <c r="F662" s="142"/>
      <c r="G662" s="142"/>
      <c r="H662" s="141"/>
      <c r="I662" s="141"/>
      <c r="J662" s="142"/>
      <c r="K662" s="142"/>
      <c r="L662" s="153"/>
      <c r="M662" s="153"/>
      <c r="N662" s="141"/>
      <c r="O662" s="142"/>
      <c r="P662" s="141"/>
      <c r="Q662" s="142"/>
      <c r="R662" s="142"/>
      <c r="S662" s="126"/>
      <c r="T662" s="153"/>
      <c r="U662" s="141"/>
      <c r="V662" s="142"/>
      <c r="W662" s="142"/>
      <c r="X662" s="141"/>
      <c r="Y662" s="142"/>
    </row>
    <row r="663" spans="1:25" x14ac:dyDescent="0.25">
      <c r="A663" s="115"/>
      <c r="B663" s="126"/>
      <c r="C663" s="140"/>
      <c r="D663" s="140"/>
      <c r="E663" s="142"/>
      <c r="F663" s="142"/>
      <c r="G663" s="142"/>
      <c r="H663" s="141"/>
      <c r="I663" s="141"/>
      <c r="J663" s="142"/>
      <c r="K663" s="142"/>
      <c r="L663" s="153"/>
      <c r="M663" s="153"/>
      <c r="N663" s="141"/>
      <c r="O663" s="142"/>
      <c r="P663" s="141"/>
      <c r="Q663" s="142"/>
      <c r="R663" s="142"/>
      <c r="S663" s="126"/>
      <c r="T663" s="153"/>
      <c r="U663" s="141"/>
      <c r="V663" s="142"/>
      <c r="W663" s="142"/>
      <c r="X663" s="141"/>
      <c r="Y663" s="142"/>
    </row>
    <row r="664" spans="1:25" x14ac:dyDescent="0.25">
      <c r="A664" s="115"/>
      <c r="B664" s="126"/>
      <c r="C664" s="140"/>
      <c r="D664" s="140"/>
      <c r="E664" s="142"/>
      <c r="F664" s="142"/>
      <c r="G664" s="142"/>
      <c r="H664" s="141"/>
      <c r="I664" s="141"/>
      <c r="J664" s="142"/>
      <c r="K664" s="142"/>
      <c r="L664" s="153"/>
      <c r="M664" s="153"/>
      <c r="N664" s="141"/>
      <c r="O664" s="142"/>
      <c r="P664" s="141"/>
      <c r="Q664" s="142"/>
      <c r="R664" s="142"/>
      <c r="S664" s="126"/>
      <c r="T664" s="153"/>
      <c r="U664" s="141"/>
      <c r="V664" s="142"/>
      <c r="W664" s="142"/>
      <c r="X664" s="141"/>
      <c r="Y664" s="142"/>
    </row>
    <row r="665" spans="1:25" x14ac:dyDescent="0.25">
      <c r="A665" s="115"/>
      <c r="B665" s="126"/>
      <c r="C665" s="140"/>
      <c r="D665" s="140"/>
      <c r="E665" s="142"/>
      <c r="F665" s="142"/>
      <c r="G665" s="142"/>
      <c r="H665" s="141"/>
      <c r="I665" s="141"/>
      <c r="J665" s="142"/>
      <c r="K665" s="142"/>
      <c r="L665" s="153"/>
      <c r="M665" s="153"/>
      <c r="N665" s="141"/>
      <c r="O665" s="142"/>
      <c r="P665" s="141"/>
      <c r="Q665" s="142"/>
      <c r="R665" s="142"/>
      <c r="S665" s="126"/>
      <c r="T665" s="153"/>
      <c r="U665" s="141"/>
      <c r="V665" s="142"/>
      <c r="W665" s="142"/>
      <c r="X665" s="141"/>
      <c r="Y665" s="142"/>
    </row>
    <row r="666" spans="1:25" x14ac:dyDescent="0.25">
      <c r="A666" s="115"/>
      <c r="B666" s="126"/>
      <c r="C666" s="140"/>
      <c r="D666" s="140"/>
      <c r="E666" s="142"/>
      <c r="F666" s="142"/>
      <c r="G666" s="142"/>
      <c r="H666" s="141"/>
      <c r="I666" s="141"/>
      <c r="J666" s="142"/>
      <c r="K666" s="142"/>
      <c r="L666" s="153"/>
      <c r="M666" s="153"/>
      <c r="N666" s="141"/>
      <c r="O666" s="142"/>
      <c r="P666" s="141"/>
      <c r="Q666" s="142"/>
      <c r="R666" s="142"/>
      <c r="S666" s="126"/>
      <c r="T666" s="153"/>
      <c r="U666" s="141"/>
      <c r="V666" s="142"/>
      <c r="W666" s="142"/>
      <c r="X666" s="141"/>
      <c r="Y666" s="142"/>
    </row>
    <row r="667" spans="1:25" x14ac:dyDescent="0.25">
      <c r="A667" s="115"/>
      <c r="B667" s="126"/>
      <c r="C667" s="140"/>
      <c r="D667" s="140"/>
      <c r="E667" s="142"/>
      <c r="F667" s="142"/>
      <c r="G667" s="142"/>
      <c r="H667" s="141"/>
      <c r="I667" s="141"/>
      <c r="J667" s="142"/>
      <c r="K667" s="142"/>
      <c r="L667" s="153"/>
      <c r="M667" s="153"/>
      <c r="N667" s="141"/>
      <c r="O667" s="142"/>
      <c r="P667" s="141"/>
      <c r="Q667" s="142"/>
      <c r="R667" s="142"/>
      <c r="S667" s="126"/>
      <c r="T667" s="153"/>
      <c r="U667" s="141"/>
      <c r="V667" s="142"/>
      <c r="W667" s="142"/>
      <c r="X667" s="141"/>
      <c r="Y667" s="142"/>
    </row>
    <row r="668" spans="1:25" x14ac:dyDescent="0.25">
      <c r="A668" s="115"/>
      <c r="B668" s="126"/>
      <c r="C668" s="140"/>
      <c r="D668" s="140"/>
      <c r="E668" s="142"/>
      <c r="F668" s="142"/>
      <c r="G668" s="142"/>
      <c r="H668" s="141"/>
      <c r="I668" s="141"/>
      <c r="J668" s="142"/>
      <c r="K668" s="142"/>
      <c r="L668" s="153"/>
      <c r="M668" s="153"/>
      <c r="N668" s="141"/>
      <c r="O668" s="142"/>
      <c r="P668" s="141"/>
      <c r="Q668" s="142"/>
      <c r="R668" s="142"/>
      <c r="S668" s="126"/>
      <c r="T668" s="153"/>
      <c r="U668" s="141"/>
      <c r="V668" s="142"/>
      <c r="W668" s="142"/>
      <c r="X668" s="141"/>
      <c r="Y668" s="142"/>
    </row>
    <row r="669" spans="1:25" x14ac:dyDescent="0.25">
      <c r="A669" s="115"/>
      <c r="B669" s="126"/>
      <c r="C669" s="140"/>
      <c r="D669" s="140"/>
      <c r="E669" s="142"/>
      <c r="F669" s="142"/>
      <c r="G669" s="142"/>
      <c r="H669" s="141"/>
      <c r="I669" s="141"/>
      <c r="J669" s="142"/>
      <c r="K669" s="142"/>
      <c r="L669" s="153"/>
      <c r="M669" s="153"/>
      <c r="N669" s="141"/>
      <c r="O669" s="142"/>
      <c r="P669" s="141"/>
      <c r="Q669" s="142"/>
      <c r="R669" s="142"/>
      <c r="S669" s="126"/>
      <c r="T669" s="153"/>
      <c r="U669" s="141"/>
      <c r="V669" s="142"/>
      <c r="W669" s="142"/>
      <c r="X669" s="141"/>
      <c r="Y669" s="142"/>
    </row>
    <row r="670" spans="1:25" x14ac:dyDescent="0.25">
      <c r="A670" s="115"/>
      <c r="B670" s="126"/>
      <c r="C670" s="140"/>
      <c r="D670" s="140"/>
      <c r="E670" s="142"/>
      <c r="F670" s="142"/>
      <c r="G670" s="142"/>
      <c r="H670" s="141"/>
      <c r="I670" s="141"/>
      <c r="J670" s="142"/>
      <c r="K670" s="142"/>
      <c r="L670" s="153"/>
      <c r="M670" s="153"/>
      <c r="N670" s="141"/>
      <c r="O670" s="142"/>
      <c r="P670" s="141"/>
      <c r="Q670" s="142"/>
      <c r="R670" s="142"/>
      <c r="S670" s="126"/>
      <c r="T670" s="153"/>
      <c r="U670" s="141"/>
      <c r="V670" s="142"/>
      <c r="W670" s="142"/>
      <c r="X670" s="141"/>
      <c r="Y670" s="142"/>
    </row>
    <row r="671" spans="1:25" x14ac:dyDescent="0.25">
      <c r="A671" s="115"/>
      <c r="B671" s="126"/>
      <c r="C671" s="140"/>
      <c r="D671" s="140"/>
      <c r="E671" s="142"/>
      <c r="F671" s="142"/>
      <c r="G671" s="142"/>
      <c r="H671" s="141"/>
      <c r="I671" s="141"/>
      <c r="J671" s="142"/>
      <c r="K671" s="142"/>
      <c r="L671" s="153"/>
      <c r="M671" s="153"/>
      <c r="N671" s="141"/>
      <c r="O671" s="142"/>
      <c r="P671" s="141"/>
      <c r="Q671" s="142"/>
      <c r="R671" s="142"/>
      <c r="S671" s="126"/>
      <c r="T671" s="153"/>
      <c r="U671" s="141"/>
      <c r="V671" s="142"/>
      <c r="W671" s="142"/>
      <c r="X671" s="141"/>
      <c r="Y671" s="142"/>
    </row>
    <row r="672" spans="1:25" x14ac:dyDescent="0.25">
      <c r="A672" s="115"/>
      <c r="B672" s="126"/>
      <c r="C672" s="140"/>
      <c r="D672" s="140"/>
      <c r="E672" s="142"/>
      <c r="F672" s="142"/>
      <c r="G672" s="142"/>
      <c r="H672" s="141"/>
      <c r="I672" s="141"/>
      <c r="J672" s="142"/>
      <c r="K672" s="142"/>
      <c r="L672" s="153"/>
      <c r="M672" s="153"/>
      <c r="N672" s="141"/>
      <c r="O672" s="142"/>
      <c r="P672" s="141"/>
      <c r="Q672" s="142"/>
      <c r="R672" s="142"/>
      <c r="S672" s="126"/>
      <c r="T672" s="153"/>
      <c r="U672" s="141"/>
      <c r="V672" s="142"/>
      <c r="W672" s="142"/>
      <c r="X672" s="141"/>
      <c r="Y672" s="142"/>
    </row>
    <row r="673" spans="1:25" x14ac:dyDescent="0.25">
      <c r="A673" s="115"/>
      <c r="B673" s="126"/>
      <c r="C673" s="140"/>
      <c r="D673" s="140"/>
      <c r="E673" s="142"/>
      <c r="F673" s="142"/>
      <c r="G673" s="142"/>
      <c r="H673" s="141"/>
      <c r="I673" s="141"/>
      <c r="J673" s="142"/>
      <c r="K673" s="142"/>
      <c r="L673" s="153"/>
      <c r="M673" s="153"/>
      <c r="N673" s="141"/>
      <c r="O673" s="142"/>
      <c r="P673" s="141"/>
      <c r="Q673" s="142"/>
      <c r="R673" s="142"/>
      <c r="S673" s="126"/>
      <c r="T673" s="153"/>
      <c r="U673" s="141"/>
      <c r="V673" s="142"/>
      <c r="W673" s="142"/>
      <c r="X673" s="141"/>
      <c r="Y673" s="142"/>
    </row>
    <row r="674" spans="1:25" x14ac:dyDescent="0.25">
      <c r="A674" s="115"/>
      <c r="B674" s="126"/>
      <c r="C674" s="140"/>
      <c r="D674" s="140"/>
      <c r="E674" s="142"/>
      <c r="F674" s="142"/>
      <c r="G674" s="142"/>
      <c r="H674" s="141"/>
      <c r="I674" s="141"/>
      <c r="J674" s="142"/>
      <c r="K674" s="142"/>
      <c r="L674" s="153"/>
      <c r="M674" s="153"/>
      <c r="N674" s="141"/>
      <c r="O674" s="142"/>
      <c r="P674" s="141"/>
      <c r="Q674" s="142"/>
      <c r="R674" s="142"/>
      <c r="S674" s="126"/>
      <c r="T674" s="153"/>
      <c r="U674" s="141"/>
      <c r="V674" s="142"/>
      <c r="W674" s="142"/>
      <c r="X674" s="141"/>
      <c r="Y674" s="142"/>
    </row>
    <row r="675" spans="1:25" x14ac:dyDescent="0.25">
      <c r="A675" s="115"/>
      <c r="B675" s="126"/>
      <c r="C675" s="140"/>
      <c r="D675" s="140"/>
      <c r="E675" s="142"/>
      <c r="F675" s="142"/>
      <c r="G675" s="142"/>
      <c r="H675" s="141"/>
      <c r="I675" s="141"/>
      <c r="J675" s="142"/>
      <c r="K675" s="142"/>
      <c r="L675" s="153"/>
      <c r="M675" s="153"/>
      <c r="N675" s="141"/>
      <c r="O675" s="142"/>
      <c r="P675" s="141"/>
      <c r="Q675" s="142"/>
      <c r="R675" s="142"/>
      <c r="S675" s="126"/>
      <c r="T675" s="153"/>
      <c r="U675" s="141"/>
      <c r="V675" s="142"/>
      <c r="W675" s="142"/>
      <c r="X675" s="141"/>
      <c r="Y675" s="142"/>
    </row>
    <row r="676" spans="1:25" x14ac:dyDescent="0.25">
      <c r="A676" s="115"/>
      <c r="B676" s="126"/>
      <c r="C676" s="140"/>
      <c r="D676" s="140"/>
      <c r="E676" s="142"/>
      <c r="F676" s="142"/>
      <c r="G676" s="142"/>
      <c r="H676" s="141"/>
      <c r="I676" s="141"/>
      <c r="J676" s="142"/>
      <c r="K676" s="142"/>
      <c r="L676" s="153"/>
      <c r="M676" s="153"/>
      <c r="N676" s="141"/>
      <c r="O676" s="142"/>
      <c r="P676" s="141"/>
      <c r="Q676" s="142"/>
      <c r="R676" s="142"/>
      <c r="S676" s="126"/>
      <c r="T676" s="153"/>
      <c r="U676" s="141"/>
      <c r="V676" s="142"/>
      <c r="W676" s="142"/>
      <c r="X676" s="141"/>
      <c r="Y676" s="142"/>
    </row>
    <row r="677" spans="1:25" x14ac:dyDescent="0.25">
      <c r="A677" s="115"/>
      <c r="B677" s="126"/>
      <c r="C677" s="140"/>
      <c r="D677" s="140"/>
      <c r="E677" s="142"/>
      <c r="F677" s="142"/>
      <c r="G677" s="142"/>
      <c r="H677" s="141"/>
      <c r="I677" s="141"/>
      <c r="J677" s="142"/>
      <c r="K677" s="142"/>
      <c r="L677" s="153"/>
      <c r="M677" s="153"/>
      <c r="N677" s="141"/>
      <c r="O677" s="142"/>
      <c r="P677" s="141"/>
      <c r="Q677" s="142"/>
      <c r="R677" s="142"/>
      <c r="S677" s="126"/>
      <c r="T677" s="153"/>
      <c r="U677" s="141"/>
      <c r="V677" s="142"/>
      <c r="W677" s="142"/>
      <c r="X677" s="141"/>
      <c r="Y677" s="142"/>
    </row>
    <row r="678" spans="1:25" x14ac:dyDescent="0.25">
      <c r="A678" s="115"/>
      <c r="B678" s="126"/>
      <c r="C678" s="140"/>
      <c r="D678" s="140"/>
      <c r="E678" s="142"/>
      <c r="F678" s="142"/>
      <c r="G678" s="142"/>
      <c r="H678" s="141"/>
      <c r="I678" s="141"/>
      <c r="J678" s="142"/>
      <c r="K678" s="142"/>
      <c r="L678" s="153"/>
      <c r="M678" s="153"/>
      <c r="N678" s="141"/>
      <c r="O678" s="142"/>
      <c r="P678" s="141"/>
      <c r="Q678" s="142"/>
      <c r="R678" s="142"/>
      <c r="S678" s="126"/>
      <c r="T678" s="153"/>
      <c r="U678" s="141"/>
      <c r="V678" s="142"/>
      <c r="W678" s="142"/>
      <c r="X678" s="141"/>
      <c r="Y678" s="142"/>
    </row>
    <row r="679" spans="1:25" x14ac:dyDescent="0.25">
      <c r="A679" s="115"/>
      <c r="B679" s="126"/>
      <c r="C679" s="140"/>
      <c r="D679" s="140"/>
      <c r="E679" s="142"/>
      <c r="F679" s="142"/>
      <c r="G679" s="142"/>
      <c r="H679" s="141"/>
      <c r="I679" s="141"/>
      <c r="J679" s="142"/>
      <c r="K679" s="142"/>
      <c r="L679" s="153"/>
      <c r="M679" s="153"/>
      <c r="N679" s="141"/>
      <c r="O679" s="142"/>
      <c r="P679" s="141"/>
      <c r="Q679" s="142"/>
      <c r="R679" s="142"/>
      <c r="S679" s="126"/>
      <c r="T679" s="153"/>
      <c r="U679" s="141"/>
      <c r="V679" s="142"/>
      <c r="W679" s="142"/>
      <c r="X679" s="141"/>
      <c r="Y679" s="142"/>
    </row>
    <row r="680" spans="1:25" x14ac:dyDescent="0.25">
      <c r="A680" s="115"/>
      <c r="B680" s="126"/>
      <c r="C680" s="140"/>
      <c r="D680" s="140"/>
      <c r="E680" s="142"/>
      <c r="F680" s="142"/>
      <c r="G680" s="142"/>
      <c r="H680" s="141"/>
      <c r="I680" s="141"/>
      <c r="J680" s="142"/>
      <c r="K680" s="142"/>
      <c r="L680" s="153"/>
      <c r="M680" s="153"/>
      <c r="N680" s="141"/>
      <c r="O680" s="142"/>
      <c r="P680" s="141"/>
      <c r="Q680" s="142"/>
      <c r="R680" s="142"/>
      <c r="S680" s="126"/>
      <c r="T680" s="153"/>
      <c r="U680" s="141"/>
      <c r="V680" s="142"/>
      <c r="W680" s="142"/>
      <c r="X680" s="141"/>
      <c r="Y680" s="142"/>
    </row>
    <row r="681" spans="1:25" x14ac:dyDescent="0.25">
      <c r="A681" s="115"/>
      <c r="B681" s="126"/>
      <c r="C681" s="140"/>
      <c r="D681" s="140"/>
      <c r="E681" s="142"/>
      <c r="F681" s="142"/>
      <c r="G681" s="142"/>
      <c r="H681" s="141"/>
      <c r="I681" s="141"/>
      <c r="J681" s="142"/>
      <c r="K681" s="142"/>
      <c r="L681" s="153"/>
      <c r="M681" s="153"/>
      <c r="N681" s="141"/>
      <c r="O681" s="142"/>
      <c r="P681" s="141"/>
      <c r="Q681" s="142"/>
      <c r="R681" s="142"/>
      <c r="S681" s="126"/>
      <c r="T681" s="153"/>
      <c r="U681" s="141"/>
      <c r="V681" s="142"/>
      <c r="W681" s="142"/>
      <c r="X681" s="141"/>
      <c r="Y681" s="142"/>
    </row>
    <row r="682" spans="1:25" x14ac:dyDescent="0.25">
      <c r="A682" s="115"/>
      <c r="B682" s="126"/>
      <c r="C682" s="140"/>
      <c r="D682" s="140"/>
      <c r="E682" s="142"/>
      <c r="F682" s="142"/>
      <c r="G682" s="142"/>
      <c r="H682" s="141"/>
      <c r="I682" s="141"/>
      <c r="J682" s="142"/>
      <c r="K682" s="142"/>
      <c r="L682" s="153"/>
      <c r="M682" s="153"/>
      <c r="N682" s="141"/>
      <c r="O682" s="142"/>
      <c r="P682" s="141"/>
      <c r="Q682" s="142"/>
      <c r="R682" s="142"/>
      <c r="S682" s="126"/>
      <c r="T682" s="153"/>
      <c r="U682" s="141"/>
      <c r="V682" s="142"/>
      <c r="W682" s="142"/>
      <c r="X682" s="141"/>
      <c r="Y682" s="142"/>
    </row>
    <row r="683" spans="1:25" x14ac:dyDescent="0.25">
      <c r="A683" s="115"/>
      <c r="B683" s="126"/>
      <c r="C683" s="140"/>
      <c r="D683" s="140"/>
      <c r="E683" s="142"/>
      <c r="F683" s="142"/>
      <c r="G683" s="142"/>
      <c r="H683" s="141"/>
      <c r="I683" s="141"/>
      <c r="J683" s="142"/>
      <c r="K683" s="142"/>
      <c r="L683" s="153"/>
      <c r="M683" s="153"/>
      <c r="N683" s="141"/>
      <c r="O683" s="142"/>
      <c r="P683" s="141"/>
      <c r="Q683" s="142"/>
      <c r="R683" s="142"/>
      <c r="S683" s="126"/>
      <c r="T683" s="153"/>
      <c r="U683" s="141"/>
      <c r="V683" s="142"/>
      <c r="W683" s="142"/>
      <c r="X683" s="141"/>
      <c r="Y683" s="142"/>
    </row>
    <row r="684" spans="1:25" x14ac:dyDescent="0.25">
      <c r="A684" s="115"/>
      <c r="B684" s="126"/>
      <c r="C684" s="140"/>
      <c r="D684" s="140"/>
      <c r="E684" s="142"/>
      <c r="F684" s="142"/>
      <c r="G684" s="142"/>
      <c r="H684" s="141"/>
      <c r="I684" s="141"/>
      <c r="J684" s="142"/>
      <c r="K684" s="142"/>
      <c r="L684" s="153"/>
      <c r="M684" s="153"/>
      <c r="N684" s="141"/>
      <c r="O684" s="142"/>
      <c r="P684" s="141"/>
      <c r="Q684" s="142"/>
      <c r="R684" s="142"/>
      <c r="S684" s="126"/>
      <c r="T684" s="153"/>
      <c r="U684" s="141"/>
      <c r="V684" s="142"/>
      <c r="W684" s="142"/>
      <c r="X684" s="141"/>
      <c r="Y684" s="142"/>
    </row>
    <row r="685" spans="1:25" x14ac:dyDescent="0.25">
      <c r="A685" s="115"/>
      <c r="B685" s="126"/>
      <c r="C685" s="140"/>
      <c r="D685" s="140"/>
      <c r="E685" s="142"/>
      <c r="F685" s="142"/>
      <c r="G685" s="142"/>
      <c r="H685" s="141"/>
      <c r="I685" s="141"/>
      <c r="J685" s="142"/>
      <c r="K685" s="142"/>
      <c r="L685" s="153"/>
      <c r="M685" s="153"/>
      <c r="N685" s="141"/>
      <c r="O685" s="142"/>
      <c r="P685" s="141"/>
      <c r="Q685" s="142"/>
      <c r="R685" s="142"/>
      <c r="S685" s="126"/>
      <c r="T685" s="153"/>
      <c r="U685" s="141"/>
      <c r="V685" s="142"/>
      <c r="W685" s="142"/>
      <c r="X685" s="141"/>
      <c r="Y685" s="142"/>
    </row>
    <row r="686" spans="1:25" x14ac:dyDescent="0.25">
      <c r="A686" s="115"/>
      <c r="B686" s="126"/>
      <c r="C686" s="140"/>
      <c r="D686" s="140"/>
      <c r="E686" s="142"/>
      <c r="F686" s="142"/>
      <c r="G686" s="142"/>
      <c r="H686" s="141"/>
      <c r="I686" s="141"/>
      <c r="J686" s="142"/>
      <c r="K686" s="142"/>
      <c r="L686" s="153"/>
      <c r="M686" s="153"/>
      <c r="N686" s="141"/>
      <c r="O686" s="142"/>
      <c r="P686" s="141"/>
      <c r="Q686" s="142"/>
      <c r="R686" s="142"/>
      <c r="S686" s="126"/>
      <c r="T686" s="153"/>
      <c r="U686" s="141"/>
      <c r="V686" s="142"/>
      <c r="W686" s="142"/>
      <c r="X686" s="141"/>
      <c r="Y686" s="142"/>
    </row>
    <row r="687" spans="1:25" x14ac:dyDescent="0.25">
      <c r="A687" s="115"/>
      <c r="B687" s="126"/>
      <c r="C687" s="140"/>
      <c r="D687" s="140"/>
      <c r="E687" s="142"/>
      <c r="F687" s="142"/>
      <c r="G687" s="142"/>
      <c r="H687" s="141"/>
      <c r="I687" s="141"/>
      <c r="J687" s="142"/>
      <c r="K687" s="142"/>
      <c r="L687" s="153"/>
      <c r="M687" s="153"/>
      <c r="N687" s="141"/>
      <c r="O687" s="142"/>
      <c r="P687" s="141"/>
      <c r="Q687" s="142"/>
      <c r="R687" s="142"/>
      <c r="S687" s="126"/>
      <c r="T687" s="153"/>
      <c r="U687" s="141"/>
      <c r="V687" s="142"/>
      <c r="W687" s="142"/>
      <c r="X687" s="141"/>
      <c r="Y687" s="142"/>
    </row>
    <row r="688" spans="1:25" x14ac:dyDescent="0.25">
      <c r="A688" s="115"/>
      <c r="B688" s="126"/>
      <c r="C688" s="140"/>
      <c r="D688" s="140"/>
      <c r="E688" s="142"/>
      <c r="F688" s="142"/>
      <c r="G688" s="142"/>
      <c r="H688" s="141"/>
      <c r="I688" s="141"/>
      <c r="J688" s="142"/>
      <c r="K688" s="142"/>
      <c r="L688" s="153"/>
      <c r="M688" s="153"/>
      <c r="N688" s="141"/>
      <c r="O688" s="142"/>
      <c r="P688" s="141"/>
      <c r="Q688" s="142"/>
      <c r="R688" s="142"/>
      <c r="S688" s="126"/>
      <c r="T688" s="153"/>
      <c r="U688" s="141"/>
      <c r="V688" s="142"/>
      <c r="W688" s="142"/>
      <c r="X688" s="141"/>
      <c r="Y688" s="142"/>
    </row>
    <row r="689" spans="1:25" x14ac:dyDescent="0.25">
      <c r="A689" s="115"/>
      <c r="B689" s="126"/>
      <c r="C689" s="140"/>
      <c r="D689" s="140"/>
      <c r="E689" s="142"/>
      <c r="F689" s="142"/>
      <c r="G689" s="142"/>
      <c r="H689" s="141"/>
      <c r="I689" s="141"/>
      <c r="J689" s="142"/>
      <c r="K689" s="142"/>
      <c r="L689" s="153"/>
      <c r="M689" s="153"/>
      <c r="N689" s="141"/>
      <c r="O689" s="142"/>
      <c r="P689" s="141"/>
      <c r="Q689" s="142"/>
      <c r="R689" s="142"/>
      <c r="S689" s="126"/>
      <c r="T689" s="153"/>
      <c r="U689" s="141"/>
      <c r="V689" s="142"/>
      <c r="W689" s="142"/>
      <c r="X689" s="141"/>
      <c r="Y689" s="142"/>
    </row>
    <row r="690" spans="1:25" x14ac:dyDescent="0.25">
      <c r="A690" s="115"/>
      <c r="B690" s="126"/>
      <c r="C690" s="140"/>
      <c r="D690" s="140"/>
      <c r="E690" s="142"/>
      <c r="F690" s="142"/>
      <c r="G690" s="142"/>
      <c r="H690" s="141"/>
      <c r="I690" s="141"/>
      <c r="J690" s="142"/>
      <c r="K690" s="142"/>
      <c r="L690" s="153"/>
      <c r="M690" s="153"/>
      <c r="N690" s="141"/>
      <c r="O690" s="142"/>
      <c r="P690" s="141"/>
      <c r="Q690" s="142"/>
      <c r="R690" s="142"/>
      <c r="S690" s="126"/>
      <c r="T690" s="153"/>
      <c r="U690" s="141"/>
      <c r="V690" s="142"/>
      <c r="W690" s="142"/>
      <c r="X690" s="141"/>
      <c r="Y690" s="142"/>
    </row>
    <row r="691" spans="1:25" x14ac:dyDescent="0.25">
      <c r="A691" s="115"/>
      <c r="B691" s="126"/>
      <c r="C691" s="140"/>
      <c r="D691" s="140"/>
      <c r="E691" s="142"/>
      <c r="F691" s="142"/>
      <c r="G691" s="142"/>
      <c r="H691" s="141"/>
      <c r="I691" s="141"/>
      <c r="J691" s="142"/>
      <c r="K691" s="142"/>
      <c r="L691" s="153"/>
      <c r="M691" s="153"/>
      <c r="N691" s="141"/>
      <c r="O691" s="142"/>
      <c r="P691" s="141"/>
      <c r="Q691" s="142"/>
      <c r="R691" s="142"/>
      <c r="S691" s="126"/>
      <c r="T691" s="153"/>
      <c r="U691" s="141"/>
      <c r="V691" s="142"/>
      <c r="W691" s="142"/>
      <c r="X691" s="141"/>
      <c r="Y691" s="142"/>
    </row>
    <row r="692" spans="1:25" x14ac:dyDescent="0.25">
      <c r="A692" s="115"/>
      <c r="B692" s="126"/>
      <c r="C692" s="140"/>
      <c r="D692" s="140"/>
      <c r="E692" s="142"/>
      <c r="F692" s="142"/>
      <c r="G692" s="142"/>
      <c r="H692" s="141"/>
      <c r="I692" s="141"/>
      <c r="J692" s="142"/>
      <c r="K692" s="142"/>
      <c r="L692" s="153"/>
      <c r="M692" s="153"/>
      <c r="N692" s="141"/>
      <c r="O692" s="142"/>
      <c r="P692" s="141"/>
      <c r="Q692" s="142"/>
      <c r="R692" s="142"/>
      <c r="S692" s="126"/>
      <c r="T692" s="153"/>
      <c r="U692" s="141"/>
      <c r="V692" s="142"/>
      <c r="W692" s="142"/>
      <c r="X692" s="141"/>
      <c r="Y692" s="142"/>
    </row>
    <row r="693" spans="1:25" x14ac:dyDescent="0.25">
      <c r="A693" s="115"/>
      <c r="B693" s="126"/>
      <c r="C693" s="140"/>
      <c r="D693" s="140"/>
      <c r="E693" s="142"/>
      <c r="F693" s="142"/>
      <c r="G693" s="142"/>
      <c r="H693" s="141"/>
      <c r="I693" s="141"/>
      <c r="J693" s="142"/>
      <c r="K693" s="142"/>
      <c r="L693" s="153"/>
      <c r="M693" s="153"/>
      <c r="N693" s="141"/>
      <c r="O693" s="142"/>
      <c r="P693" s="141"/>
      <c r="Q693" s="142"/>
      <c r="R693" s="142"/>
      <c r="S693" s="126"/>
      <c r="T693" s="153"/>
      <c r="U693" s="141"/>
      <c r="V693" s="142"/>
      <c r="W693" s="142"/>
      <c r="X693" s="141"/>
      <c r="Y693" s="142"/>
    </row>
    <row r="694" spans="1:25" x14ac:dyDescent="0.25">
      <c r="A694" s="115"/>
      <c r="B694" s="126"/>
      <c r="C694" s="140"/>
      <c r="D694" s="140"/>
      <c r="E694" s="142"/>
      <c r="F694" s="142"/>
      <c r="G694" s="142"/>
      <c r="H694" s="141"/>
      <c r="I694" s="141"/>
      <c r="J694" s="142"/>
      <c r="K694" s="142"/>
      <c r="L694" s="153"/>
      <c r="M694" s="153"/>
      <c r="N694" s="141"/>
      <c r="O694" s="142"/>
      <c r="P694" s="141"/>
      <c r="Q694" s="142"/>
      <c r="R694" s="142"/>
      <c r="S694" s="126"/>
      <c r="T694" s="153"/>
      <c r="U694" s="141"/>
      <c r="V694" s="142"/>
      <c r="W694" s="142"/>
      <c r="X694" s="141"/>
      <c r="Y694" s="142"/>
    </row>
    <row r="695" spans="1:25" x14ac:dyDescent="0.25">
      <c r="A695" s="115"/>
      <c r="B695" s="126"/>
      <c r="C695" s="140"/>
      <c r="D695" s="140"/>
      <c r="E695" s="142"/>
      <c r="F695" s="142"/>
      <c r="G695" s="142"/>
      <c r="H695" s="141"/>
      <c r="I695" s="141"/>
      <c r="J695" s="142"/>
      <c r="K695" s="142"/>
      <c r="L695" s="153"/>
      <c r="M695" s="153"/>
      <c r="N695" s="141"/>
      <c r="O695" s="142"/>
      <c r="P695" s="141"/>
      <c r="Q695" s="142"/>
      <c r="R695" s="142"/>
      <c r="S695" s="126"/>
      <c r="T695" s="153"/>
      <c r="U695" s="141"/>
      <c r="V695" s="142"/>
      <c r="W695" s="142"/>
      <c r="X695" s="141"/>
      <c r="Y695" s="142"/>
    </row>
    <row r="696" spans="1:25" x14ac:dyDescent="0.25">
      <c r="A696" s="115"/>
      <c r="B696" s="126"/>
      <c r="C696" s="140"/>
      <c r="D696" s="140"/>
      <c r="E696" s="142"/>
      <c r="F696" s="142"/>
      <c r="G696" s="142"/>
      <c r="H696" s="141"/>
      <c r="I696" s="141"/>
      <c r="J696" s="142"/>
      <c r="K696" s="142"/>
      <c r="L696" s="153"/>
      <c r="M696" s="153"/>
      <c r="N696" s="141"/>
      <c r="O696" s="142"/>
      <c r="P696" s="141"/>
      <c r="Q696" s="142"/>
      <c r="R696" s="142"/>
      <c r="S696" s="126"/>
      <c r="T696" s="153"/>
      <c r="U696" s="141"/>
      <c r="V696" s="142"/>
      <c r="W696" s="142"/>
      <c r="X696" s="141"/>
      <c r="Y696" s="142"/>
    </row>
    <row r="697" spans="1:25" x14ac:dyDescent="0.25">
      <c r="A697" s="115"/>
      <c r="B697" s="126"/>
      <c r="C697" s="140"/>
      <c r="D697" s="140"/>
      <c r="E697" s="142"/>
      <c r="F697" s="142"/>
      <c r="G697" s="142"/>
      <c r="H697" s="141"/>
      <c r="I697" s="141"/>
      <c r="J697" s="142"/>
      <c r="K697" s="142"/>
      <c r="L697" s="153"/>
      <c r="M697" s="153"/>
      <c r="N697" s="141"/>
      <c r="O697" s="142"/>
      <c r="P697" s="141"/>
      <c r="Q697" s="142"/>
      <c r="R697" s="142"/>
      <c r="S697" s="126"/>
      <c r="T697" s="153"/>
      <c r="U697" s="141"/>
      <c r="V697" s="142"/>
      <c r="W697" s="142"/>
      <c r="X697" s="141"/>
      <c r="Y697" s="142"/>
    </row>
    <row r="698" spans="1:25" x14ac:dyDescent="0.25">
      <c r="A698" s="115"/>
      <c r="B698" s="126"/>
      <c r="C698" s="140"/>
      <c r="D698" s="140"/>
      <c r="E698" s="142"/>
      <c r="F698" s="142"/>
      <c r="G698" s="142"/>
      <c r="H698" s="141"/>
      <c r="I698" s="141"/>
      <c r="J698" s="142"/>
      <c r="K698" s="142"/>
      <c r="L698" s="153"/>
      <c r="M698" s="153"/>
      <c r="N698" s="141"/>
      <c r="O698" s="142"/>
      <c r="P698" s="141"/>
      <c r="Q698" s="142"/>
      <c r="R698" s="142"/>
      <c r="S698" s="126"/>
      <c r="T698" s="153"/>
      <c r="U698" s="141"/>
      <c r="V698" s="142"/>
      <c r="W698" s="142"/>
      <c r="X698" s="141"/>
      <c r="Y698" s="142"/>
    </row>
    <row r="699" spans="1:25" x14ac:dyDescent="0.25">
      <c r="A699" s="115"/>
      <c r="B699" s="126"/>
      <c r="C699" s="140"/>
      <c r="D699" s="140"/>
      <c r="E699" s="142"/>
      <c r="F699" s="142"/>
      <c r="G699" s="142"/>
      <c r="H699" s="141"/>
      <c r="I699" s="141"/>
      <c r="J699" s="142"/>
      <c r="K699" s="142"/>
      <c r="L699" s="153"/>
      <c r="M699" s="153"/>
      <c r="N699" s="141"/>
      <c r="O699" s="142"/>
      <c r="P699" s="141"/>
      <c r="Q699" s="142"/>
      <c r="R699" s="142"/>
      <c r="S699" s="126"/>
      <c r="T699" s="153"/>
      <c r="U699" s="141"/>
      <c r="V699" s="142"/>
      <c r="W699" s="142"/>
      <c r="X699" s="141"/>
      <c r="Y699" s="142"/>
    </row>
    <row r="700" spans="1:25" x14ac:dyDescent="0.25">
      <c r="A700" s="115"/>
      <c r="B700" s="126"/>
      <c r="C700" s="140"/>
      <c r="D700" s="140"/>
      <c r="E700" s="142"/>
      <c r="F700" s="142"/>
      <c r="G700" s="142"/>
      <c r="H700" s="141"/>
      <c r="I700" s="141"/>
      <c r="J700" s="142"/>
      <c r="K700" s="142"/>
      <c r="L700" s="153"/>
      <c r="M700" s="153"/>
      <c r="N700" s="141"/>
      <c r="O700" s="142"/>
      <c r="P700" s="141"/>
      <c r="Q700" s="142"/>
      <c r="R700" s="142"/>
      <c r="S700" s="126"/>
      <c r="T700" s="153"/>
      <c r="U700" s="141"/>
      <c r="V700" s="142"/>
      <c r="W700" s="142"/>
      <c r="X700" s="141"/>
      <c r="Y700" s="142"/>
    </row>
    <row r="701" spans="1:25" x14ac:dyDescent="0.25">
      <c r="A701" s="115"/>
      <c r="B701" s="126"/>
      <c r="C701" s="140"/>
      <c r="D701" s="140"/>
      <c r="E701" s="142"/>
      <c r="F701" s="142"/>
      <c r="G701" s="142"/>
      <c r="H701" s="141"/>
      <c r="I701" s="141"/>
      <c r="J701" s="142"/>
      <c r="K701" s="142"/>
      <c r="L701" s="153"/>
      <c r="M701" s="153"/>
      <c r="N701" s="141"/>
      <c r="O701" s="142"/>
      <c r="P701" s="141"/>
      <c r="Q701" s="142"/>
      <c r="R701" s="142"/>
      <c r="S701" s="126"/>
      <c r="T701" s="153"/>
      <c r="U701" s="141"/>
      <c r="V701" s="142"/>
      <c r="W701" s="142"/>
      <c r="X701" s="141"/>
      <c r="Y701" s="142"/>
    </row>
    <row r="702" spans="1:25" x14ac:dyDescent="0.25">
      <c r="A702" s="115"/>
      <c r="B702" s="126"/>
      <c r="C702" s="140"/>
      <c r="D702" s="140"/>
      <c r="E702" s="142"/>
      <c r="F702" s="142"/>
      <c r="G702" s="142"/>
      <c r="H702" s="141"/>
      <c r="I702" s="141"/>
      <c r="J702" s="142"/>
      <c r="K702" s="142"/>
      <c r="L702" s="153"/>
      <c r="M702" s="153"/>
      <c r="N702" s="141"/>
      <c r="O702" s="142"/>
      <c r="P702" s="141"/>
      <c r="Q702" s="142"/>
      <c r="R702" s="142"/>
      <c r="S702" s="126"/>
      <c r="T702" s="153"/>
      <c r="U702" s="141"/>
      <c r="V702" s="142"/>
      <c r="W702" s="142"/>
      <c r="X702" s="141"/>
      <c r="Y702" s="142"/>
    </row>
    <row r="703" spans="1:25" x14ac:dyDescent="0.25">
      <c r="A703" s="115"/>
      <c r="B703" s="126"/>
      <c r="C703" s="140"/>
      <c r="D703" s="140"/>
      <c r="E703" s="142"/>
      <c r="F703" s="142"/>
      <c r="G703" s="142"/>
      <c r="H703" s="141"/>
      <c r="I703" s="141"/>
      <c r="J703" s="142"/>
      <c r="K703" s="142"/>
      <c r="L703" s="153"/>
      <c r="M703" s="153"/>
      <c r="N703" s="141"/>
      <c r="O703" s="142"/>
      <c r="P703" s="141"/>
      <c r="Q703" s="142"/>
      <c r="R703" s="142"/>
      <c r="S703" s="126"/>
      <c r="T703" s="153"/>
      <c r="U703" s="141"/>
      <c r="V703" s="142"/>
      <c r="W703" s="142"/>
      <c r="X703" s="141"/>
      <c r="Y703" s="142"/>
    </row>
    <row r="704" spans="1:25" x14ac:dyDescent="0.25">
      <c r="A704" s="115"/>
      <c r="B704" s="126"/>
      <c r="C704" s="140"/>
      <c r="D704" s="140"/>
      <c r="E704" s="142"/>
      <c r="F704" s="142"/>
      <c r="G704" s="142"/>
      <c r="H704" s="141"/>
      <c r="I704" s="141"/>
      <c r="J704" s="142"/>
      <c r="K704" s="142"/>
      <c r="L704" s="153"/>
      <c r="M704" s="153"/>
      <c r="N704" s="141"/>
      <c r="O704" s="142"/>
      <c r="P704" s="141"/>
      <c r="Q704" s="142"/>
      <c r="R704" s="142"/>
      <c r="S704" s="126"/>
      <c r="T704" s="153"/>
      <c r="U704" s="141"/>
      <c r="V704" s="142"/>
      <c r="W704" s="142"/>
      <c r="X704" s="141"/>
      <c r="Y704" s="142"/>
    </row>
    <row r="705" spans="1:25" x14ac:dyDescent="0.25">
      <c r="A705" s="115"/>
      <c r="B705" s="126"/>
      <c r="C705" s="140"/>
      <c r="D705" s="140"/>
      <c r="E705" s="142"/>
      <c r="F705" s="142"/>
      <c r="G705" s="142"/>
      <c r="H705" s="141"/>
      <c r="I705" s="141"/>
      <c r="J705" s="142"/>
      <c r="K705" s="142"/>
      <c r="L705" s="153"/>
      <c r="M705" s="153"/>
      <c r="N705" s="141"/>
      <c r="O705" s="142"/>
      <c r="P705" s="141"/>
      <c r="Q705" s="142"/>
      <c r="R705" s="142"/>
      <c r="S705" s="126"/>
      <c r="T705" s="153"/>
      <c r="U705" s="141"/>
      <c r="V705" s="142"/>
      <c r="W705" s="142"/>
      <c r="X705" s="141"/>
      <c r="Y705" s="142"/>
    </row>
    <row r="706" spans="1:25" x14ac:dyDescent="0.25">
      <c r="A706" s="115"/>
      <c r="B706" s="126"/>
      <c r="C706" s="140"/>
      <c r="D706" s="140"/>
      <c r="E706" s="142"/>
      <c r="F706" s="142"/>
      <c r="G706" s="142"/>
      <c r="H706" s="141"/>
      <c r="I706" s="141"/>
      <c r="J706" s="142"/>
      <c r="K706" s="142"/>
      <c r="L706" s="153"/>
      <c r="M706" s="153"/>
      <c r="N706" s="141"/>
      <c r="O706" s="142"/>
      <c r="P706" s="141"/>
      <c r="Q706" s="142"/>
      <c r="R706" s="142"/>
      <c r="S706" s="126"/>
      <c r="T706" s="153"/>
      <c r="U706" s="141"/>
      <c r="V706" s="142"/>
      <c r="W706" s="142"/>
      <c r="X706" s="141"/>
      <c r="Y706" s="142"/>
    </row>
    <row r="707" spans="1:25" x14ac:dyDescent="0.25">
      <c r="A707" s="115"/>
      <c r="B707" s="126"/>
      <c r="C707" s="140"/>
      <c r="D707" s="140"/>
      <c r="E707" s="142"/>
      <c r="F707" s="142"/>
      <c r="G707" s="142"/>
      <c r="H707" s="141"/>
      <c r="I707" s="141"/>
      <c r="J707" s="142"/>
      <c r="K707" s="142"/>
      <c r="L707" s="153"/>
      <c r="M707" s="153"/>
      <c r="N707" s="141"/>
      <c r="O707" s="142"/>
      <c r="P707" s="141"/>
      <c r="Q707" s="142"/>
      <c r="R707" s="142"/>
      <c r="S707" s="126"/>
      <c r="T707" s="153"/>
      <c r="U707" s="141"/>
      <c r="V707" s="142"/>
      <c r="W707" s="142"/>
      <c r="X707" s="141"/>
      <c r="Y707" s="142"/>
    </row>
    <row r="708" spans="1:25" x14ac:dyDescent="0.25">
      <c r="A708" s="115"/>
      <c r="B708" s="126"/>
      <c r="C708" s="140"/>
      <c r="D708" s="140"/>
      <c r="E708" s="142"/>
      <c r="F708" s="142"/>
      <c r="G708" s="142"/>
      <c r="H708" s="141"/>
      <c r="I708" s="141"/>
      <c r="J708" s="142"/>
      <c r="K708" s="142"/>
      <c r="L708" s="153"/>
      <c r="M708" s="153"/>
      <c r="N708" s="141"/>
      <c r="O708" s="142"/>
      <c r="P708" s="141"/>
      <c r="Q708" s="142"/>
      <c r="R708" s="142"/>
      <c r="S708" s="126"/>
      <c r="T708" s="153"/>
      <c r="U708" s="141"/>
      <c r="V708" s="142"/>
      <c r="W708" s="142"/>
      <c r="X708" s="141"/>
      <c r="Y708" s="142"/>
    </row>
    <row r="709" spans="1:25" x14ac:dyDescent="0.25">
      <c r="A709" s="115"/>
      <c r="B709" s="126"/>
      <c r="C709" s="140"/>
      <c r="D709" s="140"/>
      <c r="E709" s="142"/>
      <c r="F709" s="142"/>
      <c r="G709" s="142"/>
      <c r="H709" s="141"/>
      <c r="I709" s="141"/>
      <c r="J709" s="142"/>
      <c r="K709" s="142"/>
      <c r="L709" s="153"/>
      <c r="M709" s="153"/>
      <c r="N709" s="141"/>
      <c r="O709" s="142"/>
      <c r="P709" s="141"/>
      <c r="Q709" s="142"/>
      <c r="R709" s="142"/>
      <c r="S709" s="126"/>
      <c r="T709" s="153"/>
      <c r="U709" s="141"/>
      <c r="V709" s="142"/>
      <c r="W709" s="142"/>
      <c r="X709" s="141"/>
      <c r="Y709" s="142"/>
    </row>
    <row r="710" spans="1:25" x14ac:dyDescent="0.25">
      <c r="A710" s="115"/>
      <c r="B710" s="126"/>
      <c r="C710" s="140"/>
      <c r="D710" s="140"/>
      <c r="E710" s="142"/>
      <c r="F710" s="142"/>
      <c r="G710" s="142"/>
      <c r="H710" s="141"/>
      <c r="I710" s="141"/>
      <c r="J710" s="142"/>
      <c r="K710" s="142"/>
      <c r="L710" s="153"/>
      <c r="M710" s="153"/>
      <c r="N710" s="141"/>
      <c r="O710" s="142"/>
      <c r="P710" s="141"/>
      <c r="Q710" s="142"/>
      <c r="R710" s="142"/>
      <c r="S710" s="126"/>
      <c r="T710" s="153"/>
      <c r="U710" s="141"/>
      <c r="V710" s="142"/>
      <c r="W710" s="142"/>
      <c r="X710" s="141"/>
      <c r="Y710" s="142"/>
    </row>
    <row r="711" spans="1:25" x14ac:dyDescent="0.25">
      <c r="A711" s="115"/>
      <c r="B711" s="126"/>
      <c r="C711" s="140"/>
      <c r="D711" s="140"/>
      <c r="E711" s="142"/>
      <c r="F711" s="142"/>
      <c r="G711" s="142"/>
      <c r="H711" s="141"/>
      <c r="I711" s="141"/>
      <c r="J711" s="142"/>
      <c r="K711" s="142"/>
      <c r="L711" s="153"/>
      <c r="M711" s="153"/>
      <c r="N711" s="141"/>
      <c r="O711" s="142"/>
      <c r="P711" s="141"/>
      <c r="Q711" s="142"/>
      <c r="R711" s="142"/>
      <c r="S711" s="126"/>
      <c r="T711" s="153"/>
      <c r="U711" s="141"/>
      <c r="V711" s="142"/>
      <c r="W711" s="142"/>
      <c r="X711" s="141"/>
      <c r="Y711" s="142"/>
    </row>
    <row r="712" spans="1:25" x14ac:dyDescent="0.25">
      <c r="A712" s="115"/>
      <c r="B712" s="126"/>
      <c r="C712" s="140"/>
      <c r="D712" s="140"/>
      <c r="E712" s="142"/>
      <c r="F712" s="142"/>
      <c r="G712" s="142"/>
      <c r="H712" s="141"/>
      <c r="I712" s="141"/>
      <c r="J712" s="142"/>
      <c r="K712" s="142"/>
      <c r="L712" s="153"/>
      <c r="M712" s="153"/>
      <c r="N712" s="141"/>
      <c r="O712" s="142"/>
      <c r="P712" s="141"/>
      <c r="Q712" s="142"/>
      <c r="R712" s="142"/>
      <c r="S712" s="126"/>
      <c r="T712" s="153"/>
      <c r="U712" s="141"/>
      <c r="V712" s="142"/>
      <c r="W712" s="142"/>
      <c r="X712" s="141"/>
      <c r="Y712" s="142"/>
    </row>
    <row r="713" spans="1:25" x14ac:dyDescent="0.25">
      <c r="A713" s="115"/>
      <c r="B713" s="126"/>
      <c r="C713" s="140"/>
      <c r="D713" s="140"/>
      <c r="E713" s="142"/>
      <c r="F713" s="142"/>
      <c r="G713" s="142"/>
      <c r="H713" s="141"/>
      <c r="I713" s="141"/>
      <c r="J713" s="142"/>
      <c r="K713" s="142"/>
      <c r="L713" s="153"/>
      <c r="M713" s="153"/>
      <c r="N713" s="141"/>
      <c r="O713" s="142"/>
      <c r="P713" s="141"/>
      <c r="Q713" s="142"/>
      <c r="R713" s="142"/>
      <c r="S713" s="126"/>
      <c r="T713" s="153"/>
      <c r="U713" s="141"/>
      <c r="V713" s="142"/>
      <c r="W713" s="142"/>
      <c r="X713" s="141"/>
      <c r="Y713" s="142"/>
    </row>
    <row r="714" spans="1:25" x14ac:dyDescent="0.25">
      <c r="A714" s="115"/>
      <c r="B714" s="126"/>
      <c r="C714" s="140"/>
      <c r="D714" s="140"/>
      <c r="E714" s="142"/>
      <c r="F714" s="142"/>
      <c r="G714" s="142"/>
      <c r="H714" s="141"/>
      <c r="I714" s="141"/>
      <c r="J714" s="142"/>
      <c r="K714" s="142"/>
      <c r="L714" s="153"/>
      <c r="M714" s="153"/>
      <c r="N714" s="141"/>
      <c r="O714" s="142"/>
      <c r="P714" s="141"/>
      <c r="Q714" s="142"/>
      <c r="R714" s="142"/>
      <c r="S714" s="126"/>
      <c r="T714" s="153"/>
      <c r="U714" s="141"/>
      <c r="V714" s="142"/>
      <c r="W714" s="142"/>
      <c r="X714" s="141"/>
      <c r="Y714" s="142"/>
    </row>
    <row r="715" spans="1:25" x14ac:dyDescent="0.25">
      <c r="A715" s="115"/>
      <c r="B715" s="126"/>
      <c r="C715" s="140"/>
      <c r="D715" s="140"/>
      <c r="E715" s="142"/>
      <c r="F715" s="142"/>
      <c r="G715" s="142"/>
      <c r="H715" s="141"/>
      <c r="I715" s="141"/>
      <c r="J715" s="142"/>
      <c r="K715" s="142"/>
      <c r="L715" s="153"/>
      <c r="M715" s="153"/>
      <c r="N715" s="141"/>
      <c r="O715" s="142"/>
      <c r="P715" s="141"/>
      <c r="Q715" s="142"/>
      <c r="R715" s="142"/>
      <c r="S715" s="126"/>
      <c r="T715" s="153"/>
      <c r="U715" s="141"/>
      <c r="V715" s="142"/>
      <c r="W715" s="142"/>
      <c r="X715" s="141"/>
      <c r="Y715" s="142"/>
    </row>
    <row r="716" spans="1:25" x14ac:dyDescent="0.25">
      <c r="A716" s="115"/>
      <c r="B716" s="126"/>
      <c r="C716" s="140"/>
      <c r="D716" s="140"/>
      <c r="E716" s="142"/>
      <c r="F716" s="142"/>
      <c r="G716" s="142"/>
      <c r="H716" s="141"/>
      <c r="I716" s="141"/>
      <c r="J716" s="142"/>
      <c r="K716" s="142"/>
      <c r="L716" s="153"/>
      <c r="M716" s="153"/>
      <c r="N716" s="141"/>
      <c r="O716" s="142"/>
      <c r="P716" s="141"/>
      <c r="Q716" s="142"/>
      <c r="R716" s="142"/>
      <c r="S716" s="126"/>
      <c r="T716" s="153"/>
      <c r="U716" s="141"/>
      <c r="V716" s="142"/>
      <c r="W716" s="142"/>
      <c r="X716" s="141"/>
      <c r="Y716" s="142"/>
    </row>
    <row r="717" spans="1:25" x14ac:dyDescent="0.25">
      <c r="A717" s="115"/>
      <c r="B717" s="126"/>
      <c r="C717" s="140"/>
      <c r="D717" s="140"/>
      <c r="E717" s="142"/>
      <c r="F717" s="142"/>
      <c r="G717" s="142"/>
      <c r="H717" s="141"/>
      <c r="I717" s="141"/>
      <c r="J717" s="142"/>
      <c r="K717" s="142"/>
      <c r="L717" s="153"/>
      <c r="M717" s="153"/>
      <c r="N717" s="141"/>
      <c r="O717" s="142"/>
      <c r="P717" s="141"/>
      <c r="Q717" s="142"/>
      <c r="R717" s="142"/>
      <c r="S717" s="126"/>
      <c r="T717" s="153"/>
      <c r="U717" s="141"/>
      <c r="V717" s="142"/>
      <c r="W717" s="142"/>
      <c r="X717" s="141"/>
      <c r="Y717" s="142"/>
    </row>
    <row r="718" spans="1:25" x14ac:dyDescent="0.25">
      <c r="A718" s="115"/>
      <c r="B718" s="126"/>
      <c r="C718" s="140"/>
      <c r="D718" s="140"/>
      <c r="E718" s="142"/>
      <c r="F718" s="142"/>
      <c r="G718" s="142"/>
      <c r="H718" s="141"/>
      <c r="I718" s="141"/>
      <c r="J718" s="142"/>
      <c r="K718" s="142"/>
      <c r="L718" s="153"/>
      <c r="M718" s="153"/>
      <c r="N718" s="141"/>
      <c r="O718" s="142"/>
      <c r="P718" s="141"/>
      <c r="Q718" s="142"/>
      <c r="R718" s="142"/>
      <c r="S718" s="126"/>
      <c r="T718" s="153"/>
      <c r="U718" s="141"/>
      <c r="V718" s="142"/>
      <c r="W718" s="142"/>
      <c r="X718" s="141"/>
      <c r="Y718" s="142"/>
    </row>
    <row r="719" spans="1:25" x14ac:dyDescent="0.25">
      <c r="A719" s="115"/>
      <c r="B719" s="126"/>
      <c r="C719" s="140"/>
      <c r="D719" s="140"/>
      <c r="E719" s="142"/>
      <c r="F719" s="142"/>
      <c r="G719" s="142"/>
      <c r="H719" s="141"/>
      <c r="I719" s="141"/>
      <c r="J719" s="142"/>
      <c r="K719" s="142"/>
      <c r="L719" s="153"/>
      <c r="M719" s="153"/>
      <c r="N719" s="141"/>
      <c r="O719" s="142"/>
      <c r="P719" s="141"/>
      <c r="Q719" s="142"/>
      <c r="R719" s="142"/>
      <c r="S719" s="126"/>
      <c r="T719" s="153"/>
      <c r="U719" s="141"/>
      <c r="V719" s="142"/>
      <c r="W719" s="142"/>
      <c r="X719" s="141"/>
      <c r="Y719" s="142"/>
    </row>
    <row r="720" spans="1:25" x14ac:dyDescent="0.25">
      <c r="A720" s="115"/>
      <c r="B720" s="126"/>
      <c r="C720" s="140"/>
      <c r="D720" s="140"/>
      <c r="E720" s="142"/>
      <c r="F720" s="142"/>
      <c r="G720" s="142"/>
      <c r="H720" s="141"/>
      <c r="I720" s="141"/>
      <c r="J720" s="142"/>
      <c r="K720" s="142"/>
      <c r="L720" s="153"/>
      <c r="M720" s="153"/>
      <c r="N720" s="141"/>
      <c r="O720" s="142"/>
      <c r="P720" s="141"/>
      <c r="Q720" s="142"/>
      <c r="R720" s="142"/>
      <c r="S720" s="126"/>
      <c r="T720" s="153"/>
      <c r="U720" s="141"/>
      <c r="V720" s="142"/>
      <c r="W720" s="142"/>
      <c r="X720" s="141"/>
      <c r="Y720" s="142"/>
    </row>
    <row r="721" spans="1:25" x14ac:dyDescent="0.25">
      <c r="A721" s="115"/>
      <c r="B721" s="126"/>
      <c r="C721" s="140"/>
      <c r="D721" s="140"/>
      <c r="E721" s="142"/>
      <c r="F721" s="142"/>
      <c r="G721" s="142"/>
      <c r="H721" s="141"/>
      <c r="I721" s="141"/>
      <c r="J721" s="142"/>
      <c r="K721" s="142"/>
      <c r="L721" s="153"/>
      <c r="M721" s="153"/>
      <c r="N721" s="141"/>
      <c r="O721" s="142"/>
      <c r="P721" s="141"/>
      <c r="Q721" s="142"/>
      <c r="R721" s="142"/>
      <c r="S721" s="126"/>
      <c r="T721" s="153"/>
      <c r="U721" s="141"/>
      <c r="V721" s="142"/>
      <c r="W721" s="142"/>
      <c r="X721" s="141"/>
      <c r="Y721" s="142"/>
    </row>
    <row r="722" spans="1:25" x14ac:dyDescent="0.25">
      <c r="A722" s="115"/>
      <c r="B722" s="126"/>
      <c r="C722" s="140"/>
      <c r="D722" s="140"/>
      <c r="E722" s="142"/>
      <c r="F722" s="142"/>
      <c r="G722" s="142"/>
      <c r="H722" s="141"/>
      <c r="I722" s="141"/>
      <c r="J722" s="142"/>
      <c r="K722" s="142"/>
      <c r="L722" s="153"/>
      <c r="M722" s="153"/>
      <c r="N722" s="141"/>
      <c r="O722" s="142"/>
      <c r="P722" s="141"/>
      <c r="Q722" s="142"/>
      <c r="R722" s="142"/>
      <c r="S722" s="126"/>
      <c r="T722" s="153"/>
      <c r="U722" s="141"/>
      <c r="V722" s="142"/>
      <c r="W722" s="142"/>
      <c r="X722" s="141"/>
      <c r="Y722" s="142"/>
    </row>
    <row r="723" spans="1:25" x14ac:dyDescent="0.25">
      <c r="A723" s="115"/>
      <c r="B723" s="126"/>
      <c r="C723" s="140"/>
      <c r="D723" s="140"/>
      <c r="E723" s="142"/>
      <c r="F723" s="142"/>
      <c r="G723" s="142"/>
      <c r="H723" s="141"/>
      <c r="I723" s="141"/>
      <c r="J723" s="142"/>
      <c r="K723" s="142"/>
      <c r="L723" s="153"/>
      <c r="M723" s="153"/>
      <c r="N723" s="141"/>
      <c r="O723" s="142"/>
      <c r="P723" s="141"/>
      <c r="Q723" s="142"/>
      <c r="R723" s="142"/>
      <c r="S723" s="126"/>
      <c r="T723" s="153"/>
      <c r="U723" s="141"/>
      <c r="V723" s="142"/>
      <c r="W723" s="142"/>
      <c r="X723" s="141"/>
      <c r="Y723" s="142"/>
    </row>
    <row r="724" spans="1:25" x14ac:dyDescent="0.25">
      <c r="A724" s="115"/>
      <c r="B724" s="126"/>
      <c r="C724" s="140"/>
      <c r="D724" s="140"/>
      <c r="E724" s="142"/>
      <c r="F724" s="142"/>
      <c r="G724" s="142"/>
      <c r="H724" s="141"/>
      <c r="I724" s="141"/>
      <c r="J724" s="142"/>
      <c r="K724" s="142"/>
      <c r="L724" s="153"/>
      <c r="M724" s="153"/>
      <c r="N724" s="141"/>
      <c r="O724" s="142"/>
      <c r="P724" s="141"/>
      <c r="Q724" s="142"/>
      <c r="R724" s="142"/>
      <c r="S724" s="126"/>
      <c r="T724" s="153"/>
      <c r="U724" s="141"/>
      <c r="V724" s="142"/>
      <c r="W724" s="142"/>
      <c r="X724" s="141"/>
      <c r="Y724" s="142"/>
    </row>
    <row r="725" spans="1:25" x14ac:dyDescent="0.25">
      <c r="A725" s="115"/>
      <c r="B725" s="126"/>
      <c r="C725" s="140"/>
      <c r="D725" s="140"/>
      <c r="E725" s="142"/>
      <c r="F725" s="142"/>
      <c r="G725" s="142"/>
      <c r="H725" s="141"/>
      <c r="I725" s="141"/>
      <c r="J725" s="142"/>
      <c r="K725" s="142"/>
      <c r="L725" s="153"/>
      <c r="M725" s="153"/>
      <c r="N725" s="141"/>
      <c r="O725" s="142"/>
      <c r="P725" s="141"/>
      <c r="Q725" s="142"/>
      <c r="R725" s="142"/>
      <c r="S725" s="126"/>
      <c r="T725" s="153"/>
      <c r="U725" s="141"/>
      <c r="V725" s="142"/>
      <c r="W725" s="142"/>
      <c r="X725" s="141"/>
      <c r="Y725" s="142"/>
    </row>
    <row r="726" spans="1:25" x14ac:dyDescent="0.25">
      <c r="A726" s="115"/>
      <c r="B726" s="126"/>
      <c r="C726" s="140"/>
      <c r="D726" s="140"/>
      <c r="E726" s="142"/>
      <c r="F726" s="142"/>
      <c r="G726" s="142"/>
      <c r="H726" s="141"/>
      <c r="I726" s="141"/>
      <c r="J726" s="142"/>
      <c r="K726" s="142"/>
      <c r="L726" s="153"/>
      <c r="M726" s="153"/>
      <c r="N726" s="141"/>
      <c r="O726" s="142"/>
      <c r="P726" s="141"/>
      <c r="Q726" s="142"/>
      <c r="R726" s="142"/>
      <c r="S726" s="126"/>
      <c r="T726" s="153"/>
      <c r="U726" s="141"/>
      <c r="V726" s="142"/>
      <c r="W726" s="142"/>
      <c r="X726" s="141"/>
      <c r="Y726" s="142"/>
    </row>
    <row r="727" spans="1:25" x14ac:dyDescent="0.25">
      <c r="A727" s="115"/>
      <c r="B727" s="126"/>
      <c r="C727" s="140"/>
      <c r="D727" s="140"/>
      <c r="E727" s="142"/>
      <c r="F727" s="142"/>
      <c r="G727" s="142"/>
      <c r="H727" s="141"/>
      <c r="I727" s="141"/>
      <c r="J727" s="142"/>
      <c r="K727" s="142"/>
      <c r="L727" s="153"/>
      <c r="M727" s="153"/>
      <c r="N727" s="141"/>
      <c r="O727" s="142"/>
      <c r="P727" s="141"/>
      <c r="Q727" s="142"/>
      <c r="R727" s="142"/>
      <c r="S727" s="126"/>
      <c r="T727" s="153"/>
      <c r="U727" s="141"/>
      <c r="V727" s="142"/>
      <c r="W727" s="142"/>
      <c r="X727" s="141"/>
      <c r="Y727" s="142"/>
    </row>
    <row r="728" spans="1:25" x14ac:dyDescent="0.25">
      <c r="A728" s="115"/>
      <c r="B728" s="126"/>
      <c r="C728" s="140"/>
      <c r="D728" s="140"/>
      <c r="E728" s="142"/>
      <c r="F728" s="142"/>
      <c r="G728" s="142"/>
      <c r="H728" s="141"/>
      <c r="I728" s="141"/>
      <c r="J728" s="142"/>
      <c r="K728" s="142"/>
      <c r="L728" s="153"/>
      <c r="M728" s="153"/>
      <c r="N728" s="141"/>
      <c r="O728" s="142"/>
      <c r="P728" s="141"/>
      <c r="Q728" s="142"/>
      <c r="R728" s="142"/>
      <c r="S728" s="126"/>
      <c r="T728" s="153"/>
      <c r="U728" s="141"/>
      <c r="V728" s="142"/>
      <c r="W728" s="142"/>
      <c r="X728" s="141"/>
      <c r="Y728" s="142"/>
    </row>
    <row r="729" spans="1:25" x14ac:dyDescent="0.25">
      <c r="A729" s="115"/>
      <c r="B729" s="126"/>
      <c r="C729" s="140"/>
      <c r="D729" s="140"/>
      <c r="E729" s="142"/>
      <c r="F729" s="142"/>
      <c r="G729" s="142"/>
      <c r="H729" s="141"/>
      <c r="I729" s="141"/>
      <c r="J729" s="142"/>
      <c r="K729" s="142"/>
      <c r="L729" s="153"/>
      <c r="M729" s="153"/>
      <c r="N729" s="141"/>
      <c r="O729" s="142"/>
      <c r="P729" s="141"/>
      <c r="Q729" s="142"/>
      <c r="R729" s="142"/>
      <c r="S729" s="126"/>
      <c r="T729" s="153"/>
      <c r="U729" s="141"/>
      <c r="V729" s="142"/>
      <c r="W729" s="142"/>
      <c r="X729" s="141"/>
      <c r="Y729" s="142"/>
    </row>
    <row r="730" spans="1:25" x14ac:dyDescent="0.25">
      <c r="A730" s="115"/>
      <c r="B730" s="126"/>
      <c r="C730" s="140"/>
      <c r="D730" s="140"/>
      <c r="E730" s="142"/>
      <c r="F730" s="142"/>
      <c r="G730" s="142"/>
      <c r="H730" s="141"/>
      <c r="I730" s="141"/>
      <c r="J730" s="142"/>
      <c r="K730" s="142"/>
      <c r="L730" s="153"/>
      <c r="M730" s="153"/>
      <c r="N730" s="141"/>
      <c r="O730" s="142"/>
      <c r="P730" s="141"/>
      <c r="Q730" s="142"/>
      <c r="R730" s="142"/>
      <c r="S730" s="126"/>
      <c r="T730" s="153"/>
      <c r="U730" s="141"/>
      <c r="V730" s="142"/>
      <c r="W730" s="142"/>
      <c r="X730" s="141"/>
      <c r="Y730" s="142"/>
    </row>
    <row r="731" spans="1:25" x14ac:dyDescent="0.25">
      <c r="A731" s="115"/>
      <c r="B731" s="126"/>
      <c r="C731" s="140"/>
      <c r="D731" s="140"/>
      <c r="E731" s="142"/>
      <c r="F731" s="142"/>
      <c r="G731" s="142"/>
      <c r="H731" s="141"/>
      <c r="I731" s="141"/>
      <c r="J731" s="142"/>
      <c r="K731" s="142"/>
      <c r="L731" s="153"/>
      <c r="M731" s="153"/>
      <c r="N731" s="141"/>
      <c r="O731" s="142"/>
      <c r="P731" s="141"/>
      <c r="Q731" s="142"/>
      <c r="R731" s="142"/>
      <c r="S731" s="126"/>
      <c r="T731" s="153"/>
      <c r="U731" s="141"/>
      <c r="V731" s="142"/>
      <c r="W731" s="142"/>
      <c r="X731" s="141"/>
      <c r="Y731" s="142"/>
    </row>
    <row r="732" spans="1:25" x14ac:dyDescent="0.25">
      <c r="A732" s="115"/>
      <c r="B732" s="126"/>
      <c r="C732" s="140"/>
      <c r="D732" s="140"/>
      <c r="E732" s="142"/>
      <c r="F732" s="142"/>
      <c r="G732" s="142"/>
      <c r="H732" s="141"/>
      <c r="I732" s="141"/>
      <c r="J732" s="142"/>
      <c r="K732" s="142"/>
      <c r="L732" s="153"/>
      <c r="M732" s="153"/>
      <c r="N732" s="141"/>
      <c r="O732" s="142"/>
      <c r="P732" s="141"/>
      <c r="Q732" s="142"/>
      <c r="R732" s="142"/>
      <c r="S732" s="126"/>
      <c r="T732" s="153"/>
      <c r="U732" s="141"/>
      <c r="V732" s="142"/>
      <c r="W732" s="142"/>
      <c r="X732" s="141"/>
      <c r="Y732" s="142"/>
    </row>
    <row r="733" spans="1:25" x14ac:dyDescent="0.25">
      <c r="A733" s="115"/>
      <c r="B733" s="126"/>
      <c r="C733" s="140"/>
      <c r="D733" s="140"/>
      <c r="E733" s="142"/>
      <c r="F733" s="142"/>
      <c r="G733" s="142"/>
      <c r="H733" s="141"/>
      <c r="I733" s="141"/>
      <c r="J733" s="142"/>
      <c r="K733" s="142"/>
      <c r="L733" s="153"/>
      <c r="M733" s="153"/>
      <c r="N733" s="141"/>
      <c r="O733" s="142"/>
      <c r="P733" s="141"/>
      <c r="Q733" s="142"/>
      <c r="R733" s="142"/>
      <c r="S733" s="126"/>
      <c r="T733" s="153"/>
      <c r="U733" s="141"/>
      <c r="V733" s="142"/>
      <c r="W733" s="142"/>
      <c r="X733" s="141"/>
      <c r="Y733" s="142"/>
    </row>
    <row r="734" spans="1:25" x14ac:dyDescent="0.25">
      <c r="A734" s="115"/>
      <c r="B734" s="126"/>
      <c r="C734" s="140"/>
      <c r="D734" s="140"/>
      <c r="E734" s="142"/>
      <c r="F734" s="142"/>
      <c r="G734" s="142"/>
      <c r="H734" s="141"/>
      <c r="I734" s="141"/>
      <c r="J734" s="142"/>
      <c r="K734" s="142"/>
      <c r="L734" s="153"/>
      <c r="M734" s="153"/>
      <c r="N734" s="141"/>
      <c r="O734" s="142"/>
      <c r="P734" s="141"/>
      <c r="Q734" s="142"/>
      <c r="R734" s="142"/>
      <c r="S734" s="126"/>
      <c r="T734" s="153"/>
      <c r="U734" s="141"/>
      <c r="V734" s="142"/>
      <c r="W734" s="142"/>
      <c r="X734" s="141"/>
      <c r="Y734" s="142"/>
    </row>
    <row r="735" spans="1:25" x14ac:dyDescent="0.25">
      <c r="A735" s="115"/>
      <c r="B735" s="126"/>
      <c r="C735" s="140"/>
      <c r="D735" s="140"/>
      <c r="E735" s="142"/>
      <c r="F735" s="142"/>
      <c r="G735" s="142"/>
      <c r="H735" s="141"/>
      <c r="I735" s="141"/>
      <c r="J735" s="142"/>
      <c r="K735" s="142"/>
      <c r="L735" s="153"/>
      <c r="M735" s="153"/>
      <c r="N735" s="141"/>
      <c r="O735" s="142"/>
      <c r="P735" s="141"/>
      <c r="Q735" s="142"/>
      <c r="R735" s="142"/>
      <c r="S735" s="126"/>
      <c r="T735" s="153"/>
      <c r="U735" s="141"/>
      <c r="V735" s="142"/>
      <c r="W735" s="142"/>
      <c r="X735" s="141"/>
      <c r="Y735" s="142"/>
    </row>
    <row r="736" spans="1:25" x14ac:dyDescent="0.25">
      <c r="A736" s="115"/>
      <c r="B736" s="126"/>
      <c r="C736" s="140"/>
      <c r="D736" s="140"/>
      <c r="E736" s="142"/>
      <c r="F736" s="142"/>
      <c r="G736" s="142"/>
      <c r="H736" s="141"/>
      <c r="I736" s="141"/>
      <c r="J736" s="142"/>
      <c r="K736" s="142"/>
      <c r="L736" s="153"/>
      <c r="M736" s="153"/>
      <c r="N736" s="141"/>
      <c r="O736" s="142"/>
      <c r="P736" s="141"/>
      <c r="Q736" s="142"/>
      <c r="R736" s="142"/>
      <c r="S736" s="126"/>
      <c r="T736" s="153"/>
      <c r="U736" s="141"/>
      <c r="V736" s="142"/>
      <c r="W736" s="142"/>
      <c r="X736" s="141"/>
      <c r="Y736" s="142"/>
    </row>
    <row r="737" spans="1:25" x14ac:dyDescent="0.25">
      <c r="A737" s="115"/>
      <c r="B737" s="126"/>
      <c r="C737" s="140"/>
      <c r="D737" s="140"/>
      <c r="E737" s="142"/>
      <c r="F737" s="142"/>
      <c r="G737" s="142"/>
      <c r="H737" s="141"/>
      <c r="I737" s="141"/>
      <c r="J737" s="142"/>
      <c r="K737" s="142"/>
      <c r="L737" s="153"/>
      <c r="M737" s="153"/>
      <c r="N737" s="141"/>
      <c r="O737" s="142"/>
      <c r="P737" s="141"/>
      <c r="Q737" s="142"/>
      <c r="R737" s="142"/>
      <c r="S737" s="126"/>
      <c r="T737" s="153"/>
      <c r="U737" s="141"/>
      <c r="V737" s="142"/>
      <c r="W737" s="142"/>
      <c r="X737" s="141"/>
      <c r="Y737" s="142"/>
    </row>
    <row r="738" spans="1:25" x14ac:dyDescent="0.25">
      <c r="A738" s="115"/>
      <c r="B738" s="126"/>
      <c r="C738" s="140"/>
      <c r="D738" s="140"/>
      <c r="E738" s="142"/>
      <c r="F738" s="142"/>
      <c r="G738" s="142"/>
      <c r="H738" s="141"/>
      <c r="I738" s="141"/>
      <c r="J738" s="142"/>
      <c r="K738" s="142"/>
      <c r="L738" s="153"/>
      <c r="M738" s="153"/>
      <c r="N738" s="141"/>
      <c r="O738" s="142"/>
      <c r="P738" s="141"/>
      <c r="Q738" s="142"/>
      <c r="R738" s="142"/>
      <c r="S738" s="126"/>
      <c r="T738" s="153"/>
      <c r="U738" s="141"/>
      <c r="V738" s="142"/>
      <c r="W738" s="142"/>
      <c r="X738" s="141"/>
      <c r="Y738" s="142"/>
    </row>
    <row r="739" spans="1:25" x14ac:dyDescent="0.25">
      <c r="A739" s="115"/>
      <c r="B739" s="126"/>
      <c r="C739" s="140"/>
      <c r="D739" s="140"/>
      <c r="E739" s="142"/>
      <c r="F739" s="142"/>
      <c r="G739" s="142"/>
      <c r="H739" s="141"/>
      <c r="I739" s="141"/>
      <c r="J739" s="142"/>
      <c r="K739" s="142"/>
      <c r="L739" s="153"/>
      <c r="M739" s="153"/>
      <c r="N739" s="141"/>
      <c r="O739" s="142"/>
      <c r="P739" s="141"/>
      <c r="Q739" s="142"/>
      <c r="R739" s="142"/>
      <c r="S739" s="126"/>
      <c r="T739" s="153"/>
      <c r="U739" s="141"/>
      <c r="V739" s="142"/>
      <c r="W739" s="142"/>
      <c r="X739" s="141"/>
      <c r="Y739" s="142"/>
    </row>
    <row r="740" spans="1:25" x14ac:dyDescent="0.25">
      <c r="A740" s="115"/>
      <c r="B740" s="126"/>
      <c r="C740" s="140"/>
      <c r="D740" s="140"/>
      <c r="E740" s="142"/>
      <c r="F740" s="142"/>
      <c r="G740" s="142"/>
      <c r="H740" s="141"/>
      <c r="I740" s="141"/>
      <c r="J740" s="142"/>
      <c r="K740" s="142"/>
      <c r="L740" s="153"/>
      <c r="M740" s="153"/>
      <c r="N740" s="141"/>
      <c r="O740" s="142"/>
      <c r="P740" s="141"/>
      <c r="Q740" s="142"/>
      <c r="R740" s="142"/>
      <c r="S740" s="126"/>
      <c r="T740" s="153"/>
      <c r="U740" s="141"/>
      <c r="V740" s="142"/>
      <c r="W740" s="142"/>
      <c r="X740" s="141"/>
      <c r="Y740" s="142"/>
    </row>
    <row r="741" spans="1:25" x14ac:dyDescent="0.25">
      <c r="A741" s="115"/>
      <c r="B741" s="126"/>
      <c r="C741" s="140"/>
      <c r="D741" s="140"/>
      <c r="E741" s="142"/>
      <c r="F741" s="142"/>
      <c r="G741" s="142"/>
      <c r="H741" s="141"/>
      <c r="I741" s="141"/>
      <c r="J741" s="142"/>
      <c r="K741" s="142"/>
      <c r="L741" s="153"/>
      <c r="M741" s="153"/>
      <c r="N741" s="141"/>
      <c r="O741" s="142"/>
      <c r="P741" s="141"/>
      <c r="Q741" s="142"/>
      <c r="R741" s="142"/>
      <c r="S741" s="126"/>
      <c r="T741" s="153"/>
      <c r="U741" s="141"/>
      <c r="V741" s="142"/>
      <c r="W741" s="142"/>
      <c r="X741" s="141"/>
      <c r="Y741" s="142"/>
    </row>
    <row r="742" spans="1:25" x14ac:dyDescent="0.25">
      <c r="A742" s="115"/>
      <c r="B742" s="126"/>
      <c r="C742" s="140"/>
      <c r="D742" s="140"/>
      <c r="E742" s="142"/>
      <c r="F742" s="142"/>
      <c r="G742" s="142"/>
      <c r="H742" s="141"/>
      <c r="I742" s="141"/>
      <c r="J742" s="142"/>
      <c r="K742" s="142"/>
      <c r="L742" s="153"/>
      <c r="M742" s="153"/>
      <c r="N742" s="141"/>
      <c r="O742" s="142"/>
      <c r="P742" s="141"/>
      <c r="Q742" s="142"/>
      <c r="R742" s="142"/>
      <c r="S742" s="126"/>
      <c r="T742" s="153"/>
      <c r="U742" s="141"/>
      <c r="V742" s="142"/>
      <c r="W742" s="142"/>
      <c r="X742" s="141"/>
      <c r="Y742" s="142"/>
    </row>
    <row r="743" spans="1:25" x14ac:dyDescent="0.25">
      <c r="A743" s="115"/>
      <c r="B743" s="126"/>
      <c r="C743" s="140"/>
      <c r="D743" s="140"/>
      <c r="E743" s="142"/>
      <c r="F743" s="142"/>
      <c r="G743" s="142"/>
      <c r="H743" s="141"/>
      <c r="I743" s="141"/>
      <c r="J743" s="142"/>
      <c r="K743" s="142"/>
      <c r="L743" s="153"/>
      <c r="M743" s="153"/>
      <c r="N743" s="141"/>
      <c r="O743" s="142"/>
      <c r="P743" s="141"/>
      <c r="Q743" s="142"/>
      <c r="R743" s="142"/>
      <c r="S743" s="126"/>
      <c r="T743" s="153"/>
      <c r="U743" s="141"/>
      <c r="V743" s="142"/>
      <c r="W743" s="142"/>
      <c r="X743" s="141"/>
      <c r="Y743" s="142"/>
    </row>
    <row r="744" spans="1:25" x14ac:dyDescent="0.25">
      <c r="A744" s="115"/>
      <c r="B744" s="126"/>
      <c r="C744" s="140"/>
      <c r="D744" s="140"/>
      <c r="E744" s="142"/>
      <c r="F744" s="142"/>
      <c r="G744" s="142"/>
      <c r="H744" s="141"/>
      <c r="I744" s="141"/>
      <c r="J744" s="142"/>
      <c r="K744" s="142"/>
      <c r="L744" s="153"/>
      <c r="M744" s="153"/>
      <c r="N744" s="141"/>
      <c r="O744" s="142"/>
      <c r="P744" s="141"/>
      <c r="Q744" s="142"/>
      <c r="R744" s="142"/>
      <c r="S744" s="126"/>
      <c r="T744" s="153"/>
      <c r="U744" s="141"/>
      <c r="V744" s="142"/>
      <c r="W744" s="142"/>
      <c r="X744" s="141"/>
      <c r="Y744" s="142"/>
    </row>
    <row r="745" spans="1:25" x14ac:dyDescent="0.25">
      <c r="A745" s="115"/>
      <c r="B745" s="126"/>
      <c r="C745" s="140"/>
      <c r="D745" s="140"/>
      <c r="E745" s="142"/>
      <c r="F745" s="142"/>
      <c r="G745" s="142"/>
      <c r="H745" s="141"/>
      <c r="I745" s="141"/>
      <c r="J745" s="142"/>
      <c r="K745" s="142"/>
      <c r="L745" s="153"/>
      <c r="M745" s="153"/>
      <c r="N745" s="141"/>
      <c r="O745" s="142"/>
      <c r="P745" s="141"/>
      <c r="Q745" s="142"/>
      <c r="R745" s="142"/>
      <c r="S745" s="126"/>
      <c r="T745" s="153"/>
      <c r="U745" s="141"/>
      <c r="V745" s="142"/>
      <c r="W745" s="142"/>
      <c r="X745" s="141"/>
      <c r="Y745" s="142"/>
    </row>
    <row r="746" spans="1:25" x14ac:dyDescent="0.25">
      <c r="A746" s="115"/>
      <c r="B746" s="126"/>
      <c r="C746" s="140"/>
      <c r="D746" s="140"/>
      <c r="E746" s="142"/>
      <c r="F746" s="142"/>
      <c r="G746" s="142"/>
      <c r="H746" s="141"/>
      <c r="I746" s="141"/>
      <c r="J746" s="142"/>
      <c r="K746" s="142"/>
      <c r="L746" s="153"/>
      <c r="M746" s="153"/>
      <c r="N746" s="141"/>
      <c r="O746" s="142"/>
      <c r="P746" s="141"/>
      <c r="Q746" s="142"/>
      <c r="R746" s="142"/>
      <c r="S746" s="126"/>
      <c r="T746" s="153"/>
      <c r="U746" s="141"/>
      <c r="V746" s="142"/>
      <c r="W746" s="142"/>
      <c r="X746" s="141"/>
      <c r="Y746" s="142"/>
    </row>
    <row r="747" spans="1:25" x14ac:dyDescent="0.25">
      <c r="A747" s="115"/>
      <c r="B747" s="126"/>
      <c r="C747" s="140"/>
      <c r="D747" s="140"/>
      <c r="E747" s="142"/>
      <c r="F747" s="142"/>
      <c r="G747" s="142"/>
      <c r="H747" s="141"/>
      <c r="I747" s="141"/>
      <c r="J747" s="142"/>
      <c r="K747" s="142"/>
      <c r="L747" s="153"/>
      <c r="M747" s="153"/>
      <c r="N747" s="141"/>
      <c r="O747" s="142"/>
      <c r="P747" s="141"/>
      <c r="Q747" s="142"/>
      <c r="R747" s="142"/>
      <c r="S747" s="126"/>
      <c r="T747" s="153"/>
      <c r="U747" s="141"/>
      <c r="V747" s="142"/>
      <c r="W747" s="142"/>
      <c r="X747" s="141"/>
      <c r="Y747" s="142"/>
    </row>
    <row r="748" spans="1:25" x14ac:dyDescent="0.25">
      <c r="A748" s="115"/>
      <c r="B748" s="126"/>
      <c r="C748" s="140"/>
      <c r="D748" s="140"/>
      <c r="E748" s="142"/>
      <c r="F748" s="142"/>
      <c r="G748" s="142"/>
      <c r="H748" s="141"/>
      <c r="I748" s="141"/>
      <c r="J748" s="142"/>
      <c r="K748" s="142"/>
      <c r="L748" s="153"/>
      <c r="M748" s="153"/>
      <c r="N748" s="141"/>
      <c r="O748" s="142"/>
      <c r="P748" s="141"/>
      <c r="Q748" s="142"/>
      <c r="R748" s="142"/>
      <c r="S748" s="126"/>
      <c r="T748" s="153"/>
      <c r="U748" s="141"/>
      <c r="V748" s="142"/>
      <c r="W748" s="142"/>
      <c r="X748" s="141"/>
      <c r="Y748" s="142"/>
    </row>
    <row r="749" spans="1:25" x14ac:dyDescent="0.25">
      <c r="A749" s="115"/>
      <c r="B749" s="126"/>
      <c r="C749" s="140"/>
      <c r="D749" s="140"/>
      <c r="E749" s="142"/>
      <c r="F749" s="142"/>
      <c r="G749" s="142"/>
      <c r="H749" s="141"/>
      <c r="I749" s="141"/>
      <c r="J749" s="142"/>
      <c r="K749" s="142"/>
      <c r="L749" s="153"/>
      <c r="M749" s="153"/>
      <c r="N749" s="141"/>
      <c r="O749" s="142"/>
      <c r="P749" s="141"/>
      <c r="Q749" s="142"/>
      <c r="R749" s="142"/>
      <c r="S749" s="126"/>
      <c r="T749" s="153"/>
      <c r="U749" s="141"/>
      <c r="V749" s="142"/>
      <c r="W749" s="142"/>
      <c r="X749" s="141"/>
      <c r="Y749" s="142"/>
    </row>
    <row r="750" spans="1:25" x14ac:dyDescent="0.25">
      <c r="A750" s="115"/>
      <c r="B750" s="126"/>
      <c r="C750" s="140"/>
      <c r="D750" s="140"/>
      <c r="E750" s="142"/>
      <c r="F750" s="142"/>
      <c r="G750" s="142"/>
      <c r="H750" s="141"/>
      <c r="I750" s="141"/>
      <c r="J750" s="142"/>
      <c r="K750" s="142"/>
      <c r="L750" s="153"/>
      <c r="M750" s="153"/>
      <c r="N750" s="141"/>
      <c r="O750" s="142"/>
      <c r="P750" s="141"/>
      <c r="Q750" s="142"/>
      <c r="R750" s="142"/>
      <c r="S750" s="126"/>
      <c r="T750" s="153"/>
      <c r="U750" s="141"/>
      <c r="V750" s="142"/>
      <c r="W750" s="142"/>
      <c r="X750" s="141"/>
      <c r="Y750" s="142"/>
    </row>
    <row r="751" spans="1:25" x14ac:dyDescent="0.25">
      <c r="A751" s="115"/>
      <c r="B751" s="126"/>
      <c r="C751" s="140"/>
      <c r="D751" s="140"/>
      <c r="E751" s="142"/>
      <c r="F751" s="142"/>
      <c r="G751" s="142"/>
      <c r="H751" s="141"/>
      <c r="I751" s="141"/>
      <c r="J751" s="142"/>
      <c r="K751" s="142"/>
      <c r="L751" s="153"/>
      <c r="M751" s="153"/>
      <c r="N751" s="141"/>
      <c r="O751" s="142"/>
      <c r="P751" s="141"/>
      <c r="Q751" s="142"/>
      <c r="R751" s="142"/>
      <c r="S751" s="126"/>
      <c r="T751" s="153"/>
      <c r="U751" s="141"/>
      <c r="V751" s="142"/>
      <c r="W751" s="142"/>
      <c r="X751" s="141"/>
      <c r="Y751" s="142"/>
    </row>
    <row r="752" spans="1:25" x14ac:dyDescent="0.25">
      <c r="A752" s="115"/>
      <c r="B752" s="126"/>
      <c r="C752" s="140"/>
      <c r="D752" s="140"/>
      <c r="E752" s="142"/>
      <c r="F752" s="142"/>
      <c r="G752" s="142"/>
      <c r="H752" s="141"/>
      <c r="I752" s="141"/>
      <c r="J752" s="142"/>
      <c r="K752" s="142"/>
      <c r="L752" s="153"/>
      <c r="M752" s="153"/>
      <c r="N752" s="141"/>
      <c r="O752" s="142"/>
      <c r="P752" s="141"/>
      <c r="Q752" s="142"/>
      <c r="R752" s="142"/>
      <c r="S752" s="126"/>
      <c r="T752" s="153"/>
      <c r="U752" s="141"/>
      <c r="V752" s="142"/>
      <c r="W752" s="142"/>
      <c r="X752" s="141"/>
      <c r="Y752" s="142"/>
    </row>
    <row r="753" spans="1:25" x14ac:dyDescent="0.25">
      <c r="A753" s="115"/>
      <c r="B753" s="126"/>
      <c r="C753" s="140"/>
      <c r="D753" s="140"/>
      <c r="E753" s="142"/>
      <c r="F753" s="142"/>
      <c r="G753" s="142"/>
      <c r="H753" s="141"/>
      <c r="I753" s="141"/>
      <c r="J753" s="142"/>
      <c r="K753" s="142"/>
      <c r="L753" s="153"/>
      <c r="M753" s="153"/>
      <c r="N753" s="141"/>
      <c r="O753" s="142"/>
      <c r="P753" s="141"/>
      <c r="Q753" s="142"/>
      <c r="R753" s="142"/>
      <c r="S753" s="126"/>
      <c r="T753" s="153"/>
      <c r="U753" s="141"/>
      <c r="V753" s="142"/>
      <c r="W753" s="142"/>
      <c r="X753" s="141"/>
      <c r="Y753" s="142"/>
    </row>
    <row r="754" spans="1:25" x14ac:dyDescent="0.25">
      <c r="A754" s="115"/>
      <c r="B754" s="126"/>
      <c r="C754" s="140"/>
      <c r="D754" s="140"/>
      <c r="E754" s="142"/>
      <c r="F754" s="142"/>
      <c r="G754" s="142"/>
      <c r="H754" s="141"/>
      <c r="I754" s="141"/>
      <c r="J754" s="142"/>
      <c r="K754" s="142"/>
      <c r="L754" s="153"/>
      <c r="M754" s="153"/>
      <c r="N754" s="141"/>
      <c r="O754" s="142"/>
      <c r="P754" s="141"/>
      <c r="Q754" s="142"/>
      <c r="R754" s="142"/>
      <c r="S754" s="126"/>
      <c r="T754" s="153"/>
      <c r="U754" s="141"/>
      <c r="V754" s="142"/>
      <c r="W754" s="142"/>
      <c r="X754" s="141"/>
      <c r="Y754" s="142"/>
    </row>
    <row r="755" spans="1:25" x14ac:dyDescent="0.25">
      <c r="A755" s="115"/>
      <c r="B755" s="126"/>
      <c r="C755" s="140"/>
      <c r="D755" s="140"/>
      <c r="E755" s="142"/>
      <c r="F755" s="142"/>
      <c r="G755" s="142"/>
      <c r="H755" s="141"/>
      <c r="I755" s="141"/>
      <c r="J755" s="142"/>
      <c r="K755" s="142"/>
      <c r="L755" s="153"/>
      <c r="M755" s="153"/>
      <c r="N755" s="141"/>
      <c r="O755" s="142"/>
      <c r="P755" s="141"/>
      <c r="Q755" s="142"/>
      <c r="R755" s="142"/>
      <c r="S755" s="126"/>
      <c r="T755" s="153"/>
      <c r="U755" s="141"/>
      <c r="V755" s="142"/>
      <c r="W755" s="142"/>
      <c r="X755" s="141"/>
      <c r="Y755" s="142"/>
    </row>
    <row r="756" spans="1:25" x14ac:dyDescent="0.25">
      <c r="A756" s="115"/>
      <c r="B756" s="126"/>
      <c r="C756" s="140"/>
      <c r="D756" s="140"/>
      <c r="E756" s="142"/>
      <c r="F756" s="142"/>
      <c r="G756" s="142"/>
      <c r="H756" s="141"/>
      <c r="I756" s="141"/>
      <c r="J756" s="142"/>
      <c r="K756" s="142"/>
      <c r="L756" s="153"/>
      <c r="M756" s="153"/>
      <c r="N756" s="141"/>
      <c r="O756" s="142"/>
      <c r="P756" s="141"/>
      <c r="Q756" s="142"/>
      <c r="R756" s="142"/>
      <c r="S756" s="126"/>
      <c r="T756" s="153"/>
      <c r="U756" s="141"/>
      <c r="V756" s="142"/>
      <c r="W756" s="142"/>
      <c r="X756" s="141"/>
      <c r="Y756" s="142"/>
    </row>
    <row r="757" spans="1:25" x14ac:dyDescent="0.25">
      <c r="A757" s="115"/>
      <c r="B757" s="126"/>
      <c r="C757" s="140"/>
      <c r="D757" s="140"/>
      <c r="E757" s="142"/>
      <c r="F757" s="142"/>
      <c r="G757" s="142"/>
      <c r="H757" s="141"/>
      <c r="I757" s="141"/>
      <c r="J757" s="142"/>
      <c r="K757" s="142"/>
      <c r="L757" s="153"/>
      <c r="M757" s="153"/>
      <c r="N757" s="141"/>
      <c r="O757" s="142"/>
      <c r="P757" s="141"/>
      <c r="Q757" s="142"/>
      <c r="R757" s="142"/>
      <c r="S757" s="126"/>
      <c r="T757" s="153"/>
      <c r="U757" s="141"/>
      <c r="V757" s="142"/>
      <c r="W757" s="142"/>
      <c r="X757" s="141"/>
      <c r="Y757" s="142"/>
    </row>
    <row r="758" spans="1:25" x14ac:dyDescent="0.25">
      <c r="A758" s="115"/>
      <c r="B758" s="126"/>
      <c r="C758" s="140"/>
      <c r="D758" s="140"/>
      <c r="E758" s="142"/>
      <c r="F758" s="142"/>
      <c r="G758" s="142"/>
      <c r="H758" s="141"/>
      <c r="I758" s="141"/>
      <c r="J758" s="142"/>
      <c r="K758" s="142"/>
      <c r="L758" s="153"/>
      <c r="M758" s="153"/>
      <c r="N758" s="141"/>
      <c r="O758" s="142"/>
      <c r="P758" s="141"/>
      <c r="Q758" s="142"/>
      <c r="R758" s="142"/>
      <c r="S758" s="126"/>
      <c r="T758" s="153"/>
      <c r="U758" s="141"/>
      <c r="V758" s="142"/>
      <c r="W758" s="142"/>
      <c r="X758" s="141"/>
      <c r="Y758" s="142"/>
    </row>
    <row r="759" spans="1:25" x14ac:dyDescent="0.25">
      <c r="A759" s="115"/>
      <c r="B759" s="126"/>
      <c r="C759" s="140"/>
      <c r="D759" s="140"/>
      <c r="E759" s="142"/>
      <c r="F759" s="142"/>
      <c r="G759" s="142"/>
      <c r="H759" s="141"/>
      <c r="I759" s="141"/>
      <c r="J759" s="142"/>
      <c r="K759" s="142"/>
      <c r="L759" s="153"/>
      <c r="M759" s="153"/>
      <c r="N759" s="141"/>
      <c r="O759" s="142"/>
      <c r="P759" s="141"/>
      <c r="Q759" s="142"/>
      <c r="R759" s="142"/>
      <c r="S759" s="126"/>
      <c r="T759" s="153"/>
      <c r="U759" s="141"/>
      <c r="V759" s="142"/>
      <c r="W759" s="142"/>
      <c r="X759" s="141"/>
      <c r="Y759" s="142"/>
    </row>
    <row r="760" spans="1:25" x14ac:dyDescent="0.25">
      <c r="A760" s="115"/>
      <c r="B760" s="126"/>
      <c r="C760" s="140"/>
      <c r="D760" s="140"/>
      <c r="E760" s="142"/>
      <c r="F760" s="142"/>
      <c r="G760" s="142"/>
      <c r="H760" s="141"/>
      <c r="I760" s="141"/>
      <c r="J760" s="142"/>
      <c r="K760" s="142"/>
      <c r="L760" s="153"/>
      <c r="M760" s="153"/>
      <c r="N760" s="141"/>
      <c r="O760" s="142"/>
      <c r="P760" s="141"/>
      <c r="Q760" s="142"/>
      <c r="R760" s="142"/>
      <c r="S760" s="126"/>
      <c r="T760" s="153"/>
      <c r="U760" s="141"/>
      <c r="V760" s="142"/>
      <c r="W760" s="142"/>
      <c r="X760" s="141"/>
      <c r="Y760" s="142"/>
    </row>
    <row r="761" spans="1:25" x14ac:dyDescent="0.25">
      <c r="A761" s="115"/>
      <c r="B761" s="126"/>
      <c r="C761" s="140"/>
      <c r="D761" s="140"/>
      <c r="E761" s="142"/>
      <c r="F761" s="142"/>
      <c r="G761" s="142"/>
      <c r="H761" s="141"/>
      <c r="I761" s="141"/>
      <c r="J761" s="142"/>
      <c r="K761" s="142"/>
      <c r="L761" s="153"/>
      <c r="M761" s="153"/>
      <c r="N761" s="141"/>
      <c r="O761" s="142"/>
      <c r="P761" s="141"/>
      <c r="Q761" s="142"/>
      <c r="R761" s="142"/>
      <c r="S761" s="126"/>
      <c r="T761" s="153"/>
      <c r="U761" s="141"/>
      <c r="V761" s="142"/>
      <c r="W761" s="142"/>
      <c r="X761" s="141"/>
      <c r="Y761" s="142"/>
    </row>
    <row r="762" spans="1:25" x14ac:dyDescent="0.25">
      <c r="A762" s="115"/>
      <c r="B762" s="126"/>
      <c r="C762" s="140"/>
      <c r="D762" s="140"/>
      <c r="E762" s="142"/>
      <c r="F762" s="142"/>
      <c r="G762" s="142"/>
      <c r="H762" s="141"/>
      <c r="I762" s="141"/>
      <c r="J762" s="142"/>
      <c r="K762" s="142"/>
      <c r="L762" s="153"/>
      <c r="M762" s="153"/>
      <c r="N762" s="141"/>
      <c r="O762" s="142"/>
      <c r="P762" s="141"/>
      <c r="Q762" s="142"/>
      <c r="R762" s="142"/>
      <c r="S762" s="126"/>
      <c r="T762" s="153"/>
      <c r="U762" s="141"/>
      <c r="V762" s="142"/>
      <c r="W762" s="142"/>
      <c r="X762" s="141"/>
      <c r="Y762" s="142"/>
    </row>
    <row r="763" spans="1:25" x14ac:dyDescent="0.25">
      <c r="A763" s="115"/>
      <c r="B763" s="126"/>
      <c r="C763" s="140"/>
      <c r="D763" s="140"/>
      <c r="E763" s="142"/>
      <c r="F763" s="142"/>
      <c r="G763" s="142"/>
      <c r="H763" s="141"/>
      <c r="I763" s="141"/>
      <c r="J763" s="142"/>
      <c r="K763" s="142"/>
      <c r="L763" s="153"/>
      <c r="M763" s="153"/>
      <c r="N763" s="141"/>
      <c r="O763" s="142"/>
      <c r="P763" s="141"/>
      <c r="Q763" s="142"/>
      <c r="R763" s="142"/>
      <c r="S763" s="126"/>
      <c r="T763" s="153"/>
      <c r="U763" s="141"/>
      <c r="V763" s="142"/>
      <c r="W763" s="142"/>
      <c r="X763" s="141"/>
      <c r="Y763" s="142"/>
    </row>
    <row r="764" spans="1:25" x14ac:dyDescent="0.25">
      <c r="A764" s="115"/>
      <c r="B764" s="126"/>
      <c r="C764" s="140"/>
      <c r="D764" s="140"/>
      <c r="E764" s="142"/>
      <c r="F764" s="142"/>
      <c r="G764" s="142"/>
      <c r="H764" s="141"/>
      <c r="I764" s="141"/>
      <c r="J764" s="142"/>
      <c r="K764" s="142"/>
      <c r="L764" s="153"/>
      <c r="M764" s="153"/>
      <c r="N764" s="141"/>
      <c r="O764" s="142"/>
      <c r="P764" s="141"/>
      <c r="Q764" s="142"/>
      <c r="R764" s="142"/>
      <c r="S764" s="126"/>
      <c r="T764" s="153"/>
      <c r="U764" s="141"/>
      <c r="V764" s="142"/>
      <c r="W764" s="142"/>
      <c r="X764" s="141"/>
      <c r="Y764" s="142"/>
    </row>
    <row r="765" spans="1:25" x14ac:dyDescent="0.25">
      <c r="A765" s="115"/>
      <c r="B765" s="126"/>
      <c r="C765" s="140"/>
      <c r="D765" s="140"/>
      <c r="E765" s="142"/>
      <c r="F765" s="142"/>
      <c r="G765" s="142"/>
      <c r="H765" s="141"/>
      <c r="I765" s="141"/>
      <c r="J765" s="142"/>
      <c r="K765" s="142"/>
      <c r="L765" s="153"/>
      <c r="M765" s="153"/>
      <c r="N765" s="141"/>
      <c r="O765" s="142"/>
      <c r="P765" s="141"/>
      <c r="Q765" s="142"/>
      <c r="R765" s="142"/>
      <c r="S765" s="126"/>
      <c r="T765" s="153"/>
      <c r="U765" s="141"/>
      <c r="V765" s="142"/>
      <c r="W765" s="142"/>
      <c r="X765" s="141"/>
      <c r="Y765" s="142"/>
    </row>
    <row r="766" spans="1:25" x14ac:dyDescent="0.25">
      <c r="A766" s="115"/>
      <c r="B766" s="126"/>
      <c r="C766" s="140"/>
      <c r="D766" s="140"/>
      <c r="E766" s="142"/>
      <c r="F766" s="142"/>
      <c r="G766" s="142"/>
      <c r="H766" s="141"/>
      <c r="I766" s="141"/>
      <c r="J766" s="142"/>
      <c r="K766" s="142"/>
      <c r="L766" s="153"/>
      <c r="M766" s="153"/>
      <c r="N766" s="141"/>
      <c r="O766" s="142"/>
      <c r="P766" s="141"/>
      <c r="Q766" s="142"/>
      <c r="R766" s="142"/>
      <c r="S766" s="126"/>
      <c r="T766" s="153"/>
      <c r="U766" s="141"/>
      <c r="V766" s="142"/>
      <c r="W766" s="142"/>
      <c r="X766" s="141"/>
      <c r="Y766" s="142"/>
    </row>
    <row r="767" spans="1:25" x14ac:dyDescent="0.25">
      <c r="A767" s="115"/>
      <c r="B767" s="126"/>
      <c r="C767" s="140"/>
      <c r="D767" s="140"/>
      <c r="E767" s="142"/>
      <c r="F767" s="142"/>
      <c r="G767" s="142"/>
      <c r="H767" s="141"/>
      <c r="I767" s="141"/>
      <c r="J767" s="142"/>
      <c r="K767" s="142"/>
      <c r="L767" s="153"/>
      <c r="M767" s="153"/>
      <c r="N767" s="141"/>
      <c r="O767" s="142"/>
      <c r="P767" s="141"/>
      <c r="Q767" s="142"/>
      <c r="R767" s="142"/>
      <c r="S767" s="126"/>
      <c r="T767" s="153"/>
      <c r="U767" s="141"/>
      <c r="V767" s="142"/>
      <c r="W767" s="142"/>
      <c r="X767" s="141"/>
      <c r="Y767" s="142"/>
    </row>
    <row r="768" spans="1:25" x14ac:dyDescent="0.25">
      <c r="A768" s="115"/>
      <c r="B768" s="126"/>
      <c r="C768" s="140"/>
      <c r="D768" s="140"/>
      <c r="E768" s="142"/>
      <c r="F768" s="142"/>
      <c r="G768" s="142"/>
      <c r="H768" s="141"/>
      <c r="I768" s="141"/>
      <c r="J768" s="142"/>
      <c r="K768" s="142"/>
      <c r="L768" s="153"/>
      <c r="M768" s="153"/>
      <c r="N768" s="141"/>
      <c r="O768" s="142"/>
      <c r="P768" s="141"/>
      <c r="Q768" s="142"/>
      <c r="R768" s="142"/>
      <c r="S768" s="126"/>
      <c r="T768" s="153"/>
      <c r="U768" s="141"/>
      <c r="V768" s="142"/>
      <c r="W768" s="142"/>
      <c r="X768" s="141"/>
      <c r="Y768" s="142"/>
    </row>
    <row r="769" spans="1:25" x14ac:dyDescent="0.25">
      <c r="A769" s="115"/>
      <c r="B769" s="126"/>
      <c r="C769" s="140"/>
      <c r="D769" s="140"/>
      <c r="E769" s="142"/>
      <c r="F769" s="142"/>
      <c r="G769" s="142"/>
      <c r="H769" s="141"/>
      <c r="I769" s="141"/>
      <c r="J769" s="142"/>
      <c r="K769" s="142"/>
      <c r="L769" s="153"/>
      <c r="M769" s="153"/>
      <c r="N769" s="141"/>
      <c r="O769" s="142"/>
      <c r="P769" s="141"/>
      <c r="Q769" s="142"/>
      <c r="R769" s="142"/>
      <c r="S769" s="126"/>
      <c r="T769" s="153"/>
      <c r="U769" s="141"/>
      <c r="V769" s="142"/>
      <c r="W769" s="142"/>
      <c r="X769" s="141"/>
      <c r="Y769" s="142"/>
    </row>
    <row r="770" spans="1:25" x14ac:dyDescent="0.25">
      <c r="A770" s="115"/>
      <c r="B770" s="126"/>
      <c r="C770" s="140"/>
      <c r="D770" s="140"/>
      <c r="E770" s="142"/>
      <c r="F770" s="142"/>
      <c r="G770" s="142"/>
      <c r="H770" s="141"/>
      <c r="I770" s="141"/>
      <c r="J770" s="142"/>
      <c r="K770" s="142"/>
      <c r="L770" s="153"/>
      <c r="M770" s="153"/>
      <c r="N770" s="141"/>
      <c r="O770" s="142"/>
      <c r="P770" s="141"/>
      <c r="Q770" s="142"/>
      <c r="R770" s="142"/>
      <c r="S770" s="126"/>
      <c r="T770" s="153"/>
      <c r="U770" s="141"/>
      <c r="V770" s="142"/>
      <c r="W770" s="142"/>
      <c r="X770" s="141"/>
      <c r="Y770" s="142"/>
    </row>
    <row r="771" spans="1:25" x14ac:dyDescent="0.25">
      <c r="A771" s="115"/>
      <c r="B771" s="126"/>
      <c r="C771" s="140"/>
      <c r="D771" s="140"/>
      <c r="E771" s="142"/>
      <c r="F771" s="142"/>
      <c r="G771" s="142"/>
      <c r="H771" s="141"/>
      <c r="I771" s="141"/>
      <c r="J771" s="142"/>
      <c r="K771" s="142"/>
      <c r="L771" s="153"/>
      <c r="M771" s="153"/>
      <c r="N771" s="141"/>
      <c r="O771" s="142"/>
      <c r="P771" s="141"/>
      <c r="Q771" s="142"/>
      <c r="R771" s="142"/>
      <c r="S771" s="126"/>
      <c r="T771" s="153"/>
      <c r="U771" s="141"/>
      <c r="V771" s="142"/>
      <c r="W771" s="142"/>
      <c r="X771" s="141"/>
      <c r="Y771" s="142"/>
    </row>
    <row r="772" spans="1:25" x14ac:dyDescent="0.25">
      <c r="A772" s="115"/>
      <c r="B772" s="126"/>
      <c r="C772" s="140"/>
      <c r="D772" s="140"/>
      <c r="E772" s="142"/>
      <c r="F772" s="142"/>
      <c r="G772" s="142"/>
      <c r="H772" s="141"/>
      <c r="I772" s="141"/>
      <c r="J772" s="142"/>
      <c r="K772" s="142"/>
      <c r="L772" s="153"/>
      <c r="M772" s="153"/>
      <c r="N772" s="141"/>
      <c r="O772" s="142"/>
      <c r="P772" s="141"/>
      <c r="Q772" s="142"/>
      <c r="R772" s="142"/>
      <c r="S772" s="126"/>
      <c r="T772" s="153"/>
      <c r="U772" s="141"/>
      <c r="V772" s="142"/>
      <c r="W772" s="142"/>
      <c r="X772" s="141"/>
      <c r="Y772" s="142"/>
    </row>
    <row r="773" spans="1:25" x14ac:dyDescent="0.25">
      <c r="A773" s="115"/>
      <c r="B773" s="126"/>
      <c r="C773" s="140"/>
      <c r="D773" s="140"/>
      <c r="E773" s="142"/>
      <c r="F773" s="142"/>
      <c r="G773" s="142"/>
      <c r="H773" s="141"/>
      <c r="I773" s="141"/>
      <c r="J773" s="142"/>
      <c r="K773" s="142"/>
      <c r="L773" s="153"/>
      <c r="M773" s="153"/>
      <c r="N773" s="141"/>
      <c r="O773" s="142"/>
      <c r="P773" s="141"/>
      <c r="Q773" s="142"/>
      <c r="R773" s="142"/>
      <c r="S773" s="126"/>
      <c r="T773" s="153"/>
      <c r="U773" s="141"/>
      <c r="V773" s="142"/>
      <c r="W773" s="142"/>
      <c r="X773" s="141"/>
      <c r="Y773" s="142"/>
    </row>
    <row r="774" spans="1:25" x14ac:dyDescent="0.25">
      <c r="A774" s="115"/>
      <c r="B774" s="126"/>
      <c r="C774" s="140"/>
      <c r="D774" s="140"/>
      <c r="E774" s="142"/>
      <c r="F774" s="142"/>
      <c r="G774" s="142"/>
      <c r="H774" s="141"/>
      <c r="I774" s="141"/>
      <c r="J774" s="142"/>
      <c r="K774" s="142"/>
      <c r="L774" s="153"/>
      <c r="M774" s="153"/>
      <c r="N774" s="141"/>
      <c r="O774" s="142"/>
      <c r="P774" s="141"/>
      <c r="Q774" s="142"/>
      <c r="R774" s="142"/>
      <c r="S774" s="126"/>
      <c r="T774" s="153"/>
      <c r="U774" s="141"/>
      <c r="V774" s="142"/>
      <c r="W774" s="142"/>
      <c r="X774" s="141"/>
      <c r="Y774" s="142"/>
    </row>
    <row r="775" spans="1:25" x14ac:dyDescent="0.25">
      <c r="A775" s="115"/>
      <c r="B775" s="126"/>
      <c r="C775" s="140"/>
      <c r="D775" s="140"/>
      <c r="E775" s="142"/>
      <c r="F775" s="142"/>
      <c r="G775" s="142"/>
      <c r="H775" s="141"/>
      <c r="I775" s="141"/>
      <c r="J775" s="142"/>
      <c r="K775" s="142"/>
      <c r="L775" s="153"/>
      <c r="M775" s="153"/>
      <c r="N775" s="141"/>
      <c r="O775" s="142"/>
      <c r="P775" s="141"/>
      <c r="Q775" s="142"/>
      <c r="R775" s="142"/>
      <c r="S775" s="126"/>
      <c r="T775" s="153"/>
      <c r="U775" s="141"/>
      <c r="V775" s="142"/>
      <c r="W775" s="142"/>
      <c r="X775" s="141"/>
      <c r="Y775" s="142"/>
    </row>
    <row r="776" spans="1:25" x14ac:dyDescent="0.25">
      <c r="A776" s="115"/>
      <c r="B776" s="126"/>
      <c r="C776" s="140"/>
      <c r="D776" s="140"/>
      <c r="E776" s="142"/>
      <c r="F776" s="142"/>
      <c r="G776" s="142"/>
      <c r="H776" s="141"/>
      <c r="I776" s="141"/>
      <c r="J776" s="142"/>
      <c r="K776" s="142"/>
      <c r="L776" s="153"/>
      <c r="M776" s="153"/>
      <c r="N776" s="141"/>
      <c r="O776" s="142"/>
      <c r="P776" s="141"/>
      <c r="Q776" s="142"/>
      <c r="R776" s="142"/>
      <c r="S776" s="126"/>
      <c r="T776" s="153"/>
      <c r="U776" s="141"/>
      <c r="V776" s="142"/>
      <c r="W776" s="142"/>
      <c r="X776" s="141"/>
      <c r="Y776" s="142"/>
    </row>
    <row r="777" spans="1:25" x14ac:dyDescent="0.25">
      <c r="A777" s="115"/>
      <c r="B777" s="126"/>
      <c r="C777" s="140"/>
      <c r="D777" s="140"/>
      <c r="E777" s="142"/>
      <c r="F777" s="142"/>
      <c r="G777" s="142"/>
      <c r="H777" s="141"/>
      <c r="I777" s="141"/>
      <c r="J777" s="142"/>
      <c r="K777" s="142"/>
      <c r="L777" s="153"/>
      <c r="M777" s="153"/>
      <c r="N777" s="141"/>
      <c r="O777" s="142"/>
      <c r="P777" s="141"/>
      <c r="Q777" s="142"/>
      <c r="R777" s="142"/>
      <c r="S777" s="126"/>
      <c r="T777" s="153"/>
      <c r="U777" s="141"/>
      <c r="V777" s="142"/>
      <c r="W777" s="142"/>
      <c r="X777" s="141"/>
      <c r="Y777" s="142"/>
    </row>
    <row r="778" spans="1:25" x14ac:dyDescent="0.25">
      <c r="A778" s="115"/>
      <c r="B778" s="126"/>
      <c r="C778" s="140"/>
      <c r="D778" s="140"/>
      <c r="E778" s="142"/>
      <c r="F778" s="142"/>
      <c r="G778" s="142"/>
      <c r="H778" s="141"/>
      <c r="I778" s="141"/>
      <c r="J778" s="142"/>
      <c r="K778" s="142"/>
      <c r="L778" s="153"/>
      <c r="M778" s="153"/>
      <c r="N778" s="141"/>
      <c r="O778" s="142"/>
      <c r="P778" s="141"/>
      <c r="Q778" s="142"/>
      <c r="R778" s="142"/>
      <c r="S778" s="126"/>
      <c r="T778" s="153"/>
      <c r="U778" s="141"/>
      <c r="V778" s="142"/>
      <c r="W778" s="142"/>
      <c r="X778" s="141"/>
      <c r="Y778" s="142"/>
    </row>
    <row r="779" spans="1:25" x14ac:dyDescent="0.25">
      <c r="A779" s="115"/>
      <c r="B779" s="126"/>
      <c r="C779" s="140"/>
      <c r="D779" s="140"/>
      <c r="E779" s="142"/>
      <c r="F779" s="142"/>
      <c r="G779" s="142"/>
      <c r="H779" s="141"/>
      <c r="I779" s="141"/>
      <c r="J779" s="142"/>
      <c r="K779" s="142"/>
      <c r="L779" s="153"/>
      <c r="M779" s="153"/>
      <c r="N779" s="141"/>
      <c r="O779" s="142"/>
      <c r="P779" s="141"/>
      <c r="Q779" s="142"/>
      <c r="R779" s="142"/>
      <c r="S779" s="126"/>
      <c r="T779" s="153"/>
      <c r="U779" s="141"/>
      <c r="V779" s="142"/>
      <c r="W779" s="142"/>
      <c r="X779" s="141"/>
      <c r="Y779" s="142"/>
    </row>
    <row r="780" spans="1:25" x14ac:dyDescent="0.25">
      <c r="A780" s="115"/>
      <c r="B780" s="126"/>
      <c r="C780" s="140"/>
      <c r="D780" s="140"/>
      <c r="E780" s="142"/>
      <c r="F780" s="142"/>
      <c r="G780" s="142"/>
      <c r="H780" s="141"/>
      <c r="I780" s="141"/>
      <c r="J780" s="142"/>
      <c r="K780" s="142"/>
      <c r="L780" s="153"/>
      <c r="M780" s="153"/>
      <c r="N780" s="141"/>
      <c r="O780" s="142"/>
      <c r="P780" s="141"/>
      <c r="Q780" s="142"/>
      <c r="R780" s="142"/>
      <c r="S780" s="126"/>
      <c r="T780" s="153"/>
      <c r="U780" s="141"/>
      <c r="V780" s="142"/>
      <c r="W780" s="142"/>
      <c r="X780" s="141"/>
      <c r="Y780" s="142"/>
    </row>
    <row r="781" spans="1:25" x14ac:dyDescent="0.25">
      <c r="A781" s="115"/>
      <c r="B781" s="126"/>
      <c r="C781" s="140"/>
      <c r="D781" s="140"/>
      <c r="E781" s="142"/>
      <c r="F781" s="142"/>
      <c r="G781" s="142"/>
      <c r="H781" s="141"/>
      <c r="I781" s="141"/>
      <c r="J781" s="142"/>
      <c r="K781" s="142"/>
      <c r="L781" s="153"/>
      <c r="M781" s="153"/>
      <c r="N781" s="141"/>
      <c r="O781" s="142"/>
      <c r="P781" s="141"/>
      <c r="Q781" s="142"/>
      <c r="R781" s="142"/>
      <c r="S781" s="126"/>
      <c r="T781" s="153"/>
      <c r="U781" s="141"/>
      <c r="V781" s="142"/>
      <c r="W781" s="142"/>
      <c r="X781" s="141"/>
      <c r="Y781" s="142"/>
    </row>
    <row r="782" spans="1:25" x14ac:dyDescent="0.25">
      <c r="A782" s="115"/>
      <c r="B782" s="126"/>
      <c r="C782" s="140"/>
      <c r="D782" s="140"/>
      <c r="E782" s="142"/>
      <c r="F782" s="142"/>
      <c r="G782" s="142"/>
      <c r="H782" s="141"/>
      <c r="I782" s="141"/>
      <c r="J782" s="142"/>
      <c r="K782" s="142"/>
      <c r="L782" s="153"/>
      <c r="M782" s="153"/>
      <c r="N782" s="141"/>
      <c r="O782" s="142"/>
      <c r="P782" s="141"/>
      <c r="Q782" s="142"/>
      <c r="R782" s="142"/>
      <c r="S782" s="126"/>
      <c r="T782" s="153"/>
      <c r="U782" s="141"/>
      <c r="V782" s="142"/>
      <c r="W782" s="142"/>
      <c r="X782" s="141"/>
      <c r="Y782" s="142"/>
    </row>
    <row r="783" spans="1:25" x14ac:dyDescent="0.25">
      <c r="A783" s="115"/>
      <c r="B783" s="126"/>
      <c r="C783" s="140"/>
      <c r="D783" s="140"/>
      <c r="E783" s="142"/>
      <c r="F783" s="142"/>
      <c r="G783" s="142"/>
      <c r="H783" s="141"/>
      <c r="I783" s="141"/>
      <c r="J783" s="142"/>
      <c r="K783" s="142"/>
      <c r="L783" s="153"/>
      <c r="M783" s="153"/>
      <c r="N783" s="141"/>
      <c r="O783" s="142"/>
      <c r="P783" s="141"/>
      <c r="Q783" s="142"/>
      <c r="R783" s="142"/>
      <c r="S783" s="126"/>
      <c r="T783" s="153"/>
      <c r="U783" s="141"/>
      <c r="V783" s="142"/>
      <c r="W783" s="142"/>
      <c r="X783" s="141"/>
      <c r="Y783" s="142"/>
    </row>
    <row r="784" spans="1:25" x14ac:dyDescent="0.25">
      <c r="A784" s="115"/>
      <c r="B784" s="126"/>
      <c r="C784" s="140"/>
      <c r="D784" s="140"/>
      <c r="E784" s="142"/>
      <c r="F784" s="142"/>
      <c r="G784" s="142"/>
      <c r="H784" s="141"/>
      <c r="I784" s="141"/>
      <c r="J784" s="142"/>
      <c r="K784" s="142"/>
      <c r="L784" s="153"/>
      <c r="M784" s="153"/>
      <c r="N784" s="141"/>
      <c r="O784" s="142"/>
      <c r="P784" s="141"/>
      <c r="Q784" s="142"/>
      <c r="R784" s="142"/>
      <c r="S784" s="126"/>
      <c r="T784" s="153"/>
      <c r="U784" s="141"/>
      <c r="V784" s="142"/>
      <c r="W784" s="142"/>
      <c r="X784" s="141"/>
      <c r="Y784" s="142"/>
    </row>
    <row r="785" spans="1:25" x14ac:dyDescent="0.25">
      <c r="A785" s="115"/>
      <c r="B785" s="126"/>
      <c r="C785" s="140"/>
      <c r="D785" s="140"/>
      <c r="E785" s="142"/>
      <c r="F785" s="142"/>
      <c r="G785" s="142"/>
      <c r="H785" s="141"/>
      <c r="I785" s="141"/>
      <c r="J785" s="142"/>
      <c r="K785" s="142"/>
      <c r="L785" s="153"/>
      <c r="M785" s="153"/>
      <c r="N785" s="141"/>
      <c r="O785" s="142"/>
      <c r="P785" s="141"/>
      <c r="Q785" s="142"/>
      <c r="R785" s="142"/>
      <c r="S785" s="126"/>
      <c r="T785" s="153"/>
      <c r="U785" s="141"/>
      <c r="V785" s="142"/>
      <c r="W785" s="142"/>
      <c r="X785" s="141"/>
      <c r="Y785" s="142"/>
    </row>
    <row r="786" spans="1:25" x14ac:dyDescent="0.25">
      <c r="A786" s="115"/>
      <c r="B786" s="126"/>
      <c r="C786" s="140"/>
      <c r="D786" s="140"/>
      <c r="E786" s="142"/>
      <c r="F786" s="142"/>
      <c r="G786" s="142"/>
      <c r="H786" s="141"/>
      <c r="I786" s="141"/>
      <c r="J786" s="142"/>
      <c r="K786" s="142"/>
      <c r="L786" s="153"/>
      <c r="M786" s="153"/>
      <c r="N786" s="141"/>
      <c r="O786" s="142"/>
      <c r="P786" s="141"/>
      <c r="Q786" s="142"/>
      <c r="R786" s="142"/>
      <c r="S786" s="126"/>
      <c r="T786" s="153"/>
      <c r="U786" s="141"/>
      <c r="V786" s="142"/>
      <c r="W786" s="142"/>
      <c r="X786" s="141"/>
      <c r="Y786" s="142"/>
    </row>
    <row r="787" spans="1:25" x14ac:dyDescent="0.25">
      <c r="A787" s="115"/>
      <c r="B787" s="126"/>
      <c r="C787" s="140"/>
      <c r="D787" s="140"/>
      <c r="E787" s="142"/>
      <c r="F787" s="142"/>
      <c r="G787" s="142"/>
      <c r="H787" s="141"/>
      <c r="I787" s="141"/>
      <c r="J787" s="142"/>
      <c r="K787" s="142"/>
      <c r="L787" s="153"/>
      <c r="M787" s="153"/>
      <c r="N787" s="141"/>
      <c r="O787" s="142"/>
      <c r="P787" s="141"/>
      <c r="Q787" s="142"/>
      <c r="R787" s="142"/>
      <c r="S787" s="126"/>
      <c r="T787" s="153"/>
      <c r="U787" s="141"/>
      <c r="V787" s="142"/>
      <c r="W787" s="142"/>
      <c r="X787" s="141"/>
      <c r="Y787" s="142"/>
    </row>
    <row r="788" spans="1:25" x14ac:dyDescent="0.25">
      <c r="A788" s="115"/>
      <c r="B788" s="126"/>
      <c r="C788" s="140"/>
      <c r="D788" s="140"/>
      <c r="E788" s="142"/>
      <c r="F788" s="142"/>
      <c r="G788" s="142"/>
      <c r="H788" s="141"/>
      <c r="I788" s="141"/>
      <c r="J788" s="142"/>
      <c r="K788" s="142"/>
      <c r="L788" s="153"/>
      <c r="M788" s="153"/>
      <c r="N788" s="141"/>
      <c r="O788" s="142"/>
      <c r="P788" s="141"/>
      <c r="Q788" s="142"/>
      <c r="R788" s="142"/>
      <c r="S788" s="126"/>
      <c r="T788" s="153"/>
      <c r="U788" s="141"/>
      <c r="V788" s="142"/>
      <c r="W788" s="142"/>
      <c r="X788" s="141"/>
      <c r="Y788" s="142"/>
    </row>
    <row r="789" spans="1:25" x14ac:dyDescent="0.25">
      <c r="A789" s="115"/>
      <c r="B789" s="126"/>
      <c r="C789" s="140"/>
      <c r="D789" s="140"/>
      <c r="E789" s="142"/>
      <c r="F789" s="142"/>
      <c r="G789" s="142"/>
      <c r="H789" s="141"/>
      <c r="I789" s="141"/>
      <c r="J789" s="142"/>
      <c r="K789" s="142"/>
      <c r="L789" s="153"/>
      <c r="M789" s="153"/>
      <c r="N789" s="141"/>
      <c r="O789" s="142"/>
      <c r="P789" s="141"/>
      <c r="Q789" s="142"/>
      <c r="R789" s="142"/>
      <c r="S789" s="126"/>
      <c r="T789" s="153"/>
      <c r="U789" s="141"/>
      <c r="V789" s="142"/>
      <c r="W789" s="142"/>
      <c r="X789" s="141"/>
      <c r="Y789" s="142"/>
    </row>
    <row r="790" spans="1:25" x14ac:dyDescent="0.25">
      <c r="A790" s="115"/>
      <c r="B790" s="126"/>
      <c r="C790" s="140"/>
      <c r="D790" s="140"/>
      <c r="E790" s="142"/>
      <c r="F790" s="142"/>
      <c r="G790" s="142"/>
      <c r="H790" s="141"/>
      <c r="I790" s="141"/>
      <c r="J790" s="142"/>
      <c r="K790" s="142"/>
      <c r="L790" s="153"/>
      <c r="M790" s="153"/>
      <c r="N790" s="141"/>
      <c r="O790" s="142"/>
      <c r="P790" s="141"/>
      <c r="Q790" s="142"/>
      <c r="R790" s="142"/>
      <c r="S790" s="126"/>
      <c r="T790" s="153"/>
      <c r="U790" s="141"/>
      <c r="V790" s="142"/>
      <c r="W790" s="142"/>
      <c r="X790" s="141"/>
      <c r="Y790" s="142"/>
    </row>
    <row r="791" spans="1:25" x14ac:dyDescent="0.25">
      <c r="A791" s="115"/>
      <c r="B791" s="126"/>
      <c r="C791" s="140"/>
      <c r="D791" s="140"/>
      <c r="E791" s="142"/>
      <c r="F791" s="142"/>
      <c r="G791" s="142"/>
      <c r="H791" s="141"/>
      <c r="I791" s="141"/>
      <c r="J791" s="142"/>
      <c r="K791" s="142"/>
      <c r="L791" s="153"/>
      <c r="M791" s="153"/>
      <c r="N791" s="141"/>
      <c r="O791" s="142"/>
      <c r="P791" s="141"/>
      <c r="Q791" s="142"/>
      <c r="R791" s="142"/>
      <c r="S791" s="126"/>
      <c r="T791" s="153"/>
      <c r="U791" s="141"/>
      <c r="V791" s="142"/>
      <c r="W791" s="142"/>
      <c r="X791" s="141"/>
      <c r="Y791" s="142"/>
    </row>
    <row r="792" spans="1:25" x14ac:dyDescent="0.25">
      <c r="A792" s="115"/>
      <c r="B792" s="126"/>
      <c r="C792" s="140"/>
      <c r="D792" s="140"/>
      <c r="E792" s="142"/>
      <c r="F792" s="142"/>
      <c r="G792" s="142"/>
      <c r="H792" s="141"/>
      <c r="I792" s="141"/>
      <c r="J792" s="142"/>
      <c r="K792" s="142"/>
      <c r="L792" s="153"/>
      <c r="M792" s="153"/>
      <c r="N792" s="141"/>
      <c r="O792" s="142"/>
      <c r="P792" s="141"/>
      <c r="Q792" s="142"/>
      <c r="R792" s="142"/>
      <c r="S792" s="126"/>
      <c r="T792" s="153"/>
      <c r="U792" s="141"/>
      <c r="V792" s="142"/>
      <c r="W792" s="142"/>
      <c r="X792" s="141"/>
      <c r="Y792" s="142"/>
    </row>
    <row r="793" spans="1:25" x14ac:dyDescent="0.25">
      <c r="A793" s="115"/>
      <c r="B793" s="126"/>
      <c r="C793" s="140"/>
      <c r="D793" s="140"/>
      <c r="E793" s="142"/>
      <c r="F793" s="142"/>
      <c r="G793" s="142"/>
      <c r="H793" s="141"/>
      <c r="I793" s="141"/>
      <c r="J793" s="142"/>
      <c r="K793" s="142"/>
      <c r="L793" s="153"/>
      <c r="M793" s="153"/>
      <c r="N793" s="141"/>
      <c r="O793" s="142"/>
      <c r="P793" s="141"/>
      <c r="Q793" s="142"/>
      <c r="R793" s="142"/>
      <c r="S793" s="126"/>
      <c r="T793" s="153"/>
      <c r="U793" s="141"/>
      <c r="V793" s="142"/>
      <c r="W793" s="142"/>
      <c r="X793" s="141"/>
      <c r="Y793" s="142"/>
    </row>
    <row r="794" spans="1:25" x14ac:dyDescent="0.25">
      <c r="A794" s="115"/>
      <c r="B794" s="126"/>
      <c r="C794" s="140"/>
      <c r="D794" s="140"/>
      <c r="E794" s="142"/>
      <c r="F794" s="142"/>
      <c r="G794" s="142"/>
      <c r="H794" s="141"/>
      <c r="I794" s="141"/>
      <c r="J794" s="142"/>
      <c r="K794" s="142"/>
      <c r="L794" s="153"/>
      <c r="M794" s="153"/>
      <c r="N794" s="141"/>
      <c r="O794" s="142"/>
      <c r="P794" s="141"/>
      <c r="Q794" s="142"/>
      <c r="R794" s="142"/>
      <c r="S794" s="126"/>
      <c r="T794" s="153"/>
      <c r="U794" s="141"/>
      <c r="V794" s="142"/>
      <c r="W794" s="142"/>
      <c r="X794" s="141"/>
      <c r="Y794" s="142"/>
    </row>
    <row r="795" spans="1:25" x14ac:dyDescent="0.25">
      <c r="A795" s="115"/>
      <c r="B795" s="126"/>
      <c r="C795" s="140"/>
      <c r="D795" s="140"/>
      <c r="E795" s="142"/>
      <c r="F795" s="142"/>
      <c r="G795" s="142"/>
      <c r="H795" s="141"/>
      <c r="I795" s="141"/>
      <c r="J795" s="142"/>
      <c r="K795" s="142"/>
      <c r="L795" s="153"/>
      <c r="M795" s="153"/>
      <c r="N795" s="141"/>
      <c r="O795" s="142"/>
      <c r="P795" s="141"/>
      <c r="Q795" s="142"/>
      <c r="R795" s="142"/>
      <c r="S795" s="126"/>
      <c r="T795" s="153"/>
      <c r="U795" s="141"/>
      <c r="V795" s="142"/>
      <c r="W795" s="142"/>
      <c r="X795" s="141"/>
      <c r="Y795" s="142"/>
    </row>
    <row r="796" spans="1:25" x14ac:dyDescent="0.25">
      <c r="A796" s="115"/>
      <c r="B796" s="126"/>
      <c r="C796" s="140"/>
      <c r="D796" s="140"/>
      <c r="E796" s="142"/>
      <c r="F796" s="142"/>
      <c r="G796" s="142"/>
      <c r="H796" s="141"/>
      <c r="I796" s="141"/>
      <c r="J796" s="142"/>
      <c r="K796" s="142"/>
      <c r="L796" s="153"/>
      <c r="M796" s="153"/>
      <c r="N796" s="141"/>
      <c r="O796" s="142"/>
      <c r="P796" s="141"/>
      <c r="Q796" s="142"/>
      <c r="R796" s="142"/>
      <c r="S796" s="126"/>
      <c r="T796" s="153"/>
      <c r="U796" s="141"/>
      <c r="V796" s="142"/>
      <c r="W796" s="142"/>
      <c r="X796" s="141"/>
      <c r="Y796" s="142"/>
    </row>
    <row r="797" spans="1:25" x14ac:dyDescent="0.25">
      <c r="A797" s="115"/>
      <c r="B797" s="126"/>
      <c r="C797" s="140"/>
      <c r="D797" s="140"/>
      <c r="E797" s="142"/>
      <c r="F797" s="142"/>
      <c r="G797" s="142"/>
      <c r="H797" s="141"/>
      <c r="I797" s="141"/>
      <c r="J797" s="142"/>
      <c r="K797" s="142"/>
      <c r="L797" s="153"/>
      <c r="M797" s="153"/>
      <c r="N797" s="141"/>
      <c r="O797" s="142"/>
      <c r="P797" s="141"/>
      <c r="Q797" s="142"/>
      <c r="R797" s="142"/>
      <c r="S797" s="126"/>
      <c r="T797" s="153"/>
      <c r="U797" s="141"/>
      <c r="V797" s="142"/>
      <c r="W797" s="142"/>
      <c r="X797" s="141"/>
      <c r="Y797" s="142"/>
    </row>
    <row r="798" spans="1:25" x14ac:dyDescent="0.25">
      <c r="A798" s="115"/>
      <c r="B798" s="126"/>
      <c r="C798" s="140"/>
      <c r="D798" s="140"/>
      <c r="E798" s="142"/>
      <c r="F798" s="142"/>
      <c r="G798" s="142"/>
      <c r="H798" s="141"/>
      <c r="I798" s="141"/>
      <c r="J798" s="142"/>
      <c r="K798" s="142"/>
      <c r="L798" s="153"/>
      <c r="M798" s="153"/>
      <c r="N798" s="141"/>
      <c r="O798" s="142"/>
      <c r="P798" s="141"/>
      <c r="Q798" s="142"/>
      <c r="R798" s="142"/>
      <c r="S798" s="126"/>
      <c r="T798" s="153"/>
      <c r="U798" s="141"/>
      <c r="V798" s="142"/>
      <c r="W798" s="142"/>
      <c r="X798" s="141"/>
      <c r="Y798" s="142"/>
    </row>
    <row r="799" spans="1:25" x14ac:dyDescent="0.25">
      <c r="A799" s="115"/>
      <c r="B799" s="126"/>
      <c r="C799" s="140"/>
      <c r="D799" s="140"/>
      <c r="E799" s="142"/>
      <c r="F799" s="142"/>
      <c r="G799" s="142"/>
      <c r="H799" s="141"/>
      <c r="I799" s="141"/>
      <c r="J799" s="142"/>
      <c r="K799" s="142"/>
      <c r="L799" s="153"/>
      <c r="M799" s="153"/>
      <c r="N799" s="141"/>
      <c r="O799" s="142"/>
      <c r="P799" s="141"/>
      <c r="Q799" s="142"/>
      <c r="R799" s="142"/>
      <c r="S799" s="126"/>
      <c r="T799" s="153"/>
      <c r="U799" s="141"/>
      <c r="V799" s="142"/>
      <c r="W799" s="142"/>
      <c r="X799" s="141"/>
      <c r="Y799" s="142"/>
    </row>
    <row r="800" spans="1:25" x14ac:dyDescent="0.25">
      <c r="A800" s="115"/>
      <c r="B800" s="126"/>
      <c r="C800" s="140"/>
      <c r="D800" s="140"/>
      <c r="E800" s="142"/>
      <c r="F800" s="142"/>
      <c r="G800" s="142"/>
      <c r="H800" s="141"/>
      <c r="I800" s="141"/>
      <c r="J800" s="142"/>
      <c r="K800" s="142"/>
      <c r="L800" s="153"/>
      <c r="M800" s="153"/>
      <c r="N800" s="141"/>
      <c r="O800" s="142"/>
      <c r="P800" s="141"/>
      <c r="Q800" s="142"/>
      <c r="R800" s="142"/>
      <c r="S800" s="126"/>
      <c r="T800" s="153"/>
      <c r="U800" s="141"/>
      <c r="V800" s="142"/>
      <c r="W800" s="142"/>
      <c r="X800" s="141"/>
      <c r="Y800" s="142"/>
    </row>
    <row r="801" spans="1:25" x14ac:dyDescent="0.25">
      <c r="A801" s="115"/>
      <c r="B801" s="126"/>
      <c r="C801" s="140"/>
      <c r="D801" s="140"/>
      <c r="E801" s="142"/>
      <c r="F801" s="142"/>
      <c r="G801" s="142"/>
      <c r="H801" s="141"/>
      <c r="I801" s="141"/>
      <c r="J801" s="142"/>
      <c r="K801" s="142"/>
      <c r="L801" s="153"/>
      <c r="M801" s="153"/>
      <c r="N801" s="141"/>
      <c r="O801" s="142"/>
      <c r="P801" s="141"/>
      <c r="Q801" s="142"/>
      <c r="R801" s="142"/>
      <c r="S801" s="126"/>
      <c r="T801" s="153"/>
      <c r="U801" s="141"/>
      <c r="V801" s="142"/>
      <c r="W801" s="142"/>
      <c r="X801" s="141"/>
      <c r="Y801" s="142"/>
    </row>
    <row r="802" spans="1:25" x14ac:dyDescent="0.25">
      <c r="A802" s="115"/>
      <c r="B802" s="126"/>
      <c r="C802" s="140"/>
      <c r="D802" s="140"/>
      <c r="E802" s="142"/>
      <c r="F802" s="142"/>
      <c r="G802" s="142"/>
      <c r="H802" s="141"/>
      <c r="I802" s="141"/>
      <c r="J802" s="142"/>
      <c r="K802" s="142"/>
      <c r="L802" s="153"/>
      <c r="M802" s="153"/>
      <c r="N802" s="141"/>
      <c r="O802" s="142"/>
      <c r="P802" s="141"/>
      <c r="Q802" s="142"/>
      <c r="R802" s="142"/>
      <c r="S802" s="126"/>
      <c r="T802" s="153"/>
      <c r="U802" s="141"/>
      <c r="V802" s="142"/>
      <c r="W802" s="142"/>
      <c r="X802" s="141"/>
      <c r="Y802" s="142"/>
    </row>
    <row r="803" spans="1:25" x14ac:dyDescent="0.25">
      <c r="A803" s="115"/>
      <c r="B803" s="126"/>
      <c r="C803" s="140"/>
      <c r="D803" s="140"/>
      <c r="E803" s="142"/>
      <c r="F803" s="142"/>
      <c r="G803" s="142"/>
      <c r="H803" s="141"/>
      <c r="I803" s="141"/>
      <c r="J803" s="142"/>
      <c r="K803" s="142"/>
      <c r="L803" s="153"/>
      <c r="M803" s="153"/>
      <c r="N803" s="141"/>
      <c r="O803" s="142"/>
      <c r="P803" s="141"/>
      <c r="Q803" s="142"/>
      <c r="R803" s="142"/>
      <c r="S803" s="126"/>
      <c r="T803" s="153"/>
      <c r="U803" s="141"/>
      <c r="V803" s="142"/>
      <c r="W803" s="142"/>
      <c r="X803" s="141"/>
      <c r="Y803" s="142"/>
    </row>
    <row r="804" spans="1:25" x14ac:dyDescent="0.25">
      <c r="A804" s="115"/>
      <c r="B804" s="126"/>
      <c r="C804" s="140"/>
      <c r="D804" s="140"/>
      <c r="E804" s="142"/>
      <c r="F804" s="142"/>
      <c r="G804" s="142"/>
      <c r="H804" s="141"/>
      <c r="I804" s="141"/>
      <c r="J804" s="142"/>
      <c r="K804" s="142"/>
      <c r="L804" s="153"/>
      <c r="M804" s="153"/>
      <c r="N804" s="141"/>
      <c r="O804" s="142"/>
      <c r="P804" s="141"/>
      <c r="Q804" s="142"/>
      <c r="R804" s="142"/>
      <c r="S804" s="126"/>
      <c r="T804" s="153"/>
      <c r="U804" s="141"/>
      <c r="V804" s="142"/>
      <c r="W804" s="142"/>
      <c r="X804" s="141"/>
      <c r="Y804" s="142"/>
    </row>
    <row r="805" spans="1:25" x14ac:dyDescent="0.25">
      <c r="A805" s="115"/>
      <c r="B805" s="126"/>
      <c r="C805" s="140"/>
      <c r="D805" s="140"/>
      <c r="E805" s="142"/>
      <c r="F805" s="142"/>
      <c r="G805" s="142"/>
      <c r="H805" s="141"/>
      <c r="I805" s="141"/>
      <c r="J805" s="142"/>
      <c r="K805" s="142"/>
      <c r="L805" s="153"/>
      <c r="M805" s="153"/>
      <c r="N805" s="141"/>
      <c r="O805" s="142"/>
      <c r="P805" s="141"/>
      <c r="Q805" s="142"/>
      <c r="R805" s="142"/>
      <c r="S805" s="126"/>
      <c r="T805" s="153"/>
      <c r="U805" s="141"/>
      <c r="V805" s="142"/>
      <c r="W805" s="142"/>
      <c r="X805" s="141"/>
      <c r="Y805" s="142"/>
    </row>
    <row r="806" spans="1:25" x14ac:dyDescent="0.25">
      <c r="A806" s="115"/>
      <c r="B806" s="126"/>
      <c r="C806" s="140"/>
      <c r="D806" s="140"/>
      <c r="E806" s="142"/>
      <c r="F806" s="142"/>
      <c r="G806" s="142"/>
      <c r="H806" s="141"/>
      <c r="I806" s="141"/>
      <c r="J806" s="142"/>
      <c r="K806" s="142"/>
      <c r="L806" s="153"/>
      <c r="M806" s="153"/>
      <c r="N806" s="141"/>
      <c r="O806" s="142"/>
      <c r="P806" s="141"/>
      <c r="Q806" s="142"/>
      <c r="R806" s="142"/>
      <c r="S806" s="126"/>
      <c r="T806" s="153"/>
      <c r="U806" s="141"/>
      <c r="V806" s="142"/>
      <c r="W806" s="142"/>
      <c r="X806" s="141"/>
      <c r="Y806" s="142"/>
    </row>
    <row r="807" spans="1:25" x14ac:dyDescent="0.25">
      <c r="A807" s="115"/>
      <c r="B807" s="126"/>
      <c r="C807" s="140"/>
      <c r="D807" s="140"/>
      <c r="E807" s="142"/>
      <c r="F807" s="142"/>
      <c r="G807" s="142"/>
      <c r="H807" s="141"/>
      <c r="I807" s="141"/>
      <c r="J807" s="142"/>
      <c r="K807" s="142"/>
      <c r="L807" s="153"/>
      <c r="M807" s="153"/>
      <c r="N807" s="141"/>
      <c r="O807" s="142"/>
      <c r="P807" s="141"/>
      <c r="Q807" s="142"/>
      <c r="R807" s="142"/>
      <c r="S807" s="126"/>
      <c r="T807" s="153"/>
      <c r="U807" s="141"/>
      <c r="V807" s="142"/>
      <c r="W807" s="142"/>
      <c r="X807" s="141"/>
      <c r="Y807" s="142"/>
    </row>
    <row r="808" spans="1:25" x14ac:dyDescent="0.25">
      <c r="A808" s="115"/>
      <c r="B808" s="126"/>
      <c r="C808" s="140"/>
      <c r="D808" s="140"/>
      <c r="E808" s="142"/>
      <c r="F808" s="142"/>
      <c r="G808" s="142"/>
      <c r="H808" s="141"/>
      <c r="I808" s="141"/>
      <c r="J808" s="142"/>
      <c r="K808" s="142"/>
      <c r="L808" s="153"/>
      <c r="M808" s="153"/>
      <c r="N808" s="141"/>
      <c r="O808" s="142"/>
      <c r="P808" s="141"/>
      <c r="Q808" s="142"/>
      <c r="R808" s="142"/>
      <c r="S808" s="126"/>
      <c r="T808" s="153"/>
      <c r="U808" s="141"/>
      <c r="V808" s="142"/>
      <c r="W808" s="142"/>
      <c r="X808" s="141"/>
      <c r="Y808" s="142"/>
    </row>
    <row r="809" spans="1:25" x14ac:dyDescent="0.25">
      <c r="A809" s="115"/>
      <c r="B809" s="126"/>
      <c r="C809" s="140"/>
      <c r="D809" s="140"/>
      <c r="E809" s="142"/>
      <c r="F809" s="142"/>
      <c r="G809" s="142"/>
      <c r="H809" s="141"/>
      <c r="I809" s="141"/>
      <c r="J809" s="142"/>
      <c r="K809" s="142"/>
      <c r="L809" s="153"/>
      <c r="M809" s="153"/>
      <c r="N809" s="141"/>
      <c r="O809" s="142"/>
      <c r="P809" s="141"/>
      <c r="Q809" s="142"/>
      <c r="R809" s="142"/>
      <c r="S809" s="126"/>
      <c r="T809" s="153"/>
      <c r="U809" s="141"/>
      <c r="V809" s="142"/>
      <c r="W809" s="142"/>
      <c r="X809" s="141"/>
      <c r="Y809" s="142"/>
    </row>
    <row r="810" spans="1:25" x14ac:dyDescent="0.25">
      <c r="A810" s="115"/>
      <c r="B810" s="126"/>
      <c r="C810" s="140"/>
      <c r="D810" s="140"/>
      <c r="E810" s="142"/>
      <c r="F810" s="142"/>
      <c r="G810" s="142"/>
      <c r="H810" s="141"/>
      <c r="I810" s="141"/>
      <c r="J810" s="142"/>
      <c r="K810" s="142"/>
      <c r="L810" s="153"/>
      <c r="M810" s="153"/>
      <c r="N810" s="141"/>
      <c r="O810" s="142"/>
      <c r="P810" s="141"/>
      <c r="Q810" s="142"/>
      <c r="R810" s="142"/>
      <c r="S810" s="126"/>
      <c r="T810" s="153"/>
      <c r="U810" s="141"/>
      <c r="V810" s="142"/>
      <c r="W810" s="142"/>
      <c r="X810" s="141"/>
      <c r="Y810" s="142"/>
    </row>
    <row r="811" spans="1:25" x14ac:dyDescent="0.25">
      <c r="A811" s="115"/>
      <c r="B811" s="126"/>
      <c r="C811" s="140"/>
      <c r="D811" s="140"/>
      <c r="E811" s="142"/>
      <c r="F811" s="142"/>
      <c r="G811" s="142"/>
      <c r="H811" s="141"/>
      <c r="I811" s="141"/>
      <c r="J811" s="142"/>
      <c r="K811" s="142"/>
      <c r="L811" s="153"/>
      <c r="M811" s="153"/>
      <c r="N811" s="141"/>
      <c r="O811" s="142"/>
      <c r="P811" s="141"/>
      <c r="Q811" s="142"/>
      <c r="R811" s="142"/>
      <c r="S811" s="126"/>
      <c r="T811" s="153"/>
      <c r="U811" s="141"/>
      <c r="V811" s="142"/>
      <c r="W811" s="142"/>
      <c r="X811" s="141"/>
      <c r="Y811" s="142"/>
    </row>
    <row r="812" spans="1:25" x14ac:dyDescent="0.25">
      <c r="A812" s="115"/>
      <c r="B812" s="126"/>
      <c r="C812" s="140"/>
      <c r="D812" s="140"/>
      <c r="E812" s="142"/>
      <c r="F812" s="142"/>
      <c r="G812" s="142"/>
      <c r="H812" s="141"/>
      <c r="I812" s="141"/>
      <c r="J812" s="142"/>
      <c r="K812" s="142"/>
      <c r="L812" s="153"/>
      <c r="M812" s="153"/>
      <c r="N812" s="141"/>
      <c r="O812" s="142"/>
      <c r="P812" s="141"/>
      <c r="Q812" s="142"/>
      <c r="R812" s="142"/>
      <c r="S812" s="126"/>
      <c r="T812" s="153"/>
      <c r="U812" s="141"/>
      <c r="V812" s="142"/>
      <c r="W812" s="142"/>
      <c r="X812" s="141"/>
      <c r="Y812" s="142"/>
    </row>
    <row r="813" spans="1:25" x14ac:dyDescent="0.25">
      <c r="A813" s="115"/>
      <c r="B813" s="126"/>
      <c r="C813" s="140"/>
      <c r="D813" s="140"/>
      <c r="E813" s="142"/>
      <c r="F813" s="142"/>
      <c r="G813" s="142"/>
      <c r="H813" s="141"/>
      <c r="I813" s="141"/>
      <c r="J813" s="142"/>
      <c r="K813" s="142"/>
      <c r="L813" s="153"/>
      <c r="M813" s="153"/>
      <c r="N813" s="141"/>
      <c r="O813" s="142"/>
      <c r="P813" s="141"/>
      <c r="Q813" s="142"/>
      <c r="R813" s="142"/>
      <c r="S813" s="126"/>
      <c r="T813" s="153"/>
      <c r="U813" s="141"/>
      <c r="V813" s="142"/>
      <c r="W813" s="142"/>
      <c r="X813" s="141"/>
      <c r="Y813" s="142"/>
    </row>
    <row r="814" spans="1:25" x14ac:dyDescent="0.25">
      <c r="A814" s="115"/>
      <c r="B814" s="126"/>
      <c r="C814" s="140"/>
      <c r="D814" s="140"/>
      <c r="E814" s="142"/>
      <c r="F814" s="142"/>
      <c r="G814" s="142"/>
      <c r="H814" s="141"/>
      <c r="I814" s="141"/>
      <c r="J814" s="142"/>
      <c r="K814" s="142"/>
      <c r="L814" s="153"/>
      <c r="M814" s="153"/>
      <c r="N814" s="141"/>
      <c r="O814" s="142"/>
      <c r="P814" s="141"/>
      <c r="Q814" s="142"/>
      <c r="R814" s="142"/>
      <c r="S814" s="126"/>
      <c r="T814" s="153"/>
      <c r="U814" s="141"/>
      <c r="V814" s="142"/>
      <c r="W814" s="142"/>
      <c r="X814" s="141"/>
      <c r="Y814" s="142"/>
    </row>
    <row r="815" spans="1:25" x14ac:dyDescent="0.25">
      <c r="A815" s="115"/>
      <c r="B815" s="126"/>
      <c r="C815" s="140"/>
      <c r="D815" s="140"/>
      <c r="E815" s="142"/>
      <c r="F815" s="142"/>
      <c r="G815" s="142"/>
      <c r="H815" s="141"/>
      <c r="I815" s="141"/>
      <c r="J815" s="142"/>
      <c r="K815" s="142"/>
      <c r="L815" s="153"/>
      <c r="M815" s="153"/>
      <c r="N815" s="141"/>
      <c r="O815" s="142"/>
      <c r="P815" s="141"/>
      <c r="Q815" s="142"/>
      <c r="R815" s="142"/>
      <c r="S815" s="126"/>
      <c r="T815" s="153"/>
      <c r="U815" s="141"/>
      <c r="V815" s="142"/>
      <c r="W815" s="142"/>
      <c r="X815" s="141"/>
      <c r="Y815" s="142"/>
    </row>
    <row r="816" spans="1:25" x14ac:dyDescent="0.25">
      <c r="A816" s="115"/>
      <c r="B816" s="126"/>
      <c r="C816" s="140"/>
      <c r="D816" s="140"/>
      <c r="E816" s="142"/>
      <c r="F816" s="142"/>
      <c r="G816" s="142"/>
      <c r="H816" s="141"/>
      <c r="I816" s="141"/>
      <c r="J816" s="142"/>
      <c r="K816" s="142"/>
      <c r="L816" s="153"/>
      <c r="M816" s="153"/>
      <c r="N816" s="141"/>
      <c r="O816" s="142"/>
      <c r="P816" s="141"/>
      <c r="Q816" s="142"/>
      <c r="R816" s="142"/>
      <c r="S816" s="126"/>
      <c r="T816" s="153"/>
      <c r="U816" s="141"/>
      <c r="V816" s="142"/>
      <c r="W816" s="142"/>
      <c r="X816" s="141"/>
      <c r="Y816" s="142"/>
    </row>
    <row r="817" spans="1:25" x14ac:dyDescent="0.25">
      <c r="A817" s="115"/>
      <c r="B817" s="126"/>
      <c r="C817" s="140"/>
      <c r="D817" s="140"/>
      <c r="E817" s="142"/>
      <c r="F817" s="142"/>
      <c r="G817" s="142"/>
      <c r="H817" s="141"/>
      <c r="I817" s="141"/>
      <c r="J817" s="142"/>
      <c r="K817" s="142"/>
      <c r="L817" s="153"/>
      <c r="M817" s="153"/>
      <c r="N817" s="141"/>
      <c r="O817" s="142"/>
      <c r="P817" s="141"/>
      <c r="Q817" s="142"/>
      <c r="R817" s="142"/>
      <c r="S817" s="126"/>
      <c r="T817" s="153"/>
      <c r="U817" s="141"/>
      <c r="V817" s="142"/>
      <c r="W817" s="142"/>
      <c r="X817" s="141"/>
      <c r="Y817" s="142"/>
    </row>
    <row r="818" spans="1:25" x14ac:dyDescent="0.25">
      <c r="A818" s="115"/>
      <c r="B818" s="126"/>
      <c r="C818" s="140"/>
      <c r="D818" s="140"/>
      <c r="E818" s="142"/>
      <c r="F818" s="142"/>
      <c r="G818" s="142"/>
      <c r="H818" s="141"/>
      <c r="I818" s="141"/>
      <c r="J818" s="142"/>
      <c r="K818" s="142"/>
      <c r="L818" s="153"/>
      <c r="M818" s="153"/>
      <c r="N818" s="141"/>
      <c r="O818" s="142"/>
      <c r="P818" s="141"/>
      <c r="Q818" s="142"/>
      <c r="R818" s="142"/>
      <c r="S818" s="126"/>
      <c r="T818" s="153"/>
      <c r="U818" s="141"/>
      <c r="V818" s="142"/>
      <c r="W818" s="142"/>
      <c r="X818" s="141"/>
      <c r="Y818" s="142"/>
    </row>
    <row r="819" spans="1:25" x14ac:dyDescent="0.25">
      <c r="A819" s="115"/>
      <c r="B819" s="126"/>
      <c r="C819" s="140"/>
      <c r="D819" s="140"/>
      <c r="E819" s="142"/>
      <c r="F819" s="142"/>
      <c r="G819" s="142"/>
      <c r="H819" s="141"/>
      <c r="I819" s="141"/>
      <c r="J819" s="142"/>
      <c r="K819" s="142"/>
      <c r="L819" s="153"/>
      <c r="M819" s="153"/>
      <c r="N819" s="141"/>
      <c r="O819" s="142"/>
      <c r="P819" s="141"/>
      <c r="Q819" s="142"/>
      <c r="R819" s="142"/>
      <c r="S819" s="126"/>
      <c r="T819" s="153"/>
      <c r="U819" s="141"/>
      <c r="V819" s="142"/>
      <c r="W819" s="142"/>
      <c r="X819" s="141"/>
      <c r="Y819" s="142"/>
    </row>
    <row r="820" spans="1:25" x14ac:dyDescent="0.25">
      <c r="A820" s="115"/>
      <c r="B820" s="126"/>
      <c r="C820" s="140"/>
      <c r="D820" s="140"/>
      <c r="E820" s="142"/>
      <c r="F820" s="142"/>
      <c r="G820" s="142"/>
      <c r="H820" s="141"/>
      <c r="I820" s="141"/>
      <c r="J820" s="142"/>
      <c r="K820" s="142"/>
      <c r="L820" s="153"/>
      <c r="M820" s="153"/>
      <c r="N820" s="141"/>
      <c r="O820" s="142"/>
      <c r="P820" s="141"/>
      <c r="Q820" s="142"/>
      <c r="R820" s="142"/>
      <c r="S820" s="126"/>
      <c r="T820" s="153"/>
      <c r="U820" s="141"/>
      <c r="V820" s="142"/>
      <c r="W820" s="142"/>
      <c r="X820" s="141"/>
      <c r="Y820" s="142"/>
    </row>
    <row r="821" spans="1:25" x14ac:dyDescent="0.25">
      <c r="A821" s="115"/>
      <c r="B821" s="126"/>
      <c r="C821" s="140"/>
      <c r="D821" s="140"/>
      <c r="E821" s="142"/>
      <c r="F821" s="142"/>
      <c r="G821" s="142"/>
      <c r="H821" s="141"/>
      <c r="I821" s="141"/>
      <c r="J821" s="142"/>
      <c r="K821" s="142"/>
      <c r="L821" s="153"/>
      <c r="M821" s="153"/>
      <c r="N821" s="141"/>
      <c r="O821" s="142"/>
      <c r="P821" s="141"/>
      <c r="Q821" s="142"/>
      <c r="R821" s="142"/>
      <c r="S821" s="126"/>
      <c r="T821" s="153"/>
      <c r="U821" s="141"/>
      <c r="V821" s="142"/>
      <c r="W821" s="142"/>
      <c r="X821" s="141"/>
      <c r="Y821" s="142"/>
    </row>
    <row r="822" spans="1:25" x14ac:dyDescent="0.25">
      <c r="A822" s="115"/>
      <c r="B822" s="126"/>
      <c r="C822" s="140"/>
      <c r="D822" s="140"/>
      <c r="E822" s="142"/>
      <c r="F822" s="142"/>
      <c r="G822" s="142"/>
      <c r="H822" s="141"/>
      <c r="I822" s="141"/>
      <c r="J822" s="142"/>
      <c r="K822" s="142"/>
      <c r="L822" s="153"/>
      <c r="M822" s="153"/>
      <c r="N822" s="141"/>
      <c r="O822" s="142"/>
      <c r="P822" s="141"/>
      <c r="Q822" s="142"/>
      <c r="R822" s="142"/>
      <c r="S822" s="126"/>
      <c r="T822" s="153"/>
      <c r="U822" s="141"/>
      <c r="V822" s="142"/>
      <c r="W822" s="142"/>
      <c r="X822" s="141"/>
      <c r="Y822" s="142"/>
    </row>
    <row r="823" spans="1:25" x14ac:dyDescent="0.25">
      <c r="A823" s="115"/>
      <c r="B823" s="126"/>
      <c r="C823" s="140"/>
      <c r="D823" s="140"/>
      <c r="E823" s="142"/>
      <c r="F823" s="142"/>
      <c r="G823" s="142"/>
      <c r="H823" s="141"/>
      <c r="I823" s="141"/>
      <c r="J823" s="142"/>
      <c r="K823" s="142"/>
      <c r="L823" s="153"/>
      <c r="M823" s="153"/>
      <c r="N823" s="141"/>
      <c r="O823" s="142"/>
      <c r="P823" s="141"/>
      <c r="Q823" s="142"/>
      <c r="R823" s="142"/>
      <c r="S823" s="126"/>
      <c r="T823" s="153"/>
      <c r="U823" s="141"/>
      <c r="V823" s="142"/>
      <c r="W823" s="142"/>
      <c r="X823" s="141"/>
      <c r="Y823" s="142"/>
    </row>
    <row r="824" spans="1:25" x14ac:dyDescent="0.25">
      <c r="A824" s="115"/>
      <c r="B824" s="126"/>
      <c r="C824" s="140"/>
      <c r="D824" s="140"/>
      <c r="E824" s="142"/>
      <c r="F824" s="142"/>
      <c r="G824" s="142"/>
      <c r="H824" s="141"/>
      <c r="I824" s="141"/>
      <c r="J824" s="142"/>
      <c r="K824" s="142"/>
      <c r="L824" s="153"/>
      <c r="M824" s="153"/>
      <c r="N824" s="141"/>
      <c r="O824" s="142"/>
      <c r="P824" s="141"/>
      <c r="Q824" s="142"/>
      <c r="R824" s="142"/>
      <c r="S824" s="126"/>
      <c r="T824" s="153"/>
      <c r="U824" s="141"/>
      <c r="V824" s="142"/>
      <c r="W824" s="142"/>
      <c r="X824" s="141"/>
      <c r="Y824" s="142"/>
    </row>
    <row r="825" spans="1:25" x14ac:dyDescent="0.25">
      <c r="A825" s="115"/>
      <c r="B825" s="126"/>
      <c r="C825" s="140"/>
      <c r="D825" s="140"/>
      <c r="E825" s="142"/>
      <c r="F825" s="142"/>
      <c r="G825" s="142"/>
      <c r="H825" s="141"/>
      <c r="I825" s="141"/>
      <c r="J825" s="142"/>
      <c r="K825" s="142"/>
      <c r="L825" s="153"/>
      <c r="M825" s="153"/>
      <c r="N825" s="141"/>
      <c r="O825" s="142"/>
      <c r="P825" s="141"/>
      <c r="Q825" s="142"/>
      <c r="R825" s="142"/>
      <c r="S825" s="126"/>
      <c r="T825" s="153"/>
      <c r="U825" s="141"/>
      <c r="V825" s="142"/>
      <c r="W825" s="142"/>
      <c r="X825" s="141"/>
      <c r="Y825" s="142"/>
    </row>
    <row r="826" spans="1:25" x14ac:dyDescent="0.25">
      <c r="A826" s="115"/>
      <c r="B826" s="126"/>
      <c r="C826" s="140"/>
      <c r="D826" s="140"/>
      <c r="E826" s="142"/>
      <c r="F826" s="142"/>
      <c r="G826" s="142"/>
      <c r="H826" s="141"/>
      <c r="I826" s="141"/>
      <c r="J826" s="142"/>
      <c r="K826" s="142"/>
      <c r="L826" s="153"/>
      <c r="M826" s="153"/>
      <c r="N826" s="141"/>
      <c r="O826" s="142"/>
      <c r="P826" s="141"/>
      <c r="Q826" s="142"/>
      <c r="R826" s="142"/>
      <c r="S826" s="126"/>
      <c r="T826" s="153"/>
      <c r="U826" s="141"/>
      <c r="V826" s="142"/>
      <c r="W826" s="142"/>
      <c r="X826" s="141"/>
      <c r="Y826" s="142"/>
    </row>
    <row r="827" spans="1:25" x14ac:dyDescent="0.25">
      <c r="A827" s="115"/>
      <c r="B827" s="126"/>
      <c r="C827" s="140"/>
      <c r="D827" s="140"/>
      <c r="E827" s="142"/>
      <c r="F827" s="142"/>
      <c r="G827" s="142"/>
      <c r="H827" s="141"/>
      <c r="I827" s="141"/>
      <c r="J827" s="142"/>
      <c r="K827" s="142"/>
      <c r="L827" s="153"/>
      <c r="M827" s="153"/>
      <c r="N827" s="141"/>
      <c r="O827" s="142"/>
      <c r="P827" s="141"/>
      <c r="Q827" s="142"/>
      <c r="R827" s="142"/>
      <c r="S827" s="126"/>
      <c r="T827" s="153"/>
      <c r="U827" s="141"/>
      <c r="V827" s="142"/>
      <c r="W827" s="142"/>
      <c r="X827" s="141"/>
      <c r="Y827" s="142"/>
    </row>
    <row r="828" spans="1:25" x14ac:dyDescent="0.25">
      <c r="A828" s="115"/>
      <c r="B828" s="126"/>
      <c r="C828" s="140"/>
      <c r="D828" s="140"/>
      <c r="E828" s="142"/>
      <c r="F828" s="142"/>
      <c r="G828" s="142"/>
      <c r="H828" s="141"/>
      <c r="I828" s="141"/>
      <c r="J828" s="142"/>
      <c r="K828" s="142"/>
      <c r="L828" s="153"/>
      <c r="M828" s="153"/>
      <c r="N828" s="141"/>
      <c r="O828" s="142"/>
      <c r="P828" s="141"/>
      <c r="Q828" s="142"/>
      <c r="R828" s="142"/>
      <c r="S828" s="126"/>
      <c r="T828" s="153"/>
      <c r="U828" s="141"/>
      <c r="V828" s="142"/>
      <c r="W828" s="142"/>
      <c r="X828" s="141"/>
      <c r="Y828" s="142"/>
    </row>
    <row r="829" spans="1:25" x14ac:dyDescent="0.25">
      <c r="A829" s="115"/>
      <c r="B829" s="126"/>
      <c r="C829" s="140"/>
      <c r="D829" s="140"/>
      <c r="E829" s="142"/>
      <c r="F829" s="142"/>
      <c r="G829" s="142"/>
      <c r="H829" s="141"/>
      <c r="I829" s="141"/>
      <c r="J829" s="142"/>
      <c r="K829" s="142"/>
      <c r="L829" s="153"/>
      <c r="M829" s="153"/>
      <c r="N829" s="141"/>
      <c r="O829" s="142"/>
      <c r="P829" s="141"/>
      <c r="Q829" s="142"/>
      <c r="R829" s="142"/>
      <c r="S829" s="126"/>
      <c r="T829" s="153"/>
      <c r="U829" s="141"/>
      <c r="V829" s="142"/>
      <c r="W829" s="142"/>
      <c r="X829" s="141"/>
      <c r="Y829" s="142"/>
    </row>
    <row r="830" spans="1:25" x14ac:dyDescent="0.25">
      <c r="A830" s="115"/>
      <c r="B830" s="126"/>
      <c r="C830" s="140"/>
      <c r="D830" s="140"/>
      <c r="E830" s="142"/>
      <c r="F830" s="142"/>
      <c r="G830" s="142"/>
      <c r="H830" s="141"/>
      <c r="I830" s="141"/>
      <c r="J830" s="142"/>
      <c r="K830" s="142"/>
      <c r="L830" s="153"/>
      <c r="M830" s="153"/>
      <c r="N830" s="141"/>
      <c r="O830" s="142"/>
      <c r="P830" s="141"/>
      <c r="Q830" s="142"/>
      <c r="R830" s="142"/>
      <c r="S830" s="126"/>
      <c r="T830" s="153"/>
      <c r="U830" s="141"/>
      <c r="V830" s="142"/>
      <c r="W830" s="142"/>
      <c r="X830" s="141"/>
      <c r="Y830" s="142"/>
    </row>
    <row r="831" spans="1:25" x14ac:dyDescent="0.25">
      <c r="A831" s="115"/>
      <c r="B831" s="126"/>
      <c r="C831" s="140"/>
      <c r="D831" s="140"/>
      <c r="E831" s="142"/>
      <c r="F831" s="142"/>
      <c r="G831" s="142"/>
      <c r="H831" s="141"/>
      <c r="I831" s="141"/>
      <c r="J831" s="142"/>
      <c r="K831" s="142"/>
      <c r="L831" s="153"/>
      <c r="M831" s="153"/>
      <c r="N831" s="141"/>
      <c r="O831" s="142"/>
      <c r="P831" s="141"/>
      <c r="Q831" s="142"/>
      <c r="R831" s="142"/>
      <c r="S831" s="126"/>
      <c r="T831" s="153"/>
      <c r="U831" s="141"/>
      <c r="V831" s="142"/>
      <c r="W831" s="142"/>
      <c r="X831" s="141"/>
      <c r="Y831" s="142"/>
    </row>
    <row r="832" spans="1:25" x14ac:dyDescent="0.25">
      <c r="A832" s="115"/>
      <c r="B832" s="126"/>
      <c r="C832" s="140"/>
      <c r="D832" s="140"/>
      <c r="E832" s="142"/>
      <c r="F832" s="142"/>
      <c r="G832" s="142"/>
      <c r="H832" s="141"/>
      <c r="I832" s="141"/>
      <c r="J832" s="142"/>
      <c r="K832" s="142"/>
      <c r="L832" s="153"/>
      <c r="M832" s="153"/>
      <c r="N832" s="141"/>
      <c r="O832" s="142"/>
      <c r="P832" s="141"/>
      <c r="Q832" s="142"/>
      <c r="R832" s="142"/>
      <c r="S832" s="126"/>
      <c r="T832" s="153"/>
      <c r="U832" s="141"/>
      <c r="V832" s="142"/>
      <c r="W832" s="142"/>
      <c r="X832" s="141"/>
      <c r="Y832" s="142"/>
    </row>
    <row r="833" spans="1:25" x14ac:dyDescent="0.25">
      <c r="A833" s="115"/>
      <c r="B833" s="126"/>
      <c r="C833" s="140"/>
      <c r="D833" s="140"/>
      <c r="E833" s="142"/>
      <c r="F833" s="142"/>
      <c r="G833" s="142"/>
      <c r="H833" s="141"/>
      <c r="I833" s="141"/>
      <c r="J833" s="142"/>
      <c r="K833" s="142"/>
      <c r="L833" s="153"/>
      <c r="M833" s="153"/>
      <c r="N833" s="141"/>
      <c r="O833" s="142"/>
      <c r="P833" s="141"/>
      <c r="Q833" s="142"/>
      <c r="R833" s="142"/>
      <c r="S833" s="126"/>
      <c r="T833" s="153"/>
      <c r="U833" s="141"/>
      <c r="V833" s="142"/>
      <c r="W833" s="142"/>
      <c r="X833" s="141"/>
      <c r="Y833" s="142"/>
    </row>
    <row r="834" spans="1:25" x14ac:dyDescent="0.25">
      <c r="A834" s="115"/>
      <c r="B834" s="126"/>
      <c r="C834" s="140"/>
      <c r="D834" s="140"/>
      <c r="E834" s="142"/>
      <c r="F834" s="142"/>
      <c r="G834" s="142"/>
      <c r="H834" s="141"/>
      <c r="I834" s="141"/>
      <c r="J834" s="142"/>
      <c r="K834" s="142"/>
      <c r="L834" s="153"/>
      <c r="M834" s="153"/>
      <c r="N834" s="141"/>
      <c r="O834" s="142"/>
      <c r="P834" s="141"/>
      <c r="Q834" s="142"/>
      <c r="R834" s="142"/>
      <c r="S834" s="126"/>
      <c r="T834" s="153"/>
      <c r="U834" s="141"/>
      <c r="V834" s="142"/>
      <c r="W834" s="142"/>
      <c r="X834" s="141"/>
      <c r="Y834" s="142"/>
    </row>
    <row r="835" spans="1:25" x14ac:dyDescent="0.25">
      <c r="A835" s="115"/>
      <c r="B835" s="126"/>
      <c r="C835" s="140"/>
      <c r="D835" s="140"/>
      <c r="E835" s="142"/>
      <c r="F835" s="142"/>
      <c r="G835" s="142"/>
      <c r="H835" s="141"/>
      <c r="I835" s="141"/>
      <c r="J835" s="142"/>
      <c r="K835" s="142"/>
      <c r="L835" s="153"/>
      <c r="M835" s="153"/>
      <c r="N835" s="141"/>
      <c r="O835" s="142"/>
      <c r="P835" s="141"/>
      <c r="Q835" s="142"/>
      <c r="R835" s="142"/>
      <c r="S835" s="126"/>
      <c r="T835" s="153"/>
      <c r="U835" s="141"/>
      <c r="V835" s="142"/>
      <c r="W835" s="142"/>
      <c r="X835" s="141"/>
      <c r="Y835" s="142"/>
    </row>
    <row r="836" spans="1:25" x14ac:dyDescent="0.25">
      <c r="A836" s="115"/>
      <c r="B836" s="126"/>
      <c r="C836" s="140"/>
      <c r="D836" s="140"/>
      <c r="E836" s="142"/>
      <c r="F836" s="142"/>
      <c r="G836" s="142"/>
      <c r="H836" s="141"/>
      <c r="I836" s="141"/>
      <c r="J836" s="142"/>
      <c r="K836" s="142"/>
      <c r="L836" s="153"/>
      <c r="M836" s="153"/>
      <c r="N836" s="141"/>
      <c r="O836" s="142"/>
      <c r="P836" s="141"/>
      <c r="Q836" s="142"/>
      <c r="R836" s="142"/>
      <c r="S836" s="126"/>
      <c r="T836" s="153"/>
      <c r="U836" s="141"/>
      <c r="V836" s="142"/>
      <c r="W836" s="142"/>
      <c r="X836" s="141"/>
      <c r="Y836" s="142"/>
    </row>
    <row r="837" spans="1:25" x14ac:dyDescent="0.25">
      <c r="A837" s="115"/>
      <c r="B837" s="126"/>
      <c r="C837" s="140"/>
      <c r="D837" s="140"/>
      <c r="E837" s="142"/>
      <c r="F837" s="142"/>
      <c r="G837" s="142"/>
      <c r="H837" s="141"/>
      <c r="I837" s="141"/>
      <c r="J837" s="142"/>
      <c r="K837" s="142"/>
      <c r="L837" s="153"/>
      <c r="M837" s="153"/>
      <c r="N837" s="141"/>
      <c r="O837" s="142"/>
      <c r="P837" s="141"/>
      <c r="Q837" s="142"/>
      <c r="R837" s="142"/>
      <c r="S837" s="126"/>
      <c r="T837" s="153"/>
      <c r="U837" s="141"/>
      <c r="V837" s="142"/>
      <c r="W837" s="142"/>
      <c r="X837" s="141"/>
      <c r="Y837" s="142"/>
    </row>
    <row r="838" spans="1:25" x14ac:dyDescent="0.25">
      <c r="A838" s="115"/>
      <c r="B838" s="126"/>
      <c r="C838" s="140"/>
      <c r="D838" s="140"/>
      <c r="E838" s="142"/>
      <c r="F838" s="142"/>
      <c r="G838" s="142"/>
      <c r="H838" s="141"/>
      <c r="I838" s="141"/>
      <c r="J838" s="142"/>
      <c r="K838" s="142"/>
      <c r="L838" s="153"/>
      <c r="M838" s="153"/>
      <c r="N838" s="141"/>
      <c r="O838" s="142"/>
      <c r="P838" s="141"/>
      <c r="Q838" s="142"/>
      <c r="R838" s="142"/>
      <c r="S838" s="126"/>
      <c r="T838" s="153"/>
      <c r="U838" s="141"/>
      <c r="V838" s="142"/>
      <c r="W838" s="142"/>
      <c r="X838" s="141"/>
      <c r="Y838" s="142"/>
    </row>
    <row r="839" spans="1:25" x14ac:dyDescent="0.25">
      <c r="A839" s="115"/>
      <c r="B839" s="126"/>
      <c r="C839" s="140"/>
      <c r="D839" s="140"/>
      <c r="E839" s="142"/>
      <c r="F839" s="142"/>
      <c r="G839" s="142"/>
      <c r="H839" s="141"/>
      <c r="I839" s="141"/>
      <c r="J839" s="142"/>
      <c r="K839" s="142"/>
      <c r="L839" s="153"/>
      <c r="M839" s="153"/>
      <c r="N839" s="141"/>
      <c r="O839" s="142"/>
      <c r="P839" s="141"/>
      <c r="Q839" s="142"/>
      <c r="R839" s="142"/>
      <c r="S839" s="126"/>
      <c r="T839" s="153"/>
      <c r="U839" s="141"/>
      <c r="V839" s="142"/>
      <c r="W839" s="142"/>
      <c r="X839" s="141"/>
      <c r="Y839" s="142"/>
    </row>
    <row r="840" spans="1:25" x14ac:dyDescent="0.25">
      <c r="A840" s="115"/>
      <c r="B840" s="126"/>
      <c r="C840" s="140"/>
      <c r="D840" s="140"/>
      <c r="E840" s="142"/>
      <c r="F840" s="142"/>
      <c r="G840" s="142"/>
      <c r="H840" s="141"/>
      <c r="I840" s="141"/>
      <c r="J840" s="142"/>
      <c r="K840" s="142"/>
      <c r="L840" s="153"/>
      <c r="M840" s="153"/>
      <c r="N840" s="141"/>
      <c r="O840" s="142"/>
      <c r="P840" s="141"/>
      <c r="Q840" s="142"/>
      <c r="R840" s="142"/>
      <c r="S840" s="126"/>
      <c r="T840" s="153"/>
      <c r="U840" s="141"/>
      <c r="V840" s="142"/>
      <c r="W840" s="142"/>
      <c r="X840" s="141"/>
      <c r="Y840" s="142"/>
    </row>
    <row r="841" spans="1:25" x14ac:dyDescent="0.25">
      <c r="A841" s="115"/>
      <c r="B841" s="126"/>
      <c r="C841" s="140"/>
      <c r="D841" s="140"/>
      <c r="E841" s="142"/>
      <c r="F841" s="142"/>
      <c r="G841" s="142"/>
      <c r="H841" s="141"/>
      <c r="I841" s="141"/>
      <c r="J841" s="142"/>
      <c r="K841" s="142"/>
      <c r="L841" s="153"/>
      <c r="M841" s="153"/>
      <c r="N841" s="141"/>
      <c r="O841" s="142"/>
      <c r="P841" s="141"/>
      <c r="Q841" s="142"/>
      <c r="R841" s="142"/>
      <c r="S841" s="126"/>
      <c r="T841" s="153"/>
      <c r="U841" s="141"/>
      <c r="V841" s="142"/>
      <c r="W841" s="142"/>
      <c r="X841" s="141"/>
      <c r="Y841" s="142"/>
    </row>
    <row r="842" spans="1:25" x14ac:dyDescent="0.25">
      <c r="A842" s="115"/>
      <c r="B842" s="126"/>
      <c r="C842" s="140"/>
      <c r="D842" s="140"/>
      <c r="E842" s="142"/>
      <c r="F842" s="142"/>
      <c r="G842" s="142"/>
      <c r="H842" s="141"/>
      <c r="I842" s="141"/>
      <c r="J842" s="142"/>
      <c r="K842" s="142"/>
      <c r="L842" s="153"/>
      <c r="M842" s="153"/>
      <c r="N842" s="141"/>
      <c r="O842" s="142"/>
      <c r="P842" s="141"/>
      <c r="Q842" s="142"/>
      <c r="R842" s="142"/>
      <c r="S842" s="126"/>
      <c r="T842" s="153"/>
      <c r="U842" s="141"/>
      <c r="V842" s="142"/>
      <c r="W842" s="142"/>
      <c r="X842" s="141"/>
      <c r="Y842" s="142"/>
    </row>
    <row r="843" spans="1:25" x14ac:dyDescent="0.25">
      <c r="A843" s="115"/>
      <c r="B843" s="126"/>
      <c r="C843" s="140"/>
      <c r="D843" s="140"/>
      <c r="E843" s="142"/>
      <c r="F843" s="142"/>
      <c r="G843" s="142"/>
      <c r="H843" s="141"/>
      <c r="I843" s="141"/>
      <c r="J843" s="142"/>
      <c r="K843" s="142"/>
      <c r="L843" s="153"/>
      <c r="M843" s="153"/>
      <c r="N843" s="141"/>
      <c r="O843" s="142"/>
      <c r="P843" s="141"/>
      <c r="Q843" s="142"/>
      <c r="R843" s="142"/>
      <c r="S843" s="126"/>
      <c r="T843" s="153"/>
      <c r="U843" s="141"/>
      <c r="V843" s="142"/>
      <c r="W843" s="142"/>
      <c r="X843" s="141"/>
      <c r="Y843" s="142"/>
    </row>
    <row r="844" spans="1:25" x14ac:dyDescent="0.25">
      <c r="A844" s="115"/>
      <c r="B844" s="126"/>
      <c r="C844" s="140"/>
      <c r="D844" s="140"/>
      <c r="E844" s="142"/>
      <c r="F844" s="142"/>
      <c r="G844" s="142"/>
      <c r="H844" s="141"/>
      <c r="I844" s="141"/>
      <c r="J844" s="142"/>
      <c r="K844" s="142"/>
      <c r="L844" s="153"/>
      <c r="M844" s="153"/>
      <c r="N844" s="141"/>
      <c r="O844" s="142"/>
      <c r="P844" s="141"/>
      <c r="Q844" s="142"/>
      <c r="R844" s="142"/>
      <c r="S844" s="126"/>
      <c r="T844" s="153"/>
      <c r="U844" s="141"/>
      <c r="V844" s="142"/>
      <c r="W844" s="142"/>
      <c r="X844" s="141"/>
      <c r="Y844" s="142"/>
    </row>
    <row r="845" spans="1:25" x14ac:dyDescent="0.25">
      <c r="A845" s="115"/>
      <c r="B845" s="126"/>
      <c r="C845" s="140"/>
      <c r="D845" s="140"/>
      <c r="E845" s="142"/>
      <c r="F845" s="142"/>
      <c r="G845" s="142"/>
      <c r="H845" s="141"/>
      <c r="I845" s="141"/>
      <c r="J845" s="142"/>
      <c r="K845" s="142"/>
      <c r="L845" s="153"/>
      <c r="M845" s="153"/>
      <c r="N845" s="141"/>
      <c r="O845" s="142"/>
      <c r="P845" s="141"/>
      <c r="Q845" s="142"/>
      <c r="R845" s="142"/>
      <c r="S845" s="126"/>
      <c r="T845" s="153"/>
      <c r="U845" s="141"/>
      <c r="V845" s="142"/>
      <c r="W845" s="142"/>
      <c r="X845" s="141"/>
      <c r="Y845" s="142"/>
    </row>
    <row r="846" spans="1:25" x14ac:dyDescent="0.25">
      <c r="A846" s="115"/>
      <c r="B846" s="126"/>
      <c r="C846" s="140"/>
      <c r="D846" s="140"/>
      <c r="E846" s="142"/>
      <c r="F846" s="142"/>
      <c r="G846" s="142"/>
      <c r="H846" s="141"/>
      <c r="I846" s="141"/>
      <c r="J846" s="142"/>
      <c r="K846" s="142"/>
      <c r="L846" s="153"/>
      <c r="M846" s="153"/>
      <c r="N846" s="141"/>
      <c r="O846" s="142"/>
      <c r="P846" s="141"/>
      <c r="Q846" s="142"/>
      <c r="R846" s="142"/>
      <c r="S846" s="126"/>
      <c r="T846" s="153"/>
      <c r="U846" s="141"/>
      <c r="V846" s="142"/>
      <c r="W846" s="142"/>
      <c r="X846" s="141"/>
      <c r="Y846" s="142"/>
    </row>
    <row r="847" spans="1:25" x14ac:dyDescent="0.25">
      <c r="A847" s="115"/>
      <c r="B847" s="126"/>
      <c r="C847" s="140"/>
      <c r="D847" s="140"/>
      <c r="E847" s="142"/>
      <c r="F847" s="142"/>
      <c r="G847" s="142"/>
      <c r="H847" s="141"/>
      <c r="I847" s="141"/>
      <c r="J847" s="142"/>
      <c r="K847" s="142"/>
      <c r="L847" s="153"/>
      <c r="M847" s="153"/>
      <c r="N847" s="141"/>
      <c r="O847" s="142"/>
      <c r="P847" s="141"/>
      <c r="Q847" s="142"/>
      <c r="R847" s="142"/>
      <c r="S847" s="126"/>
      <c r="T847" s="153"/>
      <c r="U847" s="141"/>
      <c r="V847" s="142"/>
      <c r="W847" s="142"/>
      <c r="X847" s="141"/>
      <c r="Y847" s="142"/>
    </row>
    <row r="848" spans="1:25" x14ac:dyDescent="0.25">
      <c r="A848" s="115"/>
      <c r="B848" s="126"/>
      <c r="C848" s="140"/>
      <c r="D848" s="140"/>
      <c r="E848" s="142"/>
      <c r="F848" s="142"/>
      <c r="G848" s="142"/>
      <c r="H848" s="141"/>
      <c r="I848" s="141"/>
      <c r="J848" s="142"/>
      <c r="K848" s="142"/>
      <c r="L848" s="153"/>
      <c r="M848" s="153"/>
      <c r="N848" s="141"/>
      <c r="O848" s="142"/>
      <c r="P848" s="141"/>
      <c r="Q848" s="142"/>
      <c r="R848" s="142"/>
      <c r="S848" s="126"/>
      <c r="T848" s="153"/>
      <c r="U848" s="141"/>
      <c r="V848" s="142"/>
      <c r="W848" s="142"/>
      <c r="X848" s="141"/>
      <c r="Y848" s="142"/>
    </row>
    <row r="849" spans="1:25" x14ac:dyDescent="0.25">
      <c r="A849" s="115"/>
      <c r="B849" s="126"/>
      <c r="C849" s="140"/>
      <c r="D849" s="140"/>
      <c r="E849" s="142"/>
      <c r="F849" s="142"/>
      <c r="G849" s="142"/>
      <c r="H849" s="141"/>
      <c r="I849" s="141"/>
      <c r="J849" s="142"/>
      <c r="K849" s="142"/>
      <c r="L849" s="153"/>
      <c r="M849" s="153"/>
      <c r="N849" s="141"/>
      <c r="O849" s="142"/>
      <c r="P849" s="141"/>
      <c r="Q849" s="142"/>
      <c r="R849" s="142"/>
      <c r="S849" s="126"/>
      <c r="T849" s="153"/>
      <c r="U849" s="141"/>
      <c r="V849" s="142"/>
      <c r="W849" s="142"/>
      <c r="X849" s="141"/>
      <c r="Y849" s="142"/>
    </row>
    <row r="850" spans="1:25" x14ac:dyDescent="0.25">
      <c r="A850" s="115"/>
      <c r="B850" s="126"/>
      <c r="C850" s="140"/>
      <c r="D850" s="140"/>
      <c r="E850" s="142"/>
      <c r="F850" s="142"/>
      <c r="G850" s="142"/>
      <c r="H850" s="141"/>
      <c r="I850" s="141"/>
      <c r="J850" s="142"/>
      <c r="K850" s="142"/>
      <c r="L850" s="153"/>
      <c r="M850" s="153"/>
      <c r="N850" s="141"/>
      <c r="O850" s="142"/>
      <c r="P850" s="141"/>
      <c r="Q850" s="142"/>
      <c r="R850" s="142"/>
      <c r="S850" s="126"/>
      <c r="T850" s="153"/>
      <c r="U850" s="141"/>
      <c r="V850" s="142"/>
      <c r="W850" s="142"/>
      <c r="X850" s="141"/>
      <c r="Y850" s="142"/>
    </row>
    <row r="851" spans="1:25" x14ac:dyDescent="0.25">
      <c r="A851" s="115"/>
      <c r="B851" s="126"/>
      <c r="C851" s="140"/>
      <c r="D851" s="140"/>
      <c r="E851" s="142"/>
      <c r="F851" s="142"/>
      <c r="G851" s="142"/>
      <c r="H851" s="141"/>
      <c r="I851" s="141"/>
      <c r="J851" s="142"/>
      <c r="K851" s="142"/>
      <c r="L851" s="153"/>
      <c r="M851" s="153"/>
      <c r="N851" s="141"/>
      <c r="O851" s="142"/>
      <c r="P851" s="141"/>
      <c r="Q851" s="142"/>
      <c r="R851" s="142"/>
      <c r="S851" s="126"/>
      <c r="T851" s="153"/>
      <c r="U851" s="141"/>
      <c r="V851" s="142"/>
      <c r="W851" s="142"/>
      <c r="X851" s="141"/>
      <c r="Y851" s="142"/>
    </row>
    <row r="852" spans="1:25" x14ac:dyDescent="0.25">
      <c r="A852" s="115"/>
      <c r="B852" s="126"/>
      <c r="C852" s="140"/>
      <c r="D852" s="140"/>
      <c r="E852" s="142"/>
      <c r="F852" s="142"/>
      <c r="G852" s="142"/>
      <c r="H852" s="141"/>
      <c r="I852" s="141"/>
      <c r="J852" s="142"/>
      <c r="K852" s="142"/>
      <c r="L852" s="153"/>
      <c r="M852" s="153"/>
      <c r="N852" s="141"/>
      <c r="O852" s="142"/>
      <c r="P852" s="141"/>
      <c r="Q852" s="142"/>
      <c r="R852" s="142"/>
      <c r="S852" s="126"/>
      <c r="T852" s="153"/>
      <c r="U852" s="141"/>
      <c r="V852" s="142"/>
      <c r="W852" s="142"/>
      <c r="X852" s="141"/>
      <c r="Y852" s="142"/>
    </row>
    <row r="853" spans="1:25" x14ac:dyDescent="0.25">
      <c r="A853" s="115"/>
      <c r="B853" s="126"/>
      <c r="C853" s="140"/>
      <c r="D853" s="140"/>
      <c r="E853" s="142"/>
      <c r="F853" s="142"/>
      <c r="G853" s="142"/>
      <c r="H853" s="141"/>
      <c r="I853" s="141"/>
      <c r="J853" s="142"/>
      <c r="K853" s="142"/>
      <c r="L853" s="153"/>
      <c r="M853" s="153"/>
      <c r="N853" s="141"/>
      <c r="O853" s="142"/>
      <c r="P853" s="141"/>
      <c r="Q853" s="142"/>
      <c r="R853" s="142"/>
      <c r="S853" s="126"/>
      <c r="T853" s="153"/>
      <c r="U853" s="141"/>
      <c r="V853" s="142"/>
      <c r="W853" s="142"/>
      <c r="X853" s="141"/>
      <c r="Y853" s="142"/>
    </row>
    <row r="854" spans="1:25" x14ac:dyDescent="0.25">
      <c r="A854" s="115"/>
      <c r="B854" s="126"/>
      <c r="C854" s="140"/>
      <c r="D854" s="140"/>
      <c r="E854" s="142"/>
      <c r="F854" s="142"/>
      <c r="G854" s="142"/>
      <c r="H854" s="141"/>
      <c r="I854" s="141"/>
      <c r="J854" s="142"/>
      <c r="K854" s="142"/>
      <c r="L854" s="153"/>
      <c r="M854" s="153"/>
      <c r="N854" s="141"/>
      <c r="O854" s="142"/>
      <c r="P854" s="141"/>
      <c r="Q854" s="142"/>
      <c r="R854" s="142"/>
      <c r="S854" s="126"/>
      <c r="T854" s="153"/>
      <c r="U854" s="141"/>
      <c r="V854" s="142"/>
      <c r="W854" s="142"/>
      <c r="X854" s="141"/>
      <c r="Y854" s="142"/>
    </row>
    <row r="855" spans="1:25" x14ac:dyDescent="0.25">
      <c r="A855" s="115"/>
      <c r="B855" s="126"/>
      <c r="C855" s="140"/>
      <c r="D855" s="140"/>
      <c r="E855" s="142"/>
      <c r="F855" s="142"/>
      <c r="G855" s="142"/>
      <c r="H855" s="141"/>
      <c r="I855" s="141"/>
      <c r="J855" s="142"/>
      <c r="K855" s="142"/>
      <c r="L855" s="153"/>
      <c r="M855" s="153"/>
      <c r="N855" s="141"/>
      <c r="O855" s="142"/>
      <c r="P855" s="141"/>
      <c r="Q855" s="142"/>
      <c r="R855" s="142"/>
      <c r="S855" s="126"/>
      <c r="T855" s="153"/>
      <c r="U855" s="141"/>
      <c r="V855" s="142"/>
      <c r="W855" s="142"/>
      <c r="X855" s="141"/>
      <c r="Y855" s="142"/>
    </row>
    <row r="856" spans="1:25" x14ac:dyDescent="0.25">
      <c r="A856" s="115"/>
      <c r="B856" s="126"/>
      <c r="C856" s="140"/>
      <c r="D856" s="140"/>
      <c r="E856" s="142"/>
      <c r="F856" s="142"/>
      <c r="G856" s="142"/>
      <c r="H856" s="141"/>
      <c r="I856" s="141"/>
      <c r="J856" s="142"/>
      <c r="K856" s="142"/>
      <c r="L856" s="153"/>
      <c r="M856" s="153"/>
      <c r="N856" s="141"/>
      <c r="O856" s="142"/>
      <c r="P856" s="141"/>
      <c r="Q856" s="142"/>
      <c r="R856" s="142"/>
      <c r="S856" s="126"/>
      <c r="T856" s="153"/>
      <c r="U856" s="141"/>
      <c r="V856" s="142"/>
      <c r="W856" s="142"/>
      <c r="X856" s="141"/>
      <c r="Y856" s="142"/>
    </row>
    <row r="857" spans="1:25" x14ac:dyDescent="0.25">
      <c r="A857" s="115"/>
      <c r="B857" s="126"/>
      <c r="C857" s="140"/>
      <c r="D857" s="140"/>
      <c r="E857" s="142"/>
      <c r="F857" s="142"/>
      <c r="G857" s="142"/>
      <c r="H857" s="141"/>
      <c r="I857" s="141"/>
      <c r="J857" s="142"/>
      <c r="K857" s="142"/>
      <c r="L857" s="153"/>
      <c r="M857" s="153"/>
      <c r="N857" s="141"/>
      <c r="O857" s="142"/>
      <c r="P857" s="141"/>
      <c r="Q857" s="142"/>
      <c r="R857" s="142"/>
      <c r="S857" s="126"/>
      <c r="T857" s="153"/>
      <c r="U857" s="141"/>
      <c r="V857" s="142"/>
      <c r="W857" s="142"/>
      <c r="X857" s="141"/>
      <c r="Y857" s="142"/>
    </row>
    <row r="858" spans="1:25" x14ac:dyDescent="0.25">
      <c r="A858" s="115"/>
      <c r="B858" s="126"/>
      <c r="C858" s="140"/>
      <c r="D858" s="140"/>
      <c r="E858" s="142"/>
      <c r="F858" s="142"/>
      <c r="G858" s="142"/>
      <c r="H858" s="141"/>
      <c r="I858" s="141"/>
      <c r="J858" s="142"/>
      <c r="K858" s="142"/>
      <c r="L858" s="153"/>
      <c r="M858" s="153"/>
      <c r="N858" s="141"/>
      <c r="O858" s="142"/>
      <c r="P858" s="141"/>
      <c r="Q858" s="142"/>
      <c r="R858" s="142"/>
      <c r="S858" s="126"/>
      <c r="T858" s="153"/>
      <c r="U858" s="141"/>
      <c r="V858" s="142"/>
      <c r="W858" s="142"/>
      <c r="X858" s="141"/>
      <c r="Y858" s="142"/>
    </row>
    <row r="859" spans="1:25" x14ac:dyDescent="0.25">
      <c r="A859" s="115"/>
      <c r="B859" s="126"/>
      <c r="C859" s="140"/>
      <c r="D859" s="140"/>
      <c r="E859" s="142"/>
      <c r="F859" s="142"/>
      <c r="G859" s="142"/>
      <c r="H859" s="141"/>
      <c r="I859" s="141"/>
      <c r="J859" s="142"/>
      <c r="K859" s="142"/>
      <c r="L859" s="153"/>
      <c r="M859" s="153"/>
      <c r="N859" s="141"/>
      <c r="O859" s="142"/>
      <c r="P859" s="141"/>
      <c r="Q859" s="142"/>
      <c r="R859" s="142"/>
      <c r="S859" s="126"/>
      <c r="T859" s="153"/>
      <c r="U859" s="141"/>
      <c r="V859" s="142"/>
      <c r="W859" s="142"/>
      <c r="X859" s="141"/>
      <c r="Y859" s="142"/>
    </row>
    <row r="860" spans="1:25" x14ac:dyDescent="0.25">
      <c r="A860" s="115"/>
      <c r="B860" s="126"/>
      <c r="C860" s="140"/>
      <c r="D860" s="140"/>
      <c r="E860" s="142"/>
      <c r="F860" s="142"/>
      <c r="G860" s="142"/>
      <c r="H860" s="141"/>
      <c r="I860" s="141"/>
      <c r="J860" s="142"/>
      <c r="K860" s="142"/>
      <c r="L860" s="153"/>
      <c r="M860" s="153"/>
      <c r="N860" s="141"/>
      <c r="O860" s="142"/>
      <c r="P860" s="141"/>
      <c r="Q860" s="142"/>
      <c r="R860" s="142"/>
      <c r="S860" s="126"/>
      <c r="T860" s="153"/>
      <c r="U860" s="141"/>
      <c r="V860" s="142"/>
      <c r="W860" s="142"/>
      <c r="X860" s="141"/>
      <c r="Y860" s="142"/>
    </row>
    <row r="861" spans="1:25" x14ac:dyDescent="0.25">
      <c r="A861" s="115"/>
      <c r="B861" s="126"/>
      <c r="C861" s="140"/>
      <c r="D861" s="140"/>
      <c r="E861" s="142"/>
      <c r="F861" s="142"/>
      <c r="G861" s="142"/>
      <c r="H861" s="141"/>
      <c r="I861" s="141"/>
      <c r="J861" s="142"/>
      <c r="K861" s="142"/>
      <c r="L861" s="153"/>
      <c r="M861" s="153"/>
      <c r="N861" s="141"/>
      <c r="O861" s="142"/>
      <c r="P861" s="141"/>
      <c r="Q861" s="142"/>
      <c r="R861" s="142"/>
      <c r="S861" s="126"/>
      <c r="T861" s="153"/>
      <c r="U861" s="141"/>
      <c r="V861" s="142"/>
      <c r="W861" s="142"/>
      <c r="X861" s="141"/>
      <c r="Y861" s="142"/>
    </row>
    <row r="862" spans="1:25" x14ac:dyDescent="0.25">
      <c r="A862" s="115"/>
      <c r="B862" s="126"/>
      <c r="C862" s="140"/>
      <c r="D862" s="140"/>
      <c r="E862" s="142"/>
      <c r="F862" s="142"/>
      <c r="G862" s="142"/>
      <c r="H862" s="141"/>
      <c r="I862" s="141"/>
      <c r="J862" s="142"/>
      <c r="K862" s="142"/>
      <c r="L862" s="153"/>
      <c r="M862" s="153"/>
      <c r="N862" s="141"/>
      <c r="O862" s="142"/>
      <c r="P862" s="141"/>
      <c r="Q862" s="142"/>
      <c r="R862" s="142"/>
      <c r="S862" s="126"/>
      <c r="T862" s="153"/>
      <c r="U862" s="141"/>
      <c r="V862" s="142"/>
      <c r="W862" s="142"/>
      <c r="X862" s="141"/>
      <c r="Y862" s="142"/>
    </row>
    <row r="863" spans="1:25" x14ac:dyDescent="0.25">
      <c r="A863" s="115"/>
      <c r="B863" s="126"/>
      <c r="C863" s="140"/>
      <c r="D863" s="140"/>
      <c r="E863" s="142"/>
      <c r="F863" s="142"/>
      <c r="G863" s="142"/>
      <c r="H863" s="141"/>
      <c r="I863" s="141"/>
      <c r="J863" s="142"/>
      <c r="K863" s="142"/>
      <c r="L863" s="153"/>
      <c r="M863" s="153"/>
      <c r="N863" s="141"/>
      <c r="O863" s="142"/>
      <c r="P863" s="141"/>
      <c r="Q863" s="142"/>
      <c r="R863" s="142"/>
      <c r="S863" s="126"/>
      <c r="T863" s="153"/>
      <c r="U863" s="141"/>
      <c r="V863" s="142"/>
      <c r="W863" s="142"/>
      <c r="X863" s="141"/>
      <c r="Y863" s="142"/>
    </row>
    <row r="864" spans="1:25" x14ac:dyDescent="0.25">
      <c r="A864" s="115"/>
      <c r="B864" s="126"/>
      <c r="C864" s="140"/>
      <c r="D864" s="140"/>
      <c r="E864" s="142"/>
      <c r="F864" s="142"/>
      <c r="G864" s="142"/>
      <c r="H864" s="141"/>
      <c r="I864" s="141"/>
      <c r="J864" s="142"/>
      <c r="K864" s="142"/>
      <c r="L864" s="153"/>
      <c r="M864" s="153"/>
      <c r="N864" s="141"/>
      <c r="O864" s="142"/>
      <c r="P864" s="141"/>
      <c r="Q864" s="142"/>
      <c r="R864" s="142"/>
      <c r="S864" s="126"/>
      <c r="T864" s="153"/>
      <c r="U864" s="141"/>
      <c r="V864" s="142"/>
      <c r="W864" s="142"/>
      <c r="X864" s="141"/>
      <c r="Y864" s="142"/>
    </row>
    <row r="865" spans="1:25" x14ac:dyDescent="0.25">
      <c r="A865" s="115"/>
      <c r="B865" s="126"/>
      <c r="C865" s="140"/>
      <c r="D865" s="140"/>
      <c r="E865" s="142"/>
      <c r="F865" s="142"/>
      <c r="G865" s="142"/>
      <c r="H865" s="141"/>
      <c r="I865" s="141"/>
      <c r="J865" s="142"/>
      <c r="K865" s="142"/>
      <c r="L865" s="153"/>
      <c r="M865" s="153"/>
      <c r="N865" s="141"/>
      <c r="O865" s="142"/>
      <c r="P865" s="141"/>
      <c r="Q865" s="142"/>
      <c r="R865" s="142"/>
      <c r="S865" s="126"/>
      <c r="T865" s="153"/>
      <c r="U865" s="141"/>
      <c r="V865" s="142"/>
      <c r="W865" s="142"/>
      <c r="X865" s="141"/>
      <c r="Y865" s="142"/>
    </row>
    <row r="866" spans="1:25" x14ac:dyDescent="0.25">
      <c r="A866" s="115"/>
      <c r="B866" s="126"/>
      <c r="C866" s="140"/>
      <c r="D866" s="140"/>
      <c r="E866" s="142"/>
      <c r="F866" s="142"/>
      <c r="G866" s="142"/>
      <c r="H866" s="141"/>
      <c r="I866" s="141"/>
      <c r="J866" s="142"/>
      <c r="K866" s="142"/>
      <c r="L866" s="153"/>
      <c r="M866" s="153"/>
      <c r="N866" s="141"/>
      <c r="O866" s="142"/>
      <c r="P866" s="141"/>
      <c r="Q866" s="142"/>
      <c r="R866" s="142"/>
      <c r="S866" s="126"/>
      <c r="T866" s="153"/>
      <c r="U866" s="141"/>
      <c r="V866" s="142"/>
      <c r="W866" s="142"/>
      <c r="X866" s="141"/>
      <c r="Y866" s="142"/>
    </row>
    <row r="867" spans="1:25" x14ac:dyDescent="0.25">
      <c r="A867" s="115"/>
      <c r="B867" s="126"/>
      <c r="C867" s="140"/>
      <c r="D867" s="140"/>
      <c r="E867" s="142"/>
      <c r="F867" s="142"/>
      <c r="G867" s="142"/>
      <c r="H867" s="141"/>
      <c r="I867" s="141"/>
      <c r="J867" s="142"/>
      <c r="K867" s="142"/>
      <c r="L867" s="153"/>
      <c r="M867" s="153"/>
      <c r="N867" s="141"/>
      <c r="O867" s="142"/>
      <c r="P867" s="141"/>
      <c r="Q867" s="142"/>
      <c r="R867" s="142"/>
      <c r="S867" s="126"/>
      <c r="T867" s="153"/>
      <c r="U867" s="141"/>
      <c r="V867" s="142"/>
      <c r="W867" s="142"/>
      <c r="X867" s="141"/>
      <c r="Y867" s="142"/>
    </row>
    <row r="868" spans="1:25" x14ac:dyDescent="0.25">
      <c r="A868" s="115"/>
      <c r="B868" s="126"/>
      <c r="C868" s="140"/>
      <c r="D868" s="140"/>
      <c r="E868" s="142"/>
      <c r="F868" s="142"/>
      <c r="G868" s="142"/>
      <c r="H868" s="141"/>
      <c r="I868" s="141"/>
      <c r="J868" s="142"/>
      <c r="K868" s="142"/>
      <c r="L868" s="153"/>
      <c r="M868" s="153"/>
      <c r="N868" s="141"/>
      <c r="O868" s="142"/>
      <c r="P868" s="141"/>
      <c r="Q868" s="142"/>
      <c r="R868" s="142"/>
      <c r="S868" s="126"/>
      <c r="T868" s="153"/>
      <c r="U868" s="141"/>
      <c r="V868" s="142"/>
      <c r="W868" s="142"/>
      <c r="X868" s="141"/>
      <c r="Y868" s="142"/>
    </row>
    <row r="869" spans="1:25" x14ac:dyDescent="0.25">
      <c r="A869" s="115"/>
      <c r="B869" s="126"/>
      <c r="C869" s="140"/>
      <c r="D869" s="140"/>
      <c r="E869" s="142"/>
      <c r="F869" s="142"/>
      <c r="G869" s="142"/>
      <c r="H869" s="141"/>
      <c r="I869" s="141"/>
      <c r="J869" s="142"/>
      <c r="K869" s="142"/>
      <c r="L869" s="153"/>
      <c r="M869" s="153"/>
      <c r="N869" s="141"/>
      <c r="O869" s="142"/>
      <c r="P869" s="141"/>
      <c r="Q869" s="142"/>
      <c r="R869" s="142"/>
      <c r="S869" s="126"/>
      <c r="T869" s="153"/>
      <c r="U869" s="141"/>
      <c r="V869" s="142"/>
      <c r="W869" s="142"/>
      <c r="X869" s="141"/>
      <c r="Y869" s="142"/>
    </row>
    <row r="870" spans="1:25" x14ac:dyDescent="0.25">
      <c r="A870" s="115"/>
      <c r="B870" s="126"/>
      <c r="C870" s="140"/>
      <c r="D870" s="140"/>
      <c r="E870" s="142"/>
      <c r="F870" s="142"/>
      <c r="G870" s="142"/>
      <c r="H870" s="141"/>
      <c r="I870" s="141"/>
      <c r="J870" s="142"/>
      <c r="K870" s="142"/>
      <c r="L870" s="153"/>
      <c r="M870" s="153"/>
      <c r="N870" s="141"/>
      <c r="O870" s="142"/>
      <c r="P870" s="141"/>
      <c r="Q870" s="142"/>
      <c r="R870" s="142"/>
      <c r="S870" s="126"/>
      <c r="T870" s="153"/>
      <c r="U870" s="141"/>
      <c r="V870" s="142"/>
      <c r="W870" s="142"/>
      <c r="X870" s="141"/>
      <c r="Y870" s="142"/>
    </row>
    <row r="871" spans="1:25" x14ac:dyDescent="0.25">
      <c r="A871" s="115"/>
      <c r="B871" s="126"/>
      <c r="C871" s="140"/>
      <c r="D871" s="140"/>
      <c r="E871" s="142"/>
      <c r="F871" s="142"/>
      <c r="G871" s="142"/>
      <c r="H871" s="141"/>
      <c r="I871" s="141"/>
      <c r="J871" s="142"/>
      <c r="K871" s="142"/>
      <c r="L871" s="153"/>
      <c r="M871" s="153"/>
      <c r="N871" s="141"/>
      <c r="O871" s="142"/>
      <c r="P871" s="141"/>
      <c r="Q871" s="142"/>
      <c r="R871" s="142"/>
      <c r="S871" s="126"/>
      <c r="T871" s="153"/>
      <c r="U871" s="141"/>
      <c r="V871" s="142"/>
      <c r="W871" s="142"/>
      <c r="X871" s="141"/>
      <c r="Y871" s="142"/>
    </row>
    <row r="872" spans="1:25" x14ac:dyDescent="0.25">
      <c r="A872" s="115"/>
      <c r="B872" s="126"/>
      <c r="C872" s="140"/>
      <c r="D872" s="140"/>
      <c r="E872" s="142"/>
      <c r="F872" s="142"/>
      <c r="G872" s="142"/>
      <c r="H872" s="141"/>
      <c r="I872" s="141"/>
      <c r="J872" s="142"/>
      <c r="K872" s="142"/>
      <c r="L872" s="153"/>
      <c r="M872" s="153"/>
      <c r="N872" s="141"/>
      <c r="O872" s="142"/>
      <c r="P872" s="141"/>
      <c r="Q872" s="142"/>
      <c r="R872" s="142"/>
      <c r="S872" s="126"/>
      <c r="T872" s="153"/>
      <c r="U872" s="141"/>
      <c r="V872" s="142"/>
      <c r="W872" s="142"/>
      <c r="X872" s="141"/>
      <c r="Y872" s="142"/>
    </row>
    <row r="873" spans="1:25" x14ac:dyDescent="0.25">
      <c r="A873" s="115"/>
      <c r="B873" s="126"/>
      <c r="C873" s="140"/>
      <c r="D873" s="140"/>
      <c r="E873" s="142"/>
      <c r="F873" s="142"/>
      <c r="G873" s="142"/>
      <c r="H873" s="141"/>
      <c r="I873" s="141"/>
      <c r="J873" s="142"/>
      <c r="K873" s="142"/>
      <c r="L873" s="153"/>
      <c r="M873" s="153"/>
      <c r="N873" s="141"/>
      <c r="O873" s="142"/>
      <c r="P873" s="141"/>
      <c r="Q873" s="142"/>
      <c r="R873" s="142"/>
      <c r="S873" s="126"/>
      <c r="T873" s="153"/>
      <c r="U873" s="141"/>
      <c r="V873" s="142"/>
      <c r="W873" s="142"/>
      <c r="X873" s="141"/>
      <c r="Y873" s="142"/>
    </row>
    <row r="874" spans="1:25" x14ac:dyDescent="0.25">
      <c r="A874" s="115"/>
      <c r="B874" s="126"/>
      <c r="C874" s="140"/>
      <c r="D874" s="140"/>
      <c r="E874" s="142"/>
      <c r="F874" s="142"/>
      <c r="G874" s="142"/>
      <c r="H874" s="141"/>
      <c r="I874" s="141"/>
      <c r="J874" s="142"/>
      <c r="K874" s="142"/>
      <c r="L874" s="153"/>
      <c r="M874" s="153"/>
      <c r="N874" s="141"/>
      <c r="O874" s="142"/>
      <c r="P874" s="141"/>
      <c r="Q874" s="142"/>
      <c r="R874" s="142"/>
      <c r="S874" s="126"/>
      <c r="T874" s="153"/>
      <c r="U874" s="141"/>
      <c r="V874" s="142"/>
      <c r="W874" s="142"/>
      <c r="X874" s="141"/>
      <c r="Y874" s="142"/>
    </row>
    <row r="875" spans="1:25" x14ac:dyDescent="0.25">
      <c r="A875" s="115"/>
      <c r="B875" s="126"/>
      <c r="C875" s="140"/>
      <c r="D875" s="140"/>
      <c r="E875" s="142"/>
      <c r="F875" s="142"/>
      <c r="G875" s="142"/>
      <c r="H875" s="141"/>
      <c r="I875" s="141"/>
      <c r="J875" s="142"/>
      <c r="K875" s="142"/>
      <c r="L875" s="153"/>
      <c r="M875" s="153"/>
      <c r="N875" s="141"/>
      <c r="O875" s="142"/>
      <c r="P875" s="141"/>
      <c r="Q875" s="142"/>
      <c r="R875" s="142"/>
      <c r="S875" s="126"/>
      <c r="T875" s="153"/>
      <c r="U875" s="141"/>
      <c r="V875" s="142"/>
      <c r="W875" s="142"/>
      <c r="X875" s="141"/>
      <c r="Y875" s="142"/>
    </row>
    <row r="876" spans="1:25" x14ac:dyDescent="0.25">
      <c r="A876" s="115"/>
      <c r="B876" s="126"/>
      <c r="C876" s="140"/>
      <c r="D876" s="140"/>
      <c r="E876" s="142"/>
      <c r="F876" s="142"/>
      <c r="G876" s="142"/>
      <c r="H876" s="141"/>
      <c r="I876" s="141"/>
      <c r="J876" s="142"/>
      <c r="K876" s="142"/>
      <c r="L876" s="153"/>
      <c r="M876" s="153"/>
      <c r="N876" s="141"/>
      <c r="O876" s="142"/>
      <c r="P876" s="141"/>
      <c r="Q876" s="142"/>
      <c r="R876" s="142"/>
      <c r="S876" s="126"/>
      <c r="T876" s="153"/>
      <c r="U876" s="141"/>
      <c r="V876" s="142"/>
      <c r="W876" s="142"/>
      <c r="X876" s="141"/>
      <c r="Y876" s="142"/>
    </row>
    <row r="877" spans="1:25" x14ac:dyDescent="0.25">
      <c r="A877" s="115"/>
      <c r="B877" s="126"/>
      <c r="C877" s="140"/>
      <c r="D877" s="140"/>
      <c r="E877" s="142"/>
      <c r="F877" s="142"/>
      <c r="G877" s="142"/>
      <c r="H877" s="141"/>
      <c r="I877" s="141"/>
      <c r="J877" s="142"/>
      <c r="K877" s="142"/>
      <c r="L877" s="153"/>
      <c r="M877" s="153"/>
      <c r="N877" s="141"/>
      <c r="O877" s="142"/>
      <c r="P877" s="141"/>
      <c r="Q877" s="142"/>
      <c r="R877" s="142"/>
      <c r="S877" s="126"/>
      <c r="T877" s="153"/>
      <c r="U877" s="141"/>
      <c r="V877" s="142"/>
      <c r="W877" s="142"/>
      <c r="X877" s="141"/>
      <c r="Y877" s="142"/>
    </row>
    <row r="878" spans="1:25" x14ac:dyDescent="0.25">
      <c r="A878" s="115"/>
      <c r="B878" s="126"/>
      <c r="C878" s="140"/>
      <c r="D878" s="140"/>
      <c r="E878" s="142"/>
      <c r="F878" s="142"/>
      <c r="G878" s="142"/>
      <c r="H878" s="141"/>
      <c r="I878" s="141"/>
      <c r="J878" s="142"/>
      <c r="K878" s="142"/>
      <c r="L878" s="153"/>
      <c r="M878" s="153"/>
      <c r="N878" s="141"/>
      <c r="O878" s="142"/>
      <c r="P878" s="141"/>
      <c r="Q878" s="142"/>
      <c r="R878" s="142"/>
      <c r="S878" s="126"/>
      <c r="T878" s="153"/>
      <c r="U878" s="141"/>
      <c r="V878" s="142"/>
      <c r="W878" s="142"/>
      <c r="X878" s="141"/>
      <c r="Y878" s="142"/>
    </row>
    <row r="879" spans="1:25" x14ac:dyDescent="0.25">
      <c r="A879" s="115"/>
      <c r="B879" s="126"/>
      <c r="C879" s="140"/>
      <c r="D879" s="140"/>
      <c r="E879" s="142"/>
      <c r="F879" s="142"/>
      <c r="G879" s="142"/>
      <c r="H879" s="141"/>
      <c r="I879" s="141"/>
      <c r="J879" s="142"/>
      <c r="K879" s="142"/>
      <c r="L879" s="153"/>
      <c r="M879" s="153"/>
      <c r="N879" s="141"/>
      <c r="O879" s="142"/>
      <c r="P879" s="141"/>
      <c r="Q879" s="142"/>
      <c r="R879" s="142"/>
      <c r="S879" s="126"/>
      <c r="T879" s="153"/>
      <c r="U879" s="141"/>
      <c r="V879" s="142"/>
      <c r="W879" s="142"/>
      <c r="X879" s="141"/>
      <c r="Y879" s="142"/>
    </row>
    <row r="880" spans="1:25" x14ac:dyDescent="0.25">
      <c r="A880" s="115"/>
      <c r="B880" s="126"/>
      <c r="C880" s="140"/>
      <c r="D880" s="140"/>
      <c r="E880" s="142"/>
      <c r="F880" s="142"/>
      <c r="G880" s="142"/>
      <c r="H880" s="141"/>
      <c r="I880" s="141"/>
      <c r="J880" s="142"/>
      <c r="K880" s="142"/>
      <c r="L880" s="153"/>
      <c r="M880" s="153"/>
      <c r="N880" s="141"/>
      <c r="O880" s="142"/>
      <c r="P880" s="141"/>
      <c r="Q880" s="142"/>
      <c r="R880" s="142"/>
      <c r="S880" s="126"/>
      <c r="T880" s="153"/>
      <c r="U880" s="141"/>
      <c r="V880" s="142"/>
      <c r="W880" s="142"/>
      <c r="X880" s="141"/>
      <c r="Y880" s="142"/>
    </row>
    <row r="881" spans="1:25" x14ac:dyDescent="0.25">
      <c r="A881" s="115"/>
      <c r="B881" s="126"/>
      <c r="C881" s="140"/>
      <c r="D881" s="140"/>
      <c r="E881" s="142"/>
      <c r="F881" s="142"/>
      <c r="G881" s="142"/>
      <c r="H881" s="141"/>
      <c r="I881" s="141"/>
      <c r="J881" s="142"/>
      <c r="K881" s="142"/>
      <c r="L881" s="153"/>
      <c r="M881" s="153"/>
      <c r="N881" s="141"/>
      <c r="O881" s="142"/>
      <c r="P881" s="141"/>
      <c r="Q881" s="142"/>
      <c r="R881" s="142"/>
      <c r="S881" s="126"/>
      <c r="T881" s="153"/>
      <c r="U881" s="141"/>
      <c r="V881" s="142"/>
      <c r="W881" s="142"/>
      <c r="X881" s="141"/>
      <c r="Y881" s="142"/>
    </row>
    <row r="882" spans="1:25" x14ac:dyDescent="0.25">
      <c r="A882" s="115"/>
      <c r="B882" s="126"/>
      <c r="C882" s="140"/>
      <c r="D882" s="140"/>
      <c r="E882" s="142"/>
      <c r="F882" s="142"/>
      <c r="G882" s="142"/>
      <c r="H882" s="141"/>
      <c r="I882" s="141"/>
      <c r="J882" s="142"/>
      <c r="K882" s="142"/>
      <c r="L882" s="153"/>
      <c r="M882" s="153"/>
      <c r="N882" s="141"/>
      <c r="O882" s="142"/>
      <c r="P882" s="141"/>
      <c r="Q882" s="142"/>
      <c r="R882" s="142"/>
      <c r="S882" s="126"/>
      <c r="T882" s="153"/>
      <c r="U882" s="141"/>
      <c r="V882" s="142"/>
      <c r="W882" s="142"/>
      <c r="X882" s="141"/>
      <c r="Y882" s="142"/>
    </row>
    <row r="883" spans="1:25" x14ac:dyDescent="0.25">
      <c r="A883" s="115"/>
      <c r="B883" s="126"/>
      <c r="C883" s="140"/>
      <c r="D883" s="140"/>
      <c r="E883" s="142"/>
      <c r="F883" s="142"/>
      <c r="G883" s="142"/>
      <c r="H883" s="141"/>
      <c r="I883" s="141"/>
      <c r="J883" s="142"/>
      <c r="K883" s="142"/>
      <c r="L883" s="153"/>
      <c r="M883" s="153"/>
      <c r="N883" s="141"/>
      <c r="O883" s="142"/>
      <c r="P883" s="141"/>
      <c r="Q883" s="142"/>
      <c r="R883" s="142"/>
      <c r="S883" s="126"/>
      <c r="T883" s="153"/>
      <c r="U883" s="141"/>
      <c r="V883" s="142"/>
      <c r="W883" s="142"/>
      <c r="X883" s="141"/>
      <c r="Y883" s="142"/>
    </row>
    <row r="884" spans="1:25" x14ac:dyDescent="0.25">
      <c r="A884" s="115"/>
      <c r="B884" s="126"/>
      <c r="C884" s="140"/>
      <c r="D884" s="140"/>
      <c r="E884" s="142"/>
      <c r="F884" s="142"/>
      <c r="G884" s="142"/>
      <c r="H884" s="141"/>
      <c r="I884" s="141"/>
      <c r="J884" s="142"/>
      <c r="K884" s="142"/>
      <c r="L884" s="153"/>
      <c r="M884" s="153"/>
      <c r="N884" s="141"/>
      <c r="O884" s="142"/>
      <c r="P884" s="141"/>
      <c r="Q884" s="142"/>
      <c r="R884" s="142"/>
      <c r="S884" s="126"/>
      <c r="T884" s="153"/>
      <c r="U884" s="141"/>
      <c r="V884" s="142"/>
      <c r="W884" s="142"/>
      <c r="X884" s="141"/>
      <c r="Y884" s="142"/>
    </row>
    <row r="885" spans="1:25" x14ac:dyDescent="0.25">
      <c r="A885" s="115"/>
      <c r="B885" s="126"/>
      <c r="C885" s="140"/>
      <c r="D885" s="140"/>
      <c r="E885" s="142"/>
      <c r="F885" s="142"/>
      <c r="G885" s="142"/>
      <c r="H885" s="141"/>
      <c r="I885" s="141"/>
      <c r="J885" s="142"/>
      <c r="K885" s="142"/>
      <c r="L885" s="153"/>
      <c r="M885" s="153"/>
      <c r="N885" s="141"/>
      <c r="O885" s="142"/>
      <c r="P885" s="141"/>
      <c r="Q885" s="142"/>
      <c r="R885" s="142"/>
      <c r="S885" s="126"/>
      <c r="T885" s="153"/>
      <c r="U885" s="141"/>
      <c r="V885" s="142"/>
      <c r="W885" s="142"/>
      <c r="X885" s="141"/>
      <c r="Y885" s="142"/>
    </row>
    <row r="886" spans="1:25" x14ac:dyDescent="0.25">
      <c r="A886" s="115"/>
      <c r="B886" s="126"/>
      <c r="C886" s="140"/>
      <c r="D886" s="140"/>
      <c r="E886" s="142"/>
      <c r="F886" s="142"/>
      <c r="G886" s="142"/>
      <c r="H886" s="141"/>
      <c r="I886" s="141"/>
      <c r="J886" s="142"/>
      <c r="K886" s="142"/>
      <c r="L886" s="153"/>
      <c r="M886" s="153"/>
      <c r="N886" s="141"/>
      <c r="O886" s="142"/>
      <c r="P886" s="141"/>
      <c r="Q886" s="142"/>
      <c r="R886" s="142"/>
      <c r="S886" s="126"/>
      <c r="T886" s="153"/>
      <c r="U886" s="141"/>
      <c r="V886" s="142"/>
      <c r="W886" s="142"/>
      <c r="X886" s="141"/>
      <c r="Y886" s="142"/>
    </row>
    <row r="887" spans="1:25" x14ac:dyDescent="0.25">
      <c r="A887" s="115"/>
      <c r="B887" s="126"/>
      <c r="C887" s="140"/>
      <c r="D887" s="140"/>
      <c r="E887" s="142"/>
      <c r="F887" s="142"/>
      <c r="G887" s="142"/>
      <c r="H887" s="141"/>
      <c r="I887" s="141"/>
      <c r="J887" s="142"/>
      <c r="K887" s="142"/>
      <c r="L887" s="153"/>
      <c r="M887" s="153"/>
      <c r="N887" s="141"/>
      <c r="O887" s="142"/>
      <c r="P887" s="141"/>
      <c r="Q887" s="142"/>
      <c r="R887" s="142"/>
      <c r="S887" s="126"/>
      <c r="T887" s="153"/>
      <c r="U887" s="141"/>
      <c r="V887" s="142"/>
      <c r="W887" s="142"/>
      <c r="X887" s="141"/>
      <c r="Y887" s="142"/>
    </row>
    <row r="888" spans="1:25" x14ac:dyDescent="0.25">
      <c r="A888" s="115"/>
      <c r="B888" s="126"/>
      <c r="C888" s="140"/>
      <c r="D888" s="140"/>
      <c r="E888" s="142"/>
      <c r="F888" s="142"/>
      <c r="G888" s="142"/>
      <c r="H888" s="141"/>
      <c r="I888" s="141"/>
      <c r="J888" s="142"/>
      <c r="K888" s="142"/>
      <c r="L888" s="153"/>
      <c r="M888" s="153"/>
      <c r="N888" s="141"/>
      <c r="O888" s="142"/>
      <c r="P888" s="141"/>
      <c r="Q888" s="142"/>
      <c r="R888" s="142"/>
      <c r="S888" s="126"/>
      <c r="T888" s="153"/>
      <c r="U888" s="141"/>
      <c r="V888" s="142"/>
      <c r="W888" s="142"/>
      <c r="X888" s="141"/>
      <c r="Y888" s="142"/>
    </row>
    <row r="889" spans="1:25" x14ac:dyDescent="0.25">
      <c r="A889" s="115"/>
      <c r="B889" s="126"/>
      <c r="C889" s="140"/>
      <c r="D889" s="140"/>
      <c r="E889" s="142"/>
      <c r="F889" s="142"/>
      <c r="G889" s="142"/>
      <c r="H889" s="141"/>
      <c r="I889" s="141"/>
      <c r="J889" s="142"/>
      <c r="K889" s="142"/>
      <c r="L889" s="153"/>
      <c r="M889" s="153"/>
      <c r="N889" s="141"/>
      <c r="O889" s="142"/>
      <c r="P889" s="141"/>
      <c r="Q889" s="142"/>
      <c r="R889" s="142"/>
      <c r="S889" s="126"/>
      <c r="T889" s="153"/>
      <c r="U889" s="141"/>
      <c r="V889" s="142"/>
      <c r="W889" s="142"/>
      <c r="X889" s="141"/>
      <c r="Y889" s="142"/>
    </row>
    <row r="890" spans="1:25" x14ac:dyDescent="0.25">
      <c r="A890" s="115"/>
      <c r="B890" s="126"/>
      <c r="C890" s="140"/>
      <c r="D890" s="140"/>
      <c r="E890" s="142"/>
      <c r="F890" s="142"/>
      <c r="G890" s="142"/>
      <c r="H890" s="141"/>
      <c r="I890" s="141"/>
      <c r="J890" s="142"/>
      <c r="K890" s="142"/>
      <c r="L890" s="153"/>
      <c r="M890" s="153"/>
      <c r="N890" s="141"/>
      <c r="O890" s="142"/>
      <c r="P890" s="141"/>
      <c r="Q890" s="142"/>
      <c r="R890" s="142"/>
      <c r="S890" s="126"/>
      <c r="T890" s="153"/>
      <c r="U890" s="141"/>
      <c r="V890" s="142"/>
      <c r="W890" s="142"/>
      <c r="X890" s="141"/>
      <c r="Y890" s="142"/>
    </row>
    <row r="891" spans="1:25" x14ac:dyDescent="0.25">
      <c r="A891" s="115"/>
      <c r="B891" s="126"/>
      <c r="C891" s="140"/>
      <c r="D891" s="140"/>
      <c r="E891" s="142"/>
      <c r="F891" s="142"/>
      <c r="G891" s="142"/>
      <c r="H891" s="141"/>
      <c r="I891" s="141"/>
      <c r="J891" s="142"/>
      <c r="K891" s="142"/>
      <c r="L891" s="153"/>
      <c r="M891" s="153"/>
      <c r="N891" s="141"/>
      <c r="O891" s="142"/>
      <c r="P891" s="141"/>
      <c r="Q891" s="142"/>
      <c r="R891" s="142"/>
      <c r="S891" s="126"/>
      <c r="T891" s="153"/>
      <c r="U891" s="141"/>
      <c r="V891" s="142"/>
      <c r="W891" s="142"/>
      <c r="X891" s="141"/>
      <c r="Y891" s="142"/>
    </row>
    <row r="892" spans="1:25" x14ac:dyDescent="0.25">
      <c r="A892" s="115"/>
      <c r="B892" s="126"/>
      <c r="C892" s="140"/>
      <c r="D892" s="140"/>
      <c r="E892" s="142"/>
      <c r="F892" s="142"/>
      <c r="G892" s="142"/>
      <c r="H892" s="141"/>
      <c r="I892" s="141"/>
      <c r="J892" s="142"/>
      <c r="K892" s="142"/>
      <c r="L892" s="153"/>
      <c r="M892" s="153"/>
      <c r="N892" s="141"/>
      <c r="O892" s="142"/>
      <c r="P892" s="141"/>
      <c r="Q892" s="142"/>
      <c r="R892" s="142"/>
      <c r="S892" s="126"/>
      <c r="T892" s="153"/>
      <c r="U892" s="141"/>
      <c r="V892" s="142"/>
      <c r="W892" s="142"/>
      <c r="X892" s="141"/>
      <c r="Y892" s="142"/>
    </row>
    <row r="893" spans="1:25" x14ac:dyDescent="0.25">
      <c r="A893" s="115"/>
      <c r="B893" s="126"/>
      <c r="C893" s="140"/>
      <c r="D893" s="140"/>
      <c r="E893" s="142"/>
      <c r="F893" s="142"/>
      <c r="G893" s="142"/>
      <c r="H893" s="141"/>
      <c r="I893" s="141"/>
      <c r="J893" s="142"/>
      <c r="K893" s="142"/>
      <c r="L893" s="153"/>
      <c r="M893" s="153"/>
      <c r="N893" s="141"/>
      <c r="O893" s="142"/>
      <c r="P893" s="141"/>
      <c r="Q893" s="142"/>
      <c r="R893" s="142"/>
      <c r="S893" s="126"/>
      <c r="T893" s="153"/>
      <c r="U893" s="141"/>
      <c r="V893" s="142"/>
      <c r="W893" s="142"/>
      <c r="X893" s="141"/>
      <c r="Y893" s="142"/>
    </row>
    <row r="894" spans="1:25" x14ac:dyDescent="0.25">
      <c r="A894" s="115"/>
      <c r="B894" s="126"/>
      <c r="C894" s="140"/>
      <c r="D894" s="140"/>
      <c r="E894" s="142"/>
      <c r="F894" s="142"/>
      <c r="G894" s="142"/>
      <c r="H894" s="141"/>
      <c r="I894" s="141"/>
      <c r="J894" s="142"/>
      <c r="K894" s="142"/>
      <c r="L894" s="153"/>
      <c r="M894" s="153"/>
      <c r="N894" s="141"/>
      <c r="O894" s="142"/>
      <c r="P894" s="141"/>
      <c r="Q894" s="142"/>
      <c r="R894" s="142"/>
      <c r="S894" s="126"/>
      <c r="T894" s="153"/>
      <c r="U894" s="141"/>
      <c r="V894" s="142"/>
      <c r="W894" s="142"/>
      <c r="X894" s="141"/>
      <c r="Y894" s="142"/>
    </row>
    <row r="895" spans="1:25" x14ac:dyDescent="0.25">
      <c r="A895" s="115"/>
      <c r="B895" s="126"/>
      <c r="C895" s="140"/>
      <c r="D895" s="140"/>
      <c r="E895" s="142"/>
      <c r="F895" s="142"/>
      <c r="G895" s="142"/>
      <c r="H895" s="141"/>
      <c r="I895" s="141"/>
      <c r="J895" s="142"/>
      <c r="K895" s="142"/>
      <c r="L895" s="153"/>
      <c r="M895" s="153"/>
      <c r="N895" s="141"/>
      <c r="O895" s="142"/>
      <c r="P895" s="141"/>
      <c r="Q895" s="142"/>
      <c r="R895" s="142"/>
      <c r="S895" s="126"/>
      <c r="T895" s="153"/>
      <c r="U895" s="141"/>
      <c r="V895" s="142"/>
      <c r="W895" s="142"/>
      <c r="X895" s="141"/>
      <c r="Y895" s="142"/>
    </row>
    <row r="896" spans="1:25" x14ac:dyDescent="0.25">
      <c r="A896" s="115"/>
      <c r="B896" s="126"/>
      <c r="C896" s="140"/>
      <c r="D896" s="140"/>
      <c r="E896" s="142"/>
      <c r="F896" s="142"/>
      <c r="G896" s="142"/>
      <c r="H896" s="141"/>
      <c r="I896" s="141"/>
      <c r="J896" s="142"/>
      <c r="K896" s="142"/>
      <c r="L896" s="153"/>
      <c r="M896" s="153"/>
      <c r="N896" s="141"/>
      <c r="O896" s="142"/>
      <c r="P896" s="141"/>
      <c r="Q896" s="142"/>
      <c r="R896" s="142"/>
      <c r="S896" s="126"/>
      <c r="T896" s="153"/>
      <c r="U896" s="141"/>
      <c r="V896" s="142"/>
      <c r="W896" s="142"/>
      <c r="X896" s="141"/>
      <c r="Y896" s="142"/>
    </row>
    <row r="897" spans="1:25" x14ac:dyDescent="0.25">
      <c r="A897" s="115"/>
      <c r="B897" s="126"/>
      <c r="C897" s="140"/>
      <c r="D897" s="140"/>
      <c r="E897" s="142"/>
      <c r="F897" s="142"/>
      <c r="G897" s="142"/>
      <c r="H897" s="141"/>
      <c r="I897" s="141"/>
      <c r="J897" s="142"/>
      <c r="K897" s="142"/>
      <c r="L897" s="153"/>
      <c r="M897" s="153"/>
      <c r="N897" s="141"/>
      <c r="O897" s="142"/>
      <c r="P897" s="141"/>
      <c r="Q897" s="142"/>
      <c r="R897" s="142"/>
      <c r="S897" s="126"/>
      <c r="T897" s="153"/>
      <c r="U897" s="141"/>
      <c r="V897" s="142"/>
      <c r="W897" s="142"/>
      <c r="X897" s="141"/>
      <c r="Y897" s="142"/>
    </row>
    <row r="898" spans="1:25" x14ac:dyDescent="0.25">
      <c r="A898" s="115"/>
      <c r="B898" s="126"/>
      <c r="C898" s="140"/>
      <c r="D898" s="140"/>
      <c r="E898" s="142"/>
      <c r="F898" s="142"/>
      <c r="G898" s="142"/>
      <c r="H898" s="141"/>
      <c r="I898" s="141"/>
      <c r="J898" s="142"/>
      <c r="K898" s="142"/>
      <c r="L898" s="153"/>
      <c r="M898" s="153"/>
      <c r="N898" s="141"/>
      <c r="O898" s="142"/>
      <c r="P898" s="141"/>
      <c r="Q898" s="142"/>
      <c r="R898" s="142"/>
      <c r="S898" s="126"/>
      <c r="T898" s="153"/>
      <c r="U898" s="141"/>
      <c r="V898" s="142"/>
      <c r="W898" s="142"/>
      <c r="X898" s="141"/>
      <c r="Y898" s="142"/>
    </row>
    <row r="899" spans="1:25" x14ac:dyDescent="0.25">
      <c r="A899" s="115"/>
      <c r="B899" s="126"/>
      <c r="C899" s="140"/>
      <c r="D899" s="140"/>
      <c r="E899" s="142"/>
      <c r="F899" s="142"/>
      <c r="G899" s="142"/>
      <c r="H899" s="141"/>
      <c r="I899" s="141"/>
      <c r="J899" s="142"/>
      <c r="K899" s="142"/>
      <c r="L899" s="153"/>
      <c r="M899" s="153"/>
      <c r="N899" s="141"/>
      <c r="O899" s="142"/>
      <c r="P899" s="141"/>
      <c r="Q899" s="142"/>
      <c r="R899" s="142"/>
      <c r="S899" s="126"/>
      <c r="T899" s="153"/>
      <c r="U899" s="141"/>
      <c r="V899" s="142"/>
      <c r="W899" s="142"/>
      <c r="X899" s="141"/>
      <c r="Y899" s="142"/>
    </row>
    <row r="900" spans="1:25" x14ac:dyDescent="0.25">
      <c r="A900" s="115"/>
      <c r="B900" s="126"/>
      <c r="C900" s="140"/>
      <c r="D900" s="140"/>
      <c r="E900" s="142"/>
      <c r="F900" s="142"/>
      <c r="G900" s="142"/>
      <c r="H900" s="141"/>
      <c r="I900" s="141"/>
      <c r="J900" s="142"/>
      <c r="K900" s="142"/>
      <c r="L900" s="153"/>
      <c r="M900" s="153"/>
      <c r="N900" s="141"/>
      <c r="O900" s="142"/>
      <c r="P900" s="141"/>
      <c r="Q900" s="142"/>
      <c r="R900" s="142"/>
      <c r="S900" s="126"/>
      <c r="T900" s="153"/>
      <c r="U900" s="141"/>
      <c r="V900" s="142"/>
      <c r="W900" s="142"/>
      <c r="X900" s="141"/>
      <c r="Y900" s="142"/>
    </row>
    <row r="901" spans="1:25" x14ac:dyDescent="0.25">
      <c r="A901" s="115"/>
      <c r="B901" s="126"/>
      <c r="C901" s="140"/>
      <c r="D901" s="140"/>
      <c r="E901" s="142"/>
      <c r="F901" s="142"/>
      <c r="G901" s="142"/>
      <c r="H901" s="141"/>
      <c r="I901" s="141"/>
      <c r="J901" s="142"/>
      <c r="K901" s="142"/>
      <c r="L901" s="153"/>
      <c r="M901" s="153"/>
      <c r="N901" s="141"/>
      <c r="O901" s="142"/>
      <c r="P901" s="141"/>
      <c r="Q901" s="142"/>
      <c r="R901" s="142"/>
      <c r="S901" s="126"/>
      <c r="T901" s="153"/>
      <c r="U901" s="141"/>
      <c r="V901" s="142"/>
      <c r="W901" s="142"/>
      <c r="X901" s="141"/>
      <c r="Y901" s="142"/>
    </row>
    <row r="902" spans="1:25" x14ac:dyDescent="0.25">
      <c r="A902" s="115"/>
      <c r="B902" s="126"/>
      <c r="C902" s="140"/>
      <c r="D902" s="140"/>
      <c r="E902" s="142"/>
      <c r="F902" s="142"/>
      <c r="G902" s="142"/>
      <c r="H902" s="141"/>
      <c r="I902" s="141"/>
      <c r="J902" s="142"/>
      <c r="K902" s="142"/>
      <c r="L902" s="153"/>
      <c r="M902" s="153"/>
      <c r="N902" s="141"/>
      <c r="O902" s="142"/>
      <c r="P902" s="141"/>
      <c r="Q902" s="142"/>
      <c r="R902" s="142"/>
      <c r="S902" s="126"/>
      <c r="T902" s="153"/>
      <c r="U902" s="141"/>
      <c r="V902" s="142"/>
      <c r="W902" s="142"/>
      <c r="X902" s="141"/>
      <c r="Y902" s="142"/>
    </row>
    <row r="903" spans="1:25" x14ac:dyDescent="0.25">
      <c r="A903" s="115"/>
      <c r="B903" s="126"/>
      <c r="C903" s="140"/>
      <c r="D903" s="140"/>
      <c r="E903" s="142"/>
      <c r="F903" s="142"/>
      <c r="G903" s="142"/>
      <c r="H903" s="141"/>
      <c r="I903" s="141"/>
      <c r="J903" s="142"/>
      <c r="K903" s="142"/>
      <c r="L903" s="153"/>
      <c r="M903" s="153"/>
      <c r="N903" s="141"/>
      <c r="O903" s="142"/>
      <c r="P903" s="141"/>
      <c r="Q903" s="142"/>
      <c r="R903" s="142"/>
      <c r="S903" s="126"/>
      <c r="T903" s="153"/>
      <c r="U903" s="141"/>
      <c r="V903" s="142"/>
      <c r="W903" s="142"/>
      <c r="X903" s="141"/>
      <c r="Y903" s="142"/>
    </row>
    <row r="904" spans="1:25" x14ac:dyDescent="0.25">
      <c r="A904" s="115"/>
      <c r="B904" s="126"/>
      <c r="C904" s="140"/>
      <c r="D904" s="140"/>
      <c r="E904" s="142"/>
      <c r="F904" s="142"/>
      <c r="G904" s="142"/>
      <c r="H904" s="141"/>
      <c r="I904" s="141"/>
      <c r="J904" s="142"/>
      <c r="K904" s="142"/>
      <c r="L904" s="153"/>
      <c r="M904" s="153"/>
      <c r="N904" s="141"/>
      <c r="O904" s="142"/>
      <c r="P904" s="141"/>
      <c r="Q904" s="142"/>
      <c r="R904" s="142"/>
      <c r="S904" s="126"/>
      <c r="T904" s="153"/>
      <c r="U904" s="141"/>
      <c r="V904" s="142"/>
      <c r="W904" s="142"/>
      <c r="X904" s="141"/>
      <c r="Y904" s="142"/>
    </row>
    <row r="905" spans="1:25" x14ac:dyDescent="0.25">
      <c r="A905" s="115"/>
      <c r="B905" s="126"/>
      <c r="C905" s="140"/>
      <c r="D905" s="140"/>
      <c r="E905" s="142"/>
      <c r="F905" s="142"/>
      <c r="G905" s="142"/>
      <c r="H905" s="141"/>
      <c r="I905" s="141"/>
      <c r="J905" s="142"/>
      <c r="K905" s="142"/>
      <c r="L905" s="153"/>
      <c r="M905" s="153"/>
      <c r="N905" s="141"/>
      <c r="O905" s="142"/>
      <c r="P905" s="141"/>
      <c r="Q905" s="142"/>
      <c r="R905" s="142"/>
      <c r="S905" s="126"/>
      <c r="T905" s="153"/>
      <c r="U905" s="141"/>
      <c r="V905" s="142"/>
      <c r="W905" s="142"/>
      <c r="X905" s="141"/>
      <c r="Y905" s="142"/>
    </row>
    <row r="906" spans="1:25" x14ac:dyDescent="0.25">
      <c r="A906" s="115"/>
      <c r="B906" s="126"/>
      <c r="C906" s="140"/>
      <c r="D906" s="140"/>
      <c r="E906" s="142"/>
      <c r="F906" s="142"/>
      <c r="G906" s="142"/>
      <c r="H906" s="141"/>
      <c r="I906" s="141"/>
      <c r="J906" s="142"/>
      <c r="K906" s="142"/>
      <c r="L906" s="153"/>
      <c r="M906" s="153"/>
      <c r="N906" s="141"/>
      <c r="O906" s="142"/>
      <c r="P906" s="141"/>
      <c r="Q906" s="142"/>
      <c r="R906" s="142"/>
      <c r="S906" s="126"/>
      <c r="T906" s="153"/>
      <c r="U906" s="141"/>
      <c r="V906" s="142"/>
      <c r="W906" s="142"/>
      <c r="X906" s="141"/>
      <c r="Y906" s="142"/>
    </row>
    <row r="907" spans="1:25" x14ac:dyDescent="0.25">
      <c r="A907" s="115"/>
      <c r="B907" s="126"/>
      <c r="C907" s="140"/>
      <c r="D907" s="140"/>
      <c r="E907" s="142"/>
      <c r="F907" s="142"/>
      <c r="G907" s="142"/>
      <c r="H907" s="141"/>
      <c r="I907" s="141"/>
      <c r="J907" s="142"/>
      <c r="K907" s="142"/>
      <c r="L907" s="153"/>
      <c r="M907" s="153"/>
      <c r="N907" s="141"/>
      <c r="O907" s="142"/>
      <c r="P907" s="141"/>
      <c r="Q907" s="142"/>
      <c r="R907" s="142"/>
      <c r="S907" s="126"/>
      <c r="T907" s="153"/>
      <c r="U907" s="141"/>
      <c r="V907" s="142"/>
      <c r="W907" s="142"/>
      <c r="X907" s="141"/>
      <c r="Y907" s="142"/>
    </row>
    <row r="908" spans="1:25" x14ac:dyDescent="0.25">
      <c r="A908" s="115"/>
      <c r="B908" s="126"/>
      <c r="C908" s="140"/>
      <c r="D908" s="140"/>
      <c r="E908" s="142"/>
      <c r="F908" s="142"/>
      <c r="G908" s="142"/>
      <c r="H908" s="141"/>
      <c r="I908" s="141"/>
      <c r="J908" s="142"/>
      <c r="K908" s="142"/>
      <c r="L908" s="153"/>
      <c r="M908" s="153"/>
      <c r="N908" s="141"/>
      <c r="O908" s="142"/>
      <c r="P908" s="141"/>
      <c r="Q908" s="142"/>
      <c r="R908" s="142"/>
      <c r="S908" s="126"/>
      <c r="T908" s="153"/>
      <c r="U908" s="141"/>
      <c r="V908" s="142"/>
      <c r="W908" s="142"/>
      <c r="X908" s="141"/>
      <c r="Y908" s="142"/>
    </row>
    <row r="909" spans="1:25" x14ac:dyDescent="0.25">
      <c r="A909" s="115"/>
      <c r="B909" s="126"/>
      <c r="C909" s="140"/>
      <c r="D909" s="140"/>
      <c r="E909" s="142"/>
      <c r="F909" s="142"/>
      <c r="G909" s="142"/>
      <c r="H909" s="141"/>
      <c r="I909" s="141"/>
      <c r="J909" s="142"/>
      <c r="K909" s="142"/>
      <c r="L909" s="153"/>
      <c r="M909" s="153"/>
      <c r="N909" s="141"/>
      <c r="O909" s="142"/>
      <c r="P909" s="141"/>
      <c r="Q909" s="142"/>
      <c r="R909" s="142"/>
      <c r="S909" s="126"/>
      <c r="T909" s="153"/>
      <c r="U909" s="141"/>
      <c r="V909" s="142"/>
      <c r="W909" s="142"/>
      <c r="X909" s="141"/>
      <c r="Y909" s="142"/>
    </row>
    <row r="910" spans="1:25" x14ac:dyDescent="0.25">
      <c r="A910" s="115"/>
      <c r="B910" s="126"/>
      <c r="C910" s="140"/>
      <c r="D910" s="140"/>
      <c r="E910" s="142"/>
      <c r="F910" s="142"/>
      <c r="G910" s="142"/>
      <c r="H910" s="141"/>
      <c r="I910" s="141"/>
      <c r="J910" s="142"/>
      <c r="K910" s="142"/>
      <c r="L910" s="153"/>
      <c r="M910" s="153"/>
      <c r="N910" s="141"/>
      <c r="O910" s="142"/>
      <c r="P910" s="141"/>
      <c r="Q910" s="142"/>
      <c r="R910" s="142"/>
      <c r="S910" s="126"/>
      <c r="T910" s="153"/>
      <c r="U910" s="141"/>
      <c r="V910" s="142"/>
      <c r="W910" s="142"/>
      <c r="X910" s="141"/>
      <c r="Y910" s="142"/>
    </row>
    <row r="911" spans="1:25" x14ac:dyDescent="0.25">
      <c r="A911" s="115"/>
      <c r="B911" s="126"/>
      <c r="C911" s="140"/>
      <c r="D911" s="140"/>
      <c r="E911" s="142"/>
      <c r="F911" s="142"/>
      <c r="G911" s="142"/>
      <c r="H911" s="141"/>
      <c r="I911" s="141"/>
      <c r="J911" s="142"/>
      <c r="K911" s="142"/>
      <c r="L911" s="153"/>
      <c r="M911" s="153"/>
      <c r="N911" s="141"/>
      <c r="O911" s="142"/>
      <c r="P911" s="141"/>
      <c r="Q911" s="142"/>
      <c r="R911" s="142"/>
      <c r="S911" s="126"/>
      <c r="T911" s="153"/>
      <c r="U911" s="141"/>
      <c r="V911" s="142"/>
      <c r="W911" s="142"/>
      <c r="X911" s="141"/>
      <c r="Y911" s="142"/>
    </row>
    <row r="912" spans="1:25" x14ac:dyDescent="0.25">
      <c r="A912" s="115"/>
      <c r="B912" s="126"/>
      <c r="C912" s="140"/>
      <c r="D912" s="140"/>
      <c r="E912" s="142"/>
      <c r="F912" s="142"/>
      <c r="G912" s="142"/>
      <c r="H912" s="141"/>
      <c r="I912" s="141"/>
      <c r="J912" s="142"/>
      <c r="K912" s="142"/>
      <c r="L912" s="153"/>
      <c r="M912" s="153"/>
      <c r="N912" s="141"/>
      <c r="O912" s="142"/>
      <c r="P912" s="141"/>
      <c r="Q912" s="142"/>
      <c r="R912" s="142"/>
      <c r="S912" s="126"/>
      <c r="T912" s="153"/>
      <c r="U912" s="141"/>
      <c r="V912" s="142"/>
      <c r="W912" s="142"/>
      <c r="X912" s="141"/>
      <c r="Y912" s="142"/>
    </row>
    <row r="913" spans="1:25" x14ac:dyDescent="0.25">
      <c r="A913" s="115"/>
      <c r="B913" s="126"/>
      <c r="C913" s="140"/>
      <c r="D913" s="140"/>
      <c r="E913" s="142"/>
      <c r="F913" s="142"/>
      <c r="G913" s="142"/>
      <c r="H913" s="141"/>
      <c r="I913" s="141"/>
      <c r="J913" s="142"/>
      <c r="K913" s="142"/>
      <c r="L913" s="153"/>
      <c r="M913" s="153"/>
      <c r="N913" s="141"/>
      <c r="O913" s="142"/>
      <c r="P913" s="141"/>
      <c r="Q913" s="142"/>
      <c r="R913" s="142"/>
      <c r="S913" s="126"/>
      <c r="T913" s="153"/>
      <c r="U913" s="141"/>
      <c r="V913" s="142"/>
      <c r="W913" s="142"/>
      <c r="X913" s="141"/>
      <c r="Y913" s="142"/>
    </row>
    <row r="914" spans="1:25" x14ac:dyDescent="0.25">
      <c r="A914" s="115"/>
      <c r="B914" s="126"/>
      <c r="C914" s="140"/>
      <c r="D914" s="140"/>
      <c r="E914" s="142"/>
      <c r="F914" s="142"/>
      <c r="G914" s="142"/>
      <c r="H914" s="141"/>
      <c r="I914" s="141"/>
      <c r="J914" s="142"/>
      <c r="K914" s="142"/>
      <c r="L914" s="153"/>
      <c r="M914" s="153"/>
      <c r="N914" s="141"/>
      <c r="O914" s="142"/>
      <c r="P914" s="141"/>
      <c r="Q914" s="142"/>
      <c r="R914" s="142"/>
      <c r="S914" s="126"/>
      <c r="T914" s="153"/>
      <c r="U914" s="141"/>
      <c r="V914" s="142"/>
      <c r="W914" s="142"/>
      <c r="X914" s="141"/>
      <c r="Y914" s="142"/>
    </row>
    <row r="915" spans="1:25" x14ac:dyDescent="0.25">
      <c r="A915" s="115"/>
      <c r="B915" s="126"/>
      <c r="C915" s="140"/>
      <c r="D915" s="140"/>
      <c r="E915" s="142"/>
      <c r="F915" s="142"/>
      <c r="G915" s="142"/>
      <c r="H915" s="141"/>
      <c r="I915" s="141"/>
      <c r="J915" s="142"/>
      <c r="K915" s="142"/>
      <c r="L915" s="153"/>
      <c r="M915" s="153"/>
      <c r="N915" s="141"/>
      <c r="O915" s="142"/>
      <c r="P915" s="141"/>
      <c r="Q915" s="142"/>
      <c r="R915" s="142"/>
      <c r="S915" s="126"/>
      <c r="T915" s="153"/>
      <c r="U915" s="141"/>
      <c r="V915" s="142"/>
      <c r="W915" s="142"/>
      <c r="X915" s="141"/>
      <c r="Y915" s="142"/>
    </row>
    <row r="916" spans="1:25" x14ac:dyDescent="0.25">
      <c r="A916" s="115"/>
      <c r="B916" s="126"/>
      <c r="C916" s="140"/>
      <c r="D916" s="140"/>
      <c r="E916" s="142"/>
      <c r="F916" s="142"/>
      <c r="G916" s="142"/>
      <c r="H916" s="141"/>
      <c r="I916" s="141"/>
      <c r="J916" s="142"/>
      <c r="K916" s="142"/>
      <c r="L916" s="153"/>
      <c r="M916" s="153"/>
      <c r="N916" s="141"/>
      <c r="O916" s="142"/>
      <c r="P916" s="141"/>
      <c r="Q916" s="142"/>
      <c r="R916" s="142"/>
      <c r="S916" s="126"/>
      <c r="T916" s="153"/>
      <c r="U916" s="141"/>
      <c r="V916" s="142"/>
      <c r="W916" s="142"/>
      <c r="X916" s="141"/>
      <c r="Y916" s="142"/>
    </row>
    <row r="917" spans="1:25" x14ac:dyDescent="0.25">
      <c r="A917" s="115"/>
      <c r="B917" s="126"/>
      <c r="C917" s="140"/>
      <c r="D917" s="140"/>
      <c r="E917" s="142"/>
      <c r="F917" s="142"/>
      <c r="G917" s="142"/>
      <c r="H917" s="141"/>
      <c r="I917" s="141"/>
      <c r="J917" s="142"/>
      <c r="K917" s="142"/>
      <c r="L917" s="153"/>
      <c r="M917" s="153"/>
      <c r="N917" s="141"/>
      <c r="O917" s="142"/>
      <c r="P917" s="141"/>
      <c r="Q917" s="142"/>
      <c r="R917" s="142"/>
      <c r="S917" s="126"/>
      <c r="T917" s="153"/>
      <c r="U917" s="141"/>
      <c r="V917" s="142"/>
      <c r="W917" s="142"/>
      <c r="X917" s="141"/>
      <c r="Y917" s="142"/>
    </row>
    <row r="918" spans="1:25" x14ac:dyDescent="0.25">
      <c r="A918" s="115"/>
      <c r="B918" s="126"/>
      <c r="C918" s="140"/>
      <c r="D918" s="140"/>
      <c r="E918" s="142"/>
      <c r="F918" s="142"/>
      <c r="G918" s="142"/>
      <c r="H918" s="141"/>
      <c r="I918" s="141"/>
      <c r="J918" s="142"/>
      <c r="K918" s="142"/>
      <c r="L918" s="153"/>
      <c r="M918" s="153"/>
      <c r="N918" s="141"/>
      <c r="O918" s="142"/>
      <c r="P918" s="141"/>
      <c r="Q918" s="142"/>
      <c r="R918" s="142"/>
      <c r="S918" s="126"/>
      <c r="T918" s="153"/>
      <c r="U918" s="141"/>
      <c r="V918" s="142"/>
      <c r="W918" s="142"/>
      <c r="X918" s="141"/>
      <c r="Y918" s="142"/>
    </row>
    <row r="919" spans="1:25" x14ac:dyDescent="0.25">
      <c r="A919" s="115"/>
      <c r="B919" s="126"/>
      <c r="C919" s="140"/>
      <c r="D919" s="140"/>
      <c r="E919" s="142"/>
      <c r="F919" s="142"/>
      <c r="G919" s="142"/>
      <c r="H919" s="141"/>
      <c r="I919" s="141"/>
      <c r="J919" s="142"/>
      <c r="K919" s="142"/>
      <c r="L919" s="153"/>
      <c r="M919" s="153"/>
      <c r="N919" s="141"/>
      <c r="O919" s="142"/>
      <c r="P919" s="141"/>
      <c r="Q919" s="142"/>
      <c r="R919" s="142"/>
      <c r="S919" s="126"/>
      <c r="T919" s="153"/>
      <c r="U919" s="141"/>
      <c r="V919" s="142"/>
      <c r="W919" s="142"/>
      <c r="X919" s="141"/>
      <c r="Y919" s="142"/>
    </row>
    <row r="920" spans="1:25" x14ac:dyDescent="0.25">
      <c r="A920" s="115"/>
      <c r="B920" s="126"/>
      <c r="C920" s="140"/>
      <c r="D920" s="140"/>
      <c r="E920" s="142"/>
      <c r="F920" s="142"/>
      <c r="G920" s="142"/>
      <c r="H920" s="141"/>
      <c r="I920" s="141"/>
      <c r="J920" s="142"/>
      <c r="K920" s="142"/>
      <c r="L920" s="153"/>
      <c r="M920" s="153"/>
      <c r="N920" s="141"/>
      <c r="O920" s="142"/>
      <c r="P920" s="141"/>
      <c r="Q920" s="142"/>
      <c r="R920" s="142"/>
      <c r="S920" s="126"/>
      <c r="T920" s="153"/>
      <c r="U920" s="141"/>
      <c r="V920" s="142"/>
      <c r="W920" s="142"/>
      <c r="X920" s="141"/>
      <c r="Y920" s="142"/>
    </row>
    <row r="921" spans="1:25" x14ac:dyDescent="0.25">
      <c r="A921" s="115"/>
      <c r="B921" s="126"/>
      <c r="C921" s="140"/>
      <c r="D921" s="140"/>
      <c r="E921" s="142"/>
      <c r="F921" s="142"/>
      <c r="G921" s="142"/>
      <c r="H921" s="141"/>
      <c r="I921" s="141"/>
      <c r="J921" s="142"/>
      <c r="K921" s="142"/>
      <c r="L921" s="153"/>
      <c r="M921" s="153"/>
      <c r="N921" s="141"/>
      <c r="O921" s="142"/>
      <c r="P921" s="141"/>
      <c r="Q921" s="142"/>
      <c r="R921" s="142"/>
      <c r="S921" s="126"/>
      <c r="T921" s="153"/>
      <c r="U921" s="141"/>
      <c r="V921" s="142"/>
      <c r="W921" s="142"/>
      <c r="X921" s="141"/>
      <c r="Y921" s="142"/>
    </row>
    <row r="922" spans="1:25" x14ac:dyDescent="0.25">
      <c r="A922" s="115"/>
      <c r="B922" s="126"/>
      <c r="C922" s="140"/>
      <c r="D922" s="140"/>
      <c r="E922" s="142"/>
      <c r="F922" s="142"/>
      <c r="G922" s="142"/>
      <c r="H922" s="141"/>
      <c r="I922" s="141"/>
      <c r="J922" s="142"/>
      <c r="K922" s="142"/>
      <c r="L922" s="153"/>
      <c r="M922" s="153"/>
      <c r="N922" s="141"/>
      <c r="O922" s="142"/>
      <c r="P922" s="141"/>
      <c r="Q922" s="142"/>
      <c r="R922" s="142"/>
      <c r="S922" s="126"/>
      <c r="T922" s="153"/>
      <c r="U922" s="141"/>
      <c r="V922" s="142"/>
      <c r="W922" s="142"/>
      <c r="X922" s="141"/>
      <c r="Y922" s="142"/>
    </row>
    <row r="923" spans="1:25" x14ac:dyDescent="0.25">
      <c r="A923" s="115"/>
      <c r="B923" s="126"/>
      <c r="C923" s="140"/>
      <c r="D923" s="140"/>
      <c r="E923" s="142"/>
      <c r="F923" s="142"/>
      <c r="G923" s="142"/>
      <c r="H923" s="141"/>
      <c r="I923" s="141"/>
      <c r="J923" s="142"/>
      <c r="K923" s="142"/>
      <c r="L923" s="153"/>
      <c r="M923" s="153"/>
      <c r="N923" s="141"/>
      <c r="O923" s="142"/>
      <c r="P923" s="141"/>
      <c r="Q923" s="142"/>
      <c r="R923" s="142"/>
      <c r="S923" s="126"/>
      <c r="T923" s="153"/>
      <c r="U923" s="141"/>
      <c r="V923" s="142"/>
      <c r="W923" s="142"/>
      <c r="X923" s="141"/>
      <c r="Y923" s="142"/>
    </row>
    <row r="924" spans="1:25" x14ac:dyDescent="0.25">
      <c r="A924" s="115"/>
      <c r="B924" s="126"/>
      <c r="C924" s="140"/>
      <c r="D924" s="140"/>
      <c r="E924" s="142"/>
      <c r="F924" s="142"/>
      <c r="G924" s="142"/>
      <c r="H924" s="141"/>
      <c r="I924" s="141"/>
      <c r="J924" s="142"/>
      <c r="K924" s="142"/>
      <c r="L924" s="153"/>
      <c r="M924" s="153"/>
      <c r="N924" s="141"/>
      <c r="O924" s="142"/>
      <c r="P924" s="141"/>
      <c r="Q924" s="142"/>
      <c r="R924" s="142"/>
      <c r="S924" s="126"/>
      <c r="T924" s="153"/>
      <c r="U924" s="141"/>
      <c r="V924" s="142"/>
      <c r="W924" s="142"/>
      <c r="X924" s="141"/>
      <c r="Y924" s="142"/>
    </row>
    <row r="925" spans="1:25" x14ac:dyDescent="0.25">
      <c r="A925" s="115"/>
      <c r="B925" s="126"/>
      <c r="C925" s="140"/>
      <c r="D925" s="140"/>
      <c r="E925" s="142"/>
      <c r="F925" s="142"/>
      <c r="G925" s="142"/>
      <c r="H925" s="141"/>
      <c r="I925" s="141"/>
      <c r="J925" s="142"/>
      <c r="K925" s="142"/>
      <c r="L925" s="153"/>
      <c r="M925" s="153"/>
      <c r="N925" s="141"/>
      <c r="O925" s="142"/>
      <c r="P925" s="141"/>
      <c r="Q925" s="142"/>
      <c r="R925" s="142"/>
      <c r="S925" s="126"/>
      <c r="T925" s="153"/>
      <c r="U925" s="141"/>
      <c r="V925" s="142"/>
      <c r="W925" s="142"/>
      <c r="X925" s="141"/>
      <c r="Y925" s="142"/>
    </row>
    <row r="926" spans="1:25" x14ac:dyDescent="0.25">
      <c r="A926" s="115"/>
      <c r="B926" s="126"/>
      <c r="C926" s="140"/>
      <c r="D926" s="140"/>
      <c r="E926" s="142"/>
      <c r="F926" s="142"/>
      <c r="G926" s="142"/>
      <c r="H926" s="141"/>
      <c r="I926" s="141"/>
      <c r="J926" s="142"/>
      <c r="K926" s="142"/>
      <c r="L926" s="153"/>
      <c r="M926" s="153"/>
      <c r="N926" s="141"/>
      <c r="O926" s="142"/>
      <c r="P926" s="141"/>
      <c r="Q926" s="142"/>
      <c r="R926" s="142"/>
      <c r="S926" s="126"/>
      <c r="T926" s="153"/>
      <c r="U926" s="141"/>
      <c r="V926" s="142"/>
      <c r="W926" s="142"/>
      <c r="X926" s="141"/>
      <c r="Y926" s="142"/>
    </row>
    <row r="927" spans="1:25" x14ac:dyDescent="0.25">
      <c r="A927" s="115"/>
      <c r="B927" s="126"/>
      <c r="C927" s="140"/>
      <c r="D927" s="140"/>
      <c r="E927" s="142"/>
      <c r="F927" s="142"/>
      <c r="G927" s="142"/>
      <c r="H927" s="141"/>
      <c r="I927" s="141"/>
      <c r="J927" s="142"/>
      <c r="K927" s="142"/>
      <c r="L927" s="153"/>
      <c r="M927" s="153"/>
      <c r="N927" s="141"/>
      <c r="O927" s="142"/>
      <c r="P927" s="141"/>
      <c r="Q927" s="142"/>
      <c r="R927" s="142"/>
      <c r="S927" s="126"/>
      <c r="T927" s="153"/>
      <c r="U927" s="141"/>
      <c r="V927" s="142"/>
      <c r="W927" s="142"/>
      <c r="X927" s="141"/>
      <c r="Y927" s="142"/>
    </row>
    <row r="928" spans="1:25" x14ac:dyDescent="0.25">
      <c r="A928" s="115"/>
      <c r="B928" s="126"/>
      <c r="C928" s="140"/>
      <c r="D928" s="140"/>
      <c r="E928" s="142"/>
      <c r="F928" s="142"/>
      <c r="G928" s="142"/>
      <c r="H928" s="141"/>
      <c r="I928" s="141"/>
      <c r="J928" s="142"/>
      <c r="K928" s="142"/>
      <c r="L928" s="153"/>
      <c r="M928" s="153"/>
      <c r="N928" s="141"/>
      <c r="O928" s="142"/>
      <c r="P928" s="141"/>
      <c r="Q928" s="142"/>
      <c r="R928" s="142"/>
      <c r="S928" s="126"/>
      <c r="T928" s="153"/>
      <c r="U928" s="141"/>
      <c r="V928" s="142"/>
      <c r="W928" s="142"/>
      <c r="X928" s="141"/>
      <c r="Y928" s="142"/>
    </row>
    <row r="929" spans="1:25" x14ac:dyDescent="0.25">
      <c r="A929" s="115"/>
      <c r="B929" s="126"/>
      <c r="C929" s="140"/>
      <c r="D929" s="140"/>
      <c r="E929" s="142"/>
      <c r="F929" s="142"/>
      <c r="G929" s="142"/>
      <c r="H929" s="141"/>
      <c r="I929" s="141"/>
      <c r="J929" s="142"/>
      <c r="K929" s="142"/>
      <c r="L929" s="153"/>
      <c r="M929" s="153"/>
      <c r="N929" s="141"/>
      <c r="O929" s="142"/>
      <c r="P929" s="141"/>
      <c r="Q929" s="142"/>
      <c r="R929" s="142"/>
      <c r="S929" s="126"/>
      <c r="T929" s="153"/>
      <c r="U929" s="141"/>
      <c r="V929" s="142"/>
      <c r="W929" s="142"/>
      <c r="X929" s="141"/>
      <c r="Y929" s="142"/>
    </row>
    <row r="930" spans="1:25" x14ac:dyDescent="0.25">
      <c r="A930" s="115"/>
      <c r="B930" s="126"/>
      <c r="C930" s="140"/>
      <c r="D930" s="140"/>
      <c r="E930" s="142"/>
      <c r="F930" s="142"/>
      <c r="G930" s="142"/>
      <c r="H930" s="141"/>
      <c r="I930" s="141"/>
      <c r="J930" s="142"/>
      <c r="K930" s="142"/>
      <c r="L930" s="153"/>
      <c r="M930" s="153"/>
      <c r="N930" s="141"/>
      <c r="O930" s="142"/>
      <c r="P930" s="141"/>
      <c r="Q930" s="142"/>
      <c r="R930" s="142"/>
      <c r="S930" s="126"/>
      <c r="T930" s="153"/>
      <c r="U930" s="141"/>
      <c r="V930" s="142"/>
      <c r="W930" s="142"/>
      <c r="X930" s="141"/>
      <c r="Y930" s="142"/>
    </row>
    <row r="931" spans="1:25" x14ac:dyDescent="0.25">
      <c r="A931" s="115"/>
      <c r="B931" s="126"/>
      <c r="C931" s="140"/>
      <c r="D931" s="140"/>
      <c r="E931" s="142"/>
      <c r="F931" s="142"/>
      <c r="G931" s="142"/>
      <c r="H931" s="141"/>
      <c r="I931" s="141"/>
      <c r="J931" s="142"/>
      <c r="K931" s="142"/>
      <c r="L931" s="153"/>
      <c r="M931" s="153"/>
      <c r="N931" s="141"/>
      <c r="O931" s="142"/>
      <c r="P931" s="141"/>
      <c r="Q931" s="142"/>
      <c r="R931" s="142"/>
      <c r="S931" s="126"/>
      <c r="T931" s="153"/>
      <c r="U931" s="141"/>
      <c r="V931" s="142"/>
      <c r="W931" s="142"/>
      <c r="X931" s="141"/>
      <c r="Y931" s="142"/>
    </row>
    <row r="932" spans="1:25" x14ac:dyDescent="0.25">
      <c r="A932" s="115"/>
      <c r="B932" s="126"/>
      <c r="C932" s="140"/>
      <c r="D932" s="140"/>
      <c r="E932" s="142"/>
      <c r="F932" s="142"/>
      <c r="G932" s="142"/>
      <c r="H932" s="141"/>
      <c r="I932" s="141"/>
      <c r="J932" s="142"/>
      <c r="K932" s="142"/>
      <c r="L932" s="153"/>
      <c r="M932" s="153"/>
      <c r="N932" s="141"/>
      <c r="O932" s="142"/>
      <c r="P932" s="141"/>
      <c r="Q932" s="142"/>
      <c r="R932" s="142"/>
      <c r="S932" s="126"/>
      <c r="T932" s="153"/>
      <c r="U932" s="141"/>
      <c r="V932" s="142"/>
      <c r="W932" s="142"/>
      <c r="X932" s="141"/>
      <c r="Y932" s="142"/>
    </row>
    <row r="933" spans="1:25" x14ac:dyDescent="0.25">
      <c r="A933" s="115"/>
      <c r="B933" s="126"/>
      <c r="C933" s="140"/>
      <c r="D933" s="140"/>
      <c r="E933" s="142"/>
      <c r="F933" s="142"/>
      <c r="G933" s="142"/>
      <c r="H933" s="141"/>
      <c r="I933" s="141"/>
      <c r="J933" s="142"/>
      <c r="K933" s="142"/>
      <c r="L933" s="153"/>
      <c r="M933" s="153"/>
      <c r="N933" s="141"/>
      <c r="O933" s="142"/>
      <c r="P933" s="141"/>
      <c r="Q933" s="142"/>
      <c r="R933" s="142"/>
      <c r="S933" s="126"/>
      <c r="T933" s="153"/>
      <c r="U933" s="141"/>
      <c r="V933" s="142"/>
      <c r="W933" s="142"/>
      <c r="X933" s="141"/>
      <c r="Y933" s="142"/>
    </row>
    <row r="934" spans="1:25" x14ac:dyDescent="0.25">
      <c r="A934" s="115"/>
      <c r="B934" s="126"/>
      <c r="C934" s="140"/>
      <c r="D934" s="140"/>
      <c r="E934" s="142"/>
      <c r="F934" s="142"/>
      <c r="G934" s="142"/>
      <c r="H934" s="141"/>
      <c r="I934" s="141"/>
      <c r="J934" s="142"/>
      <c r="K934" s="142"/>
      <c r="L934" s="153"/>
      <c r="M934" s="153"/>
      <c r="N934" s="141"/>
      <c r="O934" s="142"/>
      <c r="P934" s="141"/>
      <c r="Q934" s="142"/>
      <c r="R934" s="142"/>
      <c r="S934" s="126"/>
      <c r="T934" s="153"/>
      <c r="U934" s="141"/>
      <c r="V934" s="142"/>
      <c r="W934" s="142"/>
      <c r="X934" s="141"/>
      <c r="Y934" s="142"/>
    </row>
    <row r="935" spans="1:25" x14ac:dyDescent="0.25">
      <c r="A935" s="115"/>
      <c r="B935" s="126"/>
      <c r="C935" s="140"/>
      <c r="D935" s="140"/>
      <c r="E935" s="142"/>
      <c r="F935" s="142"/>
      <c r="G935" s="142"/>
      <c r="H935" s="141"/>
      <c r="I935" s="141"/>
      <c r="J935" s="142"/>
      <c r="K935" s="142"/>
      <c r="L935" s="153"/>
      <c r="M935" s="153"/>
      <c r="N935" s="141"/>
      <c r="O935" s="142"/>
      <c r="P935" s="141"/>
      <c r="Q935" s="142"/>
      <c r="R935" s="142"/>
      <c r="S935" s="126"/>
      <c r="T935" s="153"/>
      <c r="U935" s="141"/>
      <c r="V935" s="142"/>
      <c r="W935" s="142"/>
      <c r="X935" s="141"/>
      <c r="Y935" s="142"/>
    </row>
    <row r="936" spans="1:25" x14ac:dyDescent="0.25">
      <c r="A936" s="115"/>
      <c r="B936" s="126"/>
      <c r="C936" s="140"/>
      <c r="D936" s="140"/>
      <c r="E936" s="142"/>
      <c r="F936" s="142"/>
      <c r="G936" s="142"/>
      <c r="H936" s="141"/>
      <c r="I936" s="141"/>
      <c r="J936" s="142"/>
      <c r="K936" s="142"/>
      <c r="L936" s="153"/>
      <c r="M936" s="153"/>
      <c r="N936" s="141"/>
      <c r="O936" s="142"/>
      <c r="P936" s="141"/>
      <c r="Q936" s="142"/>
      <c r="R936" s="142"/>
      <c r="S936" s="126"/>
      <c r="T936" s="153"/>
      <c r="U936" s="141"/>
      <c r="V936" s="142"/>
      <c r="W936" s="142"/>
      <c r="X936" s="141"/>
      <c r="Y936" s="142"/>
    </row>
    <row r="937" spans="1:25" x14ac:dyDescent="0.25">
      <c r="A937" s="115"/>
      <c r="B937" s="126"/>
      <c r="C937" s="140"/>
      <c r="D937" s="140"/>
      <c r="E937" s="142"/>
      <c r="F937" s="142"/>
      <c r="G937" s="142"/>
      <c r="H937" s="141"/>
      <c r="I937" s="141"/>
      <c r="J937" s="142"/>
      <c r="K937" s="142"/>
      <c r="L937" s="153"/>
      <c r="M937" s="153"/>
      <c r="N937" s="141"/>
      <c r="O937" s="142"/>
      <c r="P937" s="141"/>
      <c r="Q937" s="142"/>
      <c r="R937" s="142"/>
      <c r="S937" s="126"/>
      <c r="T937" s="153"/>
      <c r="U937" s="141"/>
      <c r="V937" s="142"/>
      <c r="W937" s="142"/>
      <c r="X937" s="141"/>
      <c r="Y937" s="142"/>
    </row>
    <row r="938" spans="1:25" x14ac:dyDescent="0.25">
      <c r="A938" s="115"/>
      <c r="B938" s="126"/>
      <c r="C938" s="140"/>
      <c r="D938" s="140"/>
      <c r="E938" s="142"/>
      <c r="F938" s="142"/>
      <c r="G938" s="142"/>
      <c r="H938" s="141"/>
      <c r="I938" s="141"/>
      <c r="J938" s="142"/>
      <c r="K938" s="142"/>
      <c r="L938" s="153"/>
      <c r="M938" s="153"/>
      <c r="N938" s="141"/>
      <c r="O938" s="142"/>
      <c r="P938" s="141"/>
      <c r="Q938" s="142"/>
      <c r="R938" s="142"/>
      <c r="S938" s="126"/>
      <c r="T938" s="153"/>
      <c r="U938" s="141"/>
      <c r="V938" s="142"/>
      <c r="W938" s="142"/>
      <c r="X938" s="141"/>
      <c r="Y938" s="142"/>
    </row>
    <row r="939" spans="1:25" x14ac:dyDescent="0.25">
      <c r="A939" s="115"/>
      <c r="B939" s="126"/>
      <c r="C939" s="140"/>
      <c r="D939" s="140"/>
      <c r="E939" s="142"/>
      <c r="F939" s="142"/>
      <c r="G939" s="142"/>
      <c r="H939" s="141"/>
      <c r="I939" s="141"/>
      <c r="J939" s="142"/>
      <c r="K939" s="142"/>
      <c r="L939" s="153"/>
      <c r="M939" s="153"/>
      <c r="N939" s="141"/>
      <c r="O939" s="142"/>
      <c r="P939" s="141"/>
      <c r="Q939" s="142"/>
      <c r="R939" s="142"/>
      <c r="S939" s="126"/>
      <c r="T939" s="153"/>
      <c r="U939" s="141"/>
      <c r="V939" s="142"/>
      <c r="W939" s="142"/>
      <c r="X939" s="141"/>
      <c r="Y939" s="142"/>
    </row>
    <row r="940" spans="1:25" x14ac:dyDescent="0.25">
      <c r="A940" s="115"/>
      <c r="B940" s="126"/>
      <c r="C940" s="140"/>
      <c r="D940" s="140"/>
      <c r="E940" s="142"/>
      <c r="F940" s="142"/>
      <c r="G940" s="142"/>
      <c r="H940" s="141"/>
      <c r="I940" s="141"/>
      <c r="J940" s="142"/>
      <c r="K940" s="142"/>
      <c r="L940" s="153"/>
      <c r="M940" s="153"/>
      <c r="N940" s="141"/>
      <c r="O940" s="142"/>
      <c r="P940" s="141"/>
      <c r="Q940" s="142"/>
      <c r="R940" s="142"/>
      <c r="S940" s="126"/>
      <c r="T940" s="153"/>
      <c r="U940" s="141"/>
      <c r="V940" s="142"/>
      <c r="W940" s="142"/>
      <c r="X940" s="141"/>
      <c r="Y940" s="142"/>
    </row>
    <row r="941" spans="1:25" x14ac:dyDescent="0.25">
      <c r="A941" s="115"/>
      <c r="B941" s="126"/>
      <c r="C941" s="140"/>
      <c r="D941" s="140"/>
      <c r="E941" s="142"/>
      <c r="F941" s="142"/>
      <c r="G941" s="142"/>
      <c r="H941" s="141"/>
      <c r="I941" s="141"/>
      <c r="J941" s="142"/>
      <c r="K941" s="142"/>
      <c r="L941" s="153"/>
      <c r="M941" s="153"/>
      <c r="N941" s="141"/>
      <c r="O941" s="142"/>
      <c r="P941" s="141"/>
      <c r="Q941" s="142"/>
      <c r="R941" s="142"/>
      <c r="S941" s="126"/>
      <c r="T941" s="153"/>
      <c r="U941" s="141"/>
      <c r="V941" s="142"/>
      <c r="W941" s="142"/>
      <c r="X941" s="141"/>
      <c r="Y941" s="142"/>
    </row>
    <row r="942" spans="1:25" x14ac:dyDescent="0.25">
      <c r="A942" s="115"/>
      <c r="B942" s="126"/>
      <c r="C942" s="140"/>
      <c r="D942" s="140"/>
      <c r="E942" s="142"/>
      <c r="F942" s="142"/>
      <c r="G942" s="142"/>
      <c r="H942" s="141"/>
      <c r="I942" s="141"/>
      <c r="J942" s="142"/>
      <c r="K942" s="142"/>
      <c r="L942" s="153"/>
      <c r="M942" s="153"/>
      <c r="N942" s="141"/>
      <c r="O942" s="142"/>
      <c r="P942" s="141"/>
      <c r="Q942" s="142"/>
      <c r="R942" s="142"/>
      <c r="S942" s="126"/>
      <c r="T942" s="153"/>
      <c r="U942" s="141"/>
      <c r="V942" s="142"/>
      <c r="W942" s="142"/>
      <c r="X942" s="141"/>
      <c r="Y942" s="142"/>
    </row>
    <row r="943" spans="1:25" x14ac:dyDescent="0.25">
      <c r="A943" s="115"/>
      <c r="B943" s="126"/>
      <c r="C943" s="140"/>
      <c r="D943" s="140"/>
      <c r="E943" s="142"/>
      <c r="F943" s="142"/>
      <c r="G943" s="142"/>
      <c r="H943" s="141"/>
      <c r="I943" s="141"/>
      <c r="J943" s="142"/>
      <c r="K943" s="142"/>
      <c r="L943" s="153"/>
      <c r="M943" s="153"/>
      <c r="N943" s="141"/>
      <c r="O943" s="142"/>
      <c r="P943" s="141"/>
      <c r="Q943" s="142"/>
      <c r="R943" s="142"/>
      <c r="S943" s="126"/>
      <c r="T943" s="153"/>
      <c r="U943" s="141"/>
      <c r="V943" s="142"/>
      <c r="W943" s="142"/>
      <c r="X943" s="141"/>
      <c r="Y943" s="142"/>
    </row>
    <row r="944" spans="1:25" x14ac:dyDescent="0.25">
      <c r="A944" s="115"/>
      <c r="B944" s="126"/>
      <c r="C944" s="140"/>
      <c r="D944" s="140"/>
      <c r="E944" s="142"/>
      <c r="F944" s="142"/>
      <c r="G944" s="142"/>
      <c r="H944" s="141"/>
      <c r="I944" s="141"/>
      <c r="J944" s="142"/>
      <c r="K944" s="142"/>
      <c r="L944" s="153"/>
      <c r="M944" s="153"/>
      <c r="N944" s="141"/>
      <c r="O944" s="142"/>
      <c r="P944" s="141"/>
      <c r="Q944" s="142"/>
      <c r="R944" s="142"/>
      <c r="S944" s="126"/>
      <c r="T944" s="153"/>
      <c r="U944" s="141"/>
      <c r="V944" s="142"/>
      <c r="W944" s="142"/>
      <c r="X944" s="141"/>
      <c r="Y944" s="142"/>
    </row>
    <row r="945" spans="1:25" x14ac:dyDescent="0.25">
      <c r="A945" s="115"/>
      <c r="B945" s="126"/>
      <c r="C945" s="140"/>
      <c r="D945" s="140"/>
      <c r="E945" s="142"/>
      <c r="F945" s="142"/>
      <c r="G945" s="142"/>
      <c r="H945" s="141"/>
      <c r="I945" s="141"/>
      <c r="J945" s="142"/>
      <c r="K945" s="142"/>
      <c r="L945" s="153"/>
      <c r="M945" s="153"/>
      <c r="N945" s="141"/>
      <c r="O945" s="142"/>
      <c r="P945" s="141"/>
      <c r="Q945" s="142"/>
      <c r="R945" s="142"/>
      <c r="S945" s="126"/>
      <c r="T945" s="153"/>
      <c r="U945" s="141"/>
      <c r="V945" s="142"/>
      <c r="W945" s="142"/>
      <c r="X945" s="141"/>
      <c r="Y945" s="142"/>
    </row>
    <row r="946" spans="1:25" x14ac:dyDescent="0.25">
      <c r="A946" s="115"/>
      <c r="B946" s="126"/>
      <c r="C946" s="140"/>
      <c r="D946" s="140"/>
      <c r="E946" s="142"/>
      <c r="F946" s="142"/>
      <c r="G946" s="142"/>
      <c r="H946" s="141"/>
      <c r="I946" s="141"/>
      <c r="J946" s="142"/>
      <c r="K946" s="142"/>
      <c r="L946" s="153"/>
      <c r="M946" s="153"/>
      <c r="N946" s="141"/>
      <c r="O946" s="142"/>
      <c r="P946" s="141"/>
      <c r="Q946" s="142"/>
      <c r="R946" s="142"/>
      <c r="S946" s="126"/>
      <c r="T946" s="153"/>
      <c r="U946" s="141"/>
      <c r="V946" s="142"/>
      <c r="W946" s="142"/>
      <c r="X946" s="141"/>
      <c r="Y946" s="142"/>
    </row>
    <row r="947" spans="1:25" x14ac:dyDescent="0.25">
      <c r="A947" s="115"/>
      <c r="B947" s="126"/>
      <c r="C947" s="140"/>
      <c r="D947" s="140"/>
      <c r="E947" s="142"/>
      <c r="F947" s="142"/>
      <c r="G947" s="142"/>
      <c r="H947" s="141"/>
      <c r="I947" s="141"/>
      <c r="J947" s="142"/>
      <c r="K947" s="142"/>
      <c r="L947" s="153"/>
      <c r="M947" s="153"/>
      <c r="N947" s="141"/>
      <c r="O947" s="142"/>
      <c r="P947" s="141"/>
      <c r="Q947" s="142"/>
      <c r="R947" s="142"/>
      <c r="S947" s="126"/>
      <c r="T947" s="153"/>
      <c r="U947" s="141"/>
      <c r="V947" s="142"/>
      <c r="W947" s="142"/>
      <c r="X947" s="141"/>
      <c r="Y947" s="142"/>
    </row>
    <row r="948" spans="1:25" x14ac:dyDescent="0.25">
      <c r="A948" s="115"/>
      <c r="B948" s="126"/>
      <c r="C948" s="140"/>
      <c r="D948" s="140"/>
      <c r="E948" s="142"/>
      <c r="F948" s="142"/>
      <c r="G948" s="142"/>
      <c r="H948" s="141"/>
      <c r="I948" s="141"/>
      <c r="J948" s="142"/>
      <c r="K948" s="142"/>
      <c r="L948" s="153"/>
      <c r="M948" s="153"/>
      <c r="N948" s="141"/>
      <c r="O948" s="142"/>
      <c r="P948" s="141"/>
      <c r="Q948" s="142"/>
      <c r="R948" s="142"/>
      <c r="S948" s="126"/>
      <c r="T948" s="153"/>
      <c r="U948" s="141"/>
      <c r="V948" s="142"/>
      <c r="W948" s="142"/>
      <c r="X948" s="141"/>
      <c r="Y948" s="142"/>
    </row>
    <row r="949" spans="1:25" x14ac:dyDescent="0.25">
      <c r="A949" s="115"/>
      <c r="B949" s="126"/>
      <c r="C949" s="140"/>
      <c r="D949" s="140"/>
      <c r="E949" s="142"/>
      <c r="F949" s="142"/>
      <c r="G949" s="142"/>
      <c r="H949" s="141"/>
      <c r="I949" s="141"/>
      <c r="J949" s="142"/>
      <c r="K949" s="142"/>
      <c r="L949" s="153"/>
      <c r="M949" s="153"/>
      <c r="N949" s="141"/>
      <c r="O949" s="142"/>
      <c r="P949" s="141"/>
      <c r="Q949" s="142"/>
      <c r="R949" s="142"/>
      <c r="S949" s="126"/>
      <c r="T949" s="153"/>
      <c r="U949" s="141"/>
      <c r="V949" s="142"/>
      <c r="W949" s="142"/>
      <c r="X949" s="141"/>
      <c r="Y949" s="142"/>
    </row>
    <row r="950" spans="1:25" x14ac:dyDescent="0.25">
      <c r="A950" s="115"/>
      <c r="B950" s="126"/>
      <c r="C950" s="140"/>
      <c r="D950" s="140"/>
      <c r="E950" s="142"/>
      <c r="F950" s="142"/>
      <c r="G950" s="142"/>
      <c r="H950" s="141"/>
      <c r="I950" s="141"/>
      <c r="J950" s="142"/>
      <c r="K950" s="142"/>
      <c r="L950" s="153"/>
      <c r="M950" s="153"/>
      <c r="N950" s="141"/>
      <c r="O950" s="142"/>
      <c r="P950" s="141"/>
      <c r="Q950" s="142"/>
      <c r="R950" s="142"/>
      <c r="S950" s="126"/>
      <c r="T950" s="153"/>
      <c r="U950" s="141"/>
      <c r="V950" s="142"/>
      <c r="W950" s="142"/>
      <c r="X950" s="141"/>
      <c r="Y950" s="142"/>
    </row>
    <row r="951" spans="1:25" x14ac:dyDescent="0.25">
      <c r="A951" s="115"/>
      <c r="B951" s="126"/>
      <c r="C951" s="140"/>
      <c r="D951" s="140"/>
      <c r="E951" s="142"/>
      <c r="F951" s="142"/>
      <c r="G951" s="142"/>
      <c r="H951" s="141"/>
      <c r="I951" s="141"/>
      <c r="J951" s="142"/>
      <c r="K951" s="142"/>
      <c r="L951" s="153"/>
      <c r="M951" s="153"/>
      <c r="N951" s="141"/>
      <c r="O951" s="142"/>
      <c r="P951" s="141"/>
      <c r="Q951" s="142"/>
      <c r="R951" s="142"/>
      <c r="S951" s="126"/>
      <c r="T951" s="153"/>
      <c r="U951" s="141"/>
      <c r="V951" s="142"/>
      <c r="W951" s="142"/>
      <c r="X951" s="141"/>
      <c r="Y951" s="142"/>
    </row>
    <row r="952" spans="1:25" x14ac:dyDescent="0.25">
      <c r="A952" s="115"/>
      <c r="B952" s="126"/>
      <c r="C952" s="140"/>
      <c r="D952" s="140"/>
      <c r="E952" s="142"/>
      <c r="F952" s="142"/>
      <c r="G952" s="142"/>
      <c r="H952" s="141"/>
      <c r="I952" s="141"/>
      <c r="J952" s="142"/>
      <c r="K952" s="142"/>
      <c r="L952" s="153"/>
      <c r="M952" s="153"/>
      <c r="N952" s="141"/>
      <c r="O952" s="142"/>
      <c r="P952" s="141"/>
      <c r="Q952" s="142"/>
      <c r="R952" s="142"/>
      <c r="S952" s="126"/>
      <c r="T952" s="153"/>
      <c r="U952" s="141"/>
      <c r="V952" s="142"/>
      <c r="W952" s="142"/>
      <c r="X952" s="141"/>
      <c r="Y952" s="142"/>
    </row>
    <row r="953" spans="1:25" x14ac:dyDescent="0.25">
      <c r="A953" s="115"/>
      <c r="B953" s="126"/>
      <c r="C953" s="140"/>
      <c r="D953" s="140"/>
      <c r="E953" s="142"/>
      <c r="F953" s="142"/>
      <c r="G953" s="142"/>
      <c r="H953" s="141"/>
      <c r="I953" s="141"/>
      <c r="J953" s="142"/>
      <c r="K953" s="142"/>
      <c r="L953" s="153"/>
      <c r="M953" s="153"/>
      <c r="N953" s="141"/>
      <c r="O953" s="142"/>
      <c r="P953" s="141"/>
      <c r="Q953" s="142"/>
      <c r="R953" s="142"/>
      <c r="S953" s="126"/>
      <c r="T953" s="153"/>
      <c r="U953" s="141"/>
      <c r="V953" s="142"/>
      <c r="W953" s="142"/>
      <c r="X953" s="141"/>
      <c r="Y953" s="142"/>
    </row>
    <row r="954" spans="1:25" x14ac:dyDescent="0.25">
      <c r="A954" s="115"/>
      <c r="B954" s="126"/>
      <c r="C954" s="140"/>
      <c r="D954" s="140"/>
      <c r="E954" s="142"/>
      <c r="F954" s="142"/>
      <c r="G954" s="142"/>
      <c r="H954" s="141"/>
      <c r="I954" s="141"/>
      <c r="J954" s="142"/>
      <c r="K954" s="142"/>
      <c r="L954" s="153"/>
      <c r="M954" s="153"/>
      <c r="N954" s="141"/>
      <c r="O954" s="142"/>
      <c r="P954" s="141"/>
      <c r="Q954" s="142"/>
      <c r="R954" s="142"/>
      <c r="S954" s="126"/>
      <c r="T954" s="153"/>
      <c r="U954" s="141"/>
      <c r="V954" s="142"/>
      <c r="W954" s="142"/>
      <c r="X954" s="141"/>
      <c r="Y954" s="142"/>
    </row>
    <row r="955" spans="1:25" x14ac:dyDescent="0.25">
      <c r="A955" s="115"/>
      <c r="B955" s="126"/>
      <c r="C955" s="140"/>
      <c r="D955" s="140"/>
      <c r="E955" s="142"/>
      <c r="F955" s="142"/>
      <c r="G955" s="142"/>
      <c r="H955" s="141"/>
      <c r="I955" s="141"/>
      <c r="J955" s="142"/>
      <c r="K955" s="142"/>
      <c r="L955" s="153"/>
      <c r="M955" s="153"/>
      <c r="N955" s="141"/>
      <c r="O955" s="142"/>
      <c r="P955" s="141"/>
      <c r="Q955" s="142"/>
      <c r="R955" s="142"/>
      <c r="S955" s="126"/>
      <c r="T955" s="153"/>
      <c r="U955" s="141"/>
      <c r="V955" s="142"/>
      <c r="W955" s="142"/>
      <c r="X955" s="141"/>
      <c r="Y955" s="142"/>
    </row>
    <row r="956" spans="1:25" x14ac:dyDescent="0.25">
      <c r="A956" s="115"/>
      <c r="B956" s="126"/>
      <c r="C956" s="140"/>
      <c r="D956" s="140"/>
      <c r="E956" s="142"/>
      <c r="F956" s="142"/>
      <c r="G956" s="142"/>
      <c r="H956" s="141"/>
      <c r="I956" s="141"/>
      <c r="J956" s="142"/>
      <c r="K956" s="142"/>
      <c r="L956" s="153"/>
      <c r="M956" s="153"/>
      <c r="N956" s="141"/>
      <c r="O956" s="142"/>
      <c r="P956" s="141"/>
      <c r="Q956" s="142"/>
      <c r="R956" s="142"/>
      <c r="S956" s="126"/>
      <c r="T956" s="153"/>
      <c r="U956" s="141"/>
      <c r="V956" s="142"/>
      <c r="W956" s="142"/>
      <c r="X956" s="141"/>
      <c r="Y956" s="142"/>
    </row>
    <row r="957" spans="1:25" x14ac:dyDescent="0.25">
      <c r="A957" s="115"/>
      <c r="B957" s="126"/>
      <c r="C957" s="140"/>
      <c r="D957" s="140"/>
      <c r="E957" s="142"/>
      <c r="F957" s="142"/>
      <c r="G957" s="142"/>
      <c r="H957" s="141"/>
      <c r="I957" s="141"/>
      <c r="J957" s="142"/>
      <c r="K957" s="142"/>
      <c r="L957" s="153"/>
      <c r="M957" s="153"/>
      <c r="N957" s="141"/>
      <c r="O957" s="142"/>
      <c r="P957" s="141"/>
      <c r="Q957" s="142"/>
      <c r="R957" s="142"/>
      <c r="S957" s="126"/>
      <c r="T957" s="153"/>
      <c r="U957" s="141"/>
      <c r="V957" s="142"/>
      <c r="W957" s="142"/>
      <c r="X957" s="141"/>
      <c r="Y957" s="142"/>
    </row>
    <row r="958" spans="1:25" x14ac:dyDescent="0.25">
      <c r="A958" s="115"/>
      <c r="B958" s="126"/>
      <c r="C958" s="140"/>
      <c r="D958" s="140"/>
      <c r="E958" s="142"/>
      <c r="F958" s="142"/>
      <c r="G958" s="142"/>
      <c r="H958" s="141"/>
      <c r="I958" s="141"/>
      <c r="J958" s="142"/>
      <c r="K958" s="142"/>
      <c r="L958" s="153"/>
      <c r="M958" s="153"/>
      <c r="N958" s="141"/>
      <c r="O958" s="142"/>
      <c r="P958" s="141"/>
      <c r="Q958" s="142"/>
      <c r="R958" s="142"/>
      <c r="S958" s="126"/>
      <c r="T958" s="153"/>
      <c r="U958" s="141"/>
      <c r="V958" s="142"/>
      <c r="W958" s="142"/>
      <c r="X958" s="141"/>
      <c r="Y958" s="142"/>
    </row>
    <row r="959" spans="1:25" x14ac:dyDescent="0.25">
      <c r="A959" s="115"/>
      <c r="B959" s="126"/>
      <c r="C959" s="140"/>
      <c r="D959" s="140"/>
      <c r="E959" s="142"/>
      <c r="F959" s="142"/>
      <c r="G959" s="142"/>
      <c r="H959" s="141"/>
      <c r="I959" s="141"/>
      <c r="J959" s="142"/>
      <c r="K959" s="142"/>
      <c r="L959" s="153"/>
      <c r="M959" s="153"/>
      <c r="N959" s="141"/>
      <c r="O959" s="142"/>
      <c r="P959" s="141"/>
      <c r="Q959" s="142"/>
      <c r="R959" s="142"/>
      <c r="S959" s="126"/>
      <c r="T959" s="153"/>
      <c r="U959" s="141"/>
      <c r="V959" s="142"/>
      <c r="W959" s="142"/>
      <c r="X959" s="141"/>
      <c r="Y959" s="142"/>
    </row>
    <row r="960" spans="1:25" x14ac:dyDescent="0.25">
      <c r="A960" s="115"/>
      <c r="B960" s="126"/>
      <c r="C960" s="140"/>
      <c r="D960" s="140"/>
      <c r="E960" s="142"/>
      <c r="F960" s="142"/>
      <c r="G960" s="142"/>
      <c r="H960" s="141"/>
      <c r="I960" s="141"/>
      <c r="J960" s="142"/>
      <c r="K960" s="142"/>
      <c r="L960" s="153"/>
      <c r="M960" s="153"/>
      <c r="N960" s="141"/>
      <c r="O960" s="142"/>
      <c r="P960" s="141"/>
      <c r="Q960" s="142"/>
      <c r="R960" s="142"/>
      <c r="S960" s="126"/>
      <c r="T960" s="153"/>
      <c r="U960" s="141"/>
      <c r="V960" s="142"/>
      <c r="W960" s="142"/>
      <c r="X960" s="141"/>
      <c r="Y960" s="142"/>
    </row>
    <row r="961" spans="1:25" x14ac:dyDescent="0.25">
      <c r="A961" s="115"/>
      <c r="B961" s="126"/>
      <c r="C961" s="140"/>
      <c r="D961" s="140"/>
      <c r="E961" s="142"/>
      <c r="F961" s="142"/>
      <c r="G961" s="142"/>
      <c r="H961" s="141"/>
      <c r="I961" s="141"/>
      <c r="J961" s="142"/>
      <c r="K961" s="142"/>
      <c r="L961" s="153"/>
      <c r="M961" s="153"/>
      <c r="N961" s="141"/>
      <c r="O961" s="142"/>
      <c r="P961" s="141"/>
      <c r="Q961" s="142"/>
      <c r="R961" s="142"/>
      <c r="S961" s="126"/>
      <c r="T961" s="153"/>
      <c r="U961" s="141"/>
      <c r="V961" s="142"/>
      <c r="W961" s="142"/>
      <c r="X961" s="141"/>
      <c r="Y961" s="142"/>
    </row>
    <row r="962" spans="1:25" x14ac:dyDescent="0.25">
      <c r="A962" s="115"/>
      <c r="B962" s="126"/>
      <c r="C962" s="140"/>
      <c r="D962" s="140"/>
      <c r="E962" s="142"/>
      <c r="F962" s="142"/>
      <c r="G962" s="142"/>
      <c r="H962" s="141"/>
      <c r="I962" s="141"/>
      <c r="J962" s="142"/>
      <c r="K962" s="142"/>
      <c r="L962" s="153"/>
      <c r="M962" s="153"/>
      <c r="N962" s="141"/>
      <c r="O962" s="142"/>
      <c r="P962" s="141"/>
      <c r="Q962" s="142"/>
      <c r="R962" s="142"/>
      <c r="S962" s="126"/>
      <c r="T962" s="153"/>
      <c r="U962" s="141"/>
      <c r="V962" s="142"/>
      <c r="W962" s="142"/>
      <c r="X962" s="141"/>
      <c r="Y962" s="142"/>
    </row>
    <row r="963" spans="1:25" x14ac:dyDescent="0.25">
      <c r="A963" s="115"/>
      <c r="B963" s="126"/>
      <c r="C963" s="140"/>
      <c r="D963" s="140"/>
      <c r="E963" s="142"/>
      <c r="F963" s="142"/>
      <c r="G963" s="142"/>
      <c r="H963" s="141"/>
      <c r="I963" s="141"/>
      <c r="J963" s="142"/>
      <c r="K963" s="142"/>
      <c r="L963" s="153"/>
      <c r="M963" s="153"/>
      <c r="N963" s="141"/>
      <c r="O963" s="142"/>
      <c r="P963" s="141"/>
      <c r="Q963" s="142"/>
      <c r="R963" s="142"/>
      <c r="S963" s="126"/>
      <c r="T963" s="153"/>
      <c r="U963" s="141"/>
      <c r="V963" s="142"/>
      <c r="W963" s="142"/>
      <c r="X963" s="141"/>
      <c r="Y963" s="142"/>
    </row>
    <row r="964" spans="1:25" x14ac:dyDescent="0.25">
      <c r="A964" s="115"/>
      <c r="B964" s="126"/>
      <c r="C964" s="140"/>
      <c r="D964" s="140"/>
      <c r="E964" s="142"/>
      <c r="F964" s="142"/>
      <c r="G964" s="142"/>
      <c r="H964" s="141"/>
      <c r="I964" s="141"/>
      <c r="J964" s="142"/>
      <c r="K964" s="142"/>
      <c r="L964" s="153"/>
      <c r="M964" s="153"/>
      <c r="N964" s="141"/>
      <c r="O964" s="142"/>
      <c r="P964" s="141"/>
      <c r="Q964" s="142"/>
      <c r="R964" s="142"/>
      <c r="S964" s="126"/>
      <c r="T964" s="153"/>
      <c r="U964" s="141"/>
      <c r="V964" s="142"/>
      <c r="W964" s="142"/>
      <c r="X964" s="141"/>
      <c r="Y964" s="142"/>
    </row>
    <row r="965" spans="1:25" x14ac:dyDescent="0.25">
      <c r="A965" s="115"/>
      <c r="B965" s="126"/>
      <c r="C965" s="140"/>
      <c r="D965" s="140"/>
      <c r="E965" s="142"/>
      <c r="F965" s="142"/>
      <c r="G965" s="142"/>
      <c r="H965" s="141"/>
      <c r="I965" s="141"/>
      <c r="J965" s="142"/>
      <c r="K965" s="142"/>
      <c r="L965" s="153"/>
      <c r="M965" s="153"/>
      <c r="N965" s="141"/>
      <c r="O965" s="142"/>
      <c r="P965" s="141"/>
      <c r="Q965" s="142"/>
      <c r="R965" s="142"/>
      <c r="S965" s="126"/>
      <c r="T965" s="153"/>
      <c r="U965" s="141"/>
      <c r="V965" s="142"/>
      <c r="W965" s="142"/>
      <c r="X965" s="141"/>
      <c r="Y965" s="142"/>
    </row>
    <row r="966" spans="1:25" x14ac:dyDescent="0.25">
      <c r="A966" s="115"/>
      <c r="B966" s="126"/>
      <c r="C966" s="140"/>
      <c r="D966" s="140"/>
      <c r="E966" s="142"/>
      <c r="F966" s="142"/>
      <c r="G966" s="142"/>
      <c r="H966" s="141"/>
      <c r="I966" s="141"/>
      <c r="J966" s="142"/>
      <c r="K966" s="142"/>
      <c r="L966" s="153"/>
      <c r="M966" s="153"/>
      <c r="N966" s="141"/>
      <c r="O966" s="142"/>
      <c r="P966" s="141"/>
      <c r="Q966" s="142"/>
      <c r="R966" s="142"/>
      <c r="S966" s="126"/>
      <c r="T966" s="153"/>
      <c r="U966" s="141"/>
      <c r="V966" s="142"/>
      <c r="W966" s="142"/>
      <c r="X966" s="141"/>
      <c r="Y966" s="142"/>
    </row>
    <row r="967" spans="1:25" x14ac:dyDescent="0.25">
      <c r="A967" s="115"/>
      <c r="B967" s="126"/>
      <c r="C967" s="140"/>
      <c r="D967" s="140"/>
      <c r="E967" s="142"/>
      <c r="F967" s="142"/>
      <c r="G967" s="142"/>
      <c r="H967" s="141"/>
      <c r="I967" s="141"/>
      <c r="J967" s="142"/>
      <c r="K967" s="142"/>
      <c r="L967" s="153"/>
      <c r="M967" s="153"/>
      <c r="N967" s="141"/>
      <c r="O967" s="142"/>
      <c r="P967" s="141"/>
      <c r="Q967" s="142"/>
      <c r="R967" s="142"/>
      <c r="S967" s="126"/>
      <c r="T967" s="153"/>
      <c r="U967" s="141"/>
      <c r="V967" s="142"/>
      <c r="W967" s="142"/>
      <c r="X967" s="141"/>
      <c r="Y967" s="142"/>
    </row>
    <row r="968" spans="1:25" x14ac:dyDescent="0.25">
      <c r="A968" s="115"/>
      <c r="B968" s="126"/>
      <c r="C968" s="140"/>
      <c r="D968" s="140"/>
      <c r="E968" s="142"/>
      <c r="F968" s="142"/>
      <c r="G968" s="142"/>
      <c r="H968" s="141"/>
      <c r="I968" s="141"/>
      <c r="J968" s="142"/>
      <c r="K968" s="142"/>
      <c r="L968" s="153"/>
      <c r="M968" s="153"/>
      <c r="N968" s="141"/>
      <c r="O968" s="142"/>
      <c r="P968" s="141"/>
      <c r="Q968" s="142"/>
      <c r="R968" s="142"/>
      <c r="S968" s="126"/>
      <c r="T968" s="153"/>
      <c r="U968" s="141"/>
      <c r="V968" s="142"/>
      <c r="W968" s="142"/>
      <c r="X968" s="141"/>
      <c r="Y968" s="142"/>
    </row>
    <row r="969" spans="1:25" x14ac:dyDescent="0.25">
      <c r="A969" s="115"/>
      <c r="B969" s="126"/>
      <c r="C969" s="140"/>
      <c r="D969" s="140"/>
      <c r="E969" s="142"/>
      <c r="F969" s="142"/>
      <c r="G969" s="142"/>
      <c r="H969" s="141"/>
      <c r="I969" s="141"/>
      <c r="J969" s="142"/>
      <c r="K969" s="142"/>
      <c r="L969" s="153"/>
      <c r="M969" s="153"/>
      <c r="N969" s="141"/>
      <c r="O969" s="142"/>
      <c r="P969" s="141"/>
      <c r="Q969" s="142"/>
      <c r="R969" s="142"/>
      <c r="S969" s="126"/>
      <c r="T969" s="153"/>
      <c r="U969" s="141"/>
      <c r="V969" s="142"/>
      <c r="W969" s="142"/>
      <c r="X969" s="141"/>
      <c r="Y969" s="142"/>
    </row>
    <row r="970" spans="1:25" x14ac:dyDescent="0.25">
      <c r="A970" s="115"/>
      <c r="B970" s="126"/>
      <c r="C970" s="140"/>
      <c r="D970" s="140"/>
      <c r="E970" s="142"/>
      <c r="F970" s="142"/>
      <c r="G970" s="142"/>
      <c r="H970" s="141"/>
      <c r="I970" s="141"/>
      <c r="J970" s="142"/>
      <c r="K970" s="142"/>
      <c r="L970" s="153"/>
      <c r="M970" s="153"/>
      <c r="N970" s="141"/>
      <c r="O970" s="142"/>
      <c r="P970" s="141"/>
      <c r="Q970" s="142"/>
      <c r="R970" s="142"/>
      <c r="S970" s="126"/>
      <c r="T970" s="153"/>
      <c r="U970" s="141"/>
      <c r="V970" s="142"/>
      <c r="W970" s="142"/>
      <c r="X970" s="141"/>
      <c r="Y970" s="142"/>
    </row>
    <row r="971" spans="1:25" x14ac:dyDescent="0.25">
      <c r="A971" s="115"/>
      <c r="B971" s="126"/>
      <c r="C971" s="140"/>
      <c r="D971" s="140"/>
      <c r="E971" s="142"/>
      <c r="F971" s="142"/>
      <c r="G971" s="142"/>
      <c r="H971" s="141"/>
      <c r="I971" s="141"/>
      <c r="J971" s="142"/>
      <c r="K971" s="142"/>
      <c r="L971" s="153"/>
      <c r="M971" s="153"/>
      <c r="N971" s="141"/>
      <c r="O971" s="142"/>
      <c r="P971" s="141"/>
      <c r="Q971" s="142"/>
      <c r="R971" s="142"/>
      <c r="S971" s="126"/>
      <c r="T971" s="153"/>
      <c r="U971" s="141"/>
      <c r="V971" s="142"/>
      <c r="W971" s="142"/>
      <c r="X971" s="141"/>
      <c r="Y971" s="142"/>
    </row>
    <row r="972" spans="1:25" x14ac:dyDescent="0.25">
      <c r="A972" s="115"/>
      <c r="B972" s="126"/>
      <c r="C972" s="140"/>
      <c r="D972" s="140"/>
      <c r="E972" s="142"/>
      <c r="F972" s="142"/>
      <c r="G972" s="142"/>
      <c r="H972" s="141"/>
      <c r="I972" s="141"/>
      <c r="J972" s="142"/>
      <c r="K972" s="142"/>
      <c r="L972" s="153"/>
      <c r="M972" s="153"/>
      <c r="N972" s="141"/>
      <c r="O972" s="142"/>
      <c r="P972" s="141"/>
      <c r="Q972" s="142"/>
      <c r="R972" s="142"/>
      <c r="S972" s="126"/>
      <c r="T972" s="153"/>
      <c r="U972" s="141"/>
      <c r="V972" s="142"/>
      <c r="W972" s="142"/>
      <c r="X972" s="141"/>
      <c r="Y972" s="142"/>
    </row>
    <row r="973" spans="1:25" x14ac:dyDescent="0.25">
      <c r="A973" s="115"/>
      <c r="B973" s="126"/>
      <c r="C973" s="140"/>
      <c r="D973" s="140"/>
      <c r="E973" s="142"/>
      <c r="F973" s="142"/>
      <c r="G973" s="142"/>
      <c r="H973" s="141"/>
      <c r="I973" s="141"/>
      <c r="J973" s="142"/>
      <c r="K973" s="142"/>
      <c r="L973" s="153"/>
      <c r="M973" s="153"/>
      <c r="N973" s="141"/>
      <c r="O973" s="142"/>
      <c r="P973" s="141"/>
      <c r="Q973" s="142"/>
      <c r="R973" s="142"/>
      <c r="S973" s="126"/>
      <c r="T973" s="153"/>
      <c r="U973" s="141"/>
      <c r="V973" s="142"/>
      <c r="W973" s="142"/>
      <c r="X973" s="141"/>
      <c r="Y973" s="142"/>
    </row>
    <row r="974" spans="1:25" x14ac:dyDescent="0.25">
      <c r="A974" s="115"/>
      <c r="B974" s="126"/>
      <c r="C974" s="140"/>
      <c r="D974" s="140"/>
      <c r="E974" s="142"/>
      <c r="F974" s="142"/>
      <c r="G974" s="142"/>
      <c r="H974" s="141"/>
      <c r="I974" s="141"/>
      <c r="J974" s="142"/>
      <c r="K974" s="142"/>
      <c r="L974" s="153"/>
      <c r="M974" s="153"/>
      <c r="N974" s="141"/>
      <c r="O974" s="142"/>
      <c r="P974" s="141"/>
      <c r="Q974" s="142"/>
      <c r="R974" s="142"/>
      <c r="S974" s="126"/>
      <c r="T974" s="153"/>
      <c r="U974" s="141"/>
      <c r="V974" s="142"/>
      <c r="W974" s="142"/>
      <c r="X974" s="141"/>
      <c r="Y974" s="142"/>
    </row>
    <row r="975" spans="1:25" x14ac:dyDescent="0.25">
      <c r="A975" s="115"/>
      <c r="B975" s="126"/>
      <c r="C975" s="140"/>
      <c r="D975" s="140"/>
      <c r="E975" s="142"/>
      <c r="F975" s="142"/>
      <c r="G975" s="142"/>
      <c r="H975" s="141"/>
      <c r="I975" s="141"/>
      <c r="J975" s="142"/>
      <c r="K975" s="142"/>
      <c r="L975" s="153"/>
      <c r="M975" s="153"/>
      <c r="N975" s="141"/>
      <c r="O975" s="142"/>
      <c r="P975" s="141"/>
      <c r="Q975" s="142"/>
      <c r="R975" s="142"/>
      <c r="S975" s="126"/>
      <c r="T975" s="153"/>
      <c r="U975" s="141"/>
      <c r="V975" s="142"/>
      <c r="W975" s="142"/>
      <c r="X975" s="141"/>
      <c r="Y975" s="142"/>
    </row>
    <row r="976" spans="1:25" x14ac:dyDescent="0.25">
      <c r="A976" s="115"/>
      <c r="B976" s="126"/>
      <c r="C976" s="140"/>
      <c r="D976" s="140"/>
      <c r="E976" s="142"/>
      <c r="F976" s="142"/>
      <c r="G976" s="142"/>
      <c r="H976" s="141"/>
      <c r="I976" s="141"/>
      <c r="J976" s="142"/>
      <c r="K976" s="142"/>
      <c r="L976" s="153"/>
      <c r="M976" s="153"/>
      <c r="N976" s="141"/>
      <c r="O976" s="142"/>
      <c r="P976" s="141"/>
      <c r="Q976" s="142"/>
      <c r="R976" s="142"/>
      <c r="S976" s="126"/>
      <c r="T976" s="153"/>
      <c r="U976" s="141"/>
      <c r="V976" s="142"/>
      <c r="W976" s="142"/>
      <c r="X976" s="141"/>
      <c r="Y976" s="142"/>
    </row>
    <row r="977" spans="1:25" x14ac:dyDescent="0.25">
      <c r="A977" s="115"/>
      <c r="B977" s="126"/>
      <c r="C977" s="140"/>
      <c r="D977" s="140"/>
      <c r="E977" s="142"/>
      <c r="F977" s="142"/>
      <c r="G977" s="142"/>
      <c r="H977" s="141"/>
      <c r="I977" s="141"/>
      <c r="J977" s="142"/>
      <c r="K977" s="142"/>
      <c r="L977" s="153"/>
      <c r="M977" s="153"/>
      <c r="N977" s="141"/>
      <c r="O977" s="142"/>
      <c r="P977" s="141"/>
      <c r="Q977" s="142"/>
      <c r="R977" s="142"/>
      <c r="S977" s="126"/>
      <c r="T977" s="153"/>
      <c r="U977" s="141"/>
      <c r="V977" s="142"/>
      <c r="W977" s="142"/>
      <c r="X977" s="141"/>
      <c r="Y977" s="142"/>
    </row>
    <row r="978" spans="1:25" x14ac:dyDescent="0.25">
      <c r="A978" s="115"/>
      <c r="B978" s="126"/>
      <c r="C978" s="140"/>
      <c r="D978" s="140"/>
      <c r="E978" s="142"/>
      <c r="F978" s="142"/>
      <c r="G978" s="142"/>
      <c r="H978" s="141"/>
      <c r="I978" s="141"/>
      <c r="J978" s="142"/>
      <c r="K978" s="142"/>
      <c r="L978" s="153"/>
      <c r="M978" s="153"/>
      <c r="N978" s="141"/>
      <c r="O978" s="142"/>
      <c r="P978" s="141"/>
      <c r="Q978" s="142"/>
      <c r="R978" s="142"/>
      <c r="S978" s="126"/>
      <c r="T978" s="153"/>
      <c r="U978" s="141"/>
      <c r="V978" s="142"/>
      <c r="W978" s="142"/>
      <c r="X978" s="141"/>
      <c r="Y978" s="142"/>
    </row>
    <row r="979" spans="1:25" x14ac:dyDescent="0.25">
      <c r="A979" s="115"/>
      <c r="B979" s="126"/>
      <c r="C979" s="140"/>
      <c r="D979" s="140"/>
      <c r="E979" s="142"/>
      <c r="F979" s="142"/>
      <c r="G979" s="142"/>
      <c r="H979" s="141"/>
      <c r="I979" s="141"/>
      <c r="J979" s="142"/>
      <c r="K979" s="142"/>
      <c r="L979" s="153"/>
      <c r="M979" s="153"/>
      <c r="N979" s="141"/>
      <c r="O979" s="142"/>
      <c r="P979" s="141"/>
      <c r="Q979" s="142"/>
      <c r="R979" s="142"/>
      <c r="S979" s="126"/>
      <c r="T979" s="153"/>
      <c r="U979" s="141"/>
      <c r="V979" s="142"/>
      <c r="W979" s="142"/>
      <c r="X979" s="141"/>
      <c r="Y979" s="142"/>
    </row>
    <row r="980" spans="1:25" x14ac:dyDescent="0.25">
      <c r="A980" s="115"/>
      <c r="B980" s="126"/>
      <c r="C980" s="140"/>
      <c r="D980" s="140"/>
      <c r="E980" s="142"/>
      <c r="F980" s="142"/>
      <c r="G980" s="142"/>
      <c r="H980" s="141"/>
      <c r="I980" s="141"/>
      <c r="J980" s="142"/>
      <c r="K980" s="142"/>
      <c r="L980" s="153"/>
      <c r="M980" s="153"/>
      <c r="N980" s="141"/>
      <c r="O980" s="142"/>
      <c r="P980" s="141"/>
      <c r="Q980" s="142"/>
      <c r="R980" s="142"/>
      <c r="S980" s="126"/>
      <c r="T980" s="153"/>
      <c r="U980" s="141"/>
      <c r="V980" s="142"/>
      <c r="W980" s="142"/>
      <c r="X980" s="141"/>
      <c r="Y980" s="142"/>
    </row>
    <row r="981" spans="1:25" x14ac:dyDescent="0.25">
      <c r="A981" s="115"/>
      <c r="B981" s="126"/>
      <c r="C981" s="140"/>
      <c r="D981" s="140"/>
      <c r="E981" s="142"/>
      <c r="F981" s="142"/>
      <c r="G981" s="142"/>
      <c r="H981" s="141"/>
      <c r="I981" s="141"/>
      <c r="J981" s="142"/>
      <c r="K981" s="142"/>
      <c r="L981" s="153"/>
      <c r="M981" s="153"/>
      <c r="N981" s="141"/>
      <c r="O981" s="142"/>
      <c r="P981" s="141"/>
      <c r="Q981" s="142"/>
      <c r="R981" s="142"/>
      <c r="S981" s="126"/>
      <c r="T981" s="153"/>
      <c r="U981" s="141"/>
      <c r="V981" s="142"/>
      <c r="W981" s="142"/>
      <c r="X981" s="141"/>
      <c r="Y981" s="142"/>
    </row>
    <row r="982" spans="1:25" x14ac:dyDescent="0.25">
      <c r="A982" s="115"/>
      <c r="B982" s="126"/>
      <c r="C982" s="140"/>
      <c r="D982" s="140"/>
      <c r="E982" s="142"/>
      <c r="F982" s="142"/>
      <c r="G982" s="142"/>
      <c r="H982" s="141"/>
      <c r="I982" s="141"/>
      <c r="J982" s="142"/>
      <c r="K982" s="142"/>
      <c r="L982" s="153"/>
      <c r="M982" s="153"/>
      <c r="N982" s="141"/>
      <c r="O982" s="142"/>
      <c r="P982" s="141"/>
      <c r="Q982" s="142"/>
      <c r="R982" s="142"/>
      <c r="S982" s="126"/>
      <c r="T982" s="153"/>
      <c r="U982" s="141"/>
      <c r="V982" s="142"/>
      <c r="W982" s="142"/>
      <c r="X982" s="141"/>
      <c r="Y982" s="142"/>
    </row>
    <row r="983" spans="1:25" x14ac:dyDescent="0.25">
      <c r="A983" s="115"/>
      <c r="B983" s="126"/>
      <c r="C983" s="140"/>
      <c r="D983" s="140"/>
      <c r="E983" s="142"/>
      <c r="F983" s="142"/>
      <c r="G983" s="142"/>
      <c r="H983" s="141"/>
      <c r="I983" s="141"/>
      <c r="J983" s="142"/>
      <c r="K983" s="142"/>
      <c r="L983" s="153"/>
      <c r="M983" s="153"/>
      <c r="N983" s="141"/>
      <c r="O983" s="142"/>
      <c r="P983" s="141"/>
      <c r="Q983" s="142"/>
      <c r="R983" s="142"/>
      <c r="S983" s="126"/>
      <c r="T983" s="153"/>
      <c r="U983" s="141"/>
      <c r="V983" s="142"/>
      <c r="W983" s="142"/>
      <c r="X983" s="141"/>
      <c r="Y983" s="142"/>
    </row>
    <row r="984" spans="1:25" x14ac:dyDescent="0.25">
      <c r="A984" s="115"/>
      <c r="B984" s="126"/>
      <c r="C984" s="140"/>
      <c r="D984" s="140"/>
      <c r="E984" s="142"/>
      <c r="F984" s="142"/>
      <c r="G984" s="142"/>
      <c r="H984" s="141"/>
      <c r="I984" s="141"/>
      <c r="J984" s="142"/>
      <c r="K984" s="142"/>
      <c r="L984" s="153"/>
      <c r="M984" s="153"/>
      <c r="N984" s="141"/>
      <c r="O984" s="142"/>
      <c r="P984" s="141"/>
      <c r="Q984" s="142"/>
      <c r="R984" s="142"/>
      <c r="S984" s="126"/>
      <c r="T984" s="153"/>
      <c r="U984" s="141"/>
      <c r="V984" s="142"/>
      <c r="W984" s="142"/>
      <c r="X984" s="141"/>
      <c r="Y984" s="142"/>
    </row>
    <row r="985" spans="1:25" x14ac:dyDescent="0.25">
      <c r="A985" s="115"/>
      <c r="B985" s="126"/>
      <c r="C985" s="140"/>
      <c r="D985" s="140"/>
      <c r="E985" s="142"/>
      <c r="F985" s="142"/>
      <c r="G985" s="142"/>
      <c r="H985" s="141"/>
      <c r="I985" s="141"/>
      <c r="J985" s="142"/>
      <c r="K985" s="142"/>
      <c r="L985" s="153"/>
      <c r="M985" s="153"/>
      <c r="N985" s="141"/>
      <c r="O985" s="142"/>
      <c r="P985" s="141"/>
      <c r="Q985" s="142"/>
      <c r="R985" s="142"/>
      <c r="S985" s="126"/>
      <c r="T985" s="153"/>
      <c r="U985" s="141"/>
      <c r="V985" s="142"/>
      <c r="W985" s="142"/>
      <c r="X985" s="141"/>
      <c r="Y985" s="142"/>
    </row>
    <row r="986" spans="1:25" x14ac:dyDescent="0.25">
      <c r="A986" s="115"/>
      <c r="B986" s="126"/>
      <c r="C986" s="140"/>
      <c r="D986" s="140"/>
      <c r="E986" s="142"/>
      <c r="F986" s="142"/>
      <c r="G986" s="142"/>
      <c r="H986" s="141"/>
      <c r="I986" s="141"/>
      <c r="J986" s="142"/>
      <c r="K986" s="142"/>
      <c r="L986" s="153"/>
      <c r="M986" s="153"/>
      <c r="N986" s="141"/>
      <c r="O986" s="142"/>
      <c r="P986" s="141"/>
      <c r="Q986" s="142"/>
      <c r="R986" s="142"/>
      <c r="S986" s="126"/>
      <c r="T986" s="153"/>
      <c r="U986" s="141"/>
      <c r="V986" s="142"/>
      <c r="W986" s="142"/>
      <c r="X986" s="141"/>
      <c r="Y986" s="142"/>
    </row>
    <row r="987" spans="1:25" x14ac:dyDescent="0.25">
      <c r="A987" s="115"/>
      <c r="B987" s="126"/>
      <c r="C987" s="140"/>
      <c r="D987" s="140"/>
      <c r="E987" s="142"/>
      <c r="F987" s="142"/>
      <c r="G987" s="142"/>
      <c r="H987" s="141"/>
      <c r="I987" s="141"/>
      <c r="J987" s="142"/>
      <c r="K987" s="142"/>
      <c r="L987" s="153"/>
      <c r="M987" s="153"/>
      <c r="N987" s="141"/>
      <c r="O987" s="142"/>
      <c r="P987" s="141"/>
      <c r="Q987" s="142"/>
      <c r="R987" s="142"/>
      <c r="S987" s="126"/>
      <c r="T987" s="153"/>
      <c r="U987" s="141"/>
      <c r="V987" s="142"/>
      <c r="W987" s="142"/>
      <c r="X987" s="141"/>
      <c r="Y987" s="142"/>
    </row>
    <row r="988" spans="1:25" x14ac:dyDescent="0.25">
      <c r="A988" s="115"/>
      <c r="B988" s="126"/>
      <c r="C988" s="140"/>
      <c r="D988" s="140"/>
      <c r="E988" s="142"/>
      <c r="F988" s="142"/>
      <c r="G988" s="142"/>
      <c r="H988" s="141"/>
      <c r="I988" s="141"/>
      <c r="J988" s="142"/>
      <c r="K988" s="142"/>
      <c r="L988" s="153"/>
      <c r="M988" s="153"/>
      <c r="N988" s="141"/>
      <c r="O988" s="142"/>
      <c r="P988" s="141"/>
      <c r="Q988" s="142"/>
      <c r="R988" s="142"/>
      <c r="S988" s="126"/>
      <c r="T988" s="153"/>
      <c r="U988" s="141"/>
      <c r="V988" s="142"/>
      <c r="W988" s="142"/>
      <c r="X988" s="141"/>
      <c r="Y988" s="142"/>
    </row>
    <row r="989" spans="1:25" x14ac:dyDescent="0.25">
      <c r="A989" s="115"/>
      <c r="B989" s="126"/>
      <c r="C989" s="140"/>
      <c r="D989" s="140"/>
      <c r="E989" s="142"/>
      <c r="F989" s="142"/>
      <c r="G989" s="142"/>
      <c r="H989" s="141"/>
      <c r="I989" s="141"/>
      <c r="J989" s="142"/>
      <c r="K989" s="142"/>
      <c r="L989" s="153"/>
      <c r="M989" s="153"/>
      <c r="N989" s="141"/>
      <c r="O989" s="142"/>
      <c r="P989" s="141"/>
      <c r="Q989" s="142"/>
      <c r="R989" s="142"/>
      <c r="S989" s="126"/>
      <c r="T989" s="153"/>
      <c r="U989" s="141"/>
      <c r="V989" s="142"/>
      <c r="W989" s="142"/>
      <c r="X989" s="141"/>
      <c r="Y989" s="142"/>
    </row>
    <row r="990" spans="1:25" x14ac:dyDescent="0.25">
      <c r="A990" s="115"/>
      <c r="B990" s="126"/>
      <c r="C990" s="140"/>
      <c r="D990" s="140"/>
      <c r="E990" s="142"/>
      <c r="F990" s="142"/>
      <c r="G990" s="142"/>
      <c r="H990" s="141"/>
      <c r="I990" s="141"/>
      <c r="J990" s="142"/>
      <c r="K990" s="142"/>
      <c r="L990" s="153"/>
      <c r="M990" s="153"/>
      <c r="N990" s="141"/>
      <c r="O990" s="142"/>
      <c r="P990" s="141"/>
      <c r="Q990" s="142"/>
      <c r="R990" s="142"/>
      <c r="S990" s="126"/>
      <c r="T990" s="153"/>
      <c r="U990" s="141"/>
      <c r="V990" s="142"/>
      <c r="W990" s="142"/>
      <c r="X990" s="141"/>
      <c r="Y990" s="142"/>
    </row>
    <row r="991" spans="1:25" x14ac:dyDescent="0.25">
      <c r="A991" s="115"/>
      <c r="B991" s="126"/>
      <c r="C991" s="140"/>
      <c r="D991" s="140"/>
      <c r="E991" s="142"/>
      <c r="F991" s="142"/>
      <c r="G991" s="142"/>
      <c r="H991" s="141"/>
      <c r="I991" s="141"/>
      <c r="J991" s="142"/>
      <c r="K991" s="142"/>
      <c r="L991" s="153"/>
      <c r="M991" s="153"/>
      <c r="N991" s="141"/>
      <c r="O991" s="142"/>
      <c r="P991" s="141"/>
      <c r="Q991" s="142"/>
      <c r="R991" s="142"/>
      <c r="S991" s="126"/>
      <c r="T991" s="153"/>
      <c r="U991" s="141"/>
      <c r="V991" s="142"/>
      <c r="W991" s="142"/>
      <c r="X991" s="141"/>
      <c r="Y991" s="142"/>
    </row>
    <row r="992" spans="1:25" x14ac:dyDescent="0.25">
      <c r="A992" s="115"/>
      <c r="B992" s="126"/>
      <c r="C992" s="140"/>
      <c r="D992" s="140"/>
      <c r="E992" s="142"/>
      <c r="F992" s="142"/>
      <c r="G992" s="142"/>
      <c r="H992" s="141"/>
      <c r="I992" s="141"/>
      <c r="J992" s="142"/>
      <c r="K992" s="142"/>
      <c r="L992" s="153"/>
      <c r="M992" s="153"/>
      <c r="N992" s="141"/>
      <c r="O992" s="142"/>
      <c r="P992" s="141"/>
      <c r="Q992" s="142"/>
      <c r="R992" s="142"/>
      <c r="S992" s="126"/>
      <c r="T992" s="153"/>
      <c r="U992" s="141"/>
      <c r="V992" s="142"/>
      <c r="W992" s="142"/>
      <c r="X992" s="141"/>
      <c r="Y992" s="142"/>
    </row>
    <row r="993" spans="1:25" x14ac:dyDescent="0.25">
      <c r="A993" s="115"/>
      <c r="B993" s="126"/>
      <c r="C993" s="140"/>
      <c r="D993" s="140"/>
      <c r="E993" s="142"/>
      <c r="F993" s="142"/>
      <c r="G993" s="142"/>
      <c r="H993" s="141"/>
      <c r="I993" s="141"/>
      <c r="J993" s="142"/>
      <c r="K993" s="142"/>
      <c r="L993" s="153"/>
      <c r="M993" s="153"/>
      <c r="N993" s="141"/>
      <c r="O993" s="142"/>
      <c r="P993" s="141"/>
      <c r="Q993" s="142"/>
      <c r="R993" s="142"/>
      <c r="S993" s="126"/>
      <c r="T993" s="153"/>
      <c r="U993" s="141"/>
      <c r="V993" s="142"/>
      <c r="W993" s="142"/>
      <c r="X993" s="141"/>
      <c r="Y993" s="142"/>
    </row>
    <row r="994" spans="1:25" x14ac:dyDescent="0.25">
      <c r="A994" s="115"/>
      <c r="B994" s="126"/>
      <c r="C994" s="140"/>
      <c r="D994" s="140"/>
      <c r="E994" s="142"/>
      <c r="F994" s="142"/>
      <c r="G994" s="142"/>
      <c r="H994" s="141"/>
      <c r="I994" s="141"/>
      <c r="J994" s="142"/>
      <c r="K994" s="142"/>
      <c r="L994" s="153"/>
      <c r="M994" s="153"/>
      <c r="N994" s="141"/>
      <c r="O994" s="142"/>
      <c r="P994" s="141"/>
      <c r="Q994" s="142"/>
      <c r="R994" s="142"/>
      <c r="S994" s="126"/>
      <c r="T994" s="153"/>
      <c r="U994" s="141"/>
      <c r="V994" s="142"/>
      <c r="W994" s="142"/>
      <c r="X994" s="141"/>
      <c r="Y994" s="142"/>
    </row>
    <row r="995" spans="1:25" x14ac:dyDescent="0.25">
      <c r="A995" s="115"/>
      <c r="B995" s="126"/>
      <c r="C995" s="140"/>
      <c r="D995" s="140"/>
      <c r="E995" s="142"/>
      <c r="F995" s="142"/>
      <c r="G995" s="142"/>
      <c r="H995" s="141"/>
      <c r="I995" s="141"/>
      <c r="J995" s="142"/>
      <c r="K995" s="142"/>
      <c r="L995" s="153"/>
      <c r="M995" s="153"/>
      <c r="N995" s="141"/>
      <c r="O995" s="142"/>
      <c r="P995" s="141"/>
      <c r="Q995" s="142"/>
      <c r="R995" s="142"/>
      <c r="S995" s="126"/>
      <c r="T995" s="153"/>
      <c r="U995" s="141"/>
      <c r="V995" s="142"/>
      <c r="W995" s="142"/>
      <c r="X995" s="141"/>
      <c r="Y995" s="142"/>
    </row>
    <row r="996" spans="1:25" x14ac:dyDescent="0.25">
      <c r="A996" s="115"/>
      <c r="B996" s="126"/>
      <c r="C996" s="140"/>
      <c r="D996" s="140"/>
      <c r="E996" s="142"/>
      <c r="F996" s="142"/>
      <c r="G996" s="142"/>
      <c r="H996" s="141"/>
      <c r="I996" s="141"/>
      <c r="J996" s="142"/>
      <c r="K996" s="142"/>
      <c r="L996" s="153"/>
      <c r="M996" s="153"/>
      <c r="N996" s="141"/>
      <c r="O996" s="142"/>
      <c r="P996" s="141"/>
      <c r="Q996" s="142"/>
      <c r="R996" s="142"/>
      <c r="S996" s="126"/>
      <c r="T996" s="153"/>
      <c r="U996" s="141"/>
      <c r="V996" s="142"/>
      <c r="W996" s="142"/>
      <c r="X996" s="141"/>
      <c r="Y996" s="142"/>
    </row>
    <row r="997" spans="1:25" x14ac:dyDescent="0.25">
      <c r="A997" s="115"/>
      <c r="B997" s="126"/>
      <c r="C997" s="140"/>
      <c r="D997" s="140"/>
      <c r="E997" s="142"/>
      <c r="F997" s="142"/>
      <c r="G997" s="142"/>
      <c r="H997" s="141"/>
      <c r="I997" s="141"/>
      <c r="J997" s="142"/>
      <c r="K997" s="142"/>
      <c r="L997" s="153"/>
      <c r="M997" s="153"/>
      <c r="N997" s="141"/>
      <c r="O997" s="142"/>
      <c r="P997" s="141"/>
      <c r="Q997" s="142"/>
      <c r="R997" s="142"/>
      <c r="S997" s="126"/>
      <c r="T997" s="153"/>
      <c r="U997" s="141"/>
      <c r="V997" s="142"/>
      <c r="W997" s="142"/>
      <c r="X997" s="141"/>
      <c r="Y997" s="142"/>
    </row>
    <row r="998" spans="1:25" x14ac:dyDescent="0.25">
      <c r="A998" s="115"/>
      <c r="B998" s="126"/>
      <c r="C998" s="140"/>
      <c r="D998" s="140"/>
      <c r="E998" s="142"/>
      <c r="F998" s="142"/>
      <c r="G998" s="142"/>
      <c r="H998" s="141"/>
      <c r="I998" s="141"/>
      <c r="J998" s="142"/>
      <c r="K998" s="142"/>
      <c r="L998" s="153"/>
      <c r="M998" s="153"/>
      <c r="N998" s="141"/>
      <c r="O998" s="142"/>
      <c r="P998" s="141"/>
      <c r="Q998" s="142"/>
      <c r="R998" s="142"/>
      <c r="S998" s="126"/>
      <c r="T998" s="153"/>
      <c r="U998" s="141"/>
      <c r="V998" s="142"/>
      <c r="W998" s="142"/>
      <c r="X998" s="141"/>
      <c r="Y998" s="142"/>
    </row>
    <row r="999" spans="1:25" x14ac:dyDescent="0.25">
      <c r="A999" s="115"/>
      <c r="B999" s="126"/>
      <c r="C999" s="140"/>
      <c r="D999" s="140"/>
      <c r="E999" s="142"/>
      <c r="F999" s="142"/>
      <c r="G999" s="142"/>
      <c r="H999" s="141"/>
      <c r="I999" s="141"/>
      <c r="J999" s="142"/>
      <c r="K999" s="142"/>
      <c r="L999" s="153"/>
      <c r="M999" s="153"/>
      <c r="N999" s="141"/>
      <c r="O999" s="142"/>
      <c r="P999" s="141"/>
      <c r="Q999" s="142"/>
      <c r="R999" s="142"/>
      <c r="S999" s="126"/>
      <c r="T999" s="153"/>
      <c r="U999" s="141"/>
      <c r="V999" s="142"/>
      <c r="W999" s="142"/>
      <c r="X999" s="141"/>
      <c r="Y999" s="142"/>
    </row>
    <row r="1000" spans="1:25" x14ac:dyDescent="0.25">
      <c r="A1000" s="115"/>
      <c r="B1000" s="126"/>
      <c r="C1000" s="140"/>
      <c r="D1000" s="140"/>
      <c r="E1000" s="142"/>
      <c r="F1000" s="142"/>
      <c r="G1000" s="142"/>
      <c r="H1000" s="141"/>
      <c r="I1000" s="141"/>
      <c r="J1000" s="142"/>
      <c r="K1000" s="142"/>
      <c r="L1000" s="153"/>
      <c r="M1000" s="153"/>
      <c r="N1000" s="141"/>
      <c r="O1000" s="142"/>
      <c r="P1000" s="141"/>
      <c r="Q1000" s="142"/>
      <c r="R1000" s="142"/>
      <c r="S1000" s="126"/>
      <c r="T1000" s="153"/>
      <c r="U1000" s="141"/>
      <c r="V1000" s="142"/>
      <c r="W1000" s="142"/>
      <c r="X1000" s="141"/>
      <c r="Y1000" s="142"/>
    </row>
    <row r="1001" spans="1:25" x14ac:dyDescent="0.25">
      <c r="A1001" s="115"/>
      <c r="B1001" s="126"/>
      <c r="C1001" s="140"/>
      <c r="D1001" s="140"/>
      <c r="E1001" s="142"/>
      <c r="F1001" s="142"/>
      <c r="G1001" s="142"/>
      <c r="H1001" s="141"/>
      <c r="I1001" s="141"/>
      <c r="J1001" s="142"/>
      <c r="K1001" s="142"/>
      <c r="L1001" s="153"/>
      <c r="M1001" s="153"/>
      <c r="N1001" s="141"/>
      <c r="O1001" s="142"/>
      <c r="P1001" s="141"/>
      <c r="Q1001" s="142"/>
      <c r="R1001" s="142"/>
      <c r="S1001" s="126"/>
      <c r="T1001" s="153"/>
      <c r="U1001" s="141"/>
      <c r="V1001" s="142"/>
      <c r="W1001" s="142"/>
      <c r="X1001" s="141"/>
      <c r="Y1001" s="142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300-000000000000}">
          <x14:formula1>
            <xm:f>'ABBR - AGS'!$C$63:$C$65</xm:f>
          </x14:formula1>
          <xm:sqref>S6:S1001</xm:sqref>
        </x14:dataValidation>
        <x14:dataValidation type="list" allowBlank="1" showInputMessage="1" showErrorMessage="1" xr:uid="{00000000-0002-0000-1300-000001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tabColor rgb="FFAA7916"/>
  </sheetPr>
  <dimension ref="A1:I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I8" sqref="I8"/>
    </sheetView>
  </sheetViews>
  <sheetFormatPr defaultRowHeight="15" x14ac:dyDescent="0.25"/>
  <cols>
    <col min="1" max="1" width="9.140625" style="116"/>
    <col min="2" max="2" width="9.140625" style="102"/>
    <col min="3" max="4" width="15.140625" style="102" bestFit="1" customWidth="1"/>
    <col min="5" max="5" width="9.5703125" style="102" bestFit="1" customWidth="1"/>
    <col min="6" max="6" width="12.28515625" style="102" bestFit="1" customWidth="1"/>
    <col min="7" max="7" width="10.42578125" style="102" bestFit="1" customWidth="1"/>
    <col min="8" max="8" width="9.140625" style="102"/>
    <col min="9" max="9" width="12.85546875" style="102" bestFit="1" customWidth="1"/>
    <col min="10" max="16384" width="9.140625" style="102"/>
  </cols>
  <sheetData>
    <row r="1" spans="1:9" ht="18.75" x14ac:dyDescent="0.3">
      <c r="A1" s="128"/>
      <c r="B1" s="130"/>
      <c r="C1" s="130"/>
      <c r="D1" s="130"/>
      <c r="E1" s="137" t="s">
        <v>1524</v>
      </c>
      <c r="F1" s="130"/>
      <c r="G1" s="130"/>
      <c r="H1" s="130"/>
      <c r="I1" s="132"/>
    </row>
    <row r="2" spans="1:9" s="104" customFormat="1" ht="87.95" customHeight="1" x14ac:dyDescent="0.25">
      <c r="A2" s="113" t="s">
        <v>1</v>
      </c>
      <c r="B2" s="113" t="s">
        <v>53</v>
      </c>
      <c r="C2" s="113" t="s">
        <v>137</v>
      </c>
      <c r="D2" s="113" t="s">
        <v>139</v>
      </c>
      <c r="E2" s="113" t="s">
        <v>91</v>
      </c>
      <c r="F2" s="113" t="s">
        <v>142</v>
      </c>
      <c r="G2" s="113" t="s">
        <v>144</v>
      </c>
      <c r="H2" s="120"/>
      <c r="I2" s="120"/>
    </row>
    <row r="3" spans="1:9" x14ac:dyDescent="0.25">
      <c r="A3" s="114" t="s">
        <v>0</v>
      </c>
      <c r="B3" s="143" t="s">
        <v>15</v>
      </c>
      <c r="C3" s="143" t="s">
        <v>136</v>
      </c>
      <c r="D3" s="143" t="s">
        <v>138</v>
      </c>
      <c r="E3" s="143" t="s">
        <v>90</v>
      </c>
      <c r="F3" s="114" t="s">
        <v>141</v>
      </c>
      <c r="G3" s="114" t="s">
        <v>143</v>
      </c>
      <c r="H3" s="114" t="s">
        <v>54</v>
      </c>
      <c r="I3" s="114" t="s">
        <v>145</v>
      </c>
    </row>
    <row r="4" spans="1:9" x14ac:dyDescent="0.25">
      <c r="A4" s="114" t="s">
        <v>2</v>
      </c>
      <c r="B4" s="114"/>
      <c r="C4" s="114" t="s">
        <v>18</v>
      </c>
      <c r="D4" s="114" t="s">
        <v>18</v>
      </c>
      <c r="E4" s="114"/>
      <c r="F4" s="114"/>
      <c r="G4" s="114"/>
      <c r="H4" s="114"/>
      <c r="I4" s="114"/>
    </row>
    <row r="5" spans="1:9" x14ac:dyDescent="0.25">
      <c r="A5" s="114" t="s">
        <v>3</v>
      </c>
      <c r="B5" s="114" t="s">
        <v>16</v>
      </c>
      <c r="C5" s="114" t="s">
        <v>19</v>
      </c>
      <c r="D5" s="114" t="s">
        <v>19</v>
      </c>
      <c r="E5" s="114" t="s">
        <v>6</v>
      </c>
      <c r="F5" s="114" t="s">
        <v>66</v>
      </c>
      <c r="G5" s="114" t="s">
        <v>6</v>
      </c>
      <c r="H5" s="114"/>
      <c r="I5" s="114"/>
    </row>
    <row r="6" spans="1:9" x14ac:dyDescent="0.25">
      <c r="A6" s="115">
        <f>'PROJ - AGS'!A6</f>
        <v>0</v>
      </c>
      <c r="B6" s="126"/>
      <c r="C6" s="155"/>
      <c r="D6" s="155"/>
      <c r="E6" s="110"/>
      <c r="F6" s="156"/>
      <c r="G6" s="110"/>
    </row>
    <row r="7" spans="1:9" x14ac:dyDescent="0.25">
      <c r="A7" s="115"/>
      <c r="B7" s="126"/>
      <c r="C7" s="155"/>
      <c r="D7" s="155"/>
      <c r="E7" s="110"/>
      <c r="F7" s="156"/>
      <c r="G7" s="110"/>
    </row>
    <row r="8" spans="1:9" x14ac:dyDescent="0.25">
      <c r="A8" s="115"/>
      <c r="B8" s="126"/>
      <c r="C8" s="155"/>
      <c r="D8" s="155"/>
      <c r="E8" s="110"/>
      <c r="F8" s="156"/>
      <c r="G8" s="110"/>
    </row>
    <row r="9" spans="1:9" x14ac:dyDescent="0.25">
      <c r="A9" s="115"/>
      <c r="B9" s="126"/>
      <c r="C9" s="155"/>
      <c r="D9" s="155"/>
      <c r="E9" s="110"/>
      <c r="F9" s="156"/>
      <c r="G9" s="110"/>
    </row>
    <row r="10" spans="1:9" x14ac:dyDescent="0.25">
      <c r="A10" s="115"/>
      <c r="B10" s="126"/>
      <c r="C10" s="155"/>
      <c r="D10" s="155"/>
      <c r="E10" s="110"/>
      <c r="F10" s="156"/>
      <c r="G10" s="110"/>
    </row>
    <row r="11" spans="1:9" x14ac:dyDescent="0.25">
      <c r="A11" s="115"/>
      <c r="B11" s="126"/>
      <c r="C11" s="155"/>
      <c r="D11" s="155"/>
      <c r="E11" s="110"/>
      <c r="F11" s="156"/>
      <c r="G11" s="110"/>
    </row>
    <row r="12" spans="1:9" x14ac:dyDescent="0.25">
      <c r="A12" s="115"/>
      <c r="B12" s="126"/>
      <c r="C12" s="155"/>
      <c r="D12" s="155"/>
      <c r="E12" s="110"/>
      <c r="F12" s="156"/>
      <c r="G12" s="110"/>
    </row>
    <row r="13" spans="1:9" x14ac:dyDescent="0.25">
      <c r="A13" s="115"/>
      <c r="B13" s="126"/>
      <c r="C13" s="155"/>
      <c r="D13" s="155"/>
      <c r="E13" s="110"/>
      <c r="F13" s="156"/>
      <c r="G13" s="110"/>
    </row>
    <row r="14" spans="1:9" x14ac:dyDescent="0.25">
      <c r="A14" s="115"/>
      <c r="B14" s="126"/>
      <c r="C14" s="155"/>
      <c r="D14" s="155"/>
      <c r="E14" s="110"/>
      <c r="F14" s="156"/>
      <c r="G14" s="110"/>
    </row>
    <row r="15" spans="1:9" x14ac:dyDescent="0.25">
      <c r="A15" s="115"/>
      <c r="B15" s="126"/>
      <c r="C15" s="155"/>
      <c r="D15" s="155"/>
      <c r="E15" s="110"/>
      <c r="F15" s="156"/>
      <c r="G15" s="110"/>
    </row>
    <row r="16" spans="1:9" x14ac:dyDescent="0.25">
      <c r="A16" s="115"/>
      <c r="B16" s="126"/>
      <c r="C16" s="155"/>
      <c r="D16" s="155"/>
      <c r="E16" s="110"/>
      <c r="F16" s="156"/>
      <c r="G16" s="110"/>
    </row>
    <row r="17" spans="1:7" x14ac:dyDescent="0.25">
      <c r="A17" s="115"/>
      <c r="B17" s="126"/>
      <c r="C17" s="155"/>
      <c r="D17" s="155"/>
      <c r="E17" s="110"/>
      <c r="F17" s="156"/>
      <c r="G17" s="110"/>
    </row>
    <row r="18" spans="1:7" x14ac:dyDescent="0.25">
      <c r="A18" s="115"/>
      <c r="B18" s="126"/>
      <c r="C18" s="155"/>
      <c r="D18" s="155"/>
      <c r="E18" s="110"/>
      <c r="F18" s="156"/>
      <c r="G18" s="110"/>
    </row>
    <row r="19" spans="1:7" x14ac:dyDescent="0.25">
      <c r="A19" s="115"/>
      <c r="B19" s="126"/>
      <c r="C19" s="155"/>
      <c r="D19" s="155"/>
      <c r="E19" s="110"/>
      <c r="F19" s="156"/>
      <c r="G19" s="110"/>
    </row>
    <row r="20" spans="1:7" x14ac:dyDescent="0.25">
      <c r="A20" s="115"/>
      <c r="B20" s="126"/>
      <c r="C20" s="155"/>
      <c r="D20" s="155"/>
      <c r="E20" s="110"/>
      <c r="F20" s="156"/>
      <c r="G20" s="110"/>
    </row>
    <row r="21" spans="1:7" x14ac:dyDescent="0.25">
      <c r="A21" s="115"/>
      <c r="B21" s="126"/>
      <c r="C21" s="155"/>
      <c r="D21" s="155"/>
      <c r="E21" s="110"/>
      <c r="F21" s="156"/>
      <c r="G21" s="110"/>
    </row>
    <row r="22" spans="1:7" x14ac:dyDescent="0.25">
      <c r="A22" s="115"/>
      <c r="B22" s="126"/>
      <c r="C22" s="155"/>
      <c r="D22" s="155"/>
      <c r="E22" s="110"/>
      <c r="F22" s="156"/>
      <c r="G22" s="110"/>
    </row>
    <row r="23" spans="1:7" x14ac:dyDescent="0.25">
      <c r="A23" s="115"/>
      <c r="B23" s="126"/>
      <c r="C23" s="155"/>
      <c r="D23" s="155"/>
      <c r="E23" s="110"/>
      <c r="F23" s="156"/>
      <c r="G23" s="110"/>
    </row>
    <row r="24" spans="1:7" x14ac:dyDescent="0.25">
      <c r="A24" s="115"/>
      <c r="B24" s="126"/>
      <c r="C24" s="155"/>
      <c r="D24" s="155"/>
      <c r="E24" s="110"/>
      <c r="F24" s="156"/>
      <c r="G24" s="110"/>
    </row>
    <row r="25" spans="1:7" x14ac:dyDescent="0.25">
      <c r="A25" s="115"/>
      <c r="B25" s="126"/>
      <c r="C25" s="155"/>
      <c r="D25" s="155"/>
      <c r="E25" s="110"/>
      <c r="F25" s="156"/>
      <c r="G25" s="110"/>
    </row>
    <row r="26" spans="1:7" x14ac:dyDescent="0.25">
      <c r="A26" s="115"/>
      <c r="B26" s="126"/>
      <c r="C26" s="155"/>
      <c r="D26" s="155"/>
      <c r="E26" s="110"/>
      <c r="F26" s="156"/>
      <c r="G26" s="110"/>
    </row>
    <row r="27" spans="1:7" x14ac:dyDescent="0.25">
      <c r="A27" s="115"/>
      <c r="B27" s="126"/>
      <c r="C27" s="155"/>
      <c r="D27" s="155"/>
      <c r="E27" s="110"/>
      <c r="F27" s="156"/>
      <c r="G27" s="110"/>
    </row>
    <row r="28" spans="1:7" x14ac:dyDescent="0.25">
      <c r="A28" s="115"/>
      <c r="B28" s="126"/>
      <c r="C28" s="155"/>
      <c r="D28" s="155"/>
      <c r="E28" s="110"/>
      <c r="F28" s="156"/>
      <c r="G28" s="110"/>
    </row>
    <row r="29" spans="1:7" x14ac:dyDescent="0.25">
      <c r="A29" s="115"/>
      <c r="B29" s="126"/>
      <c r="C29" s="155"/>
      <c r="D29" s="155"/>
      <c r="E29" s="110"/>
      <c r="F29" s="156"/>
      <c r="G29" s="110"/>
    </row>
    <row r="30" spans="1:7" x14ac:dyDescent="0.25">
      <c r="A30" s="115"/>
      <c r="B30" s="126"/>
      <c r="C30" s="155"/>
      <c r="D30" s="155"/>
      <c r="E30" s="110"/>
      <c r="F30" s="156"/>
      <c r="G30" s="110"/>
    </row>
    <row r="31" spans="1:7" x14ac:dyDescent="0.25">
      <c r="A31" s="115"/>
      <c r="B31" s="126"/>
      <c r="C31" s="155"/>
      <c r="D31" s="155"/>
      <c r="E31" s="110"/>
      <c r="F31" s="156"/>
      <c r="G31" s="110"/>
    </row>
    <row r="32" spans="1:7" x14ac:dyDescent="0.25">
      <c r="A32" s="115"/>
      <c r="B32" s="126"/>
      <c r="C32" s="155"/>
      <c r="D32" s="155"/>
      <c r="E32" s="110"/>
      <c r="F32" s="156"/>
      <c r="G32" s="110"/>
    </row>
    <row r="33" spans="1:7" x14ac:dyDescent="0.25">
      <c r="A33" s="115"/>
      <c r="B33" s="126"/>
      <c r="C33" s="155"/>
      <c r="D33" s="155"/>
      <c r="E33" s="110"/>
      <c r="F33" s="156"/>
      <c r="G33" s="110"/>
    </row>
    <row r="34" spans="1:7" x14ac:dyDescent="0.25">
      <c r="A34" s="115"/>
      <c r="B34" s="126"/>
      <c r="C34" s="155"/>
      <c r="D34" s="155"/>
      <c r="E34" s="110"/>
      <c r="F34" s="156"/>
      <c r="G34" s="110"/>
    </row>
    <row r="35" spans="1:7" x14ac:dyDescent="0.25">
      <c r="A35" s="115"/>
      <c r="B35" s="126"/>
      <c r="C35" s="155"/>
      <c r="D35" s="155"/>
      <c r="E35" s="110"/>
      <c r="F35" s="156"/>
      <c r="G35" s="110"/>
    </row>
    <row r="36" spans="1:7" x14ac:dyDescent="0.25">
      <c r="A36" s="115"/>
      <c r="B36" s="126"/>
      <c r="C36" s="155"/>
      <c r="D36" s="155"/>
      <c r="E36" s="110"/>
      <c r="F36" s="156"/>
      <c r="G36" s="110"/>
    </row>
    <row r="37" spans="1:7" x14ac:dyDescent="0.25">
      <c r="A37" s="115"/>
      <c r="B37" s="126"/>
      <c r="C37" s="155"/>
      <c r="D37" s="155"/>
      <c r="E37" s="110"/>
      <c r="F37" s="156"/>
      <c r="G37" s="110"/>
    </row>
    <row r="38" spans="1:7" x14ac:dyDescent="0.25">
      <c r="A38" s="115"/>
      <c r="B38" s="126"/>
      <c r="C38" s="155"/>
      <c r="D38" s="155"/>
      <c r="E38" s="110"/>
      <c r="F38" s="156"/>
      <c r="G38" s="110"/>
    </row>
    <row r="39" spans="1:7" x14ac:dyDescent="0.25">
      <c r="A39" s="115"/>
      <c r="B39" s="126"/>
      <c r="C39" s="155"/>
      <c r="D39" s="155"/>
      <c r="E39" s="110"/>
      <c r="F39" s="156"/>
      <c r="G39" s="110"/>
    </row>
    <row r="40" spans="1:7" x14ac:dyDescent="0.25">
      <c r="A40" s="115"/>
      <c r="B40" s="126"/>
      <c r="C40" s="155"/>
      <c r="D40" s="155"/>
      <c r="E40" s="110"/>
      <c r="F40" s="156"/>
      <c r="G40" s="110"/>
    </row>
    <row r="41" spans="1:7" x14ac:dyDescent="0.25">
      <c r="A41" s="115"/>
      <c r="B41" s="126"/>
      <c r="C41" s="155"/>
      <c r="D41" s="155"/>
      <c r="E41" s="110"/>
      <c r="F41" s="156"/>
      <c r="G41" s="110"/>
    </row>
    <row r="42" spans="1:7" x14ac:dyDescent="0.25">
      <c r="A42" s="115"/>
      <c r="B42" s="126"/>
      <c r="C42" s="155"/>
      <c r="D42" s="155"/>
      <c r="E42" s="110"/>
      <c r="F42" s="156"/>
      <c r="G42" s="110"/>
    </row>
    <row r="43" spans="1:7" x14ac:dyDescent="0.25">
      <c r="A43" s="115"/>
      <c r="B43" s="126"/>
      <c r="C43" s="155"/>
      <c r="D43" s="155"/>
      <c r="E43" s="110"/>
      <c r="F43" s="156"/>
      <c r="G43" s="110"/>
    </row>
    <row r="44" spans="1:7" x14ac:dyDescent="0.25">
      <c r="A44" s="115"/>
      <c r="B44" s="126"/>
      <c r="C44" s="155"/>
      <c r="D44" s="155"/>
      <c r="E44" s="110"/>
      <c r="F44" s="156"/>
      <c r="G44" s="110"/>
    </row>
    <row r="45" spans="1:7" x14ac:dyDescent="0.25">
      <c r="A45" s="115"/>
      <c r="B45" s="126"/>
      <c r="C45" s="155"/>
      <c r="D45" s="155"/>
      <c r="E45" s="110"/>
      <c r="F45" s="156"/>
      <c r="G45" s="110"/>
    </row>
    <row r="46" spans="1:7" x14ac:dyDescent="0.25">
      <c r="A46" s="115"/>
      <c r="B46" s="126"/>
      <c r="C46" s="155"/>
      <c r="D46" s="155"/>
      <c r="E46" s="110"/>
      <c r="F46" s="156"/>
      <c r="G46" s="110"/>
    </row>
    <row r="47" spans="1:7" x14ac:dyDescent="0.25">
      <c r="A47" s="115"/>
      <c r="B47" s="126"/>
      <c r="C47" s="155"/>
      <c r="D47" s="155"/>
      <c r="E47" s="110"/>
      <c r="F47" s="156"/>
      <c r="G47" s="110"/>
    </row>
    <row r="48" spans="1:7" x14ac:dyDescent="0.25">
      <c r="A48" s="115"/>
      <c r="B48" s="126"/>
      <c r="C48" s="155"/>
      <c r="D48" s="155"/>
      <c r="E48" s="110"/>
      <c r="F48" s="156"/>
      <c r="G48" s="110"/>
    </row>
    <row r="49" spans="1:7" x14ac:dyDescent="0.25">
      <c r="A49" s="115"/>
      <c r="B49" s="126"/>
      <c r="C49" s="155"/>
      <c r="D49" s="155"/>
      <c r="E49" s="110"/>
      <c r="F49" s="156"/>
      <c r="G49" s="110"/>
    </row>
    <row r="50" spans="1:7" x14ac:dyDescent="0.25">
      <c r="A50" s="115"/>
      <c r="B50" s="126"/>
      <c r="C50" s="155"/>
      <c r="D50" s="155"/>
      <c r="E50" s="110"/>
      <c r="F50" s="156"/>
      <c r="G50" s="110"/>
    </row>
    <row r="51" spans="1:7" x14ac:dyDescent="0.25">
      <c r="A51" s="115"/>
      <c r="B51" s="126"/>
      <c r="C51" s="155"/>
      <c r="D51" s="155"/>
      <c r="E51" s="110"/>
      <c r="F51" s="156"/>
      <c r="G51" s="110"/>
    </row>
    <row r="52" spans="1:7" x14ac:dyDescent="0.25">
      <c r="A52" s="115"/>
      <c r="B52" s="126"/>
      <c r="C52" s="155"/>
      <c r="D52" s="155"/>
      <c r="E52" s="110"/>
      <c r="F52" s="156"/>
      <c r="G52" s="110"/>
    </row>
    <row r="53" spans="1:7" x14ac:dyDescent="0.25">
      <c r="A53" s="115"/>
      <c r="B53" s="126"/>
      <c r="C53" s="155"/>
      <c r="D53" s="155"/>
      <c r="E53" s="110"/>
      <c r="F53" s="156"/>
      <c r="G53" s="110"/>
    </row>
    <row r="54" spans="1:7" x14ac:dyDescent="0.25">
      <c r="A54" s="115"/>
      <c r="B54" s="126"/>
      <c r="C54" s="155"/>
      <c r="D54" s="155"/>
      <c r="E54" s="110"/>
      <c r="F54" s="156"/>
      <c r="G54" s="110"/>
    </row>
    <row r="55" spans="1:7" x14ac:dyDescent="0.25">
      <c r="A55" s="115"/>
      <c r="B55" s="126"/>
      <c r="C55" s="155"/>
      <c r="D55" s="155"/>
      <c r="E55" s="110"/>
      <c r="F55" s="156"/>
      <c r="G55" s="110"/>
    </row>
    <row r="56" spans="1:7" x14ac:dyDescent="0.25">
      <c r="A56" s="115"/>
      <c r="B56" s="126"/>
      <c r="C56" s="155"/>
      <c r="D56" s="155"/>
      <c r="E56" s="110"/>
      <c r="F56" s="156"/>
      <c r="G56" s="110"/>
    </row>
    <row r="57" spans="1:7" x14ac:dyDescent="0.25">
      <c r="A57" s="115"/>
      <c r="B57" s="126"/>
      <c r="C57" s="155"/>
      <c r="D57" s="155"/>
      <c r="E57" s="110"/>
      <c r="F57" s="156"/>
      <c r="G57" s="110"/>
    </row>
    <row r="58" spans="1:7" x14ac:dyDescent="0.25">
      <c r="A58" s="115"/>
      <c r="B58" s="126"/>
      <c r="C58" s="155"/>
      <c r="D58" s="155"/>
      <c r="E58" s="110"/>
      <c r="F58" s="156"/>
      <c r="G58" s="110"/>
    </row>
    <row r="59" spans="1:7" x14ac:dyDescent="0.25">
      <c r="A59" s="115"/>
      <c r="B59" s="126"/>
      <c r="C59" s="155"/>
      <c r="D59" s="155"/>
      <c r="E59" s="110"/>
      <c r="F59" s="156"/>
      <c r="G59" s="110"/>
    </row>
    <row r="60" spans="1:7" x14ac:dyDescent="0.25">
      <c r="A60" s="115"/>
      <c r="B60" s="126"/>
      <c r="C60" s="155"/>
      <c r="D60" s="155"/>
      <c r="E60" s="110"/>
      <c r="F60" s="156"/>
      <c r="G60" s="110"/>
    </row>
    <row r="61" spans="1:7" x14ac:dyDescent="0.25">
      <c r="A61" s="115"/>
      <c r="B61" s="126"/>
      <c r="C61" s="155"/>
      <c r="D61" s="155"/>
      <c r="E61" s="110"/>
      <c r="F61" s="156"/>
      <c r="G61" s="110"/>
    </row>
    <row r="62" spans="1:7" x14ac:dyDescent="0.25">
      <c r="A62" s="115"/>
      <c r="B62" s="126"/>
      <c r="C62" s="155"/>
      <c r="D62" s="155"/>
      <c r="E62" s="110"/>
      <c r="F62" s="156"/>
      <c r="G62" s="110"/>
    </row>
    <row r="63" spans="1:7" x14ac:dyDescent="0.25">
      <c r="A63" s="115"/>
      <c r="B63" s="126"/>
      <c r="C63" s="155"/>
      <c r="D63" s="155"/>
      <c r="E63" s="110"/>
      <c r="F63" s="156"/>
      <c r="G63" s="110"/>
    </row>
    <row r="64" spans="1:7" x14ac:dyDescent="0.25">
      <c r="A64" s="115"/>
      <c r="B64" s="126"/>
      <c r="C64" s="155"/>
      <c r="D64" s="155"/>
      <c r="E64" s="110"/>
      <c r="F64" s="156"/>
      <c r="G64" s="110"/>
    </row>
    <row r="65" spans="1:7" x14ac:dyDescent="0.25">
      <c r="A65" s="115"/>
      <c r="B65" s="126"/>
      <c r="C65" s="155"/>
      <c r="D65" s="155"/>
      <c r="E65" s="110"/>
      <c r="F65" s="156"/>
      <c r="G65" s="110"/>
    </row>
    <row r="66" spans="1:7" x14ac:dyDescent="0.25">
      <c r="A66" s="115"/>
      <c r="B66" s="126"/>
      <c r="C66" s="155"/>
      <c r="D66" s="155"/>
      <c r="E66" s="110"/>
      <c r="F66" s="156"/>
      <c r="G66" s="110"/>
    </row>
    <row r="67" spans="1:7" x14ac:dyDescent="0.25">
      <c r="A67" s="115"/>
      <c r="B67" s="126"/>
      <c r="C67" s="155"/>
      <c r="D67" s="155"/>
      <c r="E67" s="110"/>
      <c r="F67" s="156"/>
      <c r="G67" s="110"/>
    </row>
    <row r="68" spans="1:7" x14ac:dyDescent="0.25">
      <c r="A68" s="115"/>
      <c r="B68" s="126"/>
      <c r="C68" s="155"/>
      <c r="D68" s="155"/>
      <c r="E68" s="110"/>
      <c r="F68" s="156"/>
      <c r="G68" s="110"/>
    </row>
    <row r="69" spans="1:7" x14ac:dyDescent="0.25">
      <c r="A69" s="115"/>
      <c r="B69" s="126"/>
      <c r="C69" s="155"/>
      <c r="D69" s="155"/>
      <c r="E69" s="110"/>
      <c r="F69" s="156"/>
      <c r="G69" s="110"/>
    </row>
    <row r="70" spans="1:7" x14ac:dyDescent="0.25">
      <c r="A70" s="115"/>
      <c r="B70" s="126"/>
      <c r="C70" s="155"/>
      <c r="D70" s="155"/>
      <c r="E70" s="110"/>
      <c r="F70" s="156"/>
      <c r="G70" s="110"/>
    </row>
    <row r="71" spans="1:7" x14ac:dyDescent="0.25">
      <c r="A71" s="115"/>
      <c r="B71" s="126"/>
      <c r="C71" s="155"/>
      <c r="D71" s="155"/>
      <c r="E71" s="110"/>
      <c r="F71" s="156"/>
      <c r="G71" s="110"/>
    </row>
    <row r="72" spans="1:7" x14ac:dyDescent="0.25">
      <c r="A72" s="115"/>
      <c r="B72" s="126"/>
      <c r="C72" s="155"/>
      <c r="D72" s="155"/>
      <c r="E72" s="110"/>
      <c r="F72" s="156"/>
      <c r="G72" s="110"/>
    </row>
    <row r="73" spans="1:7" x14ac:dyDescent="0.25">
      <c r="A73" s="115"/>
      <c r="B73" s="126"/>
      <c r="C73" s="155"/>
      <c r="D73" s="155"/>
      <c r="E73" s="110"/>
      <c r="F73" s="156"/>
      <c r="G73" s="110"/>
    </row>
    <row r="74" spans="1:7" x14ac:dyDescent="0.25">
      <c r="A74" s="115"/>
      <c r="B74" s="126"/>
      <c r="C74" s="155"/>
      <c r="D74" s="155"/>
      <c r="E74" s="110"/>
      <c r="F74" s="156"/>
      <c r="G74" s="110"/>
    </row>
    <row r="75" spans="1:7" x14ac:dyDescent="0.25">
      <c r="A75" s="115"/>
      <c r="B75" s="126"/>
      <c r="C75" s="155"/>
      <c r="D75" s="155"/>
      <c r="E75" s="110"/>
      <c r="F75" s="156"/>
      <c r="G75" s="110"/>
    </row>
    <row r="76" spans="1:7" x14ac:dyDescent="0.25">
      <c r="A76" s="115"/>
      <c r="B76" s="126"/>
      <c r="C76" s="155"/>
      <c r="D76" s="155"/>
      <c r="E76" s="110"/>
      <c r="F76" s="156"/>
      <c r="G76" s="110"/>
    </row>
    <row r="77" spans="1:7" x14ac:dyDescent="0.25">
      <c r="A77" s="115"/>
      <c r="B77" s="126"/>
      <c r="C77" s="155"/>
      <c r="D77" s="155"/>
      <c r="E77" s="110"/>
      <c r="F77" s="156"/>
      <c r="G77" s="110"/>
    </row>
    <row r="78" spans="1:7" x14ac:dyDescent="0.25">
      <c r="A78" s="115"/>
      <c r="B78" s="126"/>
      <c r="C78" s="155"/>
      <c r="D78" s="155"/>
      <c r="E78" s="110"/>
      <c r="F78" s="156"/>
      <c r="G78" s="110"/>
    </row>
    <row r="79" spans="1:7" x14ac:dyDescent="0.25">
      <c r="A79" s="115"/>
      <c r="B79" s="126"/>
      <c r="C79" s="155"/>
      <c r="D79" s="155"/>
      <c r="E79" s="110"/>
      <c r="F79" s="156"/>
      <c r="G79" s="110"/>
    </row>
    <row r="80" spans="1:7" x14ac:dyDescent="0.25">
      <c r="A80" s="115"/>
      <c r="B80" s="126"/>
      <c r="C80" s="155"/>
      <c r="D80" s="155"/>
      <c r="E80" s="110"/>
      <c r="F80" s="156"/>
      <c r="G80" s="110"/>
    </row>
    <row r="81" spans="1:7" x14ac:dyDescent="0.25">
      <c r="A81" s="115"/>
      <c r="B81" s="126"/>
      <c r="C81" s="155"/>
      <c r="D81" s="155"/>
      <c r="E81" s="110"/>
      <c r="F81" s="156"/>
      <c r="G81" s="110"/>
    </row>
    <row r="82" spans="1:7" x14ac:dyDescent="0.25">
      <c r="A82" s="115"/>
      <c r="B82" s="126"/>
      <c r="C82" s="155"/>
      <c r="D82" s="155"/>
      <c r="E82" s="110"/>
      <c r="F82" s="156"/>
      <c r="G82" s="110"/>
    </row>
    <row r="83" spans="1:7" x14ac:dyDescent="0.25">
      <c r="A83" s="115"/>
      <c r="B83" s="126"/>
      <c r="C83" s="155"/>
      <c r="D83" s="155"/>
      <c r="E83" s="110"/>
      <c r="F83" s="156"/>
      <c r="G83" s="110"/>
    </row>
    <row r="84" spans="1:7" x14ac:dyDescent="0.25">
      <c r="A84" s="115"/>
      <c r="B84" s="126"/>
      <c r="C84" s="155"/>
      <c r="D84" s="155"/>
      <c r="E84" s="110"/>
      <c r="F84" s="156"/>
      <c r="G84" s="110"/>
    </row>
    <row r="85" spans="1:7" x14ac:dyDescent="0.25">
      <c r="A85" s="115"/>
      <c r="B85" s="126"/>
      <c r="C85" s="155"/>
      <c r="D85" s="155"/>
      <c r="E85" s="110"/>
      <c r="F85" s="156"/>
      <c r="G85" s="110"/>
    </row>
    <row r="86" spans="1:7" x14ac:dyDescent="0.25">
      <c r="A86" s="115"/>
      <c r="B86" s="126"/>
      <c r="C86" s="155"/>
      <c r="D86" s="155"/>
      <c r="E86" s="110"/>
      <c r="F86" s="156"/>
      <c r="G86" s="110"/>
    </row>
    <row r="87" spans="1:7" x14ac:dyDescent="0.25">
      <c r="A87" s="115"/>
      <c r="B87" s="126"/>
      <c r="C87" s="155"/>
      <c r="D87" s="155"/>
      <c r="E87" s="110"/>
      <c r="F87" s="156"/>
      <c r="G87" s="110"/>
    </row>
    <row r="88" spans="1:7" x14ac:dyDescent="0.25">
      <c r="A88" s="115"/>
      <c r="B88" s="126"/>
      <c r="C88" s="155"/>
      <c r="D88" s="155"/>
      <c r="E88" s="110"/>
      <c r="F88" s="156"/>
      <c r="G88" s="110"/>
    </row>
    <row r="89" spans="1:7" x14ac:dyDescent="0.25">
      <c r="A89" s="115"/>
      <c r="B89" s="126"/>
      <c r="C89" s="155"/>
      <c r="D89" s="155"/>
      <c r="E89" s="110"/>
      <c r="F89" s="156"/>
      <c r="G89" s="110"/>
    </row>
    <row r="90" spans="1:7" x14ac:dyDescent="0.25">
      <c r="A90" s="115"/>
      <c r="B90" s="126"/>
      <c r="C90" s="155"/>
      <c r="D90" s="155"/>
      <c r="E90" s="110"/>
      <c r="F90" s="156"/>
      <c r="G90" s="110"/>
    </row>
    <row r="91" spans="1:7" x14ac:dyDescent="0.25">
      <c r="A91" s="115"/>
      <c r="B91" s="126"/>
      <c r="C91" s="155"/>
      <c r="D91" s="155"/>
      <c r="E91" s="110"/>
      <c r="F91" s="156"/>
      <c r="G91" s="110"/>
    </row>
    <row r="92" spans="1:7" x14ac:dyDescent="0.25">
      <c r="A92" s="115"/>
      <c r="B92" s="126"/>
      <c r="C92" s="155"/>
      <c r="D92" s="155"/>
      <c r="E92" s="110"/>
      <c r="F92" s="156"/>
      <c r="G92" s="110"/>
    </row>
    <row r="93" spans="1:7" x14ac:dyDescent="0.25">
      <c r="A93" s="115"/>
      <c r="B93" s="126"/>
      <c r="C93" s="155"/>
      <c r="D93" s="155"/>
      <c r="E93" s="110"/>
      <c r="F93" s="156"/>
      <c r="G93" s="110"/>
    </row>
    <row r="94" spans="1:7" x14ac:dyDescent="0.25">
      <c r="A94" s="115"/>
      <c r="B94" s="126"/>
      <c r="C94" s="155"/>
      <c r="D94" s="155"/>
      <c r="E94" s="110"/>
      <c r="F94" s="156"/>
      <c r="G94" s="110"/>
    </row>
    <row r="95" spans="1:7" x14ac:dyDescent="0.25">
      <c r="A95" s="115"/>
      <c r="B95" s="126"/>
      <c r="C95" s="155"/>
      <c r="D95" s="155"/>
      <c r="E95" s="110"/>
      <c r="F95" s="156"/>
      <c r="G95" s="110"/>
    </row>
    <row r="96" spans="1:7" x14ac:dyDescent="0.25">
      <c r="A96" s="115"/>
      <c r="B96" s="126"/>
      <c r="C96" s="155"/>
      <c r="D96" s="155"/>
      <c r="E96" s="110"/>
      <c r="F96" s="156"/>
      <c r="G96" s="110"/>
    </row>
    <row r="97" spans="1:7" x14ac:dyDescent="0.25">
      <c r="A97" s="115"/>
      <c r="B97" s="126"/>
      <c r="C97" s="155"/>
      <c r="D97" s="155"/>
      <c r="E97" s="110"/>
      <c r="F97" s="156"/>
      <c r="G97" s="110"/>
    </row>
    <row r="98" spans="1:7" x14ac:dyDescent="0.25">
      <c r="A98" s="115"/>
      <c r="B98" s="126"/>
      <c r="C98" s="155"/>
      <c r="D98" s="155"/>
      <c r="E98" s="110"/>
      <c r="F98" s="156"/>
      <c r="G98" s="110"/>
    </row>
    <row r="99" spans="1:7" x14ac:dyDescent="0.25">
      <c r="A99" s="115"/>
      <c r="B99" s="126"/>
      <c r="C99" s="155"/>
      <c r="D99" s="155"/>
      <c r="E99" s="110"/>
      <c r="F99" s="156"/>
      <c r="G99" s="110"/>
    </row>
    <row r="100" spans="1:7" x14ac:dyDescent="0.25">
      <c r="A100" s="115"/>
      <c r="B100" s="126"/>
      <c r="C100" s="155"/>
      <c r="D100" s="155"/>
      <c r="E100" s="110"/>
      <c r="F100" s="156"/>
      <c r="G100" s="110"/>
    </row>
    <row r="101" spans="1:7" x14ac:dyDescent="0.25">
      <c r="A101" s="115"/>
      <c r="B101" s="126"/>
      <c r="C101" s="155"/>
      <c r="D101" s="155"/>
      <c r="E101" s="110"/>
      <c r="F101" s="156"/>
      <c r="G101" s="110"/>
    </row>
    <row r="102" spans="1:7" x14ac:dyDescent="0.25">
      <c r="A102" s="115"/>
      <c r="B102" s="126"/>
      <c r="C102" s="155"/>
      <c r="D102" s="155"/>
      <c r="E102" s="110"/>
      <c r="F102" s="156"/>
      <c r="G102" s="110"/>
    </row>
    <row r="103" spans="1:7" x14ac:dyDescent="0.25">
      <c r="A103" s="115"/>
      <c r="B103" s="126"/>
      <c r="C103" s="155"/>
      <c r="D103" s="155"/>
      <c r="E103" s="110"/>
      <c r="F103" s="156"/>
      <c r="G103" s="110"/>
    </row>
    <row r="104" spans="1:7" x14ac:dyDescent="0.25">
      <c r="A104" s="115"/>
      <c r="B104" s="126"/>
      <c r="C104" s="155"/>
      <c r="D104" s="155"/>
      <c r="E104" s="110"/>
      <c r="F104" s="156"/>
      <c r="G104" s="110"/>
    </row>
    <row r="105" spans="1:7" x14ac:dyDescent="0.25">
      <c r="A105" s="115"/>
      <c r="B105" s="126"/>
      <c r="C105" s="155"/>
      <c r="D105" s="155"/>
      <c r="E105" s="110"/>
      <c r="F105" s="156"/>
      <c r="G105" s="110"/>
    </row>
    <row r="106" spans="1:7" x14ac:dyDescent="0.25">
      <c r="A106" s="115"/>
      <c r="B106" s="126"/>
      <c r="C106" s="155"/>
      <c r="D106" s="155"/>
      <c r="E106" s="110"/>
      <c r="F106" s="156"/>
      <c r="G106" s="110"/>
    </row>
    <row r="107" spans="1:7" x14ac:dyDescent="0.25">
      <c r="A107" s="115"/>
      <c r="B107" s="126"/>
      <c r="C107" s="155"/>
      <c r="D107" s="155"/>
      <c r="E107" s="110"/>
      <c r="F107" s="156"/>
      <c r="G107" s="110"/>
    </row>
    <row r="108" spans="1:7" x14ac:dyDescent="0.25">
      <c r="A108" s="115"/>
      <c r="B108" s="126"/>
      <c r="C108" s="155"/>
      <c r="D108" s="155"/>
      <c r="E108" s="110"/>
      <c r="F108" s="156"/>
      <c r="G108" s="110"/>
    </row>
    <row r="109" spans="1:7" x14ac:dyDescent="0.25">
      <c r="A109" s="115"/>
      <c r="B109" s="126"/>
      <c r="C109" s="155"/>
      <c r="D109" s="155"/>
      <c r="E109" s="110"/>
      <c r="F109" s="156"/>
      <c r="G109" s="110"/>
    </row>
    <row r="110" spans="1:7" x14ac:dyDescent="0.25">
      <c r="A110" s="115"/>
      <c r="B110" s="126"/>
      <c r="C110" s="155"/>
      <c r="D110" s="155"/>
      <c r="E110" s="110"/>
      <c r="F110" s="156"/>
      <c r="G110" s="110"/>
    </row>
    <row r="111" spans="1:7" x14ac:dyDescent="0.25">
      <c r="A111" s="115"/>
      <c r="B111" s="126"/>
      <c r="C111" s="155"/>
      <c r="D111" s="155"/>
      <c r="E111" s="110"/>
      <c r="F111" s="156"/>
      <c r="G111" s="110"/>
    </row>
    <row r="112" spans="1:7" x14ac:dyDescent="0.25">
      <c r="A112" s="115"/>
      <c r="B112" s="126"/>
      <c r="C112" s="155"/>
      <c r="D112" s="155"/>
      <c r="E112" s="110"/>
      <c r="F112" s="156"/>
      <c r="G112" s="110"/>
    </row>
    <row r="113" spans="1:7" x14ac:dyDescent="0.25">
      <c r="A113" s="115"/>
      <c r="B113" s="126"/>
      <c r="C113" s="155"/>
      <c r="D113" s="155"/>
      <c r="E113" s="110"/>
      <c r="F113" s="156"/>
      <c r="G113" s="110"/>
    </row>
    <row r="114" spans="1:7" x14ac:dyDescent="0.25">
      <c r="A114" s="115"/>
      <c r="B114" s="126"/>
      <c r="C114" s="155"/>
      <c r="D114" s="155"/>
      <c r="E114" s="110"/>
      <c r="F114" s="156"/>
      <c r="G114" s="110"/>
    </row>
    <row r="115" spans="1:7" x14ac:dyDescent="0.25">
      <c r="A115" s="115"/>
      <c r="B115" s="126"/>
      <c r="C115" s="155"/>
      <c r="D115" s="155"/>
      <c r="E115" s="110"/>
      <c r="F115" s="156"/>
      <c r="G115" s="110"/>
    </row>
    <row r="116" spans="1:7" x14ac:dyDescent="0.25">
      <c r="A116" s="115"/>
      <c r="B116" s="126"/>
      <c r="C116" s="155"/>
      <c r="D116" s="155"/>
      <c r="E116" s="110"/>
      <c r="F116" s="156"/>
      <c r="G116" s="110"/>
    </row>
    <row r="117" spans="1:7" x14ac:dyDescent="0.25">
      <c r="A117" s="115"/>
      <c r="B117" s="126"/>
      <c r="C117" s="155"/>
      <c r="D117" s="155"/>
      <c r="E117" s="110"/>
      <c r="F117" s="156"/>
      <c r="G117" s="110"/>
    </row>
    <row r="118" spans="1:7" x14ac:dyDescent="0.25">
      <c r="A118" s="115"/>
      <c r="B118" s="126"/>
      <c r="C118" s="155"/>
      <c r="D118" s="155"/>
      <c r="E118" s="110"/>
      <c r="F118" s="156"/>
      <c r="G118" s="110"/>
    </row>
    <row r="119" spans="1:7" x14ac:dyDescent="0.25">
      <c r="A119" s="115"/>
      <c r="B119" s="126"/>
      <c r="C119" s="155"/>
      <c r="D119" s="155"/>
      <c r="E119" s="110"/>
      <c r="F119" s="156"/>
      <c r="G119" s="110"/>
    </row>
    <row r="120" spans="1:7" x14ac:dyDescent="0.25">
      <c r="A120" s="115"/>
      <c r="B120" s="126"/>
      <c r="C120" s="155"/>
      <c r="D120" s="155"/>
      <c r="E120" s="110"/>
      <c r="F120" s="156"/>
      <c r="G120" s="110"/>
    </row>
    <row r="121" spans="1:7" x14ac:dyDescent="0.25">
      <c r="A121" s="115"/>
      <c r="B121" s="126"/>
      <c r="C121" s="155"/>
      <c r="D121" s="155"/>
      <c r="E121" s="110"/>
      <c r="F121" s="156"/>
      <c r="G121" s="110"/>
    </row>
    <row r="122" spans="1:7" x14ac:dyDescent="0.25">
      <c r="A122" s="115"/>
      <c r="B122" s="126"/>
      <c r="C122" s="155"/>
      <c r="D122" s="155"/>
      <c r="E122" s="110"/>
      <c r="F122" s="156"/>
      <c r="G122" s="110"/>
    </row>
    <row r="123" spans="1:7" x14ac:dyDescent="0.25">
      <c r="A123" s="115"/>
      <c r="B123" s="126"/>
      <c r="C123" s="155"/>
      <c r="D123" s="155"/>
      <c r="E123" s="110"/>
      <c r="F123" s="156"/>
      <c r="G123" s="110"/>
    </row>
    <row r="124" spans="1:7" x14ac:dyDescent="0.25">
      <c r="A124" s="115"/>
      <c r="B124" s="126"/>
      <c r="C124" s="155"/>
      <c r="D124" s="155"/>
      <c r="E124" s="110"/>
      <c r="F124" s="156"/>
      <c r="G124" s="110"/>
    </row>
    <row r="125" spans="1:7" x14ac:dyDescent="0.25">
      <c r="A125" s="115"/>
      <c r="B125" s="126"/>
      <c r="C125" s="155"/>
      <c r="D125" s="155"/>
      <c r="E125" s="110"/>
      <c r="F125" s="156"/>
      <c r="G125" s="110"/>
    </row>
    <row r="126" spans="1:7" x14ac:dyDescent="0.25">
      <c r="A126" s="115"/>
      <c r="B126" s="126"/>
      <c r="C126" s="155"/>
      <c r="D126" s="155"/>
      <c r="E126" s="110"/>
      <c r="F126" s="156"/>
      <c r="G126" s="110"/>
    </row>
    <row r="127" spans="1:7" x14ac:dyDescent="0.25">
      <c r="A127" s="115"/>
      <c r="B127" s="126"/>
      <c r="C127" s="155"/>
      <c r="D127" s="155"/>
      <c r="E127" s="110"/>
      <c r="F127" s="156"/>
      <c r="G127" s="110"/>
    </row>
    <row r="128" spans="1:7" x14ac:dyDescent="0.25">
      <c r="A128" s="115"/>
      <c r="B128" s="126"/>
      <c r="C128" s="155"/>
      <c r="D128" s="155"/>
      <c r="E128" s="110"/>
      <c r="F128" s="156"/>
      <c r="G128" s="110"/>
    </row>
    <row r="129" spans="1:7" x14ac:dyDescent="0.25">
      <c r="A129" s="115"/>
      <c r="B129" s="126"/>
      <c r="C129" s="155"/>
      <c r="D129" s="155"/>
      <c r="E129" s="110"/>
      <c r="F129" s="156"/>
      <c r="G129" s="110"/>
    </row>
    <row r="130" spans="1:7" x14ac:dyDescent="0.25">
      <c r="A130" s="115"/>
      <c r="B130" s="126"/>
      <c r="C130" s="155"/>
      <c r="D130" s="155"/>
      <c r="E130" s="110"/>
      <c r="F130" s="156"/>
      <c r="G130" s="110"/>
    </row>
    <row r="131" spans="1:7" x14ac:dyDescent="0.25">
      <c r="A131" s="115"/>
      <c r="B131" s="126"/>
      <c r="C131" s="155"/>
      <c r="D131" s="155"/>
      <c r="E131" s="110"/>
      <c r="F131" s="156"/>
      <c r="G131" s="110"/>
    </row>
    <row r="132" spans="1:7" x14ac:dyDescent="0.25">
      <c r="A132" s="115"/>
      <c r="B132" s="126"/>
      <c r="C132" s="155"/>
      <c r="D132" s="155"/>
      <c r="E132" s="110"/>
      <c r="F132" s="156"/>
      <c r="G132" s="110"/>
    </row>
    <row r="133" spans="1:7" x14ac:dyDescent="0.25">
      <c r="A133" s="115"/>
      <c r="B133" s="126"/>
      <c r="C133" s="155"/>
      <c r="D133" s="155"/>
      <c r="E133" s="110"/>
      <c r="F133" s="156"/>
      <c r="G133" s="110"/>
    </row>
    <row r="134" spans="1:7" x14ac:dyDescent="0.25">
      <c r="A134" s="115"/>
      <c r="B134" s="126"/>
      <c r="C134" s="155"/>
      <c r="D134" s="155"/>
      <c r="E134" s="110"/>
      <c r="F134" s="156"/>
      <c r="G134" s="110"/>
    </row>
    <row r="135" spans="1:7" x14ac:dyDescent="0.25">
      <c r="A135" s="115"/>
      <c r="B135" s="126"/>
      <c r="C135" s="155"/>
      <c r="D135" s="155"/>
      <c r="E135" s="110"/>
      <c r="F135" s="156"/>
      <c r="G135" s="110"/>
    </row>
    <row r="136" spans="1:7" x14ac:dyDescent="0.25">
      <c r="A136" s="115"/>
      <c r="B136" s="126"/>
      <c r="C136" s="155"/>
      <c r="D136" s="155"/>
      <c r="E136" s="110"/>
      <c r="F136" s="156"/>
      <c r="G136" s="110"/>
    </row>
    <row r="137" spans="1:7" x14ac:dyDescent="0.25">
      <c r="A137" s="115"/>
      <c r="B137" s="126"/>
      <c r="C137" s="155"/>
      <c r="D137" s="155"/>
      <c r="E137" s="110"/>
      <c r="F137" s="156"/>
      <c r="G137" s="110"/>
    </row>
    <row r="138" spans="1:7" x14ac:dyDescent="0.25">
      <c r="A138" s="115"/>
      <c r="B138" s="126"/>
      <c r="C138" s="155"/>
      <c r="D138" s="155"/>
      <c r="E138" s="110"/>
      <c r="F138" s="156"/>
      <c r="G138" s="110"/>
    </row>
    <row r="139" spans="1:7" x14ac:dyDescent="0.25">
      <c r="A139" s="115"/>
      <c r="B139" s="126"/>
      <c r="C139" s="155"/>
      <c r="D139" s="155"/>
      <c r="E139" s="110"/>
      <c r="F139" s="156"/>
      <c r="G139" s="110"/>
    </row>
    <row r="140" spans="1:7" x14ac:dyDescent="0.25">
      <c r="A140" s="115"/>
      <c r="B140" s="126"/>
      <c r="C140" s="155"/>
      <c r="D140" s="155"/>
      <c r="E140" s="110"/>
      <c r="F140" s="156"/>
      <c r="G140" s="110"/>
    </row>
    <row r="141" spans="1:7" x14ac:dyDescent="0.25">
      <c r="A141" s="115"/>
      <c r="B141" s="126"/>
      <c r="C141" s="155"/>
      <c r="D141" s="155"/>
      <c r="E141" s="110"/>
      <c r="F141" s="156"/>
      <c r="G141" s="110"/>
    </row>
    <row r="142" spans="1:7" x14ac:dyDescent="0.25">
      <c r="A142" s="115"/>
      <c r="B142" s="126"/>
      <c r="C142" s="155"/>
      <c r="D142" s="155"/>
      <c r="E142" s="110"/>
      <c r="F142" s="156"/>
      <c r="G142" s="110"/>
    </row>
    <row r="143" spans="1:7" x14ac:dyDescent="0.25">
      <c r="A143" s="115"/>
      <c r="B143" s="126"/>
      <c r="C143" s="155"/>
      <c r="D143" s="155"/>
      <c r="E143" s="110"/>
      <c r="F143" s="156"/>
      <c r="G143" s="110"/>
    </row>
    <row r="144" spans="1:7" x14ac:dyDescent="0.25">
      <c r="A144" s="115"/>
      <c r="B144" s="126"/>
      <c r="C144" s="155"/>
      <c r="D144" s="155"/>
      <c r="E144" s="110"/>
      <c r="F144" s="156"/>
      <c r="G144" s="110"/>
    </row>
    <row r="145" spans="1:7" x14ac:dyDescent="0.25">
      <c r="A145" s="115"/>
      <c r="B145" s="126"/>
      <c r="C145" s="155"/>
      <c r="D145" s="155"/>
      <c r="E145" s="110"/>
      <c r="F145" s="156"/>
      <c r="G145" s="110"/>
    </row>
    <row r="146" spans="1:7" x14ac:dyDescent="0.25">
      <c r="A146" s="115"/>
      <c r="B146" s="126"/>
      <c r="C146" s="155"/>
      <c r="D146" s="155"/>
      <c r="E146" s="110"/>
      <c r="F146" s="156"/>
      <c r="G146" s="110"/>
    </row>
    <row r="147" spans="1:7" x14ac:dyDescent="0.25">
      <c r="A147" s="115"/>
      <c r="B147" s="126"/>
      <c r="C147" s="155"/>
      <c r="D147" s="155"/>
      <c r="E147" s="110"/>
      <c r="F147" s="156"/>
      <c r="G147" s="110"/>
    </row>
    <row r="148" spans="1:7" x14ac:dyDescent="0.25">
      <c r="A148" s="115"/>
      <c r="B148" s="126"/>
      <c r="C148" s="155"/>
      <c r="D148" s="155"/>
      <c r="E148" s="110"/>
      <c r="F148" s="156"/>
      <c r="G148" s="110"/>
    </row>
    <row r="149" spans="1:7" x14ac:dyDescent="0.25">
      <c r="A149" s="115"/>
      <c r="B149" s="126"/>
      <c r="C149" s="155"/>
      <c r="D149" s="155"/>
      <c r="E149" s="110"/>
      <c r="F149" s="156"/>
      <c r="G149" s="110"/>
    </row>
    <row r="150" spans="1:7" x14ac:dyDescent="0.25">
      <c r="A150" s="115"/>
      <c r="B150" s="126"/>
      <c r="C150" s="155"/>
      <c r="D150" s="155"/>
      <c r="E150" s="110"/>
      <c r="F150" s="156"/>
      <c r="G150" s="110"/>
    </row>
    <row r="151" spans="1:7" x14ac:dyDescent="0.25">
      <c r="A151" s="115"/>
      <c r="B151" s="126"/>
      <c r="C151" s="155"/>
      <c r="D151" s="155"/>
      <c r="E151" s="110"/>
      <c r="F151" s="156"/>
      <c r="G151" s="110"/>
    </row>
    <row r="152" spans="1:7" x14ac:dyDescent="0.25">
      <c r="A152" s="115"/>
      <c r="B152" s="126"/>
      <c r="C152" s="155"/>
      <c r="D152" s="155"/>
      <c r="E152" s="110"/>
      <c r="F152" s="156"/>
      <c r="G152" s="110"/>
    </row>
    <row r="153" spans="1:7" x14ac:dyDescent="0.25">
      <c r="A153" s="115"/>
      <c r="B153" s="126"/>
      <c r="C153" s="155"/>
      <c r="D153" s="155"/>
      <c r="E153" s="110"/>
      <c r="F153" s="156"/>
      <c r="G153" s="110"/>
    </row>
    <row r="154" spans="1:7" x14ac:dyDescent="0.25">
      <c r="A154" s="115"/>
      <c r="B154" s="126"/>
      <c r="C154" s="155"/>
      <c r="D154" s="155"/>
      <c r="E154" s="110"/>
      <c r="F154" s="156"/>
      <c r="G154" s="110"/>
    </row>
    <row r="155" spans="1:7" x14ac:dyDescent="0.25">
      <c r="A155" s="115"/>
      <c r="B155" s="126"/>
      <c r="C155" s="155"/>
      <c r="D155" s="155"/>
      <c r="E155" s="110"/>
      <c r="F155" s="156"/>
      <c r="G155" s="110"/>
    </row>
    <row r="156" spans="1:7" x14ac:dyDescent="0.25">
      <c r="A156" s="115"/>
      <c r="B156" s="126"/>
      <c r="C156" s="155"/>
      <c r="D156" s="155"/>
      <c r="E156" s="110"/>
      <c r="F156" s="156"/>
      <c r="G156" s="110"/>
    </row>
    <row r="157" spans="1:7" x14ac:dyDescent="0.25">
      <c r="A157" s="115"/>
      <c r="B157" s="126"/>
      <c r="C157" s="155"/>
      <c r="D157" s="155"/>
      <c r="E157" s="110"/>
      <c r="F157" s="156"/>
      <c r="G157" s="110"/>
    </row>
    <row r="158" spans="1:7" x14ac:dyDescent="0.25">
      <c r="A158" s="115"/>
      <c r="B158" s="126"/>
      <c r="C158" s="155"/>
      <c r="D158" s="155"/>
      <c r="E158" s="110"/>
      <c r="F158" s="156"/>
      <c r="G158" s="110"/>
    </row>
    <row r="159" spans="1:7" x14ac:dyDescent="0.25">
      <c r="A159" s="115"/>
      <c r="B159" s="126"/>
      <c r="C159" s="155"/>
      <c r="D159" s="155"/>
      <c r="E159" s="110"/>
      <c r="F159" s="156"/>
      <c r="G159" s="110"/>
    </row>
    <row r="160" spans="1:7" x14ac:dyDescent="0.25">
      <c r="A160" s="115"/>
      <c r="B160" s="126"/>
      <c r="C160" s="155"/>
      <c r="D160" s="155"/>
      <c r="E160" s="110"/>
      <c r="F160" s="156"/>
      <c r="G160" s="110"/>
    </row>
    <row r="161" spans="1:7" x14ac:dyDescent="0.25">
      <c r="A161" s="115"/>
      <c r="B161" s="126"/>
      <c r="C161" s="155"/>
      <c r="D161" s="155"/>
      <c r="E161" s="110"/>
      <c r="F161" s="156"/>
      <c r="G161" s="110"/>
    </row>
    <row r="162" spans="1:7" x14ac:dyDescent="0.25">
      <c r="A162" s="115"/>
      <c r="B162" s="126"/>
      <c r="C162" s="155"/>
      <c r="D162" s="155"/>
      <c r="E162" s="110"/>
      <c r="F162" s="156"/>
      <c r="G162" s="110"/>
    </row>
    <row r="163" spans="1:7" x14ac:dyDescent="0.25">
      <c r="A163" s="115"/>
      <c r="B163" s="126"/>
      <c r="C163" s="155"/>
      <c r="D163" s="155"/>
      <c r="E163" s="110"/>
      <c r="F163" s="156"/>
      <c r="G163" s="110"/>
    </row>
    <row r="164" spans="1:7" x14ac:dyDescent="0.25">
      <c r="A164" s="115"/>
      <c r="B164" s="126"/>
      <c r="C164" s="155"/>
      <c r="D164" s="155"/>
      <c r="E164" s="110"/>
      <c r="F164" s="156"/>
      <c r="G164" s="110"/>
    </row>
    <row r="165" spans="1:7" x14ac:dyDescent="0.25">
      <c r="A165" s="115"/>
      <c r="B165" s="126"/>
      <c r="C165" s="155"/>
      <c r="D165" s="155"/>
      <c r="E165" s="110"/>
      <c r="F165" s="156"/>
      <c r="G165" s="110"/>
    </row>
    <row r="166" spans="1:7" x14ac:dyDescent="0.25">
      <c r="A166" s="115"/>
      <c r="B166" s="126"/>
      <c r="C166" s="155"/>
      <c r="D166" s="155"/>
      <c r="E166" s="110"/>
      <c r="F166" s="156"/>
      <c r="G166" s="110"/>
    </row>
    <row r="167" spans="1:7" x14ac:dyDescent="0.25">
      <c r="A167" s="115"/>
      <c r="B167" s="126"/>
      <c r="C167" s="155"/>
      <c r="D167" s="155"/>
      <c r="E167" s="110"/>
      <c r="F167" s="156"/>
      <c r="G167" s="110"/>
    </row>
    <row r="168" spans="1:7" x14ac:dyDescent="0.25">
      <c r="A168" s="115"/>
      <c r="B168" s="126"/>
      <c r="C168" s="155"/>
      <c r="D168" s="155"/>
      <c r="E168" s="110"/>
      <c r="F168" s="156"/>
      <c r="G168" s="110"/>
    </row>
    <row r="169" spans="1:7" x14ac:dyDescent="0.25">
      <c r="A169" s="115"/>
      <c r="B169" s="126"/>
      <c r="C169" s="155"/>
      <c r="D169" s="155"/>
      <c r="E169" s="110"/>
      <c r="F169" s="156"/>
      <c r="G169" s="110"/>
    </row>
    <row r="170" spans="1:7" x14ac:dyDescent="0.25">
      <c r="A170" s="115"/>
      <c r="B170" s="126"/>
      <c r="C170" s="155"/>
      <c r="D170" s="155"/>
      <c r="E170" s="110"/>
      <c r="F170" s="156"/>
      <c r="G170" s="110"/>
    </row>
    <row r="171" spans="1:7" x14ac:dyDescent="0.25">
      <c r="A171" s="115"/>
      <c r="B171" s="126"/>
      <c r="C171" s="155"/>
      <c r="D171" s="155"/>
      <c r="E171" s="110"/>
      <c r="F171" s="156"/>
      <c r="G171" s="110"/>
    </row>
    <row r="172" spans="1:7" x14ac:dyDescent="0.25">
      <c r="A172" s="115"/>
      <c r="B172" s="126"/>
      <c r="C172" s="155"/>
      <c r="D172" s="155"/>
      <c r="E172" s="110"/>
      <c r="F172" s="156"/>
      <c r="G172" s="110"/>
    </row>
    <row r="173" spans="1:7" x14ac:dyDescent="0.25">
      <c r="A173" s="115"/>
      <c r="B173" s="126"/>
      <c r="C173" s="155"/>
      <c r="D173" s="155"/>
      <c r="E173" s="110"/>
      <c r="F173" s="156"/>
      <c r="G173" s="110"/>
    </row>
    <row r="174" spans="1:7" x14ac:dyDescent="0.25">
      <c r="A174" s="115"/>
      <c r="B174" s="126"/>
      <c r="C174" s="155"/>
      <c r="D174" s="155"/>
      <c r="E174" s="110"/>
      <c r="F174" s="156"/>
      <c r="G174" s="110"/>
    </row>
    <row r="175" spans="1:7" x14ac:dyDescent="0.25">
      <c r="A175" s="115"/>
      <c r="B175" s="126"/>
      <c r="C175" s="155"/>
      <c r="D175" s="155"/>
      <c r="E175" s="110"/>
      <c r="F175" s="156"/>
      <c r="G175" s="110"/>
    </row>
    <row r="176" spans="1:7" x14ac:dyDescent="0.25">
      <c r="A176" s="115"/>
      <c r="B176" s="126"/>
      <c r="C176" s="155"/>
      <c r="D176" s="155"/>
      <c r="E176" s="110"/>
      <c r="F176" s="156"/>
      <c r="G176" s="110"/>
    </row>
    <row r="177" spans="1:7" x14ac:dyDescent="0.25">
      <c r="A177" s="115"/>
      <c r="B177" s="126"/>
      <c r="C177" s="155"/>
      <c r="D177" s="155"/>
      <c r="E177" s="110"/>
      <c r="F177" s="156"/>
      <c r="G177" s="110"/>
    </row>
    <row r="178" spans="1:7" x14ac:dyDescent="0.25">
      <c r="A178" s="115"/>
      <c r="B178" s="126"/>
      <c r="C178" s="155"/>
      <c r="D178" s="155"/>
      <c r="E178" s="110"/>
      <c r="F178" s="156"/>
      <c r="G178" s="110"/>
    </row>
    <row r="179" spans="1:7" x14ac:dyDescent="0.25">
      <c r="A179" s="115"/>
      <c r="B179" s="126"/>
      <c r="C179" s="155"/>
      <c r="D179" s="155"/>
      <c r="E179" s="110"/>
      <c r="F179" s="156"/>
      <c r="G179" s="110"/>
    </row>
    <row r="180" spans="1:7" x14ac:dyDescent="0.25">
      <c r="A180" s="115"/>
      <c r="B180" s="126"/>
      <c r="C180" s="155"/>
      <c r="D180" s="155"/>
      <c r="E180" s="110"/>
      <c r="F180" s="156"/>
      <c r="G180" s="110"/>
    </row>
    <row r="181" spans="1:7" x14ac:dyDescent="0.25">
      <c r="A181" s="115"/>
      <c r="B181" s="126"/>
      <c r="C181" s="155"/>
      <c r="D181" s="155"/>
      <c r="E181" s="110"/>
      <c r="F181" s="156"/>
      <c r="G181" s="110"/>
    </row>
    <row r="182" spans="1:7" x14ac:dyDescent="0.25">
      <c r="A182" s="115"/>
      <c r="B182" s="126"/>
      <c r="C182" s="155"/>
      <c r="D182" s="155"/>
      <c r="E182" s="110"/>
      <c r="F182" s="156"/>
      <c r="G182" s="110"/>
    </row>
    <row r="183" spans="1:7" x14ac:dyDescent="0.25">
      <c r="A183" s="115"/>
      <c r="B183" s="126"/>
      <c r="C183" s="155"/>
      <c r="D183" s="155"/>
      <c r="E183" s="110"/>
      <c r="F183" s="156"/>
      <c r="G183" s="110"/>
    </row>
    <row r="184" spans="1:7" x14ac:dyDescent="0.25">
      <c r="A184" s="115"/>
      <c r="B184" s="126"/>
      <c r="C184" s="155"/>
      <c r="D184" s="155"/>
      <c r="E184" s="110"/>
      <c r="F184" s="156"/>
      <c r="G184" s="110"/>
    </row>
    <row r="185" spans="1:7" x14ac:dyDescent="0.25">
      <c r="A185" s="115"/>
      <c r="B185" s="126"/>
      <c r="C185" s="155"/>
      <c r="D185" s="155"/>
      <c r="E185" s="110"/>
      <c r="F185" s="156"/>
      <c r="G185" s="110"/>
    </row>
    <row r="186" spans="1:7" x14ac:dyDescent="0.25">
      <c r="A186" s="115"/>
      <c r="B186" s="126"/>
      <c r="C186" s="155"/>
      <c r="D186" s="155"/>
      <c r="E186" s="110"/>
      <c r="F186" s="156"/>
      <c r="G186" s="110"/>
    </row>
    <row r="187" spans="1:7" x14ac:dyDescent="0.25">
      <c r="A187" s="115"/>
      <c r="B187" s="126"/>
      <c r="C187" s="155"/>
      <c r="D187" s="155"/>
      <c r="E187" s="110"/>
      <c r="F187" s="156"/>
      <c r="G187" s="110"/>
    </row>
    <row r="188" spans="1:7" x14ac:dyDescent="0.25">
      <c r="A188" s="115"/>
      <c r="B188" s="126"/>
      <c r="C188" s="155"/>
      <c r="D188" s="155"/>
      <c r="E188" s="110"/>
      <c r="F188" s="156"/>
      <c r="G188" s="110"/>
    </row>
    <row r="189" spans="1:7" x14ac:dyDescent="0.25">
      <c r="A189" s="115"/>
      <c r="B189" s="126"/>
      <c r="C189" s="155"/>
      <c r="D189" s="155"/>
      <c r="E189" s="110"/>
      <c r="F189" s="156"/>
      <c r="G189" s="110"/>
    </row>
    <row r="190" spans="1:7" x14ac:dyDescent="0.25">
      <c r="A190" s="115"/>
      <c r="B190" s="126"/>
      <c r="C190" s="155"/>
      <c r="D190" s="155"/>
      <c r="E190" s="110"/>
      <c r="F190" s="156"/>
      <c r="G190" s="110"/>
    </row>
    <row r="191" spans="1:7" x14ac:dyDescent="0.25">
      <c r="A191" s="115"/>
      <c r="B191" s="126"/>
      <c r="C191" s="155"/>
      <c r="D191" s="155"/>
      <c r="E191" s="110"/>
      <c r="F191" s="156"/>
      <c r="G191" s="110"/>
    </row>
    <row r="192" spans="1:7" x14ac:dyDescent="0.25">
      <c r="A192" s="115"/>
      <c r="B192" s="126"/>
      <c r="C192" s="155"/>
      <c r="D192" s="155"/>
      <c r="E192" s="110"/>
      <c r="F192" s="156"/>
      <c r="G192" s="110"/>
    </row>
    <row r="193" spans="1:7" x14ac:dyDescent="0.25">
      <c r="A193" s="115"/>
      <c r="B193" s="126"/>
      <c r="C193" s="155"/>
      <c r="D193" s="155"/>
      <c r="E193" s="110"/>
      <c r="F193" s="156"/>
      <c r="G193" s="110"/>
    </row>
    <row r="194" spans="1:7" x14ac:dyDescent="0.25">
      <c r="A194" s="115"/>
      <c r="B194" s="126"/>
      <c r="C194" s="155"/>
      <c r="D194" s="155"/>
      <c r="E194" s="110"/>
      <c r="F194" s="156"/>
      <c r="G194" s="110"/>
    </row>
    <row r="195" spans="1:7" x14ac:dyDescent="0.25">
      <c r="A195" s="115"/>
      <c r="B195" s="126"/>
      <c r="C195" s="155"/>
      <c r="D195" s="155"/>
      <c r="E195" s="110"/>
      <c r="F195" s="156"/>
      <c r="G195" s="110"/>
    </row>
    <row r="196" spans="1:7" x14ac:dyDescent="0.25">
      <c r="A196" s="115"/>
      <c r="B196" s="126"/>
      <c r="C196" s="155"/>
      <c r="D196" s="155"/>
      <c r="E196" s="110"/>
      <c r="F196" s="156"/>
      <c r="G196" s="110"/>
    </row>
    <row r="197" spans="1:7" x14ac:dyDescent="0.25">
      <c r="A197" s="115"/>
      <c r="B197" s="126"/>
      <c r="C197" s="155"/>
      <c r="D197" s="155"/>
      <c r="E197" s="110"/>
      <c r="F197" s="156"/>
      <c r="G197" s="110"/>
    </row>
    <row r="198" spans="1:7" x14ac:dyDescent="0.25">
      <c r="A198" s="115"/>
      <c r="B198" s="126"/>
      <c r="C198" s="155"/>
      <c r="D198" s="155"/>
      <c r="E198" s="110"/>
      <c r="F198" s="156"/>
      <c r="G198" s="110"/>
    </row>
    <row r="199" spans="1:7" x14ac:dyDescent="0.25">
      <c r="A199" s="115"/>
      <c r="B199" s="126"/>
      <c r="C199" s="155"/>
      <c r="D199" s="155"/>
      <c r="E199" s="110"/>
      <c r="F199" s="156"/>
      <c r="G199" s="110"/>
    </row>
    <row r="200" spans="1:7" x14ac:dyDescent="0.25">
      <c r="A200" s="115"/>
      <c r="B200" s="126"/>
      <c r="C200" s="155"/>
      <c r="D200" s="155"/>
      <c r="E200" s="110"/>
      <c r="F200" s="156"/>
      <c r="G200" s="110"/>
    </row>
    <row r="201" spans="1:7" x14ac:dyDescent="0.25">
      <c r="A201" s="115"/>
      <c r="B201" s="126"/>
      <c r="C201" s="155"/>
      <c r="D201" s="155"/>
      <c r="E201" s="110"/>
      <c r="F201" s="156"/>
      <c r="G201" s="110"/>
    </row>
    <row r="202" spans="1:7" x14ac:dyDescent="0.25">
      <c r="A202" s="115"/>
      <c r="B202" s="126"/>
      <c r="C202" s="155"/>
      <c r="D202" s="155"/>
      <c r="E202" s="110"/>
      <c r="F202" s="156"/>
      <c r="G202" s="110"/>
    </row>
    <row r="203" spans="1:7" x14ac:dyDescent="0.25">
      <c r="A203" s="115"/>
      <c r="B203" s="126"/>
      <c r="C203" s="155"/>
      <c r="D203" s="155"/>
      <c r="E203" s="110"/>
      <c r="F203" s="156"/>
      <c r="G203" s="110"/>
    </row>
    <row r="204" spans="1:7" x14ac:dyDescent="0.25">
      <c r="A204" s="115"/>
      <c r="B204" s="126"/>
      <c r="C204" s="155"/>
      <c r="D204" s="155"/>
      <c r="E204" s="110"/>
      <c r="F204" s="156"/>
      <c r="G204" s="110"/>
    </row>
    <row r="205" spans="1:7" x14ac:dyDescent="0.25">
      <c r="A205" s="115"/>
      <c r="B205" s="126"/>
      <c r="C205" s="155"/>
      <c r="D205" s="155"/>
      <c r="E205" s="110"/>
      <c r="F205" s="156"/>
      <c r="G205" s="110"/>
    </row>
    <row r="206" spans="1:7" x14ac:dyDescent="0.25">
      <c r="A206" s="115"/>
      <c r="B206" s="126"/>
      <c r="C206" s="155"/>
      <c r="D206" s="155"/>
      <c r="E206" s="110"/>
      <c r="F206" s="156"/>
      <c r="G206" s="110"/>
    </row>
    <row r="207" spans="1:7" x14ac:dyDescent="0.25">
      <c r="A207" s="115"/>
      <c r="B207" s="126"/>
      <c r="C207" s="155"/>
      <c r="D207" s="155"/>
      <c r="E207" s="110"/>
      <c r="F207" s="156"/>
      <c r="G207" s="110"/>
    </row>
    <row r="208" spans="1:7" x14ac:dyDescent="0.25">
      <c r="A208" s="115"/>
      <c r="B208" s="126"/>
      <c r="C208" s="155"/>
      <c r="D208" s="155"/>
      <c r="E208" s="110"/>
      <c r="F208" s="156"/>
      <c r="G208" s="110"/>
    </row>
    <row r="209" spans="1:7" x14ac:dyDescent="0.25">
      <c r="A209" s="115"/>
      <c r="B209" s="126"/>
      <c r="C209" s="155"/>
      <c r="D209" s="155"/>
      <c r="E209" s="110"/>
      <c r="F209" s="156"/>
      <c r="G209" s="110"/>
    </row>
    <row r="210" spans="1:7" x14ac:dyDescent="0.25">
      <c r="A210" s="115"/>
      <c r="B210" s="126"/>
      <c r="C210" s="155"/>
      <c r="D210" s="155"/>
      <c r="E210" s="110"/>
      <c r="F210" s="156"/>
      <c r="G210" s="110"/>
    </row>
    <row r="211" spans="1:7" x14ac:dyDescent="0.25">
      <c r="A211" s="115"/>
      <c r="B211" s="126"/>
      <c r="C211" s="155"/>
      <c r="D211" s="155"/>
      <c r="E211" s="110"/>
      <c r="F211" s="156"/>
      <c r="G211" s="110"/>
    </row>
    <row r="212" spans="1:7" x14ac:dyDescent="0.25">
      <c r="A212" s="115"/>
      <c r="B212" s="126"/>
      <c r="C212" s="155"/>
      <c r="D212" s="155"/>
      <c r="E212" s="110"/>
      <c r="F212" s="156"/>
      <c r="G212" s="110"/>
    </row>
    <row r="213" spans="1:7" x14ac:dyDescent="0.25">
      <c r="A213" s="115"/>
      <c r="B213" s="126"/>
      <c r="C213" s="155"/>
      <c r="D213" s="155"/>
      <c r="E213" s="110"/>
      <c r="F213" s="156"/>
      <c r="G213" s="110"/>
    </row>
    <row r="214" spans="1:7" x14ac:dyDescent="0.25">
      <c r="A214" s="115"/>
      <c r="B214" s="126"/>
      <c r="C214" s="155"/>
      <c r="D214" s="155"/>
      <c r="E214" s="110"/>
      <c r="F214" s="156"/>
      <c r="G214" s="110"/>
    </row>
    <row r="215" spans="1:7" x14ac:dyDescent="0.25">
      <c r="A215" s="115"/>
      <c r="B215" s="126"/>
      <c r="C215" s="155"/>
      <c r="D215" s="155"/>
      <c r="E215" s="110"/>
      <c r="F215" s="156"/>
      <c r="G215" s="110"/>
    </row>
    <row r="216" spans="1:7" x14ac:dyDescent="0.25">
      <c r="A216" s="115"/>
      <c r="B216" s="126"/>
      <c r="C216" s="155"/>
      <c r="D216" s="155"/>
      <c r="E216" s="110"/>
      <c r="F216" s="156"/>
      <c r="G216" s="110"/>
    </row>
    <row r="217" spans="1:7" x14ac:dyDescent="0.25">
      <c r="A217" s="115"/>
      <c r="B217" s="126"/>
      <c r="C217" s="155"/>
      <c r="D217" s="155"/>
      <c r="E217" s="110"/>
      <c r="F217" s="156"/>
      <c r="G217" s="110"/>
    </row>
    <row r="218" spans="1:7" x14ac:dyDescent="0.25">
      <c r="A218" s="115"/>
      <c r="B218" s="126"/>
      <c r="C218" s="155"/>
      <c r="D218" s="155"/>
      <c r="E218" s="110"/>
      <c r="F218" s="156"/>
      <c r="G218" s="110"/>
    </row>
    <row r="219" spans="1:7" x14ac:dyDescent="0.25">
      <c r="A219" s="115"/>
      <c r="B219" s="126"/>
      <c r="C219" s="155"/>
      <c r="D219" s="155"/>
      <c r="E219" s="110"/>
      <c r="F219" s="156"/>
      <c r="G219" s="110"/>
    </row>
    <row r="220" spans="1:7" x14ac:dyDescent="0.25">
      <c r="A220" s="115"/>
      <c r="B220" s="126"/>
      <c r="C220" s="155"/>
      <c r="D220" s="155"/>
      <c r="E220" s="110"/>
      <c r="F220" s="156"/>
      <c r="G220" s="110"/>
    </row>
    <row r="221" spans="1:7" x14ac:dyDescent="0.25">
      <c r="A221" s="115"/>
      <c r="B221" s="126"/>
      <c r="C221" s="155"/>
      <c r="D221" s="155"/>
      <c r="E221" s="110"/>
      <c r="F221" s="156"/>
      <c r="G221" s="110"/>
    </row>
    <row r="222" spans="1:7" x14ac:dyDescent="0.25">
      <c r="A222" s="115"/>
      <c r="B222" s="126"/>
      <c r="C222" s="155"/>
      <c r="D222" s="155"/>
      <c r="E222" s="110"/>
      <c r="F222" s="156"/>
      <c r="G222" s="110"/>
    </row>
    <row r="223" spans="1:7" x14ac:dyDescent="0.25">
      <c r="A223" s="115"/>
      <c r="B223" s="126"/>
      <c r="C223" s="155"/>
      <c r="D223" s="155"/>
      <c r="E223" s="110"/>
      <c r="F223" s="156"/>
      <c r="G223" s="110"/>
    </row>
    <row r="224" spans="1:7" x14ac:dyDescent="0.25">
      <c r="A224" s="115"/>
      <c r="B224" s="126"/>
      <c r="C224" s="155"/>
      <c r="D224" s="155"/>
      <c r="E224" s="110"/>
      <c r="F224" s="156"/>
      <c r="G224" s="110"/>
    </row>
    <row r="225" spans="1:7" x14ac:dyDescent="0.25">
      <c r="A225" s="115"/>
      <c r="B225" s="126"/>
      <c r="C225" s="155"/>
      <c r="D225" s="155"/>
      <c r="E225" s="110"/>
      <c r="F225" s="156"/>
      <c r="G225" s="110"/>
    </row>
    <row r="226" spans="1:7" x14ac:dyDescent="0.25">
      <c r="A226" s="115"/>
      <c r="B226" s="126"/>
      <c r="C226" s="155"/>
      <c r="D226" s="155"/>
      <c r="E226" s="110"/>
      <c r="F226" s="156"/>
      <c r="G226" s="110"/>
    </row>
    <row r="227" spans="1:7" x14ac:dyDescent="0.25">
      <c r="A227" s="115"/>
      <c r="B227" s="126"/>
      <c r="C227" s="155"/>
      <c r="D227" s="155"/>
      <c r="E227" s="110"/>
      <c r="F227" s="156"/>
      <c r="G227" s="110"/>
    </row>
    <row r="228" spans="1:7" x14ac:dyDescent="0.25">
      <c r="A228" s="115"/>
      <c r="B228" s="126"/>
      <c r="C228" s="155"/>
      <c r="D228" s="155"/>
      <c r="E228" s="110"/>
      <c r="F228" s="156"/>
      <c r="G228" s="110"/>
    </row>
    <row r="229" spans="1:7" x14ac:dyDescent="0.25">
      <c r="A229" s="115"/>
      <c r="B229" s="126"/>
      <c r="C229" s="155"/>
      <c r="D229" s="155"/>
      <c r="E229" s="110"/>
      <c r="F229" s="156"/>
      <c r="G229" s="110"/>
    </row>
    <row r="230" spans="1:7" x14ac:dyDescent="0.25">
      <c r="A230" s="115"/>
      <c r="B230" s="126"/>
      <c r="C230" s="155"/>
      <c r="D230" s="155"/>
      <c r="E230" s="110"/>
      <c r="F230" s="156"/>
      <c r="G230" s="110"/>
    </row>
    <row r="231" spans="1:7" x14ac:dyDescent="0.25">
      <c r="A231" s="115"/>
      <c r="B231" s="126"/>
      <c r="C231" s="155"/>
      <c r="D231" s="155"/>
      <c r="E231" s="110"/>
      <c r="F231" s="156"/>
      <c r="G231" s="110"/>
    </row>
    <row r="232" spans="1:7" x14ac:dyDescent="0.25">
      <c r="A232" s="115"/>
      <c r="B232" s="126"/>
      <c r="C232" s="155"/>
      <c r="D232" s="155"/>
      <c r="E232" s="110"/>
      <c r="F232" s="156"/>
      <c r="G232" s="110"/>
    </row>
    <row r="233" spans="1:7" x14ac:dyDescent="0.25">
      <c r="A233" s="115"/>
      <c r="B233" s="126"/>
      <c r="C233" s="155"/>
      <c r="D233" s="155"/>
      <c r="E233" s="110"/>
      <c r="F233" s="156"/>
      <c r="G233" s="110"/>
    </row>
    <row r="234" spans="1:7" x14ac:dyDescent="0.25">
      <c r="A234" s="115"/>
      <c r="B234" s="126"/>
      <c r="C234" s="155"/>
      <c r="D234" s="155"/>
      <c r="E234" s="110"/>
      <c r="F234" s="156"/>
      <c r="G234" s="110"/>
    </row>
    <row r="235" spans="1:7" x14ac:dyDescent="0.25">
      <c r="A235" s="115"/>
      <c r="B235" s="126"/>
      <c r="C235" s="155"/>
      <c r="D235" s="155"/>
      <c r="E235" s="110"/>
      <c r="F235" s="156"/>
      <c r="G235" s="110"/>
    </row>
    <row r="236" spans="1:7" x14ac:dyDescent="0.25">
      <c r="A236" s="115"/>
      <c r="B236" s="126"/>
      <c r="C236" s="155"/>
      <c r="D236" s="155"/>
      <c r="E236" s="110"/>
      <c r="F236" s="156"/>
      <c r="G236" s="110"/>
    </row>
    <row r="237" spans="1:7" x14ac:dyDescent="0.25">
      <c r="A237" s="115"/>
      <c r="B237" s="126"/>
      <c r="C237" s="155"/>
      <c r="D237" s="155"/>
      <c r="E237" s="110"/>
      <c r="F237" s="156"/>
      <c r="G237" s="110"/>
    </row>
    <row r="238" spans="1:7" x14ac:dyDescent="0.25">
      <c r="A238" s="115"/>
      <c r="B238" s="126"/>
      <c r="C238" s="155"/>
      <c r="D238" s="155"/>
      <c r="E238" s="110"/>
      <c r="F238" s="156"/>
      <c r="G238" s="110"/>
    </row>
    <row r="239" spans="1:7" x14ac:dyDescent="0.25">
      <c r="A239" s="115"/>
      <c r="B239" s="126"/>
      <c r="C239" s="155"/>
      <c r="D239" s="155"/>
      <c r="E239" s="110"/>
      <c r="F239" s="156"/>
      <c r="G239" s="110"/>
    </row>
    <row r="240" spans="1:7" x14ac:dyDescent="0.25">
      <c r="A240" s="115"/>
      <c r="B240" s="126"/>
      <c r="C240" s="155"/>
      <c r="D240" s="155"/>
      <c r="E240" s="110"/>
      <c r="F240" s="156"/>
      <c r="G240" s="110"/>
    </row>
    <row r="241" spans="1:7" x14ac:dyDescent="0.25">
      <c r="A241" s="115"/>
      <c r="B241" s="126"/>
      <c r="C241" s="155"/>
      <c r="D241" s="155"/>
      <c r="E241" s="110"/>
      <c r="F241" s="156"/>
      <c r="G241" s="110"/>
    </row>
    <row r="242" spans="1:7" x14ac:dyDescent="0.25">
      <c r="A242" s="115"/>
      <c r="B242" s="126"/>
      <c r="C242" s="155"/>
      <c r="D242" s="155"/>
      <c r="E242" s="110"/>
      <c r="F242" s="156"/>
      <c r="G242" s="110"/>
    </row>
    <row r="243" spans="1:7" x14ac:dyDescent="0.25">
      <c r="A243" s="115"/>
      <c r="B243" s="126"/>
      <c r="C243" s="155"/>
      <c r="D243" s="155"/>
      <c r="E243" s="110"/>
      <c r="F243" s="156"/>
      <c r="G243" s="110"/>
    </row>
    <row r="244" spans="1:7" x14ac:dyDescent="0.25">
      <c r="A244" s="115"/>
      <c r="B244" s="126"/>
      <c r="C244" s="155"/>
      <c r="D244" s="155"/>
      <c r="E244" s="110"/>
      <c r="F244" s="156"/>
      <c r="G244" s="110"/>
    </row>
    <row r="245" spans="1:7" x14ac:dyDescent="0.25">
      <c r="A245" s="115"/>
      <c r="B245" s="126"/>
      <c r="C245" s="155"/>
      <c r="D245" s="155"/>
      <c r="E245" s="110"/>
      <c r="F245" s="156"/>
      <c r="G245" s="110"/>
    </row>
    <row r="246" spans="1:7" x14ac:dyDescent="0.25">
      <c r="A246" s="115"/>
      <c r="B246" s="126"/>
      <c r="C246" s="155"/>
      <c r="D246" s="155"/>
      <c r="E246" s="110"/>
      <c r="F246" s="156"/>
      <c r="G246" s="110"/>
    </row>
    <row r="247" spans="1:7" x14ac:dyDescent="0.25">
      <c r="A247" s="115"/>
      <c r="B247" s="126"/>
      <c r="C247" s="155"/>
      <c r="D247" s="155"/>
      <c r="E247" s="110"/>
      <c r="F247" s="156"/>
      <c r="G247" s="110"/>
    </row>
    <row r="248" spans="1:7" x14ac:dyDescent="0.25">
      <c r="A248" s="115"/>
      <c r="B248" s="126"/>
      <c r="C248" s="155"/>
      <c r="D248" s="155"/>
      <c r="E248" s="110"/>
      <c r="F248" s="156"/>
      <c r="G248" s="110"/>
    </row>
    <row r="249" spans="1:7" x14ac:dyDescent="0.25">
      <c r="A249" s="115"/>
      <c r="B249" s="126"/>
      <c r="C249" s="155"/>
      <c r="D249" s="155"/>
      <c r="E249" s="110"/>
      <c r="F249" s="156"/>
      <c r="G249" s="110"/>
    </row>
    <row r="250" spans="1:7" x14ac:dyDescent="0.25">
      <c r="A250" s="115"/>
      <c r="B250" s="126"/>
      <c r="C250" s="155"/>
      <c r="D250" s="155"/>
      <c r="E250" s="110"/>
      <c r="F250" s="156"/>
      <c r="G250" s="110"/>
    </row>
    <row r="251" spans="1:7" x14ac:dyDescent="0.25">
      <c r="A251" s="115"/>
      <c r="B251" s="126"/>
      <c r="C251" s="155"/>
      <c r="D251" s="155"/>
      <c r="E251" s="110"/>
      <c r="F251" s="156"/>
      <c r="G251" s="110"/>
    </row>
    <row r="252" spans="1:7" x14ac:dyDescent="0.25">
      <c r="A252" s="115"/>
      <c r="B252" s="126"/>
      <c r="C252" s="155"/>
      <c r="D252" s="155"/>
      <c r="E252" s="110"/>
      <c r="F252" s="156"/>
      <c r="G252" s="110"/>
    </row>
    <row r="253" spans="1:7" x14ac:dyDescent="0.25">
      <c r="A253" s="115"/>
      <c r="B253" s="126"/>
      <c r="C253" s="155"/>
      <c r="D253" s="155"/>
      <c r="E253" s="110"/>
      <c r="F253" s="156"/>
      <c r="G253" s="110"/>
    </row>
    <row r="254" spans="1:7" x14ac:dyDescent="0.25">
      <c r="A254" s="115"/>
      <c r="B254" s="126"/>
      <c r="C254" s="155"/>
      <c r="D254" s="155"/>
      <c r="E254" s="110"/>
      <c r="F254" s="156"/>
      <c r="G254" s="110"/>
    </row>
    <row r="255" spans="1:7" x14ac:dyDescent="0.25">
      <c r="A255" s="115"/>
      <c r="B255" s="126"/>
      <c r="C255" s="155"/>
      <c r="D255" s="155"/>
      <c r="E255" s="110"/>
      <c r="F255" s="156"/>
      <c r="G255" s="110"/>
    </row>
    <row r="256" spans="1:7" x14ac:dyDescent="0.25">
      <c r="A256" s="115"/>
      <c r="B256" s="126"/>
      <c r="C256" s="155"/>
      <c r="D256" s="155"/>
      <c r="E256" s="110"/>
      <c r="F256" s="156"/>
      <c r="G256" s="110"/>
    </row>
    <row r="257" spans="1:7" x14ac:dyDescent="0.25">
      <c r="A257" s="115"/>
      <c r="B257" s="126"/>
      <c r="C257" s="155"/>
      <c r="D257" s="155"/>
      <c r="E257" s="110"/>
      <c r="F257" s="156"/>
      <c r="G257" s="110"/>
    </row>
    <row r="258" spans="1:7" x14ac:dyDescent="0.25">
      <c r="A258" s="115"/>
      <c r="B258" s="126"/>
      <c r="C258" s="155"/>
      <c r="D258" s="155"/>
      <c r="E258" s="110"/>
      <c r="F258" s="156"/>
      <c r="G258" s="110"/>
    </row>
    <row r="259" spans="1:7" x14ac:dyDescent="0.25">
      <c r="A259" s="115"/>
      <c r="B259" s="126"/>
      <c r="C259" s="155"/>
      <c r="D259" s="155"/>
      <c r="E259" s="110"/>
      <c r="F259" s="156"/>
      <c r="G259" s="110"/>
    </row>
    <row r="260" spans="1:7" x14ac:dyDescent="0.25">
      <c r="A260" s="115"/>
      <c r="B260" s="126"/>
      <c r="C260" s="155"/>
      <c r="D260" s="155"/>
      <c r="E260" s="110"/>
      <c r="F260" s="156"/>
      <c r="G260" s="110"/>
    </row>
    <row r="261" spans="1:7" x14ac:dyDescent="0.25">
      <c r="A261" s="115"/>
      <c r="B261" s="126"/>
      <c r="C261" s="155"/>
      <c r="D261" s="155"/>
      <c r="E261" s="110"/>
      <c r="F261" s="156"/>
      <c r="G261" s="110"/>
    </row>
    <row r="262" spans="1:7" x14ac:dyDescent="0.25">
      <c r="A262" s="115"/>
      <c r="B262" s="126"/>
      <c r="C262" s="155"/>
      <c r="D262" s="155"/>
      <c r="E262" s="110"/>
      <c r="F262" s="156"/>
      <c r="G262" s="110"/>
    </row>
    <row r="263" spans="1:7" x14ac:dyDescent="0.25">
      <c r="A263" s="115"/>
      <c r="B263" s="126"/>
      <c r="C263" s="155"/>
      <c r="D263" s="155"/>
      <c r="E263" s="110"/>
      <c r="F263" s="156"/>
      <c r="G263" s="110"/>
    </row>
    <row r="264" spans="1:7" x14ac:dyDescent="0.25">
      <c r="A264" s="115"/>
      <c r="B264" s="126"/>
      <c r="C264" s="155"/>
      <c r="D264" s="155"/>
      <c r="E264" s="110"/>
      <c r="F264" s="156"/>
      <c r="G264" s="110"/>
    </row>
    <row r="265" spans="1:7" x14ac:dyDescent="0.25">
      <c r="A265" s="115"/>
      <c r="B265" s="126"/>
      <c r="C265" s="155"/>
      <c r="D265" s="155"/>
      <c r="E265" s="110"/>
      <c r="F265" s="156"/>
      <c r="G265" s="110"/>
    </row>
    <row r="266" spans="1:7" x14ac:dyDescent="0.25">
      <c r="A266" s="115"/>
      <c r="B266" s="126"/>
      <c r="C266" s="155"/>
      <c r="D266" s="155"/>
      <c r="E266" s="110"/>
      <c r="F266" s="156"/>
      <c r="G266" s="110"/>
    </row>
    <row r="267" spans="1:7" x14ac:dyDescent="0.25">
      <c r="A267" s="115"/>
      <c r="B267" s="126"/>
      <c r="C267" s="155"/>
      <c r="D267" s="155"/>
      <c r="E267" s="110"/>
      <c r="F267" s="156"/>
      <c r="G267" s="110"/>
    </row>
    <row r="268" spans="1:7" x14ac:dyDescent="0.25">
      <c r="A268" s="115"/>
      <c r="B268" s="126"/>
      <c r="C268" s="155"/>
      <c r="D268" s="155"/>
      <c r="E268" s="110"/>
      <c r="F268" s="156"/>
      <c r="G268" s="110"/>
    </row>
    <row r="269" spans="1:7" x14ac:dyDescent="0.25">
      <c r="A269" s="115"/>
      <c r="B269" s="126"/>
      <c r="C269" s="155"/>
      <c r="D269" s="155"/>
      <c r="E269" s="110"/>
      <c r="F269" s="156"/>
      <c r="G269" s="110"/>
    </row>
    <row r="270" spans="1:7" x14ac:dyDescent="0.25">
      <c r="A270" s="115"/>
      <c r="B270" s="126"/>
      <c r="C270" s="155"/>
      <c r="D270" s="155"/>
      <c r="E270" s="110"/>
      <c r="F270" s="156"/>
      <c r="G270" s="110"/>
    </row>
    <row r="271" spans="1:7" x14ac:dyDescent="0.25">
      <c r="A271" s="115"/>
      <c r="B271" s="126"/>
      <c r="C271" s="155"/>
      <c r="D271" s="155"/>
      <c r="E271" s="110"/>
      <c r="F271" s="156"/>
      <c r="G271" s="110"/>
    </row>
    <row r="272" spans="1:7" x14ac:dyDescent="0.25">
      <c r="A272" s="115"/>
      <c r="B272" s="126"/>
      <c r="C272" s="155"/>
      <c r="D272" s="155"/>
      <c r="E272" s="110"/>
      <c r="F272" s="156"/>
      <c r="G272" s="110"/>
    </row>
    <row r="273" spans="1:7" x14ac:dyDescent="0.25">
      <c r="A273" s="115"/>
      <c r="B273" s="126"/>
      <c r="C273" s="155"/>
      <c r="D273" s="155"/>
      <c r="E273" s="110"/>
      <c r="F273" s="156"/>
      <c r="G273" s="110"/>
    </row>
    <row r="274" spans="1:7" x14ac:dyDescent="0.25">
      <c r="A274" s="115"/>
      <c r="B274" s="126"/>
      <c r="C274" s="155"/>
      <c r="D274" s="155"/>
      <c r="E274" s="110"/>
      <c r="F274" s="156"/>
      <c r="G274" s="110"/>
    </row>
    <row r="275" spans="1:7" x14ac:dyDescent="0.25">
      <c r="A275" s="115"/>
      <c r="B275" s="126"/>
      <c r="C275" s="155"/>
      <c r="D275" s="155"/>
      <c r="E275" s="110"/>
      <c r="F275" s="156"/>
      <c r="G275" s="110"/>
    </row>
    <row r="276" spans="1:7" x14ac:dyDescent="0.25">
      <c r="A276" s="115"/>
      <c r="B276" s="126"/>
      <c r="C276" s="155"/>
      <c r="D276" s="155"/>
      <c r="E276" s="110"/>
      <c r="F276" s="156"/>
      <c r="G276" s="110"/>
    </row>
    <row r="277" spans="1:7" x14ac:dyDescent="0.25">
      <c r="A277" s="115"/>
      <c r="B277" s="126"/>
      <c r="C277" s="155"/>
      <c r="D277" s="155"/>
      <c r="E277" s="110"/>
      <c r="F277" s="156"/>
      <c r="G277" s="110"/>
    </row>
    <row r="278" spans="1:7" x14ac:dyDescent="0.25">
      <c r="A278" s="115"/>
      <c r="B278" s="126"/>
      <c r="C278" s="155"/>
      <c r="D278" s="155"/>
      <c r="E278" s="110"/>
      <c r="F278" s="156"/>
      <c r="G278" s="110"/>
    </row>
    <row r="279" spans="1:7" x14ac:dyDescent="0.25">
      <c r="A279" s="115"/>
      <c r="B279" s="126"/>
      <c r="C279" s="155"/>
      <c r="D279" s="155"/>
      <c r="E279" s="110"/>
      <c r="F279" s="156"/>
      <c r="G279" s="110"/>
    </row>
    <row r="280" spans="1:7" x14ac:dyDescent="0.25">
      <c r="A280" s="115"/>
      <c r="B280" s="126"/>
      <c r="C280" s="155"/>
      <c r="D280" s="155"/>
      <c r="E280" s="110"/>
      <c r="F280" s="156"/>
      <c r="G280" s="110"/>
    </row>
    <row r="281" spans="1:7" x14ac:dyDescent="0.25">
      <c r="A281" s="115"/>
      <c r="B281" s="126"/>
      <c r="C281" s="155"/>
      <c r="D281" s="155"/>
      <c r="E281" s="110"/>
      <c r="F281" s="156"/>
      <c r="G281" s="110"/>
    </row>
    <row r="282" spans="1:7" x14ac:dyDescent="0.25">
      <c r="A282" s="115"/>
      <c r="B282" s="126"/>
      <c r="C282" s="155"/>
      <c r="D282" s="155"/>
      <c r="E282" s="110"/>
      <c r="F282" s="156"/>
      <c r="G282" s="110"/>
    </row>
    <row r="283" spans="1:7" x14ac:dyDescent="0.25">
      <c r="A283" s="115"/>
      <c r="B283" s="126"/>
      <c r="C283" s="155"/>
      <c r="D283" s="155"/>
      <c r="E283" s="110"/>
      <c r="F283" s="156"/>
      <c r="G283" s="110"/>
    </row>
    <row r="284" spans="1:7" x14ac:dyDescent="0.25">
      <c r="A284" s="115"/>
      <c r="B284" s="126"/>
      <c r="C284" s="155"/>
      <c r="D284" s="155"/>
      <c r="E284" s="110"/>
      <c r="F284" s="156"/>
      <c r="G284" s="110"/>
    </row>
    <row r="285" spans="1:7" x14ac:dyDescent="0.25">
      <c r="A285" s="115"/>
      <c r="B285" s="126"/>
      <c r="C285" s="155"/>
      <c r="D285" s="155"/>
      <c r="E285" s="110"/>
      <c r="F285" s="156"/>
      <c r="G285" s="110"/>
    </row>
    <row r="286" spans="1:7" x14ac:dyDescent="0.25">
      <c r="A286" s="115"/>
      <c r="B286" s="126"/>
      <c r="C286" s="155"/>
      <c r="D286" s="155"/>
      <c r="E286" s="110"/>
      <c r="F286" s="156"/>
      <c r="G286" s="110"/>
    </row>
    <row r="287" spans="1:7" x14ac:dyDescent="0.25">
      <c r="A287" s="115"/>
      <c r="B287" s="126"/>
      <c r="C287" s="155"/>
      <c r="D287" s="155"/>
      <c r="E287" s="110"/>
      <c r="F287" s="156"/>
      <c r="G287" s="110"/>
    </row>
    <row r="288" spans="1:7" x14ac:dyDescent="0.25">
      <c r="A288" s="115"/>
      <c r="B288" s="126"/>
      <c r="C288" s="155"/>
      <c r="D288" s="155"/>
      <c r="E288" s="110"/>
      <c r="F288" s="156"/>
      <c r="G288" s="110"/>
    </row>
    <row r="289" spans="1:7" x14ac:dyDescent="0.25">
      <c r="A289" s="115"/>
      <c r="B289" s="126"/>
      <c r="C289" s="155"/>
      <c r="D289" s="155"/>
      <c r="E289" s="110"/>
      <c r="F289" s="156"/>
      <c r="G289" s="110"/>
    </row>
    <row r="290" spans="1:7" x14ac:dyDescent="0.25">
      <c r="A290" s="115"/>
      <c r="B290" s="126"/>
      <c r="C290" s="155"/>
      <c r="D290" s="155"/>
      <c r="E290" s="110"/>
      <c r="F290" s="156"/>
      <c r="G290" s="110"/>
    </row>
    <row r="291" spans="1:7" x14ac:dyDescent="0.25">
      <c r="A291" s="115"/>
      <c r="B291" s="126"/>
      <c r="C291" s="155"/>
      <c r="D291" s="155"/>
      <c r="E291" s="110"/>
      <c r="F291" s="156"/>
      <c r="G291" s="110"/>
    </row>
    <row r="292" spans="1:7" x14ac:dyDescent="0.25">
      <c r="A292" s="115"/>
      <c r="B292" s="126"/>
      <c r="C292" s="155"/>
      <c r="D292" s="155"/>
      <c r="E292" s="110"/>
      <c r="F292" s="156"/>
      <c r="G292" s="110"/>
    </row>
    <row r="293" spans="1:7" x14ac:dyDescent="0.25">
      <c r="A293" s="115"/>
      <c r="B293" s="126"/>
      <c r="C293" s="155"/>
      <c r="D293" s="155"/>
      <c r="E293" s="110"/>
      <c r="F293" s="156"/>
      <c r="G293" s="110"/>
    </row>
    <row r="294" spans="1:7" x14ac:dyDescent="0.25">
      <c r="A294" s="115"/>
      <c r="B294" s="126"/>
      <c r="C294" s="155"/>
      <c r="D294" s="155"/>
      <c r="E294" s="110"/>
      <c r="F294" s="156"/>
      <c r="G294" s="110"/>
    </row>
    <row r="295" spans="1:7" x14ac:dyDescent="0.25">
      <c r="A295" s="115"/>
      <c r="B295" s="126"/>
      <c r="C295" s="155"/>
      <c r="D295" s="155"/>
      <c r="E295" s="110"/>
      <c r="F295" s="156"/>
      <c r="G295" s="110"/>
    </row>
    <row r="296" spans="1:7" x14ac:dyDescent="0.25">
      <c r="A296" s="115"/>
      <c r="B296" s="126"/>
      <c r="C296" s="155"/>
      <c r="D296" s="155"/>
      <c r="E296" s="110"/>
      <c r="F296" s="156"/>
      <c r="G296" s="110"/>
    </row>
    <row r="297" spans="1:7" x14ac:dyDescent="0.25">
      <c r="A297" s="115"/>
      <c r="B297" s="126"/>
      <c r="C297" s="155"/>
      <c r="D297" s="155"/>
      <c r="E297" s="110"/>
      <c r="F297" s="156"/>
      <c r="G297" s="110"/>
    </row>
    <row r="298" spans="1:7" x14ac:dyDescent="0.25">
      <c r="A298" s="115"/>
      <c r="B298" s="126"/>
      <c r="C298" s="155"/>
      <c r="D298" s="155"/>
      <c r="E298" s="110"/>
      <c r="F298" s="156"/>
      <c r="G298" s="110"/>
    </row>
    <row r="299" spans="1:7" x14ac:dyDescent="0.25">
      <c r="A299" s="115"/>
      <c r="B299" s="126"/>
      <c r="C299" s="155"/>
      <c r="D299" s="155"/>
      <c r="E299" s="110"/>
      <c r="F299" s="156"/>
      <c r="G299" s="110"/>
    </row>
    <row r="300" spans="1:7" x14ac:dyDescent="0.25">
      <c r="A300" s="115"/>
      <c r="B300" s="126"/>
      <c r="C300" s="155"/>
      <c r="D300" s="155"/>
      <c r="E300" s="110"/>
      <c r="F300" s="156"/>
      <c r="G300" s="110"/>
    </row>
    <row r="301" spans="1:7" x14ac:dyDescent="0.25">
      <c r="A301" s="115"/>
      <c r="B301" s="126"/>
      <c r="C301" s="155"/>
      <c r="D301" s="155"/>
      <c r="E301" s="110"/>
      <c r="F301" s="156"/>
      <c r="G301" s="110"/>
    </row>
    <row r="302" spans="1:7" x14ac:dyDescent="0.25">
      <c r="A302" s="115"/>
      <c r="B302" s="126"/>
      <c r="C302" s="155"/>
      <c r="D302" s="155"/>
      <c r="E302" s="110"/>
      <c r="F302" s="156"/>
      <c r="G302" s="110"/>
    </row>
    <row r="303" spans="1:7" x14ac:dyDescent="0.25">
      <c r="A303" s="115"/>
      <c r="B303" s="126"/>
      <c r="C303" s="155"/>
      <c r="D303" s="155"/>
      <c r="E303" s="110"/>
      <c r="F303" s="156"/>
      <c r="G303" s="110"/>
    </row>
    <row r="304" spans="1:7" x14ac:dyDescent="0.25">
      <c r="A304" s="115"/>
      <c r="B304" s="126"/>
      <c r="C304" s="155"/>
      <c r="D304" s="155"/>
      <c r="E304" s="110"/>
      <c r="F304" s="156"/>
      <c r="G304" s="110"/>
    </row>
    <row r="305" spans="1:7" x14ac:dyDescent="0.25">
      <c r="A305" s="115"/>
      <c r="B305" s="126"/>
      <c r="C305" s="155"/>
      <c r="D305" s="155"/>
      <c r="E305" s="110"/>
      <c r="F305" s="156"/>
      <c r="G305" s="110"/>
    </row>
    <row r="306" spans="1:7" x14ac:dyDescent="0.25">
      <c r="A306" s="115"/>
      <c r="B306" s="126"/>
      <c r="C306" s="155"/>
      <c r="D306" s="155"/>
      <c r="E306" s="110"/>
      <c r="F306" s="156"/>
      <c r="G306" s="110"/>
    </row>
    <row r="307" spans="1:7" x14ac:dyDescent="0.25">
      <c r="A307" s="115"/>
      <c r="B307" s="126"/>
      <c r="C307" s="155"/>
      <c r="D307" s="155"/>
      <c r="E307" s="110"/>
      <c r="F307" s="156"/>
      <c r="G307" s="110"/>
    </row>
    <row r="308" spans="1:7" x14ac:dyDescent="0.25">
      <c r="A308" s="115"/>
      <c r="B308" s="126"/>
      <c r="C308" s="155"/>
      <c r="D308" s="155"/>
      <c r="E308" s="110"/>
      <c r="F308" s="156"/>
      <c r="G308" s="110"/>
    </row>
    <row r="309" spans="1:7" x14ac:dyDescent="0.25">
      <c r="A309" s="115"/>
      <c r="B309" s="126"/>
      <c r="C309" s="155"/>
      <c r="D309" s="155"/>
      <c r="E309" s="110"/>
      <c r="F309" s="156"/>
      <c r="G309" s="110"/>
    </row>
    <row r="310" spans="1:7" x14ac:dyDescent="0.25">
      <c r="A310" s="115"/>
      <c r="B310" s="126"/>
      <c r="C310" s="155"/>
      <c r="D310" s="155"/>
      <c r="E310" s="110"/>
      <c r="F310" s="156"/>
      <c r="G310" s="110"/>
    </row>
    <row r="311" spans="1:7" x14ac:dyDescent="0.25">
      <c r="A311" s="115"/>
      <c r="B311" s="126"/>
      <c r="C311" s="155"/>
      <c r="D311" s="155"/>
      <c r="E311" s="110"/>
      <c r="F311" s="156"/>
      <c r="G311" s="110"/>
    </row>
    <row r="312" spans="1:7" x14ac:dyDescent="0.25">
      <c r="A312" s="115"/>
      <c r="B312" s="126"/>
      <c r="C312" s="155"/>
      <c r="D312" s="155"/>
      <c r="E312" s="110"/>
      <c r="F312" s="156"/>
      <c r="G312" s="110"/>
    </row>
    <row r="313" spans="1:7" x14ac:dyDescent="0.25">
      <c r="A313" s="115"/>
      <c r="B313" s="126"/>
      <c r="C313" s="155"/>
      <c r="D313" s="155"/>
      <c r="E313" s="110"/>
      <c r="F313" s="156"/>
      <c r="G313" s="110"/>
    </row>
    <row r="314" spans="1:7" x14ac:dyDescent="0.25">
      <c r="A314" s="115"/>
      <c r="B314" s="126"/>
      <c r="C314" s="155"/>
      <c r="D314" s="155"/>
      <c r="E314" s="110"/>
      <c r="F314" s="156"/>
      <c r="G314" s="110"/>
    </row>
    <row r="315" spans="1:7" x14ac:dyDescent="0.25">
      <c r="A315" s="115"/>
      <c r="B315" s="126"/>
      <c r="C315" s="155"/>
      <c r="D315" s="155"/>
      <c r="E315" s="110"/>
      <c r="F315" s="156"/>
      <c r="G315" s="110"/>
    </row>
    <row r="316" spans="1:7" x14ac:dyDescent="0.25">
      <c r="A316" s="115"/>
      <c r="B316" s="126"/>
      <c r="C316" s="155"/>
      <c r="D316" s="155"/>
      <c r="E316" s="110"/>
      <c r="F316" s="156"/>
      <c r="G316" s="110"/>
    </row>
    <row r="317" spans="1:7" x14ac:dyDescent="0.25">
      <c r="A317" s="115"/>
      <c r="B317" s="126"/>
      <c r="C317" s="155"/>
      <c r="D317" s="155"/>
      <c r="E317" s="110"/>
      <c r="F317" s="156"/>
      <c r="G317" s="110"/>
    </row>
    <row r="318" spans="1:7" x14ac:dyDescent="0.25">
      <c r="A318" s="115"/>
      <c r="B318" s="126"/>
      <c r="C318" s="155"/>
      <c r="D318" s="155"/>
      <c r="E318" s="110"/>
      <c r="F318" s="156"/>
      <c r="G318" s="110"/>
    </row>
    <row r="319" spans="1:7" x14ac:dyDescent="0.25">
      <c r="A319" s="115"/>
      <c r="B319" s="126"/>
      <c r="C319" s="155"/>
      <c r="D319" s="155"/>
      <c r="E319" s="110"/>
      <c r="F319" s="156"/>
      <c r="G319" s="110"/>
    </row>
    <row r="320" spans="1:7" x14ac:dyDescent="0.25">
      <c r="A320" s="115"/>
      <c r="B320" s="126"/>
      <c r="C320" s="155"/>
      <c r="D320" s="155"/>
      <c r="E320" s="110"/>
      <c r="F320" s="156"/>
      <c r="G320" s="110"/>
    </row>
    <row r="321" spans="1:7" x14ac:dyDescent="0.25">
      <c r="A321" s="115"/>
      <c r="B321" s="126"/>
      <c r="C321" s="155"/>
      <c r="D321" s="155"/>
      <c r="E321" s="110"/>
      <c r="F321" s="156"/>
      <c r="G321" s="110"/>
    </row>
    <row r="322" spans="1:7" x14ac:dyDescent="0.25">
      <c r="A322" s="115"/>
      <c r="B322" s="126"/>
      <c r="C322" s="155"/>
      <c r="D322" s="155"/>
      <c r="E322" s="110"/>
      <c r="F322" s="156"/>
      <c r="G322" s="110"/>
    </row>
    <row r="323" spans="1:7" x14ac:dyDescent="0.25">
      <c r="A323" s="115"/>
      <c r="B323" s="126"/>
      <c r="C323" s="155"/>
      <c r="D323" s="155"/>
      <c r="E323" s="110"/>
      <c r="F323" s="156"/>
      <c r="G323" s="110"/>
    </row>
    <row r="324" spans="1:7" x14ac:dyDescent="0.25">
      <c r="A324" s="115"/>
      <c r="B324" s="126"/>
      <c r="C324" s="155"/>
      <c r="D324" s="155"/>
      <c r="E324" s="110"/>
      <c r="F324" s="156"/>
      <c r="G324" s="110"/>
    </row>
    <row r="325" spans="1:7" x14ac:dyDescent="0.25">
      <c r="A325" s="115"/>
      <c r="B325" s="126"/>
      <c r="C325" s="155"/>
      <c r="D325" s="155"/>
      <c r="E325" s="110"/>
      <c r="F325" s="156"/>
      <c r="G325" s="110"/>
    </row>
    <row r="326" spans="1:7" x14ac:dyDescent="0.25">
      <c r="A326" s="115"/>
      <c r="B326" s="126"/>
      <c r="C326" s="155"/>
      <c r="D326" s="155"/>
      <c r="E326" s="110"/>
      <c r="F326" s="156"/>
      <c r="G326" s="110"/>
    </row>
    <row r="327" spans="1:7" x14ac:dyDescent="0.25">
      <c r="A327" s="115"/>
      <c r="B327" s="126"/>
      <c r="C327" s="155"/>
      <c r="D327" s="155"/>
      <c r="E327" s="110"/>
      <c r="F327" s="156"/>
      <c r="G327" s="110"/>
    </row>
    <row r="328" spans="1:7" x14ac:dyDescent="0.25">
      <c r="A328" s="115"/>
      <c r="B328" s="126"/>
      <c r="C328" s="155"/>
      <c r="D328" s="155"/>
      <c r="E328" s="110"/>
      <c r="F328" s="156"/>
      <c r="G328" s="110"/>
    </row>
    <row r="329" spans="1:7" x14ac:dyDescent="0.25">
      <c r="A329" s="115"/>
      <c r="B329" s="126"/>
      <c r="C329" s="155"/>
      <c r="D329" s="155"/>
      <c r="E329" s="110"/>
      <c r="F329" s="156"/>
      <c r="G329" s="110"/>
    </row>
    <row r="330" spans="1:7" x14ac:dyDescent="0.25">
      <c r="A330" s="115"/>
      <c r="B330" s="126"/>
      <c r="C330" s="155"/>
      <c r="D330" s="155"/>
      <c r="E330" s="110"/>
      <c r="F330" s="156"/>
      <c r="G330" s="110"/>
    </row>
    <row r="331" spans="1:7" x14ac:dyDescent="0.25">
      <c r="A331" s="115"/>
      <c r="B331" s="126"/>
      <c r="C331" s="155"/>
      <c r="D331" s="155"/>
      <c r="E331" s="110"/>
      <c r="F331" s="156"/>
      <c r="G331" s="110"/>
    </row>
    <row r="332" spans="1:7" x14ac:dyDescent="0.25">
      <c r="A332" s="115"/>
      <c r="B332" s="126"/>
      <c r="C332" s="155"/>
      <c r="D332" s="155"/>
      <c r="E332" s="110"/>
      <c r="F332" s="156"/>
      <c r="G332" s="110"/>
    </row>
    <row r="333" spans="1:7" x14ac:dyDescent="0.25">
      <c r="A333" s="115"/>
      <c r="B333" s="126"/>
      <c r="C333" s="155"/>
      <c r="D333" s="155"/>
      <c r="E333" s="110"/>
      <c r="F333" s="156"/>
      <c r="G333" s="110"/>
    </row>
    <row r="334" spans="1:7" x14ac:dyDescent="0.25">
      <c r="A334" s="115"/>
      <c r="B334" s="126"/>
      <c r="C334" s="155"/>
      <c r="D334" s="155"/>
      <c r="E334" s="110"/>
      <c r="F334" s="156"/>
      <c r="G334" s="110"/>
    </row>
    <row r="335" spans="1:7" x14ac:dyDescent="0.25">
      <c r="A335" s="115"/>
      <c r="B335" s="126"/>
      <c r="C335" s="155"/>
      <c r="D335" s="155"/>
      <c r="E335" s="110"/>
      <c r="F335" s="156"/>
      <c r="G335" s="110"/>
    </row>
    <row r="336" spans="1:7" x14ac:dyDescent="0.25">
      <c r="A336" s="115"/>
      <c r="B336" s="126"/>
      <c r="C336" s="155"/>
      <c r="D336" s="155"/>
      <c r="E336" s="110"/>
      <c r="F336" s="156"/>
      <c r="G336" s="110"/>
    </row>
    <row r="337" spans="1:7" x14ac:dyDescent="0.25">
      <c r="A337" s="115"/>
      <c r="B337" s="126"/>
      <c r="C337" s="155"/>
      <c r="D337" s="155"/>
      <c r="E337" s="110"/>
      <c r="F337" s="156"/>
      <c r="G337" s="110"/>
    </row>
    <row r="338" spans="1:7" x14ac:dyDescent="0.25">
      <c r="A338" s="115"/>
      <c r="B338" s="126"/>
      <c r="C338" s="155"/>
      <c r="D338" s="155"/>
      <c r="E338" s="110"/>
      <c r="F338" s="156"/>
      <c r="G338" s="110"/>
    </row>
    <row r="339" spans="1:7" x14ac:dyDescent="0.25">
      <c r="A339" s="115"/>
      <c r="B339" s="126"/>
      <c r="C339" s="155"/>
      <c r="D339" s="155"/>
      <c r="E339" s="110"/>
      <c r="F339" s="156"/>
      <c r="G339" s="110"/>
    </row>
    <row r="340" spans="1:7" x14ac:dyDescent="0.25">
      <c r="A340" s="115"/>
      <c r="B340" s="126"/>
      <c r="C340" s="155"/>
      <c r="D340" s="155"/>
      <c r="E340" s="110"/>
      <c r="F340" s="156"/>
      <c r="G340" s="110"/>
    </row>
    <row r="341" spans="1:7" x14ac:dyDescent="0.25">
      <c r="A341" s="115"/>
      <c r="B341" s="126"/>
      <c r="C341" s="155"/>
      <c r="D341" s="155"/>
      <c r="E341" s="110"/>
      <c r="F341" s="156"/>
      <c r="G341" s="110"/>
    </row>
    <row r="342" spans="1:7" x14ac:dyDescent="0.25">
      <c r="A342" s="115"/>
      <c r="B342" s="126"/>
      <c r="C342" s="155"/>
      <c r="D342" s="155"/>
      <c r="E342" s="110"/>
      <c r="F342" s="156"/>
      <c r="G342" s="110"/>
    </row>
    <row r="343" spans="1:7" x14ac:dyDescent="0.25">
      <c r="A343" s="115"/>
      <c r="B343" s="126"/>
      <c r="C343" s="155"/>
      <c r="D343" s="155"/>
      <c r="E343" s="110"/>
      <c r="F343" s="156"/>
      <c r="G343" s="110"/>
    </row>
    <row r="344" spans="1:7" x14ac:dyDescent="0.25">
      <c r="A344" s="115"/>
      <c r="B344" s="126"/>
      <c r="C344" s="155"/>
      <c r="D344" s="155"/>
      <c r="E344" s="110"/>
      <c r="F344" s="156"/>
      <c r="G344" s="110"/>
    </row>
    <row r="345" spans="1:7" x14ac:dyDescent="0.25">
      <c r="A345" s="115"/>
      <c r="B345" s="126"/>
      <c r="C345" s="155"/>
      <c r="D345" s="155"/>
      <c r="E345" s="110"/>
      <c r="F345" s="156"/>
      <c r="G345" s="110"/>
    </row>
    <row r="346" spans="1:7" x14ac:dyDescent="0.25">
      <c r="A346" s="115"/>
      <c r="B346" s="126"/>
      <c r="C346" s="155"/>
      <c r="D346" s="155"/>
      <c r="E346" s="110"/>
      <c r="F346" s="156"/>
      <c r="G346" s="110"/>
    </row>
    <row r="347" spans="1:7" x14ac:dyDescent="0.25">
      <c r="A347" s="115"/>
      <c r="B347" s="126"/>
      <c r="C347" s="155"/>
      <c r="D347" s="155"/>
      <c r="E347" s="110"/>
      <c r="F347" s="156"/>
      <c r="G347" s="110"/>
    </row>
    <row r="348" spans="1:7" x14ac:dyDescent="0.25">
      <c r="A348" s="115"/>
      <c r="B348" s="126"/>
      <c r="C348" s="155"/>
      <c r="D348" s="155"/>
      <c r="E348" s="110"/>
      <c r="F348" s="156"/>
      <c r="G348" s="110"/>
    </row>
    <row r="349" spans="1:7" x14ac:dyDescent="0.25">
      <c r="A349" s="115"/>
      <c r="B349" s="126"/>
      <c r="C349" s="155"/>
      <c r="D349" s="155"/>
      <c r="E349" s="110"/>
      <c r="F349" s="156"/>
      <c r="G349" s="110"/>
    </row>
    <row r="350" spans="1:7" x14ac:dyDescent="0.25">
      <c r="A350" s="115"/>
      <c r="B350" s="126"/>
      <c r="C350" s="155"/>
      <c r="D350" s="155"/>
      <c r="E350" s="110"/>
      <c r="F350" s="156"/>
      <c r="G350" s="110"/>
    </row>
    <row r="351" spans="1:7" x14ac:dyDescent="0.25">
      <c r="A351" s="115"/>
      <c r="B351" s="126"/>
      <c r="C351" s="155"/>
      <c r="D351" s="155"/>
      <c r="E351" s="110"/>
      <c r="F351" s="156"/>
      <c r="G351" s="110"/>
    </row>
    <row r="352" spans="1:7" x14ac:dyDescent="0.25">
      <c r="A352" s="115"/>
      <c r="B352" s="126"/>
      <c r="C352" s="155"/>
      <c r="D352" s="155"/>
      <c r="E352" s="110"/>
      <c r="F352" s="156"/>
      <c r="G352" s="110"/>
    </row>
    <row r="353" spans="1:7" x14ac:dyDescent="0.25">
      <c r="A353" s="115"/>
      <c r="B353" s="126"/>
      <c r="C353" s="155"/>
      <c r="D353" s="155"/>
      <c r="E353" s="110"/>
      <c r="F353" s="156"/>
      <c r="G353" s="110"/>
    </row>
    <row r="354" spans="1:7" x14ac:dyDescent="0.25">
      <c r="A354" s="115"/>
      <c r="B354" s="126"/>
      <c r="C354" s="155"/>
      <c r="D354" s="155"/>
      <c r="E354" s="110"/>
      <c r="F354" s="156"/>
      <c r="G354" s="110"/>
    </row>
    <row r="355" spans="1:7" x14ac:dyDescent="0.25">
      <c r="A355" s="115"/>
      <c r="B355" s="126"/>
      <c r="C355" s="155"/>
      <c r="D355" s="155"/>
      <c r="E355" s="110"/>
      <c r="F355" s="156"/>
      <c r="G355" s="110"/>
    </row>
    <row r="356" spans="1:7" x14ac:dyDescent="0.25">
      <c r="A356" s="115"/>
      <c r="B356" s="126"/>
      <c r="C356" s="155"/>
      <c r="D356" s="155"/>
      <c r="E356" s="110"/>
      <c r="F356" s="156"/>
      <c r="G356" s="110"/>
    </row>
    <row r="357" spans="1:7" x14ac:dyDescent="0.25">
      <c r="A357" s="115"/>
      <c r="B357" s="126"/>
      <c r="C357" s="155"/>
      <c r="D357" s="155"/>
      <c r="E357" s="110"/>
      <c r="F357" s="156"/>
      <c r="G357" s="110"/>
    </row>
    <row r="358" spans="1:7" x14ac:dyDescent="0.25">
      <c r="A358" s="115"/>
      <c r="B358" s="126"/>
      <c r="C358" s="155"/>
      <c r="D358" s="155"/>
      <c r="E358" s="110"/>
      <c r="F358" s="156"/>
      <c r="G358" s="110"/>
    </row>
    <row r="359" spans="1:7" x14ac:dyDescent="0.25">
      <c r="A359" s="115"/>
      <c r="B359" s="126"/>
      <c r="C359" s="155"/>
      <c r="D359" s="155"/>
      <c r="E359" s="110"/>
      <c r="F359" s="156"/>
      <c r="G359" s="110"/>
    </row>
    <row r="360" spans="1:7" x14ac:dyDescent="0.25">
      <c r="A360" s="115"/>
      <c r="B360" s="126"/>
      <c r="C360" s="155"/>
      <c r="D360" s="155"/>
      <c r="E360" s="110"/>
      <c r="F360" s="156"/>
      <c r="G360" s="110"/>
    </row>
    <row r="361" spans="1:7" x14ac:dyDescent="0.25">
      <c r="A361" s="115"/>
      <c r="B361" s="126"/>
      <c r="C361" s="155"/>
      <c r="D361" s="155"/>
      <c r="E361" s="110"/>
      <c r="F361" s="156"/>
      <c r="G361" s="110"/>
    </row>
    <row r="362" spans="1:7" x14ac:dyDescent="0.25">
      <c r="A362" s="115"/>
      <c r="B362" s="126"/>
      <c r="C362" s="155"/>
      <c r="D362" s="155"/>
      <c r="E362" s="110"/>
      <c r="F362" s="156"/>
      <c r="G362" s="110"/>
    </row>
    <row r="363" spans="1:7" x14ac:dyDescent="0.25">
      <c r="A363" s="115"/>
      <c r="B363" s="126"/>
      <c r="C363" s="155"/>
      <c r="D363" s="155"/>
      <c r="E363" s="110"/>
      <c r="F363" s="156"/>
      <c r="G363" s="110"/>
    </row>
    <row r="364" spans="1:7" x14ac:dyDescent="0.25">
      <c r="A364" s="115"/>
      <c r="B364" s="126"/>
      <c r="C364" s="155"/>
      <c r="D364" s="155"/>
      <c r="E364" s="110"/>
      <c r="F364" s="156"/>
      <c r="G364" s="110"/>
    </row>
    <row r="365" spans="1:7" x14ac:dyDescent="0.25">
      <c r="A365" s="115"/>
      <c r="B365" s="126"/>
      <c r="C365" s="155"/>
      <c r="D365" s="155"/>
      <c r="E365" s="110"/>
      <c r="F365" s="156"/>
      <c r="G365" s="110"/>
    </row>
    <row r="366" spans="1:7" x14ac:dyDescent="0.25">
      <c r="A366" s="115"/>
      <c r="B366" s="126"/>
      <c r="C366" s="155"/>
      <c r="D366" s="155"/>
      <c r="E366" s="110"/>
      <c r="F366" s="156"/>
      <c r="G366" s="110"/>
    </row>
    <row r="367" spans="1:7" x14ac:dyDescent="0.25">
      <c r="A367" s="115"/>
      <c r="B367" s="126"/>
      <c r="C367" s="155"/>
      <c r="D367" s="155"/>
      <c r="E367" s="110"/>
      <c r="F367" s="156"/>
      <c r="G367" s="110"/>
    </row>
    <row r="368" spans="1:7" x14ac:dyDescent="0.25">
      <c r="A368" s="115"/>
      <c r="B368" s="126"/>
      <c r="C368" s="155"/>
      <c r="D368" s="155"/>
      <c r="E368" s="110"/>
      <c r="F368" s="156"/>
      <c r="G368" s="110"/>
    </row>
    <row r="369" spans="1:7" x14ac:dyDescent="0.25">
      <c r="A369" s="115"/>
      <c r="B369" s="126"/>
      <c r="C369" s="155"/>
      <c r="D369" s="155"/>
      <c r="E369" s="110"/>
      <c r="F369" s="156"/>
      <c r="G369" s="110"/>
    </row>
    <row r="370" spans="1:7" x14ac:dyDescent="0.25">
      <c r="A370" s="115"/>
      <c r="B370" s="126"/>
      <c r="C370" s="155"/>
      <c r="D370" s="155"/>
      <c r="E370" s="110"/>
      <c r="F370" s="156"/>
      <c r="G370" s="110"/>
    </row>
    <row r="371" spans="1:7" x14ac:dyDescent="0.25">
      <c r="A371" s="115"/>
      <c r="B371" s="126"/>
      <c r="C371" s="155"/>
      <c r="D371" s="155"/>
      <c r="E371" s="110"/>
      <c r="F371" s="156"/>
      <c r="G371" s="110"/>
    </row>
    <row r="372" spans="1:7" x14ac:dyDescent="0.25">
      <c r="A372" s="115"/>
      <c r="B372" s="126"/>
      <c r="C372" s="155"/>
      <c r="D372" s="155"/>
      <c r="E372" s="110"/>
      <c r="F372" s="156"/>
      <c r="G372" s="110"/>
    </row>
    <row r="373" spans="1:7" x14ac:dyDescent="0.25">
      <c r="A373" s="115"/>
      <c r="B373" s="126"/>
      <c r="C373" s="155"/>
      <c r="D373" s="155"/>
      <c r="E373" s="110"/>
      <c r="F373" s="156"/>
      <c r="G373" s="110"/>
    </row>
    <row r="374" spans="1:7" x14ac:dyDescent="0.25">
      <c r="A374" s="115"/>
      <c r="B374" s="126"/>
      <c r="C374" s="155"/>
      <c r="D374" s="155"/>
      <c r="E374" s="110"/>
      <c r="F374" s="156"/>
      <c r="G374" s="110"/>
    </row>
    <row r="375" spans="1:7" x14ac:dyDescent="0.25">
      <c r="A375" s="115"/>
      <c r="B375" s="126"/>
      <c r="C375" s="155"/>
      <c r="D375" s="155"/>
      <c r="E375" s="110"/>
      <c r="F375" s="156"/>
      <c r="G375" s="110"/>
    </row>
    <row r="376" spans="1:7" x14ac:dyDescent="0.25">
      <c r="A376" s="115"/>
      <c r="B376" s="126"/>
      <c r="C376" s="155"/>
      <c r="D376" s="155"/>
      <c r="E376" s="110"/>
      <c r="F376" s="156"/>
      <c r="G376" s="110"/>
    </row>
    <row r="377" spans="1:7" x14ac:dyDescent="0.25">
      <c r="A377" s="115"/>
      <c r="B377" s="126"/>
      <c r="C377" s="155"/>
      <c r="D377" s="155"/>
      <c r="E377" s="110"/>
      <c r="F377" s="156"/>
      <c r="G377" s="110"/>
    </row>
    <row r="378" spans="1:7" x14ac:dyDescent="0.25">
      <c r="A378" s="115"/>
      <c r="B378" s="126"/>
      <c r="C378" s="155"/>
      <c r="D378" s="155"/>
      <c r="E378" s="110"/>
      <c r="F378" s="156"/>
      <c r="G378" s="110"/>
    </row>
    <row r="379" spans="1:7" x14ac:dyDescent="0.25">
      <c r="A379" s="115"/>
      <c r="B379" s="126"/>
      <c r="C379" s="155"/>
      <c r="D379" s="155"/>
      <c r="E379" s="110"/>
      <c r="F379" s="156"/>
      <c r="G379" s="110"/>
    </row>
    <row r="380" spans="1:7" x14ac:dyDescent="0.25">
      <c r="A380" s="115"/>
      <c r="B380" s="126"/>
      <c r="C380" s="155"/>
      <c r="D380" s="155"/>
      <c r="E380" s="110"/>
      <c r="F380" s="156"/>
      <c r="G380" s="110"/>
    </row>
    <row r="381" spans="1:7" x14ac:dyDescent="0.25">
      <c r="A381" s="115"/>
      <c r="B381" s="126"/>
      <c r="C381" s="155"/>
      <c r="D381" s="155"/>
      <c r="E381" s="110"/>
      <c r="F381" s="156"/>
      <c r="G381" s="110"/>
    </row>
    <row r="382" spans="1:7" x14ac:dyDescent="0.25">
      <c r="A382" s="115"/>
      <c r="B382" s="126"/>
      <c r="C382" s="155"/>
      <c r="D382" s="155"/>
      <c r="E382" s="110"/>
      <c r="F382" s="156"/>
      <c r="G382" s="110"/>
    </row>
    <row r="383" spans="1:7" x14ac:dyDescent="0.25">
      <c r="A383" s="115"/>
      <c r="B383" s="126"/>
      <c r="C383" s="155"/>
      <c r="D383" s="155"/>
      <c r="E383" s="110"/>
      <c r="F383" s="156"/>
      <c r="G383" s="110"/>
    </row>
    <row r="384" spans="1:7" x14ac:dyDescent="0.25">
      <c r="A384" s="115"/>
      <c r="B384" s="126"/>
      <c r="C384" s="155"/>
      <c r="D384" s="155"/>
      <c r="E384" s="110"/>
      <c r="F384" s="156"/>
      <c r="G384" s="110"/>
    </row>
    <row r="385" spans="1:7" x14ac:dyDescent="0.25">
      <c r="A385" s="115"/>
      <c r="B385" s="126"/>
      <c r="C385" s="155"/>
      <c r="D385" s="155"/>
      <c r="E385" s="110"/>
      <c r="F385" s="156"/>
      <c r="G385" s="110"/>
    </row>
    <row r="386" spans="1:7" x14ac:dyDescent="0.25">
      <c r="A386" s="115"/>
      <c r="B386" s="126"/>
      <c r="C386" s="155"/>
      <c r="D386" s="155"/>
      <c r="E386" s="110"/>
      <c r="F386" s="156"/>
      <c r="G386" s="110"/>
    </row>
    <row r="387" spans="1:7" x14ac:dyDescent="0.25">
      <c r="A387" s="115"/>
      <c r="B387" s="126"/>
      <c r="C387" s="155"/>
      <c r="D387" s="155"/>
      <c r="E387" s="110"/>
      <c r="F387" s="156"/>
      <c r="G387" s="110"/>
    </row>
    <row r="388" spans="1:7" x14ac:dyDescent="0.25">
      <c r="A388" s="115"/>
      <c r="B388" s="126"/>
      <c r="C388" s="155"/>
      <c r="D388" s="155"/>
      <c r="E388" s="110"/>
      <c r="F388" s="156"/>
      <c r="G388" s="110"/>
    </row>
    <row r="389" spans="1:7" x14ac:dyDescent="0.25">
      <c r="A389" s="115"/>
      <c r="B389" s="126"/>
      <c r="C389" s="155"/>
      <c r="D389" s="155"/>
      <c r="E389" s="110"/>
      <c r="F389" s="156"/>
      <c r="G389" s="110"/>
    </row>
    <row r="390" spans="1:7" x14ac:dyDescent="0.25">
      <c r="A390" s="115"/>
      <c r="B390" s="126"/>
      <c r="C390" s="155"/>
      <c r="D390" s="155"/>
      <c r="E390" s="110"/>
      <c r="F390" s="156"/>
      <c r="G390" s="110"/>
    </row>
    <row r="391" spans="1:7" x14ac:dyDescent="0.25">
      <c r="A391" s="115"/>
      <c r="B391" s="126"/>
      <c r="C391" s="155"/>
      <c r="D391" s="155"/>
      <c r="E391" s="110"/>
      <c r="F391" s="156"/>
      <c r="G391" s="110"/>
    </row>
    <row r="392" spans="1:7" x14ac:dyDescent="0.25">
      <c r="A392" s="115"/>
      <c r="B392" s="126"/>
      <c r="C392" s="155"/>
      <c r="D392" s="155"/>
      <c r="E392" s="110"/>
      <c r="F392" s="156"/>
      <c r="G392" s="110"/>
    </row>
    <row r="393" spans="1:7" x14ac:dyDescent="0.25">
      <c r="A393" s="115"/>
      <c r="B393" s="126"/>
      <c r="C393" s="155"/>
      <c r="D393" s="155"/>
      <c r="E393" s="110"/>
      <c r="F393" s="156"/>
      <c r="G393" s="110"/>
    </row>
    <row r="394" spans="1:7" x14ac:dyDescent="0.25">
      <c r="A394" s="115"/>
      <c r="B394" s="126"/>
      <c r="C394" s="155"/>
      <c r="D394" s="155"/>
      <c r="E394" s="110"/>
      <c r="F394" s="156"/>
      <c r="G394" s="110"/>
    </row>
    <row r="395" spans="1:7" x14ac:dyDescent="0.25">
      <c r="A395" s="115"/>
      <c r="B395" s="126"/>
      <c r="C395" s="155"/>
      <c r="D395" s="155"/>
      <c r="E395" s="110"/>
      <c r="F395" s="156"/>
      <c r="G395" s="110"/>
    </row>
    <row r="396" spans="1:7" x14ac:dyDescent="0.25">
      <c r="A396" s="115"/>
      <c r="B396" s="126"/>
      <c r="C396" s="155"/>
      <c r="D396" s="155"/>
      <c r="E396" s="110"/>
      <c r="F396" s="156"/>
      <c r="G396" s="110"/>
    </row>
    <row r="397" spans="1:7" x14ac:dyDescent="0.25">
      <c r="A397" s="115"/>
      <c r="B397" s="126"/>
      <c r="C397" s="155"/>
      <c r="D397" s="155"/>
      <c r="E397" s="110"/>
      <c r="F397" s="156"/>
      <c r="G397" s="110"/>
    </row>
    <row r="398" spans="1:7" x14ac:dyDescent="0.25">
      <c r="A398" s="115"/>
      <c r="B398" s="126"/>
      <c r="C398" s="155"/>
      <c r="D398" s="155"/>
      <c r="E398" s="110"/>
      <c r="F398" s="156"/>
      <c r="G398" s="110"/>
    </row>
    <row r="399" spans="1:7" x14ac:dyDescent="0.25">
      <c r="A399" s="115"/>
      <c r="B399" s="126"/>
      <c r="C399" s="155"/>
      <c r="D399" s="155"/>
      <c r="E399" s="110"/>
      <c r="F399" s="156"/>
      <c r="G399" s="110"/>
    </row>
    <row r="400" spans="1:7" x14ac:dyDescent="0.25">
      <c r="A400" s="115"/>
      <c r="B400" s="126"/>
      <c r="C400" s="155"/>
      <c r="D400" s="155"/>
      <c r="E400" s="110"/>
      <c r="F400" s="156"/>
      <c r="G400" s="110"/>
    </row>
    <row r="401" spans="1:7" x14ac:dyDescent="0.25">
      <c r="A401" s="115"/>
      <c r="B401" s="126"/>
      <c r="C401" s="155"/>
      <c r="D401" s="155"/>
      <c r="E401" s="110"/>
      <c r="F401" s="156"/>
      <c r="G401" s="110"/>
    </row>
    <row r="402" spans="1:7" x14ac:dyDescent="0.25">
      <c r="A402" s="115"/>
      <c r="B402" s="126"/>
      <c r="C402" s="155"/>
      <c r="D402" s="155"/>
      <c r="E402" s="110"/>
      <c r="F402" s="156"/>
      <c r="G402" s="110"/>
    </row>
    <row r="403" spans="1:7" x14ac:dyDescent="0.25">
      <c r="A403" s="115"/>
      <c r="B403" s="126"/>
      <c r="C403" s="155"/>
      <c r="D403" s="155"/>
      <c r="E403" s="110"/>
      <c r="F403" s="156"/>
      <c r="G403" s="110"/>
    </row>
    <row r="404" spans="1:7" x14ac:dyDescent="0.25">
      <c r="A404" s="115"/>
      <c r="B404" s="126"/>
      <c r="C404" s="155"/>
      <c r="D404" s="155"/>
      <c r="E404" s="110"/>
      <c r="F404" s="156"/>
      <c r="G404" s="110"/>
    </row>
    <row r="405" spans="1:7" x14ac:dyDescent="0.25">
      <c r="A405" s="115"/>
      <c r="B405" s="126"/>
      <c r="C405" s="155"/>
      <c r="D405" s="155"/>
      <c r="E405" s="110"/>
      <c r="F405" s="156"/>
      <c r="G405" s="110"/>
    </row>
    <row r="406" spans="1:7" x14ac:dyDescent="0.25">
      <c r="A406" s="115"/>
      <c r="B406" s="126"/>
      <c r="C406" s="155"/>
      <c r="D406" s="155"/>
      <c r="E406" s="110"/>
      <c r="F406" s="156"/>
      <c r="G406" s="110"/>
    </row>
    <row r="407" spans="1:7" x14ac:dyDescent="0.25">
      <c r="A407" s="115"/>
      <c r="B407" s="126"/>
      <c r="C407" s="155"/>
      <c r="D407" s="155"/>
      <c r="E407" s="110"/>
      <c r="F407" s="156"/>
      <c r="G407" s="110"/>
    </row>
    <row r="408" spans="1:7" x14ac:dyDescent="0.25">
      <c r="A408" s="115"/>
      <c r="B408" s="126"/>
      <c r="C408" s="155"/>
      <c r="D408" s="155"/>
      <c r="E408" s="110"/>
      <c r="F408" s="156"/>
      <c r="G408" s="110"/>
    </row>
    <row r="409" spans="1:7" x14ac:dyDescent="0.25">
      <c r="A409" s="115"/>
      <c r="B409" s="126"/>
      <c r="C409" s="155"/>
      <c r="D409" s="155"/>
      <c r="E409" s="110"/>
      <c r="F409" s="156"/>
      <c r="G409" s="110"/>
    </row>
    <row r="410" spans="1:7" x14ac:dyDescent="0.25">
      <c r="A410" s="115"/>
      <c r="B410" s="126"/>
      <c r="C410" s="155"/>
      <c r="D410" s="155"/>
      <c r="E410" s="110"/>
      <c r="F410" s="156"/>
      <c r="G410" s="110"/>
    </row>
    <row r="411" spans="1:7" x14ac:dyDescent="0.25">
      <c r="A411" s="115"/>
      <c r="B411" s="126"/>
      <c r="C411" s="155"/>
      <c r="D411" s="155"/>
      <c r="E411" s="110"/>
      <c r="F411" s="156"/>
      <c r="G411" s="110"/>
    </row>
    <row r="412" spans="1:7" x14ac:dyDescent="0.25">
      <c r="A412" s="115"/>
      <c r="B412" s="126"/>
      <c r="C412" s="155"/>
      <c r="D412" s="155"/>
      <c r="E412" s="110"/>
      <c r="F412" s="156"/>
      <c r="G412" s="110"/>
    </row>
    <row r="413" spans="1:7" x14ac:dyDescent="0.25">
      <c r="A413" s="115"/>
      <c r="B413" s="126"/>
      <c r="C413" s="155"/>
      <c r="D413" s="155"/>
      <c r="E413" s="110"/>
      <c r="F413" s="156"/>
      <c r="G413" s="110"/>
    </row>
    <row r="414" spans="1:7" x14ac:dyDescent="0.25">
      <c r="A414" s="115"/>
      <c r="B414" s="126"/>
      <c r="C414" s="155"/>
      <c r="D414" s="155"/>
      <c r="E414" s="110"/>
      <c r="F414" s="156"/>
      <c r="G414" s="110"/>
    </row>
    <row r="415" spans="1:7" x14ac:dyDescent="0.25">
      <c r="A415" s="115"/>
      <c r="B415" s="126"/>
      <c r="C415" s="155"/>
      <c r="D415" s="155"/>
      <c r="E415" s="110"/>
      <c r="F415" s="156"/>
      <c r="G415" s="110"/>
    </row>
    <row r="416" spans="1:7" x14ac:dyDescent="0.25">
      <c r="A416" s="115"/>
      <c r="B416" s="126"/>
      <c r="C416" s="155"/>
      <c r="D416" s="155"/>
      <c r="E416" s="110"/>
      <c r="F416" s="156"/>
      <c r="G416" s="110"/>
    </row>
    <row r="417" spans="1:7" x14ac:dyDescent="0.25">
      <c r="A417" s="115"/>
      <c r="B417" s="126"/>
      <c r="C417" s="155"/>
      <c r="D417" s="155"/>
      <c r="E417" s="110"/>
      <c r="F417" s="156"/>
      <c r="G417" s="110"/>
    </row>
    <row r="418" spans="1:7" x14ac:dyDescent="0.25">
      <c r="A418" s="115"/>
      <c r="B418" s="126"/>
      <c r="C418" s="155"/>
      <c r="D418" s="155"/>
      <c r="E418" s="110"/>
      <c r="F418" s="156"/>
      <c r="G418" s="110"/>
    </row>
    <row r="419" spans="1:7" x14ac:dyDescent="0.25">
      <c r="A419" s="115"/>
      <c r="B419" s="126"/>
      <c r="C419" s="155"/>
      <c r="D419" s="155"/>
      <c r="E419" s="110"/>
      <c r="F419" s="156"/>
      <c r="G419" s="110"/>
    </row>
    <row r="420" spans="1:7" x14ac:dyDescent="0.25">
      <c r="A420" s="115"/>
      <c r="B420" s="126"/>
      <c r="C420" s="155"/>
      <c r="D420" s="155"/>
      <c r="E420" s="110"/>
      <c r="F420" s="156"/>
      <c r="G420" s="110"/>
    </row>
    <row r="421" spans="1:7" x14ac:dyDescent="0.25">
      <c r="A421" s="115"/>
      <c r="B421" s="126"/>
      <c r="C421" s="155"/>
      <c r="D421" s="155"/>
      <c r="E421" s="110"/>
      <c r="F421" s="156"/>
      <c r="G421" s="110"/>
    </row>
    <row r="422" spans="1:7" x14ac:dyDescent="0.25">
      <c r="A422" s="115"/>
      <c r="B422" s="126"/>
      <c r="C422" s="155"/>
      <c r="D422" s="155"/>
      <c r="E422" s="110"/>
      <c r="F422" s="156"/>
      <c r="G422" s="110"/>
    </row>
    <row r="423" spans="1:7" x14ac:dyDescent="0.25">
      <c r="A423" s="115"/>
      <c r="B423" s="126"/>
      <c r="C423" s="155"/>
      <c r="D423" s="155"/>
      <c r="E423" s="110"/>
      <c r="F423" s="156"/>
      <c r="G423" s="110"/>
    </row>
    <row r="424" spans="1:7" x14ac:dyDescent="0.25">
      <c r="A424" s="115"/>
      <c r="B424" s="126"/>
      <c r="C424" s="155"/>
      <c r="D424" s="155"/>
      <c r="E424" s="110"/>
      <c r="F424" s="156"/>
      <c r="G424" s="110"/>
    </row>
    <row r="425" spans="1:7" x14ac:dyDescent="0.25">
      <c r="A425" s="115"/>
      <c r="B425" s="126"/>
      <c r="C425" s="155"/>
      <c r="D425" s="155"/>
      <c r="E425" s="110"/>
      <c r="F425" s="156"/>
      <c r="G425" s="110"/>
    </row>
    <row r="426" spans="1:7" x14ac:dyDescent="0.25">
      <c r="A426" s="115"/>
      <c r="B426" s="126"/>
      <c r="C426" s="155"/>
      <c r="D426" s="155"/>
      <c r="E426" s="110"/>
      <c r="F426" s="156"/>
      <c r="G426" s="110"/>
    </row>
    <row r="427" spans="1:7" x14ac:dyDescent="0.25">
      <c r="A427" s="115"/>
      <c r="B427" s="126"/>
      <c r="C427" s="155"/>
      <c r="D427" s="155"/>
      <c r="E427" s="110"/>
      <c r="F427" s="156"/>
      <c r="G427" s="110"/>
    </row>
    <row r="428" spans="1:7" x14ac:dyDescent="0.25">
      <c r="A428" s="115"/>
      <c r="B428" s="126"/>
      <c r="C428" s="155"/>
      <c r="D428" s="155"/>
      <c r="E428" s="110"/>
      <c r="F428" s="156"/>
      <c r="G428" s="110"/>
    </row>
    <row r="429" spans="1:7" x14ac:dyDescent="0.25">
      <c r="A429" s="115"/>
      <c r="B429" s="126"/>
      <c r="C429" s="155"/>
      <c r="D429" s="155"/>
      <c r="E429" s="110"/>
      <c r="F429" s="156"/>
      <c r="G429" s="110"/>
    </row>
    <row r="430" spans="1:7" x14ac:dyDescent="0.25">
      <c r="A430" s="115"/>
      <c r="B430" s="126"/>
      <c r="C430" s="155"/>
      <c r="D430" s="155"/>
      <c r="E430" s="110"/>
      <c r="F430" s="156"/>
      <c r="G430" s="110"/>
    </row>
    <row r="431" spans="1:7" x14ac:dyDescent="0.25">
      <c r="A431" s="115"/>
      <c r="B431" s="126"/>
      <c r="C431" s="155"/>
      <c r="D431" s="155"/>
      <c r="E431" s="110"/>
      <c r="F431" s="156"/>
      <c r="G431" s="110"/>
    </row>
    <row r="432" spans="1:7" x14ac:dyDescent="0.25">
      <c r="A432" s="115"/>
      <c r="B432" s="126"/>
      <c r="C432" s="155"/>
      <c r="D432" s="155"/>
      <c r="E432" s="110"/>
      <c r="F432" s="156"/>
      <c r="G432" s="110"/>
    </row>
    <row r="433" spans="1:7" x14ac:dyDescent="0.25">
      <c r="A433" s="115"/>
      <c r="B433" s="126"/>
      <c r="C433" s="155"/>
      <c r="D433" s="155"/>
      <c r="E433" s="110"/>
      <c r="F433" s="156"/>
      <c r="G433" s="110"/>
    </row>
    <row r="434" spans="1:7" x14ac:dyDescent="0.25">
      <c r="A434" s="115"/>
      <c r="B434" s="126"/>
      <c r="C434" s="155"/>
      <c r="D434" s="155"/>
      <c r="E434" s="110"/>
      <c r="F434" s="156"/>
      <c r="G434" s="110"/>
    </row>
    <row r="435" spans="1:7" x14ac:dyDescent="0.25">
      <c r="A435" s="115"/>
      <c r="B435" s="126"/>
      <c r="C435" s="155"/>
      <c r="D435" s="155"/>
      <c r="E435" s="110"/>
      <c r="F435" s="156"/>
      <c r="G435" s="110"/>
    </row>
    <row r="436" spans="1:7" x14ac:dyDescent="0.25">
      <c r="A436" s="115"/>
      <c r="B436" s="126"/>
      <c r="C436" s="155"/>
      <c r="D436" s="155"/>
      <c r="E436" s="110"/>
      <c r="F436" s="156"/>
      <c r="G436" s="110"/>
    </row>
    <row r="437" spans="1:7" x14ac:dyDescent="0.25">
      <c r="A437" s="115"/>
      <c r="B437" s="126"/>
      <c r="C437" s="155"/>
      <c r="D437" s="155"/>
      <c r="E437" s="110"/>
      <c r="F437" s="156"/>
      <c r="G437" s="110"/>
    </row>
    <row r="438" spans="1:7" x14ac:dyDescent="0.25">
      <c r="A438" s="115"/>
      <c r="B438" s="126"/>
      <c r="C438" s="155"/>
      <c r="D438" s="155"/>
      <c r="E438" s="110"/>
      <c r="F438" s="156"/>
      <c r="G438" s="110"/>
    </row>
    <row r="439" spans="1:7" x14ac:dyDescent="0.25">
      <c r="A439" s="115"/>
      <c r="B439" s="126"/>
      <c r="C439" s="155"/>
      <c r="D439" s="155"/>
      <c r="E439" s="110"/>
      <c r="F439" s="156"/>
      <c r="G439" s="110"/>
    </row>
    <row r="440" spans="1:7" x14ac:dyDescent="0.25">
      <c r="A440" s="115"/>
      <c r="B440" s="126"/>
      <c r="C440" s="155"/>
      <c r="D440" s="155"/>
      <c r="E440" s="110"/>
      <c r="F440" s="156"/>
      <c r="G440" s="110"/>
    </row>
    <row r="441" spans="1:7" x14ac:dyDescent="0.25">
      <c r="A441" s="115"/>
      <c r="B441" s="126"/>
      <c r="C441" s="155"/>
      <c r="D441" s="155"/>
      <c r="E441" s="110"/>
      <c r="F441" s="156"/>
      <c r="G441" s="110"/>
    </row>
    <row r="442" spans="1:7" x14ac:dyDescent="0.25">
      <c r="A442" s="115"/>
      <c r="B442" s="126"/>
      <c r="C442" s="155"/>
      <c r="D442" s="155"/>
      <c r="E442" s="110"/>
      <c r="F442" s="156"/>
      <c r="G442" s="110"/>
    </row>
    <row r="443" spans="1:7" x14ac:dyDescent="0.25">
      <c r="A443" s="115"/>
      <c r="B443" s="126"/>
      <c r="C443" s="155"/>
      <c r="D443" s="155"/>
      <c r="E443" s="110"/>
      <c r="F443" s="156"/>
      <c r="G443" s="110"/>
    </row>
    <row r="444" spans="1:7" x14ac:dyDescent="0.25">
      <c r="A444" s="115"/>
      <c r="B444" s="126"/>
      <c r="C444" s="155"/>
      <c r="D444" s="155"/>
      <c r="E444" s="110"/>
      <c r="F444" s="156"/>
      <c r="G444" s="110"/>
    </row>
    <row r="445" spans="1:7" x14ac:dyDescent="0.25">
      <c r="A445" s="115"/>
      <c r="B445" s="126"/>
      <c r="C445" s="155"/>
      <c r="D445" s="155"/>
      <c r="E445" s="110"/>
      <c r="F445" s="156"/>
      <c r="G445" s="110"/>
    </row>
    <row r="446" spans="1:7" x14ac:dyDescent="0.25">
      <c r="A446" s="115"/>
      <c r="B446" s="126"/>
      <c r="C446" s="155"/>
      <c r="D446" s="155"/>
      <c r="E446" s="110"/>
      <c r="F446" s="156"/>
      <c r="G446" s="110"/>
    </row>
    <row r="447" spans="1:7" x14ac:dyDescent="0.25">
      <c r="A447" s="115"/>
      <c r="B447" s="126"/>
      <c r="C447" s="155"/>
      <c r="D447" s="155"/>
      <c r="E447" s="110"/>
      <c r="F447" s="156"/>
      <c r="G447" s="110"/>
    </row>
    <row r="448" spans="1:7" x14ac:dyDescent="0.25">
      <c r="A448" s="115"/>
      <c r="B448" s="126"/>
      <c r="C448" s="155"/>
      <c r="D448" s="155"/>
      <c r="E448" s="110"/>
      <c r="F448" s="156"/>
      <c r="G448" s="110"/>
    </row>
    <row r="449" spans="1:7" x14ac:dyDescent="0.25">
      <c r="A449" s="115"/>
      <c r="B449" s="126"/>
      <c r="C449" s="155"/>
      <c r="D449" s="155"/>
      <c r="E449" s="110"/>
      <c r="F449" s="156"/>
      <c r="G449" s="110"/>
    </row>
    <row r="450" spans="1:7" x14ac:dyDescent="0.25">
      <c r="A450" s="115"/>
      <c r="B450" s="126"/>
      <c r="C450" s="155"/>
      <c r="D450" s="155"/>
      <c r="E450" s="110"/>
      <c r="F450" s="156"/>
      <c r="G450" s="110"/>
    </row>
    <row r="451" spans="1:7" x14ac:dyDescent="0.25">
      <c r="A451" s="115"/>
      <c r="B451" s="126"/>
      <c r="C451" s="155"/>
      <c r="D451" s="155"/>
      <c r="E451" s="110"/>
      <c r="F451" s="156"/>
      <c r="G451" s="110"/>
    </row>
    <row r="452" spans="1:7" x14ac:dyDescent="0.25">
      <c r="A452" s="115"/>
      <c r="B452" s="126"/>
      <c r="C452" s="155"/>
      <c r="D452" s="155"/>
      <c r="E452" s="110"/>
      <c r="F452" s="156"/>
      <c r="G452" s="110"/>
    </row>
    <row r="453" spans="1:7" x14ac:dyDescent="0.25">
      <c r="A453" s="115"/>
      <c r="B453" s="126"/>
      <c r="C453" s="155"/>
      <c r="D453" s="155"/>
      <c r="E453" s="110"/>
      <c r="F453" s="156"/>
      <c r="G453" s="110"/>
    </row>
    <row r="454" spans="1:7" x14ac:dyDescent="0.25">
      <c r="A454" s="115"/>
      <c r="B454" s="126"/>
      <c r="C454" s="155"/>
      <c r="D454" s="155"/>
      <c r="E454" s="110"/>
      <c r="F454" s="156"/>
      <c r="G454" s="110"/>
    </row>
    <row r="455" spans="1:7" x14ac:dyDescent="0.25">
      <c r="A455" s="115"/>
      <c r="B455" s="126"/>
      <c r="C455" s="155"/>
      <c r="D455" s="155"/>
      <c r="E455" s="110"/>
      <c r="F455" s="156"/>
      <c r="G455" s="110"/>
    </row>
    <row r="456" spans="1:7" x14ac:dyDescent="0.25">
      <c r="A456" s="115"/>
      <c r="B456" s="126"/>
      <c r="C456" s="155"/>
      <c r="D456" s="155"/>
      <c r="E456" s="110"/>
      <c r="F456" s="156"/>
      <c r="G456" s="110"/>
    </row>
    <row r="457" spans="1:7" x14ac:dyDescent="0.25">
      <c r="A457" s="115"/>
      <c r="B457" s="126"/>
      <c r="C457" s="155"/>
      <c r="D457" s="155"/>
      <c r="E457" s="110"/>
      <c r="F457" s="156"/>
      <c r="G457" s="110"/>
    </row>
    <row r="458" spans="1:7" x14ac:dyDescent="0.25">
      <c r="A458" s="115"/>
      <c r="B458" s="126"/>
      <c r="C458" s="155"/>
      <c r="D458" s="155"/>
      <c r="E458" s="110"/>
      <c r="F458" s="156"/>
      <c r="G458" s="110"/>
    </row>
    <row r="459" spans="1:7" x14ac:dyDescent="0.25">
      <c r="A459" s="115"/>
      <c r="B459" s="126"/>
      <c r="C459" s="155"/>
      <c r="D459" s="155"/>
      <c r="E459" s="110"/>
      <c r="F459" s="156"/>
      <c r="G459" s="110"/>
    </row>
    <row r="460" spans="1:7" x14ac:dyDescent="0.25">
      <c r="A460" s="115"/>
      <c r="B460" s="126"/>
      <c r="C460" s="155"/>
      <c r="D460" s="155"/>
      <c r="E460" s="110"/>
      <c r="F460" s="156"/>
      <c r="G460" s="110"/>
    </row>
    <row r="461" spans="1:7" x14ac:dyDescent="0.25">
      <c r="A461" s="115"/>
      <c r="B461" s="126"/>
      <c r="C461" s="155"/>
      <c r="D461" s="155"/>
      <c r="E461" s="110"/>
      <c r="F461" s="156"/>
      <c r="G461" s="110"/>
    </row>
    <row r="462" spans="1:7" x14ac:dyDescent="0.25">
      <c r="A462" s="115"/>
      <c r="B462" s="126"/>
      <c r="C462" s="155"/>
      <c r="D462" s="155"/>
      <c r="E462" s="110"/>
      <c r="F462" s="156"/>
      <c r="G462" s="110"/>
    </row>
    <row r="463" spans="1:7" x14ac:dyDescent="0.25">
      <c r="A463" s="115"/>
      <c r="B463" s="126"/>
      <c r="C463" s="155"/>
      <c r="D463" s="155"/>
      <c r="E463" s="110"/>
      <c r="F463" s="156"/>
      <c r="G463" s="110"/>
    </row>
    <row r="464" spans="1:7" x14ac:dyDescent="0.25">
      <c r="A464" s="115"/>
      <c r="B464" s="126"/>
      <c r="C464" s="155"/>
      <c r="D464" s="155"/>
      <c r="E464" s="110"/>
      <c r="F464" s="156"/>
      <c r="G464" s="110"/>
    </row>
    <row r="465" spans="1:7" x14ac:dyDescent="0.25">
      <c r="A465" s="115"/>
      <c r="B465" s="126"/>
      <c r="C465" s="155"/>
      <c r="D465" s="155"/>
      <c r="E465" s="110"/>
      <c r="F465" s="156"/>
      <c r="G465" s="110"/>
    </row>
    <row r="466" spans="1:7" x14ac:dyDescent="0.25">
      <c r="A466" s="115"/>
      <c r="B466" s="126"/>
      <c r="C466" s="155"/>
      <c r="D466" s="155"/>
      <c r="E466" s="110"/>
      <c r="F466" s="156"/>
      <c r="G466" s="110"/>
    </row>
    <row r="467" spans="1:7" x14ac:dyDescent="0.25">
      <c r="A467" s="115"/>
      <c r="B467" s="126"/>
      <c r="C467" s="155"/>
      <c r="D467" s="155"/>
      <c r="E467" s="110"/>
      <c r="F467" s="156"/>
      <c r="G467" s="110"/>
    </row>
    <row r="468" spans="1:7" x14ac:dyDescent="0.25">
      <c r="A468" s="115"/>
      <c r="B468" s="126"/>
      <c r="C468" s="155"/>
      <c r="D468" s="155"/>
      <c r="E468" s="110"/>
      <c r="F468" s="156"/>
      <c r="G468" s="110"/>
    </row>
    <row r="469" spans="1:7" x14ac:dyDescent="0.25">
      <c r="A469" s="115"/>
      <c r="B469" s="126"/>
      <c r="C469" s="155"/>
      <c r="D469" s="155"/>
      <c r="E469" s="110"/>
      <c r="F469" s="156"/>
      <c r="G469" s="110"/>
    </row>
    <row r="470" spans="1:7" x14ac:dyDescent="0.25">
      <c r="A470" s="115"/>
      <c r="B470" s="126"/>
      <c r="C470" s="155"/>
      <c r="D470" s="155"/>
      <c r="E470" s="110"/>
      <c r="F470" s="156"/>
      <c r="G470" s="110"/>
    </row>
    <row r="471" spans="1:7" x14ac:dyDescent="0.25">
      <c r="A471" s="115"/>
      <c r="B471" s="126"/>
      <c r="C471" s="155"/>
      <c r="D471" s="155"/>
      <c r="E471" s="110"/>
      <c r="F471" s="156"/>
      <c r="G471" s="110"/>
    </row>
    <row r="472" spans="1:7" x14ac:dyDescent="0.25">
      <c r="A472" s="115"/>
      <c r="B472" s="126"/>
      <c r="C472" s="155"/>
      <c r="D472" s="155"/>
      <c r="E472" s="110"/>
      <c r="F472" s="156"/>
      <c r="G472" s="110"/>
    </row>
    <row r="473" spans="1:7" x14ac:dyDescent="0.25">
      <c r="A473" s="115"/>
      <c r="B473" s="126"/>
      <c r="C473" s="155"/>
      <c r="D473" s="155"/>
      <c r="E473" s="110"/>
      <c r="F473" s="156"/>
      <c r="G473" s="110"/>
    </row>
    <row r="474" spans="1:7" x14ac:dyDescent="0.25">
      <c r="A474" s="115"/>
      <c r="B474" s="126"/>
      <c r="C474" s="155"/>
      <c r="D474" s="155"/>
      <c r="E474" s="110"/>
      <c r="F474" s="156"/>
      <c r="G474" s="110"/>
    </row>
    <row r="475" spans="1:7" x14ac:dyDescent="0.25">
      <c r="A475" s="115"/>
      <c r="B475" s="126"/>
      <c r="C475" s="155"/>
      <c r="D475" s="155"/>
      <c r="E475" s="110"/>
      <c r="F475" s="156"/>
      <c r="G475" s="110"/>
    </row>
    <row r="476" spans="1:7" x14ac:dyDescent="0.25">
      <c r="A476" s="115"/>
      <c r="B476" s="126"/>
      <c r="C476" s="155"/>
      <c r="D476" s="155"/>
      <c r="E476" s="110"/>
      <c r="F476" s="156"/>
      <c r="G476" s="110"/>
    </row>
    <row r="477" spans="1:7" x14ac:dyDescent="0.25">
      <c r="A477" s="115"/>
      <c r="B477" s="126"/>
      <c r="C477" s="155"/>
      <c r="D477" s="155"/>
      <c r="E477" s="110"/>
      <c r="F477" s="156"/>
      <c r="G477" s="110"/>
    </row>
    <row r="478" spans="1:7" x14ac:dyDescent="0.25">
      <c r="A478" s="115"/>
      <c r="B478" s="126"/>
      <c r="C478" s="155"/>
      <c r="D478" s="155"/>
      <c r="E478" s="110"/>
      <c r="F478" s="156"/>
      <c r="G478" s="110"/>
    </row>
    <row r="479" spans="1:7" x14ac:dyDescent="0.25">
      <c r="A479" s="115"/>
      <c r="B479" s="126"/>
      <c r="C479" s="155"/>
      <c r="D479" s="155"/>
      <c r="E479" s="110"/>
      <c r="F479" s="156"/>
      <c r="G479" s="110"/>
    </row>
    <row r="480" spans="1:7" x14ac:dyDescent="0.25">
      <c r="A480" s="115"/>
      <c r="B480" s="126"/>
      <c r="C480" s="155"/>
      <c r="D480" s="155"/>
      <c r="E480" s="110"/>
      <c r="F480" s="156"/>
      <c r="G480" s="110"/>
    </row>
    <row r="481" spans="1:7" x14ac:dyDescent="0.25">
      <c r="A481" s="115"/>
      <c r="B481" s="126"/>
      <c r="C481" s="155"/>
      <c r="D481" s="155"/>
      <c r="E481" s="110"/>
      <c r="F481" s="156"/>
      <c r="G481" s="110"/>
    </row>
    <row r="482" spans="1:7" x14ac:dyDescent="0.25">
      <c r="A482" s="115"/>
      <c r="B482" s="126"/>
      <c r="C482" s="155"/>
      <c r="D482" s="155"/>
      <c r="E482" s="110"/>
      <c r="F482" s="156"/>
      <c r="G482" s="110"/>
    </row>
    <row r="483" spans="1:7" x14ac:dyDescent="0.25">
      <c r="A483" s="115"/>
      <c r="B483" s="126"/>
      <c r="C483" s="155"/>
      <c r="D483" s="155"/>
      <c r="E483" s="110"/>
      <c r="F483" s="156"/>
      <c r="G483" s="110"/>
    </row>
    <row r="484" spans="1:7" x14ac:dyDescent="0.25">
      <c r="A484" s="115"/>
      <c r="B484" s="126"/>
      <c r="C484" s="155"/>
      <c r="D484" s="155"/>
      <c r="E484" s="110"/>
      <c r="F484" s="156"/>
      <c r="G484" s="110"/>
    </row>
    <row r="485" spans="1:7" x14ac:dyDescent="0.25">
      <c r="A485" s="115"/>
      <c r="B485" s="126"/>
      <c r="C485" s="155"/>
      <c r="D485" s="155"/>
      <c r="E485" s="110"/>
      <c r="F485" s="156"/>
      <c r="G485" s="110"/>
    </row>
    <row r="486" spans="1:7" x14ac:dyDescent="0.25">
      <c r="A486" s="115"/>
      <c r="B486" s="126"/>
      <c r="C486" s="155"/>
      <c r="D486" s="155"/>
      <c r="E486" s="110"/>
      <c r="F486" s="156"/>
      <c r="G486" s="110"/>
    </row>
    <row r="487" spans="1:7" x14ac:dyDescent="0.25">
      <c r="A487" s="115"/>
      <c r="B487" s="126"/>
      <c r="C487" s="155"/>
      <c r="D487" s="155"/>
      <c r="E487" s="110"/>
      <c r="F487" s="156"/>
      <c r="G487" s="110"/>
    </row>
    <row r="488" spans="1:7" x14ac:dyDescent="0.25">
      <c r="A488" s="115"/>
      <c r="B488" s="126"/>
      <c r="C488" s="155"/>
      <c r="D488" s="155"/>
      <c r="E488" s="110"/>
      <c r="F488" s="156"/>
      <c r="G488" s="110"/>
    </row>
    <row r="489" spans="1:7" x14ac:dyDescent="0.25">
      <c r="A489" s="115"/>
      <c r="B489" s="126"/>
      <c r="C489" s="155"/>
      <c r="D489" s="155"/>
      <c r="E489" s="110"/>
      <c r="F489" s="156"/>
      <c r="G489" s="110"/>
    </row>
    <row r="490" spans="1:7" x14ac:dyDescent="0.25">
      <c r="A490" s="115"/>
      <c r="B490" s="126"/>
      <c r="C490" s="155"/>
      <c r="D490" s="155"/>
      <c r="E490" s="110"/>
      <c r="F490" s="156"/>
      <c r="G490" s="110"/>
    </row>
    <row r="491" spans="1:7" x14ac:dyDescent="0.25">
      <c r="A491" s="115"/>
      <c r="B491" s="126"/>
      <c r="C491" s="155"/>
      <c r="D491" s="155"/>
      <c r="E491" s="110"/>
      <c r="F491" s="156"/>
      <c r="G491" s="110"/>
    </row>
    <row r="492" spans="1:7" x14ac:dyDescent="0.25">
      <c r="A492" s="115"/>
      <c r="B492" s="126"/>
      <c r="C492" s="155"/>
      <c r="D492" s="155"/>
      <c r="E492" s="110"/>
      <c r="F492" s="156"/>
      <c r="G492" s="110"/>
    </row>
    <row r="493" spans="1:7" x14ac:dyDescent="0.25">
      <c r="A493" s="115"/>
      <c r="B493" s="126"/>
      <c r="C493" s="155"/>
      <c r="D493" s="155"/>
      <c r="E493" s="110"/>
      <c r="F493" s="156"/>
      <c r="G493" s="110"/>
    </row>
    <row r="494" spans="1:7" x14ac:dyDescent="0.25">
      <c r="A494" s="115"/>
      <c r="B494" s="126"/>
      <c r="C494" s="155"/>
      <c r="D494" s="155"/>
      <c r="E494" s="110"/>
      <c r="F494" s="156"/>
      <c r="G494" s="110"/>
    </row>
    <row r="495" spans="1:7" x14ac:dyDescent="0.25">
      <c r="A495" s="115"/>
      <c r="B495" s="126"/>
      <c r="C495" s="155"/>
      <c r="D495" s="155"/>
      <c r="E495" s="110"/>
      <c r="F495" s="156"/>
      <c r="G495" s="110"/>
    </row>
    <row r="496" spans="1:7" x14ac:dyDescent="0.25">
      <c r="A496" s="115"/>
      <c r="B496" s="126"/>
      <c r="C496" s="155"/>
      <c r="D496" s="155"/>
      <c r="E496" s="110"/>
      <c r="F496" s="156"/>
      <c r="G496" s="110"/>
    </row>
    <row r="497" spans="1:7" x14ac:dyDescent="0.25">
      <c r="A497" s="115"/>
      <c r="B497" s="126"/>
      <c r="C497" s="155"/>
      <c r="D497" s="155"/>
      <c r="E497" s="110"/>
      <c r="F497" s="156"/>
      <c r="G497" s="110"/>
    </row>
    <row r="498" spans="1:7" x14ac:dyDescent="0.25">
      <c r="A498" s="115"/>
      <c r="B498" s="126"/>
      <c r="C498" s="155"/>
      <c r="D498" s="155"/>
      <c r="E498" s="110"/>
      <c r="F498" s="156"/>
      <c r="G498" s="110"/>
    </row>
    <row r="499" spans="1:7" x14ac:dyDescent="0.25">
      <c r="A499" s="115"/>
      <c r="B499" s="126"/>
      <c r="C499" s="155"/>
      <c r="D499" s="155"/>
      <c r="E499" s="110"/>
      <c r="F499" s="156"/>
      <c r="G499" s="110"/>
    </row>
    <row r="500" spans="1:7" x14ac:dyDescent="0.25">
      <c r="A500" s="115"/>
      <c r="B500" s="126"/>
      <c r="C500" s="155"/>
      <c r="D500" s="155"/>
      <c r="E500" s="110"/>
      <c r="F500" s="156"/>
      <c r="G500" s="110"/>
    </row>
    <row r="501" spans="1:7" x14ac:dyDescent="0.25">
      <c r="A501" s="115"/>
      <c r="B501" s="126"/>
      <c r="C501" s="155"/>
      <c r="D501" s="155"/>
      <c r="E501" s="110"/>
      <c r="F501" s="156"/>
      <c r="G501" s="110"/>
    </row>
    <row r="502" spans="1:7" x14ac:dyDescent="0.25">
      <c r="A502" s="115"/>
      <c r="B502" s="126"/>
      <c r="C502" s="155"/>
      <c r="D502" s="155"/>
      <c r="E502" s="110"/>
      <c r="F502" s="156"/>
      <c r="G502" s="110"/>
    </row>
    <row r="503" spans="1:7" x14ac:dyDescent="0.25">
      <c r="A503" s="115"/>
      <c r="B503" s="126"/>
      <c r="C503" s="155"/>
      <c r="D503" s="155"/>
      <c r="E503" s="110"/>
      <c r="F503" s="156"/>
      <c r="G503" s="110"/>
    </row>
    <row r="504" spans="1:7" x14ac:dyDescent="0.25">
      <c r="A504" s="115"/>
      <c r="B504" s="126"/>
      <c r="C504" s="155"/>
      <c r="D504" s="155"/>
      <c r="E504" s="110"/>
      <c r="F504" s="156"/>
      <c r="G504" s="110"/>
    </row>
    <row r="505" spans="1:7" x14ac:dyDescent="0.25">
      <c r="A505" s="115"/>
      <c r="B505" s="126"/>
      <c r="C505" s="155"/>
      <c r="D505" s="155"/>
      <c r="E505" s="110"/>
      <c r="F505" s="156"/>
      <c r="G505" s="110"/>
    </row>
    <row r="506" spans="1:7" x14ac:dyDescent="0.25">
      <c r="A506" s="115"/>
      <c r="B506" s="126"/>
      <c r="C506" s="155"/>
      <c r="D506" s="155"/>
      <c r="E506" s="110"/>
      <c r="F506" s="156"/>
      <c r="G506" s="110"/>
    </row>
    <row r="507" spans="1:7" x14ac:dyDescent="0.25">
      <c r="A507" s="115"/>
      <c r="B507" s="126"/>
      <c r="C507" s="155"/>
      <c r="D507" s="155"/>
      <c r="E507" s="110"/>
      <c r="F507" s="156"/>
      <c r="G507" s="110"/>
    </row>
    <row r="508" spans="1:7" x14ac:dyDescent="0.25">
      <c r="A508" s="115"/>
      <c r="B508" s="126"/>
      <c r="C508" s="155"/>
      <c r="D508" s="155"/>
      <c r="E508" s="110"/>
      <c r="F508" s="156"/>
      <c r="G508" s="110"/>
    </row>
    <row r="509" spans="1:7" x14ac:dyDescent="0.25">
      <c r="A509" s="115"/>
      <c r="B509" s="126"/>
      <c r="C509" s="155"/>
      <c r="D509" s="155"/>
      <c r="E509" s="110"/>
      <c r="F509" s="156"/>
      <c r="G509" s="110"/>
    </row>
    <row r="510" spans="1:7" x14ac:dyDescent="0.25">
      <c r="A510" s="115"/>
      <c r="B510" s="126"/>
      <c r="C510" s="155"/>
      <c r="D510" s="155"/>
      <c r="E510" s="110"/>
      <c r="F510" s="156"/>
      <c r="G510" s="110"/>
    </row>
    <row r="511" spans="1:7" x14ac:dyDescent="0.25">
      <c r="A511" s="115"/>
      <c r="B511" s="126"/>
      <c r="C511" s="155"/>
      <c r="D511" s="155"/>
      <c r="E511" s="110"/>
      <c r="F511" s="156"/>
      <c r="G511" s="110"/>
    </row>
    <row r="512" spans="1:7" x14ac:dyDescent="0.25">
      <c r="A512" s="115"/>
      <c r="B512" s="126"/>
      <c r="C512" s="155"/>
      <c r="D512" s="155"/>
      <c r="E512" s="110"/>
      <c r="F512" s="156"/>
      <c r="G512" s="110"/>
    </row>
    <row r="513" spans="1:7" x14ac:dyDescent="0.25">
      <c r="A513" s="115"/>
      <c r="B513" s="126"/>
      <c r="C513" s="155"/>
      <c r="D513" s="155"/>
      <c r="E513" s="110"/>
      <c r="F513" s="156"/>
      <c r="G513" s="110"/>
    </row>
    <row r="514" spans="1:7" x14ac:dyDescent="0.25">
      <c r="A514" s="115"/>
      <c r="B514" s="126"/>
      <c r="C514" s="155"/>
      <c r="D514" s="155"/>
      <c r="E514" s="110"/>
      <c r="F514" s="156"/>
      <c r="G514" s="110"/>
    </row>
    <row r="515" spans="1:7" x14ac:dyDescent="0.25">
      <c r="A515" s="115"/>
      <c r="B515" s="126"/>
      <c r="C515" s="155"/>
      <c r="D515" s="155"/>
      <c r="E515" s="110"/>
      <c r="F515" s="156"/>
      <c r="G515" s="110"/>
    </row>
    <row r="516" spans="1:7" x14ac:dyDescent="0.25">
      <c r="A516" s="115"/>
      <c r="B516" s="126"/>
      <c r="C516" s="155"/>
      <c r="D516" s="155"/>
      <c r="E516" s="110"/>
      <c r="F516" s="156"/>
      <c r="G516" s="110"/>
    </row>
    <row r="517" spans="1:7" x14ac:dyDescent="0.25">
      <c r="A517" s="115"/>
      <c r="B517" s="126"/>
      <c r="C517" s="155"/>
      <c r="D517" s="155"/>
      <c r="E517" s="110"/>
      <c r="F517" s="156"/>
      <c r="G517" s="110"/>
    </row>
    <row r="518" spans="1:7" x14ac:dyDescent="0.25">
      <c r="A518" s="115"/>
      <c r="B518" s="126"/>
      <c r="C518" s="155"/>
      <c r="D518" s="155"/>
      <c r="E518" s="110"/>
      <c r="F518" s="156"/>
      <c r="G518" s="110"/>
    </row>
    <row r="519" spans="1:7" x14ac:dyDescent="0.25">
      <c r="A519" s="115"/>
      <c r="B519" s="126"/>
      <c r="C519" s="155"/>
      <c r="D519" s="155"/>
      <c r="E519" s="110"/>
      <c r="F519" s="156"/>
      <c r="G519" s="110"/>
    </row>
    <row r="520" spans="1:7" x14ac:dyDescent="0.25">
      <c r="A520" s="115"/>
      <c r="B520" s="126"/>
      <c r="C520" s="155"/>
      <c r="D520" s="155"/>
      <c r="E520" s="110"/>
      <c r="F520" s="156"/>
      <c r="G520" s="110"/>
    </row>
    <row r="521" spans="1:7" x14ac:dyDescent="0.25">
      <c r="A521" s="115"/>
      <c r="B521" s="126"/>
      <c r="C521" s="155"/>
      <c r="D521" s="155"/>
      <c r="E521" s="110"/>
      <c r="F521" s="156"/>
      <c r="G521" s="110"/>
    </row>
    <row r="522" spans="1:7" x14ac:dyDescent="0.25">
      <c r="A522" s="115"/>
      <c r="B522" s="126"/>
      <c r="C522" s="155"/>
      <c r="D522" s="155"/>
      <c r="E522" s="110"/>
      <c r="F522" s="156"/>
      <c r="G522" s="110"/>
    </row>
    <row r="523" spans="1:7" x14ac:dyDescent="0.25">
      <c r="A523" s="115"/>
      <c r="B523" s="126"/>
      <c r="C523" s="155"/>
      <c r="D523" s="155"/>
      <c r="E523" s="110"/>
      <c r="F523" s="156"/>
      <c r="G523" s="110"/>
    </row>
    <row r="524" spans="1:7" x14ac:dyDescent="0.25">
      <c r="A524" s="115"/>
      <c r="B524" s="126"/>
      <c r="C524" s="155"/>
      <c r="D524" s="155"/>
      <c r="E524" s="110"/>
      <c r="F524" s="156"/>
      <c r="G524" s="110"/>
    </row>
    <row r="525" spans="1:7" x14ac:dyDescent="0.25">
      <c r="A525" s="115"/>
      <c r="B525" s="126"/>
      <c r="C525" s="155"/>
      <c r="D525" s="155"/>
      <c r="E525" s="110"/>
      <c r="F525" s="156"/>
      <c r="G525" s="110"/>
    </row>
    <row r="526" spans="1:7" x14ac:dyDescent="0.25">
      <c r="A526" s="115"/>
      <c r="B526" s="126"/>
      <c r="C526" s="155"/>
      <c r="D526" s="155"/>
      <c r="E526" s="110"/>
      <c r="F526" s="156"/>
      <c r="G526" s="110"/>
    </row>
    <row r="527" spans="1:7" x14ac:dyDescent="0.25">
      <c r="A527" s="115"/>
      <c r="B527" s="126"/>
      <c r="C527" s="155"/>
      <c r="D527" s="155"/>
      <c r="E527" s="110"/>
      <c r="F527" s="156"/>
      <c r="G527" s="110"/>
    </row>
    <row r="528" spans="1:7" x14ac:dyDescent="0.25">
      <c r="A528" s="115"/>
      <c r="B528" s="126"/>
      <c r="C528" s="155"/>
      <c r="D528" s="155"/>
      <c r="E528" s="110"/>
      <c r="F528" s="156"/>
      <c r="G528" s="110"/>
    </row>
    <row r="529" spans="1:7" x14ac:dyDescent="0.25">
      <c r="A529" s="115"/>
      <c r="B529" s="126"/>
      <c r="C529" s="155"/>
      <c r="D529" s="155"/>
      <c r="E529" s="110"/>
      <c r="F529" s="156"/>
      <c r="G529" s="110"/>
    </row>
    <row r="530" spans="1:7" x14ac:dyDescent="0.25">
      <c r="A530" s="115"/>
      <c r="B530" s="126"/>
      <c r="C530" s="155"/>
      <c r="D530" s="155"/>
      <c r="E530" s="110"/>
      <c r="F530" s="156"/>
      <c r="G530" s="110"/>
    </row>
    <row r="531" spans="1:7" x14ac:dyDescent="0.25">
      <c r="A531" s="115"/>
      <c r="B531" s="126"/>
      <c r="C531" s="155"/>
      <c r="D531" s="155"/>
      <c r="E531" s="110"/>
      <c r="F531" s="156"/>
      <c r="G531" s="110"/>
    </row>
    <row r="532" spans="1:7" x14ac:dyDescent="0.25">
      <c r="A532" s="115"/>
      <c r="B532" s="126"/>
      <c r="C532" s="155"/>
      <c r="D532" s="155"/>
      <c r="E532" s="110"/>
      <c r="F532" s="156"/>
      <c r="G532" s="110"/>
    </row>
    <row r="533" spans="1:7" x14ac:dyDescent="0.25">
      <c r="A533" s="115"/>
      <c r="B533" s="126"/>
      <c r="C533" s="155"/>
      <c r="D533" s="155"/>
      <c r="E533" s="110"/>
      <c r="F533" s="156"/>
      <c r="G533" s="110"/>
    </row>
    <row r="534" spans="1:7" x14ac:dyDescent="0.25">
      <c r="A534" s="115"/>
      <c r="B534" s="126"/>
      <c r="C534" s="155"/>
      <c r="D534" s="155"/>
      <c r="E534" s="110"/>
      <c r="F534" s="156"/>
      <c r="G534" s="110"/>
    </row>
    <row r="535" spans="1:7" x14ac:dyDescent="0.25">
      <c r="A535" s="115"/>
      <c r="B535" s="126"/>
      <c r="C535" s="155"/>
      <c r="D535" s="155"/>
      <c r="E535" s="110"/>
      <c r="F535" s="156"/>
      <c r="G535" s="110"/>
    </row>
    <row r="536" spans="1:7" x14ac:dyDescent="0.25">
      <c r="A536" s="115"/>
      <c r="B536" s="126"/>
      <c r="C536" s="155"/>
      <c r="D536" s="155"/>
      <c r="E536" s="110"/>
      <c r="F536" s="156"/>
      <c r="G536" s="110"/>
    </row>
    <row r="537" spans="1:7" x14ac:dyDescent="0.25">
      <c r="A537" s="115"/>
      <c r="B537" s="126"/>
      <c r="C537" s="155"/>
      <c r="D537" s="155"/>
      <c r="E537" s="110"/>
      <c r="F537" s="156"/>
      <c r="G537" s="110"/>
    </row>
    <row r="538" spans="1:7" x14ac:dyDescent="0.25">
      <c r="A538" s="115"/>
      <c r="B538" s="126"/>
      <c r="C538" s="155"/>
      <c r="D538" s="155"/>
      <c r="E538" s="110"/>
      <c r="F538" s="156"/>
      <c r="G538" s="110"/>
    </row>
    <row r="539" spans="1:7" x14ac:dyDescent="0.25">
      <c r="A539" s="115"/>
      <c r="B539" s="126"/>
      <c r="C539" s="155"/>
      <c r="D539" s="155"/>
      <c r="E539" s="110"/>
      <c r="F539" s="156"/>
      <c r="G539" s="110"/>
    </row>
    <row r="540" spans="1:7" x14ac:dyDescent="0.25">
      <c r="A540" s="115"/>
      <c r="B540" s="126"/>
      <c r="C540" s="155"/>
      <c r="D540" s="155"/>
      <c r="E540" s="110"/>
      <c r="F540" s="156"/>
      <c r="G540" s="110"/>
    </row>
    <row r="541" spans="1:7" x14ac:dyDescent="0.25">
      <c r="A541" s="115"/>
      <c r="B541" s="126"/>
      <c r="C541" s="155"/>
      <c r="D541" s="155"/>
      <c r="E541" s="110"/>
      <c r="F541" s="156"/>
      <c r="G541" s="110"/>
    </row>
    <row r="542" spans="1:7" x14ac:dyDescent="0.25">
      <c r="A542" s="115"/>
      <c r="B542" s="126"/>
      <c r="C542" s="155"/>
      <c r="D542" s="155"/>
      <c r="E542" s="110"/>
      <c r="F542" s="156"/>
      <c r="G542" s="110"/>
    </row>
    <row r="543" spans="1:7" x14ac:dyDescent="0.25">
      <c r="A543" s="115"/>
      <c r="B543" s="126"/>
      <c r="C543" s="155"/>
      <c r="D543" s="155"/>
      <c r="E543" s="110"/>
      <c r="F543" s="156"/>
      <c r="G543" s="110"/>
    </row>
    <row r="544" spans="1:7" x14ac:dyDescent="0.25">
      <c r="A544" s="115"/>
      <c r="B544" s="126"/>
      <c r="C544" s="155"/>
      <c r="D544" s="155"/>
      <c r="E544" s="110"/>
      <c r="F544" s="156"/>
      <c r="G544" s="110"/>
    </row>
    <row r="545" spans="1:7" x14ac:dyDescent="0.25">
      <c r="A545" s="115"/>
      <c r="B545" s="126"/>
      <c r="C545" s="155"/>
      <c r="D545" s="155"/>
      <c r="E545" s="110"/>
      <c r="F545" s="156"/>
      <c r="G545" s="110"/>
    </row>
    <row r="546" spans="1:7" x14ac:dyDescent="0.25">
      <c r="A546" s="115"/>
      <c r="B546" s="126"/>
      <c r="C546" s="155"/>
      <c r="D546" s="155"/>
      <c r="E546" s="110"/>
      <c r="F546" s="156"/>
      <c r="G546" s="110"/>
    </row>
    <row r="547" spans="1:7" x14ac:dyDescent="0.25">
      <c r="A547" s="115"/>
      <c r="B547" s="126"/>
      <c r="C547" s="155"/>
      <c r="D547" s="155"/>
      <c r="E547" s="110"/>
      <c r="F547" s="156"/>
      <c r="G547" s="110"/>
    </row>
    <row r="548" spans="1:7" x14ac:dyDescent="0.25">
      <c r="A548" s="115"/>
      <c r="B548" s="126"/>
      <c r="C548" s="155"/>
      <c r="D548" s="155"/>
      <c r="E548" s="110"/>
      <c r="F548" s="156"/>
      <c r="G548" s="110"/>
    </row>
    <row r="549" spans="1:7" x14ac:dyDescent="0.25">
      <c r="A549" s="115"/>
      <c r="B549" s="126"/>
      <c r="C549" s="155"/>
      <c r="D549" s="155"/>
      <c r="E549" s="110"/>
      <c r="F549" s="156"/>
      <c r="G549" s="110"/>
    </row>
    <row r="550" spans="1:7" x14ac:dyDescent="0.25">
      <c r="A550" s="115"/>
      <c r="B550" s="126"/>
      <c r="C550" s="155"/>
      <c r="D550" s="155"/>
      <c r="E550" s="110"/>
      <c r="F550" s="156"/>
      <c r="G550" s="110"/>
    </row>
    <row r="551" spans="1:7" x14ac:dyDescent="0.25">
      <c r="A551" s="115"/>
      <c r="B551" s="126"/>
      <c r="C551" s="155"/>
      <c r="D551" s="155"/>
      <c r="E551" s="110"/>
      <c r="F551" s="156"/>
      <c r="G551" s="110"/>
    </row>
    <row r="552" spans="1:7" x14ac:dyDescent="0.25">
      <c r="A552" s="115"/>
      <c r="B552" s="126"/>
      <c r="C552" s="155"/>
      <c r="D552" s="155"/>
      <c r="E552" s="110"/>
      <c r="F552" s="156"/>
      <c r="G552" s="110"/>
    </row>
    <row r="553" spans="1:7" x14ac:dyDescent="0.25">
      <c r="A553" s="115"/>
      <c r="B553" s="126"/>
      <c r="C553" s="155"/>
      <c r="D553" s="155"/>
      <c r="E553" s="110"/>
      <c r="F553" s="156"/>
      <c r="G553" s="110"/>
    </row>
    <row r="554" spans="1:7" x14ac:dyDescent="0.25">
      <c r="A554" s="115"/>
      <c r="B554" s="126"/>
      <c r="C554" s="155"/>
      <c r="D554" s="155"/>
      <c r="E554" s="110"/>
      <c r="F554" s="156"/>
      <c r="G554" s="110"/>
    </row>
    <row r="555" spans="1:7" x14ac:dyDescent="0.25">
      <c r="A555" s="115"/>
      <c r="B555" s="126"/>
      <c r="C555" s="155"/>
      <c r="D555" s="155"/>
      <c r="E555" s="110"/>
      <c r="F555" s="156"/>
      <c r="G555" s="110"/>
    </row>
    <row r="556" spans="1:7" x14ac:dyDescent="0.25">
      <c r="A556" s="115"/>
      <c r="B556" s="126"/>
      <c r="C556" s="155"/>
      <c r="D556" s="155"/>
      <c r="E556" s="110"/>
      <c r="F556" s="156"/>
      <c r="G556" s="110"/>
    </row>
    <row r="557" spans="1:7" x14ac:dyDescent="0.25">
      <c r="A557" s="115"/>
      <c r="B557" s="126"/>
      <c r="C557" s="155"/>
      <c r="D557" s="155"/>
      <c r="E557" s="110"/>
      <c r="F557" s="156"/>
      <c r="G557" s="110"/>
    </row>
    <row r="558" spans="1:7" x14ac:dyDescent="0.25">
      <c r="A558" s="115"/>
      <c r="B558" s="126"/>
      <c r="C558" s="155"/>
      <c r="D558" s="155"/>
      <c r="E558" s="110"/>
      <c r="F558" s="156"/>
      <c r="G558" s="110"/>
    </row>
    <row r="559" spans="1:7" x14ac:dyDescent="0.25">
      <c r="A559" s="115"/>
      <c r="B559" s="126"/>
      <c r="C559" s="155"/>
      <c r="D559" s="155"/>
      <c r="E559" s="110"/>
      <c r="F559" s="156"/>
      <c r="G559" s="110"/>
    </row>
    <row r="560" spans="1:7" x14ac:dyDescent="0.25">
      <c r="A560" s="115"/>
      <c r="B560" s="126"/>
      <c r="C560" s="155"/>
      <c r="D560" s="155"/>
      <c r="E560" s="110"/>
      <c r="F560" s="156"/>
      <c r="G560" s="110"/>
    </row>
    <row r="561" spans="1:7" x14ac:dyDescent="0.25">
      <c r="A561" s="115"/>
      <c r="B561" s="126"/>
      <c r="C561" s="155"/>
      <c r="D561" s="155"/>
      <c r="E561" s="110"/>
      <c r="F561" s="156"/>
      <c r="G561" s="110"/>
    </row>
    <row r="562" spans="1:7" x14ac:dyDescent="0.25">
      <c r="A562" s="115"/>
      <c r="B562" s="126"/>
      <c r="C562" s="155"/>
      <c r="D562" s="155"/>
      <c r="E562" s="110"/>
      <c r="F562" s="156"/>
      <c r="G562" s="110"/>
    </row>
    <row r="563" spans="1:7" x14ac:dyDescent="0.25">
      <c r="A563" s="115"/>
      <c r="B563" s="126"/>
      <c r="C563" s="155"/>
      <c r="D563" s="155"/>
      <c r="E563" s="110"/>
      <c r="F563" s="156"/>
      <c r="G563" s="110"/>
    </row>
    <row r="564" spans="1:7" x14ac:dyDescent="0.25">
      <c r="A564" s="115"/>
      <c r="B564" s="126"/>
      <c r="C564" s="155"/>
      <c r="D564" s="155"/>
      <c r="E564" s="110"/>
      <c r="F564" s="156"/>
      <c r="G564" s="110"/>
    </row>
    <row r="565" spans="1:7" x14ac:dyDescent="0.25">
      <c r="A565" s="115"/>
      <c r="B565" s="126"/>
      <c r="C565" s="155"/>
      <c r="D565" s="155"/>
      <c r="E565" s="110"/>
      <c r="F565" s="156"/>
      <c r="G565" s="110"/>
    </row>
    <row r="566" spans="1:7" x14ac:dyDescent="0.25">
      <c r="A566" s="115"/>
      <c r="B566" s="126"/>
      <c r="C566" s="155"/>
      <c r="D566" s="155"/>
      <c r="E566" s="110"/>
      <c r="F566" s="156"/>
      <c r="G566" s="110"/>
    </row>
    <row r="567" spans="1:7" x14ac:dyDescent="0.25">
      <c r="A567" s="115"/>
      <c r="B567" s="126"/>
      <c r="C567" s="155"/>
      <c r="D567" s="155"/>
      <c r="E567" s="110"/>
      <c r="F567" s="156"/>
      <c r="G567" s="110"/>
    </row>
    <row r="568" spans="1:7" x14ac:dyDescent="0.25">
      <c r="A568" s="115"/>
      <c r="B568" s="126"/>
      <c r="C568" s="155"/>
      <c r="D568" s="155"/>
      <c r="E568" s="110"/>
      <c r="F568" s="156"/>
      <c r="G568" s="110"/>
    </row>
    <row r="569" spans="1:7" x14ac:dyDescent="0.25">
      <c r="A569" s="115"/>
      <c r="B569" s="126"/>
      <c r="C569" s="155"/>
      <c r="D569" s="155"/>
      <c r="E569" s="110"/>
      <c r="F569" s="156"/>
      <c r="G569" s="110"/>
    </row>
    <row r="570" spans="1:7" x14ac:dyDescent="0.25">
      <c r="A570" s="115"/>
      <c r="B570" s="126"/>
      <c r="C570" s="155"/>
      <c r="D570" s="155"/>
      <c r="E570" s="110"/>
      <c r="F570" s="156"/>
      <c r="G570" s="110"/>
    </row>
    <row r="571" spans="1:7" x14ac:dyDescent="0.25">
      <c r="A571" s="115"/>
      <c r="B571" s="126"/>
      <c r="C571" s="155"/>
      <c r="D571" s="155"/>
      <c r="E571" s="110"/>
      <c r="F571" s="156"/>
      <c r="G571" s="110"/>
    </row>
    <row r="572" spans="1:7" x14ac:dyDescent="0.25">
      <c r="A572" s="115"/>
      <c r="B572" s="126"/>
      <c r="C572" s="155"/>
      <c r="D572" s="155"/>
      <c r="E572" s="110"/>
      <c r="F572" s="156"/>
      <c r="G572" s="110"/>
    </row>
    <row r="573" spans="1:7" x14ac:dyDescent="0.25">
      <c r="A573" s="115"/>
      <c r="B573" s="126"/>
      <c r="C573" s="155"/>
      <c r="D573" s="155"/>
      <c r="E573" s="110"/>
      <c r="F573" s="156"/>
      <c r="G573" s="110"/>
    </row>
    <row r="574" spans="1:7" x14ac:dyDescent="0.25">
      <c r="A574" s="115"/>
      <c r="B574" s="126"/>
      <c r="C574" s="155"/>
      <c r="D574" s="155"/>
      <c r="E574" s="110"/>
      <c r="F574" s="156"/>
      <c r="G574" s="110"/>
    </row>
    <row r="575" spans="1:7" x14ac:dyDescent="0.25">
      <c r="A575" s="115"/>
      <c r="B575" s="126"/>
      <c r="C575" s="155"/>
      <c r="D575" s="155"/>
      <c r="E575" s="110"/>
      <c r="F575" s="156"/>
      <c r="G575" s="110"/>
    </row>
    <row r="576" spans="1:7" x14ac:dyDescent="0.25">
      <c r="A576" s="115"/>
      <c r="B576" s="126"/>
      <c r="C576" s="155"/>
      <c r="D576" s="155"/>
      <c r="E576" s="110"/>
      <c r="F576" s="156"/>
      <c r="G576" s="110"/>
    </row>
    <row r="577" spans="1:7" x14ac:dyDescent="0.25">
      <c r="A577" s="115"/>
      <c r="B577" s="126"/>
      <c r="C577" s="155"/>
      <c r="D577" s="155"/>
      <c r="E577" s="110"/>
      <c r="F577" s="156"/>
      <c r="G577" s="110"/>
    </row>
    <row r="578" spans="1:7" x14ac:dyDescent="0.25">
      <c r="A578" s="115"/>
      <c r="B578" s="126"/>
      <c r="C578" s="155"/>
      <c r="D578" s="155"/>
      <c r="E578" s="110"/>
      <c r="F578" s="156"/>
      <c r="G578" s="110"/>
    </row>
    <row r="579" spans="1:7" x14ac:dyDescent="0.25">
      <c r="A579" s="115"/>
      <c r="B579" s="126"/>
      <c r="C579" s="155"/>
      <c r="D579" s="155"/>
      <c r="E579" s="110"/>
      <c r="F579" s="156"/>
      <c r="G579" s="110"/>
    </row>
    <row r="580" spans="1:7" x14ac:dyDescent="0.25">
      <c r="A580" s="115"/>
      <c r="B580" s="126"/>
      <c r="C580" s="155"/>
      <c r="D580" s="155"/>
      <c r="E580" s="110"/>
      <c r="F580" s="156"/>
      <c r="G580" s="110"/>
    </row>
    <row r="581" spans="1:7" x14ac:dyDescent="0.25">
      <c r="A581" s="115"/>
      <c r="B581" s="126"/>
      <c r="C581" s="155"/>
      <c r="D581" s="155"/>
      <c r="E581" s="110"/>
      <c r="F581" s="156"/>
      <c r="G581" s="110"/>
    </row>
    <row r="582" spans="1:7" x14ac:dyDescent="0.25">
      <c r="A582" s="115"/>
      <c r="B582" s="126"/>
      <c r="C582" s="155"/>
      <c r="D582" s="155"/>
      <c r="E582" s="110"/>
      <c r="F582" s="156"/>
      <c r="G582" s="110"/>
    </row>
    <row r="583" spans="1:7" x14ac:dyDescent="0.25">
      <c r="A583" s="115"/>
      <c r="B583" s="126"/>
      <c r="C583" s="155"/>
      <c r="D583" s="155"/>
      <c r="E583" s="110"/>
      <c r="F583" s="156"/>
      <c r="G583" s="110"/>
    </row>
    <row r="584" spans="1:7" x14ac:dyDescent="0.25">
      <c r="A584" s="115"/>
      <c r="B584" s="126"/>
      <c r="C584" s="155"/>
      <c r="D584" s="155"/>
      <c r="E584" s="110"/>
      <c r="F584" s="156"/>
      <c r="G584" s="110"/>
    </row>
    <row r="585" spans="1:7" x14ac:dyDescent="0.25">
      <c r="A585" s="115"/>
      <c r="B585" s="126"/>
      <c r="C585" s="155"/>
      <c r="D585" s="155"/>
      <c r="E585" s="110"/>
      <c r="F585" s="156"/>
      <c r="G585" s="110"/>
    </row>
    <row r="586" spans="1:7" x14ac:dyDescent="0.25">
      <c r="A586" s="115"/>
      <c r="B586" s="126"/>
      <c r="C586" s="155"/>
      <c r="D586" s="155"/>
      <c r="E586" s="110"/>
      <c r="F586" s="156"/>
      <c r="G586" s="110"/>
    </row>
    <row r="587" spans="1:7" x14ac:dyDescent="0.25">
      <c r="A587" s="115"/>
      <c r="B587" s="126"/>
      <c r="C587" s="155"/>
      <c r="D587" s="155"/>
      <c r="E587" s="110"/>
      <c r="F587" s="156"/>
      <c r="G587" s="110"/>
    </row>
    <row r="588" spans="1:7" x14ac:dyDescent="0.25">
      <c r="A588" s="115"/>
      <c r="B588" s="126"/>
      <c r="C588" s="155"/>
      <c r="D588" s="155"/>
      <c r="E588" s="110"/>
      <c r="F588" s="156"/>
      <c r="G588" s="110"/>
    </row>
    <row r="589" spans="1:7" x14ac:dyDescent="0.25">
      <c r="A589" s="115"/>
      <c r="B589" s="126"/>
      <c r="C589" s="155"/>
      <c r="D589" s="155"/>
      <c r="E589" s="110"/>
      <c r="F589" s="156"/>
      <c r="G589" s="110"/>
    </row>
    <row r="590" spans="1:7" x14ac:dyDescent="0.25">
      <c r="A590" s="115"/>
      <c r="B590" s="126"/>
      <c r="C590" s="155"/>
      <c r="D590" s="155"/>
      <c r="E590" s="110"/>
      <c r="F590" s="156"/>
      <c r="G590" s="110"/>
    </row>
    <row r="591" spans="1:7" x14ac:dyDescent="0.25">
      <c r="A591" s="115"/>
      <c r="B591" s="126"/>
      <c r="C591" s="155"/>
      <c r="D591" s="155"/>
      <c r="E591" s="110"/>
      <c r="F591" s="156"/>
      <c r="G591" s="110"/>
    </row>
    <row r="592" spans="1:7" x14ac:dyDescent="0.25">
      <c r="A592" s="115"/>
      <c r="B592" s="126"/>
      <c r="C592" s="155"/>
      <c r="D592" s="155"/>
      <c r="E592" s="110"/>
      <c r="F592" s="156"/>
      <c r="G592" s="110"/>
    </row>
    <row r="593" spans="1:7" x14ac:dyDescent="0.25">
      <c r="A593" s="115"/>
      <c r="B593" s="126"/>
      <c r="C593" s="155"/>
      <c r="D593" s="155"/>
      <c r="E593" s="110"/>
      <c r="F593" s="156"/>
      <c r="G593" s="110"/>
    </row>
    <row r="594" spans="1:7" x14ac:dyDescent="0.25">
      <c r="A594" s="115"/>
      <c r="B594" s="126"/>
      <c r="C594" s="155"/>
      <c r="D594" s="155"/>
      <c r="E594" s="110"/>
      <c r="F594" s="156"/>
      <c r="G594" s="110"/>
    </row>
    <row r="595" spans="1:7" x14ac:dyDescent="0.25">
      <c r="A595" s="115"/>
      <c r="B595" s="126"/>
      <c r="C595" s="155"/>
      <c r="D595" s="155"/>
      <c r="E595" s="110"/>
      <c r="F595" s="156"/>
      <c r="G595" s="110"/>
    </row>
    <row r="596" spans="1:7" x14ac:dyDescent="0.25">
      <c r="A596" s="115"/>
      <c r="B596" s="126"/>
      <c r="C596" s="155"/>
      <c r="D596" s="155"/>
      <c r="E596" s="110"/>
      <c r="F596" s="156"/>
      <c r="G596" s="110"/>
    </row>
    <row r="597" spans="1:7" x14ac:dyDescent="0.25">
      <c r="A597" s="115"/>
      <c r="B597" s="126"/>
      <c r="C597" s="155"/>
      <c r="D597" s="155"/>
      <c r="E597" s="110"/>
      <c r="F597" s="156"/>
      <c r="G597" s="110"/>
    </row>
    <row r="598" spans="1:7" x14ac:dyDescent="0.25">
      <c r="A598" s="115"/>
      <c r="B598" s="126"/>
      <c r="C598" s="155"/>
      <c r="D598" s="155"/>
      <c r="E598" s="110"/>
      <c r="F598" s="156"/>
      <c r="G598" s="110"/>
    </row>
    <row r="599" spans="1:7" x14ac:dyDescent="0.25">
      <c r="A599" s="115"/>
      <c r="B599" s="126"/>
      <c r="C599" s="155"/>
      <c r="D599" s="155"/>
      <c r="E599" s="110"/>
      <c r="F599" s="156"/>
      <c r="G599" s="110"/>
    </row>
    <row r="600" spans="1:7" x14ac:dyDescent="0.25">
      <c r="A600" s="115"/>
      <c r="B600" s="126"/>
      <c r="C600" s="155"/>
      <c r="D600" s="155"/>
      <c r="E600" s="110"/>
      <c r="F600" s="156"/>
      <c r="G600" s="110"/>
    </row>
    <row r="601" spans="1:7" x14ac:dyDescent="0.25">
      <c r="A601" s="115"/>
      <c r="B601" s="126"/>
      <c r="C601" s="155"/>
      <c r="D601" s="155"/>
      <c r="E601" s="110"/>
      <c r="F601" s="156"/>
      <c r="G601" s="110"/>
    </row>
    <row r="602" spans="1:7" x14ac:dyDescent="0.25">
      <c r="A602" s="115"/>
      <c r="B602" s="126"/>
      <c r="C602" s="155"/>
      <c r="D602" s="155"/>
      <c r="E602" s="110"/>
      <c r="F602" s="156"/>
      <c r="G602" s="110"/>
    </row>
    <row r="603" spans="1:7" x14ac:dyDescent="0.25">
      <c r="A603" s="115"/>
      <c r="B603" s="126"/>
      <c r="C603" s="155"/>
      <c r="D603" s="155"/>
      <c r="E603" s="110"/>
      <c r="F603" s="156"/>
      <c r="G603" s="110"/>
    </row>
    <row r="604" spans="1:7" x14ac:dyDescent="0.25">
      <c r="A604" s="115"/>
      <c r="B604" s="126"/>
      <c r="C604" s="155"/>
      <c r="D604" s="155"/>
      <c r="E604" s="110"/>
      <c r="F604" s="156"/>
      <c r="G604" s="110"/>
    </row>
    <row r="605" spans="1:7" x14ac:dyDescent="0.25">
      <c r="A605" s="115"/>
      <c r="B605" s="126"/>
      <c r="C605" s="155"/>
      <c r="D605" s="155"/>
      <c r="E605" s="110"/>
      <c r="F605" s="156"/>
      <c r="G605" s="110"/>
    </row>
    <row r="606" spans="1:7" x14ac:dyDescent="0.25">
      <c r="A606" s="115"/>
      <c r="B606" s="126"/>
      <c r="C606" s="155"/>
      <c r="D606" s="155"/>
      <c r="E606" s="110"/>
      <c r="F606" s="156"/>
      <c r="G606" s="110"/>
    </row>
    <row r="607" spans="1:7" x14ac:dyDescent="0.25">
      <c r="A607" s="115"/>
      <c r="B607" s="126"/>
      <c r="C607" s="155"/>
      <c r="D607" s="155"/>
      <c r="E607" s="110"/>
      <c r="F607" s="156"/>
      <c r="G607" s="110"/>
    </row>
    <row r="608" spans="1:7" x14ac:dyDescent="0.25">
      <c r="A608" s="115"/>
      <c r="B608" s="126"/>
      <c r="C608" s="155"/>
      <c r="D608" s="155"/>
      <c r="E608" s="110"/>
      <c r="F608" s="156"/>
      <c r="G608" s="110"/>
    </row>
    <row r="609" spans="1:7" x14ac:dyDescent="0.25">
      <c r="A609" s="115"/>
      <c r="B609" s="126"/>
      <c r="C609" s="155"/>
      <c r="D609" s="155"/>
      <c r="E609" s="110"/>
      <c r="F609" s="156"/>
      <c r="G609" s="110"/>
    </row>
    <row r="610" spans="1:7" x14ac:dyDescent="0.25">
      <c r="A610" s="115"/>
      <c r="B610" s="126"/>
      <c r="C610" s="155"/>
      <c r="D610" s="155"/>
      <c r="E610" s="110"/>
      <c r="F610" s="156"/>
      <c r="G610" s="110"/>
    </row>
    <row r="611" spans="1:7" x14ac:dyDescent="0.25">
      <c r="A611" s="115"/>
      <c r="B611" s="126"/>
      <c r="C611" s="155"/>
      <c r="D611" s="155"/>
      <c r="E611" s="110"/>
      <c r="F611" s="156"/>
      <c r="G611" s="110"/>
    </row>
    <row r="612" spans="1:7" x14ac:dyDescent="0.25">
      <c r="A612" s="115"/>
      <c r="B612" s="126"/>
      <c r="C612" s="155"/>
      <c r="D612" s="155"/>
      <c r="E612" s="110"/>
      <c r="F612" s="156"/>
      <c r="G612" s="110"/>
    </row>
    <row r="613" spans="1:7" x14ac:dyDescent="0.25">
      <c r="A613" s="115"/>
      <c r="B613" s="126"/>
      <c r="C613" s="155"/>
      <c r="D613" s="155"/>
      <c r="E613" s="110"/>
      <c r="F613" s="156"/>
      <c r="G613" s="110"/>
    </row>
    <row r="614" spans="1:7" x14ac:dyDescent="0.25">
      <c r="A614" s="115"/>
      <c r="B614" s="126"/>
      <c r="C614" s="155"/>
      <c r="D614" s="155"/>
      <c r="E614" s="110"/>
      <c r="F614" s="156"/>
      <c r="G614" s="110"/>
    </row>
    <row r="615" spans="1:7" x14ac:dyDescent="0.25">
      <c r="A615" s="115"/>
      <c r="B615" s="126"/>
      <c r="C615" s="155"/>
      <c r="D615" s="155"/>
      <c r="E615" s="110"/>
      <c r="F615" s="156"/>
      <c r="G615" s="110"/>
    </row>
    <row r="616" spans="1:7" x14ac:dyDescent="0.25">
      <c r="A616" s="115"/>
      <c r="B616" s="126"/>
      <c r="C616" s="155"/>
      <c r="D616" s="155"/>
      <c r="E616" s="110"/>
      <c r="F616" s="156"/>
      <c r="G616" s="110"/>
    </row>
    <row r="617" spans="1:7" x14ac:dyDescent="0.25">
      <c r="A617" s="115"/>
      <c r="B617" s="126"/>
      <c r="C617" s="155"/>
      <c r="D617" s="155"/>
      <c r="E617" s="110"/>
      <c r="F617" s="156"/>
      <c r="G617" s="110"/>
    </row>
    <row r="618" spans="1:7" x14ac:dyDescent="0.25">
      <c r="A618" s="115"/>
      <c r="B618" s="126"/>
      <c r="C618" s="155"/>
      <c r="D618" s="155"/>
      <c r="E618" s="110"/>
      <c r="F618" s="156"/>
      <c r="G618" s="110"/>
    </row>
    <row r="619" spans="1:7" x14ac:dyDescent="0.25">
      <c r="A619" s="115"/>
      <c r="B619" s="126"/>
      <c r="C619" s="155"/>
      <c r="D619" s="155"/>
      <c r="E619" s="110"/>
      <c r="F619" s="156"/>
      <c r="G619" s="110"/>
    </row>
    <row r="620" spans="1:7" x14ac:dyDescent="0.25">
      <c r="A620" s="115"/>
      <c r="B620" s="126"/>
      <c r="C620" s="155"/>
      <c r="D620" s="155"/>
      <c r="E620" s="110"/>
      <c r="F620" s="156"/>
      <c r="G620" s="110"/>
    </row>
    <row r="621" spans="1:7" x14ac:dyDescent="0.25">
      <c r="A621" s="115"/>
      <c r="B621" s="126"/>
      <c r="C621" s="155"/>
      <c r="D621" s="155"/>
      <c r="E621" s="110"/>
      <c r="F621" s="156"/>
      <c r="G621" s="110"/>
    </row>
    <row r="622" spans="1:7" x14ac:dyDescent="0.25">
      <c r="A622" s="115"/>
      <c r="B622" s="126"/>
      <c r="C622" s="155"/>
      <c r="D622" s="155"/>
      <c r="E622" s="110"/>
      <c r="F622" s="156"/>
      <c r="G622" s="110"/>
    </row>
    <row r="623" spans="1:7" x14ac:dyDescent="0.25">
      <c r="A623" s="115"/>
      <c r="B623" s="126"/>
      <c r="C623" s="155"/>
      <c r="D623" s="155"/>
      <c r="E623" s="110"/>
      <c r="F623" s="156"/>
      <c r="G623" s="110"/>
    </row>
    <row r="624" spans="1:7" x14ac:dyDescent="0.25">
      <c r="A624" s="115"/>
      <c r="B624" s="126"/>
      <c r="C624" s="155"/>
      <c r="D624" s="155"/>
      <c r="E624" s="110"/>
      <c r="F624" s="156"/>
      <c r="G624" s="110"/>
    </row>
    <row r="625" spans="1:7" x14ac:dyDescent="0.25">
      <c r="A625" s="115"/>
      <c r="B625" s="126"/>
      <c r="C625" s="155"/>
      <c r="D625" s="155"/>
      <c r="E625" s="110"/>
      <c r="F625" s="156"/>
      <c r="G625" s="110"/>
    </row>
    <row r="626" spans="1:7" x14ac:dyDescent="0.25">
      <c r="A626" s="115"/>
      <c r="B626" s="126"/>
      <c r="C626" s="155"/>
      <c r="D626" s="155"/>
      <c r="E626" s="110"/>
      <c r="F626" s="156"/>
      <c r="G626" s="110"/>
    </row>
    <row r="627" spans="1:7" x14ac:dyDescent="0.25">
      <c r="A627" s="115"/>
      <c r="B627" s="126"/>
      <c r="C627" s="155"/>
      <c r="D627" s="155"/>
      <c r="E627" s="110"/>
      <c r="F627" s="156"/>
      <c r="G627" s="110"/>
    </row>
    <row r="628" spans="1:7" x14ac:dyDescent="0.25">
      <c r="A628" s="115"/>
      <c r="B628" s="126"/>
      <c r="C628" s="155"/>
      <c r="D628" s="155"/>
      <c r="E628" s="110"/>
      <c r="F628" s="156"/>
      <c r="G628" s="110"/>
    </row>
    <row r="629" spans="1:7" x14ac:dyDescent="0.25">
      <c r="A629" s="115"/>
      <c r="B629" s="126"/>
      <c r="C629" s="155"/>
      <c r="D629" s="155"/>
      <c r="E629" s="110"/>
      <c r="F629" s="156"/>
      <c r="G629" s="110"/>
    </row>
    <row r="630" spans="1:7" x14ac:dyDescent="0.25">
      <c r="A630" s="115"/>
      <c r="B630" s="126"/>
      <c r="C630" s="155"/>
      <c r="D630" s="155"/>
      <c r="E630" s="110"/>
      <c r="F630" s="156"/>
      <c r="G630" s="110"/>
    </row>
    <row r="631" spans="1:7" x14ac:dyDescent="0.25">
      <c r="A631" s="115"/>
      <c r="B631" s="126"/>
      <c r="C631" s="155"/>
      <c r="D631" s="155"/>
      <c r="E631" s="110"/>
      <c r="F631" s="156"/>
      <c r="G631" s="110"/>
    </row>
    <row r="632" spans="1:7" x14ac:dyDescent="0.25">
      <c r="A632" s="115"/>
      <c r="B632" s="126"/>
      <c r="C632" s="155"/>
      <c r="D632" s="155"/>
      <c r="E632" s="110"/>
      <c r="F632" s="156"/>
      <c r="G632" s="110"/>
    </row>
    <row r="633" spans="1:7" x14ac:dyDescent="0.25">
      <c r="A633" s="115"/>
      <c r="B633" s="126"/>
      <c r="C633" s="155"/>
      <c r="D633" s="155"/>
      <c r="E633" s="110"/>
      <c r="F633" s="156"/>
      <c r="G633" s="110"/>
    </row>
    <row r="634" spans="1:7" x14ac:dyDescent="0.25">
      <c r="A634" s="115"/>
      <c r="B634" s="126"/>
      <c r="C634" s="155"/>
      <c r="D634" s="155"/>
      <c r="E634" s="110"/>
      <c r="F634" s="156"/>
      <c r="G634" s="110"/>
    </row>
    <row r="635" spans="1:7" x14ac:dyDescent="0.25">
      <c r="A635" s="115"/>
      <c r="B635" s="126"/>
      <c r="C635" s="155"/>
      <c r="D635" s="155"/>
      <c r="E635" s="110"/>
      <c r="F635" s="156"/>
      <c r="G635" s="110"/>
    </row>
    <row r="636" spans="1:7" x14ac:dyDescent="0.25">
      <c r="A636" s="115"/>
      <c r="B636" s="126"/>
      <c r="C636" s="155"/>
      <c r="D636" s="155"/>
      <c r="E636" s="110"/>
      <c r="F636" s="156"/>
      <c r="G636" s="110"/>
    </row>
    <row r="637" spans="1:7" x14ac:dyDescent="0.25">
      <c r="A637" s="115"/>
      <c r="B637" s="126"/>
      <c r="C637" s="155"/>
      <c r="D637" s="155"/>
      <c r="E637" s="110"/>
      <c r="F637" s="156"/>
      <c r="G637" s="110"/>
    </row>
    <row r="638" spans="1:7" x14ac:dyDescent="0.25">
      <c r="A638" s="115"/>
      <c r="B638" s="126"/>
      <c r="C638" s="155"/>
      <c r="D638" s="155"/>
      <c r="E638" s="110"/>
      <c r="F638" s="156"/>
      <c r="G638" s="110"/>
    </row>
    <row r="639" spans="1:7" x14ac:dyDescent="0.25">
      <c r="A639" s="115"/>
      <c r="B639" s="126"/>
      <c r="C639" s="155"/>
      <c r="D639" s="155"/>
      <c r="E639" s="110"/>
      <c r="F639" s="156"/>
      <c r="G639" s="110"/>
    </row>
    <row r="640" spans="1:7" x14ac:dyDescent="0.25">
      <c r="A640" s="115"/>
      <c r="B640" s="126"/>
      <c r="C640" s="155"/>
      <c r="D640" s="155"/>
      <c r="E640" s="110"/>
      <c r="F640" s="156"/>
      <c r="G640" s="110"/>
    </row>
    <row r="641" spans="1:7" x14ac:dyDescent="0.25">
      <c r="A641" s="115"/>
      <c r="B641" s="126"/>
      <c r="C641" s="155"/>
      <c r="D641" s="155"/>
      <c r="E641" s="110"/>
      <c r="F641" s="156"/>
      <c r="G641" s="110"/>
    </row>
    <row r="642" spans="1:7" x14ac:dyDescent="0.25">
      <c r="A642" s="115"/>
      <c r="B642" s="126"/>
      <c r="C642" s="155"/>
      <c r="D642" s="155"/>
      <c r="E642" s="110"/>
      <c r="F642" s="156"/>
      <c r="G642" s="110"/>
    </row>
    <row r="643" spans="1:7" x14ac:dyDescent="0.25">
      <c r="A643" s="115"/>
      <c r="B643" s="126"/>
      <c r="C643" s="155"/>
      <c r="D643" s="155"/>
      <c r="E643" s="110"/>
      <c r="F643" s="156"/>
      <c r="G643" s="110"/>
    </row>
    <row r="644" spans="1:7" x14ac:dyDescent="0.25">
      <c r="A644" s="115"/>
      <c r="B644" s="126"/>
      <c r="C644" s="155"/>
      <c r="D644" s="155"/>
      <c r="E644" s="110"/>
      <c r="F644" s="156"/>
      <c r="G644" s="110"/>
    </row>
    <row r="645" spans="1:7" x14ac:dyDescent="0.25">
      <c r="A645" s="115"/>
      <c r="B645" s="126"/>
      <c r="C645" s="155"/>
      <c r="D645" s="155"/>
      <c r="E645" s="110"/>
      <c r="F645" s="156"/>
      <c r="G645" s="110"/>
    </row>
    <row r="646" spans="1:7" x14ac:dyDescent="0.25">
      <c r="A646" s="115"/>
      <c r="B646" s="126"/>
      <c r="C646" s="155"/>
      <c r="D646" s="155"/>
      <c r="E646" s="110"/>
      <c r="F646" s="156"/>
      <c r="G646" s="110"/>
    </row>
    <row r="647" spans="1:7" x14ac:dyDescent="0.25">
      <c r="A647" s="115"/>
      <c r="B647" s="126"/>
      <c r="C647" s="155"/>
      <c r="D647" s="155"/>
      <c r="E647" s="110"/>
      <c r="F647" s="156"/>
      <c r="G647" s="110"/>
    </row>
    <row r="648" spans="1:7" x14ac:dyDescent="0.25">
      <c r="A648" s="115"/>
      <c r="B648" s="126"/>
      <c r="C648" s="155"/>
      <c r="D648" s="155"/>
      <c r="E648" s="110"/>
      <c r="F648" s="156"/>
      <c r="G648" s="110"/>
    </row>
    <row r="649" spans="1:7" x14ac:dyDescent="0.25">
      <c r="A649" s="115"/>
      <c r="B649" s="126"/>
      <c r="C649" s="155"/>
      <c r="D649" s="155"/>
      <c r="E649" s="110"/>
      <c r="F649" s="156"/>
      <c r="G649" s="110"/>
    </row>
    <row r="650" spans="1:7" x14ac:dyDescent="0.25">
      <c r="A650" s="115"/>
      <c r="B650" s="126"/>
      <c r="C650" s="155"/>
      <c r="D650" s="155"/>
      <c r="E650" s="110"/>
      <c r="F650" s="156"/>
      <c r="G650" s="110"/>
    </row>
    <row r="651" spans="1:7" x14ac:dyDescent="0.25">
      <c r="A651" s="115"/>
      <c r="B651" s="126"/>
      <c r="C651" s="155"/>
      <c r="D651" s="155"/>
      <c r="E651" s="110"/>
      <c r="F651" s="156"/>
      <c r="G651" s="110"/>
    </row>
    <row r="652" spans="1:7" x14ac:dyDescent="0.25">
      <c r="A652" s="115"/>
      <c r="B652" s="126"/>
      <c r="C652" s="155"/>
      <c r="D652" s="155"/>
      <c r="E652" s="110"/>
      <c r="F652" s="156"/>
      <c r="G652" s="110"/>
    </row>
    <row r="653" spans="1:7" x14ac:dyDescent="0.25">
      <c r="A653" s="115"/>
      <c r="B653" s="126"/>
      <c r="C653" s="155"/>
      <c r="D653" s="155"/>
      <c r="E653" s="110"/>
      <c r="F653" s="156"/>
      <c r="G653" s="110"/>
    </row>
    <row r="654" spans="1:7" x14ac:dyDescent="0.25">
      <c r="A654" s="115"/>
      <c r="B654" s="126"/>
      <c r="C654" s="155"/>
      <c r="D654" s="155"/>
      <c r="E654" s="110"/>
      <c r="F654" s="156"/>
      <c r="G654" s="110"/>
    </row>
    <row r="655" spans="1:7" x14ac:dyDescent="0.25">
      <c r="A655" s="115"/>
      <c r="B655" s="126"/>
      <c r="C655" s="155"/>
      <c r="D655" s="155"/>
      <c r="E655" s="110"/>
      <c r="F655" s="156"/>
      <c r="G655" s="110"/>
    </row>
    <row r="656" spans="1:7" x14ac:dyDescent="0.25">
      <c r="A656" s="115"/>
      <c r="B656" s="126"/>
      <c r="C656" s="155"/>
      <c r="D656" s="155"/>
      <c r="E656" s="110"/>
      <c r="F656" s="156"/>
      <c r="G656" s="110"/>
    </row>
    <row r="657" spans="1:7" x14ac:dyDescent="0.25">
      <c r="A657" s="115"/>
      <c r="B657" s="126"/>
      <c r="C657" s="155"/>
      <c r="D657" s="155"/>
      <c r="E657" s="110"/>
      <c r="F657" s="156"/>
      <c r="G657" s="110"/>
    </row>
    <row r="658" spans="1:7" x14ac:dyDescent="0.25">
      <c r="A658" s="115"/>
      <c r="B658" s="126"/>
      <c r="C658" s="155"/>
      <c r="D658" s="155"/>
      <c r="E658" s="110"/>
      <c r="F658" s="156"/>
      <c r="G658" s="110"/>
    </row>
    <row r="659" spans="1:7" x14ac:dyDescent="0.25">
      <c r="A659" s="115"/>
      <c r="B659" s="126"/>
      <c r="C659" s="155"/>
      <c r="D659" s="155"/>
      <c r="E659" s="110"/>
      <c r="F659" s="156"/>
      <c r="G659" s="110"/>
    </row>
    <row r="660" spans="1:7" x14ac:dyDescent="0.25">
      <c r="A660" s="115"/>
      <c r="B660" s="126"/>
      <c r="C660" s="155"/>
      <c r="D660" s="155"/>
      <c r="E660" s="110"/>
      <c r="F660" s="156"/>
      <c r="G660" s="110"/>
    </row>
    <row r="661" spans="1:7" x14ac:dyDescent="0.25">
      <c r="A661" s="115"/>
      <c r="B661" s="126"/>
      <c r="C661" s="155"/>
      <c r="D661" s="155"/>
      <c r="E661" s="110"/>
      <c r="F661" s="156"/>
      <c r="G661" s="110"/>
    </row>
    <row r="662" spans="1:7" x14ac:dyDescent="0.25">
      <c r="A662" s="115"/>
      <c r="B662" s="126"/>
      <c r="C662" s="155"/>
      <c r="D662" s="155"/>
      <c r="E662" s="110"/>
      <c r="F662" s="156"/>
      <c r="G662" s="110"/>
    </row>
    <row r="663" spans="1:7" x14ac:dyDescent="0.25">
      <c r="A663" s="115"/>
      <c r="B663" s="126"/>
      <c r="C663" s="155"/>
      <c r="D663" s="155"/>
      <c r="E663" s="110"/>
      <c r="F663" s="156"/>
      <c r="G663" s="110"/>
    </row>
    <row r="664" spans="1:7" x14ac:dyDescent="0.25">
      <c r="A664" s="115"/>
      <c r="B664" s="126"/>
      <c r="C664" s="155"/>
      <c r="D664" s="155"/>
      <c r="E664" s="110"/>
      <c r="F664" s="156"/>
      <c r="G664" s="110"/>
    </row>
    <row r="665" spans="1:7" x14ac:dyDescent="0.25">
      <c r="A665" s="115"/>
      <c r="B665" s="126"/>
      <c r="C665" s="155"/>
      <c r="D665" s="155"/>
      <c r="E665" s="110"/>
      <c r="F665" s="156"/>
      <c r="G665" s="110"/>
    </row>
    <row r="666" spans="1:7" x14ac:dyDescent="0.25">
      <c r="A666" s="115"/>
      <c r="B666" s="126"/>
      <c r="C666" s="155"/>
      <c r="D666" s="155"/>
      <c r="E666" s="110"/>
      <c r="F666" s="156"/>
      <c r="G666" s="110"/>
    </row>
    <row r="667" spans="1:7" x14ac:dyDescent="0.25">
      <c r="A667" s="115"/>
      <c r="B667" s="126"/>
      <c r="C667" s="155"/>
      <c r="D667" s="155"/>
      <c r="E667" s="110"/>
      <c r="F667" s="156"/>
      <c r="G667" s="110"/>
    </row>
    <row r="668" spans="1:7" x14ac:dyDescent="0.25">
      <c r="A668" s="115"/>
      <c r="B668" s="126"/>
      <c r="C668" s="155"/>
      <c r="D668" s="155"/>
      <c r="E668" s="110"/>
      <c r="F668" s="156"/>
      <c r="G668" s="110"/>
    </row>
    <row r="669" spans="1:7" x14ac:dyDescent="0.25">
      <c r="A669" s="115"/>
      <c r="B669" s="126"/>
      <c r="C669" s="155"/>
      <c r="D669" s="155"/>
      <c r="E669" s="110"/>
      <c r="F669" s="156"/>
      <c r="G669" s="110"/>
    </row>
    <row r="670" spans="1:7" x14ac:dyDescent="0.25">
      <c r="A670" s="115"/>
      <c r="B670" s="126"/>
      <c r="C670" s="155"/>
      <c r="D670" s="155"/>
      <c r="E670" s="110"/>
      <c r="F670" s="156"/>
      <c r="G670" s="110"/>
    </row>
    <row r="671" spans="1:7" x14ac:dyDescent="0.25">
      <c r="A671" s="115"/>
      <c r="B671" s="126"/>
      <c r="C671" s="155"/>
      <c r="D671" s="155"/>
      <c r="E671" s="110"/>
      <c r="F671" s="156"/>
      <c r="G671" s="110"/>
    </row>
    <row r="672" spans="1:7" x14ac:dyDescent="0.25">
      <c r="A672" s="115"/>
      <c r="B672" s="126"/>
      <c r="C672" s="155"/>
      <c r="D672" s="155"/>
      <c r="E672" s="110"/>
      <c r="F672" s="156"/>
      <c r="G672" s="110"/>
    </row>
    <row r="673" spans="1:7" x14ac:dyDescent="0.25">
      <c r="A673" s="115"/>
      <c r="B673" s="126"/>
      <c r="C673" s="155"/>
      <c r="D673" s="155"/>
      <c r="E673" s="110"/>
      <c r="F673" s="156"/>
      <c r="G673" s="110"/>
    </row>
    <row r="674" spans="1:7" x14ac:dyDescent="0.25">
      <c r="A674" s="115"/>
      <c r="B674" s="126"/>
      <c r="C674" s="155"/>
      <c r="D674" s="155"/>
      <c r="E674" s="110"/>
      <c r="F674" s="156"/>
      <c r="G674" s="110"/>
    </row>
    <row r="675" spans="1:7" x14ac:dyDescent="0.25">
      <c r="A675" s="115"/>
      <c r="B675" s="126"/>
      <c r="C675" s="155"/>
      <c r="D675" s="155"/>
      <c r="E675" s="110"/>
      <c r="F675" s="156"/>
      <c r="G675" s="110"/>
    </row>
    <row r="676" spans="1:7" x14ac:dyDescent="0.25">
      <c r="A676" s="115"/>
      <c r="B676" s="126"/>
      <c r="C676" s="155"/>
      <c r="D676" s="155"/>
      <c r="E676" s="110"/>
      <c r="F676" s="156"/>
      <c r="G676" s="110"/>
    </row>
    <row r="677" spans="1:7" x14ac:dyDescent="0.25">
      <c r="A677" s="115"/>
      <c r="B677" s="126"/>
      <c r="C677" s="155"/>
      <c r="D677" s="155"/>
      <c r="E677" s="110"/>
      <c r="F677" s="156"/>
      <c r="G677" s="110"/>
    </row>
    <row r="678" spans="1:7" x14ac:dyDescent="0.25">
      <c r="A678" s="115"/>
      <c r="B678" s="126"/>
      <c r="C678" s="155"/>
      <c r="D678" s="155"/>
      <c r="E678" s="110"/>
      <c r="F678" s="156"/>
      <c r="G678" s="110"/>
    </row>
    <row r="679" spans="1:7" x14ac:dyDescent="0.25">
      <c r="A679" s="115"/>
      <c r="B679" s="126"/>
      <c r="C679" s="155"/>
      <c r="D679" s="155"/>
      <c r="E679" s="110"/>
      <c r="F679" s="156"/>
      <c r="G679" s="110"/>
    </row>
    <row r="680" spans="1:7" x14ac:dyDescent="0.25">
      <c r="A680" s="115"/>
      <c r="B680" s="126"/>
      <c r="C680" s="155"/>
      <c r="D680" s="155"/>
      <c r="E680" s="110"/>
      <c r="F680" s="156"/>
      <c r="G680" s="110"/>
    </row>
    <row r="681" spans="1:7" x14ac:dyDescent="0.25">
      <c r="A681" s="115"/>
      <c r="B681" s="126"/>
      <c r="C681" s="155"/>
      <c r="D681" s="155"/>
      <c r="E681" s="110"/>
      <c r="F681" s="156"/>
      <c r="G681" s="110"/>
    </row>
    <row r="682" spans="1:7" x14ac:dyDescent="0.25">
      <c r="A682" s="115"/>
      <c r="B682" s="126"/>
      <c r="C682" s="155"/>
      <c r="D682" s="155"/>
      <c r="E682" s="110"/>
      <c r="F682" s="156"/>
      <c r="G682" s="110"/>
    </row>
    <row r="683" spans="1:7" x14ac:dyDescent="0.25">
      <c r="A683" s="115"/>
      <c r="B683" s="126"/>
      <c r="C683" s="155"/>
      <c r="D683" s="155"/>
      <c r="E683" s="110"/>
      <c r="F683" s="156"/>
      <c r="G683" s="110"/>
    </row>
    <row r="684" spans="1:7" x14ac:dyDescent="0.25">
      <c r="A684" s="115"/>
      <c r="B684" s="126"/>
      <c r="C684" s="155"/>
      <c r="D684" s="155"/>
      <c r="E684" s="110"/>
      <c r="F684" s="156"/>
      <c r="G684" s="110"/>
    </row>
    <row r="685" spans="1:7" x14ac:dyDescent="0.25">
      <c r="A685" s="115"/>
      <c r="B685" s="126"/>
      <c r="C685" s="155"/>
      <c r="D685" s="155"/>
      <c r="E685" s="110"/>
      <c r="F685" s="156"/>
      <c r="G685" s="110"/>
    </row>
    <row r="686" spans="1:7" x14ac:dyDescent="0.25">
      <c r="A686" s="115"/>
      <c r="B686" s="126"/>
      <c r="C686" s="155"/>
      <c r="D686" s="155"/>
      <c r="E686" s="110"/>
      <c r="F686" s="156"/>
      <c r="G686" s="110"/>
    </row>
    <row r="687" spans="1:7" x14ac:dyDescent="0.25">
      <c r="A687" s="115"/>
      <c r="B687" s="126"/>
      <c r="C687" s="155"/>
      <c r="D687" s="155"/>
      <c r="E687" s="110"/>
      <c r="F687" s="156"/>
      <c r="G687" s="110"/>
    </row>
    <row r="688" spans="1:7" x14ac:dyDescent="0.25">
      <c r="A688" s="115"/>
      <c r="B688" s="126"/>
      <c r="C688" s="155"/>
      <c r="D688" s="155"/>
      <c r="E688" s="110"/>
      <c r="F688" s="156"/>
      <c r="G688" s="110"/>
    </row>
    <row r="689" spans="1:7" x14ac:dyDescent="0.25">
      <c r="A689" s="115"/>
      <c r="B689" s="126"/>
      <c r="C689" s="155"/>
      <c r="D689" s="155"/>
      <c r="E689" s="110"/>
      <c r="F689" s="156"/>
      <c r="G689" s="110"/>
    </row>
    <row r="690" spans="1:7" x14ac:dyDescent="0.25">
      <c r="A690" s="115"/>
      <c r="B690" s="126"/>
      <c r="C690" s="155"/>
      <c r="D690" s="155"/>
      <c r="E690" s="110"/>
      <c r="F690" s="156"/>
      <c r="G690" s="110"/>
    </row>
    <row r="691" spans="1:7" x14ac:dyDescent="0.25">
      <c r="A691" s="115"/>
      <c r="B691" s="126"/>
      <c r="C691" s="155"/>
      <c r="D691" s="155"/>
      <c r="E691" s="110"/>
      <c r="F691" s="156"/>
      <c r="G691" s="110"/>
    </row>
    <row r="692" spans="1:7" x14ac:dyDescent="0.25">
      <c r="A692" s="115"/>
      <c r="B692" s="126"/>
      <c r="C692" s="155"/>
      <c r="D692" s="155"/>
      <c r="E692" s="110"/>
      <c r="F692" s="156"/>
      <c r="G692" s="110"/>
    </row>
    <row r="693" spans="1:7" x14ac:dyDescent="0.25">
      <c r="A693" s="115"/>
      <c r="B693" s="126"/>
      <c r="C693" s="155"/>
      <c r="D693" s="155"/>
      <c r="E693" s="110"/>
      <c r="F693" s="156"/>
      <c r="G693" s="110"/>
    </row>
    <row r="694" spans="1:7" x14ac:dyDescent="0.25">
      <c r="A694" s="115"/>
      <c r="B694" s="126"/>
      <c r="C694" s="155"/>
      <c r="D694" s="155"/>
      <c r="E694" s="110"/>
      <c r="F694" s="156"/>
      <c r="G694" s="110"/>
    </row>
    <row r="695" spans="1:7" x14ac:dyDescent="0.25">
      <c r="A695" s="115"/>
      <c r="B695" s="126"/>
      <c r="C695" s="155"/>
      <c r="D695" s="155"/>
      <c r="E695" s="110"/>
      <c r="F695" s="156"/>
      <c r="G695" s="110"/>
    </row>
    <row r="696" spans="1:7" x14ac:dyDescent="0.25">
      <c r="A696" s="115"/>
      <c r="B696" s="126"/>
      <c r="C696" s="155"/>
      <c r="D696" s="155"/>
      <c r="E696" s="110"/>
      <c r="F696" s="156"/>
      <c r="G696" s="110"/>
    </row>
    <row r="697" spans="1:7" x14ac:dyDescent="0.25">
      <c r="A697" s="115"/>
      <c r="B697" s="126"/>
      <c r="C697" s="155"/>
      <c r="D697" s="155"/>
      <c r="E697" s="110"/>
      <c r="F697" s="156"/>
      <c r="G697" s="110"/>
    </row>
    <row r="698" spans="1:7" x14ac:dyDescent="0.25">
      <c r="A698" s="115"/>
      <c r="B698" s="126"/>
      <c r="C698" s="155"/>
      <c r="D698" s="155"/>
      <c r="E698" s="110"/>
      <c r="F698" s="156"/>
      <c r="G698" s="110"/>
    </row>
    <row r="699" spans="1:7" x14ac:dyDescent="0.25">
      <c r="A699" s="115"/>
      <c r="B699" s="126"/>
      <c r="C699" s="155"/>
      <c r="D699" s="155"/>
      <c r="E699" s="110"/>
      <c r="F699" s="156"/>
      <c r="G699" s="110"/>
    </row>
    <row r="700" spans="1:7" x14ac:dyDescent="0.25">
      <c r="A700" s="115"/>
      <c r="B700" s="126"/>
      <c r="C700" s="155"/>
      <c r="D700" s="155"/>
      <c r="E700" s="110"/>
      <c r="F700" s="156"/>
      <c r="G700" s="110"/>
    </row>
    <row r="701" spans="1:7" x14ac:dyDescent="0.25">
      <c r="A701" s="115"/>
      <c r="B701" s="126"/>
      <c r="C701" s="155"/>
      <c r="D701" s="155"/>
      <c r="E701" s="110"/>
      <c r="F701" s="156"/>
      <c r="G701" s="110"/>
    </row>
    <row r="702" spans="1:7" x14ac:dyDescent="0.25">
      <c r="A702" s="115"/>
      <c r="B702" s="126"/>
      <c r="C702" s="155"/>
      <c r="D702" s="155"/>
      <c r="E702" s="110"/>
      <c r="F702" s="156"/>
      <c r="G702" s="110"/>
    </row>
    <row r="703" spans="1:7" x14ac:dyDescent="0.25">
      <c r="A703" s="115"/>
      <c r="B703" s="126"/>
      <c r="C703" s="155"/>
      <c r="D703" s="155"/>
      <c r="E703" s="110"/>
      <c r="F703" s="156"/>
      <c r="G703" s="110"/>
    </row>
    <row r="704" spans="1:7" x14ac:dyDescent="0.25">
      <c r="A704" s="115"/>
      <c r="B704" s="126"/>
      <c r="C704" s="155"/>
      <c r="D704" s="155"/>
      <c r="E704" s="110"/>
      <c r="F704" s="156"/>
      <c r="G704" s="110"/>
    </row>
    <row r="705" spans="1:7" x14ac:dyDescent="0.25">
      <c r="A705" s="115"/>
      <c r="B705" s="126"/>
      <c r="C705" s="155"/>
      <c r="D705" s="155"/>
      <c r="E705" s="110"/>
      <c r="F705" s="156"/>
      <c r="G705" s="110"/>
    </row>
    <row r="706" spans="1:7" x14ac:dyDescent="0.25">
      <c r="A706" s="115"/>
      <c r="B706" s="126"/>
      <c r="C706" s="155"/>
      <c r="D706" s="155"/>
      <c r="E706" s="110"/>
      <c r="F706" s="156"/>
      <c r="G706" s="110"/>
    </row>
    <row r="707" spans="1:7" x14ac:dyDescent="0.25">
      <c r="A707" s="115"/>
      <c r="B707" s="126"/>
      <c r="C707" s="155"/>
      <c r="D707" s="155"/>
      <c r="E707" s="110"/>
      <c r="F707" s="156"/>
      <c r="G707" s="110"/>
    </row>
    <row r="708" spans="1:7" x14ac:dyDescent="0.25">
      <c r="A708" s="115"/>
      <c r="B708" s="126"/>
      <c r="C708" s="155"/>
      <c r="D708" s="155"/>
      <c r="E708" s="110"/>
      <c r="F708" s="156"/>
      <c r="G708" s="110"/>
    </row>
    <row r="709" spans="1:7" x14ac:dyDescent="0.25">
      <c r="A709" s="115"/>
      <c r="B709" s="126"/>
      <c r="C709" s="155"/>
      <c r="D709" s="155"/>
      <c r="E709" s="110"/>
      <c r="F709" s="156"/>
      <c r="G709" s="110"/>
    </row>
    <row r="710" spans="1:7" x14ac:dyDescent="0.25">
      <c r="A710" s="115"/>
      <c r="B710" s="126"/>
      <c r="C710" s="155"/>
      <c r="D710" s="155"/>
      <c r="E710" s="110"/>
      <c r="F710" s="156"/>
      <c r="G710" s="110"/>
    </row>
    <row r="711" spans="1:7" x14ac:dyDescent="0.25">
      <c r="A711" s="115"/>
      <c r="B711" s="126"/>
      <c r="C711" s="155"/>
      <c r="D711" s="155"/>
      <c r="E711" s="110"/>
      <c r="F711" s="156"/>
      <c r="G711" s="110"/>
    </row>
    <row r="712" spans="1:7" x14ac:dyDescent="0.25">
      <c r="A712" s="115"/>
      <c r="B712" s="126"/>
      <c r="C712" s="155"/>
      <c r="D712" s="155"/>
      <c r="E712" s="110"/>
      <c r="F712" s="156"/>
      <c r="G712" s="110"/>
    </row>
    <row r="713" spans="1:7" x14ac:dyDescent="0.25">
      <c r="A713" s="115"/>
      <c r="B713" s="126"/>
      <c r="C713" s="155"/>
      <c r="D713" s="155"/>
      <c r="E713" s="110"/>
      <c r="F713" s="156"/>
      <c r="G713" s="110"/>
    </row>
    <row r="714" spans="1:7" x14ac:dyDescent="0.25">
      <c r="A714" s="115"/>
      <c r="B714" s="126"/>
      <c r="C714" s="155"/>
      <c r="D714" s="155"/>
      <c r="E714" s="110"/>
      <c r="F714" s="156"/>
      <c r="G714" s="110"/>
    </row>
    <row r="715" spans="1:7" x14ac:dyDescent="0.25">
      <c r="A715" s="115"/>
      <c r="B715" s="126"/>
      <c r="C715" s="155"/>
      <c r="D715" s="155"/>
      <c r="E715" s="110"/>
      <c r="F715" s="156"/>
      <c r="G715" s="110"/>
    </row>
    <row r="716" spans="1:7" x14ac:dyDescent="0.25">
      <c r="A716" s="115"/>
      <c r="B716" s="126"/>
      <c r="C716" s="155"/>
      <c r="D716" s="155"/>
      <c r="E716" s="110"/>
      <c r="F716" s="156"/>
      <c r="G716" s="110"/>
    </row>
    <row r="717" spans="1:7" x14ac:dyDescent="0.25">
      <c r="A717" s="115"/>
      <c r="B717" s="126"/>
      <c r="C717" s="155"/>
      <c r="D717" s="155"/>
      <c r="E717" s="110"/>
      <c r="F717" s="156"/>
      <c r="G717" s="110"/>
    </row>
    <row r="718" spans="1:7" x14ac:dyDescent="0.25">
      <c r="A718" s="115"/>
      <c r="B718" s="126"/>
      <c r="C718" s="155"/>
      <c r="D718" s="155"/>
      <c r="E718" s="110"/>
      <c r="F718" s="156"/>
      <c r="G718" s="110"/>
    </row>
    <row r="719" spans="1:7" x14ac:dyDescent="0.25">
      <c r="A719" s="115"/>
      <c r="B719" s="126"/>
      <c r="C719" s="155"/>
      <c r="D719" s="155"/>
      <c r="E719" s="110"/>
      <c r="F719" s="156"/>
      <c r="G719" s="110"/>
    </row>
    <row r="720" spans="1:7" x14ac:dyDescent="0.25">
      <c r="A720" s="115"/>
      <c r="B720" s="126"/>
      <c r="C720" s="155"/>
      <c r="D720" s="155"/>
      <c r="E720" s="110"/>
      <c r="F720" s="156"/>
      <c r="G720" s="110"/>
    </row>
    <row r="721" spans="1:7" x14ac:dyDescent="0.25">
      <c r="A721" s="115"/>
      <c r="B721" s="126"/>
      <c r="C721" s="155"/>
      <c r="D721" s="155"/>
      <c r="E721" s="110"/>
      <c r="F721" s="156"/>
      <c r="G721" s="110"/>
    </row>
    <row r="722" spans="1:7" x14ac:dyDescent="0.25">
      <c r="A722" s="115"/>
      <c r="B722" s="126"/>
      <c r="C722" s="155"/>
      <c r="D722" s="155"/>
      <c r="E722" s="110"/>
      <c r="F722" s="156"/>
      <c r="G722" s="110"/>
    </row>
    <row r="723" spans="1:7" x14ac:dyDescent="0.25">
      <c r="A723" s="115"/>
      <c r="B723" s="126"/>
      <c r="C723" s="155"/>
      <c r="D723" s="155"/>
      <c r="E723" s="110"/>
      <c r="F723" s="156"/>
      <c r="G723" s="110"/>
    </row>
    <row r="724" spans="1:7" x14ac:dyDescent="0.25">
      <c r="A724" s="115"/>
      <c r="B724" s="126"/>
      <c r="C724" s="155"/>
      <c r="D724" s="155"/>
      <c r="E724" s="110"/>
      <c r="F724" s="156"/>
      <c r="G724" s="110"/>
    </row>
    <row r="725" spans="1:7" x14ac:dyDescent="0.25">
      <c r="A725" s="115"/>
      <c r="B725" s="126"/>
      <c r="C725" s="155"/>
      <c r="D725" s="155"/>
      <c r="E725" s="110"/>
      <c r="F725" s="156"/>
      <c r="G725" s="110"/>
    </row>
    <row r="726" spans="1:7" x14ac:dyDescent="0.25">
      <c r="A726" s="115"/>
      <c r="B726" s="126"/>
      <c r="C726" s="155"/>
      <c r="D726" s="155"/>
      <c r="E726" s="110"/>
      <c r="F726" s="156"/>
      <c r="G726" s="110"/>
    </row>
    <row r="727" spans="1:7" x14ac:dyDescent="0.25">
      <c r="A727" s="115"/>
      <c r="B727" s="126"/>
      <c r="C727" s="155"/>
      <c r="D727" s="155"/>
      <c r="E727" s="110"/>
      <c r="F727" s="156"/>
      <c r="G727" s="110"/>
    </row>
    <row r="728" spans="1:7" x14ac:dyDescent="0.25">
      <c r="A728" s="115"/>
      <c r="B728" s="126"/>
      <c r="C728" s="155"/>
      <c r="D728" s="155"/>
      <c r="E728" s="110"/>
      <c r="F728" s="156"/>
      <c r="G728" s="110"/>
    </row>
    <row r="729" spans="1:7" x14ac:dyDescent="0.25">
      <c r="A729" s="115"/>
      <c r="B729" s="126"/>
      <c r="C729" s="155"/>
      <c r="D729" s="155"/>
      <c r="E729" s="110"/>
      <c r="F729" s="156"/>
      <c r="G729" s="110"/>
    </row>
    <row r="730" spans="1:7" x14ac:dyDescent="0.25">
      <c r="A730" s="115"/>
      <c r="B730" s="126"/>
      <c r="C730" s="155"/>
      <c r="D730" s="155"/>
      <c r="E730" s="110"/>
      <c r="F730" s="156"/>
      <c r="G730" s="110"/>
    </row>
    <row r="731" spans="1:7" x14ac:dyDescent="0.25">
      <c r="A731" s="115"/>
      <c r="B731" s="126"/>
      <c r="C731" s="155"/>
      <c r="D731" s="155"/>
      <c r="E731" s="110"/>
      <c r="F731" s="156"/>
      <c r="G731" s="110"/>
    </row>
    <row r="732" spans="1:7" x14ac:dyDescent="0.25">
      <c r="A732" s="115"/>
      <c r="B732" s="126"/>
      <c r="C732" s="155"/>
      <c r="D732" s="155"/>
      <c r="E732" s="110"/>
      <c r="F732" s="156"/>
      <c r="G732" s="110"/>
    </row>
    <row r="733" spans="1:7" x14ac:dyDescent="0.25">
      <c r="A733" s="115"/>
      <c r="B733" s="126"/>
      <c r="C733" s="155"/>
      <c r="D733" s="155"/>
      <c r="E733" s="110"/>
      <c r="F733" s="156"/>
      <c r="G733" s="110"/>
    </row>
    <row r="734" spans="1:7" x14ac:dyDescent="0.25">
      <c r="A734" s="115"/>
      <c r="B734" s="126"/>
      <c r="C734" s="155"/>
      <c r="D734" s="155"/>
      <c r="E734" s="110"/>
      <c r="F734" s="156"/>
      <c r="G734" s="110"/>
    </row>
    <row r="735" spans="1:7" x14ac:dyDescent="0.25">
      <c r="A735" s="115"/>
      <c r="B735" s="126"/>
      <c r="C735" s="155"/>
      <c r="D735" s="155"/>
      <c r="E735" s="110"/>
      <c r="F735" s="156"/>
      <c r="G735" s="110"/>
    </row>
    <row r="736" spans="1:7" x14ac:dyDescent="0.25">
      <c r="A736" s="115"/>
      <c r="B736" s="126"/>
      <c r="C736" s="155"/>
      <c r="D736" s="155"/>
      <c r="E736" s="110"/>
      <c r="F736" s="156"/>
      <c r="G736" s="110"/>
    </row>
    <row r="737" spans="1:7" x14ac:dyDescent="0.25">
      <c r="A737" s="115"/>
      <c r="B737" s="126"/>
      <c r="C737" s="155"/>
      <c r="D737" s="155"/>
      <c r="E737" s="110"/>
      <c r="F737" s="156"/>
      <c r="G737" s="110"/>
    </row>
    <row r="738" spans="1:7" x14ac:dyDescent="0.25">
      <c r="A738" s="115"/>
      <c r="B738" s="126"/>
      <c r="C738" s="155"/>
      <c r="D738" s="155"/>
      <c r="E738" s="110"/>
      <c r="F738" s="156"/>
      <c r="G738" s="110"/>
    </row>
    <row r="739" spans="1:7" x14ac:dyDescent="0.25">
      <c r="A739" s="115"/>
      <c r="B739" s="126"/>
      <c r="C739" s="155"/>
      <c r="D739" s="155"/>
      <c r="E739" s="110"/>
      <c r="F739" s="156"/>
      <c r="G739" s="110"/>
    </row>
    <row r="740" spans="1:7" x14ac:dyDescent="0.25">
      <c r="A740" s="115"/>
      <c r="B740" s="126"/>
      <c r="C740" s="155"/>
      <c r="D740" s="155"/>
      <c r="E740" s="110"/>
      <c r="F740" s="156"/>
      <c r="G740" s="110"/>
    </row>
    <row r="741" spans="1:7" x14ac:dyDescent="0.25">
      <c r="A741" s="115"/>
      <c r="B741" s="126"/>
      <c r="C741" s="155"/>
      <c r="D741" s="155"/>
      <c r="E741" s="110"/>
      <c r="F741" s="156"/>
      <c r="G741" s="110"/>
    </row>
    <row r="742" spans="1:7" x14ac:dyDescent="0.25">
      <c r="A742" s="115"/>
      <c r="B742" s="126"/>
      <c r="C742" s="155"/>
      <c r="D742" s="155"/>
      <c r="E742" s="110"/>
      <c r="F742" s="156"/>
      <c r="G742" s="110"/>
    </row>
    <row r="743" spans="1:7" x14ac:dyDescent="0.25">
      <c r="A743" s="115"/>
      <c r="B743" s="126"/>
      <c r="C743" s="155"/>
      <c r="D743" s="155"/>
      <c r="E743" s="110"/>
      <c r="F743" s="156"/>
      <c r="G743" s="110"/>
    </row>
    <row r="744" spans="1:7" x14ac:dyDescent="0.25">
      <c r="A744" s="115"/>
      <c r="B744" s="126"/>
      <c r="C744" s="155"/>
      <c r="D744" s="155"/>
      <c r="E744" s="110"/>
      <c r="F744" s="156"/>
      <c r="G744" s="110"/>
    </row>
    <row r="745" spans="1:7" x14ac:dyDescent="0.25">
      <c r="A745" s="115"/>
      <c r="B745" s="126"/>
      <c r="C745" s="155"/>
      <c r="D745" s="155"/>
      <c r="E745" s="110"/>
      <c r="F745" s="156"/>
      <c r="G745" s="110"/>
    </row>
    <row r="746" spans="1:7" x14ac:dyDescent="0.25">
      <c r="A746" s="115"/>
      <c r="B746" s="126"/>
      <c r="C746" s="155"/>
      <c r="D746" s="155"/>
      <c r="E746" s="110"/>
      <c r="F746" s="156"/>
      <c r="G746" s="110"/>
    </row>
    <row r="747" spans="1:7" x14ac:dyDescent="0.25">
      <c r="A747" s="115"/>
      <c r="B747" s="126"/>
      <c r="C747" s="155"/>
      <c r="D747" s="155"/>
      <c r="E747" s="110"/>
      <c r="F747" s="156"/>
      <c r="G747" s="110"/>
    </row>
    <row r="748" spans="1:7" x14ac:dyDescent="0.25">
      <c r="A748" s="115"/>
      <c r="B748" s="126"/>
      <c r="C748" s="155"/>
      <c r="D748" s="155"/>
      <c r="E748" s="110"/>
      <c r="F748" s="156"/>
      <c r="G748" s="110"/>
    </row>
    <row r="749" spans="1:7" x14ac:dyDescent="0.25">
      <c r="A749" s="115"/>
      <c r="B749" s="126"/>
      <c r="C749" s="155"/>
      <c r="D749" s="155"/>
      <c r="E749" s="110"/>
      <c r="F749" s="156"/>
      <c r="G749" s="110"/>
    </row>
    <row r="750" spans="1:7" x14ac:dyDescent="0.25">
      <c r="A750" s="115"/>
      <c r="B750" s="126"/>
      <c r="C750" s="155"/>
      <c r="D750" s="155"/>
      <c r="E750" s="110"/>
      <c r="F750" s="156"/>
      <c r="G750" s="110"/>
    </row>
    <row r="751" spans="1:7" x14ac:dyDescent="0.25">
      <c r="A751" s="115"/>
      <c r="B751" s="126"/>
      <c r="C751" s="155"/>
      <c r="D751" s="155"/>
      <c r="E751" s="110"/>
      <c r="F751" s="156"/>
      <c r="G751" s="110"/>
    </row>
    <row r="752" spans="1:7" x14ac:dyDescent="0.25">
      <c r="A752" s="115"/>
      <c r="B752" s="126"/>
      <c r="C752" s="155"/>
      <c r="D752" s="155"/>
      <c r="E752" s="110"/>
      <c r="F752" s="156"/>
      <c r="G752" s="110"/>
    </row>
    <row r="753" spans="1:7" x14ac:dyDescent="0.25">
      <c r="A753" s="115"/>
      <c r="B753" s="126"/>
      <c r="C753" s="155"/>
      <c r="D753" s="155"/>
      <c r="E753" s="110"/>
      <c r="F753" s="156"/>
      <c r="G753" s="110"/>
    </row>
    <row r="754" spans="1:7" x14ac:dyDescent="0.25">
      <c r="A754" s="115"/>
      <c r="B754" s="126"/>
      <c r="C754" s="155"/>
      <c r="D754" s="155"/>
      <c r="E754" s="110"/>
      <c r="F754" s="156"/>
      <c r="G754" s="110"/>
    </row>
    <row r="755" spans="1:7" x14ac:dyDescent="0.25">
      <c r="A755" s="115"/>
      <c r="B755" s="126"/>
      <c r="C755" s="155"/>
      <c r="D755" s="155"/>
      <c r="E755" s="110"/>
      <c r="F755" s="156"/>
      <c r="G755" s="110"/>
    </row>
    <row r="756" spans="1:7" x14ac:dyDescent="0.25">
      <c r="A756" s="115"/>
      <c r="B756" s="126"/>
      <c r="C756" s="155"/>
      <c r="D756" s="155"/>
      <c r="E756" s="110"/>
      <c r="F756" s="156"/>
      <c r="G756" s="110"/>
    </row>
    <row r="757" spans="1:7" x14ac:dyDescent="0.25">
      <c r="A757" s="115"/>
      <c r="B757" s="126"/>
      <c r="C757" s="155"/>
      <c r="D757" s="155"/>
      <c r="E757" s="110"/>
      <c r="F757" s="156"/>
      <c r="G757" s="110"/>
    </row>
    <row r="758" spans="1:7" x14ac:dyDescent="0.25">
      <c r="A758" s="115"/>
      <c r="B758" s="126"/>
      <c r="C758" s="155"/>
      <c r="D758" s="155"/>
      <c r="E758" s="110"/>
      <c r="F758" s="156"/>
      <c r="G758" s="110"/>
    </row>
    <row r="759" spans="1:7" x14ac:dyDescent="0.25">
      <c r="A759" s="115"/>
      <c r="B759" s="126"/>
      <c r="C759" s="155"/>
      <c r="D759" s="155"/>
      <c r="E759" s="110"/>
      <c r="F759" s="156"/>
      <c r="G759" s="110"/>
    </row>
    <row r="760" spans="1:7" x14ac:dyDescent="0.25">
      <c r="A760" s="115"/>
      <c r="B760" s="126"/>
      <c r="C760" s="155"/>
      <c r="D760" s="155"/>
      <c r="E760" s="110"/>
      <c r="F760" s="156"/>
      <c r="G760" s="110"/>
    </row>
    <row r="761" spans="1:7" x14ac:dyDescent="0.25">
      <c r="A761" s="115"/>
      <c r="B761" s="126"/>
      <c r="C761" s="155"/>
      <c r="D761" s="155"/>
      <c r="E761" s="110"/>
      <c r="F761" s="156"/>
      <c r="G761" s="110"/>
    </row>
    <row r="762" spans="1:7" x14ac:dyDescent="0.25">
      <c r="A762" s="115"/>
      <c r="B762" s="126"/>
      <c r="C762" s="155"/>
      <c r="D762" s="155"/>
      <c r="E762" s="110"/>
      <c r="F762" s="156"/>
      <c r="G762" s="110"/>
    </row>
    <row r="763" spans="1:7" x14ac:dyDescent="0.25">
      <c r="A763" s="115"/>
      <c r="B763" s="126"/>
      <c r="C763" s="155"/>
      <c r="D763" s="155"/>
      <c r="E763" s="110"/>
      <c r="F763" s="156"/>
      <c r="G763" s="110"/>
    </row>
    <row r="764" spans="1:7" x14ac:dyDescent="0.25">
      <c r="A764" s="115"/>
      <c r="B764" s="126"/>
      <c r="C764" s="155"/>
      <c r="D764" s="155"/>
      <c r="E764" s="110"/>
      <c r="F764" s="156"/>
      <c r="G764" s="110"/>
    </row>
    <row r="765" spans="1:7" x14ac:dyDescent="0.25">
      <c r="A765" s="115"/>
      <c r="B765" s="126"/>
      <c r="C765" s="155"/>
      <c r="D765" s="155"/>
      <c r="E765" s="110"/>
      <c r="F765" s="156"/>
      <c r="G765" s="110"/>
    </row>
    <row r="766" spans="1:7" x14ac:dyDescent="0.25">
      <c r="A766" s="115"/>
      <c r="B766" s="126"/>
      <c r="C766" s="155"/>
      <c r="D766" s="155"/>
      <c r="E766" s="110"/>
      <c r="F766" s="156"/>
      <c r="G766" s="110"/>
    </row>
    <row r="767" spans="1:7" x14ac:dyDescent="0.25">
      <c r="A767" s="115"/>
      <c r="B767" s="126"/>
      <c r="C767" s="155"/>
      <c r="D767" s="155"/>
      <c r="E767" s="110"/>
      <c r="F767" s="156"/>
      <c r="G767" s="110"/>
    </row>
    <row r="768" spans="1:7" x14ac:dyDescent="0.25">
      <c r="A768" s="115"/>
      <c r="B768" s="126"/>
      <c r="C768" s="155"/>
      <c r="D768" s="155"/>
      <c r="E768" s="110"/>
      <c r="F768" s="156"/>
      <c r="G768" s="110"/>
    </row>
    <row r="769" spans="1:7" x14ac:dyDescent="0.25">
      <c r="A769" s="115"/>
      <c r="B769" s="126"/>
      <c r="C769" s="155"/>
      <c r="D769" s="155"/>
      <c r="E769" s="110"/>
      <c r="F769" s="156"/>
      <c r="G769" s="110"/>
    </row>
    <row r="770" spans="1:7" x14ac:dyDescent="0.25">
      <c r="A770" s="115"/>
      <c r="B770" s="126"/>
      <c r="C770" s="155"/>
      <c r="D770" s="155"/>
      <c r="E770" s="110"/>
      <c r="F770" s="156"/>
      <c r="G770" s="110"/>
    </row>
    <row r="771" spans="1:7" x14ac:dyDescent="0.25">
      <c r="A771" s="115"/>
      <c r="B771" s="126"/>
      <c r="C771" s="155"/>
      <c r="D771" s="155"/>
      <c r="E771" s="110"/>
      <c r="F771" s="156"/>
      <c r="G771" s="110"/>
    </row>
    <row r="772" spans="1:7" x14ac:dyDescent="0.25">
      <c r="A772" s="115"/>
      <c r="B772" s="126"/>
      <c r="C772" s="155"/>
      <c r="D772" s="155"/>
      <c r="E772" s="110"/>
      <c r="F772" s="156"/>
      <c r="G772" s="110"/>
    </row>
    <row r="773" spans="1:7" x14ac:dyDescent="0.25">
      <c r="A773" s="115"/>
      <c r="B773" s="126"/>
      <c r="C773" s="155"/>
      <c r="D773" s="155"/>
      <c r="E773" s="110"/>
      <c r="F773" s="156"/>
      <c r="G773" s="110"/>
    </row>
    <row r="774" spans="1:7" x14ac:dyDescent="0.25">
      <c r="A774" s="115"/>
      <c r="B774" s="126"/>
      <c r="C774" s="155"/>
      <c r="D774" s="155"/>
      <c r="E774" s="110"/>
      <c r="F774" s="156"/>
      <c r="G774" s="110"/>
    </row>
    <row r="775" spans="1:7" x14ac:dyDescent="0.25">
      <c r="A775" s="115"/>
      <c r="B775" s="126"/>
      <c r="C775" s="155"/>
      <c r="D775" s="155"/>
      <c r="E775" s="110"/>
      <c r="F775" s="156"/>
      <c r="G775" s="110"/>
    </row>
    <row r="776" spans="1:7" x14ac:dyDescent="0.25">
      <c r="A776" s="115"/>
      <c r="B776" s="126"/>
      <c r="C776" s="155"/>
      <c r="D776" s="155"/>
      <c r="E776" s="110"/>
      <c r="F776" s="156"/>
      <c r="G776" s="110"/>
    </row>
    <row r="777" spans="1:7" x14ac:dyDescent="0.25">
      <c r="A777" s="115"/>
      <c r="B777" s="126"/>
      <c r="C777" s="155"/>
      <c r="D777" s="155"/>
      <c r="E777" s="110"/>
      <c r="F777" s="156"/>
      <c r="G777" s="110"/>
    </row>
    <row r="778" spans="1:7" x14ac:dyDescent="0.25">
      <c r="A778" s="115"/>
      <c r="B778" s="126"/>
      <c r="C778" s="155"/>
      <c r="D778" s="155"/>
      <c r="E778" s="110"/>
      <c r="F778" s="156"/>
      <c r="G778" s="110"/>
    </row>
    <row r="779" spans="1:7" x14ac:dyDescent="0.25">
      <c r="A779" s="115"/>
      <c r="B779" s="126"/>
      <c r="C779" s="155"/>
      <c r="D779" s="155"/>
      <c r="E779" s="110"/>
      <c r="F779" s="156"/>
      <c r="G779" s="110"/>
    </row>
    <row r="780" spans="1:7" x14ac:dyDescent="0.25">
      <c r="A780" s="115"/>
      <c r="B780" s="126"/>
      <c r="C780" s="155"/>
      <c r="D780" s="155"/>
      <c r="E780" s="110"/>
      <c r="F780" s="156"/>
      <c r="G780" s="110"/>
    </row>
    <row r="781" spans="1:7" x14ac:dyDescent="0.25">
      <c r="A781" s="115"/>
      <c r="B781" s="126"/>
      <c r="C781" s="155"/>
      <c r="D781" s="155"/>
      <c r="E781" s="110"/>
      <c r="F781" s="156"/>
      <c r="G781" s="110"/>
    </row>
    <row r="782" spans="1:7" x14ac:dyDescent="0.25">
      <c r="A782" s="115"/>
      <c r="B782" s="126"/>
      <c r="C782" s="155"/>
      <c r="D782" s="155"/>
      <c r="E782" s="110"/>
      <c r="F782" s="156"/>
      <c r="G782" s="110"/>
    </row>
    <row r="783" spans="1:7" x14ac:dyDescent="0.25">
      <c r="A783" s="115"/>
      <c r="B783" s="126"/>
      <c r="C783" s="155"/>
      <c r="D783" s="155"/>
      <c r="E783" s="110"/>
      <c r="F783" s="156"/>
      <c r="G783" s="110"/>
    </row>
    <row r="784" spans="1:7" x14ac:dyDescent="0.25">
      <c r="A784" s="115"/>
      <c r="B784" s="126"/>
      <c r="C784" s="155"/>
      <c r="D784" s="155"/>
      <c r="E784" s="110"/>
      <c r="F784" s="156"/>
      <c r="G784" s="110"/>
    </row>
    <row r="785" spans="1:7" x14ac:dyDescent="0.25">
      <c r="A785" s="115"/>
      <c r="B785" s="126"/>
      <c r="C785" s="155"/>
      <c r="D785" s="155"/>
      <c r="E785" s="110"/>
      <c r="F785" s="156"/>
      <c r="G785" s="110"/>
    </row>
    <row r="786" spans="1:7" x14ac:dyDescent="0.25">
      <c r="A786" s="115"/>
      <c r="B786" s="126"/>
      <c r="C786" s="155"/>
      <c r="D786" s="155"/>
      <c r="E786" s="110"/>
      <c r="F786" s="156"/>
      <c r="G786" s="110"/>
    </row>
    <row r="787" spans="1:7" x14ac:dyDescent="0.25">
      <c r="A787" s="115"/>
      <c r="B787" s="126"/>
      <c r="C787" s="155"/>
      <c r="D787" s="155"/>
      <c r="E787" s="110"/>
      <c r="F787" s="156"/>
      <c r="G787" s="110"/>
    </row>
    <row r="788" spans="1:7" x14ac:dyDescent="0.25">
      <c r="A788" s="115"/>
      <c r="B788" s="126"/>
      <c r="C788" s="155"/>
      <c r="D788" s="155"/>
      <c r="E788" s="110"/>
      <c r="F788" s="156"/>
      <c r="G788" s="110"/>
    </row>
    <row r="789" spans="1:7" x14ac:dyDescent="0.25">
      <c r="A789" s="115"/>
      <c r="B789" s="126"/>
      <c r="C789" s="155"/>
      <c r="D789" s="155"/>
      <c r="E789" s="110"/>
      <c r="F789" s="156"/>
      <c r="G789" s="110"/>
    </row>
    <row r="790" spans="1:7" x14ac:dyDescent="0.25">
      <c r="A790" s="115"/>
      <c r="B790" s="126"/>
      <c r="C790" s="155"/>
      <c r="D790" s="155"/>
      <c r="E790" s="110"/>
      <c r="F790" s="156"/>
      <c r="G790" s="110"/>
    </row>
    <row r="791" spans="1:7" x14ac:dyDescent="0.25">
      <c r="A791" s="115"/>
      <c r="B791" s="126"/>
      <c r="C791" s="155"/>
      <c r="D791" s="155"/>
      <c r="E791" s="110"/>
      <c r="F791" s="156"/>
      <c r="G791" s="110"/>
    </row>
    <row r="792" spans="1:7" x14ac:dyDescent="0.25">
      <c r="A792" s="115"/>
      <c r="B792" s="126"/>
      <c r="C792" s="155"/>
      <c r="D792" s="155"/>
      <c r="E792" s="110"/>
      <c r="F792" s="156"/>
      <c r="G792" s="110"/>
    </row>
    <row r="793" spans="1:7" x14ac:dyDescent="0.25">
      <c r="A793" s="115"/>
      <c r="B793" s="126"/>
      <c r="C793" s="155"/>
      <c r="D793" s="155"/>
      <c r="E793" s="110"/>
      <c r="F793" s="156"/>
      <c r="G793" s="110"/>
    </row>
    <row r="794" spans="1:7" x14ac:dyDescent="0.25">
      <c r="A794" s="115"/>
      <c r="B794" s="126"/>
      <c r="C794" s="155"/>
      <c r="D794" s="155"/>
      <c r="E794" s="110"/>
      <c r="F794" s="156"/>
      <c r="G794" s="110"/>
    </row>
    <row r="795" spans="1:7" x14ac:dyDescent="0.25">
      <c r="A795" s="115"/>
      <c r="B795" s="126"/>
      <c r="C795" s="155"/>
      <c r="D795" s="155"/>
      <c r="E795" s="110"/>
      <c r="F795" s="156"/>
      <c r="G795" s="110"/>
    </row>
    <row r="796" spans="1:7" x14ac:dyDescent="0.25">
      <c r="A796" s="115"/>
      <c r="B796" s="126"/>
      <c r="C796" s="155"/>
      <c r="D796" s="155"/>
      <c r="E796" s="110"/>
      <c r="F796" s="156"/>
      <c r="G796" s="110"/>
    </row>
    <row r="797" spans="1:7" x14ac:dyDescent="0.25">
      <c r="A797" s="115"/>
      <c r="B797" s="126"/>
      <c r="C797" s="155"/>
      <c r="D797" s="155"/>
      <c r="E797" s="110"/>
      <c r="F797" s="156"/>
      <c r="G797" s="110"/>
    </row>
    <row r="798" spans="1:7" x14ac:dyDescent="0.25">
      <c r="A798" s="115"/>
      <c r="B798" s="126"/>
      <c r="C798" s="155"/>
      <c r="D798" s="155"/>
      <c r="E798" s="110"/>
      <c r="F798" s="156"/>
      <c r="G798" s="110"/>
    </row>
    <row r="799" spans="1:7" x14ac:dyDescent="0.25">
      <c r="A799" s="115"/>
      <c r="B799" s="126"/>
      <c r="C799" s="155"/>
      <c r="D799" s="155"/>
      <c r="E799" s="110"/>
      <c r="F799" s="156"/>
      <c r="G799" s="110"/>
    </row>
    <row r="800" spans="1:7" x14ac:dyDescent="0.25">
      <c r="A800" s="115"/>
      <c r="B800" s="126"/>
      <c r="C800" s="155"/>
      <c r="D800" s="155"/>
      <c r="E800" s="110"/>
      <c r="F800" s="156"/>
      <c r="G800" s="110"/>
    </row>
    <row r="801" spans="1:7" x14ac:dyDescent="0.25">
      <c r="A801" s="115"/>
      <c r="B801" s="126"/>
      <c r="C801" s="155"/>
      <c r="D801" s="155"/>
      <c r="E801" s="110"/>
      <c r="F801" s="156"/>
      <c r="G801" s="110"/>
    </row>
    <row r="802" spans="1:7" x14ac:dyDescent="0.25">
      <c r="A802" s="115"/>
      <c r="B802" s="126"/>
      <c r="C802" s="155"/>
      <c r="D802" s="155"/>
      <c r="E802" s="110"/>
      <c r="F802" s="156"/>
      <c r="G802" s="110"/>
    </row>
    <row r="803" spans="1:7" x14ac:dyDescent="0.25">
      <c r="A803" s="115"/>
      <c r="B803" s="126"/>
      <c r="C803" s="155"/>
      <c r="D803" s="155"/>
      <c r="E803" s="110"/>
      <c r="F803" s="156"/>
      <c r="G803" s="110"/>
    </row>
    <row r="804" spans="1:7" x14ac:dyDescent="0.25">
      <c r="A804" s="115"/>
      <c r="B804" s="126"/>
      <c r="C804" s="155"/>
      <c r="D804" s="155"/>
      <c r="E804" s="110"/>
      <c r="F804" s="156"/>
      <c r="G804" s="110"/>
    </row>
    <row r="805" spans="1:7" x14ac:dyDescent="0.25">
      <c r="A805" s="115"/>
      <c r="B805" s="126"/>
      <c r="C805" s="155"/>
      <c r="D805" s="155"/>
      <c r="E805" s="110"/>
      <c r="F805" s="156"/>
      <c r="G805" s="110"/>
    </row>
    <row r="806" spans="1:7" x14ac:dyDescent="0.25">
      <c r="A806" s="115"/>
      <c r="B806" s="126"/>
      <c r="C806" s="155"/>
      <c r="D806" s="155"/>
      <c r="E806" s="110"/>
      <c r="F806" s="156"/>
      <c r="G806" s="110"/>
    </row>
    <row r="807" spans="1:7" x14ac:dyDescent="0.25">
      <c r="A807" s="115"/>
      <c r="B807" s="126"/>
      <c r="C807" s="155"/>
      <c r="D807" s="155"/>
      <c r="E807" s="110"/>
      <c r="F807" s="156"/>
      <c r="G807" s="110"/>
    </row>
    <row r="808" spans="1:7" x14ac:dyDescent="0.25">
      <c r="A808" s="115"/>
      <c r="B808" s="126"/>
      <c r="C808" s="155"/>
      <c r="D808" s="155"/>
      <c r="E808" s="110"/>
      <c r="F808" s="156"/>
      <c r="G808" s="110"/>
    </row>
    <row r="809" spans="1:7" x14ac:dyDescent="0.25">
      <c r="A809" s="115"/>
      <c r="B809" s="126"/>
      <c r="C809" s="155"/>
      <c r="D809" s="155"/>
      <c r="E809" s="110"/>
      <c r="F809" s="156"/>
      <c r="G809" s="110"/>
    </row>
    <row r="810" spans="1:7" x14ac:dyDescent="0.25">
      <c r="A810" s="115"/>
      <c r="B810" s="126"/>
      <c r="C810" s="155"/>
      <c r="D810" s="155"/>
      <c r="E810" s="110"/>
      <c r="F810" s="156"/>
      <c r="G810" s="110"/>
    </row>
    <row r="811" spans="1:7" x14ac:dyDescent="0.25">
      <c r="A811" s="115"/>
      <c r="B811" s="126"/>
      <c r="C811" s="155"/>
      <c r="D811" s="155"/>
      <c r="E811" s="110"/>
      <c r="F811" s="156"/>
      <c r="G811" s="110"/>
    </row>
    <row r="812" spans="1:7" x14ac:dyDescent="0.25">
      <c r="A812" s="115"/>
      <c r="B812" s="126"/>
      <c r="C812" s="155"/>
      <c r="D812" s="155"/>
      <c r="E812" s="110"/>
      <c r="F812" s="156"/>
      <c r="G812" s="110"/>
    </row>
    <row r="813" spans="1:7" x14ac:dyDescent="0.25">
      <c r="A813" s="115"/>
      <c r="B813" s="126"/>
      <c r="C813" s="155"/>
      <c r="D813" s="155"/>
      <c r="E813" s="110"/>
      <c r="F813" s="156"/>
      <c r="G813" s="110"/>
    </row>
    <row r="814" spans="1:7" x14ac:dyDescent="0.25">
      <c r="A814" s="115"/>
      <c r="B814" s="126"/>
      <c r="C814" s="155"/>
      <c r="D814" s="155"/>
      <c r="E814" s="110"/>
      <c r="F814" s="156"/>
      <c r="G814" s="110"/>
    </row>
    <row r="815" spans="1:7" x14ac:dyDescent="0.25">
      <c r="A815" s="115"/>
      <c r="B815" s="126"/>
      <c r="C815" s="155"/>
      <c r="D815" s="155"/>
      <c r="E815" s="110"/>
      <c r="F815" s="156"/>
      <c r="G815" s="110"/>
    </row>
    <row r="816" spans="1:7" x14ac:dyDescent="0.25">
      <c r="A816" s="115"/>
      <c r="B816" s="126"/>
      <c r="C816" s="155"/>
      <c r="D816" s="155"/>
      <c r="E816" s="110"/>
      <c r="F816" s="156"/>
      <c r="G816" s="110"/>
    </row>
    <row r="817" spans="1:7" x14ac:dyDescent="0.25">
      <c r="A817" s="115"/>
      <c r="B817" s="126"/>
      <c r="C817" s="155"/>
      <c r="D817" s="155"/>
      <c r="E817" s="110"/>
      <c r="F817" s="156"/>
      <c r="G817" s="110"/>
    </row>
    <row r="818" spans="1:7" x14ac:dyDescent="0.25">
      <c r="A818" s="115"/>
      <c r="B818" s="126"/>
      <c r="C818" s="155"/>
      <c r="D818" s="155"/>
      <c r="E818" s="110"/>
      <c r="F818" s="156"/>
      <c r="G818" s="110"/>
    </row>
    <row r="819" spans="1:7" x14ac:dyDescent="0.25">
      <c r="A819" s="115"/>
      <c r="B819" s="126"/>
      <c r="C819" s="155"/>
      <c r="D819" s="155"/>
      <c r="E819" s="110"/>
      <c r="F819" s="156"/>
      <c r="G819" s="110"/>
    </row>
    <row r="820" spans="1:7" x14ac:dyDescent="0.25">
      <c r="A820" s="115"/>
      <c r="B820" s="126"/>
      <c r="C820" s="155"/>
      <c r="D820" s="155"/>
      <c r="E820" s="110"/>
      <c r="F820" s="156"/>
      <c r="G820" s="110"/>
    </row>
    <row r="821" spans="1:7" x14ac:dyDescent="0.25">
      <c r="A821" s="115"/>
      <c r="B821" s="126"/>
      <c r="C821" s="155"/>
      <c r="D821" s="155"/>
      <c r="E821" s="110"/>
      <c r="F821" s="156"/>
      <c r="G821" s="110"/>
    </row>
    <row r="822" spans="1:7" x14ac:dyDescent="0.25">
      <c r="A822" s="115"/>
      <c r="B822" s="126"/>
      <c r="C822" s="155"/>
      <c r="D822" s="155"/>
      <c r="E822" s="110"/>
      <c r="F822" s="156"/>
      <c r="G822" s="110"/>
    </row>
    <row r="823" spans="1:7" x14ac:dyDescent="0.25">
      <c r="A823" s="115"/>
      <c r="B823" s="126"/>
      <c r="C823" s="155"/>
      <c r="D823" s="155"/>
      <c r="E823" s="110"/>
      <c r="F823" s="156"/>
      <c r="G823" s="110"/>
    </row>
    <row r="824" spans="1:7" x14ac:dyDescent="0.25">
      <c r="A824" s="115"/>
      <c r="B824" s="126"/>
      <c r="C824" s="155"/>
      <c r="D824" s="155"/>
      <c r="E824" s="110"/>
      <c r="F824" s="156"/>
      <c r="G824" s="110"/>
    </row>
    <row r="825" spans="1:7" x14ac:dyDescent="0.25">
      <c r="A825" s="115"/>
      <c r="B825" s="126"/>
      <c r="C825" s="155"/>
      <c r="D825" s="155"/>
      <c r="E825" s="110"/>
      <c r="F825" s="156"/>
      <c r="G825" s="110"/>
    </row>
    <row r="826" spans="1:7" x14ac:dyDescent="0.25">
      <c r="A826" s="115"/>
      <c r="B826" s="126"/>
      <c r="C826" s="155"/>
      <c r="D826" s="155"/>
      <c r="E826" s="110"/>
      <c r="F826" s="156"/>
      <c r="G826" s="110"/>
    </row>
    <row r="827" spans="1:7" x14ac:dyDescent="0.25">
      <c r="A827" s="115"/>
      <c r="B827" s="126"/>
      <c r="C827" s="155"/>
      <c r="D827" s="155"/>
      <c r="E827" s="110"/>
      <c r="F827" s="156"/>
      <c r="G827" s="110"/>
    </row>
    <row r="828" spans="1:7" x14ac:dyDescent="0.25">
      <c r="A828" s="115"/>
      <c r="B828" s="126"/>
      <c r="C828" s="155"/>
      <c r="D828" s="155"/>
      <c r="E828" s="110"/>
      <c r="F828" s="156"/>
      <c r="G828" s="110"/>
    </row>
    <row r="829" spans="1:7" x14ac:dyDescent="0.25">
      <c r="A829" s="115"/>
      <c r="B829" s="126"/>
      <c r="C829" s="155"/>
      <c r="D829" s="155"/>
      <c r="E829" s="110"/>
      <c r="F829" s="156"/>
      <c r="G829" s="110"/>
    </row>
    <row r="830" spans="1:7" x14ac:dyDescent="0.25">
      <c r="A830" s="115"/>
      <c r="B830" s="126"/>
      <c r="C830" s="155"/>
      <c r="D830" s="155"/>
      <c r="E830" s="110"/>
      <c r="F830" s="156"/>
      <c r="G830" s="110"/>
    </row>
    <row r="831" spans="1:7" x14ac:dyDescent="0.25">
      <c r="A831" s="115"/>
      <c r="B831" s="126"/>
      <c r="C831" s="155"/>
      <c r="D831" s="155"/>
      <c r="E831" s="110"/>
      <c r="F831" s="156"/>
      <c r="G831" s="110"/>
    </row>
    <row r="832" spans="1:7" x14ac:dyDescent="0.25">
      <c r="A832" s="115"/>
      <c r="B832" s="126"/>
      <c r="C832" s="155"/>
      <c r="D832" s="155"/>
      <c r="E832" s="110"/>
      <c r="F832" s="156"/>
      <c r="G832" s="110"/>
    </row>
    <row r="833" spans="1:7" x14ac:dyDescent="0.25">
      <c r="A833" s="115"/>
      <c r="B833" s="126"/>
      <c r="C833" s="155"/>
      <c r="D833" s="155"/>
      <c r="E833" s="110"/>
      <c r="F833" s="156"/>
      <c r="G833" s="110"/>
    </row>
    <row r="834" spans="1:7" x14ac:dyDescent="0.25">
      <c r="A834" s="115"/>
      <c r="B834" s="126"/>
      <c r="C834" s="155"/>
      <c r="D834" s="155"/>
      <c r="E834" s="110"/>
      <c r="F834" s="156"/>
      <c r="G834" s="110"/>
    </row>
    <row r="835" spans="1:7" x14ac:dyDescent="0.25">
      <c r="A835" s="115"/>
      <c r="B835" s="126"/>
      <c r="C835" s="155"/>
      <c r="D835" s="155"/>
      <c r="E835" s="110"/>
      <c r="F835" s="156"/>
      <c r="G835" s="110"/>
    </row>
    <row r="836" spans="1:7" x14ac:dyDescent="0.25">
      <c r="A836" s="115"/>
      <c r="B836" s="126"/>
      <c r="C836" s="155"/>
      <c r="D836" s="155"/>
      <c r="E836" s="110"/>
      <c r="F836" s="156"/>
      <c r="G836" s="110"/>
    </row>
    <row r="837" spans="1:7" x14ac:dyDescent="0.25">
      <c r="A837" s="115"/>
      <c r="B837" s="126"/>
      <c r="C837" s="155"/>
      <c r="D837" s="155"/>
      <c r="E837" s="110"/>
      <c r="F837" s="156"/>
      <c r="G837" s="110"/>
    </row>
    <row r="838" spans="1:7" x14ac:dyDescent="0.25">
      <c r="A838" s="115"/>
      <c r="B838" s="126"/>
      <c r="C838" s="155"/>
      <c r="D838" s="155"/>
      <c r="E838" s="110"/>
      <c r="F838" s="156"/>
      <c r="G838" s="110"/>
    </row>
    <row r="839" spans="1:7" x14ac:dyDescent="0.25">
      <c r="A839" s="115"/>
      <c r="B839" s="126"/>
      <c r="C839" s="155"/>
      <c r="D839" s="155"/>
      <c r="E839" s="110"/>
      <c r="F839" s="156"/>
      <c r="G839" s="110"/>
    </row>
    <row r="840" spans="1:7" x14ac:dyDescent="0.25">
      <c r="A840" s="115"/>
      <c r="B840" s="126"/>
      <c r="C840" s="155"/>
      <c r="D840" s="155"/>
      <c r="E840" s="110"/>
      <c r="F840" s="156"/>
      <c r="G840" s="110"/>
    </row>
    <row r="841" spans="1:7" x14ac:dyDescent="0.25">
      <c r="A841" s="115"/>
      <c r="B841" s="126"/>
      <c r="C841" s="155"/>
      <c r="D841" s="155"/>
      <c r="E841" s="110"/>
      <c r="F841" s="156"/>
      <c r="G841" s="110"/>
    </row>
    <row r="842" spans="1:7" x14ac:dyDescent="0.25">
      <c r="A842" s="115"/>
      <c r="B842" s="126"/>
      <c r="C842" s="155"/>
      <c r="D842" s="155"/>
      <c r="E842" s="110"/>
      <c r="F842" s="156"/>
      <c r="G842" s="110"/>
    </row>
    <row r="843" spans="1:7" x14ac:dyDescent="0.25">
      <c r="A843" s="115"/>
      <c r="B843" s="126"/>
      <c r="C843" s="155"/>
      <c r="D843" s="155"/>
      <c r="E843" s="110"/>
      <c r="F843" s="156"/>
      <c r="G843" s="110"/>
    </row>
    <row r="844" spans="1:7" x14ac:dyDescent="0.25">
      <c r="A844" s="115"/>
      <c r="B844" s="126"/>
      <c r="C844" s="155"/>
      <c r="D844" s="155"/>
      <c r="E844" s="110"/>
      <c r="F844" s="156"/>
      <c r="G844" s="110"/>
    </row>
    <row r="845" spans="1:7" x14ac:dyDescent="0.25">
      <c r="A845" s="115"/>
      <c r="B845" s="126"/>
      <c r="C845" s="155"/>
      <c r="D845" s="155"/>
      <c r="E845" s="110"/>
      <c r="F845" s="156"/>
      <c r="G845" s="110"/>
    </row>
    <row r="846" spans="1:7" x14ac:dyDescent="0.25">
      <c r="A846" s="115"/>
      <c r="B846" s="126"/>
      <c r="C846" s="155"/>
      <c r="D846" s="155"/>
      <c r="E846" s="110"/>
      <c r="F846" s="156"/>
      <c r="G846" s="110"/>
    </row>
    <row r="847" spans="1:7" x14ac:dyDescent="0.25">
      <c r="A847" s="115"/>
      <c r="B847" s="126"/>
      <c r="C847" s="155"/>
      <c r="D847" s="155"/>
      <c r="E847" s="110"/>
      <c r="F847" s="156"/>
      <c r="G847" s="110"/>
    </row>
    <row r="848" spans="1:7" x14ac:dyDescent="0.25">
      <c r="A848" s="115"/>
      <c r="B848" s="126"/>
      <c r="C848" s="155"/>
      <c r="D848" s="155"/>
      <c r="E848" s="110"/>
      <c r="F848" s="156"/>
      <c r="G848" s="110"/>
    </row>
    <row r="849" spans="1:7" x14ac:dyDescent="0.25">
      <c r="A849" s="115"/>
      <c r="B849" s="126"/>
      <c r="C849" s="155"/>
      <c r="D849" s="155"/>
      <c r="E849" s="110"/>
      <c r="F849" s="156"/>
      <c r="G849" s="110"/>
    </row>
    <row r="850" spans="1:7" x14ac:dyDescent="0.25">
      <c r="A850" s="115"/>
      <c r="B850" s="126"/>
      <c r="C850" s="155"/>
      <c r="D850" s="155"/>
      <c r="E850" s="110"/>
      <c r="F850" s="156"/>
      <c r="G850" s="110"/>
    </row>
    <row r="851" spans="1:7" x14ac:dyDescent="0.25">
      <c r="A851" s="115"/>
      <c r="B851" s="126"/>
      <c r="C851" s="155"/>
      <c r="D851" s="155"/>
      <c r="E851" s="110"/>
      <c r="F851" s="156"/>
      <c r="G851" s="110"/>
    </row>
    <row r="852" spans="1:7" x14ac:dyDescent="0.25">
      <c r="A852" s="115"/>
      <c r="B852" s="126"/>
      <c r="C852" s="155"/>
      <c r="D852" s="155"/>
      <c r="E852" s="110"/>
      <c r="F852" s="156"/>
      <c r="G852" s="110"/>
    </row>
    <row r="853" spans="1:7" x14ac:dyDescent="0.25">
      <c r="A853" s="115"/>
      <c r="B853" s="126"/>
      <c r="C853" s="155"/>
      <c r="D853" s="155"/>
      <c r="E853" s="110"/>
      <c r="F853" s="156"/>
      <c r="G853" s="110"/>
    </row>
    <row r="854" spans="1:7" x14ac:dyDescent="0.25">
      <c r="A854" s="115"/>
      <c r="B854" s="126"/>
      <c r="C854" s="155"/>
      <c r="D854" s="155"/>
      <c r="E854" s="110"/>
      <c r="F854" s="156"/>
      <c r="G854" s="110"/>
    </row>
    <row r="855" spans="1:7" x14ac:dyDescent="0.25">
      <c r="A855" s="115"/>
      <c r="B855" s="126"/>
      <c r="C855" s="155"/>
      <c r="D855" s="155"/>
      <c r="E855" s="110"/>
      <c r="F855" s="156"/>
      <c r="G855" s="110"/>
    </row>
    <row r="856" spans="1:7" x14ac:dyDescent="0.25">
      <c r="A856" s="115"/>
      <c r="B856" s="126"/>
      <c r="C856" s="155"/>
      <c r="D856" s="155"/>
      <c r="E856" s="110"/>
      <c r="F856" s="156"/>
      <c r="G856" s="110"/>
    </row>
    <row r="857" spans="1:7" x14ac:dyDescent="0.25">
      <c r="A857" s="115"/>
      <c r="B857" s="126"/>
      <c r="C857" s="155"/>
      <c r="D857" s="155"/>
      <c r="E857" s="110"/>
      <c r="F857" s="156"/>
      <c r="G857" s="110"/>
    </row>
    <row r="858" spans="1:7" x14ac:dyDescent="0.25">
      <c r="A858" s="115"/>
      <c r="B858" s="126"/>
      <c r="C858" s="155"/>
      <c r="D858" s="155"/>
      <c r="E858" s="110"/>
      <c r="F858" s="156"/>
      <c r="G858" s="110"/>
    </row>
    <row r="859" spans="1:7" x14ac:dyDescent="0.25">
      <c r="A859" s="115"/>
      <c r="B859" s="126"/>
      <c r="C859" s="155"/>
      <c r="D859" s="155"/>
      <c r="E859" s="110"/>
      <c r="F859" s="156"/>
      <c r="G859" s="110"/>
    </row>
    <row r="860" spans="1:7" x14ac:dyDescent="0.25">
      <c r="A860" s="115"/>
      <c r="B860" s="126"/>
      <c r="C860" s="155"/>
      <c r="D860" s="155"/>
      <c r="E860" s="110"/>
      <c r="F860" s="156"/>
      <c r="G860" s="110"/>
    </row>
    <row r="861" spans="1:7" x14ac:dyDescent="0.25">
      <c r="A861" s="115"/>
      <c r="B861" s="126"/>
      <c r="C861" s="155"/>
      <c r="D861" s="155"/>
      <c r="E861" s="110"/>
      <c r="F861" s="156"/>
      <c r="G861" s="110"/>
    </row>
    <row r="862" spans="1:7" x14ac:dyDescent="0.25">
      <c r="A862" s="115"/>
      <c r="B862" s="126"/>
      <c r="C862" s="155"/>
      <c r="D862" s="155"/>
      <c r="E862" s="110"/>
      <c r="F862" s="156"/>
      <c r="G862" s="110"/>
    </row>
    <row r="863" spans="1:7" x14ac:dyDescent="0.25">
      <c r="A863" s="115"/>
      <c r="B863" s="126"/>
      <c r="C863" s="155"/>
      <c r="D863" s="155"/>
      <c r="E863" s="110"/>
      <c r="F863" s="156"/>
      <c r="G863" s="110"/>
    </row>
    <row r="864" spans="1:7" x14ac:dyDescent="0.25">
      <c r="A864" s="115"/>
      <c r="B864" s="126"/>
      <c r="C864" s="155"/>
      <c r="D864" s="155"/>
      <c r="E864" s="110"/>
      <c r="F864" s="156"/>
      <c r="G864" s="110"/>
    </row>
    <row r="865" spans="1:7" x14ac:dyDescent="0.25">
      <c r="A865" s="115"/>
      <c r="B865" s="126"/>
      <c r="C865" s="155"/>
      <c r="D865" s="155"/>
      <c r="E865" s="110"/>
      <c r="F865" s="156"/>
      <c r="G865" s="110"/>
    </row>
    <row r="866" spans="1:7" x14ac:dyDescent="0.25">
      <c r="A866" s="115"/>
      <c r="B866" s="126"/>
      <c r="C866" s="155"/>
      <c r="D866" s="155"/>
      <c r="E866" s="110"/>
      <c r="F866" s="156"/>
      <c r="G866" s="110"/>
    </row>
    <row r="867" spans="1:7" x14ac:dyDescent="0.25">
      <c r="A867" s="115"/>
      <c r="B867" s="126"/>
      <c r="C867" s="155"/>
      <c r="D867" s="155"/>
      <c r="E867" s="110"/>
      <c r="F867" s="156"/>
      <c r="G867" s="110"/>
    </row>
    <row r="868" spans="1:7" x14ac:dyDescent="0.25">
      <c r="A868" s="115"/>
      <c r="B868" s="126"/>
      <c r="C868" s="155"/>
      <c r="D868" s="155"/>
      <c r="E868" s="110"/>
      <c r="F868" s="156"/>
      <c r="G868" s="110"/>
    </row>
    <row r="869" spans="1:7" x14ac:dyDescent="0.25">
      <c r="A869" s="115"/>
      <c r="B869" s="126"/>
      <c r="C869" s="155"/>
      <c r="D869" s="155"/>
      <c r="E869" s="110"/>
      <c r="F869" s="156"/>
      <c r="G869" s="110"/>
    </row>
    <row r="870" spans="1:7" x14ac:dyDescent="0.25">
      <c r="A870" s="115"/>
      <c r="B870" s="126"/>
      <c r="C870" s="155"/>
      <c r="D870" s="155"/>
      <c r="E870" s="110"/>
      <c r="F870" s="156"/>
      <c r="G870" s="110"/>
    </row>
    <row r="871" spans="1:7" x14ac:dyDescent="0.25">
      <c r="A871" s="115"/>
      <c r="B871" s="126"/>
      <c r="C871" s="155"/>
      <c r="D871" s="155"/>
      <c r="E871" s="110"/>
      <c r="F871" s="156"/>
      <c r="G871" s="110"/>
    </row>
    <row r="872" spans="1:7" x14ac:dyDescent="0.25">
      <c r="A872" s="115"/>
      <c r="B872" s="126"/>
      <c r="C872" s="155"/>
      <c r="D872" s="155"/>
      <c r="E872" s="110"/>
      <c r="F872" s="156"/>
      <c r="G872" s="110"/>
    </row>
    <row r="873" spans="1:7" x14ac:dyDescent="0.25">
      <c r="A873" s="115"/>
      <c r="B873" s="126"/>
      <c r="C873" s="155"/>
      <c r="D873" s="155"/>
      <c r="E873" s="110"/>
      <c r="F873" s="156"/>
      <c r="G873" s="110"/>
    </row>
    <row r="874" spans="1:7" x14ac:dyDescent="0.25">
      <c r="A874" s="115"/>
      <c r="B874" s="126"/>
      <c r="C874" s="155"/>
      <c r="D874" s="155"/>
      <c r="E874" s="110"/>
      <c r="F874" s="156"/>
      <c r="G874" s="110"/>
    </row>
    <row r="875" spans="1:7" x14ac:dyDescent="0.25">
      <c r="A875" s="115"/>
      <c r="B875" s="126"/>
      <c r="C875" s="155"/>
      <c r="D875" s="155"/>
      <c r="E875" s="110"/>
      <c r="F875" s="156"/>
      <c r="G875" s="110"/>
    </row>
    <row r="876" spans="1:7" x14ac:dyDescent="0.25">
      <c r="A876" s="115"/>
      <c r="B876" s="126"/>
      <c r="C876" s="155"/>
      <c r="D876" s="155"/>
      <c r="E876" s="110"/>
      <c r="F876" s="156"/>
      <c r="G876" s="110"/>
    </row>
    <row r="877" spans="1:7" x14ac:dyDescent="0.25">
      <c r="A877" s="115"/>
      <c r="B877" s="126"/>
      <c r="C877" s="155"/>
      <c r="D877" s="155"/>
      <c r="E877" s="110"/>
      <c r="F877" s="156"/>
      <c r="G877" s="110"/>
    </row>
    <row r="878" spans="1:7" x14ac:dyDescent="0.25">
      <c r="A878" s="115"/>
      <c r="B878" s="126"/>
      <c r="C878" s="155"/>
      <c r="D878" s="155"/>
      <c r="E878" s="110"/>
      <c r="F878" s="156"/>
      <c r="G878" s="110"/>
    </row>
    <row r="879" spans="1:7" x14ac:dyDescent="0.25">
      <c r="A879" s="115"/>
      <c r="B879" s="126"/>
      <c r="C879" s="155"/>
      <c r="D879" s="155"/>
      <c r="E879" s="110"/>
      <c r="F879" s="156"/>
      <c r="G879" s="110"/>
    </row>
    <row r="880" spans="1:7" x14ac:dyDescent="0.25">
      <c r="A880" s="115"/>
      <c r="B880" s="126"/>
      <c r="C880" s="155"/>
      <c r="D880" s="155"/>
      <c r="E880" s="110"/>
      <c r="F880" s="156"/>
      <c r="G880" s="110"/>
    </row>
    <row r="881" spans="1:7" x14ac:dyDescent="0.25">
      <c r="A881" s="115"/>
      <c r="B881" s="126"/>
      <c r="C881" s="155"/>
      <c r="D881" s="155"/>
      <c r="E881" s="110"/>
      <c r="F881" s="156"/>
      <c r="G881" s="110"/>
    </row>
    <row r="882" spans="1:7" x14ac:dyDescent="0.25">
      <c r="A882" s="115"/>
      <c r="B882" s="126"/>
      <c r="C882" s="155"/>
      <c r="D882" s="155"/>
      <c r="E882" s="110"/>
      <c r="F882" s="156"/>
      <c r="G882" s="110"/>
    </row>
    <row r="883" spans="1:7" x14ac:dyDescent="0.25">
      <c r="A883" s="115"/>
      <c r="B883" s="126"/>
      <c r="C883" s="155"/>
      <c r="D883" s="155"/>
      <c r="E883" s="110"/>
      <c r="F883" s="156"/>
      <c r="G883" s="110"/>
    </row>
    <row r="884" spans="1:7" x14ac:dyDescent="0.25">
      <c r="A884" s="115"/>
      <c r="B884" s="126"/>
      <c r="C884" s="155"/>
      <c r="D884" s="155"/>
      <c r="E884" s="110"/>
      <c r="F884" s="156"/>
      <c r="G884" s="110"/>
    </row>
    <row r="885" spans="1:7" x14ac:dyDescent="0.25">
      <c r="A885" s="115"/>
      <c r="B885" s="126"/>
      <c r="C885" s="155"/>
      <c r="D885" s="155"/>
      <c r="E885" s="110"/>
      <c r="F885" s="156"/>
      <c r="G885" s="110"/>
    </row>
    <row r="886" spans="1:7" x14ac:dyDescent="0.25">
      <c r="A886" s="115"/>
      <c r="B886" s="126"/>
      <c r="C886" s="155"/>
      <c r="D886" s="155"/>
      <c r="E886" s="110"/>
      <c r="F886" s="156"/>
      <c r="G886" s="110"/>
    </row>
    <row r="887" spans="1:7" x14ac:dyDescent="0.25">
      <c r="A887" s="115"/>
      <c r="B887" s="126"/>
      <c r="C887" s="155"/>
      <c r="D887" s="155"/>
      <c r="E887" s="110"/>
      <c r="F887" s="156"/>
      <c r="G887" s="110"/>
    </row>
    <row r="888" spans="1:7" x14ac:dyDescent="0.25">
      <c r="A888" s="115"/>
      <c r="B888" s="126"/>
      <c r="C888" s="155"/>
      <c r="D888" s="155"/>
      <c r="E888" s="110"/>
      <c r="F888" s="156"/>
      <c r="G888" s="110"/>
    </row>
    <row r="889" spans="1:7" x14ac:dyDescent="0.25">
      <c r="A889" s="115"/>
      <c r="B889" s="126"/>
      <c r="C889" s="155"/>
      <c r="D889" s="155"/>
      <c r="E889" s="110"/>
      <c r="F889" s="156"/>
      <c r="G889" s="110"/>
    </row>
    <row r="890" spans="1:7" x14ac:dyDescent="0.25">
      <c r="A890" s="115"/>
      <c r="B890" s="126"/>
      <c r="C890" s="155"/>
      <c r="D890" s="155"/>
      <c r="E890" s="110"/>
      <c r="F890" s="156"/>
      <c r="G890" s="110"/>
    </row>
    <row r="891" spans="1:7" x14ac:dyDescent="0.25">
      <c r="A891" s="115"/>
      <c r="B891" s="126"/>
      <c r="C891" s="155"/>
      <c r="D891" s="155"/>
      <c r="E891" s="110"/>
      <c r="F891" s="156"/>
      <c r="G891" s="110"/>
    </row>
    <row r="892" spans="1:7" x14ac:dyDescent="0.25">
      <c r="A892" s="115"/>
      <c r="B892" s="126"/>
      <c r="C892" s="155"/>
      <c r="D892" s="155"/>
      <c r="E892" s="110"/>
      <c r="F892" s="156"/>
      <c r="G892" s="110"/>
    </row>
    <row r="893" spans="1:7" x14ac:dyDescent="0.25">
      <c r="A893" s="115"/>
      <c r="B893" s="126"/>
      <c r="C893" s="155"/>
      <c r="D893" s="155"/>
      <c r="E893" s="110"/>
      <c r="F893" s="156"/>
      <c r="G893" s="110"/>
    </row>
    <row r="894" spans="1:7" x14ac:dyDescent="0.25">
      <c r="A894" s="115"/>
      <c r="B894" s="126"/>
      <c r="C894" s="155"/>
      <c r="D894" s="155"/>
      <c r="E894" s="110"/>
      <c r="F894" s="156"/>
      <c r="G894" s="110"/>
    </row>
    <row r="895" spans="1:7" x14ac:dyDescent="0.25">
      <c r="A895" s="115"/>
      <c r="B895" s="126"/>
      <c r="C895" s="155"/>
      <c r="D895" s="155"/>
      <c r="E895" s="110"/>
      <c r="F895" s="156"/>
      <c r="G895" s="110"/>
    </row>
    <row r="896" spans="1:7" x14ac:dyDescent="0.25">
      <c r="A896" s="115"/>
      <c r="B896" s="126"/>
      <c r="C896" s="155"/>
      <c r="D896" s="155"/>
      <c r="E896" s="110"/>
      <c r="F896" s="156"/>
      <c r="G896" s="110"/>
    </row>
    <row r="897" spans="1:7" x14ac:dyDescent="0.25">
      <c r="A897" s="115"/>
      <c r="B897" s="126"/>
      <c r="C897" s="155"/>
      <c r="D897" s="155"/>
      <c r="E897" s="110"/>
      <c r="F897" s="156"/>
      <c r="G897" s="110"/>
    </row>
    <row r="898" spans="1:7" x14ac:dyDescent="0.25">
      <c r="A898" s="115"/>
      <c r="B898" s="126"/>
      <c r="C898" s="155"/>
      <c r="D898" s="155"/>
      <c r="E898" s="110"/>
      <c r="F898" s="156"/>
      <c r="G898" s="110"/>
    </row>
    <row r="899" spans="1:7" x14ac:dyDescent="0.25">
      <c r="A899" s="115"/>
      <c r="B899" s="126"/>
      <c r="C899" s="155"/>
      <c r="D899" s="155"/>
      <c r="E899" s="110"/>
      <c r="F899" s="156"/>
      <c r="G899" s="110"/>
    </row>
    <row r="900" spans="1:7" x14ac:dyDescent="0.25">
      <c r="A900" s="115"/>
      <c r="B900" s="126"/>
      <c r="C900" s="155"/>
      <c r="D900" s="155"/>
      <c r="E900" s="110"/>
      <c r="F900" s="156"/>
      <c r="G900" s="110"/>
    </row>
    <row r="901" spans="1:7" x14ac:dyDescent="0.25">
      <c r="A901" s="115"/>
      <c r="B901" s="126"/>
      <c r="C901" s="155"/>
      <c r="D901" s="155"/>
      <c r="E901" s="110"/>
      <c r="F901" s="156"/>
      <c r="G901" s="110"/>
    </row>
    <row r="902" spans="1:7" x14ac:dyDescent="0.25">
      <c r="A902" s="115"/>
      <c r="B902" s="126"/>
      <c r="C902" s="155"/>
      <c r="D902" s="155"/>
      <c r="E902" s="110"/>
      <c r="F902" s="156"/>
      <c r="G902" s="110"/>
    </row>
    <row r="903" spans="1:7" x14ac:dyDescent="0.25">
      <c r="A903" s="115"/>
      <c r="B903" s="126"/>
      <c r="C903" s="155"/>
      <c r="D903" s="155"/>
      <c r="E903" s="110"/>
      <c r="F903" s="156"/>
      <c r="G903" s="110"/>
    </row>
    <row r="904" spans="1:7" x14ac:dyDescent="0.25">
      <c r="A904" s="115"/>
      <c r="B904" s="126"/>
      <c r="C904" s="155"/>
      <c r="D904" s="155"/>
      <c r="E904" s="110"/>
      <c r="F904" s="156"/>
      <c r="G904" s="110"/>
    </row>
    <row r="905" spans="1:7" x14ac:dyDescent="0.25">
      <c r="A905" s="115"/>
      <c r="B905" s="126"/>
      <c r="C905" s="155"/>
      <c r="D905" s="155"/>
      <c r="E905" s="110"/>
      <c r="F905" s="156"/>
      <c r="G905" s="110"/>
    </row>
    <row r="906" spans="1:7" x14ac:dyDescent="0.25">
      <c r="A906" s="115"/>
      <c r="B906" s="126"/>
      <c r="C906" s="155"/>
      <c r="D906" s="155"/>
      <c r="E906" s="110"/>
      <c r="F906" s="156"/>
      <c r="G906" s="110"/>
    </row>
    <row r="907" spans="1:7" x14ac:dyDescent="0.25">
      <c r="A907" s="115"/>
      <c r="B907" s="126"/>
      <c r="C907" s="155"/>
      <c r="D907" s="155"/>
      <c r="E907" s="110"/>
      <c r="F907" s="156"/>
      <c r="G907" s="110"/>
    </row>
    <row r="908" spans="1:7" x14ac:dyDescent="0.25">
      <c r="A908" s="115"/>
      <c r="B908" s="126"/>
      <c r="C908" s="155"/>
      <c r="D908" s="155"/>
      <c r="E908" s="110"/>
      <c r="F908" s="156"/>
      <c r="G908" s="110"/>
    </row>
    <row r="909" spans="1:7" x14ac:dyDescent="0.25">
      <c r="A909" s="115"/>
      <c r="B909" s="126"/>
      <c r="C909" s="155"/>
      <c r="D909" s="155"/>
      <c r="E909" s="110"/>
      <c r="F909" s="156"/>
      <c r="G909" s="110"/>
    </row>
    <row r="910" spans="1:7" x14ac:dyDescent="0.25">
      <c r="A910" s="115"/>
      <c r="B910" s="126"/>
      <c r="C910" s="155"/>
      <c r="D910" s="155"/>
      <c r="E910" s="110"/>
      <c r="F910" s="156"/>
      <c r="G910" s="110"/>
    </row>
    <row r="911" spans="1:7" x14ac:dyDescent="0.25">
      <c r="A911" s="115"/>
      <c r="B911" s="126"/>
      <c r="C911" s="155"/>
      <c r="D911" s="155"/>
      <c r="E911" s="110"/>
      <c r="F911" s="156"/>
      <c r="G911" s="110"/>
    </row>
    <row r="912" spans="1:7" x14ac:dyDescent="0.25">
      <c r="A912" s="115"/>
      <c r="B912" s="126"/>
      <c r="C912" s="155"/>
      <c r="D912" s="155"/>
      <c r="E912" s="110"/>
      <c r="F912" s="156"/>
      <c r="G912" s="110"/>
    </row>
    <row r="913" spans="1:7" x14ac:dyDescent="0.25">
      <c r="A913" s="115"/>
      <c r="B913" s="126"/>
      <c r="C913" s="155"/>
      <c r="D913" s="155"/>
      <c r="E913" s="110"/>
      <c r="F913" s="156"/>
      <c r="G913" s="110"/>
    </row>
    <row r="914" spans="1:7" x14ac:dyDescent="0.25">
      <c r="A914" s="115"/>
      <c r="B914" s="126"/>
      <c r="C914" s="155"/>
      <c r="D914" s="155"/>
      <c r="E914" s="110"/>
      <c r="F914" s="156"/>
      <c r="G914" s="110"/>
    </row>
    <row r="915" spans="1:7" x14ac:dyDescent="0.25">
      <c r="A915" s="115"/>
      <c r="B915" s="126"/>
      <c r="C915" s="155"/>
      <c r="D915" s="155"/>
      <c r="E915" s="110"/>
      <c r="F915" s="156"/>
      <c r="G915" s="110"/>
    </row>
    <row r="916" spans="1:7" x14ac:dyDescent="0.25">
      <c r="A916" s="115"/>
      <c r="B916" s="126"/>
      <c r="C916" s="155"/>
      <c r="D916" s="155"/>
      <c r="E916" s="110"/>
      <c r="F916" s="156"/>
      <c r="G916" s="110"/>
    </row>
    <row r="917" spans="1:7" x14ac:dyDescent="0.25">
      <c r="A917" s="115"/>
      <c r="B917" s="126"/>
      <c r="C917" s="155"/>
      <c r="D917" s="155"/>
      <c r="E917" s="110"/>
      <c r="F917" s="156"/>
      <c r="G917" s="110"/>
    </row>
    <row r="918" spans="1:7" x14ac:dyDescent="0.25">
      <c r="A918" s="115"/>
      <c r="B918" s="126"/>
      <c r="C918" s="155"/>
      <c r="D918" s="155"/>
      <c r="E918" s="110"/>
      <c r="F918" s="156"/>
      <c r="G918" s="110"/>
    </row>
    <row r="919" spans="1:7" x14ac:dyDescent="0.25">
      <c r="A919" s="115"/>
      <c r="B919" s="126"/>
      <c r="C919" s="155"/>
      <c r="D919" s="155"/>
      <c r="E919" s="110"/>
      <c r="F919" s="156"/>
      <c r="G919" s="110"/>
    </row>
    <row r="920" spans="1:7" x14ac:dyDescent="0.25">
      <c r="A920" s="115"/>
      <c r="B920" s="126"/>
      <c r="C920" s="155"/>
      <c r="D920" s="155"/>
      <c r="E920" s="110"/>
      <c r="F920" s="156"/>
      <c r="G920" s="110"/>
    </row>
    <row r="921" spans="1:7" x14ac:dyDescent="0.25">
      <c r="A921" s="115"/>
      <c r="B921" s="126"/>
      <c r="C921" s="155"/>
      <c r="D921" s="155"/>
      <c r="E921" s="110"/>
      <c r="F921" s="156"/>
      <c r="G921" s="110"/>
    </row>
    <row r="922" spans="1:7" x14ac:dyDescent="0.25">
      <c r="A922" s="115"/>
      <c r="B922" s="126"/>
      <c r="C922" s="155"/>
      <c r="D922" s="155"/>
      <c r="E922" s="110"/>
      <c r="F922" s="156"/>
      <c r="G922" s="110"/>
    </row>
    <row r="923" spans="1:7" x14ac:dyDescent="0.25">
      <c r="A923" s="115"/>
      <c r="B923" s="126"/>
      <c r="C923" s="155"/>
      <c r="D923" s="155"/>
      <c r="E923" s="110"/>
      <c r="F923" s="156"/>
      <c r="G923" s="110"/>
    </row>
    <row r="924" spans="1:7" x14ac:dyDescent="0.25">
      <c r="A924" s="115"/>
      <c r="B924" s="126"/>
      <c r="C924" s="155"/>
      <c r="D924" s="155"/>
      <c r="E924" s="110"/>
      <c r="F924" s="156"/>
      <c r="G924" s="110"/>
    </row>
    <row r="925" spans="1:7" x14ac:dyDescent="0.25">
      <c r="A925" s="115"/>
      <c r="B925" s="126"/>
      <c r="C925" s="155"/>
      <c r="D925" s="155"/>
      <c r="E925" s="110"/>
      <c r="F925" s="156"/>
      <c r="G925" s="110"/>
    </row>
    <row r="926" spans="1:7" x14ac:dyDescent="0.25">
      <c r="A926" s="115"/>
      <c r="B926" s="126"/>
      <c r="C926" s="155"/>
      <c r="D926" s="155"/>
      <c r="E926" s="110"/>
      <c r="F926" s="156"/>
      <c r="G926" s="110"/>
    </row>
    <row r="927" spans="1:7" x14ac:dyDescent="0.25">
      <c r="A927" s="115"/>
      <c r="B927" s="126"/>
      <c r="C927" s="155"/>
      <c r="D927" s="155"/>
      <c r="E927" s="110"/>
      <c r="F927" s="156"/>
      <c r="G927" s="110"/>
    </row>
    <row r="928" spans="1:7" x14ac:dyDescent="0.25">
      <c r="A928" s="115"/>
      <c r="B928" s="126"/>
      <c r="C928" s="155"/>
      <c r="D928" s="155"/>
      <c r="E928" s="110"/>
      <c r="F928" s="156"/>
      <c r="G928" s="110"/>
    </row>
    <row r="929" spans="1:7" x14ac:dyDescent="0.25">
      <c r="A929" s="115"/>
      <c r="B929" s="126"/>
      <c r="C929" s="155"/>
      <c r="D929" s="155"/>
      <c r="E929" s="110"/>
      <c r="F929" s="156"/>
      <c r="G929" s="110"/>
    </row>
    <row r="930" spans="1:7" x14ac:dyDescent="0.25">
      <c r="A930" s="115"/>
      <c r="B930" s="126"/>
      <c r="C930" s="155"/>
      <c r="D930" s="155"/>
      <c r="E930" s="110"/>
      <c r="F930" s="156"/>
      <c r="G930" s="110"/>
    </row>
    <row r="931" spans="1:7" x14ac:dyDescent="0.25">
      <c r="A931" s="115"/>
      <c r="B931" s="126"/>
      <c r="C931" s="155"/>
      <c r="D931" s="155"/>
      <c r="E931" s="110"/>
      <c r="F931" s="156"/>
      <c r="G931" s="110"/>
    </row>
    <row r="932" spans="1:7" x14ac:dyDescent="0.25">
      <c r="A932" s="115"/>
      <c r="B932" s="126"/>
      <c r="C932" s="155"/>
      <c r="D932" s="155"/>
      <c r="E932" s="110"/>
      <c r="F932" s="156"/>
      <c r="G932" s="110"/>
    </row>
    <row r="933" spans="1:7" x14ac:dyDescent="0.25">
      <c r="A933" s="115"/>
      <c r="B933" s="126"/>
      <c r="C933" s="155"/>
      <c r="D933" s="155"/>
      <c r="E933" s="110"/>
      <c r="F933" s="156"/>
      <c r="G933" s="110"/>
    </row>
    <row r="934" spans="1:7" x14ac:dyDescent="0.25">
      <c r="A934" s="115"/>
      <c r="B934" s="126"/>
      <c r="C934" s="155"/>
      <c r="D934" s="155"/>
      <c r="E934" s="110"/>
      <c r="F934" s="156"/>
      <c r="G934" s="110"/>
    </row>
    <row r="935" spans="1:7" x14ac:dyDescent="0.25">
      <c r="A935" s="115"/>
      <c r="B935" s="126"/>
      <c r="C935" s="155"/>
      <c r="D935" s="155"/>
      <c r="E935" s="110"/>
      <c r="F935" s="156"/>
      <c r="G935" s="110"/>
    </row>
    <row r="936" spans="1:7" x14ac:dyDescent="0.25">
      <c r="A936" s="115"/>
      <c r="B936" s="126"/>
      <c r="C936" s="155"/>
      <c r="D936" s="155"/>
      <c r="E936" s="110"/>
      <c r="F936" s="156"/>
      <c r="G936" s="110"/>
    </row>
    <row r="937" spans="1:7" x14ac:dyDescent="0.25">
      <c r="A937" s="115"/>
      <c r="B937" s="126"/>
      <c r="C937" s="155"/>
      <c r="D937" s="155"/>
      <c r="E937" s="110"/>
      <c r="F937" s="156"/>
      <c r="G937" s="110"/>
    </row>
    <row r="938" spans="1:7" x14ac:dyDescent="0.25">
      <c r="A938" s="115"/>
      <c r="B938" s="126"/>
      <c r="C938" s="155"/>
      <c r="D938" s="155"/>
      <c r="E938" s="110"/>
      <c r="F938" s="156"/>
      <c r="G938" s="110"/>
    </row>
    <row r="939" spans="1:7" x14ac:dyDescent="0.25">
      <c r="A939" s="115"/>
      <c r="B939" s="126"/>
      <c r="C939" s="155"/>
      <c r="D939" s="155"/>
      <c r="E939" s="110"/>
      <c r="F939" s="156"/>
      <c r="G939" s="110"/>
    </row>
    <row r="940" spans="1:7" x14ac:dyDescent="0.25">
      <c r="A940" s="115"/>
      <c r="B940" s="126"/>
      <c r="C940" s="155"/>
      <c r="D940" s="155"/>
      <c r="E940" s="110"/>
      <c r="F940" s="156"/>
      <c r="G940" s="110"/>
    </row>
    <row r="941" spans="1:7" x14ac:dyDescent="0.25">
      <c r="A941" s="115"/>
      <c r="B941" s="126"/>
      <c r="C941" s="155"/>
      <c r="D941" s="155"/>
      <c r="E941" s="110"/>
      <c r="F941" s="156"/>
      <c r="G941" s="110"/>
    </row>
    <row r="942" spans="1:7" x14ac:dyDescent="0.25">
      <c r="A942" s="115"/>
      <c r="B942" s="126"/>
      <c r="C942" s="155"/>
      <c r="D942" s="155"/>
      <c r="E942" s="110"/>
      <c r="F942" s="156"/>
      <c r="G942" s="110"/>
    </row>
    <row r="943" spans="1:7" x14ac:dyDescent="0.25">
      <c r="A943" s="115"/>
      <c r="B943" s="126"/>
      <c r="C943" s="155"/>
      <c r="D943" s="155"/>
      <c r="E943" s="110"/>
      <c r="F943" s="156"/>
      <c r="G943" s="110"/>
    </row>
    <row r="944" spans="1:7" x14ac:dyDescent="0.25">
      <c r="A944" s="115"/>
      <c r="B944" s="126"/>
      <c r="C944" s="155"/>
      <c r="D944" s="155"/>
      <c r="E944" s="110"/>
      <c r="F944" s="156"/>
      <c r="G944" s="110"/>
    </row>
    <row r="945" spans="1:7" x14ac:dyDescent="0.25">
      <c r="A945" s="115"/>
      <c r="B945" s="126"/>
      <c r="C945" s="155"/>
      <c r="D945" s="155"/>
      <c r="E945" s="110"/>
      <c r="F945" s="156"/>
      <c r="G945" s="110"/>
    </row>
    <row r="946" spans="1:7" x14ac:dyDescent="0.25">
      <c r="A946" s="115"/>
      <c r="B946" s="126"/>
      <c r="C946" s="155"/>
      <c r="D946" s="155"/>
      <c r="E946" s="110"/>
      <c r="F946" s="156"/>
      <c r="G946" s="110"/>
    </row>
    <row r="947" spans="1:7" x14ac:dyDescent="0.25">
      <c r="A947" s="115"/>
      <c r="B947" s="126"/>
      <c r="C947" s="155"/>
      <c r="D947" s="155"/>
      <c r="E947" s="110"/>
      <c r="F947" s="156"/>
      <c r="G947" s="110"/>
    </row>
    <row r="948" spans="1:7" x14ac:dyDescent="0.25">
      <c r="A948" s="115"/>
      <c r="B948" s="126"/>
      <c r="C948" s="155"/>
      <c r="D948" s="155"/>
      <c r="E948" s="110"/>
      <c r="F948" s="156"/>
      <c r="G948" s="110"/>
    </row>
    <row r="949" spans="1:7" x14ac:dyDescent="0.25">
      <c r="A949" s="115"/>
      <c r="B949" s="126"/>
      <c r="C949" s="155"/>
      <c r="D949" s="155"/>
      <c r="E949" s="110"/>
      <c r="F949" s="156"/>
      <c r="G949" s="110"/>
    </row>
    <row r="950" spans="1:7" x14ac:dyDescent="0.25">
      <c r="A950" s="115"/>
      <c r="B950" s="126"/>
      <c r="C950" s="155"/>
      <c r="D950" s="155"/>
      <c r="E950" s="110"/>
      <c r="F950" s="156"/>
      <c r="G950" s="110"/>
    </row>
    <row r="951" spans="1:7" x14ac:dyDescent="0.25">
      <c r="A951" s="115"/>
      <c r="B951" s="126"/>
      <c r="C951" s="155"/>
      <c r="D951" s="155"/>
      <c r="E951" s="110"/>
      <c r="F951" s="156"/>
      <c r="G951" s="110"/>
    </row>
    <row r="952" spans="1:7" x14ac:dyDescent="0.25">
      <c r="A952" s="115"/>
      <c r="B952" s="126"/>
      <c r="C952" s="155"/>
      <c r="D952" s="155"/>
      <c r="E952" s="110"/>
      <c r="F952" s="156"/>
      <c r="G952" s="110"/>
    </row>
    <row r="953" spans="1:7" x14ac:dyDescent="0.25">
      <c r="A953" s="115"/>
      <c r="B953" s="126"/>
      <c r="C953" s="155"/>
      <c r="D953" s="155"/>
      <c r="E953" s="110"/>
      <c r="F953" s="156"/>
      <c r="G953" s="110"/>
    </row>
    <row r="954" spans="1:7" x14ac:dyDescent="0.25">
      <c r="A954" s="115"/>
      <c r="B954" s="126"/>
      <c r="C954" s="155"/>
      <c r="D954" s="155"/>
      <c r="E954" s="110"/>
      <c r="F954" s="156"/>
      <c r="G954" s="110"/>
    </row>
    <row r="955" spans="1:7" x14ac:dyDescent="0.25">
      <c r="A955" s="115"/>
      <c r="B955" s="126"/>
      <c r="C955" s="155"/>
      <c r="D955" s="155"/>
      <c r="E955" s="110"/>
      <c r="F955" s="156"/>
      <c r="G955" s="110"/>
    </row>
    <row r="956" spans="1:7" x14ac:dyDescent="0.25">
      <c r="A956" s="115"/>
      <c r="B956" s="126"/>
      <c r="C956" s="155"/>
      <c r="D956" s="155"/>
      <c r="E956" s="110"/>
      <c r="F956" s="156"/>
      <c r="G956" s="110"/>
    </row>
    <row r="957" spans="1:7" x14ac:dyDescent="0.25">
      <c r="A957" s="115"/>
      <c r="B957" s="126"/>
      <c r="C957" s="155"/>
      <c r="D957" s="155"/>
      <c r="E957" s="110"/>
      <c r="F957" s="156"/>
      <c r="G957" s="110"/>
    </row>
    <row r="958" spans="1:7" x14ac:dyDescent="0.25">
      <c r="A958" s="115"/>
      <c r="B958" s="126"/>
      <c r="C958" s="155"/>
      <c r="D958" s="155"/>
      <c r="E958" s="110"/>
      <c r="F958" s="156"/>
      <c r="G958" s="110"/>
    </row>
    <row r="959" spans="1:7" x14ac:dyDescent="0.25">
      <c r="A959" s="115"/>
      <c r="B959" s="126"/>
      <c r="C959" s="155"/>
      <c r="D959" s="155"/>
      <c r="E959" s="110"/>
      <c r="F959" s="156"/>
      <c r="G959" s="110"/>
    </row>
    <row r="960" spans="1:7" x14ac:dyDescent="0.25">
      <c r="A960" s="115"/>
      <c r="B960" s="126"/>
      <c r="C960" s="155"/>
      <c r="D960" s="155"/>
      <c r="E960" s="110"/>
      <c r="F960" s="156"/>
      <c r="G960" s="110"/>
    </row>
    <row r="961" spans="1:7" x14ac:dyDescent="0.25">
      <c r="A961" s="115"/>
      <c r="B961" s="126"/>
      <c r="C961" s="155"/>
      <c r="D961" s="155"/>
      <c r="E961" s="110"/>
      <c r="F961" s="156"/>
      <c r="G961" s="110"/>
    </row>
    <row r="962" spans="1:7" x14ac:dyDescent="0.25">
      <c r="A962" s="115"/>
      <c r="B962" s="126"/>
      <c r="C962" s="155"/>
      <c r="D962" s="155"/>
      <c r="E962" s="110"/>
      <c r="F962" s="156"/>
      <c r="G962" s="110"/>
    </row>
    <row r="963" spans="1:7" x14ac:dyDescent="0.25">
      <c r="A963" s="115"/>
      <c r="B963" s="126"/>
      <c r="C963" s="155"/>
      <c r="D963" s="155"/>
      <c r="E963" s="110"/>
      <c r="F963" s="156"/>
      <c r="G963" s="110"/>
    </row>
    <row r="964" spans="1:7" x14ac:dyDescent="0.25">
      <c r="A964" s="115"/>
      <c r="B964" s="126"/>
      <c r="C964" s="155"/>
      <c r="D964" s="155"/>
      <c r="E964" s="110"/>
      <c r="F964" s="156"/>
      <c r="G964" s="110"/>
    </row>
    <row r="965" spans="1:7" x14ac:dyDescent="0.25">
      <c r="A965" s="115"/>
      <c r="B965" s="126"/>
      <c r="C965" s="155"/>
      <c r="D965" s="155"/>
      <c r="E965" s="110"/>
      <c r="F965" s="156"/>
      <c r="G965" s="110"/>
    </row>
    <row r="966" spans="1:7" x14ac:dyDescent="0.25">
      <c r="A966" s="115"/>
      <c r="B966" s="126"/>
      <c r="C966" s="155"/>
      <c r="D966" s="155"/>
      <c r="E966" s="110"/>
      <c r="F966" s="156"/>
      <c r="G966" s="110"/>
    </row>
    <row r="967" spans="1:7" x14ac:dyDescent="0.25">
      <c r="A967" s="115"/>
      <c r="B967" s="126"/>
      <c r="C967" s="155"/>
      <c r="D967" s="155"/>
      <c r="E967" s="110"/>
      <c r="F967" s="156"/>
      <c r="G967" s="110"/>
    </row>
    <row r="968" spans="1:7" x14ac:dyDescent="0.25">
      <c r="A968" s="115"/>
      <c r="B968" s="126"/>
      <c r="C968" s="155"/>
      <c r="D968" s="155"/>
      <c r="E968" s="110"/>
      <c r="F968" s="156"/>
      <c r="G968" s="110"/>
    </row>
    <row r="969" spans="1:7" x14ac:dyDescent="0.25">
      <c r="A969" s="115"/>
      <c r="B969" s="126"/>
      <c r="C969" s="155"/>
      <c r="D969" s="155"/>
      <c r="E969" s="110"/>
      <c r="F969" s="156"/>
      <c r="G969" s="110"/>
    </row>
    <row r="970" spans="1:7" x14ac:dyDescent="0.25">
      <c r="A970" s="115"/>
      <c r="B970" s="126"/>
      <c r="C970" s="155"/>
      <c r="D970" s="155"/>
      <c r="E970" s="110"/>
      <c r="F970" s="156"/>
      <c r="G970" s="110"/>
    </row>
    <row r="971" spans="1:7" x14ac:dyDescent="0.25">
      <c r="A971" s="115"/>
      <c r="B971" s="126"/>
      <c r="C971" s="155"/>
      <c r="D971" s="155"/>
      <c r="E971" s="110"/>
      <c r="F971" s="156"/>
      <c r="G971" s="110"/>
    </row>
    <row r="972" spans="1:7" x14ac:dyDescent="0.25">
      <c r="A972" s="115"/>
      <c r="B972" s="126"/>
      <c r="C972" s="155"/>
      <c r="D972" s="155"/>
      <c r="E972" s="110"/>
      <c r="F972" s="156"/>
      <c r="G972" s="110"/>
    </row>
    <row r="973" spans="1:7" x14ac:dyDescent="0.25">
      <c r="A973" s="115"/>
      <c r="B973" s="126"/>
      <c r="C973" s="155"/>
      <c r="D973" s="155"/>
      <c r="E973" s="110"/>
      <c r="F973" s="156"/>
      <c r="G973" s="110"/>
    </row>
    <row r="974" spans="1:7" x14ac:dyDescent="0.25">
      <c r="A974" s="115"/>
      <c r="B974" s="126"/>
      <c r="C974" s="155"/>
      <c r="D974" s="155"/>
      <c r="E974" s="110"/>
      <c r="F974" s="156"/>
      <c r="G974" s="110"/>
    </row>
    <row r="975" spans="1:7" x14ac:dyDescent="0.25">
      <c r="A975" s="115"/>
      <c r="B975" s="126"/>
      <c r="C975" s="155"/>
      <c r="D975" s="155"/>
      <c r="E975" s="110"/>
      <c r="F975" s="156"/>
      <c r="G975" s="110"/>
    </row>
    <row r="976" spans="1:7" x14ac:dyDescent="0.25">
      <c r="A976" s="115"/>
      <c r="B976" s="126"/>
      <c r="C976" s="155"/>
      <c r="D976" s="155"/>
      <c r="E976" s="110"/>
      <c r="F976" s="156"/>
      <c r="G976" s="110"/>
    </row>
    <row r="977" spans="1:7" x14ac:dyDescent="0.25">
      <c r="A977" s="115"/>
      <c r="B977" s="126"/>
      <c r="C977" s="155"/>
      <c r="D977" s="155"/>
      <c r="E977" s="110"/>
      <c r="F977" s="156"/>
      <c r="G977" s="110"/>
    </row>
    <row r="978" spans="1:7" x14ac:dyDescent="0.25">
      <c r="A978" s="115"/>
      <c r="B978" s="126"/>
      <c r="C978" s="155"/>
      <c r="D978" s="155"/>
      <c r="E978" s="110"/>
      <c r="F978" s="156"/>
      <c r="G978" s="110"/>
    </row>
    <row r="979" spans="1:7" x14ac:dyDescent="0.25">
      <c r="A979" s="115"/>
      <c r="B979" s="126"/>
      <c r="C979" s="155"/>
      <c r="D979" s="155"/>
      <c r="E979" s="110"/>
      <c r="F979" s="156"/>
      <c r="G979" s="110"/>
    </row>
    <row r="980" spans="1:7" x14ac:dyDescent="0.25">
      <c r="A980" s="115"/>
      <c r="B980" s="126"/>
      <c r="C980" s="155"/>
      <c r="D980" s="155"/>
      <c r="E980" s="110"/>
      <c r="F980" s="156"/>
      <c r="G980" s="110"/>
    </row>
    <row r="981" spans="1:7" x14ac:dyDescent="0.25">
      <c r="A981" s="115"/>
      <c r="B981" s="126"/>
      <c r="C981" s="155"/>
      <c r="D981" s="155"/>
      <c r="E981" s="110"/>
      <c r="F981" s="156"/>
      <c r="G981" s="110"/>
    </row>
    <row r="982" spans="1:7" x14ac:dyDescent="0.25">
      <c r="A982" s="115"/>
      <c r="B982" s="126"/>
      <c r="C982" s="155"/>
      <c r="D982" s="155"/>
      <c r="E982" s="110"/>
      <c r="F982" s="156"/>
      <c r="G982" s="110"/>
    </row>
    <row r="983" spans="1:7" x14ac:dyDescent="0.25">
      <c r="A983" s="115"/>
      <c r="B983" s="126"/>
      <c r="C983" s="155"/>
      <c r="D983" s="155"/>
      <c r="E983" s="110"/>
      <c r="F983" s="156"/>
      <c r="G983" s="110"/>
    </row>
    <row r="984" spans="1:7" x14ac:dyDescent="0.25">
      <c r="A984" s="115"/>
      <c r="B984" s="126"/>
      <c r="C984" s="155"/>
      <c r="D984" s="155"/>
      <c r="E984" s="110"/>
      <c r="F984" s="156"/>
      <c r="G984" s="110"/>
    </row>
    <row r="985" spans="1:7" x14ac:dyDescent="0.25">
      <c r="A985" s="115"/>
      <c r="B985" s="126"/>
      <c r="C985" s="155"/>
      <c r="D985" s="155"/>
      <c r="E985" s="110"/>
      <c r="F985" s="156"/>
      <c r="G985" s="110"/>
    </row>
    <row r="986" spans="1:7" x14ac:dyDescent="0.25">
      <c r="A986" s="115"/>
      <c r="B986" s="126"/>
      <c r="C986" s="155"/>
      <c r="D986" s="155"/>
      <c r="E986" s="110"/>
      <c r="F986" s="156"/>
      <c r="G986" s="110"/>
    </row>
    <row r="987" spans="1:7" x14ac:dyDescent="0.25">
      <c r="A987" s="115"/>
      <c r="B987" s="126"/>
      <c r="C987" s="155"/>
      <c r="D987" s="155"/>
      <c r="E987" s="110"/>
      <c r="F987" s="156"/>
      <c r="G987" s="110"/>
    </row>
    <row r="988" spans="1:7" x14ac:dyDescent="0.25">
      <c r="A988" s="115"/>
      <c r="B988" s="126"/>
      <c r="C988" s="155"/>
      <c r="D988" s="155"/>
      <c r="E988" s="110"/>
      <c r="F988" s="156"/>
      <c r="G988" s="110"/>
    </row>
    <row r="989" spans="1:7" x14ac:dyDescent="0.25">
      <c r="A989" s="115"/>
      <c r="B989" s="126"/>
      <c r="C989" s="155"/>
      <c r="D989" s="155"/>
      <c r="E989" s="110"/>
      <c r="F989" s="156"/>
      <c r="G989" s="110"/>
    </row>
    <row r="990" spans="1:7" x14ac:dyDescent="0.25">
      <c r="A990" s="115"/>
      <c r="B990" s="126"/>
      <c r="C990" s="155"/>
      <c r="D990" s="155"/>
      <c r="E990" s="110"/>
      <c r="F990" s="156"/>
      <c r="G990" s="110"/>
    </row>
    <row r="991" spans="1:7" x14ac:dyDescent="0.25">
      <c r="A991" s="115"/>
      <c r="B991" s="126"/>
      <c r="C991" s="155"/>
      <c r="D991" s="155"/>
      <c r="E991" s="110"/>
      <c r="F991" s="156"/>
      <c r="G991" s="110"/>
    </row>
    <row r="992" spans="1:7" x14ac:dyDescent="0.25">
      <c r="A992" s="115"/>
      <c r="B992" s="126"/>
      <c r="C992" s="155"/>
      <c r="D992" s="155"/>
      <c r="E992" s="110"/>
      <c r="F992" s="156"/>
      <c r="G992" s="110"/>
    </row>
    <row r="993" spans="1:7" x14ac:dyDescent="0.25">
      <c r="A993" s="115"/>
      <c r="B993" s="126"/>
      <c r="C993" s="155"/>
      <c r="D993" s="155"/>
      <c r="E993" s="110"/>
      <c r="F993" s="156"/>
      <c r="G993" s="110"/>
    </row>
    <row r="994" spans="1:7" x14ac:dyDescent="0.25">
      <c r="A994" s="115"/>
      <c r="B994" s="126"/>
      <c r="C994" s="155"/>
      <c r="D994" s="155"/>
      <c r="E994" s="110"/>
      <c r="F994" s="156"/>
      <c r="G994" s="110"/>
    </row>
    <row r="995" spans="1:7" x14ac:dyDescent="0.25">
      <c r="A995" s="115"/>
      <c r="B995" s="126"/>
      <c r="C995" s="155"/>
      <c r="D995" s="155"/>
      <c r="E995" s="110"/>
      <c r="F995" s="156"/>
      <c r="G995" s="110"/>
    </row>
    <row r="996" spans="1:7" x14ac:dyDescent="0.25">
      <c r="A996" s="115"/>
      <c r="B996" s="126"/>
      <c r="C996" s="155"/>
      <c r="D996" s="155"/>
      <c r="E996" s="110"/>
      <c r="F996" s="156"/>
      <c r="G996" s="110"/>
    </row>
    <row r="997" spans="1:7" x14ac:dyDescent="0.25">
      <c r="A997" s="115"/>
      <c r="B997" s="126"/>
      <c r="C997" s="155"/>
      <c r="D997" s="155"/>
      <c r="E997" s="110"/>
      <c r="F997" s="156"/>
      <c r="G997" s="110"/>
    </row>
    <row r="998" spans="1:7" x14ac:dyDescent="0.25">
      <c r="A998" s="115"/>
      <c r="B998" s="126"/>
      <c r="C998" s="155"/>
      <c r="D998" s="155"/>
      <c r="E998" s="110"/>
      <c r="F998" s="156"/>
      <c r="G998" s="110"/>
    </row>
    <row r="999" spans="1:7" x14ac:dyDescent="0.25">
      <c r="A999" s="115"/>
      <c r="B999" s="126"/>
      <c r="C999" s="155"/>
      <c r="D999" s="155"/>
      <c r="E999" s="110"/>
      <c r="F999" s="156"/>
      <c r="G999" s="110"/>
    </row>
    <row r="1000" spans="1:7" x14ac:dyDescent="0.25">
      <c r="A1000" s="115"/>
      <c r="B1000" s="126"/>
      <c r="C1000" s="155"/>
      <c r="D1000" s="155"/>
      <c r="E1000" s="110"/>
      <c r="F1000" s="156"/>
      <c r="G1000" s="110"/>
    </row>
    <row r="1001" spans="1:7" x14ac:dyDescent="0.25">
      <c r="A1001" s="115"/>
      <c r="B1001" s="126"/>
      <c r="C1001" s="155"/>
      <c r="D1001" s="155"/>
      <c r="E1001" s="110"/>
      <c r="F1001" s="156"/>
      <c r="G1001" s="110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400-000000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00B0F0"/>
  </sheetPr>
  <dimension ref="A1:AA1000"/>
  <sheetViews>
    <sheetView workbookViewId="0">
      <pane xSplit="1" ySplit="6" topLeftCell="E7" activePane="bottomRight" state="frozen"/>
      <selection pane="topRight" activeCell="B1" sqref="B1"/>
      <selection pane="bottomLeft" activeCell="A5" sqref="A5"/>
      <selection pane="bottomRight" activeCell="N12" sqref="N12"/>
    </sheetView>
  </sheetViews>
  <sheetFormatPr defaultRowHeight="15" x14ac:dyDescent="0.25"/>
  <cols>
    <col min="1" max="1" width="8.28515625" bestFit="1" customWidth="1"/>
    <col min="2" max="2" width="11.42578125" bestFit="1" customWidth="1"/>
    <col min="3" max="3" width="9.28515625" bestFit="1" customWidth="1"/>
    <col min="4" max="4" width="10" bestFit="1" customWidth="1"/>
    <col min="5" max="6" width="10.7109375" bestFit="1" customWidth="1"/>
    <col min="7" max="7" width="10.5703125" bestFit="1" customWidth="1"/>
    <col min="8" max="8" width="19.28515625" bestFit="1" customWidth="1"/>
    <col min="9" max="9" width="9.7109375" bestFit="1" customWidth="1"/>
    <col min="10" max="10" width="9.85546875" bestFit="1" customWidth="1"/>
    <col min="11" max="11" width="9.85546875" customWidth="1"/>
    <col min="12" max="15" width="9.85546875" bestFit="1" customWidth="1"/>
    <col min="16" max="21" width="10.28515625" bestFit="1" customWidth="1"/>
    <col min="22" max="22" width="10.5703125" bestFit="1" customWidth="1"/>
    <col min="23" max="23" width="9.5703125" bestFit="1" customWidth="1"/>
    <col min="24" max="24" width="13.5703125" customWidth="1"/>
    <col min="25" max="25" width="10.28515625" hidden="1" customWidth="1"/>
    <col min="26" max="26" width="9.140625" hidden="1" customWidth="1"/>
    <col min="27" max="27" width="12" customWidth="1"/>
  </cols>
  <sheetData>
    <row r="1" spans="1:27" s="89" customFormat="1" ht="9.9499999999999993" customHeight="1" x14ac:dyDescent="0.25">
      <c r="A1" s="235" t="s">
        <v>1525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</row>
    <row r="2" spans="1:27" ht="9.9499999999999993" customHeight="1" x14ac:dyDescent="0.25">
      <c r="A2" s="236"/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</row>
    <row r="3" spans="1:27" s="2" customFormat="1" ht="87.95" customHeight="1" x14ac:dyDescent="0.25">
      <c r="A3" s="18" t="s">
        <v>1</v>
      </c>
      <c r="B3" s="97" t="s">
        <v>53</v>
      </c>
      <c r="C3" s="97" t="s">
        <v>279</v>
      </c>
      <c r="D3" s="18" t="s">
        <v>281</v>
      </c>
      <c r="E3" s="18" t="s">
        <v>283</v>
      </c>
      <c r="F3" s="18" t="s">
        <v>285</v>
      </c>
      <c r="G3" s="18" t="s">
        <v>287</v>
      </c>
      <c r="H3" s="18" t="s">
        <v>289</v>
      </c>
      <c r="I3" s="18" t="s">
        <v>291</v>
      </c>
      <c r="J3" s="97" t="s">
        <v>293</v>
      </c>
      <c r="K3" s="97" t="s">
        <v>295</v>
      </c>
      <c r="L3" s="97" t="s">
        <v>297</v>
      </c>
      <c r="M3" s="97" t="s">
        <v>299</v>
      </c>
      <c r="N3" s="97" t="s">
        <v>301</v>
      </c>
      <c r="O3" s="97" t="s">
        <v>303</v>
      </c>
      <c r="P3" s="97" t="s">
        <v>305</v>
      </c>
      <c r="Q3" s="97" t="s">
        <v>307</v>
      </c>
      <c r="R3" s="97" t="s">
        <v>309</v>
      </c>
      <c r="S3" s="97" t="s">
        <v>311</v>
      </c>
      <c r="T3" s="97" t="s">
        <v>313</v>
      </c>
      <c r="U3" s="97" t="s">
        <v>315</v>
      </c>
      <c r="V3" s="18" t="s">
        <v>317</v>
      </c>
      <c r="W3" s="18"/>
      <c r="X3" s="18"/>
      <c r="Y3" s="12" t="s">
        <v>1422</v>
      </c>
      <c r="Z3" s="12" t="s">
        <v>1423</v>
      </c>
      <c r="AA3" s="71"/>
    </row>
    <row r="4" spans="1:27" x14ac:dyDescent="0.25">
      <c r="A4" s="11" t="s">
        <v>0</v>
      </c>
      <c r="B4" s="28" t="s">
        <v>15</v>
      </c>
      <c r="C4" s="28" t="s">
        <v>278</v>
      </c>
      <c r="D4" s="28" t="s">
        <v>280</v>
      </c>
      <c r="E4" s="28" t="s">
        <v>282</v>
      </c>
      <c r="F4" s="28" t="s">
        <v>284</v>
      </c>
      <c r="G4" s="28" t="s">
        <v>286</v>
      </c>
      <c r="H4" s="28" t="s">
        <v>288</v>
      </c>
      <c r="I4" s="28" t="s">
        <v>290</v>
      </c>
      <c r="J4" s="28" t="s">
        <v>292</v>
      </c>
      <c r="K4" s="28" t="s">
        <v>294</v>
      </c>
      <c r="L4" s="28" t="s">
        <v>296</v>
      </c>
      <c r="M4" s="28" t="s">
        <v>298</v>
      </c>
      <c r="N4" s="28" t="s">
        <v>300</v>
      </c>
      <c r="O4" s="28" t="s">
        <v>302</v>
      </c>
      <c r="P4" s="28" t="s">
        <v>304</v>
      </c>
      <c r="Q4" s="28" t="s">
        <v>306</v>
      </c>
      <c r="R4" s="28" t="s">
        <v>308</v>
      </c>
      <c r="S4" s="28" t="s">
        <v>310</v>
      </c>
      <c r="T4" s="28" t="s">
        <v>312</v>
      </c>
      <c r="U4" s="28" t="s">
        <v>314</v>
      </c>
      <c r="V4" s="11" t="s">
        <v>316</v>
      </c>
      <c r="W4" s="11" t="s">
        <v>54</v>
      </c>
      <c r="X4" s="11" t="s">
        <v>319</v>
      </c>
      <c r="Y4" s="11"/>
      <c r="Z4" s="11"/>
      <c r="AA4" s="66"/>
    </row>
    <row r="5" spans="1:27" x14ac:dyDescent="0.25">
      <c r="A5" s="11" t="s">
        <v>2</v>
      </c>
      <c r="B5" s="11"/>
      <c r="C5" s="11" t="s">
        <v>18</v>
      </c>
      <c r="D5" s="11"/>
      <c r="E5" s="11"/>
      <c r="F5" s="11" t="s">
        <v>65</v>
      </c>
      <c r="G5" s="11"/>
      <c r="H5" s="11"/>
      <c r="I5" s="11" t="s">
        <v>65</v>
      </c>
      <c r="J5" s="11"/>
      <c r="K5" s="11"/>
      <c r="L5" s="11"/>
      <c r="M5" s="11"/>
      <c r="N5" s="11"/>
      <c r="O5" s="11"/>
      <c r="P5" s="11" t="s">
        <v>65</v>
      </c>
      <c r="Q5" s="11" t="s">
        <v>65</v>
      </c>
      <c r="R5" s="11" t="s">
        <v>65</v>
      </c>
      <c r="S5" s="11" t="s">
        <v>65</v>
      </c>
      <c r="T5" s="11" t="s">
        <v>65</v>
      </c>
      <c r="U5" s="11" t="s">
        <v>65</v>
      </c>
      <c r="V5" s="11"/>
      <c r="W5" s="11"/>
      <c r="X5" s="11"/>
      <c r="Y5" s="11"/>
      <c r="Z5" s="11"/>
      <c r="AA5" s="66"/>
    </row>
    <row r="6" spans="1:27" x14ac:dyDescent="0.25">
      <c r="A6" s="11" t="s">
        <v>3</v>
      </c>
      <c r="B6" s="11" t="s">
        <v>16</v>
      </c>
      <c r="C6" s="11" t="s">
        <v>19</v>
      </c>
      <c r="D6" s="11" t="s">
        <v>66</v>
      </c>
      <c r="E6" s="11" t="s">
        <v>66</v>
      </c>
      <c r="F6" s="11" t="s">
        <v>66</v>
      </c>
      <c r="G6" s="11" t="s">
        <v>66</v>
      </c>
      <c r="H6" s="11" t="s">
        <v>6</v>
      </c>
      <c r="I6" s="11" t="s">
        <v>66</v>
      </c>
      <c r="J6" s="11" t="s">
        <v>66</v>
      </c>
      <c r="K6" s="11" t="s">
        <v>66</v>
      </c>
      <c r="L6" s="11" t="s">
        <v>66</v>
      </c>
      <c r="M6" s="11" t="s">
        <v>66</v>
      </c>
      <c r="N6" s="11" t="s">
        <v>66</v>
      </c>
      <c r="O6" s="11" t="s">
        <v>66</v>
      </c>
      <c r="P6" s="11" t="s">
        <v>66</v>
      </c>
      <c r="Q6" s="11" t="s">
        <v>66</v>
      </c>
      <c r="R6" s="11" t="s">
        <v>66</v>
      </c>
      <c r="S6" s="11" t="s">
        <v>66</v>
      </c>
      <c r="T6" s="11" t="s">
        <v>66</v>
      </c>
      <c r="U6" s="11" t="s">
        <v>66</v>
      </c>
      <c r="V6" s="11" t="s">
        <v>318</v>
      </c>
      <c r="W6" s="11"/>
      <c r="X6" s="11"/>
      <c r="Y6" s="40"/>
      <c r="Z6" s="40"/>
      <c r="AA6" s="66"/>
    </row>
    <row r="7" spans="1:27" x14ac:dyDescent="0.25">
      <c r="A7" s="45">
        <f>'PROJ - AGS'!A6</f>
        <v>0</v>
      </c>
      <c r="B7" s="185" t="s">
        <v>1599</v>
      </c>
      <c r="C7" s="43">
        <v>3</v>
      </c>
      <c r="D7" s="100" t="str">
        <f>IF(J7="","",IF(J7+K7&gt;25,"ERROR,&gt;25",J7+K7))</f>
        <v/>
      </c>
      <c r="E7" s="100" t="str">
        <f>IF(L7="","",IF(L7+M7+N7+O7&gt;50,"ERROR,&gt;50",L7+M7+N7+O7))</f>
        <v/>
      </c>
      <c r="F7" s="100" t="str">
        <f>IF(P7="","",P7+Q7+R7+S7+T7+U7)</f>
        <v/>
      </c>
      <c r="G7" s="100" t="str">
        <f>E7</f>
        <v/>
      </c>
      <c r="H7" s="72"/>
      <c r="I7" s="48"/>
      <c r="J7" s="186"/>
      <c r="K7" s="186"/>
      <c r="L7" s="186"/>
      <c r="M7" s="186"/>
      <c r="N7" s="186"/>
      <c r="O7" s="186"/>
      <c r="P7" s="186"/>
      <c r="Q7" s="186"/>
      <c r="R7" s="186"/>
      <c r="S7" s="186"/>
      <c r="T7" s="186"/>
      <c r="U7" s="186"/>
      <c r="V7" s="185"/>
      <c r="W7" s="51"/>
      <c r="X7" s="101"/>
      <c r="Y7" s="66" t="str">
        <f t="shared" ref="Y7:Y70" si="0">IF(F7="","",C7+F7/1000)</f>
        <v/>
      </c>
      <c r="Z7" s="36" t="str">
        <f>IF(G7="","",IF(G7=50,CONCATENATE(50,"/",(R7+S7+T7+U7)/10),G7))</f>
        <v/>
      </c>
    </row>
    <row r="8" spans="1:27" x14ac:dyDescent="0.25">
      <c r="A8" s="30"/>
      <c r="B8" s="185" t="s">
        <v>1599</v>
      </c>
      <c r="C8" s="43">
        <v>6</v>
      </c>
      <c r="D8" s="100" t="str">
        <f t="shared" ref="D8:D70" si="1">IF(J8="","",IF(J8+K8&gt;25,"ERROR,&gt;25",J8+K8))</f>
        <v/>
      </c>
      <c r="E8" s="100" t="str">
        <f t="shared" ref="E8:E70" si="2">IF(L8="","",IF(L8+M8+N8+O8&gt;50,"ERROR,&gt;50",L8+M8+N8+O8))</f>
        <v/>
      </c>
      <c r="F8" s="100" t="str">
        <f t="shared" ref="F8:F70" si="3">IF(P8="","",P8+Q8+R8+S8+T8+U8)</f>
        <v/>
      </c>
      <c r="G8" s="100" t="str">
        <f t="shared" ref="G8:G70" si="4">E8</f>
        <v/>
      </c>
      <c r="H8" s="72"/>
      <c r="I8" s="48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5"/>
      <c r="W8" s="51"/>
      <c r="X8" s="101"/>
      <c r="Y8" s="66" t="str">
        <f t="shared" si="0"/>
        <v/>
      </c>
      <c r="Z8" s="36" t="str">
        <f t="shared" ref="Z8:Z71" si="5">IF(G8="","",IF(G8=50,CONCATENATE(50,"/",(R8+S8+T8+U8)/10),G8))</f>
        <v/>
      </c>
    </row>
    <row r="9" spans="1:27" x14ac:dyDescent="0.25">
      <c r="A9" s="30"/>
      <c r="B9" s="185" t="s">
        <v>1599</v>
      </c>
      <c r="C9" s="43">
        <v>7.5</v>
      </c>
      <c r="D9" s="100" t="str">
        <f t="shared" si="1"/>
        <v/>
      </c>
      <c r="E9" s="100" t="str">
        <f t="shared" si="2"/>
        <v/>
      </c>
      <c r="F9" s="100" t="str">
        <f t="shared" si="3"/>
        <v/>
      </c>
      <c r="G9" s="100" t="str">
        <f t="shared" si="4"/>
        <v/>
      </c>
      <c r="H9" s="72"/>
      <c r="I9" s="48"/>
      <c r="J9" s="186"/>
      <c r="K9" s="186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5"/>
      <c r="W9" s="51"/>
      <c r="X9" s="101"/>
      <c r="Y9" s="66" t="str">
        <f t="shared" si="0"/>
        <v/>
      </c>
      <c r="Z9" s="36" t="str">
        <f t="shared" si="5"/>
        <v/>
      </c>
    </row>
    <row r="10" spans="1:27" x14ac:dyDescent="0.25">
      <c r="A10" s="30"/>
      <c r="B10" s="185" t="s">
        <v>1599</v>
      </c>
      <c r="C10" s="43">
        <v>9</v>
      </c>
      <c r="D10" s="100" t="str">
        <f t="shared" si="1"/>
        <v/>
      </c>
      <c r="E10" s="100" t="str">
        <f t="shared" si="2"/>
        <v/>
      </c>
      <c r="F10" s="100" t="str">
        <f t="shared" si="3"/>
        <v/>
      </c>
      <c r="G10" s="100" t="str">
        <f t="shared" si="4"/>
        <v/>
      </c>
      <c r="H10" s="72"/>
      <c r="I10" s="48"/>
      <c r="J10" s="186"/>
      <c r="K10" s="186"/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5"/>
      <c r="W10" s="51"/>
      <c r="X10" s="101"/>
      <c r="Y10" s="66" t="str">
        <f t="shared" si="0"/>
        <v/>
      </c>
      <c r="Z10" s="36" t="str">
        <f t="shared" si="5"/>
        <v/>
      </c>
    </row>
    <row r="11" spans="1:27" x14ac:dyDescent="0.25">
      <c r="A11" s="30"/>
      <c r="B11" s="185" t="s">
        <v>1599</v>
      </c>
      <c r="C11" s="43">
        <v>10.5</v>
      </c>
      <c r="D11" s="100" t="str">
        <f t="shared" si="1"/>
        <v/>
      </c>
      <c r="E11" s="100" t="str">
        <f t="shared" si="2"/>
        <v/>
      </c>
      <c r="F11" s="100" t="str">
        <f t="shared" si="3"/>
        <v/>
      </c>
      <c r="G11" s="100" t="str">
        <f t="shared" si="4"/>
        <v/>
      </c>
      <c r="H11" s="72"/>
      <c r="I11" s="48"/>
      <c r="J11" s="186"/>
      <c r="K11" s="186"/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5"/>
      <c r="W11" s="51"/>
      <c r="X11" s="101"/>
      <c r="Y11" s="66" t="str">
        <f t="shared" si="0"/>
        <v/>
      </c>
      <c r="Z11" s="36" t="str">
        <f t="shared" si="5"/>
        <v/>
      </c>
    </row>
    <row r="12" spans="1:27" x14ac:dyDescent="0.25">
      <c r="A12" s="30"/>
      <c r="B12" s="185" t="s">
        <v>1599</v>
      </c>
      <c r="C12" s="43">
        <v>12</v>
      </c>
      <c r="D12" s="100" t="str">
        <f t="shared" si="1"/>
        <v/>
      </c>
      <c r="E12" s="100" t="str">
        <f t="shared" si="2"/>
        <v/>
      </c>
      <c r="F12" s="100" t="str">
        <f t="shared" si="3"/>
        <v/>
      </c>
      <c r="G12" s="100" t="str">
        <f t="shared" si="4"/>
        <v/>
      </c>
      <c r="H12" s="72"/>
      <c r="I12" s="48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5"/>
      <c r="W12" s="51"/>
      <c r="X12" s="101"/>
      <c r="Y12" s="66" t="str">
        <f t="shared" si="0"/>
        <v/>
      </c>
      <c r="Z12" s="36" t="str">
        <f t="shared" si="5"/>
        <v/>
      </c>
    </row>
    <row r="13" spans="1:27" x14ac:dyDescent="0.25">
      <c r="A13" s="30"/>
      <c r="B13" s="185" t="s">
        <v>1599</v>
      </c>
      <c r="C13" s="43">
        <v>13.5</v>
      </c>
      <c r="D13" s="100" t="str">
        <f t="shared" si="1"/>
        <v/>
      </c>
      <c r="E13" s="100" t="str">
        <f t="shared" si="2"/>
        <v/>
      </c>
      <c r="F13" s="100" t="str">
        <f t="shared" si="3"/>
        <v/>
      </c>
      <c r="G13" s="100" t="str">
        <f t="shared" si="4"/>
        <v/>
      </c>
      <c r="H13" s="72"/>
      <c r="I13" s="48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5"/>
      <c r="W13" s="51"/>
      <c r="X13" s="101"/>
      <c r="Y13" s="66" t="str">
        <f t="shared" si="0"/>
        <v/>
      </c>
      <c r="Z13" s="36" t="str">
        <f t="shared" si="5"/>
        <v/>
      </c>
    </row>
    <row r="14" spans="1:27" x14ac:dyDescent="0.25">
      <c r="A14" s="30"/>
      <c r="B14" s="185" t="s">
        <v>1600</v>
      </c>
      <c r="C14" s="43">
        <v>4.5</v>
      </c>
      <c r="D14" s="100" t="str">
        <f t="shared" si="1"/>
        <v/>
      </c>
      <c r="E14" s="100" t="str">
        <f t="shared" si="2"/>
        <v/>
      </c>
      <c r="F14" s="100" t="str">
        <f t="shared" si="3"/>
        <v/>
      </c>
      <c r="G14" s="100" t="str">
        <f t="shared" si="4"/>
        <v/>
      </c>
      <c r="H14" s="51"/>
      <c r="I14" s="48"/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5"/>
      <c r="W14" s="51"/>
      <c r="X14" s="101"/>
      <c r="Y14" s="66" t="str">
        <f t="shared" si="0"/>
        <v/>
      </c>
      <c r="Z14" s="36" t="str">
        <f t="shared" si="5"/>
        <v/>
      </c>
    </row>
    <row r="15" spans="1:27" x14ac:dyDescent="0.25">
      <c r="A15" s="30"/>
      <c r="B15" s="185" t="s">
        <v>1600</v>
      </c>
      <c r="C15" s="43">
        <v>7.5</v>
      </c>
      <c r="D15" s="100" t="str">
        <f t="shared" si="1"/>
        <v/>
      </c>
      <c r="E15" s="100" t="str">
        <f t="shared" si="2"/>
        <v/>
      </c>
      <c r="F15" s="100" t="str">
        <f t="shared" si="3"/>
        <v/>
      </c>
      <c r="G15" s="100" t="str">
        <f t="shared" si="4"/>
        <v/>
      </c>
      <c r="H15" s="51"/>
      <c r="I15" s="48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5"/>
      <c r="W15" s="51"/>
      <c r="X15" s="101"/>
      <c r="Y15" s="66" t="str">
        <f t="shared" si="0"/>
        <v/>
      </c>
      <c r="Z15" s="36" t="str">
        <f t="shared" si="5"/>
        <v/>
      </c>
    </row>
    <row r="16" spans="1:27" x14ac:dyDescent="0.25">
      <c r="A16" s="30"/>
      <c r="B16" s="185" t="s">
        <v>1600</v>
      </c>
      <c r="C16" s="43">
        <v>9</v>
      </c>
      <c r="D16" s="100" t="str">
        <f t="shared" si="1"/>
        <v/>
      </c>
      <c r="E16" s="100" t="str">
        <f t="shared" si="2"/>
        <v/>
      </c>
      <c r="F16" s="100" t="str">
        <f t="shared" si="3"/>
        <v/>
      </c>
      <c r="G16" s="100" t="str">
        <f t="shared" si="4"/>
        <v/>
      </c>
      <c r="H16" s="51"/>
      <c r="I16" s="48"/>
      <c r="J16" s="186"/>
      <c r="K16" s="186"/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5"/>
      <c r="W16" s="51"/>
      <c r="X16" s="101"/>
      <c r="Y16" s="66" t="str">
        <f t="shared" si="0"/>
        <v/>
      </c>
      <c r="Z16" s="36" t="str">
        <f t="shared" si="5"/>
        <v/>
      </c>
    </row>
    <row r="17" spans="1:26" x14ac:dyDescent="0.25">
      <c r="A17" s="30"/>
      <c r="B17" s="185" t="s">
        <v>1600</v>
      </c>
      <c r="C17" s="43">
        <v>10.5</v>
      </c>
      <c r="D17" s="100" t="str">
        <f t="shared" si="1"/>
        <v/>
      </c>
      <c r="E17" s="100" t="str">
        <f t="shared" si="2"/>
        <v/>
      </c>
      <c r="F17" s="100" t="str">
        <f t="shared" si="3"/>
        <v/>
      </c>
      <c r="G17" s="100" t="str">
        <f t="shared" si="4"/>
        <v/>
      </c>
      <c r="H17" s="51"/>
      <c r="I17" s="48"/>
      <c r="J17" s="186"/>
      <c r="K17" s="186"/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5"/>
      <c r="W17" s="51"/>
      <c r="X17" s="101"/>
      <c r="Y17" s="66" t="str">
        <f t="shared" si="0"/>
        <v/>
      </c>
      <c r="Z17" s="36" t="str">
        <f t="shared" si="5"/>
        <v/>
      </c>
    </row>
    <row r="18" spans="1:26" x14ac:dyDescent="0.25">
      <c r="A18" s="30"/>
      <c r="B18" s="185" t="s">
        <v>1601</v>
      </c>
      <c r="C18" s="43">
        <v>4.5</v>
      </c>
      <c r="D18" s="100" t="str">
        <f t="shared" si="1"/>
        <v/>
      </c>
      <c r="E18" s="100" t="str">
        <f t="shared" si="2"/>
        <v/>
      </c>
      <c r="F18" s="100" t="str">
        <f t="shared" si="3"/>
        <v/>
      </c>
      <c r="G18" s="100" t="str">
        <f t="shared" si="4"/>
        <v/>
      </c>
      <c r="H18" s="51"/>
      <c r="I18" s="48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5"/>
      <c r="W18" s="51"/>
      <c r="X18" s="101"/>
      <c r="Y18" s="66" t="str">
        <f t="shared" si="0"/>
        <v/>
      </c>
      <c r="Z18" s="36" t="str">
        <f t="shared" si="5"/>
        <v/>
      </c>
    </row>
    <row r="19" spans="1:26" x14ac:dyDescent="0.25">
      <c r="A19" s="30"/>
      <c r="B19" s="185" t="s">
        <v>1601</v>
      </c>
      <c r="C19" s="43">
        <v>7.5</v>
      </c>
      <c r="D19" s="100" t="str">
        <f t="shared" si="1"/>
        <v/>
      </c>
      <c r="E19" s="100" t="str">
        <f t="shared" si="2"/>
        <v/>
      </c>
      <c r="F19" s="100" t="str">
        <f t="shared" si="3"/>
        <v/>
      </c>
      <c r="G19" s="100" t="str">
        <f t="shared" si="4"/>
        <v/>
      </c>
      <c r="H19" s="51"/>
      <c r="I19" s="48"/>
      <c r="J19" s="186"/>
      <c r="K19" s="186"/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5"/>
      <c r="W19" s="51"/>
      <c r="X19" s="101"/>
      <c r="Y19" s="66" t="str">
        <f t="shared" si="0"/>
        <v/>
      </c>
      <c r="Z19" s="36" t="str">
        <f t="shared" si="5"/>
        <v/>
      </c>
    </row>
    <row r="20" spans="1:26" x14ac:dyDescent="0.25">
      <c r="A20" s="30"/>
      <c r="B20" s="185" t="s">
        <v>1601</v>
      </c>
      <c r="C20" s="43">
        <v>9</v>
      </c>
      <c r="D20" s="100" t="str">
        <f t="shared" si="1"/>
        <v/>
      </c>
      <c r="E20" s="100" t="str">
        <f t="shared" si="2"/>
        <v/>
      </c>
      <c r="F20" s="100" t="str">
        <f t="shared" si="3"/>
        <v/>
      </c>
      <c r="G20" s="100" t="str">
        <f t="shared" si="4"/>
        <v/>
      </c>
      <c r="H20" s="51"/>
      <c r="I20" s="48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5"/>
      <c r="W20" s="51"/>
      <c r="X20" s="101"/>
      <c r="Y20" s="66" t="str">
        <f t="shared" si="0"/>
        <v/>
      </c>
      <c r="Z20" s="36" t="str">
        <f t="shared" si="5"/>
        <v/>
      </c>
    </row>
    <row r="21" spans="1:26" x14ac:dyDescent="0.25">
      <c r="A21" s="30"/>
      <c r="B21" s="185" t="s">
        <v>1601</v>
      </c>
      <c r="C21" s="43">
        <v>10.5</v>
      </c>
      <c r="D21" s="100" t="str">
        <f t="shared" si="1"/>
        <v/>
      </c>
      <c r="E21" s="100" t="str">
        <f t="shared" si="2"/>
        <v/>
      </c>
      <c r="F21" s="100" t="str">
        <f t="shared" si="3"/>
        <v/>
      </c>
      <c r="G21" s="100" t="str">
        <f t="shared" si="4"/>
        <v/>
      </c>
      <c r="H21" s="51"/>
      <c r="I21" s="48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5"/>
      <c r="W21" s="51"/>
      <c r="X21" s="101"/>
      <c r="Y21" s="66" t="str">
        <f t="shared" si="0"/>
        <v/>
      </c>
      <c r="Z21" s="36" t="str">
        <f t="shared" si="5"/>
        <v/>
      </c>
    </row>
    <row r="22" spans="1:26" x14ac:dyDescent="0.25">
      <c r="A22" s="30"/>
      <c r="B22" s="185" t="s">
        <v>1601</v>
      </c>
      <c r="C22" s="43">
        <v>12</v>
      </c>
      <c r="D22" s="100" t="str">
        <f t="shared" si="1"/>
        <v/>
      </c>
      <c r="E22" s="100" t="str">
        <f t="shared" si="2"/>
        <v/>
      </c>
      <c r="F22" s="100" t="str">
        <f t="shared" si="3"/>
        <v/>
      </c>
      <c r="G22" s="100" t="str">
        <f t="shared" si="4"/>
        <v/>
      </c>
      <c r="H22" s="51"/>
      <c r="I22" s="48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5"/>
      <c r="W22" s="51"/>
      <c r="X22" s="101"/>
      <c r="Y22" s="66" t="str">
        <f t="shared" si="0"/>
        <v/>
      </c>
      <c r="Z22" s="36" t="str">
        <f>IF(G22="","",IF(G22=50,CONCATENATE(50,"/",(R22+S22+T22+U22)/10),G22))</f>
        <v/>
      </c>
    </row>
    <row r="23" spans="1:26" x14ac:dyDescent="0.25">
      <c r="A23" s="30"/>
      <c r="B23" s="185" t="s">
        <v>1601</v>
      </c>
      <c r="C23" s="43">
        <v>13.5</v>
      </c>
      <c r="D23" s="100" t="str">
        <f t="shared" si="1"/>
        <v/>
      </c>
      <c r="E23" s="100" t="str">
        <f t="shared" si="2"/>
        <v/>
      </c>
      <c r="F23" s="100" t="str">
        <f t="shared" si="3"/>
        <v/>
      </c>
      <c r="G23" s="100" t="str">
        <f t="shared" si="4"/>
        <v/>
      </c>
      <c r="H23" s="51"/>
      <c r="I23" s="48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5"/>
      <c r="W23" s="51"/>
      <c r="X23" s="101"/>
      <c r="Y23" s="66" t="str">
        <f t="shared" si="0"/>
        <v/>
      </c>
      <c r="Z23" s="36" t="str">
        <f t="shared" si="5"/>
        <v/>
      </c>
    </row>
    <row r="24" spans="1:26" x14ac:dyDescent="0.25">
      <c r="A24" s="30"/>
      <c r="B24" s="185" t="s">
        <v>1601</v>
      </c>
      <c r="C24" s="43">
        <v>15</v>
      </c>
      <c r="D24" s="100" t="str">
        <f t="shared" si="1"/>
        <v/>
      </c>
      <c r="E24" s="100" t="str">
        <f t="shared" si="2"/>
        <v/>
      </c>
      <c r="F24" s="100" t="str">
        <f t="shared" si="3"/>
        <v/>
      </c>
      <c r="G24" s="100" t="str">
        <f t="shared" si="4"/>
        <v/>
      </c>
      <c r="H24" s="51"/>
      <c r="I24" s="48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5"/>
      <c r="W24" s="51"/>
      <c r="X24" s="101"/>
      <c r="Y24" s="66" t="str">
        <f t="shared" si="0"/>
        <v/>
      </c>
      <c r="Z24" s="36" t="str">
        <f t="shared" si="5"/>
        <v/>
      </c>
    </row>
    <row r="25" spans="1:26" x14ac:dyDescent="0.25">
      <c r="A25" s="30"/>
      <c r="B25" s="185" t="s">
        <v>1601</v>
      </c>
      <c r="C25" s="43">
        <v>16.5</v>
      </c>
      <c r="D25" s="100" t="str">
        <f t="shared" si="1"/>
        <v/>
      </c>
      <c r="E25" s="100" t="str">
        <f t="shared" si="2"/>
        <v/>
      </c>
      <c r="F25" s="100" t="str">
        <f t="shared" si="3"/>
        <v/>
      </c>
      <c r="G25" s="100" t="str">
        <f t="shared" si="4"/>
        <v/>
      </c>
      <c r="H25" s="51"/>
      <c r="I25" s="48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5"/>
      <c r="W25" s="51"/>
      <c r="X25" s="101"/>
      <c r="Y25" s="66" t="str">
        <f t="shared" si="0"/>
        <v/>
      </c>
      <c r="Z25" s="36" t="str">
        <f t="shared" si="5"/>
        <v/>
      </c>
    </row>
    <row r="26" spans="1:26" x14ac:dyDescent="0.25">
      <c r="A26" s="30"/>
      <c r="B26" s="185" t="s">
        <v>1601</v>
      </c>
      <c r="C26" s="43">
        <v>18</v>
      </c>
      <c r="D26" s="100" t="str">
        <f t="shared" si="1"/>
        <v/>
      </c>
      <c r="E26" s="100" t="str">
        <f t="shared" si="2"/>
        <v/>
      </c>
      <c r="F26" s="100" t="str">
        <f t="shared" si="3"/>
        <v/>
      </c>
      <c r="G26" s="100" t="str">
        <f t="shared" si="4"/>
        <v/>
      </c>
      <c r="H26" s="51"/>
      <c r="I26" s="48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5"/>
      <c r="W26" s="51"/>
      <c r="X26" s="101"/>
      <c r="Y26" s="66" t="str">
        <f t="shared" si="0"/>
        <v/>
      </c>
      <c r="Z26" s="36" t="str">
        <f t="shared" si="5"/>
        <v/>
      </c>
    </row>
    <row r="27" spans="1:26" x14ac:dyDescent="0.25">
      <c r="A27" s="30"/>
      <c r="B27" s="185" t="s">
        <v>1601</v>
      </c>
      <c r="C27" s="43">
        <v>19.5</v>
      </c>
      <c r="D27" s="100" t="str">
        <f t="shared" si="1"/>
        <v/>
      </c>
      <c r="E27" s="100" t="str">
        <f t="shared" si="2"/>
        <v/>
      </c>
      <c r="F27" s="100" t="str">
        <f t="shared" si="3"/>
        <v/>
      </c>
      <c r="G27" s="100" t="str">
        <f t="shared" si="4"/>
        <v/>
      </c>
      <c r="H27" s="51"/>
      <c r="I27" s="48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5"/>
      <c r="W27" s="51"/>
      <c r="X27" s="101"/>
      <c r="Y27" s="66" t="str">
        <f>IF(F27="","",C27+F27/1000)</f>
        <v/>
      </c>
      <c r="Z27" s="36" t="str">
        <f t="shared" si="5"/>
        <v/>
      </c>
    </row>
    <row r="28" spans="1:26" x14ac:dyDescent="0.25">
      <c r="A28" s="30"/>
      <c r="B28" s="185" t="s">
        <v>1601</v>
      </c>
      <c r="C28" s="43">
        <v>21</v>
      </c>
      <c r="D28" s="100" t="str">
        <f t="shared" si="1"/>
        <v/>
      </c>
      <c r="E28" s="100" t="str">
        <f t="shared" si="2"/>
        <v/>
      </c>
      <c r="F28" s="100" t="str">
        <f t="shared" si="3"/>
        <v/>
      </c>
      <c r="G28" s="100" t="str">
        <f t="shared" si="4"/>
        <v/>
      </c>
      <c r="H28" s="51"/>
      <c r="I28" s="48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5"/>
      <c r="W28" s="51"/>
      <c r="X28" s="101"/>
      <c r="Y28" s="66" t="str">
        <f t="shared" si="0"/>
        <v/>
      </c>
      <c r="Z28" s="36" t="str">
        <f t="shared" si="5"/>
        <v/>
      </c>
    </row>
    <row r="29" spans="1:26" x14ac:dyDescent="0.25">
      <c r="A29" s="30"/>
      <c r="B29" s="185" t="s">
        <v>1601</v>
      </c>
      <c r="C29" s="43">
        <v>22.5</v>
      </c>
      <c r="D29" s="100" t="str">
        <f t="shared" si="1"/>
        <v/>
      </c>
      <c r="E29" s="100" t="str">
        <f t="shared" si="2"/>
        <v/>
      </c>
      <c r="F29" s="100" t="str">
        <f t="shared" si="3"/>
        <v/>
      </c>
      <c r="G29" s="100" t="str">
        <f t="shared" si="4"/>
        <v/>
      </c>
      <c r="H29" s="51"/>
      <c r="I29" s="48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5"/>
      <c r="W29" s="51"/>
      <c r="X29" s="101"/>
      <c r="Y29" s="66" t="str">
        <f t="shared" si="0"/>
        <v/>
      </c>
      <c r="Z29" s="36" t="str">
        <f t="shared" si="5"/>
        <v/>
      </c>
    </row>
    <row r="30" spans="1:26" x14ac:dyDescent="0.25">
      <c r="A30" s="30"/>
      <c r="B30" s="185" t="s">
        <v>1601</v>
      </c>
      <c r="C30" s="43">
        <v>24</v>
      </c>
      <c r="D30" s="100" t="str">
        <f t="shared" si="1"/>
        <v/>
      </c>
      <c r="E30" s="100" t="str">
        <f t="shared" si="2"/>
        <v/>
      </c>
      <c r="F30" s="100" t="str">
        <f t="shared" si="3"/>
        <v/>
      </c>
      <c r="G30" s="100" t="str">
        <f t="shared" si="4"/>
        <v/>
      </c>
      <c r="H30" s="51"/>
      <c r="I30" s="48"/>
      <c r="J30" s="186"/>
      <c r="K30" s="186"/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5"/>
      <c r="W30" s="51"/>
      <c r="X30" s="101"/>
      <c r="Y30" s="66" t="str">
        <f t="shared" si="0"/>
        <v/>
      </c>
      <c r="Z30" s="36" t="str">
        <f t="shared" si="5"/>
        <v/>
      </c>
    </row>
    <row r="31" spans="1:26" x14ac:dyDescent="0.25">
      <c r="A31" s="30"/>
      <c r="B31" s="185" t="s">
        <v>1601</v>
      </c>
      <c r="C31" s="43">
        <v>25.5</v>
      </c>
      <c r="D31" s="100" t="str">
        <f t="shared" si="1"/>
        <v/>
      </c>
      <c r="E31" s="100" t="str">
        <f t="shared" si="2"/>
        <v/>
      </c>
      <c r="F31" s="100" t="str">
        <f t="shared" si="3"/>
        <v/>
      </c>
      <c r="G31" s="100" t="str">
        <f t="shared" si="4"/>
        <v/>
      </c>
      <c r="H31" s="51"/>
      <c r="I31" s="48"/>
      <c r="J31" s="186"/>
      <c r="K31" s="186"/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5"/>
      <c r="W31" s="51"/>
      <c r="X31" s="101"/>
      <c r="Y31" s="66" t="str">
        <f t="shared" si="0"/>
        <v/>
      </c>
      <c r="Z31" s="36" t="str">
        <f t="shared" si="5"/>
        <v/>
      </c>
    </row>
    <row r="32" spans="1:26" x14ac:dyDescent="0.25">
      <c r="A32" s="30"/>
      <c r="B32" s="84"/>
      <c r="C32" s="43"/>
      <c r="D32" s="100" t="str">
        <f t="shared" si="1"/>
        <v/>
      </c>
      <c r="E32" s="100" t="str">
        <f t="shared" si="2"/>
        <v/>
      </c>
      <c r="F32" s="100" t="str">
        <f t="shared" si="3"/>
        <v/>
      </c>
      <c r="G32" s="100" t="str">
        <f t="shared" si="4"/>
        <v/>
      </c>
      <c r="H32" s="51"/>
      <c r="I32" s="48"/>
      <c r="J32" s="48"/>
      <c r="K32" s="48"/>
      <c r="L32" s="48"/>
      <c r="M32" s="48"/>
      <c r="N32" s="48"/>
      <c r="O32" s="48"/>
      <c r="P32" s="48"/>
      <c r="Q32" s="48"/>
      <c r="R32" s="186"/>
      <c r="S32" s="48"/>
      <c r="T32" s="48"/>
      <c r="U32" s="48"/>
      <c r="V32" s="185"/>
      <c r="W32" s="51"/>
      <c r="X32" s="101"/>
      <c r="Y32" s="66" t="str">
        <f t="shared" si="0"/>
        <v/>
      </c>
      <c r="Z32" s="36" t="str">
        <f t="shared" si="5"/>
        <v/>
      </c>
    </row>
    <row r="33" spans="1:26" x14ac:dyDescent="0.25">
      <c r="A33" s="30"/>
      <c r="B33" s="84"/>
      <c r="C33" s="43"/>
      <c r="D33" s="100" t="str">
        <f t="shared" si="1"/>
        <v/>
      </c>
      <c r="E33" s="100" t="str">
        <f t="shared" si="2"/>
        <v/>
      </c>
      <c r="F33" s="100" t="str">
        <f t="shared" si="3"/>
        <v/>
      </c>
      <c r="G33" s="100" t="str">
        <f t="shared" si="4"/>
        <v/>
      </c>
      <c r="H33" s="51"/>
      <c r="I33" s="48"/>
      <c r="J33" s="48"/>
      <c r="K33" s="48"/>
      <c r="L33" s="48"/>
      <c r="M33" s="48"/>
      <c r="N33" s="48"/>
      <c r="O33" s="48"/>
      <c r="P33" s="48"/>
      <c r="Q33" s="48"/>
      <c r="R33" s="186"/>
      <c r="S33" s="48"/>
      <c r="T33" s="48"/>
      <c r="U33" s="48"/>
      <c r="V33" s="185"/>
      <c r="W33" s="51"/>
      <c r="X33" s="101"/>
      <c r="Y33" s="66" t="str">
        <f t="shared" si="0"/>
        <v/>
      </c>
      <c r="Z33" s="36" t="str">
        <f t="shared" si="5"/>
        <v/>
      </c>
    </row>
    <row r="34" spans="1:26" x14ac:dyDescent="0.25">
      <c r="A34" s="30"/>
      <c r="B34" s="84"/>
      <c r="C34" s="43"/>
      <c r="D34" s="100" t="str">
        <f t="shared" si="1"/>
        <v/>
      </c>
      <c r="E34" s="100" t="str">
        <f t="shared" si="2"/>
        <v/>
      </c>
      <c r="F34" s="100" t="str">
        <f t="shared" si="3"/>
        <v/>
      </c>
      <c r="G34" s="100" t="str">
        <f t="shared" si="4"/>
        <v/>
      </c>
      <c r="H34" s="51"/>
      <c r="I34" s="48"/>
      <c r="J34" s="48"/>
      <c r="K34" s="48"/>
      <c r="L34" s="48"/>
      <c r="M34" s="48"/>
      <c r="N34" s="48"/>
      <c r="O34" s="48"/>
      <c r="P34" s="48"/>
      <c r="Q34" s="48"/>
      <c r="R34" s="186"/>
      <c r="S34" s="48"/>
      <c r="T34" s="48"/>
      <c r="U34" s="48"/>
      <c r="V34" s="185"/>
      <c r="W34" s="51"/>
      <c r="X34" s="101"/>
      <c r="Y34" s="66" t="str">
        <f t="shared" si="0"/>
        <v/>
      </c>
      <c r="Z34" s="36" t="str">
        <f t="shared" si="5"/>
        <v/>
      </c>
    </row>
    <row r="35" spans="1:26" x14ac:dyDescent="0.25">
      <c r="A35" s="30"/>
      <c r="B35" s="84"/>
      <c r="C35" s="43"/>
      <c r="D35" s="100" t="str">
        <f t="shared" si="1"/>
        <v/>
      </c>
      <c r="E35" s="100" t="str">
        <f t="shared" si="2"/>
        <v/>
      </c>
      <c r="F35" s="100" t="str">
        <f t="shared" si="3"/>
        <v/>
      </c>
      <c r="G35" s="100" t="str">
        <f t="shared" si="4"/>
        <v/>
      </c>
      <c r="H35" s="51"/>
      <c r="I35" s="48"/>
      <c r="J35" s="48"/>
      <c r="K35" s="48"/>
      <c r="L35" s="48"/>
      <c r="M35" s="48"/>
      <c r="N35" s="48"/>
      <c r="O35" s="48"/>
      <c r="P35" s="48"/>
      <c r="Q35" s="48"/>
      <c r="R35" s="186"/>
      <c r="S35" s="48"/>
      <c r="T35" s="48"/>
      <c r="U35" s="48"/>
      <c r="V35" s="185"/>
      <c r="W35" s="51"/>
      <c r="X35" s="101"/>
      <c r="Y35" s="66" t="str">
        <f t="shared" si="0"/>
        <v/>
      </c>
      <c r="Z35" s="36" t="str">
        <f t="shared" si="5"/>
        <v/>
      </c>
    </row>
    <row r="36" spans="1:26" x14ac:dyDescent="0.25">
      <c r="A36" s="30"/>
      <c r="B36" s="84"/>
      <c r="C36" s="43"/>
      <c r="D36" s="100" t="str">
        <f t="shared" si="1"/>
        <v/>
      </c>
      <c r="E36" s="100" t="str">
        <f t="shared" si="2"/>
        <v/>
      </c>
      <c r="F36" s="100" t="str">
        <f t="shared" si="3"/>
        <v/>
      </c>
      <c r="G36" s="100" t="str">
        <f t="shared" si="4"/>
        <v/>
      </c>
      <c r="H36" s="51"/>
      <c r="I36" s="48"/>
      <c r="J36" s="48"/>
      <c r="K36" s="48"/>
      <c r="L36" s="48"/>
      <c r="M36" s="48"/>
      <c r="N36" s="48"/>
      <c r="O36" s="48"/>
      <c r="P36" s="48"/>
      <c r="Q36" s="48"/>
      <c r="R36" s="186"/>
      <c r="S36" s="48"/>
      <c r="T36" s="48"/>
      <c r="U36" s="48"/>
      <c r="V36" s="185"/>
      <c r="W36" s="51"/>
      <c r="X36" s="101"/>
      <c r="Y36" s="66" t="str">
        <f t="shared" si="0"/>
        <v/>
      </c>
      <c r="Z36" s="36" t="str">
        <f t="shared" si="5"/>
        <v/>
      </c>
    </row>
    <row r="37" spans="1:26" x14ac:dyDescent="0.25">
      <c r="A37" s="30"/>
      <c r="B37" s="84"/>
      <c r="C37" s="43"/>
      <c r="D37" s="100" t="str">
        <f t="shared" si="1"/>
        <v/>
      </c>
      <c r="E37" s="100" t="str">
        <f t="shared" si="2"/>
        <v/>
      </c>
      <c r="F37" s="100" t="str">
        <f t="shared" si="3"/>
        <v/>
      </c>
      <c r="G37" s="100" t="str">
        <f t="shared" si="4"/>
        <v/>
      </c>
      <c r="H37" s="51"/>
      <c r="I37" s="48"/>
      <c r="J37" s="48"/>
      <c r="K37" s="48"/>
      <c r="L37" s="48"/>
      <c r="M37" s="48"/>
      <c r="N37" s="48"/>
      <c r="O37" s="48"/>
      <c r="P37" s="48"/>
      <c r="Q37" s="48"/>
      <c r="R37" s="186"/>
      <c r="S37" s="48"/>
      <c r="T37" s="48"/>
      <c r="U37" s="48"/>
      <c r="V37" s="185"/>
      <c r="W37" s="51"/>
      <c r="X37" s="101"/>
      <c r="Y37" s="66" t="str">
        <f t="shared" si="0"/>
        <v/>
      </c>
      <c r="Z37" s="36" t="str">
        <f t="shared" si="5"/>
        <v/>
      </c>
    </row>
    <row r="38" spans="1:26" x14ac:dyDescent="0.25">
      <c r="A38" s="30"/>
      <c r="B38" s="84"/>
      <c r="C38" s="43"/>
      <c r="D38" s="100" t="str">
        <f t="shared" si="1"/>
        <v/>
      </c>
      <c r="E38" s="100" t="str">
        <f t="shared" si="2"/>
        <v/>
      </c>
      <c r="F38" s="100" t="str">
        <f t="shared" si="3"/>
        <v/>
      </c>
      <c r="G38" s="100" t="str">
        <f t="shared" si="4"/>
        <v/>
      </c>
      <c r="H38" s="51"/>
      <c r="I38" s="48"/>
      <c r="J38" s="48"/>
      <c r="K38" s="48"/>
      <c r="L38" s="48"/>
      <c r="M38" s="48"/>
      <c r="N38" s="48"/>
      <c r="O38" s="48"/>
      <c r="P38" s="48"/>
      <c r="Q38" s="48"/>
      <c r="R38" s="186"/>
      <c r="S38" s="48"/>
      <c r="T38" s="48"/>
      <c r="U38" s="48"/>
      <c r="V38" s="185"/>
      <c r="W38" s="51"/>
      <c r="X38" s="101"/>
      <c r="Y38" s="66" t="str">
        <f t="shared" si="0"/>
        <v/>
      </c>
      <c r="Z38" s="36" t="str">
        <f t="shared" si="5"/>
        <v/>
      </c>
    </row>
    <row r="39" spans="1:26" x14ac:dyDescent="0.25">
      <c r="A39" s="30"/>
      <c r="B39" s="84"/>
      <c r="C39" s="43"/>
      <c r="D39" s="100" t="str">
        <f t="shared" si="1"/>
        <v/>
      </c>
      <c r="E39" s="100" t="str">
        <f t="shared" si="2"/>
        <v/>
      </c>
      <c r="F39" s="100" t="str">
        <f t="shared" si="3"/>
        <v/>
      </c>
      <c r="G39" s="100" t="str">
        <f t="shared" si="4"/>
        <v/>
      </c>
      <c r="H39" s="51"/>
      <c r="I39" s="48"/>
      <c r="J39" s="48"/>
      <c r="K39" s="48"/>
      <c r="L39" s="48"/>
      <c r="M39" s="48"/>
      <c r="N39" s="48"/>
      <c r="O39" s="48"/>
      <c r="P39" s="48"/>
      <c r="Q39" s="48"/>
      <c r="R39" s="186"/>
      <c r="S39" s="48"/>
      <c r="T39" s="48"/>
      <c r="U39" s="48"/>
      <c r="V39" s="185"/>
      <c r="W39" s="51"/>
      <c r="X39" s="101"/>
      <c r="Y39" s="66" t="str">
        <f t="shared" si="0"/>
        <v/>
      </c>
      <c r="Z39" s="36" t="str">
        <f t="shared" si="5"/>
        <v/>
      </c>
    </row>
    <row r="40" spans="1:26" x14ac:dyDescent="0.25">
      <c r="A40" s="30"/>
      <c r="B40" s="84"/>
      <c r="C40" s="43"/>
      <c r="D40" s="100" t="str">
        <f t="shared" si="1"/>
        <v/>
      </c>
      <c r="E40" s="100" t="str">
        <f t="shared" si="2"/>
        <v/>
      </c>
      <c r="F40" s="100" t="str">
        <f t="shared" si="3"/>
        <v/>
      </c>
      <c r="G40" s="100" t="str">
        <f t="shared" si="4"/>
        <v/>
      </c>
      <c r="H40" s="51"/>
      <c r="I40" s="48"/>
      <c r="J40" s="48"/>
      <c r="K40" s="48"/>
      <c r="L40" s="48"/>
      <c r="M40" s="48"/>
      <c r="N40" s="48"/>
      <c r="O40" s="48"/>
      <c r="P40" s="48"/>
      <c r="Q40" s="48"/>
      <c r="R40" s="186"/>
      <c r="S40" s="48"/>
      <c r="T40" s="48"/>
      <c r="U40" s="48"/>
      <c r="V40" s="185"/>
      <c r="W40" s="51"/>
      <c r="X40" s="101"/>
      <c r="Y40" s="66" t="str">
        <f t="shared" si="0"/>
        <v/>
      </c>
      <c r="Z40" s="36" t="str">
        <f t="shared" si="5"/>
        <v/>
      </c>
    </row>
    <row r="41" spans="1:26" x14ac:dyDescent="0.25">
      <c r="A41" s="30"/>
      <c r="B41" s="84"/>
      <c r="C41" s="43"/>
      <c r="D41" s="100" t="str">
        <f t="shared" si="1"/>
        <v/>
      </c>
      <c r="E41" s="100" t="str">
        <f t="shared" si="2"/>
        <v/>
      </c>
      <c r="F41" s="100" t="str">
        <f t="shared" si="3"/>
        <v/>
      </c>
      <c r="G41" s="100" t="str">
        <f t="shared" si="4"/>
        <v/>
      </c>
      <c r="H41" s="51"/>
      <c r="I41" s="48"/>
      <c r="J41" s="48"/>
      <c r="K41" s="48"/>
      <c r="L41" s="48"/>
      <c r="M41" s="48"/>
      <c r="N41" s="48"/>
      <c r="O41" s="48"/>
      <c r="P41" s="48"/>
      <c r="Q41" s="48"/>
      <c r="R41" s="186"/>
      <c r="S41" s="48"/>
      <c r="T41" s="48"/>
      <c r="U41" s="48"/>
      <c r="V41" s="185"/>
      <c r="W41" s="51"/>
      <c r="X41" s="101"/>
      <c r="Y41" s="66" t="str">
        <f t="shared" si="0"/>
        <v/>
      </c>
      <c r="Z41" s="36" t="str">
        <f t="shared" si="5"/>
        <v/>
      </c>
    </row>
    <row r="42" spans="1:26" x14ac:dyDescent="0.25">
      <c r="A42" s="30"/>
      <c r="B42" s="84"/>
      <c r="C42" s="43"/>
      <c r="D42" s="100" t="str">
        <f t="shared" si="1"/>
        <v/>
      </c>
      <c r="E42" s="100" t="str">
        <f t="shared" si="2"/>
        <v/>
      </c>
      <c r="F42" s="100" t="str">
        <f t="shared" si="3"/>
        <v/>
      </c>
      <c r="G42" s="100" t="str">
        <f t="shared" si="4"/>
        <v/>
      </c>
      <c r="H42" s="51"/>
      <c r="I42" s="48"/>
      <c r="J42" s="48"/>
      <c r="K42" s="48"/>
      <c r="L42" s="48"/>
      <c r="M42" s="48"/>
      <c r="N42" s="48"/>
      <c r="O42" s="48"/>
      <c r="P42" s="48"/>
      <c r="Q42" s="48"/>
      <c r="R42" s="186"/>
      <c r="S42" s="48"/>
      <c r="T42" s="48"/>
      <c r="U42" s="48"/>
      <c r="V42" s="185"/>
      <c r="W42" s="51"/>
      <c r="X42" s="101"/>
      <c r="Y42" s="66" t="str">
        <f t="shared" si="0"/>
        <v/>
      </c>
      <c r="Z42" s="36" t="str">
        <f t="shared" si="5"/>
        <v/>
      </c>
    </row>
    <row r="43" spans="1:26" x14ac:dyDescent="0.25">
      <c r="A43" s="30"/>
      <c r="B43" s="84"/>
      <c r="C43" s="43"/>
      <c r="D43" s="100" t="str">
        <f t="shared" si="1"/>
        <v/>
      </c>
      <c r="E43" s="100" t="str">
        <f t="shared" si="2"/>
        <v/>
      </c>
      <c r="F43" s="100" t="str">
        <f t="shared" si="3"/>
        <v/>
      </c>
      <c r="G43" s="100" t="str">
        <f t="shared" si="4"/>
        <v/>
      </c>
      <c r="H43" s="51"/>
      <c r="I43" s="48"/>
      <c r="J43" s="48"/>
      <c r="K43" s="48"/>
      <c r="L43" s="48"/>
      <c r="M43" s="48"/>
      <c r="N43" s="48"/>
      <c r="O43" s="48"/>
      <c r="P43" s="48"/>
      <c r="Q43" s="48"/>
      <c r="R43" s="186"/>
      <c r="S43" s="48"/>
      <c r="T43" s="48"/>
      <c r="U43" s="48"/>
      <c r="V43" s="185"/>
      <c r="W43" s="51"/>
      <c r="X43" s="101"/>
      <c r="Y43" s="66" t="str">
        <f t="shared" si="0"/>
        <v/>
      </c>
      <c r="Z43" s="36" t="str">
        <f t="shared" si="5"/>
        <v/>
      </c>
    </row>
    <row r="44" spans="1:26" x14ac:dyDescent="0.25">
      <c r="A44" s="30"/>
      <c r="B44" s="84"/>
      <c r="C44" s="43"/>
      <c r="D44" s="100" t="str">
        <f t="shared" si="1"/>
        <v/>
      </c>
      <c r="E44" s="100" t="str">
        <f t="shared" si="2"/>
        <v/>
      </c>
      <c r="F44" s="100" t="str">
        <f t="shared" si="3"/>
        <v/>
      </c>
      <c r="G44" s="100" t="str">
        <f t="shared" si="4"/>
        <v/>
      </c>
      <c r="H44" s="51"/>
      <c r="I44" s="48"/>
      <c r="J44" s="48"/>
      <c r="K44" s="48"/>
      <c r="L44" s="48"/>
      <c r="M44" s="48"/>
      <c r="N44" s="48"/>
      <c r="O44" s="48"/>
      <c r="P44" s="48"/>
      <c r="Q44" s="48"/>
      <c r="R44" s="186"/>
      <c r="S44" s="48"/>
      <c r="T44" s="48"/>
      <c r="U44" s="48"/>
      <c r="V44" s="185"/>
      <c r="W44" s="51"/>
      <c r="X44" s="101"/>
      <c r="Y44" s="66" t="str">
        <f t="shared" si="0"/>
        <v/>
      </c>
      <c r="Z44" s="36" t="str">
        <f t="shared" si="5"/>
        <v/>
      </c>
    </row>
    <row r="45" spans="1:26" x14ac:dyDescent="0.25">
      <c r="A45" s="30"/>
      <c r="B45" s="84"/>
      <c r="C45" s="43"/>
      <c r="D45" s="100" t="str">
        <f t="shared" si="1"/>
        <v/>
      </c>
      <c r="E45" s="100" t="str">
        <f t="shared" si="2"/>
        <v/>
      </c>
      <c r="F45" s="100" t="str">
        <f t="shared" si="3"/>
        <v/>
      </c>
      <c r="G45" s="100" t="str">
        <f t="shared" si="4"/>
        <v/>
      </c>
      <c r="H45" s="51"/>
      <c r="I45" s="48"/>
      <c r="J45" s="48"/>
      <c r="K45" s="48"/>
      <c r="L45" s="48"/>
      <c r="M45" s="48"/>
      <c r="N45" s="48"/>
      <c r="O45" s="48"/>
      <c r="P45" s="48"/>
      <c r="Q45" s="48"/>
      <c r="R45" s="186"/>
      <c r="S45" s="48"/>
      <c r="T45" s="48"/>
      <c r="U45" s="48"/>
      <c r="V45" s="185"/>
      <c r="W45" s="51"/>
      <c r="X45" s="101"/>
      <c r="Y45" s="66" t="str">
        <f t="shared" si="0"/>
        <v/>
      </c>
      <c r="Z45" s="36" t="str">
        <f t="shared" si="5"/>
        <v/>
      </c>
    </row>
    <row r="46" spans="1:26" x14ac:dyDescent="0.25">
      <c r="A46" s="30"/>
      <c r="B46" s="84"/>
      <c r="C46" s="43"/>
      <c r="D46" s="100" t="str">
        <f t="shared" si="1"/>
        <v/>
      </c>
      <c r="E46" s="100" t="str">
        <f t="shared" si="2"/>
        <v/>
      </c>
      <c r="F46" s="100" t="str">
        <f t="shared" si="3"/>
        <v/>
      </c>
      <c r="G46" s="100" t="str">
        <f t="shared" si="4"/>
        <v/>
      </c>
      <c r="H46" s="51"/>
      <c r="I46" s="48"/>
      <c r="J46" s="48"/>
      <c r="K46" s="48"/>
      <c r="L46" s="48"/>
      <c r="M46" s="48"/>
      <c r="N46" s="48"/>
      <c r="O46" s="48"/>
      <c r="P46" s="48"/>
      <c r="Q46" s="48"/>
      <c r="R46" s="186"/>
      <c r="S46" s="48"/>
      <c r="T46" s="48"/>
      <c r="U46" s="48"/>
      <c r="V46" s="185"/>
      <c r="W46" s="51"/>
      <c r="X46" s="101"/>
      <c r="Y46" s="66" t="str">
        <f t="shared" si="0"/>
        <v/>
      </c>
      <c r="Z46" s="36" t="str">
        <f t="shared" si="5"/>
        <v/>
      </c>
    </row>
    <row r="47" spans="1:26" x14ac:dyDescent="0.25">
      <c r="A47" s="30"/>
      <c r="B47" s="84"/>
      <c r="C47" s="43"/>
      <c r="D47" s="100" t="str">
        <f t="shared" si="1"/>
        <v/>
      </c>
      <c r="E47" s="100" t="str">
        <f t="shared" si="2"/>
        <v/>
      </c>
      <c r="F47" s="100" t="str">
        <f t="shared" si="3"/>
        <v/>
      </c>
      <c r="G47" s="100" t="str">
        <f t="shared" si="4"/>
        <v/>
      </c>
      <c r="H47" s="51"/>
      <c r="I47" s="48"/>
      <c r="J47" s="48"/>
      <c r="K47" s="48"/>
      <c r="L47" s="48"/>
      <c r="M47" s="48"/>
      <c r="N47" s="48"/>
      <c r="O47" s="48"/>
      <c r="P47" s="48"/>
      <c r="Q47" s="48"/>
      <c r="R47" s="186"/>
      <c r="S47" s="48"/>
      <c r="T47" s="48"/>
      <c r="U47" s="48"/>
      <c r="V47" s="185"/>
      <c r="W47" s="51"/>
      <c r="X47" s="101"/>
      <c r="Y47" s="66" t="str">
        <f t="shared" si="0"/>
        <v/>
      </c>
      <c r="Z47" s="36" t="str">
        <f t="shared" si="5"/>
        <v/>
      </c>
    </row>
    <row r="48" spans="1:26" x14ac:dyDescent="0.25">
      <c r="A48" s="30"/>
      <c r="B48" s="84"/>
      <c r="C48" s="43"/>
      <c r="D48" s="100" t="str">
        <f t="shared" si="1"/>
        <v/>
      </c>
      <c r="E48" s="100" t="str">
        <f t="shared" si="2"/>
        <v/>
      </c>
      <c r="F48" s="100" t="str">
        <f t="shared" si="3"/>
        <v/>
      </c>
      <c r="G48" s="100" t="str">
        <f t="shared" si="4"/>
        <v/>
      </c>
      <c r="H48" s="51"/>
      <c r="I48" s="48"/>
      <c r="J48" s="48"/>
      <c r="K48" s="48"/>
      <c r="L48" s="48"/>
      <c r="M48" s="48"/>
      <c r="N48" s="48"/>
      <c r="O48" s="48"/>
      <c r="P48" s="48"/>
      <c r="Q48" s="48"/>
      <c r="R48" s="186"/>
      <c r="S48" s="48"/>
      <c r="T48" s="48"/>
      <c r="U48" s="48"/>
      <c r="V48" s="185"/>
      <c r="W48" s="51"/>
      <c r="X48" s="101"/>
      <c r="Y48" s="66" t="str">
        <f t="shared" si="0"/>
        <v/>
      </c>
      <c r="Z48" s="36" t="str">
        <f t="shared" si="5"/>
        <v/>
      </c>
    </row>
    <row r="49" spans="1:26" x14ac:dyDescent="0.25">
      <c r="A49" s="30"/>
      <c r="B49" s="84"/>
      <c r="C49" s="43"/>
      <c r="D49" s="100" t="str">
        <f t="shared" si="1"/>
        <v/>
      </c>
      <c r="E49" s="100" t="str">
        <f t="shared" si="2"/>
        <v/>
      </c>
      <c r="F49" s="100" t="str">
        <f t="shared" si="3"/>
        <v/>
      </c>
      <c r="G49" s="100" t="str">
        <f t="shared" si="4"/>
        <v/>
      </c>
      <c r="H49" s="51"/>
      <c r="I49" s="48"/>
      <c r="J49" s="48"/>
      <c r="K49" s="48"/>
      <c r="L49" s="48"/>
      <c r="M49" s="48"/>
      <c r="N49" s="48"/>
      <c r="O49" s="48"/>
      <c r="P49" s="48"/>
      <c r="Q49" s="48"/>
      <c r="R49" s="186"/>
      <c r="S49" s="48"/>
      <c r="T49" s="48"/>
      <c r="U49" s="48"/>
      <c r="V49" s="185"/>
      <c r="W49" s="51"/>
      <c r="X49" s="101"/>
      <c r="Y49" s="66" t="str">
        <f t="shared" si="0"/>
        <v/>
      </c>
      <c r="Z49" s="36" t="str">
        <f t="shared" si="5"/>
        <v/>
      </c>
    </row>
    <row r="50" spans="1:26" x14ac:dyDescent="0.25">
      <c r="A50" s="30"/>
      <c r="B50" s="84"/>
      <c r="C50" s="43"/>
      <c r="D50" s="100" t="str">
        <f t="shared" si="1"/>
        <v/>
      </c>
      <c r="E50" s="100" t="str">
        <f t="shared" si="2"/>
        <v/>
      </c>
      <c r="F50" s="100" t="str">
        <f t="shared" si="3"/>
        <v/>
      </c>
      <c r="G50" s="100" t="str">
        <f t="shared" si="4"/>
        <v/>
      </c>
      <c r="H50" s="51"/>
      <c r="I50" s="48"/>
      <c r="J50" s="48"/>
      <c r="K50" s="48"/>
      <c r="L50" s="48"/>
      <c r="M50" s="48"/>
      <c r="N50" s="48"/>
      <c r="O50" s="48"/>
      <c r="P50" s="48"/>
      <c r="Q50" s="48"/>
      <c r="R50" s="186"/>
      <c r="S50" s="48"/>
      <c r="T50" s="48"/>
      <c r="U50" s="48"/>
      <c r="V50" s="185"/>
      <c r="W50" s="51"/>
      <c r="X50" s="101"/>
      <c r="Y50" s="66" t="str">
        <f t="shared" si="0"/>
        <v/>
      </c>
      <c r="Z50" s="36" t="str">
        <f t="shared" si="5"/>
        <v/>
      </c>
    </row>
    <row r="51" spans="1:26" x14ac:dyDescent="0.25">
      <c r="A51" s="30"/>
      <c r="B51" s="84"/>
      <c r="C51" s="43"/>
      <c r="D51" s="100" t="str">
        <f t="shared" si="1"/>
        <v/>
      </c>
      <c r="E51" s="100" t="str">
        <f t="shared" si="2"/>
        <v/>
      </c>
      <c r="F51" s="100" t="str">
        <f t="shared" si="3"/>
        <v/>
      </c>
      <c r="G51" s="100" t="str">
        <f t="shared" si="4"/>
        <v/>
      </c>
      <c r="H51" s="51"/>
      <c r="I51" s="48"/>
      <c r="J51" s="48"/>
      <c r="K51" s="48"/>
      <c r="L51" s="48"/>
      <c r="M51" s="48"/>
      <c r="N51" s="48"/>
      <c r="O51" s="48"/>
      <c r="P51" s="48"/>
      <c r="Q51" s="48"/>
      <c r="R51" s="186"/>
      <c r="S51" s="48"/>
      <c r="T51" s="48"/>
      <c r="U51" s="48"/>
      <c r="V51" s="185"/>
      <c r="W51" s="51"/>
      <c r="X51" s="101"/>
      <c r="Y51" s="66" t="str">
        <f t="shared" si="0"/>
        <v/>
      </c>
      <c r="Z51" s="36" t="str">
        <f t="shared" si="5"/>
        <v/>
      </c>
    </row>
    <row r="52" spans="1:26" x14ac:dyDescent="0.25">
      <c r="A52" s="30"/>
      <c r="B52" s="84"/>
      <c r="C52" s="43"/>
      <c r="D52" s="100" t="str">
        <f t="shared" si="1"/>
        <v/>
      </c>
      <c r="E52" s="100" t="str">
        <f t="shared" si="2"/>
        <v/>
      </c>
      <c r="F52" s="100" t="str">
        <f t="shared" si="3"/>
        <v/>
      </c>
      <c r="G52" s="100" t="str">
        <f t="shared" si="4"/>
        <v/>
      </c>
      <c r="H52" s="51"/>
      <c r="I52" s="48"/>
      <c r="J52" s="48"/>
      <c r="K52" s="48"/>
      <c r="L52" s="48"/>
      <c r="M52" s="48"/>
      <c r="N52" s="48"/>
      <c r="O52" s="48"/>
      <c r="P52" s="48"/>
      <c r="Q52" s="48"/>
      <c r="R52" s="186"/>
      <c r="S52" s="48"/>
      <c r="T52" s="48"/>
      <c r="U52" s="48"/>
      <c r="V52" s="185"/>
      <c r="W52" s="51"/>
      <c r="X52" s="101"/>
      <c r="Y52" s="66" t="str">
        <f t="shared" si="0"/>
        <v/>
      </c>
      <c r="Z52" s="36" t="str">
        <f t="shared" si="5"/>
        <v/>
      </c>
    </row>
    <row r="53" spans="1:26" x14ac:dyDescent="0.25">
      <c r="A53" s="30"/>
      <c r="B53" s="84"/>
      <c r="C53" s="43"/>
      <c r="D53" s="100" t="str">
        <f t="shared" si="1"/>
        <v/>
      </c>
      <c r="E53" s="100" t="str">
        <f t="shared" si="2"/>
        <v/>
      </c>
      <c r="F53" s="100" t="str">
        <f t="shared" si="3"/>
        <v/>
      </c>
      <c r="G53" s="100" t="str">
        <f t="shared" si="4"/>
        <v/>
      </c>
      <c r="H53" s="51"/>
      <c r="I53" s="48"/>
      <c r="J53" s="48"/>
      <c r="K53" s="48"/>
      <c r="L53" s="48"/>
      <c r="M53" s="48"/>
      <c r="N53" s="48"/>
      <c r="O53" s="48"/>
      <c r="P53" s="48"/>
      <c r="Q53" s="48"/>
      <c r="R53" s="186"/>
      <c r="S53" s="48"/>
      <c r="T53" s="48"/>
      <c r="U53" s="48"/>
      <c r="V53" s="185"/>
      <c r="W53" s="51"/>
      <c r="X53" s="101"/>
      <c r="Y53" s="66" t="str">
        <f t="shared" si="0"/>
        <v/>
      </c>
      <c r="Z53" s="36" t="str">
        <f t="shared" si="5"/>
        <v/>
      </c>
    </row>
    <row r="54" spans="1:26" x14ac:dyDescent="0.25">
      <c r="A54" s="30"/>
      <c r="B54" s="84"/>
      <c r="C54" s="43"/>
      <c r="D54" s="100" t="str">
        <f t="shared" si="1"/>
        <v/>
      </c>
      <c r="E54" s="100" t="str">
        <f t="shared" si="2"/>
        <v/>
      </c>
      <c r="F54" s="100" t="str">
        <f t="shared" si="3"/>
        <v/>
      </c>
      <c r="G54" s="100" t="str">
        <f t="shared" si="4"/>
        <v/>
      </c>
      <c r="H54" s="51"/>
      <c r="I54" s="48"/>
      <c r="J54" s="48"/>
      <c r="K54" s="48"/>
      <c r="L54" s="48"/>
      <c r="M54" s="48"/>
      <c r="N54" s="48"/>
      <c r="O54" s="48"/>
      <c r="P54" s="48"/>
      <c r="Q54" s="48"/>
      <c r="R54" s="186"/>
      <c r="S54" s="48"/>
      <c r="T54" s="48"/>
      <c r="U54" s="48"/>
      <c r="V54" s="185"/>
      <c r="W54" s="51"/>
      <c r="X54" s="101"/>
      <c r="Y54" s="66" t="str">
        <f t="shared" si="0"/>
        <v/>
      </c>
      <c r="Z54" s="36" t="str">
        <f t="shared" si="5"/>
        <v/>
      </c>
    </row>
    <row r="55" spans="1:26" x14ac:dyDescent="0.25">
      <c r="A55" s="30"/>
      <c r="B55" s="84"/>
      <c r="C55" s="43"/>
      <c r="D55" s="100" t="str">
        <f t="shared" si="1"/>
        <v/>
      </c>
      <c r="E55" s="100" t="str">
        <f t="shared" si="2"/>
        <v/>
      </c>
      <c r="F55" s="100" t="str">
        <f t="shared" si="3"/>
        <v/>
      </c>
      <c r="G55" s="100" t="str">
        <f t="shared" si="4"/>
        <v/>
      </c>
      <c r="H55" s="51"/>
      <c r="I55" s="48"/>
      <c r="J55" s="48"/>
      <c r="K55" s="48"/>
      <c r="L55" s="48"/>
      <c r="M55" s="48"/>
      <c r="N55" s="48"/>
      <c r="O55" s="48"/>
      <c r="P55" s="48"/>
      <c r="Q55" s="48"/>
      <c r="R55" s="186"/>
      <c r="S55" s="48"/>
      <c r="T55" s="48"/>
      <c r="U55" s="48"/>
      <c r="V55" s="185"/>
      <c r="W55" s="51"/>
      <c r="X55" s="101"/>
      <c r="Y55" s="66" t="str">
        <f t="shared" si="0"/>
        <v/>
      </c>
      <c r="Z55" s="36" t="str">
        <f t="shared" si="5"/>
        <v/>
      </c>
    </row>
    <row r="56" spans="1:26" x14ac:dyDescent="0.25">
      <c r="A56" s="30"/>
      <c r="B56" s="84"/>
      <c r="C56" s="43"/>
      <c r="D56" s="100" t="str">
        <f t="shared" si="1"/>
        <v/>
      </c>
      <c r="E56" s="100" t="str">
        <f t="shared" si="2"/>
        <v/>
      </c>
      <c r="F56" s="100" t="str">
        <f t="shared" si="3"/>
        <v/>
      </c>
      <c r="G56" s="100" t="str">
        <f t="shared" si="4"/>
        <v/>
      </c>
      <c r="H56" s="51"/>
      <c r="I56" s="48"/>
      <c r="J56" s="48"/>
      <c r="K56" s="48"/>
      <c r="L56" s="48"/>
      <c r="M56" s="48"/>
      <c r="N56" s="48"/>
      <c r="O56" s="48"/>
      <c r="P56" s="48"/>
      <c r="Q56" s="48"/>
      <c r="R56" s="186"/>
      <c r="S56" s="48"/>
      <c r="T56" s="48"/>
      <c r="U56" s="48"/>
      <c r="V56" s="185"/>
      <c r="W56" s="51"/>
      <c r="X56" s="101"/>
      <c r="Y56" s="66" t="str">
        <f t="shared" si="0"/>
        <v/>
      </c>
      <c r="Z56" s="36" t="str">
        <f t="shared" si="5"/>
        <v/>
      </c>
    </row>
    <row r="57" spans="1:26" x14ac:dyDescent="0.25">
      <c r="A57" s="30"/>
      <c r="B57" s="84"/>
      <c r="C57" s="43"/>
      <c r="D57" s="100" t="str">
        <f t="shared" si="1"/>
        <v/>
      </c>
      <c r="E57" s="100" t="str">
        <f t="shared" si="2"/>
        <v/>
      </c>
      <c r="F57" s="100" t="str">
        <f t="shared" si="3"/>
        <v/>
      </c>
      <c r="G57" s="100" t="str">
        <f t="shared" si="4"/>
        <v/>
      </c>
      <c r="H57" s="51"/>
      <c r="I57" s="48"/>
      <c r="J57" s="48"/>
      <c r="K57" s="48"/>
      <c r="L57" s="48"/>
      <c r="M57" s="48"/>
      <c r="N57" s="48"/>
      <c r="O57" s="48"/>
      <c r="P57" s="48"/>
      <c r="Q57" s="48"/>
      <c r="R57" s="186"/>
      <c r="S57" s="48"/>
      <c r="T57" s="48"/>
      <c r="U57" s="48"/>
      <c r="V57" s="185"/>
      <c r="W57" s="51"/>
      <c r="X57" s="101"/>
      <c r="Y57" s="66" t="str">
        <f t="shared" si="0"/>
        <v/>
      </c>
      <c r="Z57" s="36" t="str">
        <f t="shared" si="5"/>
        <v/>
      </c>
    </row>
    <row r="58" spans="1:26" x14ac:dyDescent="0.25">
      <c r="A58" s="30"/>
      <c r="B58" s="84"/>
      <c r="C58" s="43"/>
      <c r="D58" s="100" t="str">
        <f t="shared" si="1"/>
        <v/>
      </c>
      <c r="E58" s="100" t="str">
        <f t="shared" si="2"/>
        <v/>
      </c>
      <c r="F58" s="100" t="str">
        <f t="shared" si="3"/>
        <v/>
      </c>
      <c r="G58" s="100" t="str">
        <f t="shared" si="4"/>
        <v/>
      </c>
      <c r="H58" s="51"/>
      <c r="I58" s="48"/>
      <c r="J58" s="48"/>
      <c r="K58" s="48"/>
      <c r="L58" s="48"/>
      <c r="M58" s="48"/>
      <c r="N58" s="48"/>
      <c r="O58" s="48"/>
      <c r="P58" s="48"/>
      <c r="Q58" s="48"/>
      <c r="R58" s="186"/>
      <c r="S58" s="48"/>
      <c r="T58" s="48"/>
      <c r="U58" s="48"/>
      <c r="V58" s="185"/>
      <c r="W58" s="51"/>
      <c r="X58" s="101"/>
      <c r="Y58" s="66" t="str">
        <f t="shared" si="0"/>
        <v/>
      </c>
      <c r="Z58" s="36" t="str">
        <f t="shared" si="5"/>
        <v/>
      </c>
    </row>
    <row r="59" spans="1:26" x14ac:dyDescent="0.25">
      <c r="A59" s="30"/>
      <c r="B59" s="84"/>
      <c r="C59" s="43"/>
      <c r="D59" s="100" t="str">
        <f t="shared" si="1"/>
        <v/>
      </c>
      <c r="E59" s="100" t="str">
        <f t="shared" si="2"/>
        <v/>
      </c>
      <c r="F59" s="100" t="str">
        <f t="shared" si="3"/>
        <v/>
      </c>
      <c r="G59" s="100" t="str">
        <f t="shared" si="4"/>
        <v/>
      </c>
      <c r="H59" s="51"/>
      <c r="I59" s="48"/>
      <c r="J59" s="48"/>
      <c r="K59" s="48"/>
      <c r="L59" s="48"/>
      <c r="M59" s="48"/>
      <c r="N59" s="48"/>
      <c r="O59" s="48"/>
      <c r="P59" s="48"/>
      <c r="Q59" s="48"/>
      <c r="R59" s="186"/>
      <c r="S59" s="48"/>
      <c r="T59" s="48"/>
      <c r="U59" s="48"/>
      <c r="V59" s="185"/>
      <c r="W59" s="51"/>
      <c r="X59" s="101"/>
      <c r="Y59" s="66" t="str">
        <f t="shared" si="0"/>
        <v/>
      </c>
      <c r="Z59" s="36" t="str">
        <f t="shared" si="5"/>
        <v/>
      </c>
    </row>
    <row r="60" spans="1:26" x14ac:dyDescent="0.25">
      <c r="A60" s="30"/>
      <c r="B60" s="84"/>
      <c r="C60" s="43"/>
      <c r="D60" s="100" t="str">
        <f t="shared" si="1"/>
        <v/>
      </c>
      <c r="E60" s="100" t="str">
        <f t="shared" si="2"/>
        <v/>
      </c>
      <c r="F60" s="100" t="str">
        <f t="shared" si="3"/>
        <v/>
      </c>
      <c r="G60" s="100" t="str">
        <f t="shared" si="4"/>
        <v/>
      </c>
      <c r="H60" s="51"/>
      <c r="I60" s="48"/>
      <c r="J60" s="48"/>
      <c r="K60" s="48"/>
      <c r="L60" s="48"/>
      <c r="M60" s="48"/>
      <c r="N60" s="48"/>
      <c r="O60" s="48"/>
      <c r="P60" s="48"/>
      <c r="Q60" s="48"/>
      <c r="R60" s="186"/>
      <c r="S60" s="48"/>
      <c r="T60" s="48"/>
      <c r="U60" s="48"/>
      <c r="V60" s="185"/>
      <c r="W60" s="51"/>
      <c r="X60" s="101"/>
      <c r="Y60" s="66" t="str">
        <f t="shared" si="0"/>
        <v/>
      </c>
      <c r="Z60" s="36" t="str">
        <f t="shared" si="5"/>
        <v/>
      </c>
    </row>
    <row r="61" spans="1:26" x14ac:dyDescent="0.25">
      <c r="A61" s="30"/>
      <c r="B61" s="84"/>
      <c r="C61" s="43"/>
      <c r="D61" s="100" t="str">
        <f t="shared" si="1"/>
        <v/>
      </c>
      <c r="E61" s="100" t="str">
        <f t="shared" si="2"/>
        <v/>
      </c>
      <c r="F61" s="100" t="str">
        <f t="shared" si="3"/>
        <v/>
      </c>
      <c r="G61" s="100" t="str">
        <f t="shared" si="4"/>
        <v/>
      </c>
      <c r="H61" s="51"/>
      <c r="I61" s="48"/>
      <c r="J61" s="48"/>
      <c r="K61" s="48"/>
      <c r="L61" s="48"/>
      <c r="M61" s="48"/>
      <c r="N61" s="48"/>
      <c r="O61" s="48"/>
      <c r="P61" s="48"/>
      <c r="Q61" s="48"/>
      <c r="R61" s="186"/>
      <c r="S61" s="48"/>
      <c r="T61" s="48"/>
      <c r="U61" s="48"/>
      <c r="V61" s="185"/>
      <c r="W61" s="51"/>
      <c r="X61" s="101"/>
      <c r="Y61" s="66" t="str">
        <f t="shared" si="0"/>
        <v/>
      </c>
      <c r="Z61" s="36" t="str">
        <f t="shared" si="5"/>
        <v/>
      </c>
    </row>
    <row r="62" spans="1:26" x14ac:dyDescent="0.25">
      <c r="A62" s="30"/>
      <c r="B62" s="84"/>
      <c r="C62" s="43"/>
      <c r="D62" s="100" t="str">
        <f t="shared" si="1"/>
        <v/>
      </c>
      <c r="E62" s="100" t="str">
        <f t="shared" si="2"/>
        <v/>
      </c>
      <c r="F62" s="100" t="str">
        <f t="shared" si="3"/>
        <v/>
      </c>
      <c r="G62" s="100" t="str">
        <f t="shared" si="4"/>
        <v/>
      </c>
      <c r="H62" s="51"/>
      <c r="I62" s="48"/>
      <c r="J62" s="48"/>
      <c r="K62" s="48"/>
      <c r="L62" s="48"/>
      <c r="M62" s="48"/>
      <c r="N62" s="48"/>
      <c r="O62" s="48"/>
      <c r="P62" s="48"/>
      <c r="Q62" s="48"/>
      <c r="R62" s="186"/>
      <c r="S62" s="48"/>
      <c r="T62" s="48"/>
      <c r="U62" s="48"/>
      <c r="V62" s="185"/>
      <c r="W62" s="51"/>
      <c r="X62" s="101"/>
      <c r="Y62" s="66" t="str">
        <f t="shared" si="0"/>
        <v/>
      </c>
      <c r="Z62" s="36" t="str">
        <f t="shared" si="5"/>
        <v/>
      </c>
    </row>
    <row r="63" spans="1:26" x14ac:dyDescent="0.25">
      <c r="A63" s="30"/>
      <c r="B63" s="84"/>
      <c r="C63" s="43"/>
      <c r="D63" s="100" t="str">
        <f t="shared" si="1"/>
        <v/>
      </c>
      <c r="E63" s="100" t="str">
        <f t="shared" si="2"/>
        <v/>
      </c>
      <c r="F63" s="100" t="str">
        <f t="shared" si="3"/>
        <v/>
      </c>
      <c r="G63" s="100" t="str">
        <f t="shared" si="4"/>
        <v/>
      </c>
      <c r="H63" s="51"/>
      <c r="I63" s="48"/>
      <c r="J63" s="48"/>
      <c r="K63" s="48"/>
      <c r="L63" s="48"/>
      <c r="M63" s="48"/>
      <c r="N63" s="48"/>
      <c r="O63" s="48"/>
      <c r="P63" s="48"/>
      <c r="Q63" s="48"/>
      <c r="R63" s="186"/>
      <c r="S63" s="48"/>
      <c r="T63" s="48"/>
      <c r="U63" s="48"/>
      <c r="V63" s="185"/>
      <c r="W63" s="51"/>
      <c r="X63" s="101"/>
      <c r="Y63" s="66" t="str">
        <f t="shared" si="0"/>
        <v/>
      </c>
      <c r="Z63" s="36" t="str">
        <f t="shared" si="5"/>
        <v/>
      </c>
    </row>
    <row r="64" spans="1:26" x14ac:dyDescent="0.25">
      <c r="A64" s="30"/>
      <c r="B64" s="84"/>
      <c r="C64" s="43"/>
      <c r="D64" s="100" t="str">
        <f t="shared" si="1"/>
        <v/>
      </c>
      <c r="E64" s="100" t="str">
        <f t="shared" si="2"/>
        <v/>
      </c>
      <c r="F64" s="100" t="str">
        <f t="shared" si="3"/>
        <v/>
      </c>
      <c r="G64" s="100" t="str">
        <f t="shared" si="4"/>
        <v/>
      </c>
      <c r="H64" s="51"/>
      <c r="I64" s="48"/>
      <c r="J64" s="48"/>
      <c r="K64" s="48"/>
      <c r="L64" s="48"/>
      <c r="M64" s="48"/>
      <c r="N64" s="48"/>
      <c r="O64" s="48"/>
      <c r="P64" s="48"/>
      <c r="Q64" s="48"/>
      <c r="R64" s="186"/>
      <c r="S64" s="48"/>
      <c r="T64" s="48"/>
      <c r="U64" s="48"/>
      <c r="V64" s="185"/>
      <c r="W64" s="51"/>
      <c r="X64" s="101"/>
      <c r="Y64" s="66" t="str">
        <f t="shared" si="0"/>
        <v/>
      </c>
      <c r="Z64" s="36" t="str">
        <f t="shared" si="5"/>
        <v/>
      </c>
    </row>
    <row r="65" spans="1:26" x14ac:dyDescent="0.25">
      <c r="A65" s="30"/>
      <c r="B65" s="84"/>
      <c r="C65" s="43"/>
      <c r="D65" s="100" t="str">
        <f t="shared" si="1"/>
        <v/>
      </c>
      <c r="E65" s="100" t="str">
        <f t="shared" si="2"/>
        <v/>
      </c>
      <c r="F65" s="100" t="str">
        <f t="shared" si="3"/>
        <v/>
      </c>
      <c r="G65" s="100" t="str">
        <f t="shared" si="4"/>
        <v/>
      </c>
      <c r="H65" s="51"/>
      <c r="I65" s="48"/>
      <c r="J65" s="48"/>
      <c r="K65" s="48"/>
      <c r="L65" s="48"/>
      <c r="M65" s="48"/>
      <c r="N65" s="48"/>
      <c r="O65" s="48"/>
      <c r="P65" s="48"/>
      <c r="Q65" s="48"/>
      <c r="R65" s="186"/>
      <c r="S65" s="48"/>
      <c r="T65" s="48"/>
      <c r="U65" s="48"/>
      <c r="V65" s="185"/>
      <c r="W65" s="51"/>
      <c r="X65" s="101"/>
      <c r="Y65" s="66" t="str">
        <f t="shared" si="0"/>
        <v/>
      </c>
      <c r="Z65" s="36" t="str">
        <f t="shared" si="5"/>
        <v/>
      </c>
    </row>
    <row r="66" spans="1:26" x14ac:dyDescent="0.25">
      <c r="A66" s="30"/>
      <c r="B66" s="84"/>
      <c r="C66" s="43"/>
      <c r="D66" s="100" t="str">
        <f t="shared" si="1"/>
        <v/>
      </c>
      <c r="E66" s="100" t="str">
        <f t="shared" si="2"/>
        <v/>
      </c>
      <c r="F66" s="100" t="str">
        <f t="shared" si="3"/>
        <v/>
      </c>
      <c r="G66" s="100" t="str">
        <f t="shared" si="4"/>
        <v/>
      </c>
      <c r="H66" s="51"/>
      <c r="I66" s="48"/>
      <c r="J66" s="48"/>
      <c r="K66" s="48"/>
      <c r="L66" s="48"/>
      <c r="M66" s="48"/>
      <c r="N66" s="48"/>
      <c r="O66" s="48"/>
      <c r="P66" s="48"/>
      <c r="Q66" s="48"/>
      <c r="R66" s="186"/>
      <c r="S66" s="48"/>
      <c r="T66" s="48"/>
      <c r="U66" s="48"/>
      <c r="V66" s="185"/>
      <c r="W66" s="51"/>
      <c r="X66" s="101"/>
      <c r="Y66" s="66" t="str">
        <f t="shared" si="0"/>
        <v/>
      </c>
      <c r="Z66" s="36" t="str">
        <f t="shared" si="5"/>
        <v/>
      </c>
    </row>
    <row r="67" spans="1:26" x14ac:dyDescent="0.25">
      <c r="A67" s="30"/>
      <c r="B67" s="84"/>
      <c r="C67" s="43"/>
      <c r="D67" s="100" t="str">
        <f t="shared" si="1"/>
        <v/>
      </c>
      <c r="E67" s="100" t="str">
        <f t="shared" si="2"/>
        <v/>
      </c>
      <c r="F67" s="100" t="str">
        <f t="shared" si="3"/>
        <v/>
      </c>
      <c r="G67" s="100" t="str">
        <f t="shared" si="4"/>
        <v/>
      </c>
      <c r="H67" s="51"/>
      <c r="I67" s="48"/>
      <c r="J67" s="48"/>
      <c r="K67" s="48"/>
      <c r="L67" s="48"/>
      <c r="M67" s="48"/>
      <c r="N67" s="48"/>
      <c r="O67" s="48"/>
      <c r="P67" s="48"/>
      <c r="Q67" s="48"/>
      <c r="R67" s="186"/>
      <c r="S67" s="48"/>
      <c r="T67" s="48"/>
      <c r="U67" s="48"/>
      <c r="V67" s="185"/>
      <c r="W67" s="51"/>
      <c r="X67" s="101"/>
      <c r="Y67" s="66" t="str">
        <f t="shared" si="0"/>
        <v/>
      </c>
      <c r="Z67" s="36" t="str">
        <f t="shared" si="5"/>
        <v/>
      </c>
    </row>
    <row r="68" spans="1:26" x14ac:dyDescent="0.25">
      <c r="A68" s="30"/>
      <c r="B68" s="84"/>
      <c r="C68" s="43"/>
      <c r="D68" s="100" t="str">
        <f t="shared" si="1"/>
        <v/>
      </c>
      <c r="E68" s="100" t="str">
        <f t="shared" si="2"/>
        <v/>
      </c>
      <c r="F68" s="100" t="str">
        <f t="shared" si="3"/>
        <v/>
      </c>
      <c r="G68" s="100" t="str">
        <f t="shared" si="4"/>
        <v/>
      </c>
      <c r="H68" s="51"/>
      <c r="I68" s="48"/>
      <c r="J68" s="48"/>
      <c r="K68" s="48"/>
      <c r="L68" s="48"/>
      <c r="M68" s="48"/>
      <c r="N68" s="48"/>
      <c r="O68" s="48"/>
      <c r="P68" s="48"/>
      <c r="Q68" s="48"/>
      <c r="R68" s="186"/>
      <c r="S68" s="48"/>
      <c r="T68" s="48"/>
      <c r="U68" s="48"/>
      <c r="V68" s="185"/>
      <c r="W68" s="51"/>
      <c r="X68" s="101"/>
      <c r="Y68" s="66" t="str">
        <f t="shared" si="0"/>
        <v/>
      </c>
      <c r="Z68" s="36" t="str">
        <f t="shared" si="5"/>
        <v/>
      </c>
    </row>
    <row r="69" spans="1:26" x14ac:dyDescent="0.25">
      <c r="A69" s="30"/>
      <c r="B69" s="84"/>
      <c r="C69" s="43"/>
      <c r="D69" s="100" t="str">
        <f t="shared" si="1"/>
        <v/>
      </c>
      <c r="E69" s="100" t="str">
        <f t="shared" si="2"/>
        <v/>
      </c>
      <c r="F69" s="100" t="str">
        <f t="shared" si="3"/>
        <v/>
      </c>
      <c r="G69" s="100" t="str">
        <f t="shared" si="4"/>
        <v/>
      </c>
      <c r="H69" s="51"/>
      <c r="I69" s="48"/>
      <c r="J69" s="48"/>
      <c r="K69" s="48"/>
      <c r="L69" s="48"/>
      <c r="M69" s="48"/>
      <c r="N69" s="48"/>
      <c r="O69" s="48"/>
      <c r="P69" s="48"/>
      <c r="Q69" s="48"/>
      <c r="R69" s="186"/>
      <c r="S69" s="48"/>
      <c r="T69" s="48"/>
      <c r="U69" s="48"/>
      <c r="V69" s="185"/>
      <c r="W69" s="51"/>
      <c r="X69" s="101"/>
      <c r="Y69" s="66" t="str">
        <f t="shared" si="0"/>
        <v/>
      </c>
      <c r="Z69" s="36" t="str">
        <f t="shared" si="5"/>
        <v/>
      </c>
    </row>
    <row r="70" spans="1:26" x14ac:dyDescent="0.25">
      <c r="A70" s="30"/>
      <c r="B70" s="84"/>
      <c r="C70" s="43"/>
      <c r="D70" s="100" t="str">
        <f t="shared" si="1"/>
        <v/>
      </c>
      <c r="E70" s="100" t="str">
        <f t="shared" si="2"/>
        <v/>
      </c>
      <c r="F70" s="100" t="str">
        <f t="shared" si="3"/>
        <v/>
      </c>
      <c r="G70" s="100" t="str">
        <f t="shared" si="4"/>
        <v/>
      </c>
      <c r="H70" s="51"/>
      <c r="I70" s="48"/>
      <c r="J70" s="48"/>
      <c r="K70" s="48"/>
      <c r="L70" s="48"/>
      <c r="M70" s="48"/>
      <c r="N70" s="48"/>
      <c r="O70" s="48"/>
      <c r="P70" s="48"/>
      <c r="Q70" s="48"/>
      <c r="R70" s="186"/>
      <c r="S70" s="48"/>
      <c r="T70" s="48"/>
      <c r="U70" s="48"/>
      <c r="V70" s="185"/>
      <c r="W70" s="51"/>
      <c r="X70" s="101"/>
      <c r="Y70" s="66" t="str">
        <f t="shared" si="0"/>
        <v/>
      </c>
      <c r="Z70" s="36" t="str">
        <f t="shared" si="5"/>
        <v/>
      </c>
    </row>
    <row r="71" spans="1:26" x14ac:dyDescent="0.25">
      <c r="A71" s="30"/>
      <c r="B71" s="84"/>
      <c r="C71" s="43"/>
      <c r="D71" s="100" t="str">
        <f t="shared" ref="D71:D134" si="6">IF(J71="","",IF(J71+K71&gt;25,"ERROR,&gt;25",J71+K71))</f>
        <v/>
      </c>
      <c r="E71" s="100" t="str">
        <f t="shared" ref="E71:E134" si="7">IF(L71="","",IF(L71+M71+N71+O71&gt;50,"ERROR,&gt;50",L71+M71+N71+O71))</f>
        <v/>
      </c>
      <c r="F71" s="100" t="str">
        <f t="shared" ref="F71:F134" si="8">IF(P71="","",P71+Q71+R71+S71+T71+U71)</f>
        <v/>
      </c>
      <c r="G71" s="100" t="str">
        <f t="shared" ref="G71:G134" si="9">E71</f>
        <v/>
      </c>
      <c r="H71" s="51"/>
      <c r="I71" s="48"/>
      <c r="J71" s="48"/>
      <c r="K71" s="48"/>
      <c r="L71" s="48"/>
      <c r="M71" s="48"/>
      <c r="N71" s="48"/>
      <c r="O71" s="48"/>
      <c r="P71" s="48"/>
      <c r="Q71" s="48"/>
      <c r="R71" s="186"/>
      <c r="S71" s="48"/>
      <c r="T71" s="48"/>
      <c r="U71" s="48"/>
      <c r="V71" s="185"/>
      <c r="W71" s="51"/>
      <c r="X71" s="101"/>
      <c r="Y71" s="66" t="str">
        <f t="shared" ref="Y71:Y134" si="10">IF(F71="","",C71+F71/1000)</f>
        <v/>
      </c>
      <c r="Z71" s="36" t="str">
        <f t="shared" si="5"/>
        <v/>
      </c>
    </row>
    <row r="72" spans="1:26" x14ac:dyDescent="0.25">
      <c r="A72" s="30"/>
      <c r="B72" s="84"/>
      <c r="C72" s="43"/>
      <c r="D72" s="100" t="str">
        <f t="shared" si="6"/>
        <v/>
      </c>
      <c r="E72" s="100" t="str">
        <f t="shared" si="7"/>
        <v/>
      </c>
      <c r="F72" s="100" t="str">
        <f t="shared" si="8"/>
        <v/>
      </c>
      <c r="G72" s="100" t="str">
        <f t="shared" si="9"/>
        <v/>
      </c>
      <c r="H72" s="51"/>
      <c r="I72" s="48"/>
      <c r="J72" s="48"/>
      <c r="K72" s="48"/>
      <c r="L72" s="48"/>
      <c r="M72" s="48"/>
      <c r="N72" s="48"/>
      <c r="O72" s="48"/>
      <c r="P72" s="48"/>
      <c r="Q72" s="48"/>
      <c r="R72" s="186"/>
      <c r="S72" s="48"/>
      <c r="T72" s="48"/>
      <c r="U72" s="48"/>
      <c r="V72" s="185"/>
      <c r="W72" s="51"/>
      <c r="X72" s="101"/>
      <c r="Y72" s="66" t="str">
        <f t="shared" si="10"/>
        <v/>
      </c>
      <c r="Z72" s="36" t="str">
        <f t="shared" ref="Z72:Z135" si="11">IF(G72="","",IF(G72=50,CONCATENATE(50,"/",(R72+S72+T72+U72)/10),G72))</f>
        <v/>
      </c>
    </row>
    <row r="73" spans="1:26" x14ac:dyDescent="0.25">
      <c r="A73" s="30"/>
      <c r="B73" s="84"/>
      <c r="C73" s="43"/>
      <c r="D73" s="100" t="str">
        <f t="shared" si="6"/>
        <v/>
      </c>
      <c r="E73" s="100" t="str">
        <f t="shared" si="7"/>
        <v/>
      </c>
      <c r="F73" s="100" t="str">
        <f t="shared" si="8"/>
        <v/>
      </c>
      <c r="G73" s="100" t="str">
        <f t="shared" si="9"/>
        <v/>
      </c>
      <c r="H73" s="51"/>
      <c r="I73" s="48"/>
      <c r="J73" s="48"/>
      <c r="K73" s="48"/>
      <c r="L73" s="48"/>
      <c r="M73" s="48"/>
      <c r="N73" s="48"/>
      <c r="O73" s="48"/>
      <c r="P73" s="48"/>
      <c r="Q73" s="48"/>
      <c r="R73" s="186"/>
      <c r="S73" s="48"/>
      <c r="T73" s="48"/>
      <c r="U73" s="48"/>
      <c r="V73" s="185"/>
      <c r="W73" s="51"/>
      <c r="X73" s="101"/>
      <c r="Y73" s="66" t="str">
        <f t="shared" si="10"/>
        <v/>
      </c>
      <c r="Z73" s="36" t="str">
        <f t="shared" si="11"/>
        <v/>
      </c>
    </row>
    <row r="74" spans="1:26" x14ac:dyDescent="0.25">
      <c r="A74" s="30"/>
      <c r="B74" s="84"/>
      <c r="C74" s="43"/>
      <c r="D74" s="100" t="str">
        <f t="shared" si="6"/>
        <v/>
      </c>
      <c r="E74" s="100" t="str">
        <f t="shared" si="7"/>
        <v/>
      </c>
      <c r="F74" s="100" t="str">
        <f t="shared" si="8"/>
        <v/>
      </c>
      <c r="G74" s="100" t="str">
        <f t="shared" si="9"/>
        <v/>
      </c>
      <c r="H74" s="51"/>
      <c r="I74" s="48"/>
      <c r="J74" s="48"/>
      <c r="K74" s="48"/>
      <c r="L74" s="48"/>
      <c r="M74" s="48"/>
      <c r="N74" s="48"/>
      <c r="O74" s="48"/>
      <c r="P74" s="48"/>
      <c r="Q74" s="48"/>
      <c r="R74" s="186"/>
      <c r="S74" s="48"/>
      <c r="T74" s="48"/>
      <c r="U74" s="48"/>
      <c r="V74" s="185"/>
      <c r="W74" s="51"/>
      <c r="X74" s="101"/>
      <c r="Y74" s="66" t="str">
        <f t="shared" si="10"/>
        <v/>
      </c>
      <c r="Z74" s="36" t="str">
        <f t="shared" si="11"/>
        <v/>
      </c>
    </row>
    <row r="75" spans="1:26" x14ac:dyDescent="0.25">
      <c r="A75" s="30"/>
      <c r="B75" s="84"/>
      <c r="C75" s="43"/>
      <c r="D75" s="100" t="str">
        <f t="shared" si="6"/>
        <v/>
      </c>
      <c r="E75" s="100" t="str">
        <f t="shared" si="7"/>
        <v/>
      </c>
      <c r="F75" s="100" t="str">
        <f t="shared" si="8"/>
        <v/>
      </c>
      <c r="G75" s="100" t="str">
        <f t="shared" si="9"/>
        <v/>
      </c>
      <c r="H75" s="51"/>
      <c r="I75" s="48"/>
      <c r="J75" s="48"/>
      <c r="K75" s="48"/>
      <c r="L75" s="48"/>
      <c r="M75" s="48"/>
      <c r="N75" s="48"/>
      <c r="O75" s="48"/>
      <c r="P75" s="48"/>
      <c r="Q75" s="48"/>
      <c r="R75" s="186"/>
      <c r="S75" s="48"/>
      <c r="T75" s="48"/>
      <c r="U75" s="48"/>
      <c r="V75" s="185"/>
      <c r="W75" s="51"/>
      <c r="X75" s="101"/>
      <c r="Y75" s="66" t="str">
        <f t="shared" si="10"/>
        <v/>
      </c>
      <c r="Z75" s="36" t="str">
        <f t="shared" si="11"/>
        <v/>
      </c>
    </row>
    <row r="76" spans="1:26" x14ac:dyDescent="0.25">
      <c r="A76" s="30"/>
      <c r="B76" s="84"/>
      <c r="C76" s="43"/>
      <c r="D76" s="100" t="str">
        <f t="shared" si="6"/>
        <v/>
      </c>
      <c r="E76" s="100" t="str">
        <f t="shared" si="7"/>
        <v/>
      </c>
      <c r="F76" s="100" t="str">
        <f t="shared" si="8"/>
        <v/>
      </c>
      <c r="G76" s="100" t="str">
        <f t="shared" si="9"/>
        <v/>
      </c>
      <c r="H76" s="51"/>
      <c r="I76" s="48"/>
      <c r="J76" s="48"/>
      <c r="K76" s="48"/>
      <c r="L76" s="48"/>
      <c r="M76" s="48"/>
      <c r="N76" s="48"/>
      <c r="O76" s="48"/>
      <c r="P76" s="48"/>
      <c r="Q76" s="48"/>
      <c r="R76" s="186"/>
      <c r="S76" s="48"/>
      <c r="T76" s="48"/>
      <c r="U76" s="48"/>
      <c r="V76" s="185"/>
      <c r="W76" s="51"/>
      <c r="X76" s="101"/>
      <c r="Y76" s="66" t="str">
        <f t="shared" si="10"/>
        <v/>
      </c>
      <c r="Z76" s="36" t="str">
        <f t="shared" si="11"/>
        <v/>
      </c>
    </row>
    <row r="77" spans="1:26" x14ac:dyDescent="0.25">
      <c r="A77" s="30"/>
      <c r="B77" s="84"/>
      <c r="C77" s="43"/>
      <c r="D77" s="100" t="str">
        <f t="shared" si="6"/>
        <v/>
      </c>
      <c r="E77" s="100" t="str">
        <f t="shared" si="7"/>
        <v/>
      </c>
      <c r="F77" s="100" t="str">
        <f t="shared" si="8"/>
        <v/>
      </c>
      <c r="G77" s="100" t="str">
        <f t="shared" si="9"/>
        <v/>
      </c>
      <c r="H77" s="51"/>
      <c r="I77" s="48"/>
      <c r="J77" s="48"/>
      <c r="K77" s="48"/>
      <c r="L77" s="48"/>
      <c r="M77" s="48"/>
      <c r="N77" s="48"/>
      <c r="O77" s="48"/>
      <c r="P77" s="48"/>
      <c r="Q77" s="48"/>
      <c r="R77" s="186"/>
      <c r="S77" s="48"/>
      <c r="T77" s="48"/>
      <c r="U77" s="48"/>
      <c r="V77" s="185"/>
      <c r="W77" s="51"/>
      <c r="X77" s="101"/>
      <c r="Y77" s="66" t="str">
        <f t="shared" si="10"/>
        <v/>
      </c>
      <c r="Z77" s="36" t="str">
        <f t="shared" si="11"/>
        <v/>
      </c>
    </row>
    <row r="78" spans="1:26" x14ac:dyDescent="0.25">
      <c r="A78" s="30"/>
      <c r="B78" s="84"/>
      <c r="C78" s="43"/>
      <c r="D78" s="100" t="str">
        <f t="shared" si="6"/>
        <v/>
      </c>
      <c r="E78" s="100" t="str">
        <f t="shared" si="7"/>
        <v/>
      </c>
      <c r="F78" s="100" t="str">
        <f t="shared" si="8"/>
        <v/>
      </c>
      <c r="G78" s="100" t="str">
        <f t="shared" si="9"/>
        <v/>
      </c>
      <c r="H78" s="51"/>
      <c r="I78" s="48"/>
      <c r="J78" s="48"/>
      <c r="K78" s="48"/>
      <c r="L78" s="48"/>
      <c r="M78" s="48"/>
      <c r="N78" s="48"/>
      <c r="O78" s="48"/>
      <c r="P78" s="48"/>
      <c r="Q78" s="48"/>
      <c r="R78" s="186"/>
      <c r="S78" s="48"/>
      <c r="T78" s="48"/>
      <c r="U78" s="48"/>
      <c r="V78" s="185"/>
      <c r="W78" s="51"/>
      <c r="X78" s="101"/>
      <c r="Y78" s="66" t="str">
        <f t="shared" si="10"/>
        <v/>
      </c>
      <c r="Z78" s="36" t="str">
        <f t="shared" si="11"/>
        <v/>
      </c>
    </row>
    <row r="79" spans="1:26" x14ac:dyDescent="0.25">
      <c r="A79" s="30"/>
      <c r="B79" s="84"/>
      <c r="C79" s="43"/>
      <c r="D79" s="100" t="str">
        <f t="shared" si="6"/>
        <v/>
      </c>
      <c r="E79" s="100" t="str">
        <f t="shared" si="7"/>
        <v/>
      </c>
      <c r="F79" s="100" t="str">
        <f t="shared" si="8"/>
        <v/>
      </c>
      <c r="G79" s="100" t="str">
        <f t="shared" si="9"/>
        <v/>
      </c>
      <c r="H79" s="51"/>
      <c r="I79" s="48"/>
      <c r="J79" s="48"/>
      <c r="K79" s="48"/>
      <c r="L79" s="48"/>
      <c r="M79" s="48"/>
      <c r="N79" s="48"/>
      <c r="O79" s="48"/>
      <c r="P79" s="48"/>
      <c r="Q79" s="48"/>
      <c r="R79" s="186"/>
      <c r="S79" s="48"/>
      <c r="T79" s="48"/>
      <c r="U79" s="48"/>
      <c r="V79" s="185"/>
      <c r="W79" s="51"/>
      <c r="X79" s="101"/>
      <c r="Y79" s="66" t="str">
        <f t="shared" si="10"/>
        <v/>
      </c>
      <c r="Z79" s="36" t="str">
        <f t="shared" si="11"/>
        <v/>
      </c>
    </row>
    <row r="80" spans="1:26" x14ac:dyDescent="0.25">
      <c r="A80" s="30"/>
      <c r="B80" s="84"/>
      <c r="C80" s="43"/>
      <c r="D80" s="100" t="str">
        <f t="shared" si="6"/>
        <v/>
      </c>
      <c r="E80" s="100" t="str">
        <f t="shared" si="7"/>
        <v/>
      </c>
      <c r="F80" s="100" t="str">
        <f t="shared" si="8"/>
        <v/>
      </c>
      <c r="G80" s="100" t="str">
        <f t="shared" si="9"/>
        <v/>
      </c>
      <c r="H80" s="51"/>
      <c r="I80" s="48"/>
      <c r="J80" s="48"/>
      <c r="K80" s="48"/>
      <c r="L80" s="48"/>
      <c r="M80" s="48"/>
      <c r="N80" s="48"/>
      <c r="O80" s="48"/>
      <c r="P80" s="48"/>
      <c r="Q80" s="48"/>
      <c r="R80" s="186"/>
      <c r="S80" s="48"/>
      <c r="T80" s="48"/>
      <c r="U80" s="48"/>
      <c r="V80" s="185"/>
      <c r="W80" s="51"/>
      <c r="X80" s="101"/>
      <c r="Y80" s="66" t="str">
        <f t="shared" si="10"/>
        <v/>
      </c>
      <c r="Z80" s="36" t="str">
        <f t="shared" si="11"/>
        <v/>
      </c>
    </row>
    <row r="81" spans="1:26" x14ac:dyDescent="0.25">
      <c r="A81" s="30"/>
      <c r="B81" s="84"/>
      <c r="C81" s="43"/>
      <c r="D81" s="100" t="str">
        <f t="shared" si="6"/>
        <v/>
      </c>
      <c r="E81" s="100" t="str">
        <f t="shared" si="7"/>
        <v/>
      </c>
      <c r="F81" s="100" t="str">
        <f t="shared" si="8"/>
        <v/>
      </c>
      <c r="G81" s="100" t="str">
        <f t="shared" si="9"/>
        <v/>
      </c>
      <c r="H81" s="51"/>
      <c r="I81" s="48"/>
      <c r="J81" s="48"/>
      <c r="K81" s="48"/>
      <c r="L81" s="48"/>
      <c r="M81" s="48"/>
      <c r="N81" s="48"/>
      <c r="O81" s="48"/>
      <c r="P81" s="48"/>
      <c r="Q81" s="48"/>
      <c r="R81" s="186"/>
      <c r="S81" s="48"/>
      <c r="T81" s="48"/>
      <c r="U81" s="48"/>
      <c r="V81" s="185"/>
      <c r="W81" s="51"/>
      <c r="X81" s="101"/>
      <c r="Y81" s="66" t="str">
        <f t="shared" si="10"/>
        <v/>
      </c>
      <c r="Z81" s="36" t="str">
        <f t="shared" si="11"/>
        <v/>
      </c>
    </row>
    <row r="82" spans="1:26" x14ac:dyDescent="0.25">
      <c r="A82" s="30"/>
      <c r="B82" s="84"/>
      <c r="C82" s="43"/>
      <c r="D82" s="100" t="str">
        <f t="shared" si="6"/>
        <v/>
      </c>
      <c r="E82" s="100" t="str">
        <f t="shared" si="7"/>
        <v/>
      </c>
      <c r="F82" s="100" t="str">
        <f t="shared" si="8"/>
        <v/>
      </c>
      <c r="G82" s="100" t="str">
        <f t="shared" si="9"/>
        <v/>
      </c>
      <c r="H82" s="51"/>
      <c r="I82" s="48"/>
      <c r="J82" s="48"/>
      <c r="K82" s="48"/>
      <c r="L82" s="48"/>
      <c r="M82" s="48"/>
      <c r="N82" s="48"/>
      <c r="O82" s="48"/>
      <c r="P82" s="48"/>
      <c r="Q82" s="48"/>
      <c r="R82" s="186"/>
      <c r="S82" s="48"/>
      <c r="T82" s="48"/>
      <c r="U82" s="48"/>
      <c r="V82" s="185"/>
      <c r="W82" s="51"/>
      <c r="X82" s="101"/>
      <c r="Y82" s="66" t="str">
        <f t="shared" si="10"/>
        <v/>
      </c>
      <c r="Z82" s="36" t="str">
        <f t="shared" si="11"/>
        <v/>
      </c>
    </row>
    <row r="83" spans="1:26" x14ac:dyDescent="0.25">
      <c r="A83" s="30"/>
      <c r="B83" s="84"/>
      <c r="C83" s="43"/>
      <c r="D83" s="100" t="str">
        <f t="shared" si="6"/>
        <v/>
      </c>
      <c r="E83" s="100" t="str">
        <f t="shared" si="7"/>
        <v/>
      </c>
      <c r="F83" s="100" t="str">
        <f t="shared" si="8"/>
        <v/>
      </c>
      <c r="G83" s="100" t="str">
        <f t="shared" si="9"/>
        <v/>
      </c>
      <c r="H83" s="51"/>
      <c r="I83" s="48"/>
      <c r="J83" s="48"/>
      <c r="K83" s="48"/>
      <c r="L83" s="48"/>
      <c r="M83" s="48"/>
      <c r="N83" s="48"/>
      <c r="O83" s="48"/>
      <c r="P83" s="48"/>
      <c r="Q83" s="48"/>
      <c r="R83" s="186"/>
      <c r="S83" s="48"/>
      <c r="T83" s="48"/>
      <c r="U83" s="48"/>
      <c r="V83" s="185"/>
      <c r="W83" s="51"/>
      <c r="X83" s="101"/>
      <c r="Y83" s="66" t="str">
        <f t="shared" si="10"/>
        <v/>
      </c>
      <c r="Z83" s="36" t="str">
        <f t="shared" si="11"/>
        <v/>
      </c>
    </row>
    <row r="84" spans="1:26" x14ac:dyDescent="0.25">
      <c r="A84" s="30"/>
      <c r="B84" s="84"/>
      <c r="C84" s="43"/>
      <c r="D84" s="100" t="str">
        <f t="shared" si="6"/>
        <v/>
      </c>
      <c r="E84" s="100" t="str">
        <f t="shared" si="7"/>
        <v/>
      </c>
      <c r="F84" s="100" t="str">
        <f t="shared" si="8"/>
        <v/>
      </c>
      <c r="G84" s="100" t="str">
        <f t="shared" si="9"/>
        <v/>
      </c>
      <c r="H84" s="51"/>
      <c r="I84" s="48"/>
      <c r="J84" s="48"/>
      <c r="K84" s="48"/>
      <c r="L84" s="48"/>
      <c r="M84" s="48"/>
      <c r="N84" s="48"/>
      <c r="O84" s="48"/>
      <c r="P84" s="48"/>
      <c r="Q84" s="48"/>
      <c r="R84" s="186"/>
      <c r="S84" s="48"/>
      <c r="T84" s="48"/>
      <c r="U84" s="48"/>
      <c r="V84" s="185"/>
      <c r="W84" s="51"/>
      <c r="X84" s="101"/>
      <c r="Y84" s="66" t="str">
        <f t="shared" si="10"/>
        <v/>
      </c>
      <c r="Z84" s="36" t="str">
        <f t="shared" si="11"/>
        <v/>
      </c>
    </row>
    <row r="85" spans="1:26" x14ac:dyDescent="0.25">
      <c r="A85" s="30"/>
      <c r="B85" s="84"/>
      <c r="C85" s="43"/>
      <c r="D85" s="100" t="str">
        <f t="shared" si="6"/>
        <v/>
      </c>
      <c r="E85" s="100" t="str">
        <f t="shared" si="7"/>
        <v/>
      </c>
      <c r="F85" s="100" t="str">
        <f t="shared" si="8"/>
        <v/>
      </c>
      <c r="G85" s="100" t="str">
        <f t="shared" si="9"/>
        <v/>
      </c>
      <c r="H85" s="51"/>
      <c r="I85" s="48"/>
      <c r="J85" s="48"/>
      <c r="K85" s="48"/>
      <c r="L85" s="48"/>
      <c r="M85" s="48"/>
      <c r="N85" s="48"/>
      <c r="O85" s="48"/>
      <c r="P85" s="48"/>
      <c r="Q85" s="48"/>
      <c r="R85" s="186"/>
      <c r="S85" s="48"/>
      <c r="T85" s="48"/>
      <c r="U85" s="48"/>
      <c r="V85" s="185"/>
      <c r="W85" s="51"/>
      <c r="X85" s="101"/>
      <c r="Y85" s="66" t="str">
        <f t="shared" si="10"/>
        <v/>
      </c>
      <c r="Z85" s="36" t="str">
        <f t="shared" si="11"/>
        <v/>
      </c>
    </row>
    <row r="86" spans="1:26" x14ac:dyDescent="0.25">
      <c r="A86" s="30"/>
      <c r="B86" s="84"/>
      <c r="C86" s="43"/>
      <c r="D86" s="100" t="str">
        <f t="shared" si="6"/>
        <v/>
      </c>
      <c r="E86" s="100" t="str">
        <f t="shared" si="7"/>
        <v/>
      </c>
      <c r="F86" s="100" t="str">
        <f t="shared" si="8"/>
        <v/>
      </c>
      <c r="G86" s="100" t="str">
        <f t="shared" si="9"/>
        <v/>
      </c>
      <c r="H86" s="51"/>
      <c r="I86" s="48"/>
      <c r="J86" s="48"/>
      <c r="K86" s="48"/>
      <c r="L86" s="48"/>
      <c r="M86" s="48"/>
      <c r="N86" s="48"/>
      <c r="O86" s="48"/>
      <c r="P86" s="48"/>
      <c r="Q86" s="48"/>
      <c r="R86" s="186"/>
      <c r="S86" s="48"/>
      <c r="T86" s="48"/>
      <c r="U86" s="48"/>
      <c r="V86" s="185"/>
      <c r="W86" s="51"/>
      <c r="X86" s="101"/>
      <c r="Y86" s="66" t="str">
        <f t="shared" si="10"/>
        <v/>
      </c>
      <c r="Z86" s="36" t="str">
        <f t="shared" si="11"/>
        <v/>
      </c>
    </row>
    <row r="87" spans="1:26" x14ac:dyDescent="0.25">
      <c r="A87" s="30"/>
      <c r="B87" s="84"/>
      <c r="C87" s="43"/>
      <c r="D87" s="100" t="str">
        <f t="shared" si="6"/>
        <v/>
      </c>
      <c r="E87" s="100" t="str">
        <f t="shared" si="7"/>
        <v/>
      </c>
      <c r="F87" s="100" t="str">
        <f t="shared" si="8"/>
        <v/>
      </c>
      <c r="G87" s="100" t="str">
        <f t="shared" si="9"/>
        <v/>
      </c>
      <c r="H87" s="51"/>
      <c r="I87" s="48"/>
      <c r="J87" s="48"/>
      <c r="K87" s="48"/>
      <c r="L87" s="48"/>
      <c r="M87" s="48"/>
      <c r="N87" s="48"/>
      <c r="O87" s="48"/>
      <c r="P87" s="48"/>
      <c r="Q87" s="48"/>
      <c r="R87" s="186"/>
      <c r="S87" s="48"/>
      <c r="T87" s="48"/>
      <c r="U87" s="48"/>
      <c r="V87" s="185"/>
      <c r="W87" s="51"/>
      <c r="X87" s="101"/>
      <c r="Y87" s="66" t="str">
        <f t="shared" si="10"/>
        <v/>
      </c>
      <c r="Z87" s="36" t="str">
        <f t="shared" si="11"/>
        <v/>
      </c>
    </row>
    <row r="88" spans="1:26" x14ac:dyDescent="0.25">
      <c r="A88" s="30"/>
      <c r="B88" s="84"/>
      <c r="C88" s="43"/>
      <c r="D88" s="100" t="str">
        <f t="shared" si="6"/>
        <v/>
      </c>
      <c r="E88" s="100" t="str">
        <f t="shared" si="7"/>
        <v/>
      </c>
      <c r="F88" s="100" t="str">
        <f t="shared" si="8"/>
        <v/>
      </c>
      <c r="G88" s="100" t="str">
        <f t="shared" si="9"/>
        <v/>
      </c>
      <c r="H88" s="51"/>
      <c r="I88" s="48"/>
      <c r="J88" s="48"/>
      <c r="K88" s="48"/>
      <c r="L88" s="48"/>
      <c r="M88" s="48"/>
      <c r="N88" s="48"/>
      <c r="O88" s="48"/>
      <c r="P88" s="48"/>
      <c r="Q88" s="48"/>
      <c r="R88" s="186"/>
      <c r="S88" s="48"/>
      <c r="T88" s="48"/>
      <c r="U88" s="48"/>
      <c r="V88" s="185"/>
      <c r="W88" s="51"/>
      <c r="X88" s="101"/>
      <c r="Y88" s="66" t="str">
        <f t="shared" si="10"/>
        <v/>
      </c>
      <c r="Z88" s="36" t="str">
        <f t="shared" si="11"/>
        <v/>
      </c>
    </row>
    <row r="89" spans="1:26" x14ac:dyDescent="0.25">
      <c r="A89" s="30"/>
      <c r="B89" s="84"/>
      <c r="C89" s="43"/>
      <c r="D89" s="100" t="str">
        <f t="shared" si="6"/>
        <v/>
      </c>
      <c r="E89" s="100" t="str">
        <f t="shared" si="7"/>
        <v/>
      </c>
      <c r="F89" s="100" t="str">
        <f t="shared" si="8"/>
        <v/>
      </c>
      <c r="G89" s="100" t="str">
        <f t="shared" si="9"/>
        <v/>
      </c>
      <c r="H89" s="51"/>
      <c r="I89" s="48"/>
      <c r="J89" s="48"/>
      <c r="K89" s="48"/>
      <c r="L89" s="48"/>
      <c r="M89" s="48"/>
      <c r="N89" s="48"/>
      <c r="O89" s="48"/>
      <c r="P89" s="48"/>
      <c r="Q89" s="48"/>
      <c r="R89" s="186"/>
      <c r="S89" s="48"/>
      <c r="T89" s="48"/>
      <c r="U89" s="48"/>
      <c r="V89" s="185"/>
      <c r="W89" s="51"/>
      <c r="X89" s="101"/>
      <c r="Y89" s="66" t="str">
        <f t="shared" si="10"/>
        <v/>
      </c>
      <c r="Z89" s="36" t="str">
        <f t="shared" si="11"/>
        <v/>
      </c>
    </row>
    <row r="90" spans="1:26" x14ac:dyDescent="0.25">
      <c r="A90" s="30"/>
      <c r="B90" s="84"/>
      <c r="C90" s="43"/>
      <c r="D90" s="100" t="str">
        <f t="shared" si="6"/>
        <v/>
      </c>
      <c r="E90" s="100" t="str">
        <f t="shared" si="7"/>
        <v/>
      </c>
      <c r="F90" s="100" t="str">
        <f t="shared" si="8"/>
        <v/>
      </c>
      <c r="G90" s="100" t="str">
        <f t="shared" si="9"/>
        <v/>
      </c>
      <c r="H90" s="51"/>
      <c r="I90" s="48"/>
      <c r="J90" s="48"/>
      <c r="K90" s="48"/>
      <c r="L90" s="48"/>
      <c r="M90" s="48"/>
      <c r="N90" s="48"/>
      <c r="O90" s="48"/>
      <c r="P90" s="48"/>
      <c r="Q90" s="48"/>
      <c r="R90" s="186"/>
      <c r="S90" s="48"/>
      <c r="T90" s="48"/>
      <c r="U90" s="48"/>
      <c r="V90" s="185"/>
      <c r="W90" s="51"/>
      <c r="X90" s="101"/>
      <c r="Y90" s="66" t="str">
        <f t="shared" si="10"/>
        <v/>
      </c>
      <c r="Z90" s="36" t="str">
        <f t="shared" si="11"/>
        <v/>
      </c>
    </row>
    <row r="91" spans="1:26" x14ac:dyDescent="0.25">
      <c r="A91" s="30"/>
      <c r="B91" s="84"/>
      <c r="C91" s="43"/>
      <c r="D91" s="100" t="str">
        <f t="shared" si="6"/>
        <v/>
      </c>
      <c r="E91" s="100" t="str">
        <f t="shared" si="7"/>
        <v/>
      </c>
      <c r="F91" s="100" t="str">
        <f t="shared" si="8"/>
        <v/>
      </c>
      <c r="G91" s="100" t="str">
        <f t="shared" si="9"/>
        <v/>
      </c>
      <c r="H91" s="51"/>
      <c r="I91" s="48"/>
      <c r="J91" s="48"/>
      <c r="K91" s="48"/>
      <c r="L91" s="48"/>
      <c r="M91" s="48"/>
      <c r="N91" s="48"/>
      <c r="O91" s="48"/>
      <c r="P91" s="48"/>
      <c r="Q91" s="48"/>
      <c r="R91" s="186"/>
      <c r="S91" s="48"/>
      <c r="T91" s="48"/>
      <c r="U91" s="48"/>
      <c r="V91" s="185"/>
      <c r="W91" s="51"/>
      <c r="X91" s="101"/>
      <c r="Y91" s="66" t="str">
        <f t="shared" si="10"/>
        <v/>
      </c>
      <c r="Z91" s="36" t="str">
        <f t="shared" si="11"/>
        <v/>
      </c>
    </row>
    <row r="92" spans="1:26" x14ac:dyDescent="0.25">
      <c r="A92" s="30"/>
      <c r="B92" s="84"/>
      <c r="C92" s="43"/>
      <c r="D92" s="100" t="str">
        <f t="shared" si="6"/>
        <v/>
      </c>
      <c r="E92" s="100" t="str">
        <f t="shared" si="7"/>
        <v/>
      </c>
      <c r="F92" s="100" t="str">
        <f t="shared" si="8"/>
        <v/>
      </c>
      <c r="G92" s="100" t="str">
        <f t="shared" si="9"/>
        <v/>
      </c>
      <c r="H92" s="51"/>
      <c r="I92" s="48"/>
      <c r="J92" s="48"/>
      <c r="K92" s="48"/>
      <c r="L92" s="48"/>
      <c r="M92" s="48"/>
      <c r="N92" s="48"/>
      <c r="O92" s="48"/>
      <c r="P92" s="48"/>
      <c r="Q92" s="48"/>
      <c r="R92" s="186"/>
      <c r="S92" s="48"/>
      <c r="T92" s="48"/>
      <c r="U92" s="48"/>
      <c r="V92" s="185"/>
      <c r="W92" s="51"/>
      <c r="X92" s="101"/>
      <c r="Y92" s="66" t="str">
        <f t="shared" si="10"/>
        <v/>
      </c>
      <c r="Z92" s="36" t="str">
        <f t="shared" si="11"/>
        <v/>
      </c>
    </row>
    <row r="93" spans="1:26" x14ac:dyDescent="0.25">
      <c r="A93" s="30"/>
      <c r="B93" s="84"/>
      <c r="C93" s="43"/>
      <c r="D93" s="100" t="str">
        <f t="shared" si="6"/>
        <v/>
      </c>
      <c r="E93" s="100" t="str">
        <f t="shared" si="7"/>
        <v/>
      </c>
      <c r="F93" s="100" t="str">
        <f t="shared" si="8"/>
        <v/>
      </c>
      <c r="G93" s="100" t="str">
        <f t="shared" si="9"/>
        <v/>
      </c>
      <c r="H93" s="51"/>
      <c r="I93" s="48"/>
      <c r="J93" s="48"/>
      <c r="K93" s="48"/>
      <c r="L93" s="48"/>
      <c r="M93" s="48"/>
      <c r="N93" s="48"/>
      <c r="O93" s="48"/>
      <c r="P93" s="48"/>
      <c r="Q93" s="48"/>
      <c r="R93" s="186"/>
      <c r="S93" s="48"/>
      <c r="T93" s="48"/>
      <c r="U93" s="48"/>
      <c r="V93" s="185"/>
      <c r="W93" s="51"/>
      <c r="X93" s="101"/>
      <c r="Y93" s="66" t="str">
        <f t="shared" si="10"/>
        <v/>
      </c>
      <c r="Z93" s="36" t="str">
        <f t="shared" si="11"/>
        <v/>
      </c>
    </row>
    <row r="94" spans="1:26" x14ac:dyDescent="0.25">
      <c r="A94" s="30"/>
      <c r="B94" s="84"/>
      <c r="C94" s="43"/>
      <c r="D94" s="100" t="str">
        <f t="shared" si="6"/>
        <v/>
      </c>
      <c r="E94" s="100" t="str">
        <f t="shared" si="7"/>
        <v/>
      </c>
      <c r="F94" s="100" t="str">
        <f t="shared" si="8"/>
        <v/>
      </c>
      <c r="G94" s="100" t="str">
        <f t="shared" si="9"/>
        <v/>
      </c>
      <c r="H94" s="51"/>
      <c r="I94" s="48"/>
      <c r="J94" s="48"/>
      <c r="K94" s="48"/>
      <c r="L94" s="48"/>
      <c r="M94" s="48"/>
      <c r="N94" s="48"/>
      <c r="O94" s="48"/>
      <c r="P94" s="48"/>
      <c r="Q94" s="48"/>
      <c r="R94" s="186"/>
      <c r="S94" s="48"/>
      <c r="T94" s="48"/>
      <c r="U94" s="48"/>
      <c r="V94" s="185"/>
      <c r="W94" s="51"/>
      <c r="X94" s="101"/>
      <c r="Y94" s="66" t="str">
        <f t="shared" si="10"/>
        <v/>
      </c>
      <c r="Z94" s="36" t="str">
        <f t="shared" si="11"/>
        <v/>
      </c>
    </row>
    <row r="95" spans="1:26" x14ac:dyDescent="0.25">
      <c r="A95" s="30"/>
      <c r="B95" s="84"/>
      <c r="C95" s="43"/>
      <c r="D95" s="100" t="str">
        <f t="shared" si="6"/>
        <v/>
      </c>
      <c r="E95" s="100" t="str">
        <f t="shared" si="7"/>
        <v/>
      </c>
      <c r="F95" s="100" t="str">
        <f t="shared" si="8"/>
        <v/>
      </c>
      <c r="G95" s="100" t="str">
        <f t="shared" si="9"/>
        <v/>
      </c>
      <c r="H95" s="51"/>
      <c r="I95" s="48"/>
      <c r="J95" s="48"/>
      <c r="K95" s="48"/>
      <c r="L95" s="48"/>
      <c r="M95" s="48"/>
      <c r="N95" s="48"/>
      <c r="O95" s="48"/>
      <c r="P95" s="48"/>
      <c r="Q95" s="48"/>
      <c r="R95" s="186"/>
      <c r="S95" s="48"/>
      <c r="T95" s="48"/>
      <c r="U95" s="48"/>
      <c r="V95" s="185"/>
      <c r="W95" s="51"/>
      <c r="X95" s="101"/>
      <c r="Y95" s="66" t="str">
        <f t="shared" si="10"/>
        <v/>
      </c>
      <c r="Z95" s="36" t="str">
        <f t="shared" si="11"/>
        <v/>
      </c>
    </row>
    <row r="96" spans="1:26" x14ac:dyDescent="0.25">
      <c r="A96" s="30"/>
      <c r="B96" s="84"/>
      <c r="C96" s="43"/>
      <c r="D96" s="100" t="str">
        <f t="shared" si="6"/>
        <v/>
      </c>
      <c r="E96" s="100" t="str">
        <f t="shared" si="7"/>
        <v/>
      </c>
      <c r="F96" s="100" t="str">
        <f t="shared" si="8"/>
        <v/>
      </c>
      <c r="G96" s="100" t="str">
        <f t="shared" si="9"/>
        <v/>
      </c>
      <c r="H96" s="51"/>
      <c r="I96" s="48"/>
      <c r="J96" s="48"/>
      <c r="K96" s="48"/>
      <c r="L96" s="48"/>
      <c r="M96" s="48"/>
      <c r="N96" s="48"/>
      <c r="O96" s="48"/>
      <c r="P96" s="48"/>
      <c r="Q96" s="48"/>
      <c r="R96" s="186"/>
      <c r="S96" s="48"/>
      <c r="T96" s="48"/>
      <c r="U96" s="48"/>
      <c r="V96" s="185"/>
      <c r="W96" s="51"/>
      <c r="X96" s="101"/>
      <c r="Y96" s="66" t="str">
        <f t="shared" si="10"/>
        <v/>
      </c>
      <c r="Z96" s="36" t="str">
        <f t="shared" si="11"/>
        <v/>
      </c>
    </row>
    <row r="97" spans="1:26" x14ac:dyDescent="0.25">
      <c r="A97" s="30"/>
      <c r="B97" s="84"/>
      <c r="C97" s="43"/>
      <c r="D97" s="100" t="str">
        <f t="shared" si="6"/>
        <v/>
      </c>
      <c r="E97" s="100" t="str">
        <f t="shared" si="7"/>
        <v/>
      </c>
      <c r="F97" s="100" t="str">
        <f t="shared" si="8"/>
        <v/>
      </c>
      <c r="G97" s="100" t="str">
        <f t="shared" si="9"/>
        <v/>
      </c>
      <c r="H97" s="51"/>
      <c r="I97" s="48"/>
      <c r="J97" s="48"/>
      <c r="K97" s="48"/>
      <c r="L97" s="48"/>
      <c r="M97" s="48"/>
      <c r="N97" s="48"/>
      <c r="O97" s="48"/>
      <c r="P97" s="48"/>
      <c r="Q97" s="48"/>
      <c r="R97" s="186"/>
      <c r="S97" s="48"/>
      <c r="T97" s="48"/>
      <c r="U97" s="48"/>
      <c r="V97" s="185"/>
      <c r="W97" s="51"/>
      <c r="X97" s="101"/>
      <c r="Y97" s="66" t="str">
        <f t="shared" si="10"/>
        <v/>
      </c>
      <c r="Z97" s="36" t="str">
        <f t="shared" si="11"/>
        <v/>
      </c>
    </row>
    <row r="98" spans="1:26" x14ac:dyDescent="0.25">
      <c r="A98" s="30"/>
      <c r="B98" s="84"/>
      <c r="C98" s="43"/>
      <c r="D98" s="100" t="str">
        <f t="shared" si="6"/>
        <v/>
      </c>
      <c r="E98" s="100" t="str">
        <f t="shared" si="7"/>
        <v/>
      </c>
      <c r="F98" s="100" t="str">
        <f t="shared" si="8"/>
        <v/>
      </c>
      <c r="G98" s="100" t="str">
        <f t="shared" si="9"/>
        <v/>
      </c>
      <c r="H98" s="51"/>
      <c r="I98" s="48"/>
      <c r="J98" s="48"/>
      <c r="K98" s="48"/>
      <c r="L98" s="48"/>
      <c r="M98" s="48"/>
      <c r="N98" s="48"/>
      <c r="O98" s="48"/>
      <c r="P98" s="48"/>
      <c r="Q98" s="48"/>
      <c r="R98" s="186"/>
      <c r="S98" s="48"/>
      <c r="T98" s="48"/>
      <c r="U98" s="48"/>
      <c r="V98" s="185"/>
      <c r="W98" s="51"/>
      <c r="X98" s="101"/>
      <c r="Y98" s="66" t="str">
        <f t="shared" si="10"/>
        <v/>
      </c>
      <c r="Z98" s="36" t="str">
        <f t="shared" si="11"/>
        <v/>
      </c>
    </row>
    <row r="99" spans="1:26" x14ac:dyDescent="0.25">
      <c r="A99" s="30"/>
      <c r="B99" s="84"/>
      <c r="C99" s="43"/>
      <c r="D99" s="100" t="str">
        <f t="shared" si="6"/>
        <v/>
      </c>
      <c r="E99" s="100" t="str">
        <f t="shared" si="7"/>
        <v/>
      </c>
      <c r="F99" s="100" t="str">
        <f t="shared" si="8"/>
        <v/>
      </c>
      <c r="G99" s="100" t="str">
        <f t="shared" si="9"/>
        <v/>
      </c>
      <c r="H99" s="51"/>
      <c r="I99" s="48"/>
      <c r="J99" s="48"/>
      <c r="K99" s="48"/>
      <c r="L99" s="48"/>
      <c r="M99" s="48"/>
      <c r="N99" s="48"/>
      <c r="O99" s="48"/>
      <c r="P99" s="48"/>
      <c r="Q99" s="48"/>
      <c r="R99" s="186"/>
      <c r="S99" s="48"/>
      <c r="T99" s="48"/>
      <c r="U99" s="48"/>
      <c r="V99" s="185"/>
      <c r="W99" s="51"/>
      <c r="X99" s="101"/>
      <c r="Y99" s="66" t="str">
        <f t="shared" si="10"/>
        <v/>
      </c>
      <c r="Z99" s="36" t="str">
        <f t="shared" si="11"/>
        <v/>
      </c>
    </row>
    <row r="100" spans="1:26" x14ac:dyDescent="0.25">
      <c r="A100" s="30"/>
      <c r="B100" s="84"/>
      <c r="C100" s="43"/>
      <c r="D100" s="100" t="str">
        <f t="shared" si="6"/>
        <v/>
      </c>
      <c r="E100" s="100" t="str">
        <f t="shared" si="7"/>
        <v/>
      </c>
      <c r="F100" s="100" t="str">
        <f t="shared" si="8"/>
        <v/>
      </c>
      <c r="G100" s="100" t="str">
        <f t="shared" si="9"/>
        <v/>
      </c>
      <c r="H100" s="51"/>
      <c r="I100" s="48"/>
      <c r="J100" s="48"/>
      <c r="K100" s="48"/>
      <c r="L100" s="48"/>
      <c r="M100" s="48"/>
      <c r="N100" s="48"/>
      <c r="O100" s="48"/>
      <c r="P100" s="48"/>
      <c r="Q100" s="48"/>
      <c r="R100" s="186"/>
      <c r="S100" s="48"/>
      <c r="T100" s="48"/>
      <c r="U100" s="48"/>
      <c r="V100" s="185"/>
      <c r="W100" s="51"/>
      <c r="X100" s="101"/>
      <c r="Y100" s="66" t="str">
        <f t="shared" si="10"/>
        <v/>
      </c>
      <c r="Z100" s="36" t="str">
        <f t="shared" si="11"/>
        <v/>
      </c>
    </row>
    <row r="101" spans="1:26" x14ac:dyDescent="0.25">
      <c r="A101" s="30"/>
      <c r="B101" s="84"/>
      <c r="C101" s="43"/>
      <c r="D101" s="100" t="str">
        <f t="shared" si="6"/>
        <v/>
      </c>
      <c r="E101" s="100" t="str">
        <f t="shared" si="7"/>
        <v/>
      </c>
      <c r="F101" s="100" t="str">
        <f t="shared" si="8"/>
        <v/>
      </c>
      <c r="G101" s="100" t="str">
        <f t="shared" si="9"/>
        <v/>
      </c>
      <c r="H101" s="51"/>
      <c r="I101" s="48"/>
      <c r="J101" s="48"/>
      <c r="K101" s="48"/>
      <c r="L101" s="48"/>
      <c r="M101" s="48"/>
      <c r="N101" s="48"/>
      <c r="O101" s="48"/>
      <c r="P101" s="48"/>
      <c r="Q101" s="48"/>
      <c r="R101" s="186"/>
      <c r="S101" s="48"/>
      <c r="T101" s="48"/>
      <c r="U101" s="48"/>
      <c r="V101" s="185"/>
      <c r="W101" s="51"/>
      <c r="X101" s="101"/>
      <c r="Y101" s="66" t="str">
        <f t="shared" si="10"/>
        <v/>
      </c>
      <c r="Z101" s="36" t="str">
        <f t="shared" si="11"/>
        <v/>
      </c>
    </row>
    <row r="102" spans="1:26" x14ac:dyDescent="0.25">
      <c r="A102" s="30"/>
      <c r="B102" s="84"/>
      <c r="C102" s="43"/>
      <c r="D102" s="100" t="str">
        <f t="shared" si="6"/>
        <v/>
      </c>
      <c r="E102" s="100" t="str">
        <f t="shared" si="7"/>
        <v/>
      </c>
      <c r="F102" s="100" t="str">
        <f t="shared" si="8"/>
        <v/>
      </c>
      <c r="G102" s="100" t="str">
        <f t="shared" si="9"/>
        <v/>
      </c>
      <c r="H102" s="51"/>
      <c r="I102" s="48"/>
      <c r="J102" s="48"/>
      <c r="K102" s="48"/>
      <c r="L102" s="48"/>
      <c r="M102" s="48"/>
      <c r="N102" s="48"/>
      <c r="O102" s="48"/>
      <c r="P102" s="48"/>
      <c r="Q102" s="48"/>
      <c r="R102" s="186"/>
      <c r="S102" s="48"/>
      <c r="T102" s="48"/>
      <c r="U102" s="48"/>
      <c r="V102" s="185"/>
      <c r="W102" s="51"/>
      <c r="X102" s="101"/>
      <c r="Y102" s="66" t="str">
        <f t="shared" si="10"/>
        <v/>
      </c>
      <c r="Z102" s="36" t="str">
        <f t="shared" si="11"/>
        <v/>
      </c>
    </row>
    <row r="103" spans="1:26" x14ac:dyDescent="0.25">
      <c r="A103" s="30"/>
      <c r="B103" s="84"/>
      <c r="C103" s="43"/>
      <c r="D103" s="100" t="str">
        <f t="shared" si="6"/>
        <v/>
      </c>
      <c r="E103" s="100" t="str">
        <f t="shared" si="7"/>
        <v/>
      </c>
      <c r="F103" s="100" t="str">
        <f t="shared" si="8"/>
        <v/>
      </c>
      <c r="G103" s="100" t="str">
        <f t="shared" si="9"/>
        <v/>
      </c>
      <c r="H103" s="51"/>
      <c r="I103" s="48"/>
      <c r="J103" s="48"/>
      <c r="K103" s="48"/>
      <c r="L103" s="48"/>
      <c r="M103" s="48"/>
      <c r="N103" s="48"/>
      <c r="O103" s="48"/>
      <c r="P103" s="48"/>
      <c r="Q103" s="48"/>
      <c r="R103" s="186"/>
      <c r="S103" s="48"/>
      <c r="T103" s="48"/>
      <c r="U103" s="48"/>
      <c r="V103" s="185"/>
      <c r="W103" s="51"/>
      <c r="X103" s="101"/>
      <c r="Y103" s="66" t="str">
        <f t="shared" si="10"/>
        <v/>
      </c>
      <c r="Z103" s="36" t="str">
        <f t="shared" si="11"/>
        <v/>
      </c>
    </row>
    <row r="104" spans="1:26" x14ac:dyDescent="0.25">
      <c r="A104" s="30"/>
      <c r="B104" s="84"/>
      <c r="C104" s="43"/>
      <c r="D104" s="100" t="str">
        <f t="shared" si="6"/>
        <v/>
      </c>
      <c r="E104" s="100" t="str">
        <f t="shared" si="7"/>
        <v/>
      </c>
      <c r="F104" s="100" t="str">
        <f t="shared" si="8"/>
        <v/>
      </c>
      <c r="G104" s="100" t="str">
        <f t="shared" si="9"/>
        <v/>
      </c>
      <c r="H104" s="51"/>
      <c r="I104" s="48"/>
      <c r="J104" s="48"/>
      <c r="K104" s="48"/>
      <c r="L104" s="48"/>
      <c r="M104" s="48"/>
      <c r="N104" s="48"/>
      <c r="O104" s="48"/>
      <c r="P104" s="48"/>
      <c r="Q104" s="48"/>
      <c r="R104" s="186"/>
      <c r="S104" s="48"/>
      <c r="T104" s="48"/>
      <c r="U104" s="48"/>
      <c r="V104" s="185"/>
      <c r="W104" s="51"/>
      <c r="X104" s="101"/>
      <c r="Y104" s="66" t="str">
        <f t="shared" si="10"/>
        <v/>
      </c>
      <c r="Z104" s="36" t="str">
        <f t="shared" si="11"/>
        <v/>
      </c>
    </row>
    <row r="105" spans="1:26" x14ac:dyDescent="0.25">
      <c r="A105" s="30"/>
      <c r="B105" s="84"/>
      <c r="C105" s="43"/>
      <c r="D105" s="100" t="str">
        <f t="shared" si="6"/>
        <v/>
      </c>
      <c r="E105" s="100" t="str">
        <f t="shared" si="7"/>
        <v/>
      </c>
      <c r="F105" s="100" t="str">
        <f t="shared" si="8"/>
        <v/>
      </c>
      <c r="G105" s="100" t="str">
        <f t="shared" si="9"/>
        <v/>
      </c>
      <c r="H105" s="51"/>
      <c r="I105" s="48"/>
      <c r="J105" s="48"/>
      <c r="K105" s="48"/>
      <c r="L105" s="48"/>
      <c r="M105" s="48"/>
      <c r="N105" s="48"/>
      <c r="O105" s="48"/>
      <c r="P105" s="48"/>
      <c r="Q105" s="48"/>
      <c r="R105" s="186"/>
      <c r="S105" s="48"/>
      <c r="T105" s="48"/>
      <c r="U105" s="48"/>
      <c r="V105" s="185"/>
      <c r="W105" s="51"/>
      <c r="X105" s="101"/>
      <c r="Y105" s="66" t="str">
        <f t="shared" si="10"/>
        <v/>
      </c>
      <c r="Z105" s="36" t="str">
        <f t="shared" si="11"/>
        <v/>
      </c>
    </row>
    <row r="106" spans="1:26" x14ac:dyDescent="0.25">
      <c r="A106" s="30"/>
      <c r="B106" s="84"/>
      <c r="C106" s="43"/>
      <c r="D106" s="100" t="str">
        <f t="shared" si="6"/>
        <v/>
      </c>
      <c r="E106" s="100" t="str">
        <f t="shared" si="7"/>
        <v/>
      </c>
      <c r="F106" s="100" t="str">
        <f t="shared" si="8"/>
        <v/>
      </c>
      <c r="G106" s="100" t="str">
        <f t="shared" si="9"/>
        <v/>
      </c>
      <c r="H106" s="51"/>
      <c r="I106" s="48"/>
      <c r="J106" s="48"/>
      <c r="K106" s="48"/>
      <c r="L106" s="48"/>
      <c r="M106" s="48"/>
      <c r="N106" s="48"/>
      <c r="O106" s="48"/>
      <c r="P106" s="48"/>
      <c r="Q106" s="48"/>
      <c r="R106" s="186"/>
      <c r="S106" s="48"/>
      <c r="T106" s="48"/>
      <c r="U106" s="48"/>
      <c r="V106" s="185"/>
      <c r="W106" s="51"/>
      <c r="X106" s="101"/>
      <c r="Y106" s="66" t="str">
        <f t="shared" si="10"/>
        <v/>
      </c>
      <c r="Z106" s="36" t="str">
        <f t="shared" si="11"/>
        <v/>
      </c>
    </row>
    <row r="107" spans="1:26" x14ac:dyDescent="0.25">
      <c r="A107" s="30"/>
      <c r="B107" s="84"/>
      <c r="C107" s="43"/>
      <c r="D107" s="100" t="str">
        <f t="shared" si="6"/>
        <v/>
      </c>
      <c r="E107" s="100" t="str">
        <f t="shared" si="7"/>
        <v/>
      </c>
      <c r="F107" s="100" t="str">
        <f t="shared" si="8"/>
        <v/>
      </c>
      <c r="G107" s="100" t="str">
        <f t="shared" si="9"/>
        <v/>
      </c>
      <c r="H107" s="51"/>
      <c r="I107" s="48"/>
      <c r="J107" s="48"/>
      <c r="K107" s="48"/>
      <c r="L107" s="48"/>
      <c r="M107" s="48"/>
      <c r="N107" s="48"/>
      <c r="O107" s="48"/>
      <c r="P107" s="48"/>
      <c r="Q107" s="48"/>
      <c r="R107" s="186"/>
      <c r="S107" s="48"/>
      <c r="T107" s="48"/>
      <c r="U107" s="48"/>
      <c r="V107" s="185"/>
      <c r="W107" s="51"/>
      <c r="X107" s="101"/>
      <c r="Y107" s="66" t="str">
        <f t="shared" si="10"/>
        <v/>
      </c>
      <c r="Z107" s="36" t="str">
        <f t="shared" si="11"/>
        <v/>
      </c>
    </row>
    <row r="108" spans="1:26" x14ac:dyDescent="0.25">
      <c r="A108" s="30"/>
      <c r="B108" s="84"/>
      <c r="C108" s="43"/>
      <c r="D108" s="100" t="str">
        <f t="shared" si="6"/>
        <v/>
      </c>
      <c r="E108" s="100" t="str">
        <f t="shared" si="7"/>
        <v/>
      </c>
      <c r="F108" s="100" t="str">
        <f t="shared" si="8"/>
        <v/>
      </c>
      <c r="G108" s="100" t="str">
        <f t="shared" si="9"/>
        <v/>
      </c>
      <c r="H108" s="51"/>
      <c r="I108" s="48"/>
      <c r="J108" s="48"/>
      <c r="K108" s="48"/>
      <c r="L108" s="48"/>
      <c r="M108" s="48"/>
      <c r="N108" s="48"/>
      <c r="O108" s="48"/>
      <c r="P108" s="48"/>
      <c r="Q108" s="48"/>
      <c r="R108" s="186"/>
      <c r="S108" s="48"/>
      <c r="T108" s="48"/>
      <c r="U108" s="48"/>
      <c r="V108" s="185"/>
      <c r="W108" s="51"/>
      <c r="X108" s="101"/>
      <c r="Y108" s="66" t="str">
        <f t="shared" si="10"/>
        <v/>
      </c>
      <c r="Z108" s="36" t="str">
        <f t="shared" si="11"/>
        <v/>
      </c>
    </row>
    <row r="109" spans="1:26" x14ac:dyDescent="0.25">
      <c r="A109" s="30"/>
      <c r="B109" s="84"/>
      <c r="C109" s="43"/>
      <c r="D109" s="100" t="str">
        <f t="shared" si="6"/>
        <v/>
      </c>
      <c r="E109" s="100" t="str">
        <f t="shared" si="7"/>
        <v/>
      </c>
      <c r="F109" s="100" t="str">
        <f t="shared" si="8"/>
        <v/>
      </c>
      <c r="G109" s="100" t="str">
        <f t="shared" si="9"/>
        <v/>
      </c>
      <c r="H109" s="51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185"/>
      <c r="W109" s="51"/>
      <c r="X109" s="101"/>
      <c r="Y109" s="66" t="str">
        <f t="shared" si="10"/>
        <v/>
      </c>
      <c r="Z109" s="36" t="str">
        <f t="shared" si="11"/>
        <v/>
      </c>
    </row>
    <row r="110" spans="1:26" x14ac:dyDescent="0.25">
      <c r="A110" s="30"/>
      <c r="B110" s="84"/>
      <c r="C110" s="43"/>
      <c r="D110" s="100" t="str">
        <f t="shared" si="6"/>
        <v/>
      </c>
      <c r="E110" s="100" t="str">
        <f t="shared" si="7"/>
        <v/>
      </c>
      <c r="F110" s="100" t="str">
        <f t="shared" si="8"/>
        <v/>
      </c>
      <c r="G110" s="100" t="str">
        <f t="shared" si="9"/>
        <v/>
      </c>
      <c r="H110" s="51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185"/>
      <c r="W110" s="51"/>
      <c r="X110" s="101"/>
      <c r="Y110" s="66" t="str">
        <f t="shared" si="10"/>
        <v/>
      </c>
      <c r="Z110" s="36" t="str">
        <f t="shared" si="11"/>
        <v/>
      </c>
    </row>
    <row r="111" spans="1:26" x14ac:dyDescent="0.25">
      <c r="A111" s="30"/>
      <c r="B111" s="84"/>
      <c r="C111" s="43"/>
      <c r="D111" s="100" t="str">
        <f t="shared" si="6"/>
        <v/>
      </c>
      <c r="E111" s="100" t="str">
        <f t="shared" si="7"/>
        <v/>
      </c>
      <c r="F111" s="100" t="str">
        <f t="shared" si="8"/>
        <v/>
      </c>
      <c r="G111" s="100" t="str">
        <f t="shared" si="9"/>
        <v/>
      </c>
      <c r="H111" s="51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185"/>
      <c r="W111" s="51"/>
      <c r="X111" s="101"/>
      <c r="Y111" s="66" t="str">
        <f t="shared" si="10"/>
        <v/>
      </c>
      <c r="Z111" s="36" t="str">
        <f t="shared" si="11"/>
        <v/>
      </c>
    </row>
    <row r="112" spans="1:26" x14ac:dyDescent="0.25">
      <c r="A112" s="30"/>
      <c r="B112" s="84"/>
      <c r="C112" s="43"/>
      <c r="D112" s="100" t="str">
        <f t="shared" si="6"/>
        <v/>
      </c>
      <c r="E112" s="100" t="str">
        <f t="shared" si="7"/>
        <v/>
      </c>
      <c r="F112" s="100" t="str">
        <f t="shared" si="8"/>
        <v/>
      </c>
      <c r="G112" s="100" t="str">
        <f t="shared" si="9"/>
        <v/>
      </c>
      <c r="H112" s="51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185"/>
      <c r="W112" s="51"/>
      <c r="X112" s="101"/>
      <c r="Y112" s="66" t="str">
        <f t="shared" si="10"/>
        <v/>
      </c>
      <c r="Z112" s="36" t="str">
        <f t="shared" si="11"/>
        <v/>
      </c>
    </row>
    <row r="113" spans="1:26" x14ac:dyDescent="0.25">
      <c r="A113" s="30"/>
      <c r="B113" s="84"/>
      <c r="C113" s="43"/>
      <c r="D113" s="100" t="str">
        <f t="shared" si="6"/>
        <v/>
      </c>
      <c r="E113" s="100" t="str">
        <f t="shared" si="7"/>
        <v/>
      </c>
      <c r="F113" s="100" t="str">
        <f t="shared" si="8"/>
        <v/>
      </c>
      <c r="G113" s="100" t="str">
        <f t="shared" si="9"/>
        <v/>
      </c>
      <c r="H113" s="51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185"/>
      <c r="W113" s="51"/>
      <c r="X113" s="101"/>
      <c r="Y113" s="66" t="str">
        <f t="shared" si="10"/>
        <v/>
      </c>
      <c r="Z113" s="36" t="str">
        <f t="shared" si="11"/>
        <v/>
      </c>
    </row>
    <row r="114" spans="1:26" x14ac:dyDescent="0.25">
      <c r="A114" s="30"/>
      <c r="B114" s="84"/>
      <c r="C114" s="43"/>
      <c r="D114" s="100" t="str">
        <f t="shared" si="6"/>
        <v/>
      </c>
      <c r="E114" s="100" t="str">
        <f t="shared" si="7"/>
        <v/>
      </c>
      <c r="F114" s="100" t="str">
        <f t="shared" si="8"/>
        <v/>
      </c>
      <c r="G114" s="100" t="str">
        <f t="shared" si="9"/>
        <v/>
      </c>
      <c r="H114" s="51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185"/>
      <c r="W114" s="51"/>
      <c r="X114" s="101"/>
      <c r="Y114" s="66" t="str">
        <f t="shared" si="10"/>
        <v/>
      </c>
      <c r="Z114" s="36" t="str">
        <f t="shared" si="11"/>
        <v/>
      </c>
    </row>
    <row r="115" spans="1:26" x14ac:dyDescent="0.25">
      <c r="A115" s="30"/>
      <c r="B115" s="84"/>
      <c r="C115" s="43"/>
      <c r="D115" s="100" t="str">
        <f t="shared" si="6"/>
        <v/>
      </c>
      <c r="E115" s="100" t="str">
        <f t="shared" si="7"/>
        <v/>
      </c>
      <c r="F115" s="100" t="str">
        <f t="shared" si="8"/>
        <v/>
      </c>
      <c r="G115" s="100" t="str">
        <f t="shared" si="9"/>
        <v/>
      </c>
      <c r="H115" s="51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185"/>
      <c r="W115" s="51"/>
      <c r="X115" s="101"/>
      <c r="Y115" s="66" t="str">
        <f t="shared" si="10"/>
        <v/>
      </c>
      <c r="Z115" s="36" t="str">
        <f t="shared" si="11"/>
        <v/>
      </c>
    </row>
    <row r="116" spans="1:26" x14ac:dyDescent="0.25">
      <c r="A116" s="30"/>
      <c r="B116" s="84"/>
      <c r="C116" s="43"/>
      <c r="D116" s="100" t="str">
        <f t="shared" si="6"/>
        <v/>
      </c>
      <c r="E116" s="100" t="str">
        <f t="shared" si="7"/>
        <v/>
      </c>
      <c r="F116" s="100" t="str">
        <f t="shared" si="8"/>
        <v/>
      </c>
      <c r="G116" s="100" t="str">
        <f t="shared" si="9"/>
        <v/>
      </c>
      <c r="H116" s="51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185"/>
      <c r="W116" s="51"/>
      <c r="X116" s="101"/>
      <c r="Y116" s="66" t="str">
        <f t="shared" si="10"/>
        <v/>
      </c>
      <c r="Z116" s="36" t="str">
        <f t="shared" si="11"/>
        <v/>
      </c>
    </row>
    <row r="117" spans="1:26" x14ac:dyDescent="0.25">
      <c r="A117" s="30"/>
      <c r="B117" s="84"/>
      <c r="C117" s="43"/>
      <c r="D117" s="100" t="str">
        <f t="shared" si="6"/>
        <v/>
      </c>
      <c r="E117" s="100" t="str">
        <f t="shared" si="7"/>
        <v/>
      </c>
      <c r="F117" s="100" t="str">
        <f t="shared" si="8"/>
        <v/>
      </c>
      <c r="G117" s="100" t="str">
        <f t="shared" si="9"/>
        <v/>
      </c>
      <c r="H117" s="51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185"/>
      <c r="W117" s="51"/>
      <c r="X117" s="101"/>
      <c r="Y117" s="66" t="str">
        <f t="shared" si="10"/>
        <v/>
      </c>
      <c r="Z117" s="36" t="str">
        <f t="shared" si="11"/>
        <v/>
      </c>
    </row>
    <row r="118" spans="1:26" x14ac:dyDescent="0.25">
      <c r="A118" s="30"/>
      <c r="B118" s="84"/>
      <c r="C118" s="43"/>
      <c r="D118" s="100" t="str">
        <f t="shared" si="6"/>
        <v/>
      </c>
      <c r="E118" s="100" t="str">
        <f t="shared" si="7"/>
        <v/>
      </c>
      <c r="F118" s="100" t="str">
        <f t="shared" si="8"/>
        <v/>
      </c>
      <c r="G118" s="100" t="str">
        <f t="shared" si="9"/>
        <v/>
      </c>
      <c r="H118" s="51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185"/>
      <c r="W118" s="51"/>
      <c r="X118" s="101"/>
      <c r="Y118" s="66" t="str">
        <f t="shared" si="10"/>
        <v/>
      </c>
      <c r="Z118" s="36" t="str">
        <f t="shared" si="11"/>
        <v/>
      </c>
    </row>
    <row r="119" spans="1:26" x14ac:dyDescent="0.25">
      <c r="A119" s="30"/>
      <c r="B119" s="84"/>
      <c r="C119" s="43"/>
      <c r="D119" s="100" t="str">
        <f t="shared" si="6"/>
        <v/>
      </c>
      <c r="E119" s="100" t="str">
        <f t="shared" si="7"/>
        <v/>
      </c>
      <c r="F119" s="100" t="str">
        <f t="shared" si="8"/>
        <v/>
      </c>
      <c r="G119" s="100" t="str">
        <f t="shared" si="9"/>
        <v/>
      </c>
      <c r="H119" s="51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185"/>
      <c r="W119" s="51"/>
      <c r="X119" s="101"/>
      <c r="Y119" s="66" t="str">
        <f t="shared" si="10"/>
        <v/>
      </c>
      <c r="Z119" s="36" t="str">
        <f t="shared" si="11"/>
        <v/>
      </c>
    </row>
    <row r="120" spans="1:26" x14ac:dyDescent="0.25">
      <c r="A120" s="30"/>
      <c r="B120" s="84"/>
      <c r="C120" s="43"/>
      <c r="D120" s="100" t="str">
        <f t="shared" si="6"/>
        <v/>
      </c>
      <c r="E120" s="100" t="str">
        <f t="shared" si="7"/>
        <v/>
      </c>
      <c r="F120" s="100" t="str">
        <f t="shared" si="8"/>
        <v/>
      </c>
      <c r="G120" s="100" t="str">
        <f t="shared" si="9"/>
        <v/>
      </c>
      <c r="H120" s="51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185"/>
      <c r="W120" s="51"/>
      <c r="X120" s="101"/>
      <c r="Y120" s="66" t="str">
        <f t="shared" si="10"/>
        <v/>
      </c>
      <c r="Z120" s="36" t="str">
        <f t="shared" si="11"/>
        <v/>
      </c>
    </row>
    <row r="121" spans="1:26" x14ac:dyDescent="0.25">
      <c r="A121" s="30"/>
      <c r="B121" s="84"/>
      <c r="C121" s="43"/>
      <c r="D121" s="100" t="str">
        <f t="shared" si="6"/>
        <v/>
      </c>
      <c r="E121" s="100" t="str">
        <f t="shared" si="7"/>
        <v/>
      </c>
      <c r="F121" s="100" t="str">
        <f t="shared" si="8"/>
        <v/>
      </c>
      <c r="G121" s="100" t="str">
        <f t="shared" si="9"/>
        <v/>
      </c>
      <c r="H121" s="51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185"/>
      <c r="W121" s="51"/>
      <c r="X121" s="101"/>
      <c r="Y121" s="66" t="str">
        <f t="shared" si="10"/>
        <v/>
      </c>
      <c r="Z121" s="36" t="str">
        <f t="shared" si="11"/>
        <v/>
      </c>
    </row>
    <row r="122" spans="1:26" x14ac:dyDescent="0.25">
      <c r="A122" s="30"/>
      <c r="B122" s="84"/>
      <c r="C122" s="43"/>
      <c r="D122" s="100" t="str">
        <f t="shared" si="6"/>
        <v/>
      </c>
      <c r="E122" s="100" t="str">
        <f t="shared" si="7"/>
        <v/>
      </c>
      <c r="F122" s="100" t="str">
        <f t="shared" si="8"/>
        <v/>
      </c>
      <c r="G122" s="100" t="str">
        <f t="shared" si="9"/>
        <v/>
      </c>
      <c r="H122" s="51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185"/>
      <c r="W122" s="51"/>
      <c r="X122" s="101"/>
      <c r="Y122" s="66" t="str">
        <f t="shared" si="10"/>
        <v/>
      </c>
      <c r="Z122" s="36" t="str">
        <f t="shared" si="11"/>
        <v/>
      </c>
    </row>
    <row r="123" spans="1:26" x14ac:dyDescent="0.25">
      <c r="A123" s="30"/>
      <c r="B123" s="84"/>
      <c r="C123" s="43"/>
      <c r="D123" s="100" t="str">
        <f t="shared" si="6"/>
        <v/>
      </c>
      <c r="E123" s="100" t="str">
        <f t="shared" si="7"/>
        <v/>
      </c>
      <c r="F123" s="100" t="str">
        <f t="shared" si="8"/>
        <v/>
      </c>
      <c r="G123" s="100" t="str">
        <f t="shared" si="9"/>
        <v/>
      </c>
      <c r="H123" s="51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185"/>
      <c r="W123" s="51"/>
      <c r="X123" s="101"/>
      <c r="Y123" s="66" t="str">
        <f t="shared" si="10"/>
        <v/>
      </c>
      <c r="Z123" s="36" t="str">
        <f t="shared" si="11"/>
        <v/>
      </c>
    </row>
    <row r="124" spans="1:26" x14ac:dyDescent="0.25">
      <c r="A124" s="30"/>
      <c r="B124" s="84"/>
      <c r="C124" s="43"/>
      <c r="D124" s="100" t="str">
        <f t="shared" si="6"/>
        <v/>
      </c>
      <c r="E124" s="100" t="str">
        <f t="shared" si="7"/>
        <v/>
      </c>
      <c r="F124" s="100" t="str">
        <f t="shared" si="8"/>
        <v/>
      </c>
      <c r="G124" s="100" t="str">
        <f t="shared" si="9"/>
        <v/>
      </c>
      <c r="H124" s="51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185"/>
      <c r="W124" s="51"/>
      <c r="X124" s="101"/>
      <c r="Y124" s="66" t="str">
        <f t="shared" si="10"/>
        <v/>
      </c>
      <c r="Z124" s="36" t="str">
        <f t="shared" si="11"/>
        <v/>
      </c>
    </row>
    <row r="125" spans="1:26" x14ac:dyDescent="0.25">
      <c r="A125" s="30"/>
      <c r="B125" s="84"/>
      <c r="C125" s="43"/>
      <c r="D125" s="100" t="str">
        <f t="shared" si="6"/>
        <v/>
      </c>
      <c r="E125" s="100" t="str">
        <f t="shared" si="7"/>
        <v/>
      </c>
      <c r="F125" s="100" t="str">
        <f t="shared" si="8"/>
        <v/>
      </c>
      <c r="G125" s="100" t="str">
        <f t="shared" si="9"/>
        <v/>
      </c>
      <c r="H125" s="51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185"/>
      <c r="W125" s="51"/>
      <c r="X125" s="101"/>
      <c r="Y125" s="66" t="str">
        <f t="shared" si="10"/>
        <v/>
      </c>
      <c r="Z125" s="36" t="str">
        <f t="shared" si="11"/>
        <v/>
      </c>
    </row>
    <row r="126" spans="1:26" x14ac:dyDescent="0.25">
      <c r="A126" s="30"/>
      <c r="B126" s="84"/>
      <c r="C126" s="43"/>
      <c r="D126" s="100" t="str">
        <f t="shared" si="6"/>
        <v/>
      </c>
      <c r="E126" s="100" t="str">
        <f t="shared" si="7"/>
        <v/>
      </c>
      <c r="F126" s="100" t="str">
        <f t="shared" si="8"/>
        <v/>
      </c>
      <c r="G126" s="100" t="str">
        <f t="shared" si="9"/>
        <v/>
      </c>
      <c r="H126" s="51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185"/>
      <c r="W126" s="51"/>
      <c r="X126" s="101"/>
      <c r="Y126" s="66" t="str">
        <f t="shared" si="10"/>
        <v/>
      </c>
      <c r="Z126" s="36" t="str">
        <f t="shared" si="11"/>
        <v/>
      </c>
    </row>
    <row r="127" spans="1:26" x14ac:dyDescent="0.25">
      <c r="A127" s="30"/>
      <c r="B127" s="84"/>
      <c r="C127" s="43"/>
      <c r="D127" s="100" t="str">
        <f t="shared" si="6"/>
        <v/>
      </c>
      <c r="E127" s="100" t="str">
        <f t="shared" si="7"/>
        <v/>
      </c>
      <c r="F127" s="100" t="str">
        <f t="shared" si="8"/>
        <v/>
      </c>
      <c r="G127" s="100" t="str">
        <f t="shared" si="9"/>
        <v/>
      </c>
      <c r="H127" s="51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185"/>
      <c r="W127" s="51"/>
      <c r="X127" s="101"/>
      <c r="Y127" s="66" t="str">
        <f t="shared" si="10"/>
        <v/>
      </c>
      <c r="Z127" s="36" t="str">
        <f t="shared" si="11"/>
        <v/>
      </c>
    </row>
    <row r="128" spans="1:26" x14ac:dyDescent="0.25">
      <c r="A128" s="30"/>
      <c r="B128" s="84"/>
      <c r="C128" s="43"/>
      <c r="D128" s="100" t="str">
        <f t="shared" si="6"/>
        <v/>
      </c>
      <c r="E128" s="100" t="str">
        <f t="shared" si="7"/>
        <v/>
      </c>
      <c r="F128" s="100" t="str">
        <f t="shared" si="8"/>
        <v/>
      </c>
      <c r="G128" s="100" t="str">
        <f t="shared" si="9"/>
        <v/>
      </c>
      <c r="H128" s="51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185"/>
      <c r="W128" s="51"/>
      <c r="X128" s="101"/>
      <c r="Y128" s="66" t="str">
        <f t="shared" si="10"/>
        <v/>
      </c>
      <c r="Z128" s="36" t="str">
        <f t="shared" si="11"/>
        <v/>
      </c>
    </row>
    <row r="129" spans="1:26" x14ac:dyDescent="0.25">
      <c r="A129" s="30"/>
      <c r="B129" s="84"/>
      <c r="C129" s="43"/>
      <c r="D129" s="100" t="str">
        <f t="shared" si="6"/>
        <v/>
      </c>
      <c r="E129" s="100" t="str">
        <f t="shared" si="7"/>
        <v/>
      </c>
      <c r="F129" s="100" t="str">
        <f t="shared" si="8"/>
        <v/>
      </c>
      <c r="G129" s="100" t="str">
        <f t="shared" si="9"/>
        <v/>
      </c>
      <c r="H129" s="51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185"/>
      <c r="W129" s="51"/>
      <c r="X129" s="101"/>
      <c r="Y129" s="66" t="str">
        <f t="shared" si="10"/>
        <v/>
      </c>
      <c r="Z129" s="36" t="str">
        <f t="shared" si="11"/>
        <v/>
      </c>
    </row>
    <row r="130" spans="1:26" x14ac:dyDescent="0.25">
      <c r="A130" s="30"/>
      <c r="B130" s="84"/>
      <c r="C130" s="43"/>
      <c r="D130" s="100" t="str">
        <f t="shared" si="6"/>
        <v/>
      </c>
      <c r="E130" s="100" t="str">
        <f t="shared" si="7"/>
        <v/>
      </c>
      <c r="F130" s="100" t="str">
        <f t="shared" si="8"/>
        <v/>
      </c>
      <c r="G130" s="100" t="str">
        <f t="shared" si="9"/>
        <v/>
      </c>
      <c r="H130" s="51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185"/>
      <c r="W130" s="51"/>
      <c r="X130" s="101"/>
      <c r="Y130" s="66" t="str">
        <f t="shared" si="10"/>
        <v/>
      </c>
      <c r="Z130" s="36" t="str">
        <f t="shared" si="11"/>
        <v/>
      </c>
    </row>
    <row r="131" spans="1:26" x14ac:dyDescent="0.25">
      <c r="A131" s="30"/>
      <c r="B131" s="84"/>
      <c r="C131" s="43"/>
      <c r="D131" s="100" t="str">
        <f t="shared" si="6"/>
        <v/>
      </c>
      <c r="E131" s="100" t="str">
        <f t="shared" si="7"/>
        <v/>
      </c>
      <c r="F131" s="100" t="str">
        <f t="shared" si="8"/>
        <v/>
      </c>
      <c r="G131" s="100" t="str">
        <f t="shared" si="9"/>
        <v/>
      </c>
      <c r="H131" s="51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185"/>
      <c r="W131" s="51"/>
      <c r="X131" s="101"/>
      <c r="Y131" s="66" t="str">
        <f t="shared" si="10"/>
        <v/>
      </c>
      <c r="Z131" s="36" t="str">
        <f t="shared" si="11"/>
        <v/>
      </c>
    </row>
    <row r="132" spans="1:26" x14ac:dyDescent="0.25">
      <c r="A132" s="30"/>
      <c r="B132" s="84"/>
      <c r="C132" s="43"/>
      <c r="D132" s="100" t="str">
        <f t="shared" si="6"/>
        <v/>
      </c>
      <c r="E132" s="100" t="str">
        <f t="shared" si="7"/>
        <v/>
      </c>
      <c r="F132" s="100" t="str">
        <f t="shared" si="8"/>
        <v/>
      </c>
      <c r="G132" s="100" t="str">
        <f t="shared" si="9"/>
        <v/>
      </c>
      <c r="H132" s="51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185"/>
      <c r="W132" s="51"/>
      <c r="X132" s="101"/>
      <c r="Y132" s="66" t="str">
        <f t="shared" si="10"/>
        <v/>
      </c>
      <c r="Z132" s="36" t="str">
        <f t="shared" si="11"/>
        <v/>
      </c>
    </row>
    <row r="133" spans="1:26" x14ac:dyDescent="0.25">
      <c r="A133" s="30"/>
      <c r="B133" s="84"/>
      <c r="C133" s="43"/>
      <c r="D133" s="100" t="str">
        <f t="shared" si="6"/>
        <v/>
      </c>
      <c r="E133" s="100" t="str">
        <f t="shared" si="7"/>
        <v/>
      </c>
      <c r="F133" s="100" t="str">
        <f t="shared" si="8"/>
        <v/>
      </c>
      <c r="G133" s="100" t="str">
        <f t="shared" si="9"/>
        <v/>
      </c>
      <c r="H133" s="51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185"/>
      <c r="W133" s="51"/>
      <c r="X133" s="101"/>
      <c r="Y133" s="66" t="str">
        <f t="shared" si="10"/>
        <v/>
      </c>
      <c r="Z133" s="36" t="str">
        <f t="shared" si="11"/>
        <v/>
      </c>
    </row>
    <row r="134" spans="1:26" x14ac:dyDescent="0.25">
      <c r="A134" s="30"/>
      <c r="B134" s="84"/>
      <c r="C134" s="43"/>
      <c r="D134" s="100" t="str">
        <f t="shared" si="6"/>
        <v/>
      </c>
      <c r="E134" s="100" t="str">
        <f t="shared" si="7"/>
        <v/>
      </c>
      <c r="F134" s="100" t="str">
        <f t="shared" si="8"/>
        <v/>
      </c>
      <c r="G134" s="100" t="str">
        <f t="shared" si="9"/>
        <v/>
      </c>
      <c r="H134" s="51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185"/>
      <c r="W134" s="51"/>
      <c r="X134" s="101"/>
      <c r="Y134" s="66" t="str">
        <f t="shared" si="10"/>
        <v/>
      </c>
      <c r="Z134" s="36" t="str">
        <f t="shared" si="11"/>
        <v/>
      </c>
    </row>
    <row r="135" spans="1:26" x14ac:dyDescent="0.25">
      <c r="A135" s="30"/>
      <c r="B135" s="84"/>
      <c r="C135" s="43"/>
      <c r="D135" s="100" t="str">
        <f t="shared" ref="D135:D198" si="12">IF(J135="","",IF(J135+K135&gt;25,"ERROR,&gt;25",J135+K135))</f>
        <v/>
      </c>
      <c r="E135" s="100" t="str">
        <f t="shared" ref="E135:E198" si="13">IF(L135="","",IF(L135+M135+N135+O135&gt;50,"ERROR,&gt;50",L135+M135+N135+O135))</f>
        <v/>
      </c>
      <c r="F135" s="100" t="str">
        <f t="shared" ref="F135:F198" si="14">IF(P135="","",P135+Q135+R135+S135+T135+U135)</f>
        <v/>
      </c>
      <c r="G135" s="100" t="str">
        <f t="shared" ref="G135:G198" si="15">E135</f>
        <v/>
      </c>
      <c r="H135" s="51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185"/>
      <c r="W135" s="51"/>
      <c r="X135" s="101"/>
      <c r="Y135" s="66" t="str">
        <f t="shared" ref="Y135:Y198" si="16">IF(F135="","",C135+F135/1000)</f>
        <v/>
      </c>
      <c r="Z135" s="36" t="str">
        <f t="shared" si="11"/>
        <v/>
      </c>
    </row>
    <row r="136" spans="1:26" x14ac:dyDescent="0.25">
      <c r="A136" s="30"/>
      <c r="B136" s="84"/>
      <c r="C136" s="43"/>
      <c r="D136" s="100" t="str">
        <f t="shared" si="12"/>
        <v/>
      </c>
      <c r="E136" s="100" t="str">
        <f t="shared" si="13"/>
        <v/>
      </c>
      <c r="F136" s="100" t="str">
        <f t="shared" si="14"/>
        <v/>
      </c>
      <c r="G136" s="100" t="str">
        <f t="shared" si="15"/>
        <v/>
      </c>
      <c r="H136" s="51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185"/>
      <c r="W136" s="51"/>
      <c r="X136" s="101"/>
      <c r="Y136" s="66" t="str">
        <f t="shared" si="16"/>
        <v/>
      </c>
      <c r="Z136" s="36" t="str">
        <f t="shared" ref="Z136:Z199" si="17">IF(G136="","",IF(G136=50,CONCATENATE(50,"/",(R136+S136+T136+U136)/10),G136))</f>
        <v/>
      </c>
    </row>
    <row r="137" spans="1:26" x14ac:dyDescent="0.25">
      <c r="A137" s="30"/>
      <c r="B137" s="84"/>
      <c r="C137" s="43"/>
      <c r="D137" s="100" t="str">
        <f t="shared" si="12"/>
        <v/>
      </c>
      <c r="E137" s="100" t="str">
        <f t="shared" si="13"/>
        <v/>
      </c>
      <c r="F137" s="100" t="str">
        <f t="shared" si="14"/>
        <v/>
      </c>
      <c r="G137" s="100" t="str">
        <f t="shared" si="15"/>
        <v/>
      </c>
      <c r="H137" s="51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185"/>
      <c r="W137" s="51"/>
      <c r="X137" s="101"/>
      <c r="Y137" s="66" t="str">
        <f t="shared" si="16"/>
        <v/>
      </c>
      <c r="Z137" s="36" t="str">
        <f t="shared" si="17"/>
        <v/>
      </c>
    </row>
    <row r="138" spans="1:26" x14ac:dyDescent="0.25">
      <c r="A138" s="30"/>
      <c r="B138" s="84"/>
      <c r="C138" s="43"/>
      <c r="D138" s="100" t="str">
        <f t="shared" si="12"/>
        <v/>
      </c>
      <c r="E138" s="100" t="str">
        <f t="shared" si="13"/>
        <v/>
      </c>
      <c r="F138" s="100" t="str">
        <f t="shared" si="14"/>
        <v/>
      </c>
      <c r="G138" s="100" t="str">
        <f t="shared" si="15"/>
        <v/>
      </c>
      <c r="H138" s="51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185"/>
      <c r="W138" s="51"/>
      <c r="X138" s="101"/>
      <c r="Y138" s="66" t="str">
        <f t="shared" si="16"/>
        <v/>
      </c>
      <c r="Z138" s="36" t="str">
        <f t="shared" si="17"/>
        <v/>
      </c>
    </row>
    <row r="139" spans="1:26" x14ac:dyDescent="0.25">
      <c r="A139" s="30"/>
      <c r="B139" s="84"/>
      <c r="C139" s="43"/>
      <c r="D139" s="100" t="str">
        <f t="shared" si="12"/>
        <v/>
      </c>
      <c r="E139" s="100" t="str">
        <f t="shared" si="13"/>
        <v/>
      </c>
      <c r="F139" s="100" t="str">
        <f t="shared" si="14"/>
        <v/>
      </c>
      <c r="G139" s="100" t="str">
        <f t="shared" si="15"/>
        <v/>
      </c>
      <c r="H139" s="51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185"/>
      <c r="W139" s="51"/>
      <c r="X139" s="101"/>
      <c r="Y139" s="66" t="str">
        <f t="shared" si="16"/>
        <v/>
      </c>
      <c r="Z139" s="36" t="str">
        <f t="shared" si="17"/>
        <v/>
      </c>
    </row>
    <row r="140" spans="1:26" x14ac:dyDescent="0.25">
      <c r="A140" s="30"/>
      <c r="B140" s="84"/>
      <c r="C140" s="43"/>
      <c r="D140" s="100" t="str">
        <f t="shared" si="12"/>
        <v/>
      </c>
      <c r="E140" s="100" t="str">
        <f t="shared" si="13"/>
        <v/>
      </c>
      <c r="F140" s="100" t="str">
        <f t="shared" si="14"/>
        <v/>
      </c>
      <c r="G140" s="100" t="str">
        <f t="shared" si="15"/>
        <v/>
      </c>
      <c r="H140" s="51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185"/>
      <c r="W140" s="51"/>
      <c r="X140" s="101"/>
      <c r="Y140" s="66" t="str">
        <f t="shared" si="16"/>
        <v/>
      </c>
      <c r="Z140" s="36" t="str">
        <f t="shared" si="17"/>
        <v/>
      </c>
    </row>
    <row r="141" spans="1:26" x14ac:dyDescent="0.25">
      <c r="A141" s="30"/>
      <c r="B141" s="84"/>
      <c r="C141" s="43"/>
      <c r="D141" s="100" t="str">
        <f t="shared" si="12"/>
        <v/>
      </c>
      <c r="E141" s="100" t="str">
        <f t="shared" si="13"/>
        <v/>
      </c>
      <c r="F141" s="100" t="str">
        <f t="shared" si="14"/>
        <v/>
      </c>
      <c r="G141" s="100" t="str">
        <f t="shared" si="15"/>
        <v/>
      </c>
      <c r="H141" s="51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185"/>
      <c r="W141" s="51"/>
      <c r="X141" s="101"/>
      <c r="Y141" s="66" t="str">
        <f t="shared" si="16"/>
        <v/>
      </c>
      <c r="Z141" s="36" t="str">
        <f t="shared" si="17"/>
        <v/>
      </c>
    </row>
    <row r="142" spans="1:26" x14ac:dyDescent="0.25">
      <c r="A142" s="30"/>
      <c r="B142" s="84"/>
      <c r="C142" s="43"/>
      <c r="D142" s="100" t="str">
        <f t="shared" si="12"/>
        <v/>
      </c>
      <c r="E142" s="100" t="str">
        <f t="shared" si="13"/>
        <v/>
      </c>
      <c r="F142" s="100" t="str">
        <f t="shared" si="14"/>
        <v/>
      </c>
      <c r="G142" s="100" t="str">
        <f t="shared" si="15"/>
        <v/>
      </c>
      <c r="H142" s="51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185"/>
      <c r="W142" s="51"/>
      <c r="X142" s="101"/>
      <c r="Y142" s="66" t="str">
        <f t="shared" si="16"/>
        <v/>
      </c>
      <c r="Z142" s="36" t="str">
        <f t="shared" si="17"/>
        <v/>
      </c>
    </row>
    <row r="143" spans="1:26" x14ac:dyDescent="0.25">
      <c r="A143" s="30"/>
      <c r="B143" s="84"/>
      <c r="C143" s="43"/>
      <c r="D143" s="100" t="str">
        <f t="shared" si="12"/>
        <v/>
      </c>
      <c r="E143" s="100" t="str">
        <f t="shared" si="13"/>
        <v/>
      </c>
      <c r="F143" s="100" t="str">
        <f t="shared" si="14"/>
        <v/>
      </c>
      <c r="G143" s="100" t="str">
        <f t="shared" si="15"/>
        <v/>
      </c>
      <c r="H143" s="51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185"/>
      <c r="W143" s="51"/>
      <c r="X143" s="101"/>
      <c r="Y143" s="66" t="str">
        <f t="shared" si="16"/>
        <v/>
      </c>
      <c r="Z143" s="36" t="str">
        <f t="shared" si="17"/>
        <v/>
      </c>
    </row>
    <row r="144" spans="1:26" x14ac:dyDescent="0.25">
      <c r="A144" s="30"/>
      <c r="B144" s="84"/>
      <c r="C144" s="43"/>
      <c r="D144" s="100" t="str">
        <f t="shared" si="12"/>
        <v/>
      </c>
      <c r="E144" s="100" t="str">
        <f t="shared" si="13"/>
        <v/>
      </c>
      <c r="F144" s="100" t="str">
        <f t="shared" si="14"/>
        <v/>
      </c>
      <c r="G144" s="100" t="str">
        <f t="shared" si="15"/>
        <v/>
      </c>
      <c r="H144" s="51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185"/>
      <c r="W144" s="51"/>
      <c r="X144" s="101"/>
      <c r="Y144" s="66" t="str">
        <f t="shared" si="16"/>
        <v/>
      </c>
      <c r="Z144" s="36" t="str">
        <f t="shared" si="17"/>
        <v/>
      </c>
    </row>
    <row r="145" spans="1:26" x14ac:dyDescent="0.25">
      <c r="A145" s="30"/>
      <c r="B145" s="84"/>
      <c r="C145" s="43"/>
      <c r="D145" s="100" t="str">
        <f t="shared" si="12"/>
        <v/>
      </c>
      <c r="E145" s="100" t="str">
        <f t="shared" si="13"/>
        <v/>
      </c>
      <c r="F145" s="100" t="str">
        <f t="shared" si="14"/>
        <v/>
      </c>
      <c r="G145" s="100" t="str">
        <f t="shared" si="15"/>
        <v/>
      </c>
      <c r="H145" s="51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185"/>
      <c r="W145" s="51"/>
      <c r="X145" s="101"/>
      <c r="Y145" s="66" t="str">
        <f t="shared" si="16"/>
        <v/>
      </c>
      <c r="Z145" s="36" t="str">
        <f t="shared" si="17"/>
        <v/>
      </c>
    </row>
    <row r="146" spans="1:26" x14ac:dyDescent="0.25">
      <c r="A146" s="30"/>
      <c r="B146" s="84"/>
      <c r="C146" s="43"/>
      <c r="D146" s="100" t="str">
        <f t="shared" si="12"/>
        <v/>
      </c>
      <c r="E146" s="100" t="str">
        <f t="shared" si="13"/>
        <v/>
      </c>
      <c r="F146" s="100" t="str">
        <f t="shared" si="14"/>
        <v/>
      </c>
      <c r="G146" s="100" t="str">
        <f t="shared" si="15"/>
        <v/>
      </c>
      <c r="H146" s="51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185"/>
      <c r="W146" s="51"/>
      <c r="X146" s="101"/>
      <c r="Y146" s="66" t="str">
        <f t="shared" si="16"/>
        <v/>
      </c>
      <c r="Z146" s="36" t="str">
        <f t="shared" si="17"/>
        <v/>
      </c>
    </row>
    <row r="147" spans="1:26" x14ac:dyDescent="0.25">
      <c r="A147" s="30"/>
      <c r="B147" s="84"/>
      <c r="C147" s="43"/>
      <c r="D147" s="100" t="str">
        <f t="shared" si="12"/>
        <v/>
      </c>
      <c r="E147" s="100" t="str">
        <f t="shared" si="13"/>
        <v/>
      </c>
      <c r="F147" s="100" t="str">
        <f t="shared" si="14"/>
        <v/>
      </c>
      <c r="G147" s="100" t="str">
        <f t="shared" si="15"/>
        <v/>
      </c>
      <c r="H147" s="51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185"/>
      <c r="W147" s="51"/>
      <c r="X147" s="101"/>
      <c r="Y147" s="66" t="str">
        <f t="shared" si="16"/>
        <v/>
      </c>
      <c r="Z147" s="36" t="str">
        <f t="shared" si="17"/>
        <v/>
      </c>
    </row>
    <row r="148" spans="1:26" x14ac:dyDescent="0.25">
      <c r="A148" s="30"/>
      <c r="B148" s="84"/>
      <c r="C148" s="43"/>
      <c r="D148" s="100" t="str">
        <f t="shared" si="12"/>
        <v/>
      </c>
      <c r="E148" s="100" t="str">
        <f t="shared" si="13"/>
        <v/>
      </c>
      <c r="F148" s="100" t="str">
        <f t="shared" si="14"/>
        <v/>
      </c>
      <c r="G148" s="100" t="str">
        <f t="shared" si="15"/>
        <v/>
      </c>
      <c r="H148" s="51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185"/>
      <c r="W148" s="51"/>
      <c r="X148" s="101"/>
      <c r="Y148" s="66" t="str">
        <f t="shared" si="16"/>
        <v/>
      </c>
      <c r="Z148" s="36" t="str">
        <f t="shared" si="17"/>
        <v/>
      </c>
    </row>
    <row r="149" spans="1:26" x14ac:dyDescent="0.25">
      <c r="A149" s="30"/>
      <c r="B149" s="84"/>
      <c r="C149" s="43"/>
      <c r="D149" s="100" t="str">
        <f t="shared" si="12"/>
        <v/>
      </c>
      <c r="E149" s="100" t="str">
        <f t="shared" si="13"/>
        <v/>
      </c>
      <c r="F149" s="100" t="str">
        <f t="shared" si="14"/>
        <v/>
      </c>
      <c r="G149" s="100" t="str">
        <f t="shared" si="15"/>
        <v/>
      </c>
      <c r="H149" s="51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185"/>
      <c r="W149" s="51"/>
      <c r="X149" s="101"/>
      <c r="Y149" s="66" t="str">
        <f t="shared" si="16"/>
        <v/>
      </c>
      <c r="Z149" s="36" t="str">
        <f t="shared" si="17"/>
        <v/>
      </c>
    </row>
    <row r="150" spans="1:26" x14ac:dyDescent="0.25">
      <c r="A150" s="30"/>
      <c r="B150" s="84"/>
      <c r="C150" s="43"/>
      <c r="D150" s="100" t="str">
        <f t="shared" si="12"/>
        <v/>
      </c>
      <c r="E150" s="100" t="str">
        <f t="shared" si="13"/>
        <v/>
      </c>
      <c r="F150" s="100" t="str">
        <f t="shared" si="14"/>
        <v/>
      </c>
      <c r="G150" s="100" t="str">
        <f t="shared" si="15"/>
        <v/>
      </c>
      <c r="H150" s="51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185"/>
      <c r="W150" s="51"/>
      <c r="X150" s="101"/>
      <c r="Y150" s="66" t="str">
        <f t="shared" si="16"/>
        <v/>
      </c>
      <c r="Z150" s="36" t="str">
        <f t="shared" si="17"/>
        <v/>
      </c>
    </row>
    <row r="151" spans="1:26" x14ac:dyDescent="0.25">
      <c r="A151" s="30"/>
      <c r="B151" s="84"/>
      <c r="C151" s="43"/>
      <c r="D151" s="100" t="str">
        <f t="shared" si="12"/>
        <v/>
      </c>
      <c r="E151" s="100" t="str">
        <f t="shared" si="13"/>
        <v/>
      </c>
      <c r="F151" s="100" t="str">
        <f t="shared" si="14"/>
        <v/>
      </c>
      <c r="G151" s="100" t="str">
        <f t="shared" si="15"/>
        <v/>
      </c>
      <c r="H151" s="51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185"/>
      <c r="W151" s="51"/>
      <c r="X151" s="101"/>
      <c r="Y151" s="66" t="str">
        <f t="shared" si="16"/>
        <v/>
      </c>
      <c r="Z151" s="36" t="str">
        <f t="shared" si="17"/>
        <v/>
      </c>
    </row>
    <row r="152" spans="1:26" x14ac:dyDescent="0.25">
      <c r="A152" s="30"/>
      <c r="B152" s="84"/>
      <c r="C152" s="43"/>
      <c r="D152" s="100" t="str">
        <f t="shared" si="12"/>
        <v/>
      </c>
      <c r="E152" s="100" t="str">
        <f t="shared" si="13"/>
        <v/>
      </c>
      <c r="F152" s="100" t="str">
        <f t="shared" si="14"/>
        <v/>
      </c>
      <c r="G152" s="100" t="str">
        <f t="shared" si="15"/>
        <v/>
      </c>
      <c r="H152" s="51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185"/>
      <c r="W152" s="51"/>
      <c r="X152" s="101"/>
      <c r="Y152" s="66" t="str">
        <f t="shared" si="16"/>
        <v/>
      </c>
      <c r="Z152" s="36" t="str">
        <f t="shared" si="17"/>
        <v/>
      </c>
    </row>
    <row r="153" spans="1:26" x14ac:dyDescent="0.25">
      <c r="A153" s="30"/>
      <c r="B153" s="84"/>
      <c r="C153" s="43"/>
      <c r="D153" s="100" t="str">
        <f t="shared" si="12"/>
        <v/>
      </c>
      <c r="E153" s="100" t="str">
        <f t="shared" si="13"/>
        <v/>
      </c>
      <c r="F153" s="100" t="str">
        <f t="shared" si="14"/>
        <v/>
      </c>
      <c r="G153" s="100" t="str">
        <f t="shared" si="15"/>
        <v/>
      </c>
      <c r="H153" s="51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185"/>
      <c r="W153" s="51"/>
      <c r="X153" s="101"/>
      <c r="Y153" s="66" t="str">
        <f t="shared" si="16"/>
        <v/>
      </c>
      <c r="Z153" s="36" t="str">
        <f t="shared" si="17"/>
        <v/>
      </c>
    </row>
    <row r="154" spans="1:26" x14ac:dyDescent="0.25">
      <c r="A154" s="30"/>
      <c r="B154" s="84"/>
      <c r="C154" s="43"/>
      <c r="D154" s="100" t="str">
        <f t="shared" si="12"/>
        <v/>
      </c>
      <c r="E154" s="100" t="str">
        <f t="shared" si="13"/>
        <v/>
      </c>
      <c r="F154" s="100" t="str">
        <f t="shared" si="14"/>
        <v/>
      </c>
      <c r="G154" s="100" t="str">
        <f t="shared" si="15"/>
        <v/>
      </c>
      <c r="H154" s="51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185"/>
      <c r="W154" s="51"/>
      <c r="X154" s="101"/>
      <c r="Y154" s="66" t="str">
        <f t="shared" si="16"/>
        <v/>
      </c>
      <c r="Z154" s="36" t="str">
        <f t="shared" si="17"/>
        <v/>
      </c>
    </row>
    <row r="155" spans="1:26" x14ac:dyDescent="0.25">
      <c r="A155" s="30"/>
      <c r="B155" s="84"/>
      <c r="C155" s="43"/>
      <c r="D155" s="100" t="str">
        <f t="shared" si="12"/>
        <v/>
      </c>
      <c r="E155" s="100" t="str">
        <f t="shared" si="13"/>
        <v/>
      </c>
      <c r="F155" s="100" t="str">
        <f t="shared" si="14"/>
        <v/>
      </c>
      <c r="G155" s="100" t="str">
        <f t="shared" si="15"/>
        <v/>
      </c>
      <c r="H155" s="51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185"/>
      <c r="W155" s="51"/>
      <c r="X155" s="101"/>
      <c r="Y155" s="66" t="str">
        <f t="shared" si="16"/>
        <v/>
      </c>
      <c r="Z155" s="36" t="str">
        <f t="shared" si="17"/>
        <v/>
      </c>
    </row>
    <row r="156" spans="1:26" x14ac:dyDescent="0.25">
      <c r="A156" s="30"/>
      <c r="B156" s="84"/>
      <c r="C156" s="43"/>
      <c r="D156" s="100" t="str">
        <f t="shared" si="12"/>
        <v/>
      </c>
      <c r="E156" s="100" t="str">
        <f t="shared" si="13"/>
        <v/>
      </c>
      <c r="F156" s="100" t="str">
        <f t="shared" si="14"/>
        <v/>
      </c>
      <c r="G156" s="100" t="str">
        <f t="shared" si="15"/>
        <v/>
      </c>
      <c r="H156" s="51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185"/>
      <c r="W156" s="51"/>
      <c r="X156" s="101"/>
      <c r="Y156" s="66" t="str">
        <f t="shared" si="16"/>
        <v/>
      </c>
      <c r="Z156" s="36" t="str">
        <f t="shared" si="17"/>
        <v/>
      </c>
    </row>
    <row r="157" spans="1:26" x14ac:dyDescent="0.25">
      <c r="A157" s="30"/>
      <c r="B157" s="84"/>
      <c r="C157" s="43"/>
      <c r="D157" s="100" t="str">
        <f t="shared" si="12"/>
        <v/>
      </c>
      <c r="E157" s="100" t="str">
        <f t="shared" si="13"/>
        <v/>
      </c>
      <c r="F157" s="100" t="str">
        <f t="shared" si="14"/>
        <v/>
      </c>
      <c r="G157" s="100" t="str">
        <f t="shared" si="15"/>
        <v/>
      </c>
      <c r="H157" s="51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185"/>
      <c r="W157" s="51"/>
      <c r="X157" s="101"/>
      <c r="Y157" s="66" t="str">
        <f t="shared" si="16"/>
        <v/>
      </c>
      <c r="Z157" s="36" t="str">
        <f t="shared" si="17"/>
        <v/>
      </c>
    </row>
    <row r="158" spans="1:26" x14ac:dyDescent="0.25">
      <c r="A158" s="30"/>
      <c r="B158" s="84"/>
      <c r="C158" s="43"/>
      <c r="D158" s="100" t="str">
        <f t="shared" si="12"/>
        <v/>
      </c>
      <c r="E158" s="100" t="str">
        <f t="shared" si="13"/>
        <v/>
      </c>
      <c r="F158" s="100" t="str">
        <f t="shared" si="14"/>
        <v/>
      </c>
      <c r="G158" s="100" t="str">
        <f t="shared" si="15"/>
        <v/>
      </c>
      <c r="H158" s="51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185"/>
      <c r="W158" s="51"/>
      <c r="X158" s="101"/>
      <c r="Y158" s="66" t="str">
        <f t="shared" si="16"/>
        <v/>
      </c>
      <c r="Z158" s="36" t="str">
        <f t="shared" si="17"/>
        <v/>
      </c>
    </row>
    <row r="159" spans="1:26" x14ac:dyDescent="0.25">
      <c r="A159" s="30"/>
      <c r="B159" s="84"/>
      <c r="C159" s="43"/>
      <c r="D159" s="100" t="str">
        <f t="shared" si="12"/>
        <v/>
      </c>
      <c r="E159" s="100" t="str">
        <f t="shared" si="13"/>
        <v/>
      </c>
      <c r="F159" s="100" t="str">
        <f t="shared" si="14"/>
        <v/>
      </c>
      <c r="G159" s="100" t="str">
        <f t="shared" si="15"/>
        <v/>
      </c>
      <c r="H159" s="51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185"/>
      <c r="W159" s="51"/>
      <c r="X159" s="101"/>
      <c r="Y159" s="66" t="str">
        <f t="shared" si="16"/>
        <v/>
      </c>
      <c r="Z159" s="36" t="str">
        <f t="shared" si="17"/>
        <v/>
      </c>
    </row>
    <row r="160" spans="1:26" x14ac:dyDescent="0.25">
      <c r="A160" s="30"/>
      <c r="B160" s="84"/>
      <c r="C160" s="43"/>
      <c r="D160" s="100" t="str">
        <f t="shared" si="12"/>
        <v/>
      </c>
      <c r="E160" s="100" t="str">
        <f t="shared" si="13"/>
        <v/>
      </c>
      <c r="F160" s="100" t="str">
        <f t="shared" si="14"/>
        <v/>
      </c>
      <c r="G160" s="100" t="str">
        <f t="shared" si="15"/>
        <v/>
      </c>
      <c r="H160" s="51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185"/>
      <c r="W160" s="51"/>
      <c r="X160" s="101"/>
      <c r="Y160" s="66" t="str">
        <f t="shared" si="16"/>
        <v/>
      </c>
      <c r="Z160" s="36" t="str">
        <f t="shared" si="17"/>
        <v/>
      </c>
    </row>
    <row r="161" spans="1:26" x14ac:dyDescent="0.25">
      <c r="A161" s="30"/>
      <c r="B161" s="84"/>
      <c r="C161" s="43"/>
      <c r="D161" s="100" t="str">
        <f t="shared" si="12"/>
        <v/>
      </c>
      <c r="E161" s="100" t="str">
        <f t="shared" si="13"/>
        <v/>
      </c>
      <c r="F161" s="100" t="str">
        <f t="shared" si="14"/>
        <v/>
      </c>
      <c r="G161" s="100" t="str">
        <f t="shared" si="15"/>
        <v/>
      </c>
      <c r="H161" s="51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185"/>
      <c r="W161" s="51"/>
      <c r="X161" s="101"/>
      <c r="Y161" s="66" t="str">
        <f t="shared" si="16"/>
        <v/>
      </c>
      <c r="Z161" s="36" t="str">
        <f t="shared" si="17"/>
        <v/>
      </c>
    </row>
    <row r="162" spans="1:26" x14ac:dyDescent="0.25">
      <c r="A162" s="30"/>
      <c r="B162" s="84"/>
      <c r="C162" s="43"/>
      <c r="D162" s="100" t="str">
        <f t="shared" si="12"/>
        <v/>
      </c>
      <c r="E162" s="100" t="str">
        <f t="shared" si="13"/>
        <v/>
      </c>
      <c r="F162" s="100" t="str">
        <f t="shared" si="14"/>
        <v/>
      </c>
      <c r="G162" s="100" t="str">
        <f t="shared" si="15"/>
        <v/>
      </c>
      <c r="H162" s="51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185"/>
      <c r="W162" s="51"/>
      <c r="X162" s="101"/>
      <c r="Y162" s="66" t="str">
        <f t="shared" si="16"/>
        <v/>
      </c>
      <c r="Z162" s="36" t="str">
        <f t="shared" si="17"/>
        <v/>
      </c>
    </row>
    <row r="163" spans="1:26" x14ac:dyDescent="0.25">
      <c r="A163" s="30"/>
      <c r="B163" s="84"/>
      <c r="C163" s="43"/>
      <c r="D163" s="100" t="str">
        <f t="shared" si="12"/>
        <v/>
      </c>
      <c r="E163" s="100" t="str">
        <f t="shared" si="13"/>
        <v/>
      </c>
      <c r="F163" s="100" t="str">
        <f t="shared" si="14"/>
        <v/>
      </c>
      <c r="G163" s="100" t="str">
        <f t="shared" si="15"/>
        <v/>
      </c>
      <c r="H163" s="51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185"/>
      <c r="W163" s="51"/>
      <c r="X163" s="101"/>
      <c r="Y163" s="66" t="str">
        <f t="shared" si="16"/>
        <v/>
      </c>
      <c r="Z163" s="36" t="str">
        <f t="shared" si="17"/>
        <v/>
      </c>
    </row>
    <row r="164" spans="1:26" x14ac:dyDescent="0.25">
      <c r="A164" s="30"/>
      <c r="B164" s="84"/>
      <c r="C164" s="43"/>
      <c r="D164" s="100" t="str">
        <f t="shared" si="12"/>
        <v/>
      </c>
      <c r="E164" s="100" t="str">
        <f t="shared" si="13"/>
        <v/>
      </c>
      <c r="F164" s="100" t="str">
        <f t="shared" si="14"/>
        <v/>
      </c>
      <c r="G164" s="100" t="str">
        <f t="shared" si="15"/>
        <v/>
      </c>
      <c r="H164" s="51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185"/>
      <c r="W164" s="51"/>
      <c r="X164" s="101"/>
      <c r="Y164" s="66" t="str">
        <f t="shared" si="16"/>
        <v/>
      </c>
      <c r="Z164" s="36" t="str">
        <f t="shared" si="17"/>
        <v/>
      </c>
    </row>
    <row r="165" spans="1:26" x14ac:dyDescent="0.25">
      <c r="A165" s="30"/>
      <c r="B165" s="84"/>
      <c r="C165" s="43"/>
      <c r="D165" s="100" t="str">
        <f t="shared" si="12"/>
        <v/>
      </c>
      <c r="E165" s="100" t="str">
        <f t="shared" si="13"/>
        <v/>
      </c>
      <c r="F165" s="100" t="str">
        <f t="shared" si="14"/>
        <v/>
      </c>
      <c r="G165" s="100" t="str">
        <f t="shared" si="15"/>
        <v/>
      </c>
      <c r="H165" s="51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185"/>
      <c r="W165" s="51"/>
      <c r="X165" s="101"/>
      <c r="Y165" s="66" t="str">
        <f t="shared" si="16"/>
        <v/>
      </c>
      <c r="Z165" s="36" t="str">
        <f t="shared" si="17"/>
        <v/>
      </c>
    </row>
    <row r="166" spans="1:26" x14ac:dyDescent="0.25">
      <c r="A166" s="30"/>
      <c r="B166" s="84"/>
      <c r="C166" s="43"/>
      <c r="D166" s="100" t="str">
        <f t="shared" si="12"/>
        <v/>
      </c>
      <c r="E166" s="100" t="str">
        <f t="shared" si="13"/>
        <v/>
      </c>
      <c r="F166" s="100" t="str">
        <f t="shared" si="14"/>
        <v/>
      </c>
      <c r="G166" s="100" t="str">
        <f t="shared" si="15"/>
        <v/>
      </c>
      <c r="H166" s="51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185"/>
      <c r="W166" s="51"/>
      <c r="X166" s="101"/>
      <c r="Y166" s="66" t="str">
        <f t="shared" si="16"/>
        <v/>
      </c>
      <c r="Z166" s="36" t="str">
        <f t="shared" si="17"/>
        <v/>
      </c>
    </row>
    <row r="167" spans="1:26" x14ac:dyDescent="0.25">
      <c r="A167" s="30"/>
      <c r="B167" s="84"/>
      <c r="C167" s="43"/>
      <c r="D167" s="100" t="str">
        <f t="shared" si="12"/>
        <v/>
      </c>
      <c r="E167" s="100" t="str">
        <f t="shared" si="13"/>
        <v/>
      </c>
      <c r="F167" s="100" t="str">
        <f t="shared" si="14"/>
        <v/>
      </c>
      <c r="G167" s="100" t="str">
        <f t="shared" si="15"/>
        <v/>
      </c>
      <c r="H167" s="51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185"/>
      <c r="W167" s="51"/>
      <c r="X167" s="101"/>
      <c r="Y167" s="66" t="str">
        <f t="shared" si="16"/>
        <v/>
      </c>
      <c r="Z167" s="36" t="str">
        <f t="shared" si="17"/>
        <v/>
      </c>
    </row>
    <row r="168" spans="1:26" x14ac:dyDescent="0.25">
      <c r="A168" s="30"/>
      <c r="B168" s="84"/>
      <c r="C168" s="43"/>
      <c r="D168" s="100" t="str">
        <f t="shared" si="12"/>
        <v/>
      </c>
      <c r="E168" s="100" t="str">
        <f t="shared" si="13"/>
        <v/>
      </c>
      <c r="F168" s="100" t="str">
        <f t="shared" si="14"/>
        <v/>
      </c>
      <c r="G168" s="100" t="str">
        <f t="shared" si="15"/>
        <v/>
      </c>
      <c r="H168" s="51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185"/>
      <c r="W168" s="51"/>
      <c r="X168" s="101"/>
      <c r="Y168" s="66" t="str">
        <f t="shared" si="16"/>
        <v/>
      </c>
      <c r="Z168" s="36" t="str">
        <f t="shared" si="17"/>
        <v/>
      </c>
    </row>
    <row r="169" spans="1:26" x14ac:dyDescent="0.25">
      <c r="A169" s="30"/>
      <c r="B169" s="84"/>
      <c r="C169" s="43"/>
      <c r="D169" s="100" t="str">
        <f t="shared" si="12"/>
        <v/>
      </c>
      <c r="E169" s="100" t="str">
        <f t="shared" si="13"/>
        <v/>
      </c>
      <c r="F169" s="100" t="str">
        <f t="shared" si="14"/>
        <v/>
      </c>
      <c r="G169" s="100" t="str">
        <f t="shared" si="15"/>
        <v/>
      </c>
      <c r="H169" s="51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185"/>
      <c r="W169" s="51"/>
      <c r="X169" s="101"/>
      <c r="Y169" s="66" t="str">
        <f t="shared" si="16"/>
        <v/>
      </c>
      <c r="Z169" s="36" t="str">
        <f t="shared" si="17"/>
        <v/>
      </c>
    </row>
    <row r="170" spans="1:26" x14ac:dyDescent="0.25">
      <c r="A170" s="30"/>
      <c r="B170" s="84"/>
      <c r="C170" s="43"/>
      <c r="D170" s="100" t="str">
        <f t="shared" si="12"/>
        <v/>
      </c>
      <c r="E170" s="100" t="str">
        <f t="shared" si="13"/>
        <v/>
      </c>
      <c r="F170" s="100" t="str">
        <f t="shared" si="14"/>
        <v/>
      </c>
      <c r="G170" s="100" t="str">
        <f t="shared" si="15"/>
        <v/>
      </c>
      <c r="H170" s="51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185"/>
      <c r="W170" s="51"/>
      <c r="X170" s="101"/>
      <c r="Y170" s="66" t="str">
        <f t="shared" si="16"/>
        <v/>
      </c>
      <c r="Z170" s="36" t="str">
        <f t="shared" si="17"/>
        <v/>
      </c>
    </row>
    <row r="171" spans="1:26" x14ac:dyDescent="0.25">
      <c r="A171" s="30"/>
      <c r="B171" s="84"/>
      <c r="C171" s="43"/>
      <c r="D171" s="100" t="str">
        <f t="shared" si="12"/>
        <v/>
      </c>
      <c r="E171" s="100" t="str">
        <f t="shared" si="13"/>
        <v/>
      </c>
      <c r="F171" s="100" t="str">
        <f t="shared" si="14"/>
        <v/>
      </c>
      <c r="G171" s="100" t="str">
        <f t="shared" si="15"/>
        <v/>
      </c>
      <c r="H171" s="51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185"/>
      <c r="W171" s="51"/>
      <c r="X171" s="101"/>
      <c r="Y171" s="66" t="str">
        <f t="shared" si="16"/>
        <v/>
      </c>
      <c r="Z171" s="36" t="str">
        <f t="shared" si="17"/>
        <v/>
      </c>
    </row>
    <row r="172" spans="1:26" x14ac:dyDescent="0.25">
      <c r="A172" s="30"/>
      <c r="B172" s="84"/>
      <c r="C172" s="43"/>
      <c r="D172" s="100" t="str">
        <f t="shared" si="12"/>
        <v/>
      </c>
      <c r="E172" s="100" t="str">
        <f t="shared" si="13"/>
        <v/>
      </c>
      <c r="F172" s="100" t="str">
        <f t="shared" si="14"/>
        <v/>
      </c>
      <c r="G172" s="100" t="str">
        <f t="shared" si="15"/>
        <v/>
      </c>
      <c r="H172" s="51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185"/>
      <c r="W172" s="51"/>
      <c r="X172" s="101"/>
      <c r="Y172" s="66" t="str">
        <f t="shared" si="16"/>
        <v/>
      </c>
      <c r="Z172" s="36" t="str">
        <f t="shared" si="17"/>
        <v/>
      </c>
    </row>
    <row r="173" spans="1:26" x14ac:dyDescent="0.25">
      <c r="A173" s="30"/>
      <c r="B173" s="84"/>
      <c r="C173" s="43"/>
      <c r="D173" s="100" t="str">
        <f t="shared" si="12"/>
        <v/>
      </c>
      <c r="E173" s="100" t="str">
        <f t="shared" si="13"/>
        <v/>
      </c>
      <c r="F173" s="100" t="str">
        <f t="shared" si="14"/>
        <v/>
      </c>
      <c r="G173" s="100" t="str">
        <f t="shared" si="15"/>
        <v/>
      </c>
      <c r="H173" s="51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185"/>
      <c r="W173" s="51"/>
      <c r="X173" s="101"/>
      <c r="Y173" s="66" t="str">
        <f t="shared" si="16"/>
        <v/>
      </c>
      <c r="Z173" s="36" t="str">
        <f t="shared" si="17"/>
        <v/>
      </c>
    </row>
    <row r="174" spans="1:26" x14ac:dyDescent="0.25">
      <c r="A174" s="30"/>
      <c r="B174" s="84"/>
      <c r="C174" s="43"/>
      <c r="D174" s="100" t="str">
        <f t="shared" si="12"/>
        <v/>
      </c>
      <c r="E174" s="100" t="str">
        <f t="shared" si="13"/>
        <v/>
      </c>
      <c r="F174" s="100" t="str">
        <f t="shared" si="14"/>
        <v/>
      </c>
      <c r="G174" s="100" t="str">
        <f t="shared" si="15"/>
        <v/>
      </c>
      <c r="H174" s="51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185"/>
      <c r="W174" s="51"/>
      <c r="X174" s="101"/>
      <c r="Y174" s="66" t="str">
        <f t="shared" si="16"/>
        <v/>
      </c>
      <c r="Z174" s="36" t="str">
        <f t="shared" si="17"/>
        <v/>
      </c>
    </row>
    <row r="175" spans="1:26" x14ac:dyDescent="0.25">
      <c r="A175" s="30"/>
      <c r="B175" s="84"/>
      <c r="C175" s="43"/>
      <c r="D175" s="100" t="str">
        <f t="shared" si="12"/>
        <v/>
      </c>
      <c r="E175" s="100" t="str">
        <f t="shared" si="13"/>
        <v/>
      </c>
      <c r="F175" s="100" t="str">
        <f t="shared" si="14"/>
        <v/>
      </c>
      <c r="G175" s="100" t="str">
        <f t="shared" si="15"/>
        <v/>
      </c>
      <c r="H175" s="51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185"/>
      <c r="W175" s="51"/>
      <c r="X175" s="101"/>
      <c r="Y175" s="66" t="str">
        <f t="shared" si="16"/>
        <v/>
      </c>
      <c r="Z175" s="36" t="str">
        <f t="shared" si="17"/>
        <v/>
      </c>
    </row>
    <row r="176" spans="1:26" x14ac:dyDescent="0.25">
      <c r="A176" s="30"/>
      <c r="B176" s="84"/>
      <c r="C176" s="43"/>
      <c r="D176" s="100" t="str">
        <f t="shared" si="12"/>
        <v/>
      </c>
      <c r="E176" s="100" t="str">
        <f t="shared" si="13"/>
        <v/>
      </c>
      <c r="F176" s="100" t="str">
        <f t="shared" si="14"/>
        <v/>
      </c>
      <c r="G176" s="100" t="str">
        <f t="shared" si="15"/>
        <v/>
      </c>
      <c r="H176" s="51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185"/>
      <c r="W176" s="51"/>
      <c r="X176" s="101"/>
      <c r="Y176" s="66" t="str">
        <f t="shared" si="16"/>
        <v/>
      </c>
      <c r="Z176" s="36" t="str">
        <f t="shared" si="17"/>
        <v/>
      </c>
    </row>
    <row r="177" spans="1:26" x14ac:dyDescent="0.25">
      <c r="A177" s="30"/>
      <c r="B177" s="84"/>
      <c r="C177" s="43"/>
      <c r="D177" s="100" t="str">
        <f t="shared" si="12"/>
        <v/>
      </c>
      <c r="E177" s="100" t="str">
        <f t="shared" si="13"/>
        <v/>
      </c>
      <c r="F177" s="100" t="str">
        <f t="shared" si="14"/>
        <v/>
      </c>
      <c r="G177" s="100" t="str">
        <f t="shared" si="15"/>
        <v/>
      </c>
      <c r="H177" s="51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185"/>
      <c r="W177" s="51"/>
      <c r="X177" s="101"/>
      <c r="Y177" s="66" t="str">
        <f t="shared" si="16"/>
        <v/>
      </c>
      <c r="Z177" s="36" t="str">
        <f t="shared" si="17"/>
        <v/>
      </c>
    </row>
    <row r="178" spans="1:26" x14ac:dyDescent="0.25">
      <c r="A178" s="30"/>
      <c r="B178" s="84"/>
      <c r="C178" s="43"/>
      <c r="D178" s="100" t="str">
        <f t="shared" si="12"/>
        <v/>
      </c>
      <c r="E178" s="100" t="str">
        <f t="shared" si="13"/>
        <v/>
      </c>
      <c r="F178" s="100" t="str">
        <f t="shared" si="14"/>
        <v/>
      </c>
      <c r="G178" s="100" t="str">
        <f t="shared" si="15"/>
        <v/>
      </c>
      <c r="H178" s="51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185"/>
      <c r="W178" s="51"/>
      <c r="X178" s="101"/>
      <c r="Y178" s="66" t="str">
        <f t="shared" si="16"/>
        <v/>
      </c>
      <c r="Z178" s="36" t="str">
        <f t="shared" si="17"/>
        <v/>
      </c>
    </row>
    <row r="179" spans="1:26" x14ac:dyDescent="0.25">
      <c r="A179" s="30"/>
      <c r="B179" s="84"/>
      <c r="C179" s="43"/>
      <c r="D179" s="100" t="str">
        <f t="shared" si="12"/>
        <v/>
      </c>
      <c r="E179" s="100" t="str">
        <f t="shared" si="13"/>
        <v/>
      </c>
      <c r="F179" s="100" t="str">
        <f t="shared" si="14"/>
        <v/>
      </c>
      <c r="G179" s="100" t="str">
        <f t="shared" si="15"/>
        <v/>
      </c>
      <c r="H179" s="51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185"/>
      <c r="W179" s="51"/>
      <c r="X179" s="101"/>
      <c r="Y179" s="66" t="str">
        <f t="shared" si="16"/>
        <v/>
      </c>
      <c r="Z179" s="36" t="str">
        <f t="shared" si="17"/>
        <v/>
      </c>
    </row>
    <row r="180" spans="1:26" x14ac:dyDescent="0.25">
      <c r="A180" s="30"/>
      <c r="B180" s="84"/>
      <c r="C180" s="43"/>
      <c r="D180" s="100" t="str">
        <f t="shared" si="12"/>
        <v/>
      </c>
      <c r="E180" s="100" t="str">
        <f t="shared" si="13"/>
        <v/>
      </c>
      <c r="F180" s="100" t="str">
        <f t="shared" si="14"/>
        <v/>
      </c>
      <c r="G180" s="100" t="str">
        <f t="shared" si="15"/>
        <v/>
      </c>
      <c r="H180" s="51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185"/>
      <c r="W180" s="51"/>
      <c r="X180" s="101"/>
      <c r="Y180" s="66" t="str">
        <f t="shared" si="16"/>
        <v/>
      </c>
      <c r="Z180" s="36" t="str">
        <f t="shared" si="17"/>
        <v/>
      </c>
    </row>
    <row r="181" spans="1:26" x14ac:dyDescent="0.25">
      <c r="A181" s="30"/>
      <c r="B181" s="84"/>
      <c r="C181" s="43"/>
      <c r="D181" s="100" t="str">
        <f t="shared" si="12"/>
        <v/>
      </c>
      <c r="E181" s="100" t="str">
        <f t="shared" si="13"/>
        <v/>
      </c>
      <c r="F181" s="100" t="str">
        <f t="shared" si="14"/>
        <v/>
      </c>
      <c r="G181" s="100" t="str">
        <f t="shared" si="15"/>
        <v/>
      </c>
      <c r="H181" s="51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185"/>
      <c r="W181" s="51"/>
      <c r="X181" s="101"/>
      <c r="Y181" s="66" t="str">
        <f t="shared" si="16"/>
        <v/>
      </c>
      <c r="Z181" s="36" t="str">
        <f t="shared" si="17"/>
        <v/>
      </c>
    </row>
    <row r="182" spans="1:26" x14ac:dyDescent="0.25">
      <c r="A182" s="30"/>
      <c r="B182" s="84"/>
      <c r="C182" s="43"/>
      <c r="D182" s="100" t="str">
        <f t="shared" si="12"/>
        <v/>
      </c>
      <c r="E182" s="100" t="str">
        <f t="shared" si="13"/>
        <v/>
      </c>
      <c r="F182" s="100" t="str">
        <f t="shared" si="14"/>
        <v/>
      </c>
      <c r="G182" s="100" t="str">
        <f t="shared" si="15"/>
        <v/>
      </c>
      <c r="H182" s="51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185"/>
      <c r="W182" s="51"/>
      <c r="X182" s="101"/>
      <c r="Y182" s="66" t="str">
        <f t="shared" si="16"/>
        <v/>
      </c>
      <c r="Z182" s="36" t="str">
        <f t="shared" si="17"/>
        <v/>
      </c>
    </row>
    <row r="183" spans="1:26" x14ac:dyDescent="0.25">
      <c r="A183" s="30"/>
      <c r="B183" s="84"/>
      <c r="C183" s="43"/>
      <c r="D183" s="100" t="str">
        <f t="shared" si="12"/>
        <v/>
      </c>
      <c r="E183" s="100" t="str">
        <f t="shared" si="13"/>
        <v/>
      </c>
      <c r="F183" s="100" t="str">
        <f t="shared" si="14"/>
        <v/>
      </c>
      <c r="G183" s="100" t="str">
        <f t="shared" si="15"/>
        <v/>
      </c>
      <c r="H183" s="51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185"/>
      <c r="W183" s="51"/>
      <c r="X183" s="101"/>
      <c r="Y183" s="66" t="str">
        <f t="shared" si="16"/>
        <v/>
      </c>
      <c r="Z183" s="36" t="str">
        <f t="shared" si="17"/>
        <v/>
      </c>
    </row>
    <row r="184" spans="1:26" x14ac:dyDescent="0.25">
      <c r="A184" s="30"/>
      <c r="B184" s="84"/>
      <c r="C184" s="43"/>
      <c r="D184" s="100" t="str">
        <f t="shared" si="12"/>
        <v/>
      </c>
      <c r="E184" s="100" t="str">
        <f t="shared" si="13"/>
        <v/>
      </c>
      <c r="F184" s="100" t="str">
        <f t="shared" si="14"/>
        <v/>
      </c>
      <c r="G184" s="100" t="str">
        <f t="shared" si="15"/>
        <v/>
      </c>
      <c r="H184" s="51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185"/>
      <c r="W184" s="51"/>
      <c r="X184" s="101"/>
      <c r="Y184" s="66" t="str">
        <f t="shared" si="16"/>
        <v/>
      </c>
      <c r="Z184" s="36" t="str">
        <f t="shared" si="17"/>
        <v/>
      </c>
    </row>
    <row r="185" spans="1:26" x14ac:dyDescent="0.25">
      <c r="A185" s="30"/>
      <c r="B185" s="84"/>
      <c r="C185" s="43"/>
      <c r="D185" s="100" t="str">
        <f t="shared" si="12"/>
        <v/>
      </c>
      <c r="E185" s="100" t="str">
        <f t="shared" si="13"/>
        <v/>
      </c>
      <c r="F185" s="100" t="str">
        <f t="shared" si="14"/>
        <v/>
      </c>
      <c r="G185" s="100" t="str">
        <f t="shared" si="15"/>
        <v/>
      </c>
      <c r="H185" s="51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185"/>
      <c r="W185" s="51"/>
      <c r="X185" s="101"/>
      <c r="Y185" s="66" t="str">
        <f t="shared" si="16"/>
        <v/>
      </c>
      <c r="Z185" s="36" t="str">
        <f t="shared" si="17"/>
        <v/>
      </c>
    </row>
    <row r="186" spans="1:26" x14ac:dyDescent="0.25">
      <c r="A186" s="30"/>
      <c r="B186" s="84"/>
      <c r="C186" s="43"/>
      <c r="D186" s="100" t="str">
        <f t="shared" si="12"/>
        <v/>
      </c>
      <c r="E186" s="100" t="str">
        <f t="shared" si="13"/>
        <v/>
      </c>
      <c r="F186" s="100" t="str">
        <f t="shared" si="14"/>
        <v/>
      </c>
      <c r="G186" s="100" t="str">
        <f t="shared" si="15"/>
        <v/>
      </c>
      <c r="H186" s="51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185"/>
      <c r="W186" s="51"/>
      <c r="X186" s="101"/>
      <c r="Y186" s="66" t="str">
        <f t="shared" si="16"/>
        <v/>
      </c>
      <c r="Z186" s="36" t="str">
        <f t="shared" si="17"/>
        <v/>
      </c>
    </row>
    <row r="187" spans="1:26" x14ac:dyDescent="0.25">
      <c r="A187" s="30"/>
      <c r="B187" s="84"/>
      <c r="C187" s="43"/>
      <c r="D187" s="100" t="str">
        <f t="shared" si="12"/>
        <v/>
      </c>
      <c r="E187" s="100" t="str">
        <f t="shared" si="13"/>
        <v/>
      </c>
      <c r="F187" s="100" t="str">
        <f t="shared" si="14"/>
        <v/>
      </c>
      <c r="G187" s="100" t="str">
        <f t="shared" si="15"/>
        <v/>
      </c>
      <c r="H187" s="51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185"/>
      <c r="W187" s="51"/>
      <c r="X187" s="101"/>
      <c r="Y187" s="66" t="str">
        <f t="shared" si="16"/>
        <v/>
      </c>
      <c r="Z187" s="36" t="str">
        <f t="shared" si="17"/>
        <v/>
      </c>
    </row>
    <row r="188" spans="1:26" x14ac:dyDescent="0.25">
      <c r="A188" s="30"/>
      <c r="B188" s="84"/>
      <c r="C188" s="43"/>
      <c r="D188" s="100" t="str">
        <f t="shared" si="12"/>
        <v/>
      </c>
      <c r="E188" s="100" t="str">
        <f t="shared" si="13"/>
        <v/>
      </c>
      <c r="F188" s="100" t="str">
        <f t="shared" si="14"/>
        <v/>
      </c>
      <c r="G188" s="100" t="str">
        <f t="shared" si="15"/>
        <v/>
      </c>
      <c r="H188" s="51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185"/>
      <c r="W188" s="51"/>
      <c r="X188" s="101"/>
      <c r="Y188" s="66" t="str">
        <f t="shared" si="16"/>
        <v/>
      </c>
      <c r="Z188" s="36" t="str">
        <f t="shared" si="17"/>
        <v/>
      </c>
    </row>
    <row r="189" spans="1:26" x14ac:dyDescent="0.25">
      <c r="A189" s="30"/>
      <c r="B189" s="84"/>
      <c r="C189" s="43"/>
      <c r="D189" s="100" t="str">
        <f t="shared" si="12"/>
        <v/>
      </c>
      <c r="E189" s="100" t="str">
        <f t="shared" si="13"/>
        <v/>
      </c>
      <c r="F189" s="100" t="str">
        <f t="shared" si="14"/>
        <v/>
      </c>
      <c r="G189" s="100" t="str">
        <f t="shared" si="15"/>
        <v/>
      </c>
      <c r="H189" s="51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185"/>
      <c r="W189" s="51"/>
      <c r="X189" s="101"/>
      <c r="Y189" s="66" t="str">
        <f t="shared" si="16"/>
        <v/>
      </c>
      <c r="Z189" s="36" t="str">
        <f t="shared" si="17"/>
        <v/>
      </c>
    </row>
    <row r="190" spans="1:26" x14ac:dyDescent="0.25">
      <c r="A190" s="30"/>
      <c r="B190" s="84"/>
      <c r="C190" s="43"/>
      <c r="D190" s="100" t="str">
        <f t="shared" si="12"/>
        <v/>
      </c>
      <c r="E190" s="100" t="str">
        <f t="shared" si="13"/>
        <v/>
      </c>
      <c r="F190" s="100" t="str">
        <f t="shared" si="14"/>
        <v/>
      </c>
      <c r="G190" s="100" t="str">
        <f t="shared" si="15"/>
        <v/>
      </c>
      <c r="H190" s="51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185"/>
      <c r="W190" s="51"/>
      <c r="X190" s="101"/>
      <c r="Y190" s="66" t="str">
        <f t="shared" si="16"/>
        <v/>
      </c>
      <c r="Z190" s="36" t="str">
        <f t="shared" si="17"/>
        <v/>
      </c>
    </row>
    <row r="191" spans="1:26" x14ac:dyDescent="0.25">
      <c r="A191" s="30"/>
      <c r="B191" s="84"/>
      <c r="C191" s="43"/>
      <c r="D191" s="100" t="str">
        <f t="shared" si="12"/>
        <v/>
      </c>
      <c r="E191" s="100" t="str">
        <f t="shared" si="13"/>
        <v/>
      </c>
      <c r="F191" s="100" t="str">
        <f t="shared" si="14"/>
        <v/>
      </c>
      <c r="G191" s="100" t="str">
        <f t="shared" si="15"/>
        <v/>
      </c>
      <c r="H191" s="51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185"/>
      <c r="W191" s="51"/>
      <c r="X191" s="101"/>
      <c r="Y191" s="66" t="str">
        <f t="shared" si="16"/>
        <v/>
      </c>
      <c r="Z191" s="36" t="str">
        <f t="shared" si="17"/>
        <v/>
      </c>
    </row>
    <row r="192" spans="1:26" x14ac:dyDescent="0.25">
      <c r="A192" s="30"/>
      <c r="B192" s="84"/>
      <c r="C192" s="43"/>
      <c r="D192" s="100" t="str">
        <f t="shared" si="12"/>
        <v/>
      </c>
      <c r="E192" s="100" t="str">
        <f t="shared" si="13"/>
        <v/>
      </c>
      <c r="F192" s="100" t="str">
        <f t="shared" si="14"/>
        <v/>
      </c>
      <c r="G192" s="100" t="str">
        <f t="shared" si="15"/>
        <v/>
      </c>
      <c r="H192" s="51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185"/>
      <c r="W192" s="51"/>
      <c r="X192" s="101"/>
      <c r="Y192" s="66" t="str">
        <f t="shared" si="16"/>
        <v/>
      </c>
      <c r="Z192" s="36" t="str">
        <f t="shared" si="17"/>
        <v/>
      </c>
    </row>
    <row r="193" spans="1:26" x14ac:dyDescent="0.25">
      <c r="A193" s="30"/>
      <c r="B193" s="84"/>
      <c r="C193" s="43"/>
      <c r="D193" s="100" t="str">
        <f t="shared" si="12"/>
        <v/>
      </c>
      <c r="E193" s="100" t="str">
        <f t="shared" si="13"/>
        <v/>
      </c>
      <c r="F193" s="100" t="str">
        <f t="shared" si="14"/>
        <v/>
      </c>
      <c r="G193" s="100" t="str">
        <f t="shared" si="15"/>
        <v/>
      </c>
      <c r="H193" s="51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185"/>
      <c r="W193" s="51"/>
      <c r="X193" s="101"/>
      <c r="Y193" s="66" t="str">
        <f t="shared" si="16"/>
        <v/>
      </c>
      <c r="Z193" s="36" t="str">
        <f t="shared" si="17"/>
        <v/>
      </c>
    </row>
    <row r="194" spans="1:26" x14ac:dyDescent="0.25">
      <c r="A194" s="30"/>
      <c r="B194" s="84"/>
      <c r="C194" s="43"/>
      <c r="D194" s="100" t="str">
        <f t="shared" si="12"/>
        <v/>
      </c>
      <c r="E194" s="100" t="str">
        <f t="shared" si="13"/>
        <v/>
      </c>
      <c r="F194" s="100" t="str">
        <f t="shared" si="14"/>
        <v/>
      </c>
      <c r="G194" s="100" t="str">
        <f t="shared" si="15"/>
        <v/>
      </c>
      <c r="H194" s="51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185"/>
      <c r="W194" s="51"/>
      <c r="X194" s="101"/>
      <c r="Y194" s="66" t="str">
        <f t="shared" si="16"/>
        <v/>
      </c>
      <c r="Z194" s="36" t="str">
        <f t="shared" si="17"/>
        <v/>
      </c>
    </row>
    <row r="195" spans="1:26" x14ac:dyDescent="0.25">
      <c r="A195" s="30"/>
      <c r="B195" s="84"/>
      <c r="C195" s="43"/>
      <c r="D195" s="100" t="str">
        <f t="shared" si="12"/>
        <v/>
      </c>
      <c r="E195" s="100" t="str">
        <f t="shared" si="13"/>
        <v/>
      </c>
      <c r="F195" s="100" t="str">
        <f t="shared" si="14"/>
        <v/>
      </c>
      <c r="G195" s="100" t="str">
        <f t="shared" si="15"/>
        <v/>
      </c>
      <c r="H195" s="51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185"/>
      <c r="W195" s="51"/>
      <c r="X195" s="101"/>
      <c r="Y195" s="66" t="str">
        <f t="shared" si="16"/>
        <v/>
      </c>
      <c r="Z195" s="36" t="str">
        <f t="shared" si="17"/>
        <v/>
      </c>
    </row>
    <row r="196" spans="1:26" x14ac:dyDescent="0.25">
      <c r="A196" s="30"/>
      <c r="B196" s="84"/>
      <c r="C196" s="43"/>
      <c r="D196" s="100" t="str">
        <f t="shared" si="12"/>
        <v/>
      </c>
      <c r="E196" s="100" t="str">
        <f t="shared" si="13"/>
        <v/>
      </c>
      <c r="F196" s="100" t="str">
        <f t="shared" si="14"/>
        <v/>
      </c>
      <c r="G196" s="100" t="str">
        <f t="shared" si="15"/>
        <v/>
      </c>
      <c r="H196" s="51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185"/>
      <c r="W196" s="51"/>
      <c r="X196" s="101"/>
      <c r="Y196" s="66" t="str">
        <f t="shared" si="16"/>
        <v/>
      </c>
      <c r="Z196" s="36" t="str">
        <f t="shared" si="17"/>
        <v/>
      </c>
    </row>
    <row r="197" spans="1:26" x14ac:dyDescent="0.25">
      <c r="A197" s="30"/>
      <c r="B197" s="84"/>
      <c r="C197" s="43"/>
      <c r="D197" s="100" t="str">
        <f t="shared" si="12"/>
        <v/>
      </c>
      <c r="E197" s="100" t="str">
        <f t="shared" si="13"/>
        <v/>
      </c>
      <c r="F197" s="100" t="str">
        <f t="shared" si="14"/>
        <v/>
      </c>
      <c r="G197" s="100" t="str">
        <f t="shared" si="15"/>
        <v/>
      </c>
      <c r="H197" s="51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185"/>
      <c r="W197" s="51"/>
      <c r="X197" s="101"/>
      <c r="Y197" s="66" t="str">
        <f t="shared" si="16"/>
        <v/>
      </c>
      <c r="Z197" s="36" t="str">
        <f t="shared" si="17"/>
        <v/>
      </c>
    </row>
    <row r="198" spans="1:26" x14ac:dyDescent="0.25">
      <c r="A198" s="30"/>
      <c r="B198" s="84"/>
      <c r="C198" s="43"/>
      <c r="D198" s="100" t="str">
        <f t="shared" si="12"/>
        <v/>
      </c>
      <c r="E198" s="100" t="str">
        <f t="shared" si="13"/>
        <v/>
      </c>
      <c r="F198" s="100" t="str">
        <f t="shared" si="14"/>
        <v/>
      </c>
      <c r="G198" s="100" t="str">
        <f t="shared" si="15"/>
        <v/>
      </c>
      <c r="H198" s="51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185"/>
      <c r="W198" s="51"/>
      <c r="X198" s="101"/>
      <c r="Y198" s="66" t="str">
        <f t="shared" si="16"/>
        <v/>
      </c>
      <c r="Z198" s="36" t="str">
        <f t="shared" si="17"/>
        <v/>
      </c>
    </row>
    <row r="199" spans="1:26" x14ac:dyDescent="0.25">
      <c r="A199" s="30"/>
      <c r="B199" s="84"/>
      <c r="C199" s="43"/>
      <c r="D199" s="100" t="str">
        <f t="shared" ref="D199:D262" si="18">IF(J199="","",IF(J199+K199&gt;25,"ERROR,&gt;25",J199+K199))</f>
        <v/>
      </c>
      <c r="E199" s="100" t="str">
        <f t="shared" ref="E199:E262" si="19">IF(L199="","",IF(L199+M199+N199+O199&gt;50,"ERROR,&gt;50",L199+M199+N199+O199))</f>
        <v/>
      </c>
      <c r="F199" s="100" t="str">
        <f t="shared" ref="F199:F262" si="20">IF(P199="","",P199+Q199+R199+S199+T199+U199)</f>
        <v/>
      </c>
      <c r="G199" s="100" t="str">
        <f t="shared" ref="G199:G262" si="21">E199</f>
        <v/>
      </c>
      <c r="H199" s="51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185"/>
      <c r="W199" s="51"/>
      <c r="X199" s="101"/>
      <c r="Y199" s="66" t="str">
        <f t="shared" ref="Y199:Y262" si="22">IF(F199="","",C199+F199/1000)</f>
        <v/>
      </c>
      <c r="Z199" s="36" t="str">
        <f t="shared" si="17"/>
        <v/>
      </c>
    </row>
    <row r="200" spans="1:26" x14ac:dyDescent="0.25">
      <c r="A200" s="30"/>
      <c r="B200" s="84"/>
      <c r="C200" s="43"/>
      <c r="D200" s="100" t="str">
        <f t="shared" si="18"/>
        <v/>
      </c>
      <c r="E200" s="100" t="str">
        <f t="shared" si="19"/>
        <v/>
      </c>
      <c r="F200" s="100" t="str">
        <f t="shared" si="20"/>
        <v/>
      </c>
      <c r="G200" s="100" t="str">
        <f t="shared" si="21"/>
        <v/>
      </c>
      <c r="H200" s="51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185"/>
      <c r="W200" s="51"/>
      <c r="X200" s="101"/>
      <c r="Y200" s="66" t="str">
        <f t="shared" si="22"/>
        <v/>
      </c>
      <c r="Z200" s="36" t="str">
        <f t="shared" ref="Z200:Z263" si="23">IF(G200="","",IF(G200=50,CONCATENATE(50,"/",(R200+S200+T200+U200)/10),G200))</f>
        <v/>
      </c>
    </row>
    <row r="201" spans="1:26" x14ac:dyDescent="0.25">
      <c r="A201" s="30"/>
      <c r="B201" s="84"/>
      <c r="C201" s="43"/>
      <c r="D201" s="100" t="str">
        <f t="shared" si="18"/>
        <v/>
      </c>
      <c r="E201" s="100" t="str">
        <f t="shared" si="19"/>
        <v/>
      </c>
      <c r="F201" s="100" t="str">
        <f t="shared" si="20"/>
        <v/>
      </c>
      <c r="G201" s="100" t="str">
        <f t="shared" si="21"/>
        <v/>
      </c>
      <c r="H201" s="51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185"/>
      <c r="W201" s="51"/>
      <c r="X201" s="101"/>
      <c r="Y201" s="66" t="str">
        <f t="shared" si="22"/>
        <v/>
      </c>
      <c r="Z201" s="36" t="str">
        <f t="shared" si="23"/>
        <v/>
      </c>
    </row>
    <row r="202" spans="1:26" x14ac:dyDescent="0.25">
      <c r="A202" s="30"/>
      <c r="B202" s="84"/>
      <c r="C202" s="43"/>
      <c r="D202" s="100" t="str">
        <f t="shared" si="18"/>
        <v/>
      </c>
      <c r="E202" s="100" t="str">
        <f t="shared" si="19"/>
        <v/>
      </c>
      <c r="F202" s="100" t="str">
        <f t="shared" si="20"/>
        <v/>
      </c>
      <c r="G202" s="100" t="str">
        <f t="shared" si="21"/>
        <v/>
      </c>
      <c r="H202" s="51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185"/>
      <c r="W202" s="51"/>
      <c r="X202" s="101"/>
      <c r="Y202" s="66" t="str">
        <f t="shared" si="22"/>
        <v/>
      </c>
      <c r="Z202" s="36" t="str">
        <f t="shared" si="23"/>
        <v/>
      </c>
    </row>
    <row r="203" spans="1:26" x14ac:dyDescent="0.25">
      <c r="A203" s="30"/>
      <c r="B203" s="84"/>
      <c r="C203" s="43"/>
      <c r="D203" s="100" t="str">
        <f t="shared" si="18"/>
        <v/>
      </c>
      <c r="E203" s="100" t="str">
        <f t="shared" si="19"/>
        <v/>
      </c>
      <c r="F203" s="100" t="str">
        <f t="shared" si="20"/>
        <v/>
      </c>
      <c r="G203" s="100" t="str">
        <f t="shared" si="21"/>
        <v/>
      </c>
      <c r="H203" s="51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185"/>
      <c r="W203" s="51"/>
      <c r="X203" s="101"/>
      <c r="Y203" s="66" t="str">
        <f t="shared" si="22"/>
        <v/>
      </c>
      <c r="Z203" s="36" t="str">
        <f t="shared" si="23"/>
        <v/>
      </c>
    </row>
    <row r="204" spans="1:26" x14ac:dyDescent="0.25">
      <c r="A204" s="30"/>
      <c r="B204" s="84"/>
      <c r="C204" s="43"/>
      <c r="D204" s="100" t="str">
        <f t="shared" si="18"/>
        <v/>
      </c>
      <c r="E204" s="100" t="str">
        <f t="shared" si="19"/>
        <v/>
      </c>
      <c r="F204" s="100" t="str">
        <f t="shared" si="20"/>
        <v/>
      </c>
      <c r="G204" s="100" t="str">
        <f t="shared" si="21"/>
        <v/>
      </c>
      <c r="H204" s="51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185"/>
      <c r="W204" s="51"/>
      <c r="X204" s="101"/>
      <c r="Y204" s="66" t="str">
        <f t="shared" si="22"/>
        <v/>
      </c>
      <c r="Z204" s="36" t="str">
        <f t="shared" si="23"/>
        <v/>
      </c>
    </row>
    <row r="205" spans="1:26" x14ac:dyDescent="0.25">
      <c r="A205" s="30"/>
      <c r="B205" s="84"/>
      <c r="C205" s="43"/>
      <c r="D205" s="100" t="str">
        <f t="shared" si="18"/>
        <v/>
      </c>
      <c r="E205" s="100" t="str">
        <f t="shared" si="19"/>
        <v/>
      </c>
      <c r="F205" s="100" t="str">
        <f t="shared" si="20"/>
        <v/>
      </c>
      <c r="G205" s="100" t="str">
        <f t="shared" si="21"/>
        <v/>
      </c>
      <c r="H205" s="51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185"/>
      <c r="W205" s="51"/>
      <c r="X205" s="101"/>
      <c r="Y205" s="66" t="str">
        <f t="shared" si="22"/>
        <v/>
      </c>
      <c r="Z205" s="36" t="str">
        <f t="shared" si="23"/>
        <v/>
      </c>
    </row>
    <row r="206" spans="1:26" x14ac:dyDescent="0.25">
      <c r="A206" s="30"/>
      <c r="B206" s="84"/>
      <c r="C206" s="43"/>
      <c r="D206" s="100" t="str">
        <f t="shared" si="18"/>
        <v/>
      </c>
      <c r="E206" s="100" t="str">
        <f t="shared" si="19"/>
        <v/>
      </c>
      <c r="F206" s="100" t="str">
        <f t="shared" si="20"/>
        <v/>
      </c>
      <c r="G206" s="100" t="str">
        <f t="shared" si="21"/>
        <v/>
      </c>
      <c r="H206" s="51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185"/>
      <c r="W206" s="51"/>
      <c r="X206" s="101"/>
      <c r="Y206" s="66" t="str">
        <f t="shared" si="22"/>
        <v/>
      </c>
      <c r="Z206" s="36" t="str">
        <f t="shared" si="23"/>
        <v/>
      </c>
    </row>
    <row r="207" spans="1:26" x14ac:dyDescent="0.25">
      <c r="A207" s="30"/>
      <c r="B207" s="84"/>
      <c r="C207" s="43"/>
      <c r="D207" s="100" t="str">
        <f t="shared" si="18"/>
        <v/>
      </c>
      <c r="E207" s="100" t="str">
        <f t="shared" si="19"/>
        <v/>
      </c>
      <c r="F207" s="100" t="str">
        <f t="shared" si="20"/>
        <v/>
      </c>
      <c r="G207" s="100" t="str">
        <f t="shared" si="21"/>
        <v/>
      </c>
      <c r="H207" s="51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185"/>
      <c r="W207" s="51"/>
      <c r="X207" s="101"/>
      <c r="Y207" s="66" t="str">
        <f t="shared" si="22"/>
        <v/>
      </c>
      <c r="Z207" s="36" t="str">
        <f t="shared" si="23"/>
        <v/>
      </c>
    </row>
    <row r="208" spans="1:26" x14ac:dyDescent="0.25">
      <c r="A208" s="30"/>
      <c r="B208" s="84"/>
      <c r="C208" s="43"/>
      <c r="D208" s="100" t="str">
        <f t="shared" si="18"/>
        <v/>
      </c>
      <c r="E208" s="100" t="str">
        <f t="shared" si="19"/>
        <v/>
      </c>
      <c r="F208" s="100" t="str">
        <f t="shared" si="20"/>
        <v/>
      </c>
      <c r="G208" s="100" t="str">
        <f t="shared" si="21"/>
        <v/>
      </c>
      <c r="H208" s="51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185"/>
      <c r="W208" s="51"/>
      <c r="X208" s="101"/>
      <c r="Y208" s="66" t="str">
        <f t="shared" si="22"/>
        <v/>
      </c>
      <c r="Z208" s="36" t="str">
        <f t="shared" si="23"/>
        <v/>
      </c>
    </row>
    <row r="209" spans="1:26" x14ac:dyDescent="0.25">
      <c r="A209" s="30"/>
      <c r="B209" s="84"/>
      <c r="C209" s="43"/>
      <c r="D209" s="100" t="str">
        <f t="shared" si="18"/>
        <v/>
      </c>
      <c r="E209" s="100" t="str">
        <f t="shared" si="19"/>
        <v/>
      </c>
      <c r="F209" s="100" t="str">
        <f t="shared" si="20"/>
        <v/>
      </c>
      <c r="G209" s="100" t="str">
        <f t="shared" si="21"/>
        <v/>
      </c>
      <c r="H209" s="51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185"/>
      <c r="W209" s="51"/>
      <c r="X209" s="101"/>
      <c r="Y209" s="66" t="str">
        <f t="shared" si="22"/>
        <v/>
      </c>
      <c r="Z209" s="36" t="str">
        <f t="shared" si="23"/>
        <v/>
      </c>
    </row>
    <row r="210" spans="1:26" x14ac:dyDescent="0.25">
      <c r="A210" s="30"/>
      <c r="B210" s="84"/>
      <c r="C210" s="43"/>
      <c r="D210" s="100" t="str">
        <f t="shared" si="18"/>
        <v/>
      </c>
      <c r="E210" s="100" t="str">
        <f t="shared" si="19"/>
        <v/>
      </c>
      <c r="F210" s="100" t="str">
        <f t="shared" si="20"/>
        <v/>
      </c>
      <c r="G210" s="100" t="str">
        <f t="shared" si="21"/>
        <v/>
      </c>
      <c r="H210" s="51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185"/>
      <c r="W210" s="51"/>
      <c r="X210" s="101"/>
      <c r="Y210" s="66" t="str">
        <f t="shared" si="22"/>
        <v/>
      </c>
      <c r="Z210" s="36" t="str">
        <f t="shared" si="23"/>
        <v/>
      </c>
    </row>
    <row r="211" spans="1:26" x14ac:dyDescent="0.25">
      <c r="A211" s="30"/>
      <c r="B211" s="84"/>
      <c r="C211" s="43"/>
      <c r="D211" s="100" t="str">
        <f t="shared" si="18"/>
        <v/>
      </c>
      <c r="E211" s="100" t="str">
        <f t="shared" si="19"/>
        <v/>
      </c>
      <c r="F211" s="100" t="str">
        <f t="shared" si="20"/>
        <v/>
      </c>
      <c r="G211" s="100" t="str">
        <f t="shared" si="21"/>
        <v/>
      </c>
      <c r="H211" s="51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185"/>
      <c r="W211" s="51"/>
      <c r="X211" s="101"/>
      <c r="Y211" s="66" t="str">
        <f t="shared" si="22"/>
        <v/>
      </c>
      <c r="Z211" s="36" t="str">
        <f t="shared" si="23"/>
        <v/>
      </c>
    </row>
    <row r="212" spans="1:26" x14ac:dyDescent="0.25">
      <c r="A212" s="30"/>
      <c r="B212" s="84"/>
      <c r="C212" s="43"/>
      <c r="D212" s="100" t="str">
        <f t="shared" si="18"/>
        <v/>
      </c>
      <c r="E212" s="100" t="str">
        <f t="shared" si="19"/>
        <v/>
      </c>
      <c r="F212" s="100" t="str">
        <f t="shared" si="20"/>
        <v/>
      </c>
      <c r="G212" s="100" t="str">
        <f t="shared" si="21"/>
        <v/>
      </c>
      <c r="H212" s="51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185"/>
      <c r="W212" s="51"/>
      <c r="X212" s="101"/>
      <c r="Y212" s="66" t="str">
        <f t="shared" si="22"/>
        <v/>
      </c>
      <c r="Z212" s="36" t="str">
        <f t="shared" si="23"/>
        <v/>
      </c>
    </row>
    <row r="213" spans="1:26" x14ac:dyDescent="0.25">
      <c r="A213" s="30"/>
      <c r="B213" s="84"/>
      <c r="C213" s="43"/>
      <c r="D213" s="100" t="str">
        <f t="shared" si="18"/>
        <v/>
      </c>
      <c r="E213" s="100" t="str">
        <f t="shared" si="19"/>
        <v/>
      </c>
      <c r="F213" s="100" t="str">
        <f t="shared" si="20"/>
        <v/>
      </c>
      <c r="G213" s="100" t="str">
        <f t="shared" si="21"/>
        <v/>
      </c>
      <c r="H213" s="51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185"/>
      <c r="W213" s="51"/>
      <c r="X213" s="101"/>
      <c r="Y213" s="66" t="str">
        <f t="shared" si="22"/>
        <v/>
      </c>
      <c r="Z213" s="36" t="str">
        <f t="shared" si="23"/>
        <v/>
      </c>
    </row>
    <row r="214" spans="1:26" x14ac:dyDescent="0.25">
      <c r="A214" s="30"/>
      <c r="B214" s="84"/>
      <c r="C214" s="43"/>
      <c r="D214" s="100" t="str">
        <f t="shared" si="18"/>
        <v/>
      </c>
      <c r="E214" s="100" t="str">
        <f t="shared" si="19"/>
        <v/>
      </c>
      <c r="F214" s="100" t="str">
        <f t="shared" si="20"/>
        <v/>
      </c>
      <c r="G214" s="100" t="str">
        <f t="shared" si="21"/>
        <v/>
      </c>
      <c r="H214" s="51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185"/>
      <c r="W214" s="51"/>
      <c r="X214" s="101"/>
      <c r="Y214" s="66" t="str">
        <f t="shared" si="22"/>
        <v/>
      </c>
      <c r="Z214" s="36" t="str">
        <f t="shared" si="23"/>
        <v/>
      </c>
    </row>
    <row r="215" spans="1:26" x14ac:dyDescent="0.25">
      <c r="A215" s="30"/>
      <c r="B215" s="84"/>
      <c r="C215" s="43"/>
      <c r="D215" s="100" t="str">
        <f t="shared" si="18"/>
        <v/>
      </c>
      <c r="E215" s="100" t="str">
        <f t="shared" si="19"/>
        <v/>
      </c>
      <c r="F215" s="100" t="str">
        <f t="shared" si="20"/>
        <v/>
      </c>
      <c r="G215" s="100" t="str">
        <f t="shared" si="21"/>
        <v/>
      </c>
      <c r="H215" s="51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185"/>
      <c r="W215" s="51"/>
      <c r="X215" s="101"/>
      <c r="Y215" s="66" t="str">
        <f t="shared" si="22"/>
        <v/>
      </c>
      <c r="Z215" s="36" t="str">
        <f t="shared" si="23"/>
        <v/>
      </c>
    </row>
    <row r="216" spans="1:26" x14ac:dyDescent="0.25">
      <c r="A216" s="30"/>
      <c r="B216" s="84"/>
      <c r="C216" s="43"/>
      <c r="D216" s="100" t="str">
        <f t="shared" si="18"/>
        <v/>
      </c>
      <c r="E216" s="100" t="str">
        <f t="shared" si="19"/>
        <v/>
      </c>
      <c r="F216" s="100" t="str">
        <f t="shared" si="20"/>
        <v/>
      </c>
      <c r="G216" s="100" t="str">
        <f t="shared" si="21"/>
        <v/>
      </c>
      <c r="H216" s="51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185"/>
      <c r="W216" s="51"/>
      <c r="X216" s="101"/>
      <c r="Y216" s="66" t="str">
        <f t="shared" si="22"/>
        <v/>
      </c>
      <c r="Z216" s="36" t="str">
        <f t="shared" si="23"/>
        <v/>
      </c>
    </row>
    <row r="217" spans="1:26" x14ac:dyDescent="0.25">
      <c r="A217" s="30"/>
      <c r="B217" s="84"/>
      <c r="C217" s="43"/>
      <c r="D217" s="100" t="str">
        <f t="shared" si="18"/>
        <v/>
      </c>
      <c r="E217" s="100" t="str">
        <f t="shared" si="19"/>
        <v/>
      </c>
      <c r="F217" s="100" t="str">
        <f t="shared" si="20"/>
        <v/>
      </c>
      <c r="G217" s="100" t="str">
        <f t="shared" si="21"/>
        <v/>
      </c>
      <c r="H217" s="51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185"/>
      <c r="W217" s="51"/>
      <c r="X217" s="101"/>
      <c r="Y217" s="66" t="str">
        <f t="shared" si="22"/>
        <v/>
      </c>
      <c r="Z217" s="36" t="str">
        <f t="shared" si="23"/>
        <v/>
      </c>
    </row>
    <row r="218" spans="1:26" x14ac:dyDescent="0.25">
      <c r="A218" s="30"/>
      <c r="B218" s="84"/>
      <c r="C218" s="43"/>
      <c r="D218" s="100" t="str">
        <f t="shared" si="18"/>
        <v/>
      </c>
      <c r="E218" s="100" t="str">
        <f t="shared" si="19"/>
        <v/>
      </c>
      <c r="F218" s="100" t="str">
        <f t="shared" si="20"/>
        <v/>
      </c>
      <c r="G218" s="100" t="str">
        <f t="shared" si="21"/>
        <v/>
      </c>
      <c r="H218" s="51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185"/>
      <c r="W218" s="51"/>
      <c r="X218" s="101"/>
      <c r="Y218" s="66" t="str">
        <f t="shared" si="22"/>
        <v/>
      </c>
      <c r="Z218" s="36" t="str">
        <f t="shared" si="23"/>
        <v/>
      </c>
    </row>
    <row r="219" spans="1:26" x14ac:dyDescent="0.25">
      <c r="A219" s="30"/>
      <c r="B219" s="84"/>
      <c r="C219" s="43"/>
      <c r="D219" s="100" t="str">
        <f t="shared" si="18"/>
        <v/>
      </c>
      <c r="E219" s="100" t="str">
        <f t="shared" si="19"/>
        <v/>
      </c>
      <c r="F219" s="100" t="str">
        <f t="shared" si="20"/>
        <v/>
      </c>
      <c r="G219" s="100" t="str">
        <f t="shared" si="21"/>
        <v/>
      </c>
      <c r="H219" s="51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185"/>
      <c r="W219" s="51"/>
      <c r="X219" s="101"/>
      <c r="Y219" s="66" t="str">
        <f t="shared" si="22"/>
        <v/>
      </c>
      <c r="Z219" s="36" t="str">
        <f t="shared" si="23"/>
        <v/>
      </c>
    </row>
    <row r="220" spans="1:26" x14ac:dyDescent="0.25">
      <c r="A220" s="30"/>
      <c r="B220" s="84"/>
      <c r="C220" s="43"/>
      <c r="D220" s="100" t="str">
        <f t="shared" si="18"/>
        <v/>
      </c>
      <c r="E220" s="100" t="str">
        <f t="shared" si="19"/>
        <v/>
      </c>
      <c r="F220" s="100" t="str">
        <f t="shared" si="20"/>
        <v/>
      </c>
      <c r="G220" s="100" t="str">
        <f t="shared" si="21"/>
        <v/>
      </c>
      <c r="H220" s="51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185"/>
      <c r="W220" s="51"/>
      <c r="X220" s="101"/>
      <c r="Y220" s="66" t="str">
        <f t="shared" si="22"/>
        <v/>
      </c>
      <c r="Z220" s="36" t="str">
        <f t="shared" si="23"/>
        <v/>
      </c>
    </row>
    <row r="221" spans="1:26" x14ac:dyDescent="0.25">
      <c r="A221" s="30"/>
      <c r="B221" s="84"/>
      <c r="C221" s="43"/>
      <c r="D221" s="100" t="str">
        <f t="shared" si="18"/>
        <v/>
      </c>
      <c r="E221" s="100" t="str">
        <f t="shared" si="19"/>
        <v/>
      </c>
      <c r="F221" s="100" t="str">
        <f t="shared" si="20"/>
        <v/>
      </c>
      <c r="G221" s="100" t="str">
        <f t="shared" si="21"/>
        <v/>
      </c>
      <c r="H221" s="51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185"/>
      <c r="W221" s="51"/>
      <c r="X221" s="101"/>
      <c r="Y221" s="66" t="str">
        <f t="shared" si="22"/>
        <v/>
      </c>
      <c r="Z221" s="36" t="str">
        <f t="shared" si="23"/>
        <v/>
      </c>
    </row>
    <row r="222" spans="1:26" x14ac:dyDescent="0.25">
      <c r="A222" s="30"/>
      <c r="B222" s="84"/>
      <c r="C222" s="43"/>
      <c r="D222" s="100" t="str">
        <f t="shared" si="18"/>
        <v/>
      </c>
      <c r="E222" s="100" t="str">
        <f t="shared" si="19"/>
        <v/>
      </c>
      <c r="F222" s="100" t="str">
        <f t="shared" si="20"/>
        <v/>
      </c>
      <c r="G222" s="100" t="str">
        <f t="shared" si="21"/>
        <v/>
      </c>
      <c r="H222" s="51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185"/>
      <c r="W222" s="51"/>
      <c r="X222" s="101"/>
      <c r="Y222" s="66" t="str">
        <f t="shared" si="22"/>
        <v/>
      </c>
      <c r="Z222" s="36" t="str">
        <f t="shared" si="23"/>
        <v/>
      </c>
    </row>
    <row r="223" spans="1:26" x14ac:dyDescent="0.25">
      <c r="A223" s="30"/>
      <c r="B223" s="84"/>
      <c r="C223" s="43"/>
      <c r="D223" s="100" t="str">
        <f t="shared" si="18"/>
        <v/>
      </c>
      <c r="E223" s="100" t="str">
        <f t="shared" si="19"/>
        <v/>
      </c>
      <c r="F223" s="100" t="str">
        <f t="shared" si="20"/>
        <v/>
      </c>
      <c r="G223" s="100" t="str">
        <f t="shared" si="21"/>
        <v/>
      </c>
      <c r="H223" s="51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185"/>
      <c r="W223" s="51"/>
      <c r="X223" s="101"/>
      <c r="Y223" s="66" t="str">
        <f t="shared" si="22"/>
        <v/>
      </c>
      <c r="Z223" s="36" t="str">
        <f t="shared" si="23"/>
        <v/>
      </c>
    </row>
    <row r="224" spans="1:26" x14ac:dyDescent="0.25">
      <c r="A224" s="30"/>
      <c r="B224" s="84"/>
      <c r="C224" s="43"/>
      <c r="D224" s="100" t="str">
        <f t="shared" si="18"/>
        <v/>
      </c>
      <c r="E224" s="100" t="str">
        <f t="shared" si="19"/>
        <v/>
      </c>
      <c r="F224" s="100" t="str">
        <f t="shared" si="20"/>
        <v/>
      </c>
      <c r="G224" s="100" t="str">
        <f t="shared" si="21"/>
        <v/>
      </c>
      <c r="H224" s="51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185"/>
      <c r="W224" s="51"/>
      <c r="X224" s="101"/>
      <c r="Y224" s="66" t="str">
        <f t="shared" si="22"/>
        <v/>
      </c>
      <c r="Z224" s="36" t="str">
        <f t="shared" si="23"/>
        <v/>
      </c>
    </row>
    <row r="225" spans="1:26" x14ac:dyDescent="0.25">
      <c r="A225" s="30"/>
      <c r="B225" s="84"/>
      <c r="C225" s="43"/>
      <c r="D225" s="100" t="str">
        <f t="shared" si="18"/>
        <v/>
      </c>
      <c r="E225" s="100" t="str">
        <f t="shared" si="19"/>
        <v/>
      </c>
      <c r="F225" s="100" t="str">
        <f t="shared" si="20"/>
        <v/>
      </c>
      <c r="G225" s="100" t="str">
        <f t="shared" si="21"/>
        <v/>
      </c>
      <c r="H225" s="51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185"/>
      <c r="W225" s="51"/>
      <c r="X225" s="101"/>
      <c r="Y225" s="66" t="str">
        <f t="shared" si="22"/>
        <v/>
      </c>
      <c r="Z225" s="36" t="str">
        <f t="shared" si="23"/>
        <v/>
      </c>
    </row>
    <row r="226" spans="1:26" x14ac:dyDescent="0.25">
      <c r="A226" s="30"/>
      <c r="B226" s="84"/>
      <c r="C226" s="43"/>
      <c r="D226" s="100" t="str">
        <f t="shared" si="18"/>
        <v/>
      </c>
      <c r="E226" s="100" t="str">
        <f t="shared" si="19"/>
        <v/>
      </c>
      <c r="F226" s="100" t="str">
        <f t="shared" si="20"/>
        <v/>
      </c>
      <c r="G226" s="100" t="str">
        <f t="shared" si="21"/>
        <v/>
      </c>
      <c r="H226" s="51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185"/>
      <c r="W226" s="51"/>
      <c r="X226" s="101"/>
      <c r="Y226" s="66" t="str">
        <f t="shared" si="22"/>
        <v/>
      </c>
      <c r="Z226" s="36" t="str">
        <f t="shared" si="23"/>
        <v/>
      </c>
    </row>
    <row r="227" spans="1:26" x14ac:dyDescent="0.25">
      <c r="A227" s="30"/>
      <c r="B227" s="84"/>
      <c r="C227" s="43"/>
      <c r="D227" s="100" t="str">
        <f t="shared" si="18"/>
        <v/>
      </c>
      <c r="E227" s="100" t="str">
        <f t="shared" si="19"/>
        <v/>
      </c>
      <c r="F227" s="100" t="str">
        <f t="shared" si="20"/>
        <v/>
      </c>
      <c r="G227" s="100" t="str">
        <f t="shared" si="21"/>
        <v/>
      </c>
      <c r="H227" s="51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185"/>
      <c r="W227" s="51"/>
      <c r="X227" s="101"/>
      <c r="Y227" s="66" t="str">
        <f t="shared" si="22"/>
        <v/>
      </c>
      <c r="Z227" s="36" t="str">
        <f t="shared" si="23"/>
        <v/>
      </c>
    </row>
    <row r="228" spans="1:26" x14ac:dyDescent="0.25">
      <c r="A228" s="30"/>
      <c r="B228" s="84"/>
      <c r="C228" s="43"/>
      <c r="D228" s="100" t="str">
        <f t="shared" si="18"/>
        <v/>
      </c>
      <c r="E228" s="100" t="str">
        <f t="shared" si="19"/>
        <v/>
      </c>
      <c r="F228" s="100" t="str">
        <f t="shared" si="20"/>
        <v/>
      </c>
      <c r="G228" s="100" t="str">
        <f t="shared" si="21"/>
        <v/>
      </c>
      <c r="H228" s="51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185"/>
      <c r="W228" s="51"/>
      <c r="X228" s="101"/>
      <c r="Y228" s="66" t="str">
        <f t="shared" si="22"/>
        <v/>
      </c>
      <c r="Z228" s="36" t="str">
        <f t="shared" si="23"/>
        <v/>
      </c>
    </row>
    <row r="229" spans="1:26" x14ac:dyDescent="0.25">
      <c r="A229" s="30"/>
      <c r="B229" s="84"/>
      <c r="C229" s="43"/>
      <c r="D229" s="100" t="str">
        <f t="shared" si="18"/>
        <v/>
      </c>
      <c r="E229" s="100" t="str">
        <f t="shared" si="19"/>
        <v/>
      </c>
      <c r="F229" s="100" t="str">
        <f t="shared" si="20"/>
        <v/>
      </c>
      <c r="G229" s="100" t="str">
        <f t="shared" si="21"/>
        <v/>
      </c>
      <c r="H229" s="51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185"/>
      <c r="W229" s="51"/>
      <c r="X229" s="101"/>
      <c r="Y229" s="66" t="str">
        <f t="shared" si="22"/>
        <v/>
      </c>
      <c r="Z229" s="36" t="str">
        <f t="shared" si="23"/>
        <v/>
      </c>
    </row>
    <row r="230" spans="1:26" x14ac:dyDescent="0.25">
      <c r="A230" s="30"/>
      <c r="B230" s="84"/>
      <c r="C230" s="43"/>
      <c r="D230" s="100" t="str">
        <f t="shared" si="18"/>
        <v/>
      </c>
      <c r="E230" s="100" t="str">
        <f t="shared" si="19"/>
        <v/>
      </c>
      <c r="F230" s="100" t="str">
        <f t="shared" si="20"/>
        <v/>
      </c>
      <c r="G230" s="100" t="str">
        <f t="shared" si="21"/>
        <v/>
      </c>
      <c r="H230" s="51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185"/>
      <c r="W230" s="51"/>
      <c r="X230" s="101"/>
      <c r="Y230" s="66" t="str">
        <f t="shared" si="22"/>
        <v/>
      </c>
      <c r="Z230" s="36" t="str">
        <f t="shared" si="23"/>
        <v/>
      </c>
    </row>
    <row r="231" spans="1:26" x14ac:dyDescent="0.25">
      <c r="A231" s="30"/>
      <c r="B231" s="84"/>
      <c r="C231" s="43"/>
      <c r="D231" s="100" t="str">
        <f t="shared" si="18"/>
        <v/>
      </c>
      <c r="E231" s="100" t="str">
        <f t="shared" si="19"/>
        <v/>
      </c>
      <c r="F231" s="100" t="str">
        <f t="shared" si="20"/>
        <v/>
      </c>
      <c r="G231" s="100" t="str">
        <f t="shared" si="21"/>
        <v/>
      </c>
      <c r="H231" s="51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185"/>
      <c r="W231" s="51"/>
      <c r="X231" s="101"/>
      <c r="Y231" s="66" t="str">
        <f t="shared" si="22"/>
        <v/>
      </c>
      <c r="Z231" s="36" t="str">
        <f t="shared" si="23"/>
        <v/>
      </c>
    </row>
    <row r="232" spans="1:26" x14ac:dyDescent="0.25">
      <c r="A232" s="30"/>
      <c r="B232" s="84"/>
      <c r="C232" s="43"/>
      <c r="D232" s="100" t="str">
        <f t="shared" si="18"/>
        <v/>
      </c>
      <c r="E232" s="100" t="str">
        <f t="shared" si="19"/>
        <v/>
      </c>
      <c r="F232" s="100" t="str">
        <f t="shared" si="20"/>
        <v/>
      </c>
      <c r="G232" s="100" t="str">
        <f t="shared" si="21"/>
        <v/>
      </c>
      <c r="H232" s="51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185"/>
      <c r="W232" s="51"/>
      <c r="X232" s="101"/>
      <c r="Y232" s="66" t="str">
        <f t="shared" si="22"/>
        <v/>
      </c>
      <c r="Z232" s="36" t="str">
        <f t="shared" si="23"/>
        <v/>
      </c>
    </row>
    <row r="233" spans="1:26" x14ac:dyDescent="0.25">
      <c r="A233" s="30"/>
      <c r="B233" s="84"/>
      <c r="C233" s="43"/>
      <c r="D233" s="100" t="str">
        <f t="shared" si="18"/>
        <v/>
      </c>
      <c r="E233" s="100" t="str">
        <f t="shared" si="19"/>
        <v/>
      </c>
      <c r="F233" s="100" t="str">
        <f t="shared" si="20"/>
        <v/>
      </c>
      <c r="G233" s="100" t="str">
        <f t="shared" si="21"/>
        <v/>
      </c>
      <c r="H233" s="51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185"/>
      <c r="W233" s="51"/>
      <c r="X233" s="101"/>
      <c r="Y233" s="66" t="str">
        <f t="shared" si="22"/>
        <v/>
      </c>
      <c r="Z233" s="36" t="str">
        <f t="shared" si="23"/>
        <v/>
      </c>
    </row>
    <row r="234" spans="1:26" x14ac:dyDescent="0.25">
      <c r="A234" s="30"/>
      <c r="B234" s="84"/>
      <c r="C234" s="43"/>
      <c r="D234" s="100" t="str">
        <f t="shared" si="18"/>
        <v/>
      </c>
      <c r="E234" s="100" t="str">
        <f t="shared" si="19"/>
        <v/>
      </c>
      <c r="F234" s="100" t="str">
        <f t="shared" si="20"/>
        <v/>
      </c>
      <c r="G234" s="100" t="str">
        <f t="shared" si="21"/>
        <v/>
      </c>
      <c r="H234" s="51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185"/>
      <c r="W234" s="51"/>
      <c r="X234" s="101"/>
      <c r="Y234" s="66" t="str">
        <f t="shared" si="22"/>
        <v/>
      </c>
      <c r="Z234" s="36" t="str">
        <f t="shared" si="23"/>
        <v/>
      </c>
    </row>
    <row r="235" spans="1:26" x14ac:dyDescent="0.25">
      <c r="A235" s="30"/>
      <c r="B235" s="84"/>
      <c r="C235" s="43"/>
      <c r="D235" s="100" t="str">
        <f t="shared" si="18"/>
        <v/>
      </c>
      <c r="E235" s="100" t="str">
        <f t="shared" si="19"/>
        <v/>
      </c>
      <c r="F235" s="100" t="str">
        <f t="shared" si="20"/>
        <v/>
      </c>
      <c r="G235" s="100" t="str">
        <f t="shared" si="21"/>
        <v/>
      </c>
      <c r="H235" s="51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185"/>
      <c r="W235" s="51"/>
      <c r="X235" s="101"/>
      <c r="Y235" s="66" t="str">
        <f t="shared" si="22"/>
        <v/>
      </c>
      <c r="Z235" s="36" t="str">
        <f t="shared" si="23"/>
        <v/>
      </c>
    </row>
    <row r="236" spans="1:26" x14ac:dyDescent="0.25">
      <c r="A236" s="30"/>
      <c r="B236" s="84"/>
      <c r="C236" s="43"/>
      <c r="D236" s="100" t="str">
        <f t="shared" si="18"/>
        <v/>
      </c>
      <c r="E236" s="100" t="str">
        <f t="shared" si="19"/>
        <v/>
      </c>
      <c r="F236" s="100" t="str">
        <f t="shared" si="20"/>
        <v/>
      </c>
      <c r="G236" s="100" t="str">
        <f t="shared" si="21"/>
        <v/>
      </c>
      <c r="H236" s="51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185"/>
      <c r="W236" s="51"/>
      <c r="X236" s="101"/>
      <c r="Y236" s="66" t="str">
        <f t="shared" si="22"/>
        <v/>
      </c>
      <c r="Z236" s="36" t="str">
        <f t="shared" si="23"/>
        <v/>
      </c>
    </row>
    <row r="237" spans="1:26" x14ac:dyDescent="0.25">
      <c r="A237" s="30"/>
      <c r="B237" s="84"/>
      <c r="C237" s="43"/>
      <c r="D237" s="100" t="str">
        <f t="shared" si="18"/>
        <v/>
      </c>
      <c r="E237" s="100" t="str">
        <f t="shared" si="19"/>
        <v/>
      </c>
      <c r="F237" s="100" t="str">
        <f t="shared" si="20"/>
        <v/>
      </c>
      <c r="G237" s="100" t="str">
        <f t="shared" si="21"/>
        <v/>
      </c>
      <c r="H237" s="51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185"/>
      <c r="W237" s="51"/>
      <c r="X237" s="101"/>
      <c r="Y237" s="66" t="str">
        <f t="shared" si="22"/>
        <v/>
      </c>
      <c r="Z237" s="36" t="str">
        <f t="shared" si="23"/>
        <v/>
      </c>
    </row>
    <row r="238" spans="1:26" x14ac:dyDescent="0.25">
      <c r="A238" s="30"/>
      <c r="B238" s="84"/>
      <c r="C238" s="43"/>
      <c r="D238" s="100" t="str">
        <f t="shared" si="18"/>
        <v/>
      </c>
      <c r="E238" s="100" t="str">
        <f t="shared" si="19"/>
        <v/>
      </c>
      <c r="F238" s="100" t="str">
        <f t="shared" si="20"/>
        <v/>
      </c>
      <c r="G238" s="100" t="str">
        <f t="shared" si="21"/>
        <v/>
      </c>
      <c r="H238" s="51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185"/>
      <c r="W238" s="51"/>
      <c r="X238" s="101"/>
      <c r="Y238" s="66" t="str">
        <f t="shared" si="22"/>
        <v/>
      </c>
      <c r="Z238" s="36" t="str">
        <f t="shared" si="23"/>
        <v/>
      </c>
    </row>
    <row r="239" spans="1:26" x14ac:dyDescent="0.25">
      <c r="A239" s="30"/>
      <c r="B239" s="84"/>
      <c r="C239" s="43"/>
      <c r="D239" s="100" t="str">
        <f t="shared" si="18"/>
        <v/>
      </c>
      <c r="E239" s="100" t="str">
        <f t="shared" si="19"/>
        <v/>
      </c>
      <c r="F239" s="100" t="str">
        <f t="shared" si="20"/>
        <v/>
      </c>
      <c r="G239" s="100" t="str">
        <f t="shared" si="21"/>
        <v/>
      </c>
      <c r="H239" s="51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185"/>
      <c r="W239" s="51"/>
      <c r="X239" s="101"/>
      <c r="Y239" s="66" t="str">
        <f t="shared" si="22"/>
        <v/>
      </c>
      <c r="Z239" s="36" t="str">
        <f t="shared" si="23"/>
        <v/>
      </c>
    </row>
    <row r="240" spans="1:26" x14ac:dyDescent="0.25">
      <c r="A240" s="30"/>
      <c r="B240" s="84"/>
      <c r="C240" s="43"/>
      <c r="D240" s="100" t="str">
        <f t="shared" si="18"/>
        <v/>
      </c>
      <c r="E240" s="100" t="str">
        <f t="shared" si="19"/>
        <v/>
      </c>
      <c r="F240" s="100" t="str">
        <f t="shared" si="20"/>
        <v/>
      </c>
      <c r="G240" s="100" t="str">
        <f t="shared" si="21"/>
        <v/>
      </c>
      <c r="H240" s="51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185"/>
      <c r="W240" s="51"/>
      <c r="X240" s="101"/>
      <c r="Y240" s="66" t="str">
        <f t="shared" si="22"/>
        <v/>
      </c>
      <c r="Z240" s="36" t="str">
        <f t="shared" si="23"/>
        <v/>
      </c>
    </row>
    <row r="241" spans="1:26" x14ac:dyDescent="0.25">
      <c r="A241" s="30"/>
      <c r="B241" s="84"/>
      <c r="C241" s="43"/>
      <c r="D241" s="100" t="str">
        <f t="shared" si="18"/>
        <v/>
      </c>
      <c r="E241" s="100" t="str">
        <f t="shared" si="19"/>
        <v/>
      </c>
      <c r="F241" s="100" t="str">
        <f t="shared" si="20"/>
        <v/>
      </c>
      <c r="G241" s="100" t="str">
        <f t="shared" si="21"/>
        <v/>
      </c>
      <c r="H241" s="51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185"/>
      <c r="W241" s="51"/>
      <c r="X241" s="101"/>
      <c r="Y241" s="66" t="str">
        <f t="shared" si="22"/>
        <v/>
      </c>
      <c r="Z241" s="36" t="str">
        <f t="shared" si="23"/>
        <v/>
      </c>
    </row>
    <row r="242" spans="1:26" x14ac:dyDescent="0.25">
      <c r="A242" s="30"/>
      <c r="B242" s="84"/>
      <c r="C242" s="43"/>
      <c r="D242" s="100" t="str">
        <f t="shared" si="18"/>
        <v/>
      </c>
      <c r="E242" s="100" t="str">
        <f t="shared" si="19"/>
        <v/>
      </c>
      <c r="F242" s="100" t="str">
        <f t="shared" si="20"/>
        <v/>
      </c>
      <c r="G242" s="100" t="str">
        <f t="shared" si="21"/>
        <v/>
      </c>
      <c r="H242" s="51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185"/>
      <c r="W242" s="51"/>
      <c r="X242" s="101"/>
      <c r="Y242" s="66" t="str">
        <f t="shared" si="22"/>
        <v/>
      </c>
      <c r="Z242" s="36" t="str">
        <f t="shared" si="23"/>
        <v/>
      </c>
    </row>
    <row r="243" spans="1:26" x14ac:dyDescent="0.25">
      <c r="A243" s="30"/>
      <c r="B243" s="84"/>
      <c r="C243" s="43"/>
      <c r="D243" s="100" t="str">
        <f t="shared" si="18"/>
        <v/>
      </c>
      <c r="E243" s="100" t="str">
        <f t="shared" si="19"/>
        <v/>
      </c>
      <c r="F243" s="100" t="str">
        <f t="shared" si="20"/>
        <v/>
      </c>
      <c r="G243" s="100" t="str">
        <f t="shared" si="21"/>
        <v/>
      </c>
      <c r="H243" s="51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185"/>
      <c r="W243" s="51"/>
      <c r="X243" s="101"/>
      <c r="Y243" s="66" t="str">
        <f t="shared" si="22"/>
        <v/>
      </c>
      <c r="Z243" s="36" t="str">
        <f t="shared" si="23"/>
        <v/>
      </c>
    </row>
    <row r="244" spans="1:26" x14ac:dyDescent="0.25">
      <c r="A244" s="30"/>
      <c r="B244" s="84"/>
      <c r="C244" s="43"/>
      <c r="D244" s="100" t="str">
        <f t="shared" si="18"/>
        <v/>
      </c>
      <c r="E244" s="100" t="str">
        <f t="shared" si="19"/>
        <v/>
      </c>
      <c r="F244" s="100" t="str">
        <f t="shared" si="20"/>
        <v/>
      </c>
      <c r="G244" s="100" t="str">
        <f t="shared" si="21"/>
        <v/>
      </c>
      <c r="H244" s="51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185"/>
      <c r="W244" s="51"/>
      <c r="X244" s="101"/>
      <c r="Y244" s="66" t="str">
        <f t="shared" si="22"/>
        <v/>
      </c>
      <c r="Z244" s="36" t="str">
        <f t="shared" si="23"/>
        <v/>
      </c>
    </row>
    <row r="245" spans="1:26" x14ac:dyDescent="0.25">
      <c r="A245" s="30"/>
      <c r="B245" s="84"/>
      <c r="C245" s="43"/>
      <c r="D245" s="100" t="str">
        <f t="shared" si="18"/>
        <v/>
      </c>
      <c r="E245" s="100" t="str">
        <f t="shared" si="19"/>
        <v/>
      </c>
      <c r="F245" s="100" t="str">
        <f t="shared" si="20"/>
        <v/>
      </c>
      <c r="G245" s="100" t="str">
        <f t="shared" si="21"/>
        <v/>
      </c>
      <c r="H245" s="51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185"/>
      <c r="W245" s="51"/>
      <c r="X245" s="101"/>
      <c r="Y245" s="66" t="str">
        <f t="shared" si="22"/>
        <v/>
      </c>
      <c r="Z245" s="36" t="str">
        <f t="shared" si="23"/>
        <v/>
      </c>
    </row>
    <row r="246" spans="1:26" x14ac:dyDescent="0.25">
      <c r="A246" s="30"/>
      <c r="B246" s="84"/>
      <c r="C246" s="43"/>
      <c r="D246" s="100" t="str">
        <f t="shared" si="18"/>
        <v/>
      </c>
      <c r="E246" s="100" t="str">
        <f t="shared" si="19"/>
        <v/>
      </c>
      <c r="F246" s="100" t="str">
        <f t="shared" si="20"/>
        <v/>
      </c>
      <c r="G246" s="100" t="str">
        <f t="shared" si="21"/>
        <v/>
      </c>
      <c r="H246" s="51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185"/>
      <c r="W246" s="51"/>
      <c r="X246" s="101"/>
      <c r="Y246" s="66" t="str">
        <f t="shared" si="22"/>
        <v/>
      </c>
      <c r="Z246" s="36" t="str">
        <f t="shared" si="23"/>
        <v/>
      </c>
    </row>
    <row r="247" spans="1:26" x14ac:dyDescent="0.25">
      <c r="A247" s="30"/>
      <c r="B247" s="84"/>
      <c r="C247" s="43"/>
      <c r="D247" s="100" t="str">
        <f t="shared" si="18"/>
        <v/>
      </c>
      <c r="E247" s="100" t="str">
        <f t="shared" si="19"/>
        <v/>
      </c>
      <c r="F247" s="100" t="str">
        <f t="shared" si="20"/>
        <v/>
      </c>
      <c r="G247" s="100" t="str">
        <f t="shared" si="21"/>
        <v/>
      </c>
      <c r="H247" s="51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185"/>
      <c r="W247" s="51"/>
      <c r="X247" s="101"/>
      <c r="Y247" s="66" t="str">
        <f t="shared" si="22"/>
        <v/>
      </c>
      <c r="Z247" s="36" t="str">
        <f t="shared" si="23"/>
        <v/>
      </c>
    </row>
    <row r="248" spans="1:26" x14ac:dyDescent="0.25">
      <c r="A248" s="30"/>
      <c r="B248" s="84"/>
      <c r="C248" s="43"/>
      <c r="D248" s="100" t="str">
        <f t="shared" si="18"/>
        <v/>
      </c>
      <c r="E248" s="100" t="str">
        <f t="shared" si="19"/>
        <v/>
      </c>
      <c r="F248" s="100" t="str">
        <f t="shared" si="20"/>
        <v/>
      </c>
      <c r="G248" s="100" t="str">
        <f t="shared" si="21"/>
        <v/>
      </c>
      <c r="H248" s="51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185"/>
      <c r="W248" s="51"/>
      <c r="X248" s="101"/>
      <c r="Y248" s="66" t="str">
        <f t="shared" si="22"/>
        <v/>
      </c>
      <c r="Z248" s="36" t="str">
        <f t="shared" si="23"/>
        <v/>
      </c>
    </row>
    <row r="249" spans="1:26" x14ac:dyDescent="0.25">
      <c r="A249" s="30"/>
      <c r="B249" s="84"/>
      <c r="C249" s="43"/>
      <c r="D249" s="100" t="str">
        <f t="shared" si="18"/>
        <v/>
      </c>
      <c r="E249" s="100" t="str">
        <f t="shared" si="19"/>
        <v/>
      </c>
      <c r="F249" s="100" t="str">
        <f t="shared" si="20"/>
        <v/>
      </c>
      <c r="G249" s="100" t="str">
        <f t="shared" si="21"/>
        <v/>
      </c>
      <c r="H249" s="51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185"/>
      <c r="W249" s="51"/>
      <c r="X249" s="101"/>
      <c r="Y249" s="66" t="str">
        <f t="shared" si="22"/>
        <v/>
      </c>
      <c r="Z249" s="36" t="str">
        <f t="shared" si="23"/>
        <v/>
      </c>
    </row>
    <row r="250" spans="1:26" x14ac:dyDescent="0.25">
      <c r="A250" s="30"/>
      <c r="B250" s="84"/>
      <c r="C250" s="43"/>
      <c r="D250" s="100" t="str">
        <f t="shared" si="18"/>
        <v/>
      </c>
      <c r="E250" s="100" t="str">
        <f t="shared" si="19"/>
        <v/>
      </c>
      <c r="F250" s="100" t="str">
        <f t="shared" si="20"/>
        <v/>
      </c>
      <c r="G250" s="100" t="str">
        <f t="shared" si="21"/>
        <v/>
      </c>
      <c r="H250" s="51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185"/>
      <c r="W250" s="51"/>
      <c r="X250" s="101"/>
      <c r="Y250" s="66" t="str">
        <f t="shared" si="22"/>
        <v/>
      </c>
      <c r="Z250" s="36" t="str">
        <f t="shared" si="23"/>
        <v/>
      </c>
    </row>
    <row r="251" spans="1:26" x14ac:dyDescent="0.25">
      <c r="A251" s="30"/>
      <c r="B251" s="84"/>
      <c r="C251" s="43"/>
      <c r="D251" s="100" t="str">
        <f t="shared" si="18"/>
        <v/>
      </c>
      <c r="E251" s="100" t="str">
        <f t="shared" si="19"/>
        <v/>
      </c>
      <c r="F251" s="100" t="str">
        <f t="shared" si="20"/>
        <v/>
      </c>
      <c r="G251" s="100" t="str">
        <f t="shared" si="21"/>
        <v/>
      </c>
      <c r="H251" s="51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185"/>
      <c r="W251" s="51"/>
      <c r="X251" s="101"/>
      <c r="Y251" s="66" t="str">
        <f t="shared" si="22"/>
        <v/>
      </c>
      <c r="Z251" s="36" t="str">
        <f t="shared" si="23"/>
        <v/>
      </c>
    </row>
    <row r="252" spans="1:26" x14ac:dyDescent="0.25">
      <c r="A252" s="30"/>
      <c r="B252" s="84"/>
      <c r="C252" s="43"/>
      <c r="D252" s="100" t="str">
        <f t="shared" si="18"/>
        <v/>
      </c>
      <c r="E252" s="100" t="str">
        <f t="shared" si="19"/>
        <v/>
      </c>
      <c r="F252" s="100" t="str">
        <f t="shared" si="20"/>
        <v/>
      </c>
      <c r="G252" s="100" t="str">
        <f t="shared" si="21"/>
        <v/>
      </c>
      <c r="H252" s="51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185"/>
      <c r="W252" s="51"/>
      <c r="X252" s="101"/>
      <c r="Y252" s="66" t="str">
        <f t="shared" si="22"/>
        <v/>
      </c>
      <c r="Z252" s="36" t="str">
        <f t="shared" si="23"/>
        <v/>
      </c>
    </row>
    <row r="253" spans="1:26" x14ac:dyDescent="0.25">
      <c r="A253" s="30"/>
      <c r="B253" s="84"/>
      <c r="C253" s="43"/>
      <c r="D253" s="100" t="str">
        <f t="shared" si="18"/>
        <v/>
      </c>
      <c r="E253" s="100" t="str">
        <f t="shared" si="19"/>
        <v/>
      </c>
      <c r="F253" s="100" t="str">
        <f t="shared" si="20"/>
        <v/>
      </c>
      <c r="G253" s="100" t="str">
        <f t="shared" si="21"/>
        <v/>
      </c>
      <c r="H253" s="51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185"/>
      <c r="W253" s="51"/>
      <c r="X253" s="101"/>
      <c r="Y253" s="66" t="str">
        <f t="shared" si="22"/>
        <v/>
      </c>
      <c r="Z253" s="36" t="str">
        <f t="shared" si="23"/>
        <v/>
      </c>
    </row>
    <row r="254" spans="1:26" x14ac:dyDescent="0.25">
      <c r="A254" s="30"/>
      <c r="B254" s="84"/>
      <c r="C254" s="43"/>
      <c r="D254" s="100" t="str">
        <f t="shared" si="18"/>
        <v/>
      </c>
      <c r="E254" s="100" t="str">
        <f t="shared" si="19"/>
        <v/>
      </c>
      <c r="F254" s="100" t="str">
        <f t="shared" si="20"/>
        <v/>
      </c>
      <c r="G254" s="100" t="str">
        <f t="shared" si="21"/>
        <v/>
      </c>
      <c r="H254" s="51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185"/>
      <c r="W254" s="51"/>
      <c r="X254" s="101"/>
      <c r="Y254" s="66" t="str">
        <f t="shared" si="22"/>
        <v/>
      </c>
      <c r="Z254" s="36" t="str">
        <f t="shared" si="23"/>
        <v/>
      </c>
    </row>
    <row r="255" spans="1:26" x14ac:dyDescent="0.25">
      <c r="A255" s="30"/>
      <c r="B255" s="84"/>
      <c r="C255" s="43"/>
      <c r="D255" s="100" t="str">
        <f t="shared" si="18"/>
        <v/>
      </c>
      <c r="E255" s="100" t="str">
        <f t="shared" si="19"/>
        <v/>
      </c>
      <c r="F255" s="100" t="str">
        <f t="shared" si="20"/>
        <v/>
      </c>
      <c r="G255" s="100" t="str">
        <f t="shared" si="21"/>
        <v/>
      </c>
      <c r="H255" s="51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185"/>
      <c r="W255" s="51"/>
      <c r="X255" s="101"/>
      <c r="Y255" s="66" t="str">
        <f t="shared" si="22"/>
        <v/>
      </c>
      <c r="Z255" s="36" t="str">
        <f t="shared" si="23"/>
        <v/>
      </c>
    </row>
    <row r="256" spans="1:26" x14ac:dyDescent="0.25">
      <c r="A256" s="30"/>
      <c r="B256" s="84"/>
      <c r="C256" s="43"/>
      <c r="D256" s="100" t="str">
        <f t="shared" si="18"/>
        <v/>
      </c>
      <c r="E256" s="100" t="str">
        <f t="shared" si="19"/>
        <v/>
      </c>
      <c r="F256" s="100" t="str">
        <f t="shared" si="20"/>
        <v/>
      </c>
      <c r="G256" s="100" t="str">
        <f t="shared" si="21"/>
        <v/>
      </c>
      <c r="H256" s="51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185"/>
      <c r="W256" s="51"/>
      <c r="X256" s="101"/>
      <c r="Y256" s="66" t="str">
        <f t="shared" si="22"/>
        <v/>
      </c>
      <c r="Z256" s="36" t="str">
        <f t="shared" si="23"/>
        <v/>
      </c>
    </row>
    <row r="257" spans="1:26" x14ac:dyDescent="0.25">
      <c r="A257" s="30"/>
      <c r="B257" s="84"/>
      <c r="C257" s="43"/>
      <c r="D257" s="100" t="str">
        <f t="shared" si="18"/>
        <v/>
      </c>
      <c r="E257" s="100" t="str">
        <f t="shared" si="19"/>
        <v/>
      </c>
      <c r="F257" s="100" t="str">
        <f t="shared" si="20"/>
        <v/>
      </c>
      <c r="G257" s="100" t="str">
        <f t="shared" si="21"/>
        <v/>
      </c>
      <c r="H257" s="51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185"/>
      <c r="W257" s="51"/>
      <c r="X257" s="101"/>
      <c r="Y257" s="66" t="str">
        <f t="shared" si="22"/>
        <v/>
      </c>
      <c r="Z257" s="36" t="str">
        <f t="shared" si="23"/>
        <v/>
      </c>
    </row>
    <row r="258" spans="1:26" x14ac:dyDescent="0.25">
      <c r="A258" s="30"/>
      <c r="B258" s="84"/>
      <c r="C258" s="43"/>
      <c r="D258" s="100" t="str">
        <f t="shared" si="18"/>
        <v/>
      </c>
      <c r="E258" s="100" t="str">
        <f t="shared" si="19"/>
        <v/>
      </c>
      <c r="F258" s="100" t="str">
        <f t="shared" si="20"/>
        <v/>
      </c>
      <c r="G258" s="100" t="str">
        <f t="shared" si="21"/>
        <v/>
      </c>
      <c r="H258" s="51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185"/>
      <c r="W258" s="51"/>
      <c r="X258" s="101"/>
      <c r="Y258" s="66" t="str">
        <f t="shared" si="22"/>
        <v/>
      </c>
      <c r="Z258" s="36" t="str">
        <f t="shared" si="23"/>
        <v/>
      </c>
    </row>
    <row r="259" spans="1:26" x14ac:dyDescent="0.25">
      <c r="A259" s="30"/>
      <c r="B259" s="84"/>
      <c r="C259" s="43"/>
      <c r="D259" s="100" t="str">
        <f t="shared" si="18"/>
        <v/>
      </c>
      <c r="E259" s="100" t="str">
        <f t="shared" si="19"/>
        <v/>
      </c>
      <c r="F259" s="100" t="str">
        <f t="shared" si="20"/>
        <v/>
      </c>
      <c r="G259" s="100" t="str">
        <f t="shared" si="21"/>
        <v/>
      </c>
      <c r="H259" s="51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185"/>
      <c r="W259" s="51"/>
      <c r="X259" s="101"/>
      <c r="Y259" s="66" t="str">
        <f t="shared" si="22"/>
        <v/>
      </c>
      <c r="Z259" s="36" t="str">
        <f t="shared" si="23"/>
        <v/>
      </c>
    </row>
    <row r="260" spans="1:26" x14ac:dyDescent="0.25">
      <c r="A260" s="30"/>
      <c r="B260" s="84"/>
      <c r="C260" s="43"/>
      <c r="D260" s="100" t="str">
        <f t="shared" si="18"/>
        <v/>
      </c>
      <c r="E260" s="100" t="str">
        <f t="shared" si="19"/>
        <v/>
      </c>
      <c r="F260" s="100" t="str">
        <f t="shared" si="20"/>
        <v/>
      </c>
      <c r="G260" s="100" t="str">
        <f t="shared" si="21"/>
        <v/>
      </c>
      <c r="H260" s="51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185"/>
      <c r="W260" s="51"/>
      <c r="X260" s="101"/>
      <c r="Y260" s="66" t="str">
        <f t="shared" si="22"/>
        <v/>
      </c>
      <c r="Z260" s="36" t="str">
        <f t="shared" si="23"/>
        <v/>
      </c>
    </row>
    <row r="261" spans="1:26" x14ac:dyDescent="0.25">
      <c r="A261" s="30"/>
      <c r="B261" s="84"/>
      <c r="C261" s="43"/>
      <c r="D261" s="100" t="str">
        <f t="shared" si="18"/>
        <v/>
      </c>
      <c r="E261" s="100" t="str">
        <f t="shared" si="19"/>
        <v/>
      </c>
      <c r="F261" s="100" t="str">
        <f t="shared" si="20"/>
        <v/>
      </c>
      <c r="G261" s="100" t="str">
        <f t="shared" si="21"/>
        <v/>
      </c>
      <c r="H261" s="51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185"/>
      <c r="W261" s="51"/>
      <c r="X261" s="101"/>
      <c r="Y261" s="66" t="str">
        <f t="shared" si="22"/>
        <v/>
      </c>
      <c r="Z261" s="36" t="str">
        <f t="shared" si="23"/>
        <v/>
      </c>
    </row>
    <row r="262" spans="1:26" x14ac:dyDescent="0.25">
      <c r="A262" s="30"/>
      <c r="B262" s="84"/>
      <c r="C262" s="43"/>
      <c r="D262" s="100" t="str">
        <f t="shared" si="18"/>
        <v/>
      </c>
      <c r="E262" s="100" t="str">
        <f t="shared" si="19"/>
        <v/>
      </c>
      <c r="F262" s="100" t="str">
        <f t="shared" si="20"/>
        <v/>
      </c>
      <c r="G262" s="100" t="str">
        <f t="shared" si="21"/>
        <v/>
      </c>
      <c r="H262" s="51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185"/>
      <c r="W262" s="51"/>
      <c r="X262" s="101"/>
      <c r="Y262" s="66" t="str">
        <f t="shared" si="22"/>
        <v/>
      </c>
      <c r="Z262" s="36" t="str">
        <f t="shared" si="23"/>
        <v/>
      </c>
    </row>
    <row r="263" spans="1:26" x14ac:dyDescent="0.25">
      <c r="A263" s="30"/>
      <c r="B263" s="84"/>
      <c r="C263" s="43"/>
      <c r="D263" s="100" t="str">
        <f t="shared" ref="D263:D326" si="24">IF(J263="","",IF(J263+K263&gt;25,"ERROR,&gt;25",J263+K263))</f>
        <v/>
      </c>
      <c r="E263" s="100" t="str">
        <f t="shared" ref="E263:E326" si="25">IF(L263="","",IF(L263+M263+N263+O263&gt;50,"ERROR,&gt;50",L263+M263+N263+O263))</f>
        <v/>
      </c>
      <c r="F263" s="100" t="str">
        <f t="shared" ref="F263:F326" si="26">IF(P263="","",P263+Q263+R263+S263+T263+U263)</f>
        <v/>
      </c>
      <c r="G263" s="100" t="str">
        <f t="shared" ref="G263:G326" si="27">E263</f>
        <v/>
      </c>
      <c r="H263" s="51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185"/>
      <c r="W263" s="51"/>
      <c r="X263" s="101"/>
      <c r="Y263" s="66" t="str">
        <f t="shared" ref="Y263:Y326" si="28">IF(F263="","",C263+F263/1000)</f>
        <v/>
      </c>
      <c r="Z263" s="36" t="str">
        <f t="shared" si="23"/>
        <v/>
      </c>
    </row>
    <row r="264" spans="1:26" x14ac:dyDescent="0.25">
      <c r="A264" s="30"/>
      <c r="B264" s="84"/>
      <c r="C264" s="43"/>
      <c r="D264" s="100" t="str">
        <f t="shared" si="24"/>
        <v/>
      </c>
      <c r="E264" s="100" t="str">
        <f t="shared" si="25"/>
        <v/>
      </c>
      <c r="F264" s="100" t="str">
        <f t="shared" si="26"/>
        <v/>
      </c>
      <c r="G264" s="100" t="str">
        <f t="shared" si="27"/>
        <v/>
      </c>
      <c r="H264" s="51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185"/>
      <c r="W264" s="51"/>
      <c r="X264" s="101"/>
      <c r="Y264" s="66" t="str">
        <f t="shared" si="28"/>
        <v/>
      </c>
      <c r="Z264" s="36" t="str">
        <f t="shared" ref="Z264:Z327" si="29">IF(G264="","",IF(G264=50,CONCATENATE(50,"/",(R264+S264+T264+U264)/10),G264))</f>
        <v/>
      </c>
    </row>
    <row r="265" spans="1:26" x14ac:dyDescent="0.25">
      <c r="A265" s="30"/>
      <c r="B265" s="84"/>
      <c r="C265" s="43"/>
      <c r="D265" s="100" t="str">
        <f t="shared" si="24"/>
        <v/>
      </c>
      <c r="E265" s="100" t="str">
        <f t="shared" si="25"/>
        <v/>
      </c>
      <c r="F265" s="100" t="str">
        <f t="shared" si="26"/>
        <v/>
      </c>
      <c r="G265" s="100" t="str">
        <f t="shared" si="27"/>
        <v/>
      </c>
      <c r="H265" s="51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185"/>
      <c r="W265" s="51"/>
      <c r="X265" s="101"/>
      <c r="Y265" s="66" t="str">
        <f t="shared" si="28"/>
        <v/>
      </c>
      <c r="Z265" s="36" t="str">
        <f t="shared" si="29"/>
        <v/>
      </c>
    </row>
    <row r="266" spans="1:26" x14ac:dyDescent="0.25">
      <c r="A266" s="30"/>
      <c r="B266" s="84"/>
      <c r="C266" s="43"/>
      <c r="D266" s="100" t="str">
        <f t="shared" si="24"/>
        <v/>
      </c>
      <c r="E266" s="100" t="str">
        <f t="shared" si="25"/>
        <v/>
      </c>
      <c r="F266" s="100" t="str">
        <f t="shared" si="26"/>
        <v/>
      </c>
      <c r="G266" s="100" t="str">
        <f t="shared" si="27"/>
        <v/>
      </c>
      <c r="H266" s="51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185"/>
      <c r="W266" s="51"/>
      <c r="X266" s="101"/>
      <c r="Y266" s="66" t="str">
        <f t="shared" si="28"/>
        <v/>
      </c>
      <c r="Z266" s="36" t="str">
        <f t="shared" si="29"/>
        <v/>
      </c>
    </row>
    <row r="267" spans="1:26" x14ac:dyDescent="0.25">
      <c r="A267" s="30"/>
      <c r="B267" s="84"/>
      <c r="C267" s="43"/>
      <c r="D267" s="100" t="str">
        <f t="shared" si="24"/>
        <v/>
      </c>
      <c r="E267" s="100" t="str">
        <f t="shared" si="25"/>
        <v/>
      </c>
      <c r="F267" s="100" t="str">
        <f t="shared" si="26"/>
        <v/>
      </c>
      <c r="G267" s="100" t="str">
        <f t="shared" si="27"/>
        <v/>
      </c>
      <c r="H267" s="51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185"/>
      <c r="W267" s="51"/>
      <c r="X267" s="101"/>
      <c r="Y267" s="66" t="str">
        <f t="shared" si="28"/>
        <v/>
      </c>
      <c r="Z267" s="36" t="str">
        <f t="shared" si="29"/>
        <v/>
      </c>
    </row>
    <row r="268" spans="1:26" x14ac:dyDescent="0.25">
      <c r="A268" s="30"/>
      <c r="B268" s="84"/>
      <c r="C268" s="43"/>
      <c r="D268" s="100" t="str">
        <f t="shared" si="24"/>
        <v/>
      </c>
      <c r="E268" s="100" t="str">
        <f t="shared" si="25"/>
        <v/>
      </c>
      <c r="F268" s="100" t="str">
        <f t="shared" si="26"/>
        <v/>
      </c>
      <c r="G268" s="100" t="str">
        <f t="shared" si="27"/>
        <v/>
      </c>
      <c r="H268" s="51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185"/>
      <c r="W268" s="51"/>
      <c r="X268" s="101"/>
      <c r="Y268" s="66" t="str">
        <f t="shared" si="28"/>
        <v/>
      </c>
      <c r="Z268" s="36" t="str">
        <f t="shared" si="29"/>
        <v/>
      </c>
    </row>
    <row r="269" spans="1:26" x14ac:dyDescent="0.25">
      <c r="A269" s="30"/>
      <c r="B269" s="84"/>
      <c r="C269" s="43"/>
      <c r="D269" s="100" t="str">
        <f t="shared" si="24"/>
        <v/>
      </c>
      <c r="E269" s="100" t="str">
        <f t="shared" si="25"/>
        <v/>
      </c>
      <c r="F269" s="100" t="str">
        <f t="shared" si="26"/>
        <v/>
      </c>
      <c r="G269" s="100" t="str">
        <f t="shared" si="27"/>
        <v/>
      </c>
      <c r="H269" s="51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185"/>
      <c r="W269" s="51"/>
      <c r="X269" s="101"/>
      <c r="Y269" s="66" t="str">
        <f t="shared" si="28"/>
        <v/>
      </c>
      <c r="Z269" s="36" t="str">
        <f t="shared" si="29"/>
        <v/>
      </c>
    </row>
    <row r="270" spans="1:26" x14ac:dyDescent="0.25">
      <c r="A270" s="30"/>
      <c r="B270" s="84"/>
      <c r="C270" s="43"/>
      <c r="D270" s="100" t="str">
        <f t="shared" si="24"/>
        <v/>
      </c>
      <c r="E270" s="100" t="str">
        <f t="shared" si="25"/>
        <v/>
      </c>
      <c r="F270" s="100" t="str">
        <f t="shared" si="26"/>
        <v/>
      </c>
      <c r="G270" s="100" t="str">
        <f t="shared" si="27"/>
        <v/>
      </c>
      <c r="H270" s="51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185"/>
      <c r="W270" s="51"/>
      <c r="X270" s="101"/>
      <c r="Y270" s="66" t="str">
        <f t="shared" si="28"/>
        <v/>
      </c>
      <c r="Z270" s="36" t="str">
        <f t="shared" si="29"/>
        <v/>
      </c>
    </row>
    <row r="271" spans="1:26" x14ac:dyDescent="0.25">
      <c r="A271" s="30"/>
      <c r="B271" s="84"/>
      <c r="C271" s="43"/>
      <c r="D271" s="100" t="str">
        <f t="shared" si="24"/>
        <v/>
      </c>
      <c r="E271" s="100" t="str">
        <f t="shared" si="25"/>
        <v/>
      </c>
      <c r="F271" s="100" t="str">
        <f t="shared" si="26"/>
        <v/>
      </c>
      <c r="G271" s="100" t="str">
        <f t="shared" si="27"/>
        <v/>
      </c>
      <c r="H271" s="51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185"/>
      <c r="W271" s="51"/>
      <c r="X271" s="101"/>
      <c r="Y271" s="66" t="str">
        <f t="shared" si="28"/>
        <v/>
      </c>
      <c r="Z271" s="36" t="str">
        <f t="shared" si="29"/>
        <v/>
      </c>
    </row>
    <row r="272" spans="1:26" x14ac:dyDescent="0.25">
      <c r="A272" s="30"/>
      <c r="B272" s="84"/>
      <c r="C272" s="43"/>
      <c r="D272" s="100" t="str">
        <f t="shared" si="24"/>
        <v/>
      </c>
      <c r="E272" s="100" t="str">
        <f t="shared" si="25"/>
        <v/>
      </c>
      <c r="F272" s="100" t="str">
        <f t="shared" si="26"/>
        <v/>
      </c>
      <c r="G272" s="100" t="str">
        <f t="shared" si="27"/>
        <v/>
      </c>
      <c r="H272" s="51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185"/>
      <c r="W272" s="51"/>
      <c r="X272" s="101"/>
      <c r="Y272" s="66" t="str">
        <f t="shared" si="28"/>
        <v/>
      </c>
      <c r="Z272" s="36" t="str">
        <f t="shared" si="29"/>
        <v/>
      </c>
    </row>
    <row r="273" spans="1:26" x14ac:dyDescent="0.25">
      <c r="A273" s="30"/>
      <c r="B273" s="84"/>
      <c r="C273" s="43"/>
      <c r="D273" s="100" t="str">
        <f t="shared" si="24"/>
        <v/>
      </c>
      <c r="E273" s="100" t="str">
        <f t="shared" si="25"/>
        <v/>
      </c>
      <c r="F273" s="100" t="str">
        <f t="shared" si="26"/>
        <v/>
      </c>
      <c r="G273" s="100" t="str">
        <f t="shared" si="27"/>
        <v/>
      </c>
      <c r="H273" s="51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185"/>
      <c r="W273" s="51"/>
      <c r="X273" s="101"/>
      <c r="Y273" s="66" t="str">
        <f t="shared" si="28"/>
        <v/>
      </c>
      <c r="Z273" s="36" t="str">
        <f t="shared" si="29"/>
        <v/>
      </c>
    </row>
    <row r="274" spans="1:26" x14ac:dyDescent="0.25">
      <c r="A274" s="30"/>
      <c r="B274" s="84"/>
      <c r="C274" s="43"/>
      <c r="D274" s="100" t="str">
        <f t="shared" si="24"/>
        <v/>
      </c>
      <c r="E274" s="100" t="str">
        <f t="shared" si="25"/>
        <v/>
      </c>
      <c r="F274" s="100" t="str">
        <f t="shared" si="26"/>
        <v/>
      </c>
      <c r="G274" s="100" t="str">
        <f t="shared" si="27"/>
        <v/>
      </c>
      <c r="H274" s="51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185"/>
      <c r="W274" s="51"/>
      <c r="X274" s="101"/>
      <c r="Y274" s="66" t="str">
        <f t="shared" si="28"/>
        <v/>
      </c>
      <c r="Z274" s="36" t="str">
        <f t="shared" si="29"/>
        <v/>
      </c>
    </row>
    <row r="275" spans="1:26" x14ac:dyDescent="0.25">
      <c r="A275" s="30"/>
      <c r="B275" s="84"/>
      <c r="C275" s="43"/>
      <c r="D275" s="100" t="str">
        <f t="shared" si="24"/>
        <v/>
      </c>
      <c r="E275" s="100" t="str">
        <f t="shared" si="25"/>
        <v/>
      </c>
      <c r="F275" s="100" t="str">
        <f t="shared" si="26"/>
        <v/>
      </c>
      <c r="G275" s="100" t="str">
        <f t="shared" si="27"/>
        <v/>
      </c>
      <c r="H275" s="51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185"/>
      <c r="W275" s="51"/>
      <c r="X275" s="101"/>
      <c r="Y275" s="66" t="str">
        <f t="shared" si="28"/>
        <v/>
      </c>
      <c r="Z275" s="36" t="str">
        <f t="shared" si="29"/>
        <v/>
      </c>
    </row>
    <row r="276" spans="1:26" x14ac:dyDescent="0.25">
      <c r="A276" s="30"/>
      <c r="B276" s="84"/>
      <c r="C276" s="43"/>
      <c r="D276" s="100" t="str">
        <f t="shared" si="24"/>
        <v/>
      </c>
      <c r="E276" s="100" t="str">
        <f t="shared" si="25"/>
        <v/>
      </c>
      <c r="F276" s="100" t="str">
        <f t="shared" si="26"/>
        <v/>
      </c>
      <c r="G276" s="100" t="str">
        <f t="shared" si="27"/>
        <v/>
      </c>
      <c r="H276" s="51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185"/>
      <c r="W276" s="51"/>
      <c r="X276" s="101"/>
      <c r="Y276" s="66" t="str">
        <f t="shared" si="28"/>
        <v/>
      </c>
      <c r="Z276" s="36" t="str">
        <f t="shared" si="29"/>
        <v/>
      </c>
    </row>
    <row r="277" spans="1:26" x14ac:dyDescent="0.25">
      <c r="A277" s="30"/>
      <c r="B277" s="84"/>
      <c r="C277" s="43"/>
      <c r="D277" s="100" t="str">
        <f t="shared" si="24"/>
        <v/>
      </c>
      <c r="E277" s="100" t="str">
        <f t="shared" si="25"/>
        <v/>
      </c>
      <c r="F277" s="100" t="str">
        <f t="shared" si="26"/>
        <v/>
      </c>
      <c r="G277" s="100" t="str">
        <f t="shared" si="27"/>
        <v/>
      </c>
      <c r="H277" s="51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185"/>
      <c r="W277" s="51"/>
      <c r="X277" s="101"/>
      <c r="Y277" s="66" t="str">
        <f t="shared" si="28"/>
        <v/>
      </c>
      <c r="Z277" s="36" t="str">
        <f t="shared" si="29"/>
        <v/>
      </c>
    </row>
    <row r="278" spans="1:26" x14ac:dyDescent="0.25">
      <c r="A278" s="30"/>
      <c r="B278" s="84"/>
      <c r="C278" s="43"/>
      <c r="D278" s="100" t="str">
        <f t="shared" si="24"/>
        <v/>
      </c>
      <c r="E278" s="100" t="str">
        <f t="shared" si="25"/>
        <v/>
      </c>
      <c r="F278" s="100" t="str">
        <f t="shared" si="26"/>
        <v/>
      </c>
      <c r="G278" s="100" t="str">
        <f t="shared" si="27"/>
        <v/>
      </c>
      <c r="H278" s="51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185"/>
      <c r="W278" s="51"/>
      <c r="X278" s="101"/>
      <c r="Y278" s="66" t="str">
        <f t="shared" si="28"/>
        <v/>
      </c>
      <c r="Z278" s="36" t="str">
        <f t="shared" si="29"/>
        <v/>
      </c>
    </row>
    <row r="279" spans="1:26" x14ac:dyDescent="0.25">
      <c r="A279" s="30"/>
      <c r="B279" s="84"/>
      <c r="C279" s="43"/>
      <c r="D279" s="100" t="str">
        <f t="shared" si="24"/>
        <v/>
      </c>
      <c r="E279" s="100" t="str">
        <f t="shared" si="25"/>
        <v/>
      </c>
      <c r="F279" s="100" t="str">
        <f t="shared" si="26"/>
        <v/>
      </c>
      <c r="G279" s="100" t="str">
        <f t="shared" si="27"/>
        <v/>
      </c>
      <c r="H279" s="51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185"/>
      <c r="W279" s="51"/>
      <c r="X279" s="101"/>
      <c r="Y279" s="66" t="str">
        <f t="shared" si="28"/>
        <v/>
      </c>
      <c r="Z279" s="36" t="str">
        <f t="shared" si="29"/>
        <v/>
      </c>
    </row>
    <row r="280" spans="1:26" x14ac:dyDescent="0.25">
      <c r="A280" s="30"/>
      <c r="B280" s="84"/>
      <c r="C280" s="43"/>
      <c r="D280" s="100" t="str">
        <f t="shared" si="24"/>
        <v/>
      </c>
      <c r="E280" s="100" t="str">
        <f t="shared" si="25"/>
        <v/>
      </c>
      <c r="F280" s="100" t="str">
        <f t="shared" si="26"/>
        <v/>
      </c>
      <c r="G280" s="100" t="str">
        <f t="shared" si="27"/>
        <v/>
      </c>
      <c r="H280" s="51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185"/>
      <c r="W280" s="51"/>
      <c r="X280" s="101"/>
      <c r="Y280" s="66" t="str">
        <f t="shared" si="28"/>
        <v/>
      </c>
      <c r="Z280" s="36" t="str">
        <f t="shared" si="29"/>
        <v/>
      </c>
    </row>
    <row r="281" spans="1:26" x14ac:dyDescent="0.25">
      <c r="A281" s="30"/>
      <c r="B281" s="84"/>
      <c r="C281" s="43"/>
      <c r="D281" s="100" t="str">
        <f t="shared" si="24"/>
        <v/>
      </c>
      <c r="E281" s="100" t="str">
        <f t="shared" si="25"/>
        <v/>
      </c>
      <c r="F281" s="100" t="str">
        <f t="shared" si="26"/>
        <v/>
      </c>
      <c r="G281" s="100" t="str">
        <f t="shared" si="27"/>
        <v/>
      </c>
      <c r="H281" s="51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185"/>
      <c r="W281" s="51"/>
      <c r="X281" s="101"/>
      <c r="Y281" s="66" t="str">
        <f t="shared" si="28"/>
        <v/>
      </c>
      <c r="Z281" s="36" t="str">
        <f t="shared" si="29"/>
        <v/>
      </c>
    </row>
    <row r="282" spans="1:26" x14ac:dyDescent="0.25">
      <c r="A282" s="30"/>
      <c r="B282" s="84"/>
      <c r="C282" s="43"/>
      <c r="D282" s="100" t="str">
        <f t="shared" si="24"/>
        <v/>
      </c>
      <c r="E282" s="100" t="str">
        <f t="shared" si="25"/>
        <v/>
      </c>
      <c r="F282" s="100" t="str">
        <f t="shared" si="26"/>
        <v/>
      </c>
      <c r="G282" s="100" t="str">
        <f t="shared" si="27"/>
        <v/>
      </c>
      <c r="H282" s="51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185"/>
      <c r="W282" s="51"/>
      <c r="X282" s="101"/>
      <c r="Y282" s="66" t="str">
        <f t="shared" si="28"/>
        <v/>
      </c>
      <c r="Z282" s="36" t="str">
        <f t="shared" si="29"/>
        <v/>
      </c>
    </row>
    <row r="283" spans="1:26" x14ac:dyDescent="0.25">
      <c r="A283" s="30"/>
      <c r="B283" s="84"/>
      <c r="C283" s="43"/>
      <c r="D283" s="100" t="str">
        <f t="shared" si="24"/>
        <v/>
      </c>
      <c r="E283" s="100" t="str">
        <f t="shared" si="25"/>
        <v/>
      </c>
      <c r="F283" s="100" t="str">
        <f t="shared" si="26"/>
        <v/>
      </c>
      <c r="G283" s="100" t="str">
        <f t="shared" si="27"/>
        <v/>
      </c>
      <c r="H283" s="51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185"/>
      <c r="W283" s="51"/>
      <c r="X283" s="101"/>
      <c r="Y283" s="66" t="str">
        <f t="shared" si="28"/>
        <v/>
      </c>
      <c r="Z283" s="36" t="str">
        <f t="shared" si="29"/>
        <v/>
      </c>
    </row>
    <row r="284" spans="1:26" x14ac:dyDescent="0.25">
      <c r="A284" s="30"/>
      <c r="B284" s="84"/>
      <c r="C284" s="43"/>
      <c r="D284" s="100" t="str">
        <f t="shared" si="24"/>
        <v/>
      </c>
      <c r="E284" s="100" t="str">
        <f t="shared" si="25"/>
        <v/>
      </c>
      <c r="F284" s="100" t="str">
        <f t="shared" si="26"/>
        <v/>
      </c>
      <c r="G284" s="100" t="str">
        <f t="shared" si="27"/>
        <v/>
      </c>
      <c r="H284" s="51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185"/>
      <c r="W284" s="51"/>
      <c r="X284" s="101"/>
      <c r="Y284" s="66" t="str">
        <f t="shared" si="28"/>
        <v/>
      </c>
      <c r="Z284" s="36" t="str">
        <f t="shared" si="29"/>
        <v/>
      </c>
    </row>
    <row r="285" spans="1:26" x14ac:dyDescent="0.25">
      <c r="A285" s="30"/>
      <c r="B285" s="84"/>
      <c r="C285" s="43"/>
      <c r="D285" s="100" t="str">
        <f t="shared" si="24"/>
        <v/>
      </c>
      <c r="E285" s="100" t="str">
        <f t="shared" si="25"/>
        <v/>
      </c>
      <c r="F285" s="100" t="str">
        <f t="shared" si="26"/>
        <v/>
      </c>
      <c r="G285" s="100" t="str">
        <f t="shared" si="27"/>
        <v/>
      </c>
      <c r="H285" s="51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185"/>
      <c r="W285" s="51"/>
      <c r="X285" s="101"/>
      <c r="Y285" s="66" t="str">
        <f t="shared" si="28"/>
        <v/>
      </c>
      <c r="Z285" s="36" t="str">
        <f t="shared" si="29"/>
        <v/>
      </c>
    </row>
    <row r="286" spans="1:26" x14ac:dyDescent="0.25">
      <c r="A286" s="30"/>
      <c r="B286" s="84"/>
      <c r="C286" s="43"/>
      <c r="D286" s="100" t="str">
        <f t="shared" si="24"/>
        <v/>
      </c>
      <c r="E286" s="100" t="str">
        <f t="shared" si="25"/>
        <v/>
      </c>
      <c r="F286" s="100" t="str">
        <f t="shared" si="26"/>
        <v/>
      </c>
      <c r="G286" s="100" t="str">
        <f t="shared" si="27"/>
        <v/>
      </c>
      <c r="H286" s="51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185"/>
      <c r="W286" s="51"/>
      <c r="X286" s="101"/>
      <c r="Y286" s="66" t="str">
        <f t="shared" si="28"/>
        <v/>
      </c>
      <c r="Z286" s="36" t="str">
        <f t="shared" si="29"/>
        <v/>
      </c>
    </row>
    <row r="287" spans="1:26" x14ac:dyDescent="0.25">
      <c r="A287" s="30"/>
      <c r="B287" s="84"/>
      <c r="C287" s="43"/>
      <c r="D287" s="100" t="str">
        <f t="shared" si="24"/>
        <v/>
      </c>
      <c r="E287" s="100" t="str">
        <f t="shared" si="25"/>
        <v/>
      </c>
      <c r="F287" s="100" t="str">
        <f t="shared" si="26"/>
        <v/>
      </c>
      <c r="G287" s="100" t="str">
        <f t="shared" si="27"/>
        <v/>
      </c>
      <c r="H287" s="51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185"/>
      <c r="W287" s="51"/>
      <c r="X287" s="101"/>
      <c r="Y287" s="66" t="str">
        <f t="shared" si="28"/>
        <v/>
      </c>
      <c r="Z287" s="36" t="str">
        <f t="shared" si="29"/>
        <v/>
      </c>
    </row>
    <row r="288" spans="1:26" x14ac:dyDescent="0.25">
      <c r="A288" s="30"/>
      <c r="B288" s="84"/>
      <c r="C288" s="43"/>
      <c r="D288" s="100" t="str">
        <f t="shared" si="24"/>
        <v/>
      </c>
      <c r="E288" s="100" t="str">
        <f t="shared" si="25"/>
        <v/>
      </c>
      <c r="F288" s="100" t="str">
        <f t="shared" si="26"/>
        <v/>
      </c>
      <c r="G288" s="100" t="str">
        <f t="shared" si="27"/>
        <v/>
      </c>
      <c r="H288" s="51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185"/>
      <c r="W288" s="51"/>
      <c r="X288" s="101"/>
      <c r="Y288" s="66" t="str">
        <f t="shared" si="28"/>
        <v/>
      </c>
      <c r="Z288" s="36" t="str">
        <f t="shared" si="29"/>
        <v/>
      </c>
    </row>
    <row r="289" spans="1:26" x14ac:dyDescent="0.25">
      <c r="A289" s="30"/>
      <c r="B289" s="84"/>
      <c r="C289" s="43"/>
      <c r="D289" s="100" t="str">
        <f t="shared" si="24"/>
        <v/>
      </c>
      <c r="E289" s="100" t="str">
        <f t="shared" si="25"/>
        <v/>
      </c>
      <c r="F289" s="100" t="str">
        <f t="shared" si="26"/>
        <v/>
      </c>
      <c r="G289" s="100" t="str">
        <f t="shared" si="27"/>
        <v/>
      </c>
      <c r="H289" s="51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185"/>
      <c r="W289" s="51"/>
      <c r="X289" s="101"/>
      <c r="Y289" s="66" t="str">
        <f t="shared" si="28"/>
        <v/>
      </c>
      <c r="Z289" s="36" t="str">
        <f t="shared" si="29"/>
        <v/>
      </c>
    </row>
    <row r="290" spans="1:26" x14ac:dyDescent="0.25">
      <c r="A290" s="30"/>
      <c r="B290" s="84"/>
      <c r="C290" s="43"/>
      <c r="D290" s="100" t="str">
        <f t="shared" si="24"/>
        <v/>
      </c>
      <c r="E290" s="100" t="str">
        <f t="shared" si="25"/>
        <v/>
      </c>
      <c r="F290" s="100" t="str">
        <f t="shared" si="26"/>
        <v/>
      </c>
      <c r="G290" s="100" t="str">
        <f t="shared" si="27"/>
        <v/>
      </c>
      <c r="H290" s="51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185"/>
      <c r="W290" s="51"/>
      <c r="X290" s="101"/>
      <c r="Y290" s="66" t="str">
        <f t="shared" si="28"/>
        <v/>
      </c>
      <c r="Z290" s="36" t="str">
        <f t="shared" si="29"/>
        <v/>
      </c>
    </row>
    <row r="291" spans="1:26" x14ac:dyDescent="0.25">
      <c r="A291" s="30"/>
      <c r="B291" s="84"/>
      <c r="C291" s="43"/>
      <c r="D291" s="100" t="str">
        <f t="shared" si="24"/>
        <v/>
      </c>
      <c r="E291" s="100" t="str">
        <f t="shared" si="25"/>
        <v/>
      </c>
      <c r="F291" s="100" t="str">
        <f t="shared" si="26"/>
        <v/>
      </c>
      <c r="G291" s="100" t="str">
        <f t="shared" si="27"/>
        <v/>
      </c>
      <c r="H291" s="51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185"/>
      <c r="W291" s="51"/>
      <c r="X291" s="101"/>
      <c r="Y291" s="66" t="str">
        <f t="shared" si="28"/>
        <v/>
      </c>
      <c r="Z291" s="36" t="str">
        <f t="shared" si="29"/>
        <v/>
      </c>
    </row>
    <row r="292" spans="1:26" x14ac:dyDescent="0.25">
      <c r="A292" s="30"/>
      <c r="B292" s="84"/>
      <c r="C292" s="43"/>
      <c r="D292" s="100" t="str">
        <f t="shared" si="24"/>
        <v/>
      </c>
      <c r="E292" s="100" t="str">
        <f t="shared" si="25"/>
        <v/>
      </c>
      <c r="F292" s="100" t="str">
        <f t="shared" si="26"/>
        <v/>
      </c>
      <c r="G292" s="100" t="str">
        <f t="shared" si="27"/>
        <v/>
      </c>
      <c r="H292" s="51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185"/>
      <c r="W292" s="51"/>
      <c r="X292" s="101"/>
      <c r="Y292" s="66" t="str">
        <f t="shared" si="28"/>
        <v/>
      </c>
      <c r="Z292" s="36" t="str">
        <f t="shared" si="29"/>
        <v/>
      </c>
    </row>
    <row r="293" spans="1:26" x14ac:dyDescent="0.25">
      <c r="A293" s="30"/>
      <c r="B293" s="84"/>
      <c r="C293" s="43"/>
      <c r="D293" s="100" t="str">
        <f t="shared" si="24"/>
        <v/>
      </c>
      <c r="E293" s="100" t="str">
        <f t="shared" si="25"/>
        <v/>
      </c>
      <c r="F293" s="100" t="str">
        <f t="shared" si="26"/>
        <v/>
      </c>
      <c r="G293" s="100" t="str">
        <f t="shared" si="27"/>
        <v/>
      </c>
      <c r="H293" s="51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185"/>
      <c r="W293" s="51"/>
      <c r="X293" s="101"/>
      <c r="Y293" s="66" t="str">
        <f t="shared" si="28"/>
        <v/>
      </c>
      <c r="Z293" s="36" t="str">
        <f t="shared" si="29"/>
        <v/>
      </c>
    </row>
    <row r="294" spans="1:26" x14ac:dyDescent="0.25">
      <c r="A294" s="30"/>
      <c r="B294" s="84"/>
      <c r="C294" s="43"/>
      <c r="D294" s="100" t="str">
        <f t="shared" si="24"/>
        <v/>
      </c>
      <c r="E294" s="100" t="str">
        <f t="shared" si="25"/>
        <v/>
      </c>
      <c r="F294" s="100" t="str">
        <f t="shared" si="26"/>
        <v/>
      </c>
      <c r="G294" s="100" t="str">
        <f t="shared" si="27"/>
        <v/>
      </c>
      <c r="H294" s="51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185"/>
      <c r="W294" s="51"/>
      <c r="X294" s="101"/>
      <c r="Y294" s="66" t="str">
        <f t="shared" si="28"/>
        <v/>
      </c>
      <c r="Z294" s="36" t="str">
        <f t="shared" si="29"/>
        <v/>
      </c>
    </row>
    <row r="295" spans="1:26" x14ac:dyDescent="0.25">
      <c r="A295" s="30"/>
      <c r="B295" s="84"/>
      <c r="C295" s="43"/>
      <c r="D295" s="100" t="str">
        <f t="shared" si="24"/>
        <v/>
      </c>
      <c r="E295" s="100" t="str">
        <f t="shared" si="25"/>
        <v/>
      </c>
      <c r="F295" s="100" t="str">
        <f t="shared" si="26"/>
        <v/>
      </c>
      <c r="G295" s="100" t="str">
        <f t="shared" si="27"/>
        <v/>
      </c>
      <c r="H295" s="51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185"/>
      <c r="W295" s="51"/>
      <c r="X295" s="101"/>
      <c r="Y295" s="66" t="str">
        <f t="shared" si="28"/>
        <v/>
      </c>
      <c r="Z295" s="36" t="str">
        <f t="shared" si="29"/>
        <v/>
      </c>
    </row>
    <row r="296" spans="1:26" x14ac:dyDescent="0.25">
      <c r="A296" s="30"/>
      <c r="B296" s="84"/>
      <c r="C296" s="43"/>
      <c r="D296" s="100" t="str">
        <f t="shared" si="24"/>
        <v/>
      </c>
      <c r="E296" s="100" t="str">
        <f t="shared" si="25"/>
        <v/>
      </c>
      <c r="F296" s="100" t="str">
        <f t="shared" si="26"/>
        <v/>
      </c>
      <c r="G296" s="100" t="str">
        <f t="shared" si="27"/>
        <v/>
      </c>
      <c r="H296" s="51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185"/>
      <c r="W296" s="51"/>
      <c r="X296" s="101"/>
      <c r="Y296" s="66" t="str">
        <f t="shared" si="28"/>
        <v/>
      </c>
      <c r="Z296" s="36" t="str">
        <f t="shared" si="29"/>
        <v/>
      </c>
    </row>
    <row r="297" spans="1:26" x14ac:dyDescent="0.25">
      <c r="A297" s="30"/>
      <c r="B297" s="84"/>
      <c r="C297" s="43"/>
      <c r="D297" s="100" t="str">
        <f t="shared" si="24"/>
        <v/>
      </c>
      <c r="E297" s="100" t="str">
        <f t="shared" si="25"/>
        <v/>
      </c>
      <c r="F297" s="100" t="str">
        <f t="shared" si="26"/>
        <v/>
      </c>
      <c r="G297" s="100" t="str">
        <f t="shared" si="27"/>
        <v/>
      </c>
      <c r="H297" s="51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185"/>
      <c r="W297" s="51"/>
      <c r="X297" s="101"/>
      <c r="Y297" s="66" t="str">
        <f t="shared" si="28"/>
        <v/>
      </c>
      <c r="Z297" s="36" t="str">
        <f t="shared" si="29"/>
        <v/>
      </c>
    </row>
    <row r="298" spans="1:26" x14ac:dyDescent="0.25">
      <c r="A298" s="30"/>
      <c r="B298" s="84"/>
      <c r="C298" s="43"/>
      <c r="D298" s="100" t="str">
        <f t="shared" si="24"/>
        <v/>
      </c>
      <c r="E298" s="100" t="str">
        <f t="shared" si="25"/>
        <v/>
      </c>
      <c r="F298" s="100" t="str">
        <f t="shared" si="26"/>
        <v/>
      </c>
      <c r="G298" s="100" t="str">
        <f t="shared" si="27"/>
        <v/>
      </c>
      <c r="H298" s="51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185"/>
      <c r="W298" s="51"/>
      <c r="X298" s="101"/>
      <c r="Y298" s="66" t="str">
        <f t="shared" si="28"/>
        <v/>
      </c>
      <c r="Z298" s="36" t="str">
        <f t="shared" si="29"/>
        <v/>
      </c>
    </row>
    <row r="299" spans="1:26" x14ac:dyDescent="0.25">
      <c r="A299" s="30"/>
      <c r="B299" s="84"/>
      <c r="C299" s="43"/>
      <c r="D299" s="100" t="str">
        <f t="shared" si="24"/>
        <v/>
      </c>
      <c r="E299" s="100" t="str">
        <f t="shared" si="25"/>
        <v/>
      </c>
      <c r="F299" s="100" t="str">
        <f t="shared" si="26"/>
        <v/>
      </c>
      <c r="G299" s="100" t="str">
        <f t="shared" si="27"/>
        <v/>
      </c>
      <c r="H299" s="51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185"/>
      <c r="W299" s="51"/>
      <c r="X299" s="101"/>
      <c r="Y299" s="66" t="str">
        <f t="shared" si="28"/>
        <v/>
      </c>
      <c r="Z299" s="36" t="str">
        <f t="shared" si="29"/>
        <v/>
      </c>
    </row>
    <row r="300" spans="1:26" x14ac:dyDescent="0.25">
      <c r="A300" s="30"/>
      <c r="B300" s="84"/>
      <c r="C300" s="43"/>
      <c r="D300" s="100" t="str">
        <f t="shared" si="24"/>
        <v/>
      </c>
      <c r="E300" s="100" t="str">
        <f t="shared" si="25"/>
        <v/>
      </c>
      <c r="F300" s="100" t="str">
        <f t="shared" si="26"/>
        <v/>
      </c>
      <c r="G300" s="100" t="str">
        <f t="shared" si="27"/>
        <v/>
      </c>
      <c r="H300" s="51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185"/>
      <c r="W300" s="51"/>
      <c r="X300" s="101"/>
      <c r="Y300" s="66" t="str">
        <f t="shared" si="28"/>
        <v/>
      </c>
      <c r="Z300" s="36" t="str">
        <f t="shared" si="29"/>
        <v/>
      </c>
    </row>
    <row r="301" spans="1:26" x14ac:dyDescent="0.25">
      <c r="A301" s="30"/>
      <c r="B301" s="84"/>
      <c r="C301" s="43"/>
      <c r="D301" s="100" t="str">
        <f t="shared" si="24"/>
        <v/>
      </c>
      <c r="E301" s="100" t="str">
        <f t="shared" si="25"/>
        <v/>
      </c>
      <c r="F301" s="100" t="str">
        <f t="shared" si="26"/>
        <v/>
      </c>
      <c r="G301" s="100" t="str">
        <f t="shared" si="27"/>
        <v/>
      </c>
      <c r="H301" s="51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185"/>
      <c r="W301" s="51"/>
      <c r="X301" s="101"/>
      <c r="Y301" s="66" t="str">
        <f t="shared" si="28"/>
        <v/>
      </c>
      <c r="Z301" s="36" t="str">
        <f t="shared" si="29"/>
        <v/>
      </c>
    </row>
    <row r="302" spans="1:26" x14ac:dyDescent="0.25">
      <c r="A302" s="30"/>
      <c r="B302" s="84"/>
      <c r="C302" s="43"/>
      <c r="D302" s="100" t="str">
        <f t="shared" si="24"/>
        <v/>
      </c>
      <c r="E302" s="100" t="str">
        <f t="shared" si="25"/>
        <v/>
      </c>
      <c r="F302" s="100" t="str">
        <f t="shared" si="26"/>
        <v/>
      </c>
      <c r="G302" s="100" t="str">
        <f t="shared" si="27"/>
        <v/>
      </c>
      <c r="H302" s="51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185"/>
      <c r="W302" s="51"/>
      <c r="X302" s="101"/>
      <c r="Y302" s="66" t="str">
        <f t="shared" si="28"/>
        <v/>
      </c>
      <c r="Z302" s="36" t="str">
        <f t="shared" si="29"/>
        <v/>
      </c>
    </row>
    <row r="303" spans="1:26" x14ac:dyDescent="0.25">
      <c r="A303" s="30"/>
      <c r="B303" s="84"/>
      <c r="C303" s="43"/>
      <c r="D303" s="100" t="str">
        <f t="shared" si="24"/>
        <v/>
      </c>
      <c r="E303" s="100" t="str">
        <f t="shared" si="25"/>
        <v/>
      </c>
      <c r="F303" s="100" t="str">
        <f t="shared" si="26"/>
        <v/>
      </c>
      <c r="G303" s="100" t="str">
        <f t="shared" si="27"/>
        <v/>
      </c>
      <c r="H303" s="51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185"/>
      <c r="W303" s="51"/>
      <c r="X303" s="101"/>
      <c r="Y303" s="66" t="str">
        <f t="shared" si="28"/>
        <v/>
      </c>
      <c r="Z303" s="36" t="str">
        <f t="shared" si="29"/>
        <v/>
      </c>
    </row>
    <row r="304" spans="1:26" x14ac:dyDescent="0.25">
      <c r="A304" s="30"/>
      <c r="B304" s="84"/>
      <c r="C304" s="43"/>
      <c r="D304" s="100" t="str">
        <f t="shared" si="24"/>
        <v/>
      </c>
      <c r="E304" s="100" t="str">
        <f t="shared" si="25"/>
        <v/>
      </c>
      <c r="F304" s="100" t="str">
        <f t="shared" si="26"/>
        <v/>
      </c>
      <c r="G304" s="100" t="str">
        <f t="shared" si="27"/>
        <v/>
      </c>
      <c r="H304" s="51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185"/>
      <c r="W304" s="51"/>
      <c r="X304" s="101"/>
      <c r="Y304" s="66" t="str">
        <f t="shared" si="28"/>
        <v/>
      </c>
      <c r="Z304" s="36" t="str">
        <f t="shared" si="29"/>
        <v/>
      </c>
    </row>
    <row r="305" spans="1:26" x14ac:dyDescent="0.25">
      <c r="A305" s="30"/>
      <c r="B305" s="84"/>
      <c r="C305" s="43"/>
      <c r="D305" s="100" t="str">
        <f t="shared" si="24"/>
        <v/>
      </c>
      <c r="E305" s="100" t="str">
        <f t="shared" si="25"/>
        <v/>
      </c>
      <c r="F305" s="100" t="str">
        <f t="shared" si="26"/>
        <v/>
      </c>
      <c r="G305" s="100" t="str">
        <f t="shared" si="27"/>
        <v/>
      </c>
      <c r="H305" s="51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185"/>
      <c r="W305" s="51"/>
      <c r="X305" s="101"/>
      <c r="Y305" s="66" t="str">
        <f t="shared" si="28"/>
        <v/>
      </c>
      <c r="Z305" s="36" t="str">
        <f t="shared" si="29"/>
        <v/>
      </c>
    </row>
    <row r="306" spans="1:26" x14ac:dyDescent="0.25">
      <c r="A306" s="30"/>
      <c r="B306" s="84"/>
      <c r="C306" s="43"/>
      <c r="D306" s="100" t="str">
        <f t="shared" si="24"/>
        <v/>
      </c>
      <c r="E306" s="100" t="str">
        <f t="shared" si="25"/>
        <v/>
      </c>
      <c r="F306" s="100" t="str">
        <f t="shared" si="26"/>
        <v/>
      </c>
      <c r="G306" s="100" t="str">
        <f t="shared" si="27"/>
        <v/>
      </c>
      <c r="H306" s="51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185"/>
      <c r="W306" s="51"/>
      <c r="X306" s="101"/>
      <c r="Y306" s="66" t="str">
        <f t="shared" si="28"/>
        <v/>
      </c>
      <c r="Z306" s="36" t="str">
        <f t="shared" si="29"/>
        <v/>
      </c>
    </row>
    <row r="307" spans="1:26" x14ac:dyDescent="0.25">
      <c r="A307" s="30"/>
      <c r="B307" s="84"/>
      <c r="C307" s="43"/>
      <c r="D307" s="100" t="str">
        <f t="shared" si="24"/>
        <v/>
      </c>
      <c r="E307" s="100" t="str">
        <f t="shared" si="25"/>
        <v/>
      </c>
      <c r="F307" s="100" t="str">
        <f t="shared" si="26"/>
        <v/>
      </c>
      <c r="G307" s="100" t="str">
        <f t="shared" si="27"/>
        <v/>
      </c>
      <c r="H307" s="51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185"/>
      <c r="W307" s="51"/>
      <c r="X307" s="101"/>
      <c r="Y307" s="66" t="str">
        <f t="shared" si="28"/>
        <v/>
      </c>
      <c r="Z307" s="36" t="str">
        <f t="shared" si="29"/>
        <v/>
      </c>
    </row>
    <row r="308" spans="1:26" x14ac:dyDescent="0.25">
      <c r="A308" s="30"/>
      <c r="B308" s="84"/>
      <c r="C308" s="43"/>
      <c r="D308" s="100" t="str">
        <f t="shared" si="24"/>
        <v/>
      </c>
      <c r="E308" s="100" t="str">
        <f t="shared" si="25"/>
        <v/>
      </c>
      <c r="F308" s="100" t="str">
        <f t="shared" si="26"/>
        <v/>
      </c>
      <c r="G308" s="100" t="str">
        <f t="shared" si="27"/>
        <v/>
      </c>
      <c r="H308" s="51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185"/>
      <c r="W308" s="51"/>
      <c r="X308" s="101"/>
      <c r="Y308" s="66" t="str">
        <f t="shared" si="28"/>
        <v/>
      </c>
      <c r="Z308" s="36" t="str">
        <f t="shared" si="29"/>
        <v/>
      </c>
    </row>
    <row r="309" spans="1:26" x14ac:dyDescent="0.25">
      <c r="A309" s="30"/>
      <c r="B309" s="84"/>
      <c r="C309" s="43"/>
      <c r="D309" s="100" t="str">
        <f t="shared" si="24"/>
        <v/>
      </c>
      <c r="E309" s="100" t="str">
        <f t="shared" si="25"/>
        <v/>
      </c>
      <c r="F309" s="100" t="str">
        <f t="shared" si="26"/>
        <v/>
      </c>
      <c r="G309" s="100" t="str">
        <f t="shared" si="27"/>
        <v/>
      </c>
      <c r="H309" s="51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185"/>
      <c r="W309" s="51"/>
      <c r="X309" s="101"/>
      <c r="Y309" s="66" t="str">
        <f t="shared" si="28"/>
        <v/>
      </c>
      <c r="Z309" s="36" t="str">
        <f t="shared" si="29"/>
        <v/>
      </c>
    </row>
    <row r="310" spans="1:26" x14ac:dyDescent="0.25">
      <c r="A310" s="30"/>
      <c r="B310" s="84"/>
      <c r="C310" s="43"/>
      <c r="D310" s="100" t="str">
        <f t="shared" si="24"/>
        <v/>
      </c>
      <c r="E310" s="100" t="str">
        <f t="shared" si="25"/>
        <v/>
      </c>
      <c r="F310" s="100" t="str">
        <f t="shared" si="26"/>
        <v/>
      </c>
      <c r="G310" s="100" t="str">
        <f t="shared" si="27"/>
        <v/>
      </c>
      <c r="H310" s="51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185"/>
      <c r="W310" s="51"/>
      <c r="X310" s="101"/>
      <c r="Y310" s="66" t="str">
        <f t="shared" si="28"/>
        <v/>
      </c>
      <c r="Z310" s="36" t="str">
        <f t="shared" si="29"/>
        <v/>
      </c>
    </row>
    <row r="311" spans="1:26" x14ac:dyDescent="0.25">
      <c r="A311" s="30"/>
      <c r="B311" s="84"/>
      <c r="C311" s="43"/>
      <c r="D311" s="100" t="str">
        <f t="shared" si="24"/>
        <v/>
      </c>
      <c r="E311" s="100" t="str">
        <f t="shared" si="25"/>
        <v/>
      </c>
      <c r="F311" s="100" t="str">
        <f t="shared" si="26"/>
        <v/>
      </c>
      <c r="G311" s="100" t="str">
        <f t="shared" si="27"/>
        <v/>
      </c>
      <c r="H311" s="51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185"/>
      <c r="W311" s="51"/>
      <c r="X311" s="101"/>
      <c r="Y311" s="66" t="str">
        <f t="shared" si="28"/>
        <v/>
      </c>
      <c r="Z311" s="36" t="str">
        <f t="shared" si="29"/>
        <v/>
      </c>
    </row>
    <row r="312" spans="1:26" x14ac:dyDescent="0.25">
      <c r="A312" s="30"/>
      <c r="B312" s="84"/>
      <c r="C312" s="43"/>
      <c r="D312" s="100" t="str">
        <f t="shared" si="24"/>
        <v/>
      </c>
      <c r="E312" s="100" t="str">
        <f t="shared" si="25"/>
        <v/>
      </c>
      <c r="F312" s="100" t="str">
        <f t="shared" si="26"/>
        <v/>
      </c>
      <c r="G312" s="100" t="str">
        <f t="shared" si="27"/>
        <v/>
      </c>
      <c r="H312" s="51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185"/>
      <c r="W312" s="51"/>
      <c r="X312" s="101"/>
      <c r="Y312" s="66" t="str">
        <f t="shared" si="28"/>
        <v/>
      </c>
      <c r="Z312" s="36" t="str">
        <f t="shared" si="29"/>
        <v/>
      </c>
    </row>
    <row r="313" spans="1:26" x14ac:dyDescent="0.25">
      <c r="A313" s="30"/>
      <c r="B313" s="84"/>
      <c r="C313" s="43"/>
      <c r="D313" s="100" t="str">
        <f t="shared" si="24"/>
        <v/>
      </c>
      <c r="E313" s="100" t="str">
        <f t="shared" si="25"/>
        <v/>
      </c>
      <c r="F313" s="100" t="str">
        <f t="shared" si="26"/>
        <v/>
      </c>
      <c r="G313" s="100" t="str">
        <f t="shared" si="27"/>
        <v/>
      </c>
      <c r="H313" s="51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185"/>
      <c r="W313" s="51"/>
      <c r="X313" s="101"/>
      <c r="Y313" s="66" t="str">
        <f t="shared" si="28"/>
        <v/>
      </c>
      <c r="Z313" s="36" t="str">
        <f t="shared" si="29"/>
        <v/>
      </c>
    </row>
    <row r="314" spans="1:26" x14ac:dyDescent="0.25">
      <c r="A314" s="30"/>
      <c r="B314" s="84"/>
      <c r="C314" s="43"/>
      <c r="D314" s="100" t="str">
        <f t="shared" si="24"/>
        <v/>
      </c>
      <c r="E314" s="100" t="str">
        <f t="shared" si="25"/>
        <v/>
      </c>
      <c r="F314" s="100" t="str">
        <f t="shared" si="26"/>
        <v/>
      </c>
      <c r="G314" s="100" t="str">
        <f t="shared" si="27"/>
        <v/>
      </c>
      <c r="H314" s="51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185"/>
      <c r="W314" s="51"/>
      <c r="X314" s="101"/>
      <c r="Y314" s="66" t="str">
        <f t="shared" si="28"/>
        <v/>
      </c>
      <c r="Z314" s="36" t="str">
        <f t="shared" si="29"/>
        <v/>
      </c>
    </row>
    <row r="315" spans="1:26" x14ac:dyDescent="0.25">
      <c r="A315" s="30"/>
      <c r="B315" s="84"/>
      <c r="C315" s="43"/>
      <c r="D315" s="100" t="str">
        <f t="shared" si="24"/>
        <v/>
      </c>
      <c r="E315" s="100" t="str">
        <f t="shared" si="25"/>
        <v/>
      </c>
      <c r="F315" s="100" t="str">
        <f t="shared" si="26"/>
        <v/>
      </c>
      <c r="G315" s="100" t="str">
        <f t="shared" si="27"/>
        <v/>
      </c>
      <c r="H315" s="51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185"/>
      <c r="W315" s="51"/>
      <c r="X315" s="101"/>
      <c r="Y315" s="66" t="str">
        <f t="shared" si="28"/>
        <v/>
      </c>
      <c r="Z315" s="36" t="str">
        <f t="shared" si="29"/>
        <v/>
      </c>
    </row>
    <row r="316" spans="1:26" x14ac:dyDescent="0.25">
      <c r="A316" s="30"/>
      <c r="B316" s="84"/>
      <c r="C316" s="43"/>
      <c r="D316" s="100" t="str">
        <f t="shared" si="24"/>
        <v/>
      </c>
      <c r="E316" s="100" t="str">
        <f t="shared" si="25"/>
        <v/>
      </c>
      <c r="F316" s="100" t="str">
        <f t="shared" si="26"/>
        <v/>
      </c>
      <c r="G316" s="100" t="str">
        <f t="shared" si="27"/>
        <v/>
      </c>
      <c r="H316" s="51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185"/>
      <c r="W316" s="51"/>
      <c r="X316" s="101"/>
      <c r="Y316" s="66" t="str">
        <f t="shared" si="28"/>
        <v/>
      </c>
      <c r="Z316" s="36" t="str">
        <f t="shared" si="29"/>
        <v/>
      </c>
    </row>
    <row r="317" spans="1:26" x14ac:dyDescent="0.25">
      <c r="A317" s="30"/>
      <c r="B317" s="84"/>
      <c r="C317" s="43"/>
      <c r="D317" s="100" t="str">
        <f t="shared" si="24"/>
        <v/>
      </c>
      <c r="E317" s="100" t="str">
        <f t="shared" si="25"/>
        <v/>
      </c>
      <c r="F317" s="100" t="str">
        <f t="shared" si="26"/>
        <v/>
      </c>
      <c r="G317" s="100" t="str">
        <f t="shared" si="27"/>
        <v/>
      </c>
      <c r="H317" s="51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185"/>
      <c r="W317" s="51"/>
      <c r="X317" s="101"/>
      <c r="Y317" s="66" t="str">
        <f t="shared" si="28"/>
        <v/>
      </c>
      <c r="Z317" s="36" t="str">
        <f t="shared" si="29"/>
        <v/>
      </c>
    </row>
    <row r="318" spans="1:26" x14ac:dyDescent="0.25">
      <c r="A318" s="30"/>
      <c r="B318" s="84"/>
      <c r="C318" s="43"/>
      <c r="D318" s="100" t="str">
        <f t="shared" si="24"/>
        <v/>
      </c>
      <c r="E318" s="100" t="str">
        <f t="shared" si="25"/>
        <v/>
      </c>
      <c r="F318" s="100" t="str">
        <f t="shared" si="26"/>
        <v/>
      </c>
      <c r="G318" s="100" t="str">
        <f t="shared" si="27"/>
        <v/>
      </c>
      <c r="H318" s="51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185"/>
      <c r="W318" s="51"/>
      <c r="X318" s="101"/>
      <c r="Y318" s="66" t="str">
        <f t="shared" si="28"/>
        <v/>
      </c>
      <c r="Z318" s="36" t="str">
        <f t="shared" si="29"/>
        <v/>
      </c>
    </row>
    <row r="319" spans="1:26" x14ac:dyDescent="0.25">
      <c r="A319" s="30"/>
      <c r="B319" s="84"/>
      <c r="C319" s="43"/>
      <c r="D319" s="100" t="str">
        <f t="shared" si="24"/>
        <v/>
      </c>
      <c r="E319" s="100" t="str">
        <f t="shared" si="25"/>
        <v/>
      </c>
      <c r="F319" s="100" t="str">
        <f t="shared" si="26"/>
        <v/>
      </c>
      <c r="G319" s="100" t="str">
        <f t="shared" si="27"/>
        <v/>
      </c>
      <c r="H319" s="51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185"/>
      <c r="W319" s="51"/>
      <c r="X319" s="101"/>
      <c r="Y319" s="66" t="str">
        <f t="shared" si="28"/>
        <v/>
      </c>
      <c r="Z319" s="36" t="str">
        <f t="shared" si="29"/>
        <v/>
      </c>
    </row>
    <row r="320" spans="1:26" x14ac:dyDescent="0.25">
      <c r="A320" s="30"/>
      <c r="B320" s="84"/>
      <c r="C320" s="43"/>
      <c r="D320" s="100" t="str">
        <f t="shared" si="24"/>
        <v/>
      </c>
      <c r="E320" s="100" t="str">
        <f t="shared" si="25"/>
        <v/>
      </c>
      <c r="F320" s="100" t="str">
        <f t="shared" si="26"/>
        <v/>
      </c>
      <c r="G320" s="100" t="str">
        <f t="shared" si="27"/>
        <v/>
      </c>
      <c r="H320" s="51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185"/>
      <c r="W320" s="51"/>
      <c r="X320" s="101"/>
      <c r="Y320" s="66" t="str">
        <f t="shared" si="28"/>
        <v/>
      </c>
      <c r="Z320" s="36" t="str">
        <f t="shared" si="29"/>
        <v/>
      </c>
    </row>
    <row r="321" spans="1:26" x14ac:dyDescent="0.25">
      <c r="A321" s="30"/>
      <c r="B321" s="84"/>
      <c r="C321" s="43"/>
      <c r="D321" s="100" t="str">
        <f t="shared" si="24"/>
        <v/>
      </c>
      <c r="E321" s="100" t="str">
        <f t="shared" si="25"/>
        <v/>
      </c>
      <c r="F321" s="100" t="str">
        <f t="shared" si="26"/>
        <v/>
      </c>
      <c r="G321" s="100" t="str">
        <f t="shared" si="27"/>
        <v/>
      </c>
      <c r="H321" s="51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185"/>
      <c r="W321" s="51"/>
      <c r="X321" s="101"/>
      <c r="Y321" s="66" t="str">
        <f t="shared" si="28"/>
        <v/>
      </c>
      <c r="Z321" s="36" t="str">
        <f t="shared" si="29"/>
        <v/>
      </c>
    </row>
    <row r="322" spans="1:26" x14ac:dyDescent="0.25">
      <c r="A322" s="30"/>
      <c r="B322" s="84"/>
      <c r="C322" s="43"/>
      <c r="D322" s="100" t="str">
        <f t="shared" si="24"/>
        <v/>
      </c>
      <c r="E322" s="100" t="str">
        <f t="shared" si="25"/>
        <v/>
      </c>
      <c r="F322" s="100" t="str">
        <f t="shared" si="26"/>
        <v/>
      </c>
      <c r="G322" s="100" t="str">
        <f t="shared" si="27"/>
        <v/>
      </c>
      <c r="H322" s="51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185"/>
      <c r="W322" s="51"/>
      <c r="X322" s="101"/>
      <c r="Y322" s="66" t="str">
        <f t="shared" si="28"/>
        <v/>
      </c>
      <c r="Z322" s="36" t="str">
        <f t="shared" si="29"/>
        <v/>
      </c>
    </row>
    <row r="323" spans="1:26" x14ac:dyDescent="0.25">
      <c r="A323" s="30"/>
      <c r="B323" s="84"/>
      <c r="C323" s="43"/>
      <c r="D323" s="100" t="str">
        <f t="shared" si="24"/>
        <v/>
      </c>
      <c r="E323" s="100" t="str">
        <f t="shared" si="25"/>
        <v/>
      </c>
      <c r="F323" s="100" t="str">
        <f t="shared" si="26"/>
        <v/>
      </c>
      <c r="G323" s="100" t="str">
        <f t="shared" si="27"/>
        <v/>
      </c>
      <c r="H323" s="51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185"/>
      <c r="W323" s="51"/>
      <c r="X323" s="101"/>
      <c r="Y323" s="66" t="str">
        <f t="shared" si="28"/>
        <v/>
      </c>
      <c r="Z323" s="36" t="str">
        <f t="shared" si="29"/>
        <v/>
      </c>
    </row>
    <row r="324" spans="1:26" x14ac:dyDescent="0.25">
      <c r="A324" s="30"/>
      <c r="B324" s="84"/>
      <c r="C324" s="43"/>
      <c r="D324" s="100" t="str">
        <f t="shared" si="24"/>
        <v/>
      </c>
      <c r="E324" s="100" t="str">
        <f t="shared" si="25"/>
        <v/>
      </c>
      <c r="F324" s="100" t="str">
        <f t="shared" si="26"/>
        <v/>
      </c>
      <c r="G324" s="100" t="str">
        <f t="shared" si="27"/>
        <v/>
      </c>
      <c r="H324" s="51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185"/>
      <c r="W324" s="51"/>
      <c r="X324" s="101"/>
      <c r="Y324" s="66" t="str">
        <f t="shared" si="28"/>
        <v/>
      </c>
      <c r="Z324" s="36" t="str">
        <f t="shared" si="29"/>
        <v/>
      </c>
    </row>
    <row r="325" spans="1:26" x14ac:dyDescent="0.25">
      <c r="A325" s="30"/>
      <c r="B325" s="84"/>
      <c r="C325" s="43"/>
      <c r="D325" s="100" t="str">
        <f t="shared" si="24"/>
        <v/>
      </c>
      <c r="E325" s="100" t="str">
        <f t="shared" si="25"/>
        <v/>
      </c>
      <c r="F325" s="100" t="str">
        <f t="shared" si="26"/>
        <v/>
      </c>
      <c r="G325" s="100" t="str">
        <f t="shared" si="27"/>
        <v/>
      </c>
      <c r="H325" s="51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185"/>
      <c r="W325" s="51"/>
      <c r="X325" s="101"/>
      <c r="Y325" s="66" t="str">
        <f t="shared" si="28"/>
        <v/>
      </c>
      <c r="Z325" s="36" t="str">
        <f t="shared" si="29"/>
        <v/>
      </c>
    </row>
    <row r="326" spans="1:26" x14ac:dyDescent="0.25">
      <c r="A326" s="30"/>
      <c r="B326" s="84"/>
      <c r="C326" s="43"/>
      <c r="D326" s="100" t="str">
        <f t="shared" si="24"/>
        <v/>
      </c>
      <c r="E326" s="100" t="str">
        <f t="shared" si="25"/>
        <v/>
      </c>
      <c r="F326" s="100" t="str">
        <f t="shared" si="26"/>
        <v/>
      </c>
      <c r="G326" s="100" t="str">
        <f t="shared" si="27"/>
        <v/>
      </c>
      <c r="H326" s="51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185"/>
      <c r="W326" s="51"/>
      <c r="X326" s="101"/>
      <c r="Y326" s="66" t="str">
        <f t="shared" si="28"/>
        <v/>
      </c>
      <c r="Z326" s="36" t="str">
        <f t="shared" si="29"/>
        <v/>
      </c>
    </row>
    <row r="327" spans="1:26" x14ac:dyDescent="0.25">
      <c r="A327" s="30"/>
      <c r="B327" s="84"/>
      <c r="C327" s="43"/>
      <c r="D327" s="100" t="str">
        <f t="shared" ref="D327:D390" si="30">IF(J327="","",IF(J327+K327&gt;25,"ERROR,&gt;25",J327+K327))</f>
        <v/>
      </c>
      <c r="E327" s="100" t="str">
        <f t="shared" ref="E327:E390" si="31">IF(L327="","",IF(L327+M327+N327+O327&gt;50,"ERROR,&gt;50",L327+M327+N327+O327))</f>
        <v/>
      </c>
      <c r="F327" s="100" t="str">
        <f t="shared" ref="F327:F390" si="32">IF(P327="","",P327+Q327+R327+S327+T327+U327)</f>
        <v/>
      </c>
      <c r="G327" s="100" t="str">
        <f t="shared" ref="G327:G390" si="33">E327</f>
        <v/>
      </c>
      <c r="H327" s="51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185"/>
      <c r="W327" s="51"/>
      <c r="X327" s="101"/>
      <c r="Y327" s="66" t="str">
        <f t="shared" ref="Y327:Y390" si="34">IF(F327="","",C327+F327/1000)</f>
        <v/>
      </c>
      <c r="Z327" s="36" t="str">
        <f t="shared" si="29"/>
        <v/>
      </c>
    </row>
    <row r="328" spans="1:26" x14ac:dyDescent="0.25">
      <c r="A328" s="30"/>
      <c r="B328" s="84"/>
      <c r="C328" s="43"/>
      <c r="D328" s="100" t="str">
        <f t="shared" si="30"/>
        <v/>
      </c>
      <c r="E328" s="100" t="str">
        <f t="shared" si="31"/>
        <v/>
      </c>
      <c r="F328" s="100" t="str">
        <f t="shared" si="32"/>
        <v/>
      </c>
      <c r="G328" s="100" t="str">
        <f t="shared" si="33"/>
        <v/>
      </c>
      <c r="H328" s="51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185"/>
      <c r="W328" s="51"/>
      <c r="X328" s="101"/>
      <c r="Y328" s="66" t="str">
        <f t="shared" si="34"/>
        <v/>
      </c>
      <c r="Z328" s="36" t="str">
        <f t="shared" ref="Z328:Z391" si="35">IF(G328="","",IF(G328=50,CONCATENATE(50,"/",(R328+S328+T328+U328)/10),G328))</f>
        <v/>
      </c>
    </row>
    <row r="329" spans="1:26" x14ac:dyDescent="0.25">
      <c r="A329" s="30"/>
      <c r="B329" s="84"/>
      <c r="C329" s="43"/>
      <c r="D329" s="100" t="str">
        <f t="shared" si="30"/>
        <v/>
      </c>
      <c r="E329" s="100" t="str">
        <f t="shared" si="31"/>
        <v/>
      </c>
      <c r="F329" s="100" t="str">
        <f t="shared" si="32"/>
        <v/>
      </c>
      <c r="G329" s="100" t="str">
        <f t="shared" si="33"/>
        <v/>
      </c>
      <c r="H329" s="51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185"/>
      <c r="W329" s="51"/>
      <c r="X329" s="101"/>
      <c r="Y329" s="66" t="str">
        <f t="shared" si="34"/>
        <v/>
      </c>
      <c r="Z329" s="36" t="str">
        <f t="shared" si="35"/>
        <v/>
      </c>
    </row>
    <row r="330" spans="1:26" x14ac:dyDescent="0.25">
      <c r="A330" s="30"/>
      <c r="B330" s="84"/>
      <c r="C330" s="43"/>
      <c r="D330" s="100" t="str">
        <f t="shared" si="30"/>
        <v/>
      </c>
      <c r="E330" s="100" t="str">
        <f t="shared" si="31"/>
        <v/>
      </c>
      <c r="F330" s="100" t="str">
        <f t="shared" si="32"/>
        <v/>
      </c>
      <c r="G330" s="100" t="str">
        <f t="shared" si="33"/>
        <v/>
      </c>
      <c r="H330" s="51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185"/>
      <c r="W330" s="51"/>
      <c r="X330" s="101"/>
      <c r="Y330" s="66" t="str">
        <f t="shared" si="34"/>
        <v/>
      </c>
      <c r="Z330" s="36" t="str">
        <f t="shared" si="35"/>
        <v/>
      </c>
    </row>
    <row r="331" spans="1:26" x14ac:dyDescent="0.25">
      <c r="A331" s="30"/>
      <c r="B331" s="84"/>
      <c r="C331" s="43"/>
      <c r="D331" s="100" t="str">
        <f t="shared" si="30"/>
        <v/>
      </c>
      <c r="E331" s="100" t="str">
        <f t="shared" si="31"/>
        <v/>
      </c>
      <c r="F331" s="100" t="str">
        <f t="shared" si="32"/>
        <v/>
      </c>
      <c r="G331" s="100" t="str">
        <f t="shared" si="33"/>
        <v/>
      </c>
      <c r="H331" s="51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185"/>
      <c r="W331" s="51"/>
      <c r="X331" s="101"/>
      <c r="Y331" s="66" t="str">
        <f t="shared" si="34"/>
        <v/>
      </c>
      <c r="Z331" s="36" t="str">
        <f t="shared" si="35"/>
        <v/>
      </c>
    </row>
    <row r="332" spans="1:26" x14ac:dyDescent="0.25">
      <c r="A332" s="30"/>
      <c r="B332" s="84"/>
      <c r="C332" s="43"/>
      <c r="D332" s="100" t="str">
        <f t="shared" si="30"/>
        <v/>
      </c>
      <c r="E332" s="100" t="str">
        <f t="shared" si="31"/>
        <v/>
      </c>
      <c r="F332" s="100" t="str">
        <f t="shared" si="32"/>
        <v/>
      </c>
      <c r="G332" s="100" t="str">
        <f t="shared" si="33"/>
        <v/>
      </c>
      <c r="H332" s="51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185"/>
      <c r="W332" s="51"/>
      <c r="X332" s="101"/>
      <c r="Y332" s="66" t="str">
        <f t="shared" si="34"/>
        <v/>
      </c>
      <c r="Z332" s="36" t="str">
        <f t="shared" si="35"/>
        <v/>
      </c>
    </row>
    <row r="333" spans="1:26" x14ac:dyDescent="0.25">
      <c r="A333" s="30"/>
      <c r="B333" s="84"/>
      <c r="C333" s="43"/>
      <c r="D333" s="100" t="str">
        <f t="shared" si="30"/>
        <v/>
      </c>
      <c r="E333" s="100" t="str">
        <f t="shared" si="31"/>
        <v/>
      </c>
      <c r="F333" s="100" t="str">
        <f t="shared" si="32"/>
        <v/>
      </c>
      <c r="G333" s="100" t="str">
        <f t="shared" si="33"/>
        <v/>
      </c>
      <c r="H333" s="51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185"/>
      <c r="W333" s="51"/>
      <c r="X333" s="101"/>
      <c r="Y333" s="66" t="str">
        <f t="shared" si="34"/>
        <v/>
      </c>
      <c r="Z333" s="36" t="str">
        <f t="shared" si="35"/>
        <v/>
      </c>
    </row>
    <row r="334" spans="1:26" x14ac:dyDescent="0.25">
      <c r="A334" s="30"/>
      <c r="B334" s="84"/>
      <c r="C334" s="43"/>
      <c r="D334" s="100" t="str">
        <f t="shared" si="30"/>
        <v/>
      </c>
      <c r="E334" s="100" t="str">
        <f t="shared" si="31"/>
        <v/>
      </c>
      <c r="F334" s="100" t="str">
        <f t="shared" si="32"/>
        <v/>
      </c>
      <c r="G334" s="100" t="str">
        <f t="shared" si="33"/>
        <v/>
      </c>
      <c r="H334" s="51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185"/>
      <c r="W334" s="51"/>
      <c r="X334" s="101"/>
      <c r="Y334" s="66" t="str">
        <f t="shared" si="34"/>
        <v/>
      </c>
      <c r="Z334" s="36" t="str">
        <f t="shared" si="35"/>
        <v/>
      </c>
    </row>
    <row r="335" spans="1:26" x14ac:dyDescent="0.25">
      <c r="A335" s="30"/>
      <c r="B335" s="84"/>
      <c r="C335" s="43"/>
      <c r="D335" s="100" t="str">
        <f t="shared" si="30"/>
        <v/>
      </c>
      <c r="E335" s="100" t="str">
        <f t="shared" si="31"/>
        <v/>
      </c>
      <c r="F335" s="100" t="str">
        <f t="shared" si="32"/>
        <v/>
      </c>
      <c r="G335" s="100" t="str">
        <f t="shared" si="33"/>
        <v/>
      </c>
      <c r="H335" s="51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185"/>
      <c r="W335" s="51"/>
      <c r="X335" s="101"/>
      <c r="Y335" s="66" t="str">
        <f t="shared" si="34"/>
        <v/>
      </c>
      <c r="Z335" s="36" t="str">
        <f t="shared" si="35"/>
        <v/>
      </c>
    </row>
    <row r="336" spans="1:26" x14ac:dyDescent="0.25">
      <c r="A336" s="30"/>
      <c r="B336" s="84"/>
      <c r="C336" s="43"/>
      <c r="D336" s="100" t="str">
        <f t="shared" si="30"/>
        <v/>
      </c>
      <c r="E336" s="100" t="str">
        <f t="shared" si="31"/>
        <v/>
      </c>
      <c r="F336" s="100" t="str">
        <f t="shared" si="32"/>
        <v/>
      </c>
      <c r="G336" s="100" t="str">
        <f t="shared" si="33"/>
        <v/>
      </c>
      <c r="H336" s="51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185"/>
      <c r="W336" s="51"/>
      <c r="X336" s="101"/>
      <c r="Y336" s="66" t="str">
        <f t="shared" si="34"/>
        <v/>
      </c>
      <c r="Z336" s="36" t="str">
        <f t="shared" si="35"/>
        <v/>
      </c>
    </row>
    <row r="337" spans="1:26" x14ac:dyDescent="0.25">
      <c r="A337" s="30"/>
      <c r="B337" s="84"/>
      <c r="C337" s="43"/>
      <c r="D337" s="100" t="str">
        <f t="shared" si="30"/>
        <v/>
      </c>
      <c r="E337" s="100" t="str">
        <f t="shared" si="31"/>
        <v/>
      </c>
      <c r="F337" s="100" t="str">
        <f t="shared" si="32"/>
        <v/>
      </c>
      <c r="G337" s="100" t="str">
        <f t="shared" si="33"/>
        <v/>
      </c>
      <c r="H337" s="51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185"/>
      <c r="W337" s="51"/>
      <c r="X337" s="101"/>
      <c r="Y337" s="66" t="str">
        <f t="shared" si="34"/>
        <v/>
      </c>
      <c r="Z337" s="36" t="str">
        <f t="shared" si="35"/>
        <v/>
      </c>
    </row>
    <row r="338" spans="1:26" x14ac:dyDescent="0.25">
      <c r="A338" s="30"/>
      <c r="B338" s="84"/>
      <c r="C338" s="43"/>
      <c r="D338" s="100" t="str">
        <f t="shared" si="30"/>
        <v/>
      </c>
      <c r="E338" s="100" t="str">
        <f t="shared" si="31"/>
        <v/>
      </c>
      <c r="F338" s="100" t="str">
        <f t="shared" si="32"/>
        <v/>
      </c>
      <c r="G338" s="100" t="str">
        <f t="shared" si="33"/>
        <v/>
      </c>
      <c r="H338" s="51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185"/>
      <c r="W338" s="51"/>
      <c r="X338" s="101"/>
      <c r="Y338" s="66" t="str">
        <f t="shared" si="34"/>
        <v/>
      </c>
      <c r="Z338" s="36" t="str">
        <f t="shared" si="35"/>
        <v/>
      </c>
    </row>
    <row r="339" spans="1:26" x14ac:dyDescent="0.25">
      <c r="A339" s="30"/>
      <c r="B339" s="84"/>
      <c r="C339" s="43"/>
      <c r="D339" s="100" t="str">
        <f t="shared" si="30"/>
        <v/>
      </c>
      <c r="E339" s="100" t="str">
        <f t="shared" si="31"/>
        <v/>
      </c>
      <c r="F339" s="100" t="str">
        <f t="shared" si="32"/>
        <v/>
      </c>
      <c r="G339" s="100" t="str">
        <f t="shared" si="33"/>
        <v/>
      </c>
      <c r="H339" s="51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185"/>
      <c r="W339" s="51"/>
      <c r="X339" s="101"/>
      <c r="Y339" s="66" t="str">
        <f t="shared" si="34"/>
        <v/>
      </c>
      <c r="Z339" s="36" t="str">
        <f t="shared" si="35"/>
        <v/>
      </c>
    </row>
    <row r="340" spans="1:26" x14ac:dyDescent="0.25">
      <c r="A340" s="30"/>
      <c r="B340" s="84"/>
      <c r="C340" s="43"/>
      <c r="D340" s="100" t="str">
        <f t="shared" si="30"/>
        <v/>
      </c>
      <c r="E340" s="100" t="str">
        <f t="shared" si="31"/>
        <v/>
      </c>
      <c r="F340" s="100" t="str">
        <f t="shared" si="32"/>
        <v/>
      </c>
      <c r="G340" s="100" t="str">
        <f t="shared" si="33"/>
        <v/>
      </c>
      <c r="H340" s="51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185"/>
      <c r="W340" s="51"/>
      <c r="X340" s="101"/>
      <c r="Y340" s="66" t="str">
        <f t="shared" si="34"/>
        <v/>
      </c>
      <c r="Z340" s="36" t="str">
        <f t="shared" si="35"/>
        <v/>
      </c>
    </row>
    <row r="341" spans="1:26" x14ac:dyDescent="0.25">
      <c r="A341" s="30"/>
      <c r="B341" s="84"/>
      <c r="C341" s="43"/>
      <c r="D341" s="100" t="str">
        <f t="shared" si="30"/>
        <v/>
      </c>
      <c r="E341" s="100" t="str">
        <f t="shared" si="31"/>
        <v/>
      </c>
      <c r="F341" s="100" t="str">
        <f t="shared" si="32"/>
        <v/>
      </c>
      <c r="G341" s="100" t="str">
        <f t="shared" si="33"/>
        <v/>
      </c>
      <c r="H341" s="51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185"/>
      <c r="W341" s="51"/>
      <c r="X341" s="101"/>
      <c r="Y341" s="66" t="str">
        <f t="shared" si="34"/>
        <v/>
      </c>
      <c r="Z341" s="36" t="str">
        <f t="shared" si="35"/>
        <v/>
      </c>
    </row>
    <row r="342" spans="1:26" x14ac:dyDescent="0.25">
      <c r="A342" s="30"/>
      <c r="B342" s="84"/>
      <c r="C342" s="43"/>
      <c r="D342" s="100" t="str">
        <f t="shared" si="30"/>
        <v/>
      </c>
      <c r="E342" s="100" t="str">
        <f t="shared" si="31"/>
        <v/>
      </c>
      <c r="F342" s="100" t="str">
        <f t="shared" si="32"/>
        <v/>
      </c>
      <c r="G342" s="100" t="str">
        <f t="shared" si="33"/>
        <v/>
      </c>
      <c r="H342" s="51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185"/>
      <c r="W342" s="51"/>
      <c r="X342" s="101"/>
      <c r="Y342" s="66" t="str">
        <f t="shared" si="34"/>
        <v/>
      </c>
      <c r="Z342" s="36" t="str">
        <f t="shared" si="35"/>
        <v/>
      </c>
    </row>
    <row r="343" spans="1:26" x14ac:dyDescent="0.25">
      <c r="A343" s="30"/>
      <c r="B343" s="84"/>
      <c r="C343" s="43"/>
      <c r="D343" s="100" t="str">
        <f t="shared" si="30"/>
        <v/>
      </c>
      <c r="E343" s="100" t="str">
        <f t="shared" si="31"/>
        <v/>
      </c>
      <c r="F343" s="100" t="str">
        <f t="shared" si="32"/>
        <v/>
      </c>
      <c r="G343" s="100" t="str">
        <f t="shared" si="33"/>
        <v/>
      </c>
      <c r="H343" s="51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185"/>
      <c r="W343" s="51"/>
      <c r="X343" s="101"/>
      <c r="Y343" s="66" t="str">
        <f t="shared" si="34"/>
        <v/>
      </c>
      <c r="Z343" s="36" t="str">
        <f t="shared" si="35"/>
        <v/>
      </c>
    </row>
    <row r="344" spans="1:26" x14ac:dyDescent="0.25">
      <c r="A344" s="30"/>
      <c r="B344" s="84"/>
      <c r="C344" s="43"/>
      <c r="D344" s="100" t="str">
        <f t="shared" si="30"/>
        <v/>
      </c>
      <c r="E344" s="100" t="str">
        <f t="shared" si="31"/>
        <v/>
      </c>
      <c r="F344" s="100" t="str">
        <f t="shared" si="32"/>
        <v/>
      </c>
      <c r="G344" s="100" t="str">
        <f t="shared" si="33"/>
        <v/>
      </c>
      <c r="H344" s="51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185"/>
      <c r="W344" s="51"/>
      <c r="X344" s="101"/>
      <c r="Y344" s="66" t="str">
        <f t="shared" si="34"/>
        <v/>
      </c>
      <c r="Z344" s="36" t="str">
        <f t="shared" si="35"/>
        <v/>
      </c>
    </row>
    <row r="345" spans="1:26" x14ac:dyDescent="0.25">
      <c r="A345" s="30"/>
      <c r="B345" s="84"/>
      <c r="C345" s="43"/>
      <c r="D345" s="100" t="str">
        <f t="shared" si="30"/>
        <v/>
      </c>
      <c r="E345" s="100" t="str">
        <f t="shared" si="31"/>
        <v/>
      </c>
      <c r="F345" s="100" t="str">
        <f t="shared" si="32"/>
        <v/>
      </c>
      <c r="G345" s="100" t="str">
        <f t="shared" si="33"/>
        <v/>
      </c>
      <c r="H345" s="51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185"/>
      <c r="W345" s="51"/>
      <c r="X345" s="101"/>
      <c r="Y345" s="66" t="str">
        <f t="shared" si="34"/>
        <v/>
      </c>
      <c r="Z345" s="36" t="str">
        <f t="shared" si="35"/>
        <v/>
      </c>
    </row>
    <row r="346" spans="1:26" x14ac:dyDescent="0.25">
      <c r="A346" s="30"/>
      <c r="B346" s="84"/>
      <c r="C346" s="43"/>
      <c r="D346" s="100" t="str">
        <f t="shared" si="30"/>
        <v/>
      </c>
      <c r="E346" s="100" t="str">
        <f t="shared" si="31"/>
        <v/>
      </c>
      <c r="F346" s="100" t="str">
        <f t="shared" si="32"/>
        <v/>
      </c>
      <c r="G346" s="100" t="str">
        <f t="shared" si="33"/>
        <v/>
      </c>
      <c r="H346" s="51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185"/>
      <c r="W346" s="51"/>
      <c r="X346" s="101"/>
      <c r="Y346" s="66" t="str">
        <f t="shared" si="34"/>
        <v/>
      </c>
      <c r="Z346" s="36" t="str">
        <f t="shared" si="35"/>
        <v/>
      </c>
    </row>
    <row r="347" spans="1:26" x14ac:dyDescent="0.25">
      <c r="A347" s="30"/>
      <c r="B347" s="84"/>
      <c r="C347" s="43"/>
      <c r="D347" s="100" t="str">
        <f t="shared" si="30"/>
        <v/>
      </c>
      <c r="E347" s="100" t="str">
        <f t="shared" si="31"/>
        <v/>
      </c>
      <c r="F347" s="100" t="str">
        <f t="shared" si="32"/>
        <v/>
      </c>
      <c r="G347" s="100" t="str">
        <f t="shared" si="33"/>
        <v/>
      </c>
      <c r="H347" s="51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185"/>
      <c r="W347" s="51"/>
      <c r="X347" s="101"/>
      <c r="Y347" s="66" t="str">
        <f t="shared" si="34"/>
        <v/>
      </c>
      <c r="Z347" s="36" t="str">
        <f t="shared" si="35"/>
        <v/>
      </c>
    </row>
    <row r="348" spans="1:26" x14ac:dyDescent="0.25">
      <c r="A348" s="30"/>
      <c r="B348" s="84"/>
      <c r="C348" s="43"/>
      <c r="D348" s="100" t="str">
        <f t="shared" si="30"/>
        <v/>
      </c>
      <c r="E348" s="100" t="str">
        <f t="shared" si="31"/>
        <v/>
      </c>
      <c r="F348" s="100" t="str">
        <f t="shared" si="32"/>
        <v/>
      </c>
      <c r="G348" s="100" t="str">
        <f t="shared" si="33"/>
        <v/>
      </c>
      <c r="H348" s="51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 t="s">
        <v>1594</v>
      </c>
      <c r="U348" s="48"/>
      <c r="V348" s="185"/>
      <c r="W348" s="51"/>
      <c r="X348" s="101"/>
      <c r="Y348" s="66" t="str">
        <f t="shared" si="34"/>
        <v/>
      </c>
      <c r="Z348" s="36" t="str">
        <f t="shared" si="35"/>
        <v/>
      </c>
    </row>
    <row r="349" spans="1:26" x14ac:dyDescent="0.25">
      <c r="A349" s="30"/>
      <c r="B349" s="84"/>
      <c r="C349" s="43"/>
      <c r="D349" s="100" t="str">
        <f t="shared" si="30"/>
        <v/>
      </c>
      <c r="E349" s="100" t="str">
        <f t="shared" si="31"/>
        <v/>
      </c>
      <c r="F349" s="100" t="str">
        <f t="shared" si="32"/>
        <v/>
      </c>
      <c r="G349" s="100" t="str">
        <f t="shared" si="33"/>
        <v/>
      </c>
      <c r="H349" s="51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 t="s">
        <v>1594</v>
      </c>
      <c r="U349" s="48"/>
      <c r="V349" s="185"/>
      <c r="W349" s="51"/>
      <c r="X349" s="101"/>
      <c r="Y349" s="66" t="str">
        <f t="shared" si="34"/>
        <v/>
      </c>
      <c r="Z349" s="36" t="str">
        <f t="shared" si="35"/>
        <v/>
      </c>
    </row>
    <row r="350" spans="1:26" x14ac:dyDescent="0.25">
      <c r="A350" s="30"/>
      <c r="B350" s="84"/>
      <c r="C350" s="43"/>
      <c r="D350" s="100" t="str">
        <f t="shared" si="30"/>
        <v/>
      </c>
      <c r="E350" s="100" t="str">
        <f t="shared" si="31"/>
        <v/>
      </c>
      <c r="F350" s="100" t="str">
        <f t="shared" si="32"/>
        <v/>
      </c>
      <c r="G350" s="100" t="str">
        <f t="shared" si="33"/>
        <v/>
      </c>
      <c r="H350" s="51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 t="s">
        <v>1594</v>
      </c>
      <c r="U350" s="48"/>
      <c r="V350" s="185"/>
      <c r="W350" s="51"/>
      <c r="X350" s="101"/>
      <c r="Y350" s="66" t="str">
        <f t="shared" si="34"/>
        <v/>
      </c>
      <c r="Z350" s="36" t="str">
        <f t="shared" si="35"/>
        <v/>
      </c>
    </row>
    <row r="351" spans="1:26" x14ac:dyDescent="0.25">
      <c r="A351" s="30"/>
      <c r="B351" s="84"/>
      <c r="C351" s="43"/>
      <c r="D351" s="100" t="str">
        <f t="shared" si="30"/>
        <v/>
      </c>
      <c r="E351" s="100" t="str">
        <f t="shared" si="31"/>
        <v/>
      </c>
      <c r="F351" s="100" t="str">
        <f t="shared" si="32"/>
        <v/>
      </c>
      <c r="G351" s="100" t="str">
        <f t="shared" si="33"/>
        <v/>
      </c>
      <c r="H351" s="51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 t="s">
        <v>1594</v>
      </c>
      <c r="U351" s="48"/>
      <c r="V351" s="185"/>
      <c r="W351" s="51"/>
      <c r="X351" s="101"/>
      <c r="Y351" s="66" t="str">
        <f t="shared" si="34"/>
        <v/>
      </c>
      <c r="Z351" s="36" t="str">
        <f t="shared" si="35"/>
        <v/>
      </c>
    </row>
    <row r="352" spans="1:26" x14ac:dyDescent="0.25">
      <c r="A352" s="30"/>
      <c r="B352" s="84"/>
      <c r="C352" s="43"/>
      <c r="D352" s="100" t="str">
        <f t="shared" si="30"/>
        <v/>
      </c>
      <c r="E352" s="100" t="str">
        <f t="shared" si="31"/>
        <v/>
      </c>
      <c r="F352" s="100" t="str">
        <f t="shared" si="32"/>
        <v/>
      </c>
      <c r="G352" s="100" t="str">
        <f t="shared" si="33"/>
        <v/>
      </c>
      <c r="H352" s="51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 t="s">
        <v>1594</v>
      </c>
      <c r="U352" s="48"/>
      <c r="V352" s="185"/>
      <c r="W352" s="51"/>
      <c r="X352" s="101"/>
      <c r="Y352" s="66" t="str">
        <f t="shared" si="34"/>
        <v/>
      </c>
      <c r="Z352" s="36" t="str">
        <f t="shared" si="35"/>
        <v/>
      </c>
    </row>
    <row r="353" spans="1:26" x14ac:dyDescent="0.25">
      <c r="A353" s="30"/>
      <c r="B353" s="84"/>
      <c r="C353" s="43"/>
      <c r="D353" s="100" t="str">
        <f t="shared" si="30"/>
        <v/>
      </c>
      <c r="E353" s="100" t="str">
        <f t="shared" si="31"/>
        <v/>
      </c>
      <c r="F353" s="100" t="str">
        <f t="shared" si="32"/>
        <v/>
      </c>
      <c r="G353" s="100" t="str">
        <f t="shared" si="33"/>
        <v/>
      </c>
      <c r="H353" s="51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 t="s">
        <v>1594</v>
      </c>
      <c r="U353" s="48"/>
      <c r="V353" s="185"/>
      <c r="W353" s="51"/>
      <c r="X353" s="101"/>
      <c r="Y353" s="66" t="str">
        <f t="shared" si="34"/>
        <v/>
      </c>
      <c r="Z353" s="36" t="str">
        <f t="shared" si="35"/>
        <v/>
      </c>
    </row>
    <row r="354" spans="1:26" x14ac:dyDescent="0.25">
      <c r="A354" s="30"/>
      <c r="B354" s="84"/>
      <c r="C354" s="43"/>
      <c r="D354" s="100" t="str">
        <f t="shared" si="30"/>
        <v/>
      </c>
      <c r="E354" s="100" t="str">
        <f t="shared" si="31"/>
        <v/>
      </c>
      <c r="F354" s="100" t="str">
        <f t="shared" si="32"/>
        <v/>
      </c>
      <c r="G354" s="100" t="str">
        <f t="shared" si="33"/>
        <v/>
      </c>
      <c r="H354" s="51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 t="s">
        <v>1594</v>
      </c>
      <c r="U354" s="48"/>
      <c r="V354" s="185"/>
      <c r="W354" s="51"/>
      <c r="X354" s="101"/>
      <c r="Y354" s="66" t="str">
        <f t="shared" si="34"/>
        <v/>
      </c>
      <c r="Z354" s="36" t="str">
        <f t="shared" si="35"/>
        <v/>
      </c>
    </row>
    <row r="355" spans="1:26" x14ac:dyDescent="0.25">
      <c r="A355" s="30"/>
      <c r="B355" s="84"/>
      <c r="C355" s="43"/>
      <c r="D355" s="100" t="str">
        <f t="shared" si="30"/>
        <v/>
      </c>
      <c r="E355" s="100" t="str">
        <f t="shared" si="31"/>
        <v/>
      </c>
      <c r="F355" s="100" t="str">
        <f t="shared" si="32"/>
        <v/>
      </c>
      <c r="G355" s="100" t="str">
        <f t="shared" si="33"/>
        <v/>
      </c>
      <c r="H355" s="51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 t="s">
        <v>1594</v>
      </c>
      <c r="U355" s="48"/>
      <c r="V355" s="185"/>
      <c r="W355" s="51"/>
      <c r="X355" s="101"/>
      <c r="Y355" s="66" t="str">
        <f t="shared" si="34"/>
        <v/>
      </c>
      <c r="Z355" s="36" t="str">
        <f t="shared" si="35"/>
        <v/>
      </c>
    </row>
    <row r="356" spans="1:26" x14ac:dyDescent="0.25">
      <c r="A356" s="30"/>
      <c r="B356" s="84"/>
      <c r="C356" s="43"/>
      <c r="D356" s="100" t="str">
        <f t="shared" si="30"/>
        <v/>
      </c>
      <c r="E356" s="100" t="str">
        <f t="shared" si="31"/>
        <v/>
      </c>
      <c r="F356" s="100" t="str">
        <f t="shared" si="32"/>
        <v/>
      </c>
      <c r="G356" s="100" t="str">
        <f t="shared" si="33"/>
        <v/>
      </c>
      <c r="H356" s="51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 t="s">
        <v>1594</v>
      </c>
      <c r="U356" s="48"/>
      <c r="V356" s="185"/>
      <c r="W356" s="51"/>
      <c r="X356" s="101"/>
      <c r="Y356" s="66" t="str">
        <f t="shared" si="34"/>
        <v/>
      </c>
      <c r="Z356" s="36" t="str">
        <f t="shared" si="35"/>
        <v/>
      </c>
    </row>
    <row r="357" spans="1:26" x14ac:dyDescent="0.25">
      <c r="A357" s="30"/>
      <c r="B357" s="84"/>
      <c r="C357" s="43"/>
      <c r="D357" s="100" t="str">
        <f t="shared" si="30"/>
        <v/>
      </c>
      <c r="E357" s="100" t="str">
        <f t="shared" si="31"/>
        <v/>
      </c>
      <c r="F357" s="100" t="str">
        <f t="shared" si="32"/>
        <v/>
      </c>
      <c r="G357" s="100" t="str">
        <f t="shared" si="33"/>
        <v/>
      </c>
      <c r="H357" s="51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 t="s">
        <v>1594</v>
      </c>
      <c r="U357" s="48"/>
      <c r="V357" s="185"/>
      <c r="W357" s="51"/>
      <c r="X357" s="101"/>
      <c r="Y357" s="66" t="str">
        <f t="shared" si="34"/>
        <v/>
      </c>
      <c r="Z357" s="36" t="str">
        <f t="shared" si="35"/>
        <v/>
      </c>
    </row>
    <row r="358" spans="1:26" x14ac:dyDescent="0.25">
      <c r="A358" s="30"/>
      <c r="B358" s="84"/>
      <c r="C358" s="43"/>
      <c r="D358" s="100" t="str">
        <f t="shared" si="30"/>
        <v/>
      </c>
      <c r="E358" s="100" t="str">
        <f t="shared" si="31"/>
        <v/>
      </c>
      <c r="F358" s="100" t="str">
        <f t="shared" si="32"/>
        <v/>
      </c>
      <c r="G358" s="100" t="str">
        <f t="shared" si="33"/>
        <v/>
      </c>
      <c r="H358" s="51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 t="s">
        <v>1594</v>
      </c>
      <c r="U358" s="48"/>
      <c r="V358" s="185"/>
      <c r="W358" s="51"/>
      <c r="X358" s="101"/>
      <c r="Y358" s="66" t="str">
        <f t="shared" si="34"/>
        <v/>
      </c>
      <c r="Z358" s="36" t="str">
        <f t="shared" si="35"/>
        <v/>
      </c>
    </row>
    <row r="359" spans="1:26" x14ac:dyDescent="0.25">
      <c r="A359" s="30"/>
      <c r="B359" s="84"/>
      <c r="C359" s="43"/>
      <c r="D359" s="100" t="str">
        <f t="shared" si="30"/>
        <v/>
      </c>
      <c r="E359" s="100" t="str">
        <f t="shared" si="31"/>
        <v/>
      </c>
      <c r="F359" s="100" t="str">
        <f t="shared" si="32"/>
        <v/>
      </c>
      <c r="G359" s="100" t="str">
        <f t="shared" si="33"/>
        <v/>
      </c>
      <c r="H359" s="51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 t="s">
        <v>1594</v>
      </c>
      <c r="U359" s="48"/>
      <c r="V359" s="185"/>
      <c r="W359" s="51"/>
      <c r="X359" s="101"/>
      <c r="Y359" s="66" t="str">
        <f t="shared" si="34"/>
        <v/>
      </c>
      <c r="Z359" s="36" t="str">
        <f t="shared" si="35"/>
        <v/>
      </c>
    </row>
    <row r="360" spans="1:26" x14ac:dyDescent="0.25">
      <c r="A360" s="30"/>
      <c r="B360" s="84"/>
      <c r="C360" s="43"/>
      <c r="D360" s="100" t="str">
        <f t="shared" si="30"/>
        <v/>
      </c>
      <c r="E360" s="100" t="str">
        <f t="shared" si="31"/>
        <v/>
      </c>
      <c r="F360" s="100" t="str">
        <f t="shared" si="32"/>
        <v/>
      </c>
      <c r="G360" s="100" t="str">
        <f t="shared" si="33"/>
        <v/>
      </c>
      <c r="H360" s="51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 t="s">
        <v>1594</v>
      </c>
      <c r="U360" s="48"/>
      <c r="V360" s="185"/>
      <c r="W360" s="51"/>
      <c r="X360" s="101"/>
      <c r="Y360" s="66" t="str">
        <f t="shared" si="34"/>
        <v/>
      </c>
      <c r="Z360" s="36" t="str">
        <f t="shared" si="35"/>
        <v/>
      </c>
    </row>
    <row r="361" spans="1:26" x14ac:dyDescent="0.25">
      <c r="A361" s="30"/>
      <c r="B361" s="84"/>
      <c r="C361" s="43"/>
      <c r="D361" s="100" t="str">
        <f t="shared" si="30"/>
        <v/>
      </c>
      <c r="E361" s="100" t="str">
        <f t="shared" si="31"/>
        <v/>
      </c>
      <c r="F361" s="100" t="str">
        <f t="shared" si="32"/>
        <v/>
      </c>
      <c r="G361" s="100" t="str">
        <f t="shared" si="33"/>
        <v/>
      </c>
      <c r="H361" s="51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 t="s">
        <v>1594</v>
      </c>
      <c r="U361" s="48"/>
      <c r="V361" s="185"/>
      <c r="W361" s="51"/>
      <c r="X361" s="101"/>
      <c r="Y361" s="66" t="str">
        <f t="shared" si="34"/>
        <v/>
      </c>
      <c r="Z361" s="36" t="str">
        <f t="shared" si="35"/>
        <v/>
      </c>
    </row>
    <row r="362" spans="1:26" x14ac:dyDescent="0.25">
      <c r="A362" s="30"/>
      <c r="B362" s="84"/>
      <c r="C362" s="43"/>
      <c r="D362" s="100" t="str">
        <f t="shared" si="30"/>
        <v/>
      </c>
      <c r="E362" s="100" t="str">
        <f t="shared" si="31"/>
        <v/>
      </c>
      <c r="F362" s="100" t="str">
        <f t="shared" si="32"/>
        <v/>
      </c>
      <c r="G362" s="100" t="str">
        <f t="shared" si="33"/>
        <v/>
      </c>
      <c r="H362" s="51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 t="s">
        <v>1594</v>
      </c>
      <c r="U362" s="48"/>
      <c r="V362" s="185"/>
      <c r="W362" s="51"/>
      <c r="X362" s="101"/>
      <c r="Y362" s="66" t="str">
        <f t="shared" si="34"/>
        <v/>
      </c>
      <c r="Z362" s="36" t="str">
        <f t="shared" si="35"/>
        <v/>
      </c>
    </row>
    <row r="363" spans="1:26" x14ac:dyDescent="0.25">
      <c r="A363" s="30"/>
      <c r="B363" s="84"/>
      <c r="C363" s="43"/>
      <c r="D363" s="100" t="str">
        <f t="shared" si="30"/>
        <v/>
      </c>
      <c r="E363" s="100" t="str">
        <f t="shared" si="31"/>
        <v/>
      </c>
      <c r="F363" s="100" t="str">
        <f t="shared" si="32"/>
        <v/>
      </c>
      <c r="G363" s="100" t="str">
        <f t="shared" si="33"/>
        <v/>
      </c>
      <c r="H363" s="51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 t="s">
        <v>1594</v>
      </c>
      <c r="U363" s="48"/>
      <c r="V363" s="185"/>
      <c r="W363" s="51"/>
      <c r="X363" s="101"/>
      <c r="Y363" s="66" t="str">
        <f t="shared" si="34"/>
        <v/>
      </c>
      <c r="Z363" s="36" t="str">
        <f t="shared" si="35"/>
        <v/>
      </c>
    </row>
    <row r="364" spans="1:26" x14ac:dyDescent="0.25">
      <c r="A364" s="30"/>
      <c r="B364" s="84"/>
      <c r="C364" s="43"/>
      <c r="D364" s="100" t="str">
        <f t="shared" si="30"/>
        <v/>
      </c>
      <c r="E364" s="100" t="str">
        <f t="shared" si="31"/>
        <v/>
      </c>
      <c r="F364" s="100" t="str">
        <f t="shared" si="32"/>
        <v/>
      </c>
      <c r="G364" s="100" t="str">
        <f t="shared" si="33"/>
        <v/>
      </c>
      <c r="H364" s="51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 t="s">
        <v>1594</v>
      </c>
      <c r="U364" s="48"/>
      <c r="V364" s="185"/>
      <c r="W364" s="51"/>
      <c r="X364" s="101"/>
      <c r="Y364" s="66" t="str">
        <f t="shared" si="34"/>
        <v/>
      </c>
      <c r="Z364" s="36" t="str">
        <f t="shared" si="35"/>
        <v/>
      </c>
    </row>
    <row r="365" spans="1:26" x14ac:dyDescent="0.25">
      <c r="A365" s="30"/>
      <c r="B365" s="84"/>
      <c r="C365" s="43"/>
      <c r="D365" s="100" t="str">
        <f t="shared" si="30"/>
        <v/>
      </c>
      <c r="E365" s="100" t="str">
        <f t="shared" si="31"/>
        <v/>
      </c>
      <c r="F365" s="100" t="str">
        <f t="shared" si="32"/>
        <v/>
      </c>
      <c r="G365" s="100" t="str">
        <f t="shared" si="33"/>
        <v/>
      </c>
      <c r="H365" s="51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 t="s">
        <v>1594</v>
      </c>
      <c r="U365" s="48"/>
      <c r="V365" s="185"/>
      <c r="W365" s="51"/>
      <c r="X365" s="101"/>
      <c r="Y365" s="66" t="str">
        <f t="shared" si="34"/>
        <v/>
      </c>
      <c r="Z365" s="36" t="str">
        <f t="shared" si="35"/>
        <v/>
      </c>
    </row>
    <row r="366" spans="1:26" x14ac:dyDescent="0.25">
      <c r="A366" s="30"/>
      <c r="B366" s="84"/>
      <c r="C366" s="43"/>
      <c r="D366" s="100" t="str">
        <f t="shared" si="30"/>
        <v/>
      </c>
      <c r="E366" s="100" t="str">
        <f t="shared" si="31"/>
        <v/>
      </c>
      <c r="F366" s="100" t="str">
        <f t="shared" si="32"/>
        <v/>
      </c>
      <c r="G366" s="100" t="str">
        <f t="shared" si="33"/>
        <v/>
      </c>
      <c r="H366" s="51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 t="s">
        <v>1594</v>
      </c>
      <c r="U366" s="48"/>
      <c r="V366" s="185"/>
      <c r="W366" s="51"/>
      <c r="X366" s="101"/>
      <c r="Y366" s="66" t="str">
        <f t="shared" si="34"/>
        <v/>
      </c>
      <c r="Z366" s="36" t="str">
        <f t="shared" si="35"/>
        <v/>
      </c>
    </row>
    <row r="367" spans="1:26" x14ac:dyDescent="0.25">
      <c r="A367" s="30"/>
      <c r="B367" s="84"/>
      <c r="C367" s="43"/>
      <c r="D367" s="100" t="str">
        <f t="shared" si="30"/>
        <v/>
      </c>
      <c r="E367" s="100" t="str">
        <f t="shared" si="31"/>
        <v/>
      </c>
      <c r="F367" s="100" t="str">
        <f t="shared" si="32"/>
        <v/>
      </c>
      <c r="G367" s="100" t="str">
        <f t="shared" si="33"/>
        <v/>
      </c>
      <c r="H367" s="51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 t="s">
        <v>1594</v>
      </c>
      <c r="U367" s="48"/>
      <c r="V367" s="185"/>
      <c r="W367" s="51"/>
      <c r="X367" s="101"/>
      <c r="Y367" s="66" t="str">
        <f t="shared" si="34"/>
        <v/>
      </c>
      <c r="Z367" s="36" t="str">
        <f t="shared" si="35"/>
        <v/>
      </c>
    </row>
    <row r="368" spans="1:26" x14ac:dyDescent="0.25">
      <c r="A368" s="30"/>
      <c r="B368" s="84"/>
      <c r="C368" s="43"/>
      <c r="D368" s="100" t="str">
        <f t="shared" si="30"/>
        <v/>
      </c>
      <c r="E368" s="100" t="str">
        <f t="shared" si="31"/>
        <v/>
      </c>
      <c r="F368" s="100" t="str">
        <f t="shared" si="32"/>
        <v/>
      </c>
      <c r="G368" s="100" t="str">
        <f t="shared" si="33"/>
        <v/>
      </c>
      <c r="H368" s="51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 t="s">
        <v>1594</v>
      </c>
      <c r="U368" s="48"/>
      <c r="V368" s="185"/>
      <c r="W368" s="51"/>
      <c r="X368" s="101"/>
      <c r="Y368" s="66" t="str">
        <f t="shared" si="34"/>
        <v/>
      </c>
      <c r="Z368" s="36" t="str">
        <f t="shared" si="35"/>
        <v/>
      </c>
    </row>
    <row r="369" spans="1:26" x14ac:dyDescent="0.25">
      <c r="A369" s="30"/>
      <c r="B369" s="84"/>
      <c r="C369" s="43"/>
      <c r="D369" s="100" t="str">
        <f t="shared" si="30"/>
        <v/>
      </c>
      <c r="E369" s="100" t="str">
        <f t="shared" si="31"/>
        <v/>
      </c>
      <c r="F369" s="100" t="str">
        <f t="shared" si="32"/>
        <v/>
      </c>
      <c r="G369" s="100" t="str">
        <f t="shared" si="33"/>
        <v/>
      </c>
      <c r="H369" s="51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 t="s">
        <v>1594</v>
      </c>
      <c r="U369" s="48"/>
      <c r="V369" s="185"/>
      <c r="W369" s="51"/>
      <c r="X369" s="101"/>
      <c r="Y369" s="66" t="str">
        <f t="shared" si="34"/>
        <v/>
      </c>
      <c r="Z369" s="36" t="str">
        <f t="shared" si="35"/>
        <v/>
      </c>
    </row>
    <row r="370" spans="1:26" x14ac:dyDescent="0.25">
      <c r="A370" s="30"/>
      <c r="B370" s="84"/>
      <c r="C370" s="43"/>
      <c r="D370" s="100" t="str">
        <f t="shared" si="30"/>
        <v/>
      </c>
      <c r="E370" s="100" t="str">
        <f t="shared" si="31"/>
        <v/>
      </c>
      <c r="F370" s="100" t="str">
        <f t="shared" si="32"/>
        <v/>
      </c>
      <c r="G370" s="100" t="str">
        <f t="shared" si="33"/>
        <v/>
      </c>
      <c r="H370" s="51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 t="s">
        <v>1594</v>
      </c>
      <c r="U370" s="48"/>
      <c r="V370" s="185"/>
      <c r="W370" s="51"/>
      <c r="X370" s="101"/>
      <c r="Y370" s="66" t="str">
        <f t="shared" si="34"/>
        <v/>
      </c>
      <c r="Z370" s="36" t="str">
        <f t="shared" si="35"/>
        <v/>
      </c>
    </row>
    <row r="371" spans="1:26" x14ac:dyDescent="0.25">
      <c r="A371" s="30"/>
      <c r="B371" s="84"/>
      <c r="C371" s="43"/>
      <c r="D371" s="100" t="str">
        <f t="shared" si="30"/>
        <v/>
      </c>
      <c r="E371" s="100" t="str">
        <f t="shared" si="31"/>
        <v/>
      </c>
      <c r="F371" s="100" t="str">
        <f t="shared" si="32"/>
        <v/>
      </c>
      <c r="G371" s="100" t="str">
        <f t="shared" si="33"/>
        <v/>
      </c>
      <c r="H371" s="51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185"/>
      <c r="W371" s="51"/>
      <c r="X371" s="101"/>
      <c r="Y371" s="66" t="str">
        <f t="shared" si="34"/>
        <v/>
      </c>
      <c r="Z371" s="36" t="str">
        <f t="shared" si="35"/>
        <v/>
      </c>
    </row>
    <row r="372" spans="1:26" x14ac:dyDescent="0.25">
      <c r="A372" s="30"/>
      <c r="B372" s="84"/>
      <c r="C372" s="43"/>
      <c r="D372" s="100" t="str">
        <f t="shared" si="30"/>
        <v/>
      </c>
      <c r="E372" s="100" t="str">
        <f t="shared" si="31"/>
        <v/>
      </c>
      <c r="F372" s="100" t="str">
        <f t="shared" si="32"/>
        <v/>
      </c>
      <c r="G372" s="100" t="str">
        <f t="shared" si="33"/>
        <v/>
      </c>
      <c r="H372" s="51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185"/>
      <c r="W372" s="51"/>
      <c r="X372" s="101"/>
      <c r="Y372" s="66" t="str">
        <f t="shared" si="34"/>
        <v/>
      </c>
      <c r="Z372" s="36" t="str">
        <f t="shared" si="35"/>
        <v/>
      </c>
    </row>
    <row r="373" spans="1:26" x14ac:dyDescent="0.25">
      <c r="A373" s="30"/>
      <c r="B373" s="84"/>
      <c r="C373" s="43"/>
      <c r="D373" s="100" t="str">
        <f t="shared" si="30"/>
        <v/>
      </c>
      <c r="E373" s="100" t="str">
        <f t="shared" si="31"/>
        <v/>
      </c>
      <c r="F373" s="100" t="str">
        <f t="shared" si="32"/>
        <v/>
      </c>
      <c r="G373" s="100" t="str">
        <f t="shared" si="33"/>
        <v/>
      </c>
      <c r="H373" s="51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185"/>
      <c r="W373" s="51"/>
      <c r="X373" s="101"/>
      <c r="Y373" s="66" t="str">
        <f t="shared" si="34"/>
        <v/>
      </c>
      <c r="Z373" s="36" t="str">
        <f t="shared" si="35"/>
        <v/>
      </c>
    </row>
    <row r="374" spans="1:26" x14ac:dyDescent="0.25">
      <c r="A374" s="30"/>
      <c r="B374" s="84"/>
      <c r="C374" s="43"/>
      <c r="D374" s="100" t="str">
        <f t="shared" si="30"/>
        <v/>
      </c>
      <c r="E374" s="100" t="str">
        <f t="shared" si="31"/>
        <v/>
      </c>
      <c r="F374" s="100" t="str">
        <f t="shared" si="32"/>
        <v/>
      </c>
      <c r="G374" s="100" t="str">
        <f t="shared" si="33"/>
        <v/>
      </c>
      <c r="H374" s="51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185"/>
      <c r="W374" s="51"/>
      <c r="X374" s="101"/>
      <c r="Y374" s="66" t="str">
        <f t="shared" si="34"/>
        <v/>
      </c>
      <c r="Z374" s="36" t="str">
        <f t="shared" si="35"/>
        <v/>
      </c>
    </row>
    <row r="375" spans="1:26" x14ac:dyDescent="0.25">
      <c r="A375" s="30"/>
      <c r="B375" s="84"/>
      <c r="C375" s="43"/>
      <c r="D375" s="100" t="str">
        <f t="shared" si="30"/>
        <v/>
      </c>
      <c r="E375" s="100" t="str">
        <f t="shared" si="31"/>
        <v/>
      </c>
      <c r="F375" s="100" t="str">
        <f t="shared" si="32"/>
        <v/>
      </c>
      <c r="G375" s="100" t="str">
        <f t="shared" si="33"/>
        <v/>
      </c>
      <c r="H375" s="51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185"/>
      <c r="W375" s="51"/>
      <c r="X375" s="101"/>
      <c r="Y375" s="66" t="str">
        <f t="shared" si="34"/>
        <v/>
      </c>
      <c r="Z375" s="36" t="str">
        <f t="shared" si="35"/>
        <v/>
      </c>
    </row>
    <row r="376" spans="1:26" x14ac:dyDescent="0.25">
      <c r="A376" s="30"/>
      <c r="B376" s="84"/>
      <c r="C376" s="43"/>
      <c r="D376" s="100" t="str">
        <f t="shared" si="30"/>
        <v/>
      </c>
      <c r="E376" s="100" t="str">
        <f t="shared" si="31"/>
        <v/>
      </c>
      <c r="F376" s="100" t="str">
        <f t="shared" si="32"/>
        <v/>
      </c>
      <c r="G376" s="100" t="str">
        <f t="shared" si="33"/>
        <v/>
      </c>
      <c r="H376" s="51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185"/>
      <c r="W376" s="51"/>
      <c r="X376" s="101"/>
      <c r="Y376" s="66" t="str">
        <f t="shared" si="34"/>
        <v/>
      </c>
      <c r="Z376" s="36" t="str">
        <f t="shared" si="35"/>
        <v/>
      </c>
    </row>
    <row r="377" spans="1:26" x14ac:dyDescent="0.25">
      <c r="A377" s="30"/>
      <c r="B377" s="84"/>
      <c r="C377" s="43"/>
      <c r="D377" s="100" t="str">
        <f t="shared" si="30"/>
        <v/>
      </c>
      <c r="E377" s="100" t="str">
        <f t="shared" si="31"/>
        <v/>
      </c>
      <c r="F377" s="100" t="str">
        <f t="shared" si="32"/>
        <v/>
      </c>
      <c r="G377" s="100" t="str">
        <f t="shared" si="33"/>
        <v/>
      </c>
      <c r="H377" s="51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185"/>
      <c r="W377" s="51"/>
      <c r="X377" s="101"/>
      <c r="Y377" s="66" t="str">
        <f t="shared" si="34"/>
        <v/>
      </c>
      <c r="Z377" s="36" t="str">
        <f t="shared" si="35"/>
        <v/>
      </c>
    </row>
    <row r="378" spans="1:26" x14ac:dyDescent="0.25">
      <c r="A378" s="30"/>
      <c r="B378" s="84"/>
      <c r="C378" s="43"/>
      <c r="D378" s="100" t="str">
        <f t="shared" si="30"/>
        <v/>
      </c>
      <c r="E378" s="100" t="str">
        <f t="shared" si="31"/>
        <v/>
      </c>
      <c r="F378" s="100" t="str">
        <f t="shared" si="32"/>
        <v/>
      </c>
      <c r="G378" s="100" t="str">
        <f t="shared" si="33"/>
        <v/>
      </c>
      <c r="H378" s="51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185"/>
      <c r="W378" s="51"/>
      <c r="X378" s="101"/>
      <c r="Y378" s="66" t="str">
        <f t="shared" si="34"/>
        <v/>
      </c>
      <c r="Z378" s="36" t="str">
        <f t="shared" si="35"/>
        <v/>
      </c>
    </row>
    <row r="379" spans="1:26" x14ac:dyDescent="0.25">
      <c r="A379" s="30"/>
      <c r="B379" s="84"/>
      <c r="C379" s="43"/>
      <c r="D379" s="100" t="str">
        <f t="shared" si="30"/>
        <v/>
      </c>
      <c r="E379" s="100" t="str">
        <f t="shared" si="31"/>
        <v/>
      </c>
      <c r="F379" s="100" t="str">
        <f t="shared" si="32"/>
        <v/>
      </c>
      <c r="G379" s="100" t="str">
        <f t="shared" si="33"/>
        <v/>
      </c>
      <c r="H379" s="51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185"/>
      <c r="W379" s="51"/>
      <c r="X379" s="101"/>
      <c r="Y379" s="66" t="str">
        <f t="shared" si="34"/>
        <v/>
      </c>
      <c r="Z379" s="36" t="str">
        <f t="shared" si="35"/>
        <v/>
      </c>
    </row>
    <row r="380" spans="1:26" x14ac:dyDescent="0.25">
      <c r="A380" s="30"/>
      <c r="B380" s="84"/>
      <c r="C380" s="43"/>
      <c r="D380" s="100" t="str">
        <f t="shared" si="30"/>
        <v/>
      </c>
      <c r="E380" s="100" t="str">
        <f t="shared" si="31"/>
        <v/>
      </c>
      <c r="F380" s="100" t="str">
        <f t="shared" si="32"/>
        <v/>
      </c>
      <c r="G380" s="100" t="str">
        <f t="shared" si="33"/>
        <v/>
      </c>
      <c r="H380" s="51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185"/>
      <c r="W380" s="51"/>
      <c r="X380" s="101"/>
      <c r="Y380" s="66" t="str">
        <f t="shared" si="34"/>
        <v/>
      </c>
      <c r="Z380" s="36" t="str">
        <f t="shared" si="35"/>
        <v/>
      </c>
    </row>
    <row r="381" spans="1:26" x14ac:dyDescent="0.25">
      <c r="A381" s="30"/>
      <c r="B381" s="84"/>
      <c r="C381" s="43"/>
      <c r="D381" s="100" t="str">
        <f t="shared" si="30"/>
        <v/>
      </c>
      <c r="E381" s="100" t="str">
        <f t="shared" si="31"/>
        <v/>
      </c>
      <c r="F381" s="100" t="str">
        <f t="shared" si="32"/>
        <v/>
      </c>
      <c r="G381" s="100" t="str">
        <f t="shared" si="33"/>
        <v/>
      </c>
      <c r="H381" s="51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185"/>
      <c r="W381" s="51"/>
      <c r="X381" s="101"/>
      <c r="Y381" s="66" t="str">
        <f t="shared" si="34"/>
        <v/>
      </c>
      <c r="Z381" s="36" t="str">
        <f t="shared" si="35"/>
        <v/>
      </c>
    </row>
    <row r="382" spans="1:26" x14ac:dyDescent="0.25">
      <c r="A382" s="30"/>
      <c r="B382" s="84"/>
      <c r="C382" s="43"/>
      <c r="D382" s="100" t="str">
        <f t="shared" si="30"/>
        <v/>
      </c>
      <c r="E382" s="100" t="str">
        <f t="shared" si="31"/>
        <v/>
      </c>
      <c r="F382" s="100" t="str">
        <f t="shared" si="32"/>
        <v/>
      </c>
      <c r="G382" s="100" t="str">
        <f t="shared" si="33"/>
        <v/>
      </c>
      <c r="H382" s="51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185"/>
      <c r="W382" s="51"/>
      <c r="X382" s="101"/>
      <c r="Y382" s="66" t="str">
        <f t="shared" si="34"/>
        <v/>
      </c>
      <c r="Z382" s="36" t="str">
        <f t="shared" si="35"/>
        <v/>
      </c>
    </row>
    <row r="383" spans="1:26" x14ac:dyDescent="0.25">
      <c r="A383" s="30"/>
      <c r="B383" s="84"/>
      <c r="C383" s="43"/>
      <c r="D383" s="100" t="str">
        <f t="shared" si="30"/>
        <v/>
      </c>
      <c r="E383" s="100" t="str">
        <f t="shared" si="31"/>
        <v/>
      </c>
      <c r="F383" s="100" t="str">
        <f t="shared" si="32"/>
        <v/>
      </c>
      <c r="G383" s="100" t="str">
        <f t="shared" si="33"/>
        <v/>
      </c>
      <c r="H383" s="51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185"/>
      <c r="W383" s="51"/>
      <c r="X383" s="101"/>
      <c r="Y383" s="66" t="str">
        <f t="shared" si="34"/>
        <v/>
      </c>
      <c r="Z383" s="36" t="str">
        <f t="shared" si="35"/>
        <v/>
      </c>
    </row>
    <row r="384" spans="1:26" x14ac:dyDescent="0.25">
      <c r="A384" s="30"/>
      <c r="B384" s="84"/>
      <c r="C384" s="43"/>
      <c r="D384" s="100" t="str">
        <f t="shared" si="30"/>
        <v/>
      </c>
      <c r="E384" s="100" t="str">
        <f t="shared" si="31"/>
        <v/>
      </c>
      <c r="F384" s="100" t="str">
        <f t="shared" si="32"/>
        <v/>
      </c>
      <c r="G384" s="100" t="str">
        <f t="shared" si="33"/>
        <v/>
      </c>
      <c r="H384" s="51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185"/>
      <c r="W384" s="51"/>
      <c r="X384" s="101"/>
      <c r="Y384" s="66" t="str">
        <f t="shared" si="34"/>
        <v/>
      </c>
      <c r="Z384" s="36" t="str">
        <f t="shared" si="35"/>
        <v/>
      </c>
    </row>
    <row r="385" spans="1:26" x14ac:dyDescent="0.25">
      <c r="A385" s="30"/>
      <c r="B385" s="84"/>
      <c r="C385" s="43"/>
      <c r="D385" s="100" t="str">
        <f t="shared" si="30"/>
        <v/>
      </c>
      <c r="E385" s="100" t="str">
        <f t="shared" si="31"/>
        <v/>
      </c>
      <c r="F385" s="100" t="str">
        <f t="shared" si="32"/>
        <v/>
      </c>
      <c r="G385" s="100" t="str">
        <f t="shared" si="33"/>
        <v/>
      </c>
      <c r="H385" s="51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185"/>
      <c r="W385" s="51"/>
      <c r="X385" s="101"/>
      <c r="Y385" s="66" t="str">
        <f t="shared" si="34"/>
        <v/>
      </c>
      <c r="Z385" s="36" t="str">
        <f t="shared" si="35"/>
        <v/>
      </c>
    </row>
    <row r="386" spans="1:26" x14ac:dyDescent="0.25">
      <c r="A386" s="30"/>
      <c r="B386" s="84"/>
      <c r="C386" s="43"/>
      <c r="D386" s="100" t="str">
        <f t="shared" si="30"/>
        <v/>
      </c>
      <c r="E386" s="100" t="str">
        <f t="shared" si="31"/>
        <v/>
      </c>
      <c r="F386" s="100" t="str">
        <f t="shared" si="32"/>
        <v/>
      </c>
      <c r="G386" s="100" t="str">
        <f t="shared" si="33"/>
        <v/>
      </c>
      <c r="H386" s="51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185"/>
      <c r="W386" s="51"/>
      <c r="X386" s="101"/>
      <c r="Y386" s="66" t="str">
        <f t="shared" si="34"/>
        <v/>
      </c>
      <c r="Z386" s="36" t="str">
        <f t="shared" si="35"/>
        <v/>
      </c>
    </row>
    <row r="387" spans="1:26" x14ac:dyDescent="0.25">
      <c r="A387" s="30"/>
      <c r="B387" s="84"/>
      <c r="C387" s="43"/>
      <c r="D387" s="100" t="str">
        <f t="shared" si="30"/>
        <v/>
      </c>
      <c r="E387" s="100" t="str">
        <f t="shared" si="31"/>
        <v/>
      </c>
      <c r="F387" s="100" t="str">
        <f t="shared" si="32"/>
        <v/>
      </c>
      <c r="G387" s="100" t="str">
        <f t="shared" si="33"/>
        <v/>
      </c>
      <c r="H387" s="51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185"/>
      <c r="W387" s="51"/>
      <c r="X387" s="101"/>
      <c r="Y387" s="66" t="str">
        <f t="shared" si="34"/>
        <v/>
      </c>
      <c r="Z387" s="36" t="str">
        <f t="shared" si="35"/>
        <v/>
      </c>
    </row>
    <row r="388" spans="1:26" x14ac:dyDescent="0.25">
      <c r="A388" s="30"/>
      <c r="B388" s="84"/>
      <c r="C388" s="43"/>
      <c r="D388" s="100" t="str">
        <f t="shared" si="30"/>
        <v/>
      </c>
      <c r="E388" s="100" t="str">
        <f t="shared" si="31"/>
        <v/>
      </c>
      <c r="F388" s="100" t="str">
        <f t="shared" si="32"/>
        <v/>
      </c>
      <c r="G388" s="100" t="str">
        <f t="shared" si="33"/>
        <v/>
      </c>
      <c r="H388" s="51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185"/>
      <c r="W388" s="51"/>
      <c r="X388" s="101"/>
      <c r="Y388" s="66" t="str">
        <f t="shared" si="34"/>
        <v/>
      </c>
      <c r="Z388" s="36" t="str">
        <f t="shared" si="35"/>
        <v/>
      </c>
    </row>
    <row r="389" spans="1:26" x14ac:dyDescent="0.25">
      <c r="A389" s="30"/>
      <c r="B389" s="84"/>
      <c r="C389" s="43"/>
      <c r="D389" s="100" t="str">
        <f t="shared" si="30"/>
        <v/>
      </c>
      <c r="E389" s="100" t="str">
        <f t="shared" si="31"/>
        <v/>
      </c>
      <c r="F389" s="100" t="str">
        <f t="shared" si="32"/>
        <v/>
      </c>
      <c r="G389" s="100" t="str">
        <f t="shared" si="33"/>
        <v/>
      </c>
      <c r="H389" s="51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185"/>
      <c r="W389" s="51"/>
      <c r="X389" s="101"/>
      <c r="Y389" s="66" t="str">
        <f t="shared" si="34"/>
        <v/>
      </c>
      <c r="Z389" s="36" t="str">
        <f t="shared" si="35"/>
        <v/>
      </c>
    </row>
    <row r="390" spans="1:26" x14ac:dyDescent="0.25">
      <c r="A390" s="30"/>
      <c r="B390" s="84"/>
      <c r="C390" s="43"/>
      <c r="D390" s="100" t="str">
        <f t="shared" si="30"/>
        <v/>
      </c>
      <c r="E390" s="100" t="str">
        <f t="shared" si="31"/>
        <v/>
      </c>
      <c r="F390" s="100" t="str">
        <f t="shared" si="32"/>
        <v/>
      </c>
      <c r="G390" s="100" t="str">
        <f t="shared" si="33"/>
        <v/>
      </c>
      <c r="H390" s="51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185"/>
      <c r="W390" s="51"/>
      <c r="X390" s="101"/>
      <c r="Y390" s="66" t="str">
        <f t="shared" si="34"/>
        <v/>
      </c>
      <c r="Z390" s="36" t="str">
        <f t="shared" si="35"/>
        <v/>
      </c>
    </row>
    <row r="391" spans="1:26" x14ac:dyDescent="0.25">
      <c r="A391" s="30"/>
      <c r="B391" s="84"/>
      <c r="C391" s="43"/>
      <c r="D391" s="100" t="str">
        <f t="shared" ref="D391:D454" si="36">IF(J391="","",IF(J391+K391&gt;25,"ERROR,&gt;25",J391+K391))</f>
        <v/>
      </c>
      <c r="E391" s="100" t="str">
        <f t="shared" ref="E391:E454" si="37">IF(L391="","",IF(L391+M391+N391+O391&gt;50,"ERROR,&gt;50",L391+M391+N391+O391))</f>
        <v/>
      </c>
      <c r="F391" s="100" t="str">
        <f t="shared" ref="F391:F454" si="38">IF(P391="","",P391+Q391+R391+S391+T391+U391)</f>
        <v/>
      </c>
      <c r="G391" s="100" t="str">
        <f t="shared" ref="G391:G454" si="39">E391</f>
        <v/>
      </c>
      <c r="H391" s="51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185"/>
      <c r="W391" s="51"/>
      <c r="X391" s="101"/>
      <c r="Y391" s="66" t="str">
        <f t="shared" ref="Y391:Y454" si="40">IF(F391="","",C391+F391/1000)</f>
        <v/>
      </c>
      <c r="Z391" s="36" t="str">
        <f t="shared" si="35"/>
        <v/>
      </c>
    </row>
    <row r="392" spans="1:26" x14ac:dyDescent="0.25">
      <c r="A392" s="30"/>
      <c r="B392" s="84"/>
      <c r="C392" s="43"/>
      <c r="D392" s="100" t="str">
        <f t="shared" si="36"/>
        <v/>
      </c>
      <c r="E392" s="100" t="str">
        <f t="shared" si="37"/>
        <v/>
      </c>
      <c r="F392" s="100" t="str">
        <f t="shared" si="38"/>
        <v/>
      </c>
      <c r="G392" s="100" t="str">
        <f t="shared" si="39"/>
        <v/>
      </c>
      <c r="H392" s="51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185"/>
      <c r="W392" s="51"/>
      <c r="X392" s="101"/>
      <c r="Y392" s="66" t="str">
        <f t="shared" si="40"/>
        <v/>
      </c>
      <c r="Z392" s="36" t="str">
        <f t="shared" ref="Z392:Z455" si="41">IF(G392="","",IF(G392=50,CONCATENATE(50,"/",(R392+S392+T392+U392)/10),G392))</f>
        <v/>
      </c>
    </row>
    <row r="393" spans="1:26" x14ac:dyDescent="0.25">
      <c r="A393" s="30"/>
      <c r="B393" s="84"/>
      <c r="C393" s="43"/>
      <c r="D393" s="100" t="str">
        <f t="shared" si="36"/>
        <v/>
      </c>
      <c r="E393" s="100" t="str">
        <f t="shared" si="37"/>
        <v/>
      </c>
      <c r="F393" s="100" t="str">
        <f t="shared" si="38"/>
        <v/>
      </c>
      <c r="G393" s="100" t="str">
        <f t="shared" si="39"/>
        <v/>
      </c>
      <c r="H393" s="51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185"/>
      <c r="W393" s="51"/>
      <c r="X393" s="101"/>
      <c r="Y393" s="66" t="str">
        <f t="shared" si="40"/>
        <v/>
      </c>
      <c r="Z393" s="36" t="str">
        <f t="shared" si="41"/>
        <v/>
      </c>
    </row>
    <row r="394" spans="1:26" x14ac:dyDescent="0.25">
      <c r="A394" s="30"/>
      <c r="B394" s="84"/>
      <c r="C394" s="43"/>
      <c r="D394" s="100" t="str">
        <f t="shared" si="36"/>
        <v/>
      </c>
      <c r="E394" s="100" t="str">
        <f t="shared" si="37"/>
        <v/>
      </c>
      <c r="F394" s="100" t="str">
        <f t="shared" si="38"/>
        <v/>
      </c>
      <c r="G394" s="100" t="str">
        <f t="shared" si="39"/>
        <v/>
      </c>
      <c r="H394" s="51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185"/>
      <c r="W394" s="51"/>
      <c r="X394" s="101"/>
      <c r="Y394" s="66" t="str">
        <f t="shared" si="40"/>
        <v/>
      </c>
      <c r="Z394" s="36" t="str">
        <f t="shared" si="41"/>
        <v/>
      </c>
    </row>
    <row r="395" spans="1:26" x14ac:dyDescent="0.25">
      <c r="A395" s="30"/>
      <c r="B395" s="84"/>
      <c r="C395" s="43"/>
      <c r="D395" s="100" t="str">
        <f t="shared" si="36"/>
        <v/>
      </c>
      <c r="E395" s="100" t="str">
        <f t="shared" si="37"/>
        <v/>
      </c>
      <c r="F395" s="100" t="str">
        <f t="shared" si="38"/>
        <v/>
      </c>
      <c r="G395" s="100" t="str">
        <f t="shared" si="39"/>
        <v/>
      </c>
      <c r="H395" s="51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185"/>
      <c r="W395" s="51"/>
      <c r="X395" s="101"/>
      <c r="Y395" s="66" t="str">
        <f t="shared" si="40"/>
        <v/>
      </c>
      <c r="Z395" s="36" t="str">
        <f t="shared" si="41"/>
        <v/>
      </c>
    </row>
    <row r="396" spans="1:26" x14ac:dyDescent="0.25">
      <c r="A396" s="30"/>
      <c r="B396" s="84"/>
      <c r="C396" s="43"/>
      <c r="D396" s="100" t="str">
        <f t="shared" si="36"/>
        <v/>
      </c>
      <c r="E396" s="100" t="str">
        <f t="shared" si="37"/>
        <v/>
      </c>
      <c r="F396" s="100" t="str">
        <f t="shared" si="38"/>
        <v/>
      </c>
      <c r="G396" s="100" t="str">
        <f t="shared" si="39"/>
        <v/>
      </c>
      <c r="H396" s="51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185"/>
      <c r="W396" s="51"/>
      <c r="X396" s="101"/>
      <c r="Y396" s="66" t="str">
        <f t="shared" si="40"/>
        <v/>
      </c>
      <c r="Z396" s="36" t="str">
        <f t="shared" si="41"/>
        <v/>
      </c>
    </row>
    <row r="397" spans="1:26" x14ac:dyDescent="0.25">
      <c r="A397" s="30"/>
      <c r="B397" s="84"/>
      <c r="C397" s="43"/>
      <c r="D397" s="100" t="str">
        <f t="shared" si="36"/>
        <v/>
      </c>
      <c r="E397" s="100" t="str">
        <f t="shared" si="37"/>
        <v/>
      </c>
      <c r="F397" s="100" t="str">
        <f t="shared" si="38"/>
        <v/>
      </c>
      <c r="G397" s="100" t="str">
        <f t="shared" si="39"/>
        <v/>
      </c>
      <c r="H397" s="51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185"/>
      <c r="W397" s="51"/>
      <c r="X397" s="101"/>
      <c r="Y397" s="66" t="str">
        <f t="shared" si="40"/>
        <v/>
      </c>
      <c r="Z397" s="36" t="str">
        <f t="shared" si="41"/>
        <v/>
      </c>
    </row>
    <row r="398" spans="1:26" x14ac:dyDescent="0.25">
      <c r="A398" s="30"/>
      <c r="B398" s="84"/>
      <c r="C398" s="43"/>
      <c r="D398" s="100" t="str">
        <f t="shared" si="36"/>
        <v/>
      </c>
      <c r="E398" s="100" t="str">
        <f t="shared" si="37"/>
        <v/>
      </c>
      <c r="F398" s="100" t="str">
        <f t="shared" si="38"/>
        <v/>
      </c>
      <c r="G398" s="100" t="str">
        <f t="shared" si="39"/>
        <v/>
      </c>
      <c r="H398" s="51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185"/>
      <c r="W398" s="51"/>
      <c r="X398" s="101"/>
      <c r="Y398" s="66" t="str">
        <f t="shared" si="40"/>
        <v/>
      </c>
      <c r="Z398" s="36" t="str">
        <f t="shared" si="41"/>
        <v/>
      </c>
    </row>
    <row r="399" spans="1:26" x14ac:dyDescent="0.25">
      <c r="A399" s="30"/>
      <c r="B399" s="84"/>
      <c r="C399" s="43"/>
      <c r="D399" s="100" t="str">
        <f t="shared" si="36"/>
        <v/>
      </c>
      <c r="E399" s="100" t="str">
        <f t="shared" si="37"/>
        <v/>
      </c>
      <c r="F399" s="100" t="str">
        <f t="shared" si="38"/>
        <v/>
      </c>
      <c r="G399" s="100" t="str">
        <f t="shared" si="39"/>
        <v/>
      </c>
      <c r="H399" s="51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185"/>
      <c r="W399" s="51"/>
      <c r="X399" s="101"/>
      <c r="Y399" s="66" t="str">
        <f t="shared" si="40"/>
        <v/>
      </c>
      <c r="Z399" s="36" t="str">
        <f t="shared" si="41"/>
        <v/>
      </c>
    </row>
    <row r="400" spans="1:26" x14ac:dyDescent="0.25">
      <c r="A400" s="30"/>
      <c r="B400" s="84"/>
      <c r="C400" s="43"/>
      <c r="D400" s="100" t="str">
        <f t="shared" si="36"/>
        <v/>
      </c>
      <c r="E400" s="100" t="str">
        <f t="shared" si="37"/>
        <v/>
      </c>
      <c r="F400" s="100" t="str">
        <f t="shared" si="38"/>
        <v/>
      </c>
      <c r="G400" s="100" t="str">
        <f t="shared" si="39"/>
        <v/>
      </c>
      <c r="H400" s="51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185"/>
      <c r="W400" s="51"/>
      <c r="X400" s="101"/>
      <c r="Y400" s="66" t="str">
        <f t="shared" si="40"/>
        <v/>
      </c>
      <c r="Z400" s="36" t="str">
        <f t="shared" si="41"/>
        <v/>
      </c>
    </row>
    <row r="401" spans="1:26" x14ac:dyDescent="0.25">
      <c r="A401" s="30"/>
      <c r="B401" s="84"/>
      <c r="C401" s="43"/>
      <c r="D401" s="100" t="str">
        <f t="shared" si="36"/>
        <v/>
      </c>
      <c r="E401" s="100" t="str">
        <f t="shared" si="37"/>
        <v/>
      </c>
      <c r="F401" s="100" t="str">
        <f t="shared" si="38"/>
        <v/>
      </c>
      <c r="G401" s="100" t="str">
        <f t="shared" si="39"/>
        <v/>
      </c>
      <c r="H401" s="51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185"/>
      <c r="W401" s="51"/>
      <c r="X401" s="101"/>
      <c r="Y401" s="66" t="str">
        <f t="shared" si="40"/>
        <v/>
      </c>
      <c r="Z401" s="36" t="str">
        <f t="shared" si="41"/>
        <v/>
      </c>
    </row>
    <row r="402" spans="1:26" x14ac:dyDescent="0.25">
      <c r="A402" s="30"/>
      <c r="B402" s="84"/>
      <c r="C402" s="43"/>
      <c r="D402" s="100" t="str">
        <f t="shared" si="36"/>
        <v/>
      </c>
      <c r="E402" s="100" t="str">
        <f t="shared" si="37"/>
        <v/>
      </c>
      <c r="F402" s="100" t="str">
        <f t="shared" si="38"/>
        <v/>
      </c>
      <c r="G402" s="100" t="str">
        <f t="shared" si="39"/>
        <v/>
      </c>
      <c r="H402" s="51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185"/>
      <c r="W402" s="51"/>
      <c r="X402" s="101"/>
      <c r="Y402" s="66" t="str">
        <f t="shared" si="40"/>
        <v/>
      </c>
      <c r="Z402" s="36" t="str">
        <f t="shared" si="41"/>
        <v/>
      </c>
    </row>
    <row r="403" spans="1:26" x14ac:dyDescent="0.25">
      <c r="A403" s="30"/>
      <c r="B403" s="84"/>
      <c r="C403" s="43"/>
      <c r="D403" s="100" t="str">
        <f t="shared" si="36"/>
        <v/>
      </c>
      <c r="E403" s="100" t="str">
        <f t="shared" si="37"/>
        <v/>
      </c>
      <c r="F403" s="100" t="str">
        <f t="shared" si="38"/>
        <v/>
      </c>
      <c r="G403" s="100" t="str">
        <f t="shared" si="39"/>
        <v/>
      </c>
      <c r="H403" s="51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185"/>
      <c r="W403" s="51"/>
      <c r="X403" s="101"/>
      <c r="Y403" s="66" t="str">
        <f t="shared" si="40"/>
        <v/>
      </c>
      <c r="Z403" s="36" t="str">
        <f t="shared" si="41"/>
        <v/>
      </c>
    </row>
    <row r="404" spans="1:26" x14ac:dyDescent="0.25">
      <c r="A404" s="30"/>
      <c r="B404" s="84"/>
      <c r="C404" s="43"/>
      <c r="D404" s="100" t="str">
        <f t="shared" si="36"/>
        <v/>
      </c>
      <c r="E404" s="100" t="str">
        <f t="shared" si="37"/>
        <v/>
      </c>
      <c r="F404" s="100" t="str">
        <f t="shared" si="38"/>
        <v/>
      </c>
      <c r="G404" s="100" t="str">
        <f t="shared" si="39"/>
        <v/>
      </c>
      <c r="H404" s="51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185"/>
      <c r="W404" s="51"/>
      <c r="X404" s="101"/>
      <c r="Y404" s="66" t="str">
        <f t="shared" si="40"/>
        <v/>
      </c>
      <c r="Z404" s="36" t="str">
        <f t="shared" si="41"/>
        <v/>
      </c>
    </row>
    <row r="405" spans="1:26" x14ac:dyDescent="0.25">
      <c r="A405" s="30"/>
      <c r="B405" s="84"/>
      <c r="C405" s="43"/>
      <c r="D405" s="100" t="str">
        <f t="shared" si="36"/>
        <v/>
      </c>
      <c r="E405" s="100" t="str">
        <f t="shared" si="37"/>
        <v/>
      </c>
      <c r="F405" s="100" t="str">
        <f t="shared" si="38"/>
        <v/>
      </c>
      <c r="G405" s="100" t="str">
        <f t="shared" si="39"/>
        <v/>
      </c>
      <c r="H405" s="51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185"/>
      <c r="W405" s="51"/>
      <c r="X405" s="101"/>
      <c r="Y405" s="66" t="str">
        <f t="shared" si="40"/>
        <v/>
      </c>
      <c r="Z405" s="36" t="str">
        <f t="shared" si="41"/>
        <v/>
      </c>
    </row>
    <row r="406" spans="1:26" x14ac:dyDescent="0.25">
      <c r="A406" s="30"/>
      <c r="B406" s="84"/>
      <c r="C406" s="43"/>
      <c r="D406" s="100" t="str">
        <f t="shared" si="36"/>
        <v/>
      </c>
      <c r="E406" s="100" t="str">
        <f t="shared" si="37"/>
        <v/>
      </c>
      <c r="F406" s="100" t="str">
        <f t="shared" si="38"/>
        <v/>
      </c>
      <c r="G406" s="100" t="str">
        <f t="shared" si="39"/>
        <v/>
      </c>
      <c r="H406" s="51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185"/>
      <c r="W406" s="51"/>
      <c r="X406" s="101"/>
      <c r="Y406" s="66" t="str">
        <f t="shared" si="40"/>
        <v/>
      </c>
      <c r="Z406" s="36" t="str">
        <f t="shared" si="41"/>
        <v/>
      </c>
    </row>
    <row r="407" spans="1:26" x14ac:dyDescent="0.25">
      <c r="A407" s="30"/>
      <c r="B407" s="84"/>
      <c r="C407" s="43"/>
      <c r="D407" s="100" t="str">
        <f t="shared" si="36"/>
        <v/>
      </c>
      <c r="E407" s="100" t="str">
        <f t="shared" si="37"/>
        <v/>
      </c>
      <c r="F407" s="100" t="str">
        <f t="shared" si="38"/>
        <v/>
      </c>
      <c r="G407" s="100" t="str">
        <f t="shared" si="39"/>
        <v/>
      </c>
      <c r="H407" s="51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185"/>
      <c r="W407" s="51"/>
      <c r="X407" s="101"/>
      <c r="Y407" s="66" t="str">
        <f t="shared" si="40"/>
        <v/>
      </c>
      <c r="Z407" s="36" t="str">
        <f t="shared" si="41"/>
        <v/>
      </c>
    </row>
    <row r="408" spans="1:26" x14ac:dyDescent="0.25">
      <c r="A408" s="30"/>
      <c r="B408" s="84"/>
      <c r="C408" s="43"/>
      <c r="D408" s="100" t="str">
        <f t="shared" si="36"/>
        <v/>
      </c>
      <c r="E408" s="100" t="str">
        <f t="shared" si="37"/>
        <v/>
      </c>
      <c r="F408" s="100" t="str">
        <f t="shared" si="38"/>
        <v/>
      </c>
      <c r="G408" s="100" t="str">
        <f t="shared" si="39"/>
        <v/>
      </c>
      <c r="H408" s="51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185"/>
      <c r="W408" s="51"/>
      <c r="X408" s="101"/>
      <c r="Y408" s="66" t="str">
        <f t="shared" si="40"/>
        <v/>
      </c>
      <c r="Z408" s="36" t="str">
        <f t="shared" si="41"/>
        <v/>
      </c>
    </row>
    <row r="409" spans="1:26" x14ac:dyDescent="0.25">
      <c r="A409" s="30"/>
      <c r="B409" s="84"/>
      <c r="C409" s="43"/>
      <c r="D409" s="100" t="str">
        <f t="shared" si="36"/>
        <v/>
      </c>
      <c r="E409" s="100" t="str">
        <f t="shared" si="37"/>
        <v/>
      </c>
      <c r="F409" s="100" t="str">
        <f t="shared" si="38"/>
        <v/>
      </c>
      <c r="G409" s="100" t="str">
        <f t="shared" si="39"/>
        <v/>
      </c>
      <c r="H409" s="51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185"/>
      <c r="W409" s="51"/>
      <c r="X409" s="101"/>
      <c r="Y409" s="66" t="str">
        <f t="shared" si="40"/>
        <v/>
      </c>
      <c r="Z409" s="36" t="str">
        <f t="shared" si="41"/>
        <v/>
      </c>
    </row>
    <row r="410" spans="1:26" x14ac:dyDescent="0.25">
      <c r="A410" s="30"/>
      <c r="B410" s="84"/>
      <c r="C410" s="43"/>
      <c r="D410" s="100" t="str">
        <f t="shared" si="36"/>
        <v/>
      </c>
      <c r="E410" s="100" t="str">
        <f t="shared" si="37"/>
        <v/>
      </c>
      <c r="F410" s="100" t="str">
        <f t="shared" si="38"/>
        <v/>
      </c>
      <c r="G410" s="100" t="str">
        <f t="shared" si="39"/>
        <v/>
      </c>
      <c r="H410" s="51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185"/>
      <c r="W410" s="51"/>
      <c r="X410" s="101"/>
      <c r="Y410" s="66" t="str">
        <f t="shared" si="40"/>
        <v/>
      </c>
      <c r="Z410" s="36" t="str">
        <f t="shared" si="41"/>
        <v/>
      </c>
    </row>
    <row r="411" spans="1:26" x14ac:dyDescent="0.25">
      <c r="A411" s="30"/>
      <c r="B411" s="84"/>
      <c r="C411" s="43"/>
      <c r="D411" s="100" t="str">
        <f t="shared" si="36"/>
        <v/>
      </c>
      <c r="E411" s="100" t="str">
        <f t="shared" si="37"/>
        <v/>
      </c>
      <c r="F411" s="100" t="str">
        <f t="shared" si="38"/>
        <v/>
      </c>
      <c r="G411" s="100" t="str">
        <f t="shared" si="39"/>
        <v/>
      </c>
      <c r="H411" s="51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185"/>
      <c r="W411" s="51"/>
      <c r="X411" s="101"/>
      <c r="Y411" s="66" t="str">
        <f t="shared" si="40"/>
        <v/>
      </c>
      <c r="Z411" s="36" t="str">
        <f t="shared" si="41"/>
        <v/>
      </c>
    </row>
    <row r="412" spans="1:26" x14ac:dyDescent="0.25">
      <c r="A412" s="30"/>
      <c r="B412" s="84"/>
      <c r="C412" s="43"/>
      <c r="D412" s="100" t="str">
        <f t="shared" si="36"/>
        <v/>
      </c>
      <c r="E412" s="100" t="str">
        <f t="shared" si="37"/>
        <v/>
      </c>
      <c r="F412" s="100" t="str">
        <f t="shared" si="38"/>
        <v/>
      </c>
      <c r="G412" s="100" t="str">
        <f t="shared" si="39"/>
        <v/>
      </c>
      <c r="H412" s="51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185"/>
      <c r="W412" s="51"/>
      <c r="X412" s="101"/>
      <c r="Y412" s="66" t="str">
        <f t="shared" si="40"/>
        <v/>
      </c>
      <c r="Z412" s="36" t="str">
        <f t="shared" si="41"/>
        <v/>
      </c>
    </row>
    <row r="413" spans="1:26" x14ac:dyDescent="0.25">
      <c r="A413" s="30"/>
      <c r="B413" s="84"/>
      <c r="C413" s="43"/>
      <c r="D413" s="100" t="str">
        <f t="shared" si="36"/>
        <v/>
      </c>
      <c r="E413" s="100" t="str">
        <f t="shared" si="37"/>
        <v/>
      </c>
      <c r="F413" s="100" t="str">
        <f t="shared" si="38"/>
        <v/>
      </c>
      <c r="G413" s="100" t="str">
        <f t="shared" si="39"/>
        <v/>
      </c>
      <c r="H413" s="51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185"/>
      <c r="W413" s="51"/>
      <c r="X413" s="101"/>
      <c r="Y413" s="66" t="str">
        <f t="shared" si="40"/>
        <v/>
      </c>
      <c r="Z413" s="36" t="str">
        <f t="shared" si="41"/>
        <v/>
      </c>
    </row>
    <row r="414" spans="1:26" x14ac:dyDescent="0.25">
      <c r="A414" s="30"/>
      <c r="B414" s="84"/>
      <c r="C414" s="43"/>
      <c r="D414" s="100" t="str">
        <f t="shared" si="36"/>
        <v/>
      </c>
      <c r="E414" s="100" t="str">
        <f t="shared" si="37"/>
        <v/>
      </c>
      <c r="F414" s="100" t="str">
        <f t="shared" si="38"/>
        <v/>
      </c>
      <c r="G414" s="100" t="str">
        <f t="shared" si="39"/>
        <v/>
      </c>
      <c r="H414" s="51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185"/>
      <c r="W414" s="51"/>
      <c r="X414" s="101"/>
      <c r="Y414" s="66" t="str">
        <f t="shared" si="40"/>
        <v/>
      </c>
      <c r="Z414" s="36" t="str">
        <f t="shared" si="41"/>
        <v/>
      </c>
    </row>
    <row r="415" spans="1:26" x14ac:dyDescent="0.25">
      <c r="A415" s="30"/>
      <c r="B415" s="84"/>
      <c r="C415" s="43"/>
      <c r="D415" s="100" t="str">
        <f t="shared" si="36"/>
        <v/>
      </c>
      <c r="E415" s="100" t="str">
        <f t="shared" si="37"/>
        <v/>
      </c>
      <c r="F415" s="100" t="str">
        <f t="shared" si="38"/>
        <v/>
      </c>
      <c r="G415" s="100" t="str">
        <f t="shared" si="39"/>
        <v/>
      </c>
      <c r="H415" s="51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185"/>
      <c r="W415" s="51"/>
      <c r="X415" s="101"/>
      <c r="Y415" s="66" t="str">
        <f t="shared" si="40"/>
        <v/>
      </c>
      <c r="Z415" s="36" t="str">
        <f t="shared" si="41"/>
        <v/>
      </c>
    </row>
    <row r="416" spans="1:26" x14ac:dyDescent="0.25">
      <c r="A416" s="30"/>
      <c r="B416" s="84"/>
      <c r="C416" s="43"/>
      <c r="D416" s="100" t="str">
        <f t="shared" si="36"/>
        <v/>
      </c>
      <c r="E416" s="100" t="str">
        <f t="shared" si="37"/>
        <v/>
      </c>
      <c r="F416" s="100" t="str">
        <f t="shared" si="38"/>
        <v/>
      </c>
      <c r="G416" s="100" t="str">
        <f t="shared" si="39"/>
        <v/>
      </c>
      <c r="H416" s="51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185"/>
      <c r="W416" s="51"/>
      <c r="X416" s="101"/>
      <c r="Y416" s="66" t="str">
        <f t="shared" si="40"/>
        <v/>
      </c>
      <c r="Z416" s="36" t="str">
        <f t="shared" si="41"/>
        <v/>
      </c>
    </row>
    <row r="417" spans="1:26" x14ac:dyDescent="0.25">
      <c r="A417" s="30"/>
      <c r="B417" s="84"/>
      <c r="C417" s="43"/>
      <c r="D417" s="100" t="str">
        <f t="shared" si="36"/>
        <v/>
      </c>
      <c r="E417" s="100" t="str">
        <f t="shared" si="37"/>
        <v/>
      </c>
      <c r="F417" s="100" t="str">
        <f t="shared" si="38"/>
        <v/>
      </c>
      <c r="G417" s="100" t="str">
        <f t="shared" si="39"/>
        <v/>
      </c>
      <c r="H417" s="51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185"/>
      <c r="W417" s="51"/>
      <c r="X417" s="101"/>
      <c r="Y417" s="66" t="str">
        <f t="shared" si="40"/>
        <v/>
      </c>
      <c r="Z417" s="36" t="str">
        <f t="shared" si="41"/>
        <v/>
      </c>
    </row>
    <row r="418" spans="1:26" x14ac:dyDescent="0.25">
      <c r="A418" s="30"/>
      <c r="B418" s="84"/>
      <c r="C418" s="43"/>
      <c r="D418" s="100" t="str">
        <f t="shared" si="36"/>
        <v/>
      </c>
      <c r="E418" s="100" t="str">
        <f t="shared" si="37"/>
        <v/>
      </c>
      <c r="F418" s="100" t="str">
        <f t="shared" si="38"/>
        <v/>
      </c>
      <c r="G418" s="100" t="str">
        <f t="shared" si="39"/>
        <v/>
      </c>
      <c r="H418" s="51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185"/>
      <c r="W418" s="51"/>
      <c r="X418" s="101"/>
      <c r="Y418" s="66" t="str">
        <f t="shared" si="40"/>
        <v/>
      </c>
      <c r="Z418" s="36" t="str">
        <f t="shared" si="41"/>
        <v/>
      </c>
    </row>
    <row r="419" spans="1:26" x14ac:dyDescent="0.25">
      <c r="A419" s="30"/>
      <c r="B419" s="84"/>
      <c r="C419" s="43"/>
      <c r="D419" s="100" t="str">
        <f t="shared" si="36"/>
        <v/>
      </c>
      <c r="E419" s="100" t="str">
        <f t="shared" si="37"/>
        <v/>
      </c>
      <c r="F419" s="100" t="str">
        <f t="shared" si="38"/>
        <v/>
      </c>
      <c r="G419" s="100" t="str">
        <f t="shared" si="39"/>
        <v/>
      </c>
      <c r="H419" s="51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185"/>
      <c r="W419" s="51"/>
      <c r="X419" s="101"/>
      <c r="Y419" s="66" t="str">
        <f t="shared" si="40"/>
        <v/>
      </c>
      <c r="Z419" s="36" t="str">
        <f t="shared" si="41"/>
        <v/>
      </c>
    </row>
    <row r="420" spans="1:26" x14ac:dyDescent="0.25">
      <c r="A420" s="30"/>
      <c r="B420" s="84"/>
      <c r="C420" s="43"/>
      <c r="D420" s="100" t="str">
        <f t="shared" si="36"/>
        <v/>
      </c>
      <c r="E420" s="100" t="str">
        <f t="shared" si="37"/>
        <v/>
      </c>
      <c r="F420" s="100" t="str">
        <f t="shared" si="38"/>
        <v/>
      </c>
      <c r="G420" s="100" t="str">
        <f t="shared" si="39"/>
        <v/>
      </c>
      <c r="H420" s="51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185"/>
      <c r="W420" s="51"/>
      <c r="X420" s="101"/>
      <c r="Y420" s="66" t="str">
        <f t="shared" si="40"/>
        <v/>
      </c>
      <c r="Z420" s="36" t="str">
        <f t="shared" si="41"/>
        <v/>
      </c>
    </row>
    <row r="421" spans="1:26" x14ac:dyDescent="0.25">
      <c r="A421" s="30"/>
      <c r="B421" s="84"/>
      <c r="C421" s="43"/>
      <c r="D421" s="100" t="str">
        <f t="shared" si="36"/>
        <v/>
      </c>
      <c r="E421" s="100" t="str">
        <f t="shared" si="37"/>
        <v/>
      </c>
      <c r="F421" s="100" t="str">
        <f t="shared" si="38"/>
        <v/>
      </c>
      <c r="G421" s="100" t="str">
        <f t="shared" si="39"/>
        <v/>
      </c>
      <c r="H421" s="51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185"/>
      <c r="W421" s="51"/>
      <c r="X421" s="101"/>
      <c r="Y421" s="66" t="str">
        <f t="shared" si="40"/>
        <v/>
      </c>
      <c r="Z421" s="36" t="str">
        <f t="shared" si="41"/>
        <v/>
      </c>
    </row>
    <row r="422" spans="1:26" x14ac:dyDescent="0.25">
      <c r="A422" s="30"/>
      <c r="B422" s="84"/>
      <c r="C422" s="43"/>
      <c r="D422" s="100" t="str">
        <f t="shared" si="36"/>
        <v/>
      </c>
      <c r="E422" s="100" t="str">
        <f t="shared" si="37"/>
        <v/>
      </c>
      <c r="F422" s="100" t="str">
        <f t="shared" si="38"/>
        <v/>
      </c>
      <c r="G422" s="100" t="str">
        <f t="shared" si="39"/>
        <v/>
      </c>
      <c r="H422" s="51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185"/>
      <c r="W422" s="51"/>
      <c r="X422" s="101"/>
      <c r="Y422" s="66" t="str">
        <f t="shared" si="40"/>
        <v/>
      </c>
      <c r="Z422" s="36" t="str">
        <f t="shared" si="41"/>
        <v/>
      </c>
    </row>
    <row r="423" spans="1:26" x14ac:dyDescent="0.25">
      <c r="A423" s="30"/>
      <c r="B423" s="84"/>
      <c r="C423" s="43"/>
      <c r="D423" s="100" t="str">
        <f t="shared" si="36"/>
        <v/>
      </c>
      <c r="E423" s="100" t="str">
        <f t="shared" si="37"/>
        <v/>
      </c>
      <c r="F423" s="100" t="str">
        <f t="shared" si="38"/>
        <v/>
      </c>
      <c r="G423" s="100" t="str">
        <f t="shared" si="39"/>
        <v/>
      </c>
      <c r="H423" s="51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185"/>
      <c r="W423" s="51"/>
      <c r="X423" s="101"/>
      <c r="Y423" s="66" t="str">
        <f t="shared" si="40"/>
        <v/>
      </c>
      <c r="Z423" s="36" t="str">
        <f t="shared" si="41"/>
        <v/>
      </c>
    </row>
    <row r="424" spans="1:26" x14ac:dyDescent="0.25">
      <c r="A424" s="30"/>
      <c r="B424" s="84"/>
      <c r="C424" s="43"/>
      <c r="D424" s="100" t="str">
        <f t="shared" si="36"/>
        <v/>
      </c>
      <c r="E424" s="100" t="str">
        <f t="shared" si="37"/>
        <v/>
      </c>
      <c r="F424" s="100" t="str">
        <f t="shared" si="38"/>
        <v/>
      </c>
      <c r="G424" s="100" t="str">
        <f t="shared" si="39"/>
        <v/>
      </c>
      <c r="H424" s="51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185"/>
      <c r="W424" s="51"/>
      <c r="X424" s="101"/>
      <c r="Y424" s="66" t="str">
        <f t="shared" si="40"/>
        <v/>
      </c>
      <c r="Z424" s="36" t="str">
        <f t="shared" si="41"/>
        <v/>
      </c>
    </row>
    <row r="425" spans="1:26" x14ac:dyDescent="0.25">
      <c r="A425" s="30"/>
      <c r="B425" s="84"/>
      <c r="C425" s="43"/>
      <c r="D425" s="100" t="str">
        <f t="shared" si="36"/>
        <v/>
      </c>
      <c r="E425" s="100" t="str">
        <f t="shared" si="37"/>
        <v/>
      </c>
      <c r="F425" s="100" t="str">
        <f t="shared" si="38"/>
        <v/>
      </c>
      <c r="G425" s="100" t="str">
        <f t="shared" si="39"/>
        <v/>
      </c>
      <c r="H425" s="51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185"/>
      <c r="W425" s="51"/>
      <c r="X425" s="101"/>
      <c r="Y425" s="66" t="str">
        <f t="shared" si="40"/>
        <v/>
      </c>
      <c r="Z425" s="36" t="str">
        <f t="shared" si="41"/>
        <v/>
      </c>
    </row>
    <row r="426" spans="1:26" x14ac:dyDescent="0.25">
      <c r="A426" s="30"/>
      <c r="B426" s="84"/>
      <c r="C426" s="43"/>
      <c r="D426" s="100" t="str">
        <f t="shared" si="36"/>
        <v/>
      </c>
      <c r="E426" s="100" t="str">
        <f t="shared" si="37"/>
        <v/>
      </c>
      <c r="F426" s="100" t="str">
        <f t="shared" si="38"/>
        <v/>
      </c>
      <c r="G426" s="100" t="str">
        <f t="shared" si="39"/>
        <v/>
      </c>
      <c r="H426" s="51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185"/>
      <c r="W426" s="51"/>
      <c r="X426" s="101"/>
      <c r="Y426" s="66" t="str">
        <f t="shared" si="40"/>
        <v/>
      </c>
      <c r="Z426" s="36" t="str">
        <f t="shared" si="41"/>
        <v/>
      </c>
    </row>
    <row r="427" spans="1:26" x14ac:dyDescent="0.25">
      <c r="A427" s="30"/>
      <c r="B427" s="84"/>
      <c r="C427" s="43"/>
      <c r="D427" s="100" t="str">
        <f t="shared" si="36"/>
        <v/>
      </c>
      <c r="E427" s="100" t="str">
        <f t="shared" si="37"/>
        <v/>
      </c>
      <c r="F427" s="100" t="str">
        <f t="shared" si="38"/>
        <v/>
      </c>
      <c r="G427" s="100" t="str">
        <f t="shared" si="39"/>
        <v/>
      </c>
      <c r="H427" s="51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185"/>
      <c r="W427" s="51"/>
      <c r="X427" s="101"/>
      <c r="Y427" s="66" t="str">
        <f t="shared" si="40"/>
        <v/>
      </c>
      <c r="Z427" s="36" t="str">
        <f t="shared" si="41"/>
        <v/>
      </c>
    </row>
    <row r="428" spans="1:26" x14ac:dyDescent="0.25">
      <c r="A428" s="30"/>
      <c r="B428" s="84"/>
      <c r="C428" s="43"/>
      <c r="D428" s="100" t="str">
        <f t="shared" si="36"/>
        <v/>
      </c>
      <c r="E428" s="100" t="str">
        <f t="shared" si="37"/>
        <v/>
      </c>
      <c r="F428" s="100" t="str">
        <f t="shared" si="38"/>
        <v/>
      </c>
      <c r="G428" s="100" t="str">
        <f t="shared" si="39"/>
        <v/>
      </c>
      <c r="H428" s="51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185"/>
      <c r="W428" s="51"/>
      <c r="X428" s="101"/>
      <c r="Y428" s="66" t="str">
        <f t="shared" si="40"/>
        <v/>
      </c>
      <c r="Z428" s="36" t="str">
        <f t="shared" si="41"/>
        <v/>
      </c>
    </row>
    <row r="429" spans="1:26" x14ac:dyDescent="0.25">
      <c r="A429" s="30"/>
      <c r="B429" s="84"/>
      <c r="C429" s="43"/>
      <c r="D429" s="100" t="str">
        <f t="shared" si="36"/>
        <v/>
      </c>
      <c r="E429" s="100" t="str">
        <f t="shared" si="37"/>
        <v/>
      </c>
      <c r="F429" s="100" t="str">
        <f t="shared" si="38"/>
        <v/>
      </c>
      <c r="G429" s="100" t="str">
        <f t="shared" si="39"/>
        <v/>
      </c>
      <c r="H429" s="51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185"/>
      <c r="W429" s="51"/>
      <c r="X429" s="101"/>
      <c r="Y429" s="66" t="str">
        <f t="shared" si="40"/>
        <v/>
      </c>
      <c r="Z429" s="36" t="str">
        <f t="shared" si="41"/>
        <v/>
      </c>
    </row>
    <row r="430" spans="1:26" x14ac:dyDescent="0.25">
      <c r="A430" s="30"/>
      <c r="B430" s="84"/>
      <c r="C430" s="43"/>
      <c r="D430" s="100" t="str">
        <f t="shared" si="36"/>
        <v/>
      </c>
      <c r="E430" s="100" t="str">
        <f t="shared" si="37"/>
        <v/>
      </c>
      <c r="F430" s="100" t="str">
        <f t="shared" si="38"/>
        <v/>
      </c>
      <c r="G430" s="100" t="str">
        <f t="shared" si="39"/>
        <v/>
      </c>
      <c r="H430" s="51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185"/>
      <c r="W430" s="51"/>
      <c r="X430" s="101"/>
      <c r="Y430" s="66" t="str">
        <f t="shared" si="40"/>
        <v/>
      </c>
      <c r="Z430" s="36" t="str">
        <f t="shared" si="41"/>
        <v/>
      </c>
    </row>
    <row r="431" spans="1:26" x14ac:dyDescent="0.25">
      <c r="A431" s="30"/>
      <c r="B431" s="84"/>
      <c r="C431" s="43"/>
      <c r="D431" s="100" t="str">
        <f t="shared" si="36"/>
        <v/>
      </c>
      <c r="E431" s="100" t="str">
        <f t="shared" si="37"/>
        <v/>
      </c>
      <c r="F431" s="100" t="str">
        <f t="shared" si="38"/>
        <v/>
      </c>
      <c r="G431" s="100" t="str">
        <f t="shared" si="39"/>
        <v/>
      </c>
      <c r="H431" s="51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185"/>
      <c r="W431" s="51"/>
      <c r="X431" s="101"/>
      <c r="Y431" s="66" t="str">
        <f t="shared" si="40"/>
        <v/>
      </c>
      <c r="Z431" s="36" t="str">
        <f t="shared" si="41"/>
        <v/>
      </c>
    </row>
    <row r="432" spans="1:26" x14ac:dyDescent="0.25">
      <c r="A432" s="30"/>
      <c r="B432" s="84"/>
      <c r="C432" s="43"/>
      <c r="D432" s="100" t="str">
        <f t="shared" si="36"/>
        <v/>
      </c>
      <c r="E432" s="100" t="str">
        <f t="shared" si="37"/>
        <v/>
      </c>
      <c r="F432" s="100" t="str">
        <f t="shared" si="38"/>
        <v/>
      </c>
      <c r="G432" s="100" t="str">
        <f t="shared" si="39"/>
        <v/>
      </c>
      <c r="H432" s="51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185"/>
      <c r="W432" s="51"/>
      <c r="X432" s="101"/>
      <c r="Y432" s="66" t="str">
        <f t="shared" si="40"/>
        <v/>
      </c>
      <c r="Z432" s="36" t="str">
        <f t="shared" si="41"/>
        <v/>
      </c>
    </row>
    <row r="433" spans="1:26" x14ac:dyDescent="0.25">
      <c r="A433" s="30"/>
      <c r="B433" s="84"/>
      <c r="C433" s="43"/>
      <c r="D433" s="100" t="str">
        <f t="shared" si="36"/>
        <v/>
      </c>
      <c r="E433" s="100" t="str">
        <f t="shared" si="37"/>
        <v/>
      </c>
      <c r="F433" s="100" t="str">
        <f t="shared" si="38"/>
        <v/>
      </c>
      <c r="G433" s="100" t="str">
        <f t="shared" si="39"/>
        <v/>
      </c>
      <c r="H433" s="51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185"/>
      <c r="W433" s="51"/>
      <c r="X433" s="101"/>
      <c r="Y433" s="66" t="str">
        <f t="shared" si="40"/>
        <v/>
      </c>
      <c r="Z433" s="36" t="str">
        <f t="shared" si="41"/>
        <v/>
      </c>
    </row>
    <row r="434" spans="1:26" x14ac:dyDescent="0.25">
      <c r="A434" s="30"/>
      <c r="B434" s="84"/>
      <c r="C434" s="43"/>
      <c r="D434" s="100" t="str">
        <f t="shared" si="36"/>
        <v/>
      </c>
      <c r="E434" s="100" t="str">
        <f t="shared" si="37"/>
        <v/>
      </c>
      <c r="F434" s="100" t="str">
        <f t="shared" si="38"/>
        <v/>
      </c>
      <c r="G434" s="100" t="str">
        <f t="shared" si="39"/>
        <v/>
      </c>
      <c r="H434" s="51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185"/>
      <c r="W434" s="51"/>
      <c r="X434" s="101"/>
      <c r="Y434" s="66" t="str">
        <f t="shared" si="40"/>
        <v/>
      </c>
      <c r="Z434" s="36" t="str">
        <f t="shared" si="41"/>
        <v/>
      </c>
    </row>
    <row r="435" spans="1:26" x14ac:dyDescent="0.25">
      <c r="A435" s="30"/>
      <c r="B435" s="84"/>
      <c r="C435" s="43"/>
      <c r="D435" s="100" t="str">
        <f t="shared" si="36"/>
        <v/>
      </c>
      <c r="E435" s="100" t="str">
        <f t="shared" si="37"/>
        <v/>
      </c>
      <c r="F435" s="100" t="str">
        <f t="shared" si="38"/>
        <v/>
      </c>
      <c r="G435" s="100" t="str">
        <f t="shared" si="39"/>
        <v/>
      </c>
      <c r="H435" s="51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185"/>
      <c r="W435" s="51"/>
      <c r="X435" s="101"/>
      <c r="Y435" s="66" t="str">
        <f t="shared" si="40"/>
        <v/>
      </c>
      <c r="Z435" s="36" t="str">
        <f t="shared" si="41"/>
        <v/>
      </c>
    </row>
    <row r="436" spans="1:26" x14ac:dyDescent="0.25">
      <c r="A436" s="30"/>
      <c r="B436" s="84"/>
      <c r="C436" s="43"/>
      <c r="D436" s="100" t="str">
        <f t="shared" si="36"/>
        <v/>
      </c>
      <c r="E436" s="100" t="str">
        <f t="shared" si="37"/>
        <v/>
      </c>
      <c r="F436" s="100" t="str">
        <f t="shared" si="38"/>
        <v/>
      </c>
      <c r="G436" s="100" t="str">
        <f t="shared" si="39"/>
        <v/>
      </c>
      <c r="H436" s="51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185"/>
      <c r="W436" s="51"/>
      <c r="X436" s="101"/>
      <c r="Y436" s="66" t="str">
        <f t="shared" si="40"/>
        <v/>
      </c>
      <c r="Z436" s="36" t="str">
        <f t="shared" si="41"/>
        <v/>
      </c>
    </row>
    <row r="437" spans="1:26" x14ac:dyDescent="0.25">
      <c r="A437" s="30"/>
      <c r="B437" s="84"/>
      <c r="C437" s="43"/>
      <c r="D437" s="100" t="str">
        <f t="shared" si="36"/>
        <v/>
      </c>
      <c r="E437" s="100" t="str">
        <f t="shared" si="37"/>
        <v/>
      </c>
      <c r="F437" s="100" t="str">
        <f t="shared" si="38"/>
        <v/>
      </c>
      <c r="G437" s="100" t="str">
        <f t="shared" si="39"/>
        <v/>
      </c>
      <c r="H437" s="51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185"/>
      <c r="W437" s="51"/>
      <c r="X437" s="101"/>
      <c r="Y437" s="66" t="str">
        <f t="shared" si="40"/>
        <v/>
      </c>
      <c r="Z437" s="36" t="str">
        <f t="shared" si="41"/>
        <v/>
      </c>
    </row>
    <row r="438" spans="1:26" x14ac:dyDescent="0.25">
      <c r="A438" s="30"/>
      <c r="B438" s="84"/>
      <c r="C438" s="43"/>
      <c r="D438" s="100" t="str">
        <f t="shared" si="36"/>
        <v/>
      </c>
      <c r="E438" s="100" t="str">
        <f t="shared" si="37"/>
        <v/>
      </c>
      <c r="F438" s="100" t="str">
        <f t="shared" si="38"/>
        <v/>
      </c>
      <c r="G438" s="100" t="str">
        <f t="shared" si="39"/>
        <v/>
      </c>
      <c r="H438" s="51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185"/>
      <c r="W438" s="51"/>
      <c r="X438" s="101"/>
      <c r="Y438" s="66" t="str">
        <f t="shared" si="40"/>
        <v/>
      </c>
      <c r="Z438" s="36" t="str">
        <f t="shared" si="41"/>
        <v/>
      </c>
    </row>
    <row r="439" spans="1:26" x14ac:dyDescent="0.25">
      <c r="A439" s="30"/>
      <c r="B439" s="84"/>
      <c r="C439" s="43"/>
      <c r="D439" s="100" t="str">
        <f t="shared" si="36"/>
        <v/>
      </c>
      <c r="E439" s="100" t="str">
        <f t="shared" si="37"/>
        <v/>
      </c>
      <c r="F439" s="100" t="str">
        <f t="shared" si="38"/>
        <v/>
      </c>
      <c r="G439" s="100" t="str">
        <f t="shared" si="39"/>
        <v/>
      </c>
      <c r="H439" s="51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185"/>
      <c r="W439" s="51"/>
      <c r="X439" s="101"/>
      <c r="Y439" s="66" t="str">
        <f t="shared" si="40"/>
        <v/>
      </c>
      <c r="Z439" s="36" t="str">
        <f t="shared" si="41"/>
        <v/>
      </c>
    </row>
    <row r="440" spans="1:26" x14ac:dyDescent="0.25">
      <c r="A440" s="30"/>
      <c r="B440" s="84"/>
      <c r="C440" s="43"/>
      <c r="D440" s="100" t="str">
        <f t="shared" si="36"/>
        <v/>
      </c>
      <c r="E440" s="100" t="str">
        <f t="shared" si="37"/>
        <v/>
      </c>
      <c r="F440" s="100" t="str">
        <f t="shared" si="38"/>
        <v/>
      </c>
      <c r="G440" s="100" t="str">
        <f t="shared" si="39"/>
        <v/>
      </c>
      <c r="H440" s="51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185"/>
      <c r="W440" s="51"/>
      <c r="X440" s="101"/>
      <c r="Y440" s="66" t="str">
        <f t="shared" si="40"/>
        <v/>
      </c>
      <c r="Z440" s="36" t="str">
        <f t="shared" si="41"/>
        <v/>
      </c>
    </row>
    <row r="441" spans="1:26" x14ac:dyDescent="0.25">
      <c r="A441" s="30"/>
      <c r="B441" s="84"/>
      <c r="C441" s="43"/>
      <c r="D441" s="100" t="str">
        <f t="shared" si="36"/>
        <v/>
      </c>
      <c r="E441" s="100" t="str">
        <f t="shared" si="37"/>
        <v/>
      </c>
      <c r="F441" s="100" t="str">
        <f t="shared" si="38"/>
        <v/>
      </c>
      <c r="G441" s="100" t="str">
        <f t="shared" si="39"/>
        <v/>
      </c>
      <c r="H441" s="51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185"/>
      <c r="W441" s="51"/>
      <c r="X441" s="101"/>
      <c r="Y441" s="66" t="str">
        <f t="shared" si="40"/>
        <v/>
      </c>
      <c r="Z441" s="36" t="str">
        <f t="shared" si="41"/>
        <v/>
      </c>
    </row>
    <row r="442" spans="1:26" x14ac:dyDescent="0.25">
      <c r="A442" s="30"/>
      <c r="B442" s="84"/>
      <c r="C442" s="43"/>
      <c r="D442" s="100" t="str">
        <f t="shared" si="36"/>
        <v/>
      </c>
      <c r="E442" s="100" t="str">
        <f t="shared" si="37"/>
        <v/>
      </c>
      <c r="F442" s="100" t="str">
        <f t="shared" si="38"/>
        <v/>
      </c>
      <c r="G442" s="100" t="str">
        <f t="shared" si="39"/>
        <v/>
      </c>
      <c r="H442" s="51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185"/>
      <c r="W442" s="51"/>
      <c r="X442" s="101"/>
      <c r="Y442" s="66" t="str">
        <f t="shared" si="40"/>
        <v/>
      </c>
      <c r="Z442" s="36" t="str">
        <f t="shared" si="41"/>
        <v/>
      </c>
    </row>
    <row r="443" spans="1:26" x14ac:dyDescent="0.25">
      <c r="A443" s="30"/>
      <c r="B443" s="84"/>
      <c r="C443" s="43"/>
      <c r="D443" s="100" t="str">
        <f t="shared" si="36"/>
        <v/>
      </c>
      <c r="E443" s="100" t="str">
        <f t="shared" si="37"/>
        <v/>
      </c>
      <c r="F443" s="100" t="str">
        <f t="shared" si="38"/>
        <v/>
      </c>
      <c r="G443" s="100" t="str">
        <f t="shared" si="39"/>
        <v/>
      </c>
      <c r="H443" s="51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185"/>
      <c r="W443" s="51"/>
      <c r="X443" s="101"/>
      <c r="Y443" s="66" t="str">
        <f t="shared" si="40"/>
        <v/>
      </c>
      <c r="Z443" s="36" t="str">
        <f t="shared" si="41"/>
        <v/>
      </c>
    </row>
    <row r="444" spans="1:26" x14ac:dyDescent="0.25">
      <c r="A444" s="30"/>
      <c r="B444" s="84"/>
      <c r="C444" s="43"/>
      <c r="D444" s="100" t="str">
        <f t="shared" si="36"/>
        <v/>
      </c>
      <c r="E444" s="100" t="str">
        <f t="shared" si="37"/>
        <v/>
      </c>
      <c r="F444" s="100" t="str">
        <f t="shared" si="38"/>
        <v/>
      </c>
      <c r="G444" s="100" t="str">
        <f t="shared" si="39"/>
        <v/>
      </c>
      <c r="H444" s="51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185"/>
      <c r="W444" s="51"/>
      <c r="X444" s="101"/>
      <c r="Y444" s="66" t="str">
        <f t="shared" si="40"/>
        <v/>
      </c>
      <c r="Z444" s="36" t="str">
        <f t="shared" si="41"/>
        <v/>
      </c>
    </row>
    <row r="445" spans="1:26" x14ac:dyDescent="0.25">
      <c r="A445" s="30"/>
      <c r="B445" s="84"/>
      <c r="C445" s="43"/>
      <c r="D445" s="100" t="str">
        <f t="shared" si="36"/>
        <v/>
      </c>
      <c r="E445" s="100" t="str">
        <f t="shared" si="37"/>
        <v/>
      </c>
      <c r="F445" s="100" t="str">
        <f t="shared" si="38"/>
        <v/>
      </c>
      <c r="G445" s="100" t="str">
        <f t="shared" si="39"/>
        <v/>
      </c>
      <c r="H445" s="51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185"/>
      <c r="W445" s="51"/>
      <c r="X445" s="101"/>
      <c r="Y445" s="66" t="str">
        <f t="shared" si="40"/>
        <v/>
      </c>
      <c r="Z445" s="36" t="str">
        <f t="shared" si="41"/>
        <v/>
      </c>
    </row>
    <row r="446" spans="1:26" x14ac:dyDescent="0.25">
      <c r="A446" s="30"/>
      <c r="B446" s="84"/>
      <c r="C446" s="43"/>
      <c r="D446" s="100" t="str">
        <f t="shared" si="36"/>
        <v/>
      </c>
      <c r="E446" s="100" t="str">
        <f t="shared" si="37"/>
        <v/>
      </c>
      <c r="F446" s="100" t="str">
        <f t="shared" si="38"/>
        <v/>
      </c>
      <c r="G446" s="100" t="str">
        <f t="shared" si="39"/>
        <v/>
      </c>
      <c r="H446" s="51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185"/>
      <c r="W446" s="51"/>
      <c r="X446" s="101"/>
      <c r="Y446" s="66" t="str">
        <f t="shared" si="40"/>
        <v/>
      </c>
      <c r="Z446" s="36" t="str">
        <f t="shared" si="41"/>
        <v/>
      </c>
    </row>
    <row r="447" spans="1:26" x14ac:dyDescent="0.25">
      <c r="A447" s="30"/>
      <c r="B447" s="84"/>
      <c r="C447" s="43"/>
      <c r="D447" s="100" t="str">
        <f t="shared" si="36"/>
        <v/>
      </c>
      <c r="E447" s="100" t="str">
        <f t="shared" si="37"/>
        <v/>
      </c>
      <c r="F447" s="100" t="str">
        <f t="shared" si="38"/>
        <v/>
      </c>
      <c r="G447" s="100" t="str">
        <f t="shared" si="39"/>
        <v/>
      </c>
      <c r="H447" s="51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185"/>
      <c r="W447" s="51"/>
      <c r="X447" s="101"/>
      <c r="Y447" s="66" t="str">
        <f t="shared" si="40"/>
        <v/>
      </c>
      <c r="Z447" s="36" t="str">
        <f t="shared" si="41"/>
        <v/>
      </c>
    </row>
    <row r="448" spans="1:26" x14ac:dyDescent="0.25">
      <c r="A448" s="30"/>
      <c r="B448" s="84"/>
      <c r="C448" s="43"/>
      <c r="D448" s="100" t="str">
        <f t="shared" si="36"/>
        <v/>
      </c>
      <c r="E448" s="100" t="str">
        <f t="shared" si="37"/>
        <v/>
      </c>
      <c r="F448" s="100" t="str">
        <f t="shared" si="38"/>
        <v/>
      </c>
      <c r="G448" s="100" t="str">
        <f t="shared" si="39"/>
        <v/>
      </c>
      <c r="H448" s="51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185"/>
      <c r="W448" s="51"/>
      <c r="X448" s="101"/>
      <c r="Y448" s="66" t="str">
        <f t="shared" si="40"/>
        <v/>
      </c>
      <c r="Z448" s="36" t="str">
        <f t="shared" si="41"/>
        <v/>
      </c>
    </row>
    <row r="449" spans="1:26" x14ac:dyDescent="0.25">
      <c r="A449" s="30"/>
      <c r="B449" s="84"/>
      <c r="C449" s="43"/>
      <c r="D449" s="100" t="str">
        <f t="shared" si="36"/>
        <v/>
      </c>
      <c r="E449" s="100" t="str">
        <f t="shared" si="37"/>
        <v/>
      </c>
      <c r="F449" s="100" t="str">
        <f t="shared" si="38"/>
        <v/>
      </c>
      <c r="G449" s="100" t="str">
        <f t="shared" si="39"/>
        <v/>
      </c>
      <c r="H449" s="51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185"/>
      <c r="W449" s="51"/>
      <c r="X449" s="101"/>
      <c r="Y449" s="66" t="str">
        <f t="shared" si="40"/>
        <v/>
      </c>
      <c r="Z449" s="36" t="str">
        <f t="shared" si="41"/>
        <v/>
      </c>
    </row>
    <row r="450" spans="1:26" x14ac:dyDescent="0.25">
      <c r="A450" s="30"/>
      <c r="B450" s="84"/>
      <c r="C450" s="43"/>
      <c r="D450" s="100" t="str">
        <f t="shared" si="36"/>
        <v/>
      </c>
      <c r="E450" s="100" t="str">
        <f t="shared" si="37"/>
        <v/>
      </c>
      <c r="F450" s="100" t="str">
        <f t="shared" si="38"/>
        <v/>
      </c>
      <c r="G450" s="100" t="str">
        <f t="shared" si="39"/>
        <v/>
      </c>
      <c r="H450" s="51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185"/>
      <c r="W450" s="51"/>
      <c r="X450" s="101"/>
      <c r="Y450" s="66" t="str">
        <f t="shared" si="40"/>
        <v/>
      </c>
      <c r="Z450" s="36" t="str">
        <f t="shared" si="41"/>
        <v/>
      </c>
    </row>
    <row r="451" spans="1:26" x14ac:dyDescent="0.25">
      <c r="A451" s="30"/>
      <c r="B451" s="84"/>
      <c r="C451" s="43"/>
      <c r="D451" s="100" t="str">
        <f t="shared" si="36"/>
        <v/>
      </c>
      <c r="E451" s="100" t="str">
        <f t="shared" si="37"/>
        <v/>
      </c>
      <c r="F451" s="100" t="str">
        <f t="shared" si="38"/>
        <v/>
      </c>
      <c r="G451" s="100" t="str">
        <f t="shared" si="39"/>
        <v/>
      </c>
      <c r="H451" s="51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185"/>
      <c r="W451" s="51"/>
      <c r="X451" s="101"/>
      <c r="Y451" s="66" t="str">
        <f t="shared" si="40"/>
        <v/>
      </c>
      <c r="Z451" s="36" t="str">
        <f t="shared" si="41"/>
        <v/>
      </c>
    </row>
    <row r="452" spans="1:26" x14ac:dyDescent="0.25">
      <c r="A452" s="30"/>
      <c r="B452" s="84"/>
      <c r="C452" s="43"/>
      <c r="D452" s="100" t="str">
        <f t="shared" si="36"/>
        <v/>
      </c>
      <c r="E452" s="100" t="str">
        <f t="shared" si="37"/>
        <v/>
      </c>
      <c r="F452" s="100" t="str">
        <f t="shared" si="38"/>
        <v/>
      </c>
      <c r="G452" s="100" t="str">
        <f t="shared" si="39"/>
        <v/>
      </c>
      <c r="H452" s="51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185"/>
      <c r="W452" s="51"/>
      <c r="X452" s="101"/>
      <c r="Y452" s="66" t="str">
        <f t="shared" si="40"/>
        <v/>
      </c>
      <c r="Z452" s="36" t="str">
        <f t="shared" si="41"/>
        <v/>
      </c>
    </row>
    <row r="453" spans="1:26" x14ac:dyDescent="0.25">
      <c r="A453" s="30"/>
      <c r="B453" s="84"/>
      <c r="C453" s="43"/>
      <c r="D453" s="100" t="str">
        <f t="shared" si="36"/>
        <v/>
      </c>
      <c r="E453" s="100" t="str">
        <f t="shared" si="37"/>
        <v/>
      </c>
      <c r="F453" s="100" t="str">
        <f t="shared" si="38"/>
        <v/>
      </c>
      <c r="G453" s="100" t="str">
        <f t="shared" si="39"/>
        <v/>
      </c>
      <c r="H453" s="51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185"/>
      <c r="W453" s="51"/>
      <c r="X453" s="101"/>
      <c r="Y453" s="66" t="str">
        <f t="shared" si="40"/>
        <v/>
      </c>
      <c r="Z453" s="36" t="str">
        <f t="shared" si="41"/>
        <v/>
      </c>
    </row>
    <row r="454" spans="1:26" x14ac:dyDescent="0.25">
      <c r="A454" s="30"/>
      <c r="B454" s="84"/>
      <c r="C454" s="43"/>
      <c r="D454" s="100" t="str">
        <f t="shared" si="36"/>
        <v/>
      </c>
      <c r="E454" s="100" t="str">
        <f t="shared" si="37"/>
        <v/>
      </c>
      <c r="F454" s="100" t="str">
        <f t="shared" si="38"/>
        <v/>
      </c>
      <c r="G454" s="100" t="str">
        <f t="shared" si="39"/>
        <v/>
      </c>
      <c r="H454" s="51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185"/>
      <c r="W454" s="51"/>
      <c r="X454" s="101"/>
      <c r="Y454" s="66" t="str">
        <f t="shared" si="40"/>
        <v/>
      </c>
      <c r="Z454" s="36" t="str">
        <f t="shared" si="41"/>
        <v/>
      </c>
    </row>
    <row r="455" spans="1:26" x14ac:dyDescent="0.25">
      <c r="A455" s="30"/>
      <c r="B455" s="84"/>
      <c r="C455" s="43"/>
      <c r="D455" s="100" t="str">
        <f t="shared" ref="D455:D518" si="42">IF(J455="","",IF(J455+K455&gt;25,"ERROR,&gt;25",J455+K455))</f>
        <v/>
      </c>
      <c r="E455" s="100" t="str">
        <f t="shared" ref="E455:E518" si="43">IF(L455="","",IF(L455+M455+N455+O455&gt;50,"ERROR,&gt;50",L455+M455+N455+O455))</f>
        <v/>
      </c>
      <c r="F455" s="100" t="str">
        <f t="shared" ref="F455:F518" si="44">IF(P455="","",P455+Q455+R455+S455+T455+U455)</f>
        <v/>
      </c>
      <c r="G455" s="100" t="str">
        <f t="shared" ref="G455:G518" si="45">E455</f>
        <v/>
      </c>
      <c r="H455" s="51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185"/>
      <c r="W455" s="51"/>
      <c r="X455" s="101"/>
      <c r="Y455" s="66" t="str">
        <f t="shared" ref="Y455:Y518" si="46">IF(F455="","",C455+F455/1000)</f>
        <v/>
      </c>
      <c r="Z455" s="36" t="str">
        <f t="shared" si="41"/>
        <v/>
      </c>
    </row>
    <row r="456" spans="1:26" x14ac:dyDescent="0.25">
      <c r="A456" s="30"/>
      <c r="B456" s="84"/>
      <c r="C456" s="43"/>
      <c r="D456" s="100" t="str">
        <f t="shared" si="42"/>
        <v/>
      </c>
      <c r="E456" s="100" t="str">
        <f t="shared" si="43"/>
        <v/>
      </c>
      <c r="F456" s="100" t="str">
        <f t="shared" si="44"/>
        <v/>
      </c>
      <c r="G456" s="100" t="str">
        <f t="shared" si="45"/>
        <v/>
      </c>
      <c r="H456" s="51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185"/>
      <c r="W456" s="51"/>
      <c r="X456" s="101"/>
      <c r="Y456" s="66" t="str">
        <f t="shared" si="46"/>
        <v/>
      </c>
      <c r="Z456" s="36" t="str">
        <f t="shared" ref="Z456:Z519" si="47">IF(G456="","",IF(G456=50,CONCATENATE(50,"/",(R456+S456+T456+U456)/10),G456))</f>
        <v/>
      </c>
    </row>
    <row r="457" spans="1:26" x14ac:dyDescent="0.25">
      <c r="A457" s="30"/>
      <c r="B457" s="84"/>
      <c r="C457" s="43"/>
      <c r="D457" s="100" t="str">
        <f t="shared" si="42"/>
        <v/>
      </c>
      <c r="E457" s="100" t="str">
        <f t="shared" si="43"/>
        <v/>
      </c>
      <c r="F457" s="100" t="str">
        <f t="shared" si="44"/>
        <v/>
      </c>
      <c r="G457" s="100" t="str">
        <f t="shared" si="45"/>
        <v/>
      </c>
      <c r="H457" s="51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185"/>
      <c r="W457" s="51"/>
      <c r="X457" s="101"/>
      <c r="Y457" s="66" t="str">
        <f t="shared" si="46"/>
        <v/>
      </c>
      <c r="Z457" s="36" t="str">
        <f t="shared" si="47"/>
        <v/>
      </c>
    </row>
    <row r="458" spans="1:26" x14ac:dyDescent="0.25">
      <c r="A458" s="30"/>
      <c r="B458" s="84"/>
      <c r="C458" s="43"/>
      <c r="D458" s="100" t="str">
        <f t="shared" si="42"/>
        <v/>
      </c>
      <c r="E458" s="100" t="str">
        <f t="shared" si="43"/>
        <v/>
      </c>
      <c r="F458" s="100" t="str">
        <f t="shared" si="44"/>
        <v/>
      </c>
      <c r="G458" s="100" t="str">
        <f t="shared" si="45"/>
        <v/>
      </c>
      <c r="H458" s="51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185"/>
      <c r="W458" s="51"/>
      <c r="X458" s="101"/>
      <c r="Y458" s="66" t="str">
        <f t="shared" si="46"/>
        <v/>
      </c>
      <c r="Z458" s="36" t="str">
        <f t="shared" si="47"/>
        <v/>
      </c>
    </row>
    <row r="459" spans="1:26" x14ac:dyDescent="0.25">
      <c r="A459" s="30"/>
      <c r="B459" s="84"/>
      <c r="C459" s="43"/>
      <c r="D459" s="100" t="str">
        <f t="shared" si="42"/>
        <v/>
      </c>
      <c r="E459" s="100" t="str">
        <f t="shared" si="43"/>
        <v/>
      </c>
      <c r="F459" s="100" t="str">
        <f t="shared" si="44"/>
        <v/>
      </c>
      <c r="G459" s="100" t="str">
        <f t="shared" si="45"/>
        <v/>
      </c>
      <c r="H459" s="51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185"/>
      <c r="W459" s="51"/>
      <c r="X459" s="101"/>
      <c r="Y459" s="66" t="str">
        <f t="shared" si="46"/>
        <v/>
      </c>
      <c r="Z459" s="36" t="str">
        <f t="shared" si="47"/>
        <v/>
      </c>
    </row>
    <row r="460" spans="1:26" x14ac:dyDescent="0.25">
      <c r="A460" s="30"/>
      <c r="B460" s="84"/>
      <c r="C460" s="43"/>
      <c r="D460" s="100" t="str">
        <f t="shared" si="42"/>
        <v/>
      </c>
      <c r="E460" s="100" t="str">
        <f t="shared" si="43"/>
        <v/>
      </c>
      <c r="F460" s="100" t="str">
        <f t="shared" si="44"/>
        <v/>
      </c>
      <c r="G460" s="100" t="str">
        <f t="shared" si="45"/>
        <v/>
      </c>
      <c r="H460" s="51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185"/>
      <c r="W460" s="51"/>
      <c r="X460" s="101"/>
      <c r="Y460" s="66" t="str">
        <f t="shared" si="46"/>
        <v/>
      </c>
      <c r="Z460" s="36" t="str">
        <f t="shared" si="47"/>
        <v/>
      </c>
    </row>
    <row r="461" spans="1:26" x14ac:dyDescent="0.25">
      <c r="A461" s="30"/>
      <c r="B461" s="84"/>
      <c r="C461" s="43"/>
      <c r="D461" s="100" t="str">
        <f t="shared" si="42"/>
        <v/>
      </c>
      <c r="E461" s="100" t="str">
        <f t="shared" si="43"/>
        <v/>
      </c>
      <c r="F461" s="100" t="str">
        <f t="shared" si="44"/>
        <v/>
      </c>
      <c r="G461" s="100" t="str">
        <f t="shared" si="45"/>
        <v/>
      </c>
      <c r="H461" s="51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185"/>
      <c r="W461" s="51"/>
      <c r="X461" s="101"/>
      <c r="Y461" s="66" t="str">
        <f t="shared" si="46"/>
        <v/>
      </c>
      <c r="Z461" s="36" t="str">
        <f t="shared" si="47"/>
        <v/>
      </c>
    </row>
    <row r="462" spans="1:26" x14ac:dyDescent="0.25">
      <c r="A462" s="30"/>
      <c r="B462" s="84"/>
      <c r="C462" s="43"/>
      <c r="D462" s="100" t="str">
        <f t="shared" si="42"/>
        <v/>
      </c>
      <c r="E462" s="100" t="str">
        <f t="shared" si="43"/>
        <v/>
      </c>
      <c r="F462" s="100" t="str">
        <f t="shared" si="44"/>
        <v/>
      </c>
      <c r="G462" s="100" t="str">
        <f t="shared" si="45"/>
        <v/>
      </c>
      <c r="H462" s="51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185"/>
      <c r="W462" s="51"/>
      <c r="X462" s="101"/>
      <c r="Y462" s="66" t="str">
        <f t="shared" si="46"/>
        <v/>
      </c>
      <c r="Z462" s="36" t="str">
        <f t="shared" si="47"/>
        <v/>
      </c>
    </row>
    <row r="463" spans="1:26" x14ac:dyDescent="0.25">
      <c r="A463" s="30"/>
      <c r="B463" s="84"/>
      <c r="C463" s="43"/>
      <c r="D463" s="100" t="str">
        <f t="shared" si="42"/>
        <v/>
      </c>
      <c r="E463" s="100" t="str">
        <f t="shared" si="43"/>
        <v/>
      </c>
      <c r="F463" s="100" t="str">
        <f t="shared" si="44"/>
        <v/>
      </c>
      <c r="G463" s="100" t="str">
        <f t="shared" si="45"/>
        <v/>
      </c>
      <c r="H463" s="51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185"/>
      <c r="W463" s="51"/>
      <c r="X463" s="101"/>
      <c r="Y463" s="66" t="str">
        <f t="shared" si="46"/>
        <v/>
      </c>
      <c r="Z463" s="36" t="str">
        <f t="shared" si="47"/>
        <v/>
      </c>
    </row>
    <row r="464" spans="1:26" x14ac:dyDescent="0.25">
      <c r="A464" s="30"/>
      <c r="B464" s="84"/>
      <c r="C464" s="43"/>
      <c r="D464" s="100" t="str">
        <f t="shared" si="42"/>
        <v/>
      </c>
      <c r="E464" s="100" t="str">
        <f t="shared" si="43"/>
        <v/>
      </c>
      <c r="F464" s="100" t="str">
        <f t="shared" si="44"/>
        <v/>
      </c>
      <c r="G464" s="100" t="str">
        <f t="shared" si="45"/>
        <v/>
      </c>
      <c r="H464" s="51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185"/>
      <c r="W464" s="51"/>
      <c r="X464" s="101"/>
      <c r="Y464" s="66" t="str">
        <f t="shared" si="46"/>
        <v/>
      </c>
      <c r="Z464" s="36" t="str">
        <f t="shared" si="47"/>
        <v/>
      </c>
    </row>
    <row r="465" spans="1:26" x14ac:dyDescent="0.25">
      <c r="A465" s="30"/>
      <c r="B465" s="84"/>
      <c r="C465" s="43"/>
      <c r="D465" s="100" t="str">
        <f t="shared" si="42"/>
        <v/>
      </c>
      <c r="E465" s="100" t="str">
        <f t="shared" si="43"/>
        <v/>
      </c>
      <c r="F465" s="100" t="str">
        <f t="shared" si="44"/>
        <v/>
      </c>
      <c r="G465" s="100" t="str">
        <f t="shared" si="45"/>
        <v/>
      </c>
      <c r="H465" s="51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185"/>
      <c r="W465" s="51"/>
      <c r="X465" s="101"/>
      <c r="Y465" s="66" t="str">
        <f t="shared" si="46"/>
        <v/>
      </c>
      <c r="Z465" s="36" t="str">
        <f t="shared" si="47"/>
        <v/>
      </c>
    </row>
    <row r="466" spans="1:26" x14ac:dyDescent="0.25">
      <c r="A466" s="30"/>
      <c r="B466" s="84"/>
      <c r="C466" s="43"/>
      <c r="D466" s="100" t="str">
        <f t="shared" si="42"/>
        <v/>
      </c>
      <c r="E466" s="100" t="str">
        <f t="shared" si="43"/>
        <v/>
      </c>
      <c r="F466" s="100" t="str">
        <f t="shared" si="44"/>
        <v/>
      </c>
      <c r="G466" s="100" t="str">
        <f t="shared" si="45"/>
        <v/>
      </c>
      <c r="H466" s="51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185"/>
      <c r="W466" s="51"/>
      <c r="X466" s="101"/>
      <c r="Y466" s="66" t="str">
        <f t="shared" si="46"/>
        <v/>
      </c>
      <c r="Z466" s="36" t="str">
        <f t="shared" si="47"/>
        <v/>
      </c>
    </row>
    <row r="467" spans="1:26" x14ac:dyDescent="0.25">
      <c r="A467" s="30"/>
      <c r="B467" s="84"/>
      <c r="C467" s="43"/>
      <c r="D467" s="100" t="str">
        <f t="shared" si="42"/>
        <v/>
      </c>
      <c r="E467" s="100" t="str">
        <f t="shared" si="43"/>
        <v/>
      </c>
      <c r="F467" s="100" t="str">
        <f t="shared" si="44"/>
        <v/>
      </c>
      <c r="G467" s="100" t="str">
        <f t="shared" si="45"/>
        <v/>
      </c>
      <c r="H467" s="51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185"/>
      <c r="W467" s="51"/>
      <c r="X467" s="101"/>
      <c r="Y467" s="66" t="str">
        <f t="shared" si="46"/>
        <v/>
      </c>
      <c r="Z467" s="36" t="str">
        <f t="shared" si="47"/>
        <v/>
      </c>
    </row>
    <row r="468" spans="1:26" x14ac:dyDescent="0.25">
      <c r="A468" s="30"/>
      <c r="B468" s="84"/>
      <c r="C468" s="43"/>
      <c r="D468" s="100" t="str">
        <f t="shared" si="42"/>
        <v/>
      </c>
      <c r="E468" s="100" t="str">
        <f t="shared" si="43"/>
        <v/>
      </c>
      <c r="F468" s="100" t="str">
        <f t="shared" si="44"/>
        <v/>
      </c>
      <c r="G468" s="100" t="str">
        <f t="shared" si="45"/>
        <v/>
      </c>
      <c r="H468" s="51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185"/>
      <c r="W468" s="51"/>
      <c r="X468" s="101"/>
      <c r="Y468" s="66" t="str">
        <f t="shared" si="46"/>
        <v/>
      </c>
      <c r="Z468" s="36" t="str">
        <f t="shared" si="47"/>
        <v/>
      </c>
    </row>
    <row r="469" spans="1:26" x14ac:dyDescent="0.25">
      <c r="A469" s="30"/>
      <c r="B469" s="84"/>
      <c r="C469" s="43"/>
      <c r="D469" s="100" t="str">
        <f t="shared" si="42"/>
        <v/>
      </c>
      <c r="E469" s="100" t="str">
        <f t="shared" si="43"/>
        <v/>
      </c>
      <c r="F469" s="100" t="str">
        <f t="shared" si="44"/>
        <v/>
      </c>
      <c r="G469" s="100" t="str">
        <f t="shared" si="45"/>
        <v/>
      </c>
      <c r="H469" s="51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185"/>
      <c r="W469" s="51"/>
      <c r="X469" s="101"/>
      <c r="Y469" s="66" t="str">
        <f t="shared" si="46"/>
        <v/>
      </c>
      <c r="Z469" s="36" t="str">
        <f t="shared" si="47"/>
        <v/>
      </c>
    </row>
    <row r="470" spans="1:26" x14ac:dyDescent="0.25">
      <c r="A470" s="30"/>
      <c r="B470" s="84"/>
      <c r="C470" s="43"/>
      <c r="D470" s="100" t="str">
        <f t="shared" si="42"/>
        <v/>
      </c>
      <c r="E470" s="100" t="str">
        <f t="shared" si="43"/>
        <v/>
      </c>
      <c r="F470" s="100" t="str">
        <f t="shared" si="44"/>
        <v/>
      </c>
      <c r="G470" s="100" t="str">
        <f t="shared" si="45"/>
        <v/>
      </c>
      <c r="H470" s="51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185"/>
      <c r="W470" s="51"/>
      <c r="X470" s="101"/>
      <c r="Y470" s="66" t="str">
        <f t="shared" si="46"/>
        <v/>
      </c>
      <c r="Z470" s="36" t="str">
        <f t="shared" si="47"/>
        <v/>
      </c>
    </row>
    <row r="471" spans="1:26" x14ac:dyDescent="0.25">
      <c r="A471" s="30"/>
      <c r="B471" s="84"/>
      <c r="C471" s="43"/>
      <c r="D471" s="100" t="str">
        <f t="shared" si="42"/>
        <v/>
      </c>
      <c r="E471" s="100" t="str">
        <f t="shared" si="43"/>
        <v/>
      </c>
      <c r="F471" s="100" t="str">
        <f t="shared" si="44"/>
        <v/>
      </c>
      <c r="G471" s="100" t="str">
        <f t="shared" si="45"/>
        <v/>
      </c>
      <c r="H471" s="51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185"/>
      <c r="W471" s="51"/>
      <c r="X471" s="101"/>
      <c r="Y471" s="66" t="str">
        <f t="shared" si="46"/>
        <v/>
      </c>
      <c r="Z471" s="36" t="str">
        <f t="shared" si="47"/>
        <v/>
      </c>
    </row>
    <row r="472" spans="1:26" x14ac:dyDescent="0.25">
      <c r="A472" s="30"/>
      <c r="B472" s="84"/>
      <c r="C472" s="43"/>
      <c r="D472" s="100" t="str">
        <f t="shared" si="42"/>
        <v/>
      </c>
      <c r="E472" s="100" t="str">
        <f t="shared" si="43"/>
        <v/>
      </c>
      <c r="F472" s="100" t="str">
        <f t="shared" si="44"/>
        <v/>
      </c>
      <c r="G472" s="100" t="str">
        <f t="shared" si="45"/>
        <v/>
      </c>
      <c r="H472" s="51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185"/>
      <c r="W472" s="51"/>
      <c r="X472" s="101"/>
      <c r="Y472" s="66" t="str">
        <f t="shared" si="46"/>
        <v/>
      </c>
      <c r="Z472" s="36" t="str">
        <f t="shared" si="47"/>
        <v/>
      </c>
    </row>
    <row r="473" spans="1:26" x14ac:dyDescent="0.25">
      <c r="A473" s="30"/>
      <c r="B473" s="84"/>
      <c r="C473" s="43"/>
      <c r="D473" s="100" t="str">
        <f t="shared" si="42"/>
        <v/>
      </c>
      <c r="E473" s="100" t="str">
        <f t="shared" si="43"/>
        <v/>
      </c>
      <c r="F473" s="100" t="str">
        <f t="shared" si="44"/>
        <v/>
      </c>
      <c r="G473" s="100" t="str">
        <f t="shared" si="45"/>
        <v/>
      </c>
      <c r="H473" s="51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185"/>
      <c r="W473" s="51"/>
      <c r="X473" s="101"/>
      <c r="Y473" s="66" t="str">
        <f t="shared" si="46"/>
        <v/>
      </c>
      <c r="Z473" s="36" t="str">
        <f t="shared" si="47"/>
        <v/>
      </c>
    </row>
    <row r="474" spans="1:26" x14ac:dyDescent="0.25">
      <c r="A474" s="30"/>
      <c r="B474" s="84"/>
      <c r="C474" s="43"/>
      <c r="D474" s="100" t="str">
        <f t="shared" si="42"/>
        <v/>
      </c>
      <c r="E474" s="100" t="str">
        <f t="shared" si="43"/>
        <v/>
      </c>
      <c r="F474" s="100" t="str">
        <f t="shared" si="44"/>
        <v/>
      </c>
      <c r="G474" s="100" t="str">
        <f t="shared" si="45"/>
        <v/>
      </c>
      <c r="H474" s="51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185"/>
      <c r="W474" s="51"/>
      <c r="X474" s="101"/>
      <c r="Y474" s="66" t="str">
        <f t="shared" si="46"/>
        <v/>
      </c>
      <c r="Z474" s="36" t="str">
        <f t="shared" si="47"/>
        <v/>
      </c>
    </row>
    <row r="475" spans="1:26" x14ac:dyDescent="0.25">
      <c r="A475" s="30"/>
      <c r="B475" s="84"/>
      <c r="C475" s="43"/>
      <c r="D475" s="100" t="str">
        <f t="shared" si="42"/>
        <v/>
      </c>
      <c r="E475" s="100" t="str">
        <f t="shared" si="43"/>
        <v/>
      </c>
      <c r="F475" s="100" t="str">
        <f t="shared" si="44"/>
        <v/>
      </c>
      <c r="G475" s="100" t="str">
        <f t="shared" si="45"/>
        <v/>
      </c>
      <c r="H475" s="51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185"/>
      <c r="W475" s="51"/>
      <c r="X475" s="101"/>
      <c r="Y475" s="66" t="str">
        <f t="shared" si="46"/>
        <v/>
      </c>
      <c r="Z475" s="36" t="str">
        <f t="shared" si="47"/>
        <v/>
      </c>
    </row>
    <row r="476" spans="1:26" x14ac:dyDescent="0.25">
      <c r="A476" s="30"/>
      <c r="B476" s="84"/>
      <c r="C476" s="43"/>
      <c r="D476" s="100" t="str">
        <f t="shared" si="42"/>
        <v/>
      </c>
      <c r="E476" s="100" t="str">
        <f t="shared" si="43"/>
        <v/>
      </c>
      <c r="F476" s="100" t="str">
        <f t="shared" si="44"/>
        <v/>
      </c>
      <c r="G476" s="100" t="str">
        <f t="shared" si="45"/>
        <v/>
      </c>
      <c r="H476" s="51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185"/>
      <c r="W476" s="51"/>
      <c r="X476" s="101"/>
      <c r="Y476" s="66" t="str">
        <f t="shared" si="46"/>
        <v/>
      </c>
      <c r="Z476" s="36" t="str">
        <f t="shared" si="47"/>
        <v/>
      </c>
    </row>
    <row r="477" spans="1:26" x14ac:dyDescent="0.25">
      <c r="A477" s="30"/>
      <c r="B477" s="84"/>
      <c r="C477" s="43"/>
      <c r="D477" s="100" t="str">
        <f t="shared" si="42"/>
        <v/>
      </c>
      <c r="E477" s="100" t="str">
        <f t="shared" si="43"/>
        <v/>
      </c>
      <c r="F477" s="100" t="str">
        <f t="shared" si="44"/>
        <v/>
      </c>
      <c r="G477" s="100" t="str">
        <f t="shared" si="45"/>
        <v/>
      </c>
      <c r="H477" s="51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185"/>
      <c r="W477" s="51"/>
      <c r="X477" s="101"/>
      <c r="Y477" s="66" t="str">
        <f t="shared" si="46"/>
        <v/>
      </c>
      <c r="Z477" s="36" t="str">
        <f t="shared" si="47"/>
        <v/>
      </c>
    </row>
    <row r="478" spans="1:26" x14ac:dyDescent="0.25">
      <c r="A478" s="30"/>
      <c r="B478" s="84"/>
      <c r="C478" s="43"/>
      <c r="D478" s="100" t="str">
        <f t="shared" si="42"/>
        <v/>
      </c>
      <c r="E478" s="100" t="str">
        <f t="shared" si="43"/>
        <v/>
      </c>
      <c r="F478" s="100" t="str">
        <f t="shared" si="44"/>
        <v/>
      </c>
      <c r="G478" s="100" t="str">
        <f t="shared" si="45"/>
        <v/>
      </c>
      <c r="H478" s="51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185"/>
      <c r="W478" s="51"/>
      <c r="X478" s="101"/>
      <c r="Y478" s="66" t="str">
        <f t="shared" si="46"/>
        <v/>
      </c>
      <c r="Z478" s="36" t="str">
        <f t="shared" si="47"/>
        <v/>
      </c>
    </row>
    <row r="479" spans="1:26" x14ac:dyDescent="0.25">
      <c r="A479" s="30"/>
      <c r="B479" s="84"/>
      <c r="C479" s="43"/>
      <c r="D479" s="100" t="str">
        <f t="shared" si="42"/>
        <v/>
      </c>
      <c r="E479" s="100" t="str">
        <f t="shared" si="43"/>
        <v/>
      </c>
      <c r="F479" s="100" t="str">
        <f t="shared" si="44"/>
        <v/>
      </c>
      <c r="G479" s="100" t="str">
        <f t="shared" si="45"/>
        <v/>
      </c>
      <c r="H479" s="51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185"/>
      <c r="W479" s="51"/>
      <c r="X479" s="101"/>
      <c r="Y479" s="66" t="str">
        <f t="shared" si="46"/>
        <v/>
      </c>
      <c r="Z479" s="36" t="str">
        <f t="shared" si="47"/>
        <v/>
      </c>
    </row>
    <row r="480" spans="1:26" x14ac:dyDescent="0.25">
      <c r="A480" s="30"/>
      <c r="B480" s="84"/>
      <c r="C480" s="43"/>
      <c r="D480" s="100" t="str">
        <f t="shared" si="42"/>
        <v/>
      </c>
      <c r="E480" s="100" t="str">
        <f t="shared" si="43"/>
        <v/>
      </c>
      <c r="F480" s="100" t="str">
        <f t="shared" si="44"/>
        <v/>
      </c>
      <c r="G480" s="100" t="str">
        <f t="shared" si="45"/>
        <v/>
      </c>
      <c r="H480" s="51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185"/>
      <c r="W480" s="51"/>
      <c r="X480" s="101"/>
      <c r="Y480" s="66" t="str">
        <f t="shared" si="46"/>
        <v/>
      </c>
      <c r="Z480" s="36" t="str">
        <f t="shared" si="47"/>
        <v/>
      </c>
    </row>
    <row r="481" spans="1:26" x14ac:dyDescent="0.25">
      <c r="A481" s="30"/>
      <c r="B481" s="84"/>
      <c r="C481" s="43"/>
      <c r="D481" s="100" t="str">
        <f t="shared" si="42"/>
        <v/>
      </c>
      <c r="E481" s="100" t="str">
        <f t="shared" si="43"/>
        <v/>
      </c>
      <c r="F481" s="100" t="str">
        <f t="shared" si="44"/>
        <v/>
      </c>
      <c r="G481" s="100" t="str">
        <f t="shared" si="45"/>
        <v/>
      </c>
      <c r="H481" s="51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185"/>
      <c r="W481" s="51"/>
      <c r="X481" s="101"/>
      <c r="Y481" s="66" t="str">
        <f t="shared" si="46"/>
        <v/>
      </c>
      <c r="Z481" s="36" t="str">
        <f t="shared" si="47"/>
        <v/>
      </c>
    </row>
    <row r="482" spans="1:26" x14ac:dyDescent="0.25">
      <c r="A482" s="30"/>
      <c r="B482" s="84"/>
      <c r="C482" s="43"/>
      <c r="D482" s="100" t="str">
        <f t="shared" si="42"/>
        <v/>
      </c>
      <c r="E482" s="100" t="str">
        <f t="shared" si="43"/>
        <v/>
      </c>
      <c r="F482" s="100" t="str">
        <f t="shared" si="44"/>
        <v/>
      </c>
      <c r="G482" s="100" t="str">
        <f t="shared" si="45"/>
        <v/>
      </c>
      <c r="H482" s="51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185"/>
      <c r="W482" s="51"/>
      <c r="X482" s="101"/>
      <c r="Y482" s="66" t="str">
        <f t="shared" si="46"/>
        <v/>
      </c>
      <c r="Z482" s="36" t="str">
        <f t="shared" si="47"/>
        <v/>
      </c>
    </row>
    <row r="483" spans="1:26" x14ac:dyDescent="0.25">
      <c r="A483" s="30"/>
      <c r="B483" s="84"/>
      <c r="C483" s="43"/>
      <c r="D483" s="100" t="str">
        <f t="shared" si="42"/>
        <v/>
      </c>
      <c r="E483" s="100" t="str">
        <f t="shared" si="43"/>
        <v/>
      </c>
      <c r="F483" s="100" t="str">
        <f t="shared" si="44"/>
        <v/>
      </c>
      <c r="G483" s="100" t="str">
        <f t="shared" si="45"/>
        <v/>
      </c>
      <c r="H483" s="51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185"/>
      <c r="W483" s="51"/>
      <c r="X483" s="101"/>
      <c r="Y483" s="66" t="str">
        <f t="shared" si="46"/>
        <v/>
      </c>
      <c r="Z483" s="36" t="str">
        <f t="shared" si="47"/>
        <v/>
      </c>
    </row>
    <row r="484" spans="1:26" x14ac:dyDescent="0.25">
      <c r="A484" s="30"/>
      <c r="B484" s="84"/>
      <c r="C484" s="43"/>
      <c r="D484" s="100" t="str">
        <f t="shared" si="42"/>
        <v/>
      </c>
      <c r="E484" s="100" t="str">
        <f t="shared" si="43"/>
        <v/>
      </c>
      <c r="F484" s="100" t="str">
        <f t="shared" si="44"/>
        <v/>
      </c>
      <c r="G484" s="100" t="str">
        <f t="shared" si="45"/>
        <v/>
      </c>
      <c r="H484" s="51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185"/>
      <c r="W484" s="51"/>
      <c r="X484" s="101"/>
      <c r="Y484" s="66" t="str">
        <f t="shared" si="46"/>
        <v/>
      </c>
      <c r="Z484" s="36" t="str">
        <f t="shared" si="47"/>
        <v/>
      </c>
    </row>
    <row r="485" spans="1:26" x14ac:dyDescent="0.25">
      <c r="A485" s="30"/>
      <c r="B485" s="84"/>
      <c r="C485" s="43"/>
      <c r="D485" s="100" t="str">
        <f t="shared" si="42"/>
        <v/>
      </c>
      <c r="E485" s="100" t="str">
        <f t="shared" si="43"/>
        <v/>
      </c>
      <c r="F485" s="100" t="str">
        <f t="shared" si="44"/>
        <v/>
      </c>
      <c r="G485" s="100" t="str">
        <f t="shared" si="45"/>
        <v/>
      </c>
      <c r="H485" s="51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185"/>
      <c r="W485" s="51"/>
      <c r="X485" s="101"/>
      <c r="Y485" s="66" t="str">
        <f t="shared" si="46"/>
        <v/>
      </c>
      <c r="Z485" s="36" t="str">
        <f t="shared" si="47"/>
        <v/>
      </c>
    </row>
    <row r="486" spans="1:26" x14ac:dyDescent="0.25">
      <c r="A486" s="30"/>
      <c r="B486" s="84"/>
      <c r="C486" s="43"/>
      <c r="D486" s="100" t="str">
        <f t="shared" si="42"/>
        <v/>
      </c>
      <c r="E486" s="100" t="str">
        <f t="shared" si="43"/>
        <v/>
      </c>
      <c r="F486" s="100" t="str">
        <f t="shared" si="44"/>
        <v/>
      </c>
      <c r="G486" s="100" t="str">
        <f t="shared" si="45"/>
        <v/>
      </c>
      <c r="H486" s="51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185"/>
      <c r="W486" s="51"/>
      <c r="X486" s="101"/>
      <c r="Y486" s="66" t="str">
        <f t="shared" si="46"/>
        <v/>
      </c>
      <c r="Z486" s="36" t="str">
        <f t="shared" si="47"/>
        <v/>
      </c>
    </row>
    <row r="487" spans="1:26" x14ac:dyDescent="0.25">
      <c r="A487" s="30"/>
      <c r="B487" s="84"/>
      <c r="C487" s="43"/>
      <c r="D487" s="100" t="str">
        <f t="shared" si="42"/>
        <v/>
      </c>
      <c r="E487" s="100" t="str">
        <f t="shared" si="43"/>
        <v/>
      </c>
      <c r="F487" s="100" t="str">
        <f t="shared" si="44"/>
        <v/>
      </c>
      <c r="G487" s="100" t="str">
        <f t="shared" si="45"/>
        <v/>
      </c>
      <c r="H487" s="51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185"/>
      <c r="W487" s="51"/>
      <c r="X487" s="101"/>
      <c r="Y487" s="66" t="str">
        <f t="shared" si="46"/>
        <v/>
      </c>
      <c r="Z487" s="36" t="str">
        <f t="shared" si="47"/>
        <v/>
      </c>
    </row>
    <row r="488" spans="1:26" x14ac:dyDescent="0.25">
      <c r="A488" s="30"/>
      <c r="B488" s="84"/>
      <c r="C488" s="43"/>
      <c r="D488" s="100" t="str">
        <f t="shared" si="42"/>
        <v/>
      </c>
      <c r="E488" s="100" t="str">
        <f t="shared" si="43"/>
        <v/>
      </c>
      <c r="F488" s="100" t="str">
        <f t="shared" si="44"/>
        <v/>
      </c>
      <c r="G488" s="100" t="str">
        <f t="shared" si="45"/>
        <v/>
      </c>
      <c r="H488" s="51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185"/>
      <c r="W488" s="51"/>
      <c r="X488" s="101"/>
      <c r="Y488" s="66" t="str">
        <f t="shared" si="46"/>
        <v/>
      </c>
      <c r="Z488" s="36" t="str">
        <f t="shared" si="47"/>
        <v/>
      </c>
    </row>
    <row r="489" spans="1:26" x14ac:dyDescent="0.25">
      <c r="A489" s="30"/>
      <c r="B489" s="84"/>
      <c r="C489" s="43"/>
      <c r="D489" s="100" t="str">
        <f t="shared" si="42"/>
        <v/>
      </c>
      <c r="E489" s="100" t="str">
        <f t="shared" si="43"/>
        <v/>
      </c>
      <c r="F489" s="100" t="str">
        <f t="shared" si="44"/>
        <v/>
      </c>
      <c r="G489" s="100" t="str">
        <f t="shared" si="45"/>
        <v/>
      </c>
      <c r="H489" s="51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185"/>
      <c r="W489" s="51"/>
      <c r="X489" s="101"/>
      <c r="Y489" s="66" t="str">
        <f t="shared" si="46"/>
        <v/>
      </c>
      <c r="Z489" s="36" t="str">
        <f t="shared" si="47"/>
        <v/>
      </c>
    </row>
    <row r="490" spans="1:26" x14ac:dyDescent="0.25">
      <c r="A490" s="30"/>
      <c r="B490" s="84"/>
      <c r="C490" s="43"/>
      <c r="D490" s="100" t="str">
        <f t="shared" si="42"/>
        <v/>
      </c>
      <c r="E490" s="100" t="str">
        <f t="shared" si="43"/>
        <v/>
      </c>
      <c r="F490" s="100" t="str">
        <f t="shared" si="44"/>
        <v/>
      </c>
      <c r="G490" s="100" t="str">
        <f t="shared" si="45"/>
        <v/>
      </c>
      <c r="H490" s="51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185"/>
      <c r="W490" s="51"/>
      <c r="X490" s="101"/>
      <c r="Y490" s="66" t="str">
        <f t="shared" si="46"/>
        <v/>
      </c>
      <c r="Z490" s="36" t="str">
        <f t="shared" si="47"/>
        <v/>
      </c>
    </row>
    <row r="491" spans="1:26" x14ac:dyDescent="0.25">
      <c r="A491" s="30"/>
      <c r="B491" s="84"/>
      <c r="C491" s="43"/>
      <c r="D491" s="100" t="str">
        <f t="shared" si="42"/>
        <v/>
      </c>
      <c r="E491" s="100" t="str">
        <f t="shared" si="43"/>
        <v/>
      </c>
      <c r="F491" s="100" t="str">
        <f t="shared" si="44"/>
        <v/>
      </c>
      <c r="G491" s="100" t="str">
        <f t="shared" si="45"/>
        <v/>
      </c>
      <c r="H491" s="51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185"/>
      <c r="W491" s="51"/>
      <c r="X491" s="101"/>
      <c r="Y491" s="66" t="str">
        <f t="shared" si="46"/>
        <v/>
      </c>
      <c r="Z491" s="36" t="str">
        <f t="shared" si="47"/>
        <v/>
      </c>
    </row>
    <row r="492" spans="1:26" x14ac:dyDescent="0.25">
      <c r="A492" s="30"/>
      <c r="B492" s="84"/>
      <c r="C492" s="43"/>
      <c r="D492" s="100" t="str">
        <f t="shared" si="42"/>
        <v/>
      </c>
      <c r="E492" s="100" t="str">
        <f t="shared" si="43"/>
        <v/>
      </c>
      <c r="F492" s="100" t="str">
        <f t="shared" si="44"/>
        <v/>
      </c>
      <c r="G492" s="100" t="str">
        <f t="shared" si="45"/>
        <v/>
      </c>
      <c r="H492" s="51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185"/>
      <c r="W492" s="51"/>
      <c r="X492" s="101"/>
      <c r="Y492" s="66" t="str">
        <f t="shared" si="46"/>
        <v/>
      </c>
      <c r="Z492" s="36" t="str">
        <f t="shared" si="47"/>
        <v/>
      </c>
    </row>
    <row r="493" spans="1:26" x14ac:dyDescent="0.25">
      <c r="A493" s="30"/>
      <c r="B493" s="84"/>
      <c r="C493" s="43"/>
      <c r="D493" s="100" t="str">
        <f t="shared" si="42"/>
        <v/>
      </c>
      <c r="E493" s="100" t="str">
        <f t="shared" si="43"/>
        <v/>
      </c>
      <c r="F493" s="100" t="str">
        <f t="shared" si="44"/>
        <v/>
      </c>
      <c r="G493" s="100" t="str">
        <f t="shared" si="45"/>
        <v/>
      </c>
      <c r="H493" s="51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185"/>
      <c r="W493" s="51"/>
      <c r="X493" s="101"/>
      <c r="Y493" s="66" t="str">
        <f t="shared" si="46"/>
        <v/>
      </c>
      <c r="Z493" s="36" t="str">
        <f t="shared" si="47"/>
        <v/>
      </c>
    </row>
    <row r="494" spans="1:26" x14ac:dyDescent="0.25">
      <c r="A494" s="30"/>
      <c r="B494" s="84"/>
      <c r="C494" s="43"/>
      <c r="D494" s="100" t="str">
        <f t="shared" si="42"/>
        <v/>
      </c>
      <c r="E494" s="100" t="str">
        <f t="shared" si="43"/>
        <v/>
      </c>
      <c r="F494" s="100" t="str">
        <f t="shared" si="44"/>
        <v/>
      </c>
      <c r="G494" s="100" t="str">
        <f t="shared" si="45"/>
        <v/>
      </c>
      <c r="H494" s="51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185"/>
      <c r="W494" s="51"/>
      <c r="X494" s="101"/>
      <c r="Y494" s="66" t="str">
        <f t="shared" si="46"/>
        <v/>
      </c>
      <c r="Z494" s="36" t="str">
        <f t="shared" si="47"/>
        <v/>
      </c>
    </row>
    <row r="495" spans="1:26" x14ac:dyDescent="0.25">
      <c r="A495" s="30"/>
      <c r="B495" s="84"/>
      <c r="C495" s="43"/>
      <c r="D495" s="100" t="str">
        <f t="shared" si="42"/>
        <v/>
      </c>
      <c r="E495" s="100" t="str">
        <f t="shared" si="43"/>
        <v/>
      </c>
      <c r="F495" s="100" t="str">
        <f t="shared" si="44"/>
        <v/>
      </c>
      <c r="G495" s="100" t="str">
        <f t="shared" si="45"/>
        <v/>
      </c>
      <c r="H495" s="51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185"/>
      <c r="W495" s="51"/>
      <c r="X495" s="101"/>
      <c r="Y495" s="66" t="str">
        <f t="shared" si="46"/>
        <v/>
      </c>
      <c r="Z495" s="36" t="str">
        <f t="shared" si="47"/>
        <v/>
      </c>
    </row>
    <row r="496" spans="1:26" x14ac:dyDescent="0.25">
      <c r="A496" s="30"/>
      <c r="B496" s="84"/>
      <c r="C496" s="43"/>
      <c r="D496" s="100" t="str">
        <f t="shared" si="42"/>
        <v/>
      </c>
      <c r="E496" s="100" t="str">
        <f t="shared" si="43"/>
        <v/>
      </c>
      <c r="F496" s="100" t="str">
        <f t="shared" si="44"/>
        <v/>
      </c>
      <c r="G496" s="100" t="str">
        <f t="shared" si="45"/>
        <v/>
      </c>
      <c r="H496" s="51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185"/>
      <c r="W496" s="51"/>
      <c r="X496" s="101"/>
      <c r="Y496" s="66" t="str">
        <f t="shared" si="46"/>
        <v/>
      </c>
      <c r="Z496" s="36" t="str">
        <f t="shared" si="47"/>
        <v/>
      </c>
    </row>
    <row r="497" spans="1:26" x14ac:dyDescent="0.25">
      <c r="A497" s="30"/>
      <c r="B497" s="84"/>
      <c r="C497" s="43"/>
      <c r="D497" s="100" t="str">
        <f t="shared" si="42"/>
        <v/>
      </c>
      <c r="E497" s="100" t="str">
        <f t="shared" si="43"/>
        <v/>
      </c>
      <c r="F497" s="100" t="str">
        <f t="shared" si="44"/>
        <v/>
      </c>
      <c r="G497" s="100" t="str">
        <f t="shared" si="45"/>
        <v/>
      </c>
      <c r="H497" s="51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185"/>
      <c r="W497" s="51"/>
      <c r="X497" s="101"/>
      <c r="Y497" s="66" t="str">
        <f t="shared" si="46"/>
        <v/>
      </c>
      <c r="Z497" s="36" t="str">
        <f t="shared" si="47"/>
        <v/>
      </c>
    </row>
    <row r="498" spans="1:26" x14ac:dyDescent="0.25">
      <c r="A498" s="30"/>
      <c r="B498" s="84"/>
      <c r="C498" s="43"/>
      <c r="D498" s="100" t="str">
        <f t="shared" si="42"/>
        <v/>
      </c>
      <c r="E498" s="100" t="str">
        <f t="shared" si="43"/>
        <v/>
      </c>
      <c r="F498" s="100" t="str">
        <f t="shared" si="44"/>
        <v/>
      </c>
      <c r="G498" s="100" t="str">
        <f t="shared" si="45"/>
        <v/>
      </c>
      <c r="H498" s="51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185"/>
      <c r="W498" s="51"/>
      <c r="X498" s="101"/>
      <c r="Y498" s="66" t="str">
        <f t="shared" si="46"/>
        <v/>
      </c>
      <c r="Z498" s="36" t="str">
        <f t="shared" si="47"/>
        <v/>
      </c>
    </row>
    <row r="499" spans="1:26" x14ac:dyDescent="0.25">
      <c r="A499" s="30"/>
      <c r="B499" s="84"/>
      <c r="C499" s="43"/>
      <c r="D499" s="100" t="str">
        <f t="shared" si="42"/>
        <v/>
      </c>
      <c r="E499" s="100" t="str">
        <f t="shared" si="43"/>
        <v/>
      </c>
      <c r="F499" s="100" t="str">
        <f t="shared" si="44"/>
        <v/>
      </c>
      <c r="G499" s="100" t="str">
        <f t="shared" si="45"/>
        <v/>
      </c>
      <c r="H499" s="51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185"/>
      <c r="W499" s="51"/>
      <c r="X499" s="101"/>
      <c r="Y499" s="66" t="str">
        <f t="shared" si="46"/>
        <v/>
      </c>
      <c r="Z499" s="36" t="str">
        <f t="shared" si="47"/>
        <v/>
      </c>
    </row>
    <row r="500" spans="1:26" x14ac:dyDescent="0.25">
      <c r="A500" s="30"/>
      <c r="B500" s="84"/>
      <c r="C500" s="43"/>
      <c r="D500" s="100" t="str">
        <f t="shared" si="42"/>
        <v/>
      </c>
      <c r="E500" s="100" t="str">
        <f t="shared" si="43"/>
        <v/>
      </c>
      <c r="F500" s="100" t="str">
        <f t="shared" si="44"/>
        <v/>
      </c>
      <c r="G500" s="100" t="str">
        <f t="shared" si="45"/>
        <v/>
      </c>
      <c r="H500" s="51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185"/>
      <c r="W500" s="51"/>
      <c r="X500" s="101"/>
      <c r="Y500" s="66" t="str">
        <f t="shared" si="46"/>
        <v/>
      </c>
      <c r="Z500" s="36" t="str">
        <f t="shared" si="47"/>
        <v/>
      </c>
    </row>
    <row r="501" spans="1:26" x14ac:dyDescent="0.25">
      <c r="A501" s="30"/>
      <c r="B501" s="84"/>
      <c r="C501" s="43"/>
      <c r="D501" s="100" t="str">
        <f t="shared" si="42"/>
        <v/>
      </c>
      <c r="E501" s="100" t="str">
        <f t="shared" si="43"/>
        <v/>
      </c>
      <c r="F501" s="100" t="str">
        <f t="shared" si="44"/>
        <v/>
      </c>
      <c r="G501" s="100" t="str">
        <f t="shared" si="45"/>
        <v/>
      </c>
      <c r="H501" s="51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185"/>
      <c r="W501" s="51"/>
      <c r="X501" s="101"/>
      <c r="Y501" s="66" t="str">
        <f t="shared" si="46"/>
        <v/>
      </c>
      <c r="Z501" s="36" t="str">
        <f t="shared" si="47"/>
        <v/>
      </c>
    </row>
    <row r="502" spans="1:26" x14ac:dyDescent="0.25">
      <c r="A502" s="30"/>
      <c r="B502" s="84"/>
      <c r="C502" s="43"/>
      <c r="D502" s="100" t="str">
        <f t="shared" si="42"/>
        <v/>
      </c>
      <c r="E502" s="100" t="str">
        <f t="shared" si="43"/>
        <v/>
      </c>
      <c r="F502" s="100" t="str">
        <f t="shared" si="44"/>
        <v/>
      </c>
      <c r="G502" s="100" t="str">
        <f t="shared" si="45"/>
        <v/>
      </c>
      <c r="H502" s="51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185"/>
      <c r="W502" s="51"/>
      <c r="X502" s="101"/>
      <c r="Y502" s="66" t="str">
        <f t="shared" si="46"/>
        <v/>
      </c>
      <c r="Z502" s="36" t="str">
        <f t="shared" si="47"/>
        <v/>
      </c>
    </row>
    <row r="503" spans="1:26" x14ac:dyDescent="0.25">
      <c r="A503" s="30"/>
      <c r="B503" s="84"/>
      <c r="C503" s="43"/>
      <c r="D503" s="100" t="str">
        <f t="shared" si="42"/>
        <v/>
      </c>
      <c r="E503" s="100" t="str">
        <f t="shared" si="43"/>
        <v/>
      </c>
      <c r="F503" s="100" t="str">
        <f t="shared" si="44"/>
        <v/>
      </c>
      <c r="G503" s="100" t="str">
        <f t="shared" si="45"/>
        <v/>
      </c>
      <c r="H503" s="51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185"/>
      <c r="W503" s="51"/>
      <c r="X503" s="101"/>
      <c r="Y503" s="66" t="str">
        <f t="shared" si="46"/>
        <v/>
      </c>
      <c r="Z503" s="36" t="str">
        <f t="shared" si="47"/>
        <v/>
      </c>
    </row>
    <row r="504" spans="1:26" x14ac:dyDescent="0.25">
      <c r="A504" s="30"/>
      <c r="B504" s="84"/>
      <c r="C504" s="43"/>
      <c r="D504" s="100" t="str">
        <f t="shared" si="42"/>
        <v/>
      </c>
      <c r="E504" s="100" t="str">
        <f t="shared" si="43"/>
        <v/>
      </c>
      <c r="F504" s="100" t="str">
        <f t="shared" si="44"/>
        <v/>
      </c>
      <c r="G504" s="100" t="str">
        <f t="shared" si="45"/>
        <v/>
      </c>
      <c r="H504" s="51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185"/>
      <c r="W504" s="51"/>
      <c r="X504" s="101"/>
      <c r="Y504" s="66" t="str">
        <f t="shared" si="46"/>
        <v/>
      </c>
      <c r="Z504" s="36" t="str">
        <f t="shared" si="47"/>
        <v/>
      </c>
    </row>
    <row r="505" spans="1:26" x14ac:dyDescent="0.25">
      <c r="A505" s="30"/>
      <c r="B505" s="84"/>
      <c r="C505" s="43"/>
      <c r="D505" s="100" t="str">
        <f t="shared" si="42"/>
        <v/>
      </c>
      <c r="E505" s="100" t="str">
        <f t="shared" si="43"/>
        <v/>
      </c>
      <c r="F505" s="100" t="str">
        <f t="shared" si="44"/>
        <v/>
      </c>
      <c r="G505" s="100" t="str">
        <f t="shared" si="45"/>
        <v/>
      </c>
      <c r="H505" s="51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185"/>
      <c r="W505" s="51"/>
      <c r="X505" s="101"/>
      <c r="Y505" s="66" t="str">
        <f t="shared" si="46"/>
        <v/>
      </c>
      <c r="Z505" s="36" t="str">
        <f t="shared" si="47"/>
        <v/>
      </c>
    </row>
    <row r="506" spans="1:26" x14ac:dyDescent="0.25">
      <c r="A506" s="30"/>
      <c r="B506" s="84"/>
      <c r="C506" s="43"/>
      <c r="D506" s="100" t="str">
        <f t="shared" si="42"/>
        <v/>
      </c>
      <c r="E506" s="100" t="str">
        <f t="shared" si="43"/>
        <v/>
      </c>
      <c r="F506" s="100" t="str">
        <f t="shared" si="44"/>
        <v/>
      </c>
      <c r="G506" s="100" t="str">
        <f t="shared" si="45"/>
        <v/>
      </c>
      <c r="H506" s="51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185"/>
      <c r="W506" s="51"/>
      <c r="X506" s="101"/>
      <c r="Y506" s="66" t="str">
        <f t="shared" si="46"/>
        <v/>
      </c>
      <c r="Z506" s="36" t="str">
        <f t="shared" si="47"/>
        <v/>
      </c>
    </row>
    <row r="507" spans="1:26" x14ac:dyDescent="0.25">
      <c r="A507" s="30"/>
      <c r="B507" s="84"/>
      <c r="C507" s="43"/>
      <c r="D507" s="100" t="str">
        <f t="shared" si="42"/>
        <v/>
      </c>
      <c r="E507" s="100" t="str">
        <f t="shared" si="43"/>
        <v/>
      </c>
      <c r="F507" s="100" t="str">
        <f t="shared" si="44"/>
        <v/>
      </c>
      <c r="G507" s="100" t="str">
        <f t="shared" si="45"/>
        <v/>
      </c>
      <c r="H507" s="51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185"/>
      <c r="W507" s="51"/>
      <c r="X507" s="101"/>
      <c r="Y507" s="66" t="str">
        <f t="shared" si="46"/>
        <v/>
      </c>
      <c r="Z507" s="36" t="str">
        <f t="shared" si="47"/>
        <v/>
      </c>
    </row>
    <row r="508" spans="1:26" x14ac:dyDescent="0.25">
      <c r="A508" s="30"/>
      <c r="B508" s="84"/>
      <c r="C508" s="43"/>
      <c r="D508" s="100" t="str">
        <f t="shared" si="42"/>
        <v/>
      </c>
      <c r="E508" s="100" t="str">
        <f t="shared" si="43"/>
        <v/>
      </c>
      <c r="F508" s="100" t="str">
        <f t="shared" si="44"/>
        <v/>
      </c>
      <c r="G508" s="100" t="str">
        <f t="shared" si="45"/>
        <v/>
      </c>
      <c r="H508" s="51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185"/>
      <c r="W508" s="51"/>
      <c r="X508" s="101"/>
      <c r="Y508" s="66" t="str">
        <f t="shared" si="46"/>
        <v/>
      </c>
      <c r="Z508" s="36" t="str">
        <f t="shared" si="47"/>
        <v/>
      </c>
    </row>
    <row r="509" spans="1:26" x14ac:dyDescent="0.25">
      <c r="A509" s="30"/>
      <c r="B509" s="84"/>
      <c r="C509" s="43"/>
      <c r="D509" s="100" t="str">
        <f t="shared" si="42"/>
        <v/>
      </c>
      <c r="E509" s="100" t="str">
        <f t="shared" si="43"/>
        <v/>
      </c>
      <c r="F509" s="100" t="str">
        <f t="shared" si="44"/>
        <v/>
      </c>
      <c r="G509" s="100" t="str">
        <f t="shared" si="45"/>
        <v/>
      </c>
      <c r="H509" s="51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185"/>
      <c r="W509" s="51"/>
      <c r="X509" s="101"/>
      <c r="Y509" s="66" t="str">
        <f t="shared" si="46"/>
        <v/>
      </c>
      <c r="Z509" s="36" t="str">
        <f t="shared" si="47"/>
        <v/>
      </c>
    </row>
    <row r="510" spans="1:26" x14ac:dyDescent="0.25">
      <c r="A510" s="30"/>
      <c r="B510" s="84"/>
      <c r="C510" s="43"/>
      <c r="D510" s="100" t="str">
        <f t="shared" si="42"/>
        <v/>
      </c>
      <c r="E510" s="100" t="str">
        <f t="shared" si="43"/>
        <v/>
      </c>
      <c r="F510" s="100" t="str">
        <f t="shared" si="44"/>
        <v/>
      </c>
      <c r="G510" s="100" t="str">
        <f t="shared" si="45"/>
        <v/>
      </c>
      <c r="H510" s="51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185"/>
      <c r="W510" s="51"/>
      <c r="X510" s="101"/>
      <c r="Y510" s="66" t="str">
        <f t="shared" si="46"/>
        <v/>
      </c>
      <c r="Z510" s="36" t="str">
        <f t="shared" si="47"/>
        <v/>
      </c>
    </row>
    <row r="511" spans="1:26" x14ac:dyDescent="0.25">
      <c r="A511" s="30"/>
      <c r="B511" s="84"/>
      <c r="C511" s="43"/>
      <c r="D511" s="100" t="str">
        <f t="shared" si="42"/>
        <v/>
      </c>
      <c r="E511" s="100" t="str">
        <f t="shared" si="43"/>
        <v/>
      </c>
      <c r="F511" s="100" t="str">
        <f t="shared" si="44"/>
        <v/>
      </c>
      <c r="G511" s="100" t="str">
        <f t="shared" si="45"/>
        <v/>
      </c>
      <c r="H511" s="51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185"/>
      <c r="W511" s="51"/>
      <c r="X511" s="101"/>
      <c r="Y511" s="66" t="str">
        <f t="shared" si="46"/>
        <v/>
      </c>
      <c r="Z511" s="36" t="str">
        <f t="shared" si="47"/>
        <v/>
      </c>
    </row>
    <row r="512" spans="1:26" x14ac:dyDescent="0.25">
      <c r="A512" s="30"/>
      <c r="B512" s="84"/>
      <c r="C512" s="43"/>
      <c r="D512" s="100" t="str">
        <f t="shared" si="42"/>
        <v/>
      </c>
      <c r="E512" s="100" t="str">
        <f t="shared" si="43"/>
        <v/>
      </c>
      <c r="F512" s="100" t="str">
        <f t="shared" si="44"/>
        <v/>
      </c>
      <c r="G512" s="100" t="str">
        <f t="shared" si="45"/>
        <v/>
      </c>
      <c r="H512" s="51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185"/>
      <c r="W512" s="51"/>
      <c r="X512" s="101"/>
      <c r="Y512" s="66" t="str">
        <f t="shared" si="46"/>
        <v/>
      </c>
      <c r="Z512" s="36" t="str">
        <f t="shared" si="47"/>
        <v/>
      </c>
    </row>
    <row r="513" spans="1:26" x14ac:dyDescent="0.25">
      <c r="A513" s="30"/>
      <c r="B513" s="84"/>
      <c r="C513" s="43"/>
      <c r="D513" s="100" t="str">
        <f t="shared" si="42"/>
        <v/>
      </c>
      <c r="E513" s="100" t="str">
        <f t="shared" si="43"/>
        <v/>
      </c>
      <c r="F513" s="100" t="str">
        <f t="shared" si="44"/>
        <v/>
      </c>
      <c r="G513" s="100" t="str">
        <f t="shared" si="45"/>
        <v/>
      </c>
      <c r="H513" s="51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185"/>
      <c r="W513" s="51"/>
      <c r="X513" s="101"/>
      <c r="Y513" s="66" t="str">
        <f t="shared" si="46"/>
        <v/>
      </c>
      <c r="Z513" s="36" t="str">
        <f t="shared" si="47"/>
        <v/>
      </c>
    </row>
    <row r="514" spans="1:26" x14ac:dyDescent="0.25">
      <c r="A514" s="30"/>
      <c r="B514" s="84"/>
      <c r="C514" s="43"/>
      <c r="D514" s="100" t="str">
        <f t="shared" si="42"/>
        <v/>
      </c>
      <c r="E514" s="100" t="str">
        <f t="shared" si="43"/>
        <v/>
      </c>
      <c r="F514" s="100" t="str">
        <f t="shared" si="44"/>
        <v/>
      </c>
      <c r="G514" s="100" t="str">
        <f t="shared" si="45"/>
        <v/>
      </c>
      <c r="H514" s="51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185"/>
      <c r="W514" s="51"/>
      <c r="X514" s="101"/>
      <c r="Y514" s="66" t="str">
        <f t="shared" si="46"/>
        <v/>
      </c>
      <c r="Z514" s="36" t="str">
        <f t="shared" si="47"/>
        <v/>
      </c>
    </row>
    <row r="515" spans="1:26" x14ac:dyDescent="0.25">
      <c r="A515" s="30"/>
      <c r="B515" s="84"/>
      <c r="C515" s="43"/>
      <c r="D515" s="100" t="str">
        <f t="shared" si="42"/>
        <v/>
      </c>
      <c r="E515" s="100" t="str">
        <f t="shared" si="43"/>
        <v/>
      </c>
      <c r="F515" s="100" t="str">
        <f t="shared" si="44"/>
        <v/>
      </c>
      <c r="G515" s="100" t="str">
        <f t="shared" si="45"/>
        <v/>
      </c>
      <c r="H515" s="51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185"/>
      <c r="W515" s="51"/>
      <c r="X515" s="101"/>
      <c r="Y515" s="66" t="str">
        <f t="shared" si="46"/>
        <v/>
      </c>
      <c r="Z515" s="36" t="str">
        <f t="shared" si="47"/>
        <v/>
      </c>
    </row>
    <row r="516" spans="1:26" x14ac:dyDescent="0.25">
      <c r="A516" s="30"/>
      <c r="B516" s="84"/>
      <c r="C516" s="43"/>
      <c r="D516" s="100" t="str">
        <f t="shared" si="42"/>
        <v/>
      </c>
      <c r="E516" s="100" t="str">
        <f t="shared" si="43"/>
        <v/>
      </c>
      <c r="F516" s="100" t="str">
        <f t="shared" si="44"/>
        <v/>
      </c>
      <c r="G516" s="100" t="str">
        <f t="shared" si="45"/>
        <v/>
      </c>
      <c r="H516" s="51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185"/>
      <c r="W516" s="51"/>
      <c r="X516" s="101"/>
      <c r="Y516" s="66" t="str">
        <f t="shared" si="46"/>
        <v/>
      </c>
      <c r="Z516" s="36" t="str">
        <f t="shared" si="47"/>
        <v/>
      </c>
    </row>
    <row r="517" spans="1:26" x14ac:dyDescent="0.25">
      <c r="A517" s="30"/>
      <c r="B517" s="84"/>
      <c r="C517" s="43"/>
      <c r="D517" s="100" t="str">
        <f t="shared" si="42"/>
        <v/>
      </c>
      <c r="E517" s="100" t="str">
        <f t="shared" si="43"/>
        <v/>
      </c>
      <c r="F517" s="100" t="str">
        <f t="shared" si="44"/>
        <v/>
      </c>
      <c r="G517" s="100" t="str">
        <f t="shared" si="45"/>
        <v/>
      </c>
      <c r="H517" s="51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185"/>
      <c r="W517" s="51"/>
      <c r="X517" s="101"/>
      <c r="Y517" s="66" t="str">
        <f t="shared" si="46"/>
        <v/>
      </c>
      <c r="Z517" s="36" t="str">
        <f t="shared" si="47"/>
        <v/>
      </c>
    </row>
    <row r="518" spans="1:26" x14ac:dyDescent="0.25">
      <c r="A518" s="30"/>
      <c r="B518" s="84"/>
      <c r="C518" s="43"/>
      <c r="D518" s="100" t="str">
        <f t="shared" si="42"/>
        <v/>
      </c>
      <c r="E518" s="100" t="str">
        <f t="shared" si="43"/>
        <v/>
      </c>
      <c r="F518" s="100" t="str">
        <f t="shared" si="44"/>
        <v/>
      </c>
      <c r="G518" s="100" t="str">
        <f t="shared" si="45"/>
        <v/>
      </c>
      <c r="H518" s="51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185"/>
      <c r="W518" s="51"/>
      <c r="X518" s="101"/>
      <c r="Y518" s="66" t="str">
        <f t="shared" si="46"/>
        <v/>
      </c>
      <c r="Z518" s="36" t="str">
        <f t="shared" si="47"/>
        <v/>
      </c>
    </row>
    <row r="519" spans="1:26" x14ac:dyDescent="0.25">
      <c r="A519" s="30"/>
      <c r="B519" s="84"/>
      <c r="C519" s="43"/>
      <c r="D519" s="100" t="str">
        <f t="shared" ref="D519:D582" si="48">IF(J519="","",IF(J519+K519&gt;25,"ERROR,&gt;25",J519+K519))</f>
        <v/>
      </c>
      <c r="E519" s="100" t="str">
        <f t="shared" ref="E519:E582" si="49">IF(L519="","",IF(L519+M519+N519+O519&gt;50,"ERROR,&gt;50",L519+M519+N519+O519))</f>
        <v/>
      </c>
      <c r="F519" s="100" t="str">
        <f t="shared" ref="F519:F582" si="50">IF(P519="","",P519+Q519+R519+S519+T519+U519)</f>
        <v/>
      </c>
      <c r="G519" s="100" t="str">
        <f t="shared" ref="G519:G582" si="51">E519</f>
        <v/>
      </c>
      <c r="H519" s="51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185"/>
      <c r="W519" s="51"/>
      <c r="X519" s="101"/>
      <c r="Y519" s="66" t="str">
        <f t="shared" ref="Y519:Y582" si="52">IF(F519="","",C519+F519/1000)</f>
        <v/>
      </c>
      <c r="Z519" s="36" t="str">
        <f t="shared" si="47"/>
        <v/>
      </c>
    </row>
    <row r="520" spans="1:26" x14ac:dyDescent="0.25">
      <c r="A520" s="30"/>
      <c r="B520" s="84"/>
      <c r="C520" s="43"/>
      <c r="D520" s="100" t="str">
        <f t="shared" si="48"/>
        <v/>
      </c>
      <c r="E520" s="100" t="str">
        <f t="shared" si="49"/>
        <v/>
      </c>
      <c r="F520" s="100" t="str">
        <f t="shared" si="50"/>
        <v/>
      </c>
      <c r="G520" s="100" t="str">
        <f t="shared" si="51"/>
        <v/>
      </c>
      <c r="H520" s="51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185"/>
      <c r="W520" s="51"/>
      <c r="X520" s="101"/>
      <c r="Y520" s="66" t="str">
        <f t="shared" si="52"/>
        <v/>
      </c>
      <c r="Z520" s="36" t="str">
        <f t="shared" ref="Z520:Z583" si="53">IF(G520="","",IF(G520=50,CONCATENATE(50,"/",(R520+S520+T520+U520)/10),G520))</f>
        <v/>
      </c>
    </row>
    <row r="521" spans="1:26" x14ac:dyDescent="0.25">
      <c r="A521" s="30"/>
      <c r="B521" s="84"/>
      <c r="C521" s="43"/>
      <c r="D521" s="100" t="str">
        <f t="shared" si="48"/>
        <v/>
      </c>
      <c r="E521" s="100" t="str">
        <f t="shared" si="49"/>
        <v/>
      </c>
      <c r="F521" s="100" t="str">
        <f t="shared" si="50"/>
        <v/>
      </c>
      <c r="G521" s="100" t="str">
        <f t="shared" si="51"/>
        <v/>
      </c>
      <c r="H521" s="51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185"/>
      <c r="W521" s="51"/>
      <c r="X521" s="101"/>
      <c r="Y521" s="66" t="str">
        <f t="shared" si="52"/>
        <v/>
      </c>
      <c r="Z521" s="36" t="str">
        <f t="shared" si="53"/>
        <v/>
      </c>
    </row>
    <row r="522" spans="1:26" x14ac:dyDescent="0.25">
      <c r="A522" s="30"/>
      <c r="B522" s="84"/>
      <c r="C522" s="43"/>
      <c r="D522" s="100" t="str">
        <f t="shared" si="48"/>
        <v/>
      </c>
      <c r="E522" s="100" t="str">
        <f t="shared" si="49"/>
        <v/>
      </c>
      <c r="F522" s="100" t="str">
        <f t="shared" si="50"/>
        <v/>
      </c>
      <c r="G522" s="100" t="str">
        <f t="shared" si="51"/>
        <v/>
      </c>
      <c r="H522" s="51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185"/>
      <c r="W522" s="51"/>
      <c r="X522" s="101"/>
      <c r="Y522" s="66" t="str">
        <f t="shared" si="52"/>
        <v/>
      </c>
      <c r="Z522" s="36" t="str">
        <f t="shared" si="53"/>
        <v/>
      </c>
    </row>
    <row r="523" spans="1:26" x14ac:dyDescent="0.25">
      <c r="A523" s="30"/>
      <c r="B523" s="84"/>
      <c r="C523" s="43"/>
      <c r="D523" s="100" t="str">
        <f t="shared" si="48"/>
        <v/>
      </c>
      <c r="E523" s="100" t="str">
        <f t="shared" si="49"/>
        <v/>
      </c>
      <c r="F523" s="100" t="str">
        <f t="shared" si="50"/>
        <v/>
      </c>
      <c r="G523" s="100" t="str">
        <f t="shared" si="51"/>
        <v/>
      </c>
      <c r="H523" s="51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185"/>
      <c r="W523" s="51"/>
      <c r="X523" s="101"/>
      <c r="Y523" s="66" t="str">
        <f t="shared" si="52"/>
        <v/>
      </c>
      <c r="Z523" s="36" t="str">
        <f t="shared" si="53"/>
        <v/>
      </c>
    </row>
    <row r="524" spans="1:26" x14ac:dyDescent="0.25">
      <c r="A524" s="30"/>
      <c r="B524" s="84"/>
      <c r="C524" s="43"/>
      <c r="D524" s="100" t="str">
        <f t="shared" si="48"/>
        <v/>
      </c>
      <c r="E524" s="100" t="str">
        <f t="shared" si="49"/>
        <v/>
      </c>
      <c r="F524" s="100" t="str">
        <f t="shared" si="50"/>
        <v/>
      </c>
      <c r="G524" s="100" t="str">
        <f t="shared" si="51"/>
        <v/>
      </c>
      <c r="H524" s="51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185"/>
      <c r="W524" s="51"/>
      <c r="X524" s="101"/>
      <c r="Y524" s="66" t="str">
        <f t="shared" si="52"/>
        <v/>
      </c>
      <c r="Z524" s="36" t="str">
        <f t="shared" si="53"/>
        <v/>
      </c>
    </row>
    <row r="525" spans="1:26" x14ac:dyDescent="0.25">
      <c r="A525" s="30"/>
      <c r="B525" s="84"/>
      <c r="C525" s="43"/>
      <c r="D525" s="100" t="str">
        <f t="shared" si="48"/>
        <v/>
      </c>
      <c r="E525" s="100" t="str">
        <f t="shared" si="49"/>
        <v/>
      </c>
      <c r="F525" s="100" t="str">
        <f t="shared" si="50"/>
        <v/>
      </c>
      <c r="G525" s="100" t="str">
        <f t="shared" si="51"/>
        <v/>
      </c>
      <c r="H525" s="51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185"/>
      <c r="W525" s="51"/>
      <c r="X525" s="101"/>
      <c r="Y525" s="66" t="str">
        <f t="shared" si="52"/>
        <v/>
      </c>
      <c r="Z525" s="36" t="str">
        <f t="shared" si="53"/>
        <v/>
      </c>
    </row>
    <row r="526" spans="1:26" x14ac:dyDescent="0.25">
      <c r="A526" s="30"/>
      <c r="B526" s="84"/>
      <c r="C526" s="43"/>
      <c r="D526" s="100" t="str">
        <f t="shared" si="48"/>
        <v/>
      </c>
      <c r="E526" s="100" t="str">
        <f t="shared" si="49"/>
        <v/>
      </c>
      <c r="F526" s="100" t="str">
        <f t="shared" si="50"/>
        <v/>
      </c>
      <c r="G526" s="100" t="str">
        <f t="shared" si="51"/>
        <v/>
      </c>
      <c r="H526" s="51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185"/>
      <c r="W526" s="51"/>
      <c r="X526" s="101"/>
      <c r="Y526" s="66" t="str">
        <f t="shared" si="52"/>
        <v/>
      </c>
      <c r="Z526" s="36" t="str">
        <f t="shared" si="53"/>
        <v/>
      </c>
    </row>
    <row r="527" spans="1:26" x14ac:dyDescent="0.25">
      <c r="A527" s="30"/>
      <c r="B527" s="84"/>
      <c r="C527" s="43"/>
      <c r="D527" s="100" t="str">
        <f t="shared" si="48"/>
        <v/>
      </c>
      <c r="E527" s="100" t="str">
        <f t="shared" si="49"/>
        <v/>
      </c>
      <c r="F527" s="100" t="str">
        <f t="shared" si="50"/>
        <v/>
      </c>
      <c r="G527" s="100" t="str">
        <f t="shared" si="51"/>
        <v/>
      </c>
      <c r="H527" s="51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185"/>
      <c r="W527" s="51"/>
      <c r="X527" s="101"/>
      <c r="Y527" s="66" t="str">
        <f t="shared" si="52"/>
        <v/>
      </c>
      <c r="Z527" s="36" t="str">
        <f t="shared" si="53"/>
        <v/>
      </c>
    </row>
    <row r="528" spans="1:26" x14ac:dyDescent="0.25">
      <c r="A528" s="30"/>
      <c r="B528" s="84"/>
      <c r="C528" s="43"/>
      <c r="D528" s="100" t="str">
        <f t="shared" si="48"/>
        <v/>
      </c>
      <c r="E528" s="100" t="str">
        <f t="shared" si="49"/>
        <v/>
      </c>
      <c r="F528" s="100" t="str">
        <f t="shared" si="50"/>
        <v/>
      </c>
      <c r="G528" s="100" t="str">
        <f t="shared" si="51"/>
        <v/>
      </c>
      <c r="H528" s="51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185"/>
      <c r="W528" s="51"/>
      <c r="X528" s="101"/>
      <c r="Y528" s="66" t="str">
        <f t="shared" si="52"/>
        <v/>
      </c>
      <c r="Z528" s="36" t="str">
        <f t="shared" si="53"/>
        <v/>
      </c>
    </row>
    <row r="529" spans="1:26" x14ac:dyDescent="0.25">
      <c r="A529" s="30"/>
      <c r="B529" s="84"/>
      <c r="C529" s="43"/>
      <c r="D529" s="100" t="str">
        <f t="shared" si="48"/>
        <v/>
      </c>
      <c r="E529" s="100" t="str">
        <f t="shared" si="49"/>
        <v/>
      </c>
      <c r="F529" s="100" t="str">
        <f t="shared" si="50"/>
        <v/>
      </c>
      <c r="G529" s="100" t="str">
        <f t="shared" si="51"/>
        <v/>
      </c>
      <c r="H529" s="51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185"/>
      <c r="W529" s="51"/>
      <c r="X529" s="101"/>
      <c r="Y529" s="66" t="str">
        <f t="shared" si="52"/>
        <v/>
      </c>
      <c r="Z529" s="36" t="str">
        <f t="shared" si="53"/>
        <v/>
      </c>
    </row>
    <row r="530" spans="1:26" x14ac:dyDescent="0.25">
      <c r="A530" s="30"/>
      <c r="B530" s="84"/>
      <c r="C530" s="43"/>
      <c r="D530" s="100" t="str">
        <f t="shared" si="48"/>
        <v/>
      </c>
      <c r="E530" s="100" t="str">
        <f t="shared" si="49"/>
        <v/>
      </c>
      <c r="F530" s="100" t="str">
        <f t="shared" si="50"/>
        <v/>
      </c>
      <c r="G530" s="100" t="str">
        <f t="shared" si="51"/>
        <v/>
      </c>
      <c r="H530" s="51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185"/>
      <c r="W530" s="51"/>
      <c r="X530" s="101"/>
      <c r="Y530" s="66" t="str">
        <f t="shared" si="52"/>
        <v/>
      </c>
      <c r="Z530" s="36" t="str">
        <f t="shared" si="53"/>
        <v/>
      </c>
    </row>
    <row r="531" spans="1:26" x14ac:dyDescent="0.25">
      <c r="A531" s="30"/>
      <c r="B531" s="84"/>
      <c r="C531" s="43"/>
      <c r="D531" s="100" t="str">
        <f t="shared" si="48"/>
        <v/>
      </c>
      <c r="E531" s="100" t="str">
        <f t="shared" si="49"/>
        <v/>
      </c>
      <c r="F531" s="100" t="str">
        <f t="shared" si="50"/>
        <v/>
      </c>
      <c r="G531" s="100" t="str">
        <f t="shared" si="51"/>
        <v/>
      </c>
      <c r="H531" s="51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185"/>
      <c r="W531" s="51"/>
      <c r="X531" s="101"/>
      <c r="Y531" s="66" t="str">
        <f t="shared" si="52"/>
        <v/>
      </c>
      <c r="Z531" s="36" t="str">
        <f t="shared" si="53"/>
        <v/>
      </c>
    </row>
    <row r="532" spans="1:26" x14ac:dyDescent="0.25">
      <c r="A532" s="30"/>
      <c r="B532" s="84"/>
      <c r="C532" s="43"/>
      <c r="D532" s="100" t="str">
        <f t="shared" si="48"/>
        <v/>
      </c>
      <c r="E532" s="100" t="str">
        <f t="shared" si="49"/>
        <v/>
      </c>
      <c r="F532" s="100" t="str">
        <f t="shared" si="50"/>
        <v/>
      </c>
      <c r="G532" s="100" t="str">
        <f t="shared" si="51"/>
        <v/>
      </c>
      <c r="H532" s="51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185"/>
      <c r="W532" s="51"/>
      <c r="X532" s="101"/>
      <c r="Y532" s="66" t="str">
        <f t="shared" si="52"/>
        <v/>
      </c>
      <c r="Z532" s="36" t="str">
        <f t="shared" si="53"/>
        <v/>
      </c>
    </row>
    <row r="533" spans="1:26" x14ac:dyDescent="0.25">
      <c r="A533" s="30"/>
      <c r="B533" s="84"/>
      <c r="C533" s="43"/>
      <c r="D533" s="100" t="str">
        <f t="shared" si="48"/>
        <v/>
      </c>
      <c r="E533" s="100" t="str">
        <f t="shared" si="49"/>
        <v/>
      </c>
      <c r="F533" s="100" t="str">
        <f t="shared" si="50"/>
        <v/>
      </c>
      <c r="G533" s="100" t="str">
        <f t="shared" si="51"/>
        <v/>
      </c>
      <c r="H533" s="51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185"/>
      <c r="W533" s="51"/>
      <c r="X533" s="101"/>
      <c r="Y533" s="66" t="str">
        <f t="shared" si="52"/>
        <v/>
      </c>
      <c r="Z533" s="36" t="str">
        <f t="shared" si="53"/>
        <v/>
      </c>
    </row>
    <row r="534" spans="1:26" x14ac:dyDescent="0.25">
      <c r="A534" s="30"/>
      <c r="B534" s="84"/>
      <c r="C534" s="43"/>
      <c r="D534" s="100" t="str">
        <f t="shared" si="48"/>
        <v/>
      </c>
      <c r="E534" s="100" t="str">
        <f t="shared" si="49"/>
        <v/>
      </c>
      <c r="F534" s="100" t="str">
        <f t="shared" si="50"/>
        <v/>
      </c>
      <c r="G534" s="100" t="str">
        <f t="shared" si="51"/>
        <v/>
      </c>
      <c r="H534" s="51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185"/>
      <c r="W534" s="51"/>
      <c r="X534" s="101"/>
      <c r="Y534" s="66" t="str">
        <f t="shared" si="52"/>
        <v/>
      </c>
      <c r="Z534" s="36" t="str">
        <f t="shared" si="53"/>
        <v/>
      </c>
    </row>
    <row r="535" spans="1:26" x14ac:dyDescent="0.25">
      <c r="A535" s="30"/>
      <c r="B535" s="84"/>
      <c r="C535" s="43"/>
      <c r="D535" s="100" t="str">
        <f t="shared" si="48"/>
        <v/>
      </c>
      <c r="E535" s="100" t="str">
        <f t="shared" si="49"/>
        <v/>
      </c>
      <c r="F535" s="100" t="str">
        <f t="shared" si="50"/>
        <v/>
      </c>
      <c r="G535" s="100" t="str">
        <f t="shared" si="51"/>
        <v/>
      </c>
      <c r="H535" s="51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185"/>
      <c r="W535" s="51"/>
      <c r="X535" s="101"/>
      <c r="Y535" s="66" t="str">
        <f t="shared" si="52"/>
        <v/>
      </c>
      <c r="Z535" s="36" t="str">
        <f t="shared" si="53"/>
        <v/>
      </c>
    </row>
    <row r="536" spans="1:26" x14ac:dyDescent="0.25">
      <c r="A536" s="30"/>
      <c r="B536" s="84"/>
      <c r="C536" s="43"/>
      <c r="D536" s="100" t="str">
        <f t="shared" si="48"/>
        <v/>
      </c>
      <c r="E536" s="100" t="str">
        <f t="shared" si="49"/>
        <v/>
      </c>
      <c r="F536" s="100" t="str">
        <f t="shared" si="50"/>
        <v/>
      </c>
      <c r="G536" s="100" t="str">
        <f t="shared" si="51"/>
        <v/>
      </c>
      <c r="H536" s="51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185"/>
      <c r="W536" s="51"/>
      <c r="X536" s="101"/>
      <c r="Y536" s="66" t="str">
        <f t="shared" si="52"/>
        <v/>
      </c>
      <c r="Z536" s="36" t="str">
        <f t="shared" si="53"/>
        <v/>
      </c>
    </row>
    <row r="537" spans="1:26" x14ac:dyDescent="0.25">
      <c r="A537" s="30"/>
      <c r="B537" s="84"/>
      <c r="C537" s="43"/>
      <c r="D537" s="100" t="str">
        <f t="shared" si="48"/>
        <v/>
      </c>
      <c r="E537" s="100" t="str">
        <f t="shared" si="49"/>
        <v/>
      </c>
      <c r="F537" s="100" t="str">
        <f t="shared" si="50"/>
        <v/>
      </c>
      <c r="G537" s="100" t="str">
        <f t="shared" si="51"/>
        <v/>
      </c>
      <c r="H537" s="51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185"/>
      <c r="W537" s="51"/>
      <c r="X537" s="101"/>
      <c r="Y537" s="66" t="str">
        <f t="shared" si="52"/>
        <v/>
      </c>
      <c r="Z537" s="36" t="str">
        <f t="shared" si="53"/>
        <v/>
      </c>
    </row>
    <row r="538" spans="1:26" x14ac:dyDescent="0.25">
      <c r="A538" s="30"/>
      <c r="B538" s="84"/>
      <c r="C538" s="43"/>
      <c r="D538" s="100" t="str">
        <f t="shared" si="48"/>
        <v/>
      </c>
      <c r="E538" s="100" t="str">
        <f t="shared" si="49"/>
        <v/>
      </c>
      <c r="F538" s="100" t="str">
        <f t="shared" si="50"/>
        <v/>
      </c>
      <c r="G538" s="100" t="str">
        <f t="shared" si="51"/>
        <v/>
      </c>
      <c r="H538" s="51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185"/>
      <c r="W538" s="51"/>
      <c r="X538" s="101"/>
      <c r="Y538" s="66" t="str">
        <f t="shared" si="52"/>
        <v/>
      </c>
      <c r="Z538" s="36" t="str">
        <f t="shared" si="53"/>
        <v/>
      </c>
    </row>
    <row r="539" spans="1:26" x14ac:dyDescent="0.25">
      <c r="A539" s="30"/>
      <c r="B539" s="84"/>
      <c r="C539" s="43"/>
      <c r="D539" s="100" t="str">
        <f t="shared" si="48"/>
        <v/>
      </c>
      <c r="E539" s="100" t="str">
        <f t="shared" si="49"/>
        <v/>
      </c>
      <c r="F539" s="100" t="str">
        <f t="shared" si="50"/>
        <v/>
      </c>
      <c r="G539" s="100" t="str">
        <f t="shared" si="51"/>
        <v/>
      </c>
      <c r="H539" s="51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185"/>
      <c r="W539" s="51"/>
      <c r="X539" s="101"/>
      <c r="Y539" s="66" t="str">
        <f t="shared" si="52"/>
        <v/>
      </c>
      <c r="Z539" s="36" t="str">
        <f t="shared" si="53"/>
        <v/>
      </c>
    </row>
    <row r="540" spans="1:26" x14ac:dyDescent="0.25">
      <c r="A540" s="30"/>
      <c r="B540" s="84"/>
      <c r="C540" s="43"/>
      <c r="D540" s="100" t="str">
        <f t="shared" si="48"/>
        <v/>
      </c>
      <c r="E540" s="100" t="str">
        <f t="shared" si="49"/>
        <v/>
      </c>
      <c r="F540" s="100" t="str">
        <f t="shared" si="50"/>
        <v/>
      </c>
      <c r="G540" s="100" t="str">
        <f t="shared" si="51"/>
        <v/>
      </c>
      <c r="H540" s="51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185"/>
      <c r="W540" s="51"/>
      <c r="X540" s="101"/>
      <c r="Y540" s="66" t="str">
        <f t="shared" si="52"/>
        <v/>
      </c>
      <c r="Z540" s="36" t="str">
        <f t="shared" si="53"/>
        <v/>
      </c>
    </row>
    <row r="541" spans="1:26" x14ac:dyDescent="0.25">
      <c r="A541" s="30"/>
      <c r="B541" s="84"/>
      <c r="C541" s="43"/>
      <c r="D541" s="100" t="str">
        <f t="shared" si="48"/>
        <v/>
      </c>
      <c r="E541" s="100" t="str">
        <f t="shared" si="49"/>
        <v/>
      </c>
      <c r="F541" s="100" t="str">
        <f t="shared" si="50"/>
        <v/>
      </c>
      <c r="G541" s="100" t="str">
        <f t="shared" si="51"/>
        <v/>
      </c>
      <c r="H541" s="51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185"/>
      <c r="W541" s="51"/>
      <c r="X541" s="101"/>
      <c r="Y541" s="66" t="str">
        <f t="shared" si="52"/>
        <v/>
      </c>
      <c r="Z541" s="36" t="str">
        <f t="shared" si="53"/>
        <v/>
      </c>
    </row>
    <row r="542" spans="1:26" x14ac:dyDescent="0.25">
      <c r="A542" s="30"/>
      <c r="B542" s="84"/>
      <c r="C542" s="43"/>
      <c r="D542" s="100" t="str">
        <f t="shared" si="48"/>
        <v/>
      </c>
      <c r="E542" s="100" t="str">
        <f t="shared" si="49"/>
        <v/>
      </c>
      <c r="F542" s="100" t="str">
        <f t="shared" si="50"/>
        <v/>
      </c>
      <c r="G542" s="100" t="str">
        <f t="shared" si="51"/>
        <v/>
      </c>
      <c r="H542" s="51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185"/>
      <c r="W542" s="51"/>
      <c r="X542" s="101"/>
      <c r="Y542" s="66" t="str">
        <f t="shared" si="52"/>
        <v/>
      </c>
      <c r="Z542" s="36" t="str">
        <f t="shared" si="53"/>
        <v/>
      </c>
    </row>
    <row r="543" spans="1:26" x14ac:dyDescent="0.25">
      <c r="A543" s="30"/>
      <c r="B543" s="84"/>
      <c r="C543" s="43"/>
      <c r="D543" s="100" t="str">
        <f t="shared" si="48"/>
        <v/>
      </c>
      <c r="E543" s="100" t="str">
        <f t="shared" si="49"/>
        <v/>
      </c>
      <c r="F543" s="100" t="str">
        <f t="shared" si="50"/>
        <v/>
      </c>
      <c r="G543" s="100" t="str">
        <f t="shared" si="51"/>
        <v/>
      </c>
      <c r="H543" s="51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185"/>
      <c r="W543" s="51"/>
      <c r="X543" s="101"/>
      <c r="Y543" s="66" t="str">
        <f t="shared" si="52"/>
        <v/>
      </c>
      <c r="Z543" s="36" t="str">
        <f t="shared" si="53"/>
        <v/>
      </c>
    </row>
    <row r="544" spans="1:26" x14ac:dyDescent="0.25">
      <c r="A544" s="30"/>
      <c r="B544" s="84"/>
      <c r="C544" s="43"/>
      <c r="D544" s="100" t="str">
        <f t="shared" si="48"/>
        <v/>
      </c>
      <c r="E544" s="100" t="str">
        <f t="shared" si="49"/>
        <v/>
      </c>
      <c r="F544" s="100" t="str">
        <f t="shared" si="50"/>
        <v/>
      </c>
      <c r="G544" s="100" t="str">
        <f t="shared" si="51"/>
        <v/>
      </c>
      <c r="H544" s="51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185"/>
      <c r="W544" s="51"/>
      <c r="X544" s="101"/>
      <c r="Y544" s="66" t="str">
        <f t="shared" si="52"/>
        <v/>
      </c>
      <c r="Z544" s="36" t="str">
        <f t="shared" si="53"/>
        <v/>
      </c>
    </row>
    <row r="545" spans="1:26" x14ac:dyDescent="0.25">
      <c r="A545" s="30"/>
      <c r="B545" s="84"/>
      <c r="C545" s="43"/>
      <c r="D545" s="100" t="str">
        <f t="shared" si="48"/>
        <v/>
      </c>
      <c r="E545" s="100" t="str">
        <f t="shared" si="49"/>
        <v/>
      </c>
      <c r="F545" s="100" t="str">
        <f t="shared" si="50"/>
        <v/>
      </c>
      <c r="G545" s="100" t="str">
        <f t="shared" si="51"/>
        <v/>
      </c>
      <c r="H545" s="51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185"/>
      <c r="W545" s="51"/>
      <c r="X545" s="101"/>
      <c r="Y545" s="66" t="str">
        <f t="shared" si="52"/>
        <v/>
      </c>
      <c r="Z545" s="36" t="str">
        <f t="shared" si="53"/>
        <v/>
      </c>
    </row>
    <row r="546" spans="1:26" x14ac:dyDescent="0.25">
      <c r="A546" s="30"/>
      <c r="B546" s="84"/>
      <c r="C546" s="43"/>
      <c r="D546" s="100" t="str">
        <f t="shared" si="48"/>
        <v/>
      </c>
      <c r="E546" s="100" t="str">
        <f t="shared" si="49"/>
        <v/>
      </c>
      <c r="F546" s="100" t="str">
        <f t="shared" si="50"/>
        <v/>
      </c>
      <c r="G546" s="100" t="str">
        <f t="shared" si="51"/>
        <v/>
      </c>
      <c r="H546" s="51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185"/>
      <c r="W546" s="51"/>
      <c r="X546" s="101"/>
      <c r="Y546" s="66" t="str">
        <f t="shared" si="52"/>
        <v/>
      </c>
      <c r="Z546" s="36" t="str">
        <f t="shared" si="53"/>
        <v/>
      </c>
    </row>
    <row r="547" spans="1:26" x14ac:dyDescent="0.25">
      <c r="A547" s="30"/>
      <c r="B547" s="84"/>
      <c r="C547" s="43"/>
      <c r="D547" s="100" t="str">
        <f t="shared" si="48"/>
        <v/>
      </c>
      <c r="E547" s="100" t="str">
        <f t="shared" si="49"/>
        <v/>
      </c>
      <c r="F547" s="100" t="str">
        <f t="shared" si="50"/>
        <v/>
      </c>
      <c r="G547" s="100" t="str">
        <f t="shared" si="51"/>
        <v/>
      </c>
      <c r="H547" s="51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185"/>
      <c r="W547" s="51"/>
      <c r="X547" s="101"/>
      <c r="Y547" s="66" t="str">
        <f t="shared" si="52"/>
        <v/>
      </c>
      <c r="Z547" s="36" t="str">
        <f t="shared" si="53"/>
        <v/>
      </c>
    </row>
    <row r="548" spans="1:26" x14ac:dyDescent="0.25">
      <c r="A548" s="30"/>
      <c r="B548" s="84"/>
      <c r="C548" s="43"/>
      <c r="D548" s="100" t="str">
        <f t="shared" si="48"/>
        <v/>
      </c>
      <c r="E548" s="100" t="str">
        <f t="shared" si="49"/>
        <v/>
      </c>
      <c r="F548" s="100" t="str">
        <f t="shared" si="50"/>
        <v/>
      </c>
      <c r="G548" s="100" t="str">
        <f t="shared" si="51"/>
        <v/>
      </c>
      <c r="H548" s="51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185"/>
      <c r="W548" s="51"/>
      <c r="X548" s="101"/>
      <c r="Y548" s="66" t="str">
        <f t="shared" si="52"/>
        <v/>
      </c>
      <c r="Z548" s="36" t="str">
        <f t="shared" si="53"/>
        <v/>
      </c>
    </row>
    <row r="549" spans="1:26" x14ac:dyDescent="0.25">
      <c r="A549" s="30"/>
      <c r="B549" s="84"/>
      <c r="C549" s="43"/>
      <c r="D549" s="100" t="str">
        <f t="shared" si="48"/>
        <v/>
      </c>
      <c r="E549" s="100" t="str">
        <f t="shared" si="49"/>
        <v/>
      </c>
      <c r="F549" s="100" t="str">
        <f t="shared" si="50"/>
        <v/>
      </c>
      <c r="G549" s="100" t="str">
        <f t="shared" si="51"/>
        <v/>
      </c>
      <c r="H549" s="51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185"/>
      <c r="W549" s="51"/>
      <c r="X549" s="101"/>
      <c r="Y549" s="66" t="str">
        <f t="shared" si="52"/>
        <v/>
      </c>
      <c r="Z549" s="36" t="str">
        <f t="shared" si="53"/>
        <v/>
      </c>
    </row>
    <row r="550" spans="1:26" x14ac:dyDescent="0.25">
      <c r="A550" s="30"/>
      <c r="B550" s="84"/>
      <c r="C550" s="43"/>
      <c r="D550" s="100" t="str">
        <f t="shared" si="48"/>
        <v/>
      </c>
      <c r="E550" s="100" t="str">
        <f t="shared" si="49"/>
        <v/>
      </c>
      <c r="F550" s="100" t="str">
        <f t="shared" si="50"/>
        <v/>
      </c>
      <c r="G550" s="100" t="str">
        <f t="shared" si="51"/>
        <v/>
      </c>
      <c r="H550" s="51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185"/>
      <c r="W550" s="51"/>
      <c r="X550" s="101"/>
      <c r="Y550" s="66" t="str">
        <f t="shared" si="52"/>
        <v/>
      </c>
      <c r="Z550" s="36" t="str">
        <f t="shared" si="53"/>
        <v/>
      </c>
    </row>
    <row r="551" spans="1:26" x14ac:dyDescent="0.25">
      <c r="A551" s="30"/>
      <c r="B551" s="84"/>
      <c r="C551" s="43"/>
      <c r="D551" s="100" t="str">
        <f t="shared" si="48"/>
        <v/>
      </c>
      <c r="E551" s="100" t="str">
        <f t="shared" si="49"/>
        <v/>
      </c>
      <c r="F551" s="100" t="str">
        <f t="shared" si="50"/>
        <v/>
      </c>
      <c r="G551" s="100" t="str">
        <f t="shared" si="51"/>
        <v/>
      </c>
      <c r="H551" s="51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185"/>
      <c r="W551" s="51"/>
      <c r="X551" s="101"/>
      <c r="Y551" s="66" t="str">
        <f t="shared" si="52"/>
        <v/>
      </c>
      <c r="Z551" s="36" t="str">
        <f t="shared" si="53"/>
        <v/>
      </c>
    </row>
    <row r="552" spans="1:26" x14ac:dyDescent="0.25">
      <c r="A552" s="30"/>
      <c r="B552" s="84"/>
      <c r="C552" s="43"/>
      <c r="D552" s="100" t="str">
        <f t="shared" si="48"/>
        <v/>
      </c>
      <c r="E552" s="100" t="str">
        <f t="shared" si="49"/>
        <v/>
      </c>
      <c r="F552" s="100" t="str">
        <f t="shared" si="50"/>
        <v/>
      </c>
      <c r="G552" s="100" t="str">
        <f t="shared" si="51"/>
        <v/>
      </c>
      <c r="H552" s="51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185"/>
      <c r="W552" s="51"/>
      <c r="X552" s="101"/>
      <c r="Y552" s="66" t="str">
        <f t="shared" si="52"/>
        <v/>
      </c>
      <c r="Z552" s="36" t="str">
        <f t="shared" si="53"/>
        <v/>
      </c>
    </row>
    <row r="553" spans="1:26" x14ac:dyDescent="0.25">
      <c r="A553" s="30"/>
      <c r="B553" s="84"/>
      <c r="C553" s="43"/>
      <c r="D553" s="100" t="str">
        <f t="shared" si="48"/>
        <v/>
      </c>
      <c r="E553" s="100" t="str">
        <f t="shared" si="49"/>
        <v/>
      </c>
      <c r="F553" s="100" t="str">
        <f t="shared" si="50"/>
        <v/>
      </c>
      <c r="G553" s="100" t="str">
        <f t="shared" si="51"/>
        <v/>
      </c>
      <c r="H553" s="51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185"/>
      <c r="W553" s="51"/>
      <c r="X553" s="101"/>
      <c r="Y553" s="66" t="str">
        <f t="shared" si="52"/>
        <v/>
      </c>
      <c r="Z553" s="36" t="str">
        <f t="shared" si="53"/>
        <v/>
      </c>
    </row>
    <row r="554" spans="1:26" x14ac:dyDescent="0.25">
      <c r="A554" s="30"/>
      <c r="B554" s="84"/>
      <c r="C554" s="43"/>
      <c r="D554" s="100" t="str">
        <f t="shared" si="48"/>
        <v/>
      </c>
      <c r="E554" s="100" t="str">
        <f t="shared" si="49"/>
        <v/>
      </c>
      <c r="F554" s="100" t="str">
        <f t="shared" si="50"/>
        <v/>
      </c>
      <c r="G554" s="100" t="str">
        <f t="shared" si="51"/>
        <v/>
      </c>
      <c r="H554" s="51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185"/>
      <c r="W554" s="51"/>
      <c r="X554" s="101"/>
      <c r="Y554" s="66" t="str">
        <f t="shared" si="52"/>
        <v/>
      </c>
      <c r="Z554" s="36" t="str">
        <f t="shared" si="53"/>
        <v/>
      </c>
    </row>
    <row r="555" spans="1:26" x14ac:dyDescent="0.25">
      <c r="A555" s="30"/>
      <c r="B555" s="84"/>
      <c r="C555" s="43"/>
      <c r="D555" s="100" t="str">
        <f t="shared" si="48"/>
        <v/>
      </c>
      <c r="E555" s="100" t="str">
        <f t="shared" si="49"/>
        <v/>
      </c>
      <c r="F555" s="100" t="str">
        <f t="shared" si="50"/>
        <v/>
      </c>
      <c r="G555" s="100" t="str">
        <f t="shared" si="51"/>
        <v/>
      </c>
      <c r="H555" s="51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185"/>
      <c r="W555" s="51"/>
      <c r="X555" s="101"/>
      <c r="Y555" s="66" t="str">
        <f t="shared" si="52"/>
        <v/>
      </c>
      <c r="Z555" s="36" t="str">
        <f t="shared" si="53"/>
        <v/>
      </c>
    </row>
    <row r="556" spans="1:26" x14ac:dyDescent="0.25">
      <c r="A556" s="30"/>
      <c r="B556" s="84"/>
      <c r="C556" s="43"/>
      <c r="D556" s="100" t="str">
        <f t="shared" si="48"/>
        <v/>
      </c>
      <c r="E556" s="100" t="str">
        <f t="shared" si="49"/>
        <v/>
      </c>
      <c r="F556" s="100" t="str">
        <f t="shared" si="50"/>
        <v/>
      </c>
      <c r="G556" s="100" t="str">
        <f t="shared" si="51"/>
        <v/>
      </c>
      <c r="H556" s="51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185"/>
      <c r="W556" s="51"/>
      <c r="X556" s="101"/>
      <c r="Y556" s="66" t="str">
        <f t="shared" si="52"/>
        <v/>
      </c>
      <c r="Z556" s="36" t="str">
        <f t="shared" si="53"/>
        <v/>
      </c>
    </row>
    <row r="557" spans="1:26" x14ac:dyDescent="0.25">
      <c r="A557" s="30"/>
      <c r="B557" s="84"/>
      <c r="C557" s="43"/>
      <c r="D557" s="100" t="str">
        <f t="shared" si="48"/>
        <v/>
      </c>
      <c r="E557" s="100" t="str">
        <f t="shared" si="49"/>
        <v/>
      </c>
      <c r="F557" s="100" t="str">
        <f t="shared" si="50"/>
        <v/>
      </c>
      <c r="G557" s="100" t="str">
        <f t="shared" si="51"/>
        <v/>
      </c>
      <c r="H557" s="51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185"/>
      <c r="W557" s="51"/>
      <c r="X557" s="101"/>
      <c r="Y557" s="66" t="str">
        <f t="shared" si="52"/>
        <v/>
      </c>
      <c r="Z557" s="36" t="str">
        <f t="shared" si="53"/>
        <v/>
      </c>
    </row>
    <row r="558" spans="1:26" x14ac:dyDescent="0.25">
      <c r="A558" s="30"/>
      <c r="B558" s="84"/>
      <c r="C558" s="43"/>
      <c r="D558" s="100" t="str">
        <f t="shared" si="48"/>
        <v/>
      </c>
      <c r="E558" s="100" t="str">
        <f t="shared" si="49"/>
        <v/>
      </c>
      <c r="F558" s="100" t="str">
        <f t="shared" si="50"/>
        <v/>
      </c>
      <c r="G558" s="100" t="str">
        <f t="shared" si="51"/>
        <v/>
      </c>
      <c r="H558" s="51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185"/>
      <c r="W558" s="51"/>
      <c r="X558" s="101"/>
      <c r="Y558" s="66" t="str">
        <f t="shared" si="52"/>
        <v/>
      </c>
      <c r="Z558" s="36" t="str">
        <f t="shared" si="53"/>
        <v/>
      </c>
    </row>
    <row r="559" spans="1:26" x14ac:dyDescent="0.25">
      <c r="A559" s="30"/>
      <c r="B559" s="84"/>
      <c r="C559" s="43"/>
      <c r="D559" s="100" t="str">
        <f t="shared" si="48"/>
        <v/>
      </c>
      <c r="E559" s="100" t="str">
        <f t="shared" si="49"/>
        <v/>
      </c>
      <c r="F559" s="100" t="str">
        <f t="shared" si="50"/>
        <v/>
      </c>
      <c r="G559" s="100" t="str">
        <f t="shared" si="51"/>
        <v/>
      </c>
      <c r="H559" s="51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185"/>
      <c r="W559" s="51"/>
      <c r="X559" s="101"/>
      <c r="Y559" s="66" t="str">
        <f t="shared" si="52"/>
        <v/>
      </c>
      <c r="Z559" s="36" t="str">
        <f t="shared" si="53"/>
        <v/>
      </c>
    </row>
    <row r="560" spans="1:26" x14ac:dyDescent="0.25">
      <c r="A560" s="30"/>
      <c r="B560" s="84"/>
      <c r="C560" s="43"/>
      <c r="D560" s="100" t="str">
        <f t="shared" si="48"/>
        <v/>
      </c>
      <c r="E560" s="100" t="str">
        <f t="shared" si="49"/>
        <v/>
      </c>
      <c r="F560" s="100" t="str">
        <f t="shared" si="50"/>
        <v/>
      </c>
      <c r="G560" s="100" t="str">
        <f t="shared" si="51"/>
        <v/>
      </c>
      <c r="H560" s="51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185"/>
      <c r="W560" s="51"/>
      <c r="X560" s="101"/>
      <c r="Y560" s="66" t="str">
        <f t="shared" si="52"/>
        <v/>
      </c>
      <c r="Z560" s="36" t="str">
        <f t="shared" si="53"/>
        <v/>
      </c>
    </row>
    <row r="561" spans="1:26" x14ac:dyDescent="0.25">
      <c r="A561" s="30"/>
      <c r="B561" s="84"/>
      <c r="C561" s="43"/>
      <c r="D561" s="100" t="str">
        <f t="shared" si="48"/>
        <v/>
      </c>
      <c r="E561" s="100" t="str">
        <f t="shared" si="49"/>
        <v/>
      </c>
      <c r="F561" s="100" t="str">
        <f t="shared" si="50"/>
        <v/>
      </c>
      <c r="G561" s="100" t="str">
        <f t="shared" si="51"/>
        <v/>
      </c>
      <c r="H561" s="51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185"/>
      <c r="W561" s="51"/>
      <c r="X561" s="101"/>
      <c r="Y561" s="66" t="str">
        <f t="shared" si="52"/>
        <v/>
      </c>
      <c r="Z561" s="36" t="str">
        <f t="shared" si="53"/>
        <v/>
      </c>
    </row>
    <row r="562" spans="1:26" x14ac:dyDescent="0.25">
      <c r="A562" s="30"/>
      <c r="B562" s="84"/>
      <c r="C562" s="43"/>
      <c r="D562" s="100" t="str">
        <f t="shared" si="48"/>
        <v/>
      </c>
      <c r="E562" s="100" t="str">
        <f t="shared" si="49"/>
        <v/>
      </c>
      <c r="F562" s="100" t="str">
        <f t="shared" si="50"/>
        <v/>
      </c>
      <c r="G562" s="100" t="str">
        <f t="shared" si="51"/>
        <v/>
      </c>
      <c r="H562" s="51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185"/>
      <c r="W562" s="51"/>
      <c r="X562" s="101"/>
      <c r="Y562" s="66" t="str">
        <f t="shared" si="52"/>
        <v/>
      </c>
      <c r="Z562" s="36" t="str">
        <f t="shared" si="53"/>
        <v/>
      </c>
    </row>
    <row r="563" spans="1:26" x14ac:dyDescent="0.25">
      <c r="A563" s="30"/>
      <c r="B563" s="84"/>
      <c r="C563" s="43"/>
      <c r="D563" s="100" t="str">
        <f t="shared" si="48"/>
        <v/>
      </c>
      <c r="E563" s="100" t="str">
        <f t="shared" si="49"/>
        <v/>
      </c>
      <c r="F563" s="100" t="str">
        <f t="shared" si="50"/>
        <v/>
      </c>
      <c r="G563" s="100" t="str">
        <f t="shared" si="51"/>
        <v/>
      </c>
      <c r="H563" s="51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185"/>
      <c r="W563" s="51"/>
      <c r="X563" s="101"/>
      <c r="Y563" s="66" t="str">
        <f t="shared" si="52"/>
        <v/>
      </c>
      <c r="Z563" s="36" t="str">
        <f t="shared" si="53"/>
        <v/>
      </c>
    </row>
    <row r="564" spans="1:26" x14ac:dyDescent="0.25">
      <c r="A564" s="30"/>
      <c r="B564" s="84"/>
      <c r="C564" s="43"/>
      <c r="D564" s="100" t="str">
        <f t="shared" si="48"/>
        <v/>
      </c>
      <c r="E564" s="100" t="str">
        <f t="shared" si="49"/>
        <v/>
      </c>
      <c r="F564" s="100" t="str">
        <f t="shared" si="50"/>
        <v/>
      </c>
      <c r="G564" s="100" t="str">
        <f t="shared" si="51"/>
        <v/>
      </c>
      <c r="H564" s="51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185"/>
      <c r="W564" s="51"/>
      <c r="X564" s="101"/>
      <c r="Y564" s="66" t="str">
        <f t="shared" si="52"/>
        <v/>
      </c>
      <c r="Z564" s="36" t="str">
        <f t="shared" si="53"/>
        <v/>
      </c>
    </row>
    <row r="565" spans="1:26" x14ac:dyDescent="0.25">
      <c r="A565" s="30"/>
      <c r="B565" s="84"/>
      <c r="C565" s="43"/>
      <c r="D565" s="100" t="str">
        <f t="shared" si="48"/>
        <v/>
      </c>
      <c r="E565" s="100" t="str">
        <f t="shared" si="49"/>
        <v/>
      </c>
      <c r="F565" s="100" t="str">
        <f t="shared" si="50"/>
        <v/>
      </c>
      <c r="G565" s="100" t="str">
        <f t="shared" si="51"/>
        <v/>
      </c>
      <c r="H565" s="51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185"/>
      <c r="W565" s="51"/>
      <c r="X565" s="101"/>
      <c r="Y565" s="66" t="str">
        <f t="shared" si="52"/>
        <v/>
      </c>
      <c r="Z565" s="36" t="str">
        <f t="shared" si="53"/>
        <v/>
      </c>
    </row>
    <row r="566" spans="1:26" x14ac:dyDescent="0.25">
      <c r="A566" s="30"/>
      <c r="B566" s="84"/>
      <c r="C566" s="43"/>
      <c r="D566" s="100" t="str">
        <f t="shared" si="48"/>
        <v/>
      </c>
      <c r="E566" s="100" t="str">
        <f t="shared" si="49"/>
        <v/>
      </c>
      <c r="F566" s="100" t="str">
        <f t="shared" si="50"/>
        <v/>
      </c>
      <c r="G566" s="100" t="str">
        <f t="shared" si="51"/>
        <v/>
      </c>
      <c r="H566" s="51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185"/>
      <c r="W566" s="51"/>
      <c r="X566" s="101"/>
      <c r="Y566" s="66" t="str">
        <f t="shared" si="52"/>
        <v/>
      </c>
      <c r="Z566" s="36" t="str">
        <f t="shared" si="53"/>
        <v/>
      </c>
    </row>
    <row r="567" spans="1:26" x14ac:dyDescent="0.25">
      <c r="A567" s="30"/>
      <c r="B567" s="84"/>
      <c r="C567" s="43"/>
      <c r="D567" s="100" t="str">
        <f t="shared" si="48"/>
        <v/>
      </c>
      <c r="E567" s="100" t="str">
        <f t="shared" si="49"/>
        <v/>
      </c>
      <c r="F567" s="100" t="str">
        <f t="shared" si="50"/>
        <v/>
      </c>
      <c r="G567" s="100" t="str">
        <f t="shared" si="51"/>
        <v/>
      </c>
      <c r="H567" s="51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185"/>
      <c r="W567" s="51"/>
      <c r="X567" s="101"/>
      <c r="Y567" s="66" t="str">
        <f t="shared" si="52"/>
        <v/>
      </c>
      <c r="Z567" s="36" t="str">
        <f t="shared" si="53"/>
        <v/>
      </c>
    </row>
    <row r="568" spans="1:26" x14ac:dyDescent="0.25">
      <c r="A568" s="30"/>
      <c r="B568" s="84"/>
      <c r="C568" s="43"/>
      <c r="D568" s="100" t="str">
        <f t="shared" si="48"/>
        <v/>
      </c>
      <c r="E568" s="100" t="str">
        <f t="shared" si="49"/>
        <v/>
      </c>
      <c r="F568" s="100" t="str">
        <f t="shared" si="50"/>
        <v/>
      </c>
      <c r="G568" s="100" t="str">
        <f t="shared" si="51"/>
        <v/>
      </c>
      <c r="H568" s="51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185"/>
      <c r="W568" s="51"/>
      <c r="X568" s="101"/>
      <c r="Y568" s="66" t="str">
        <f t="shared" si="52"/>
        <v/>
      </c>
      <c r="Z568" s="36" t="str">
        <f t="shared" si="53"/>
        <v/>
      </c>
    </row>
    <row r="569" spans="1:26" x14ac:dyDescent="0.25">
      <c r="A569" s="30"/>
      <c r="B569" s="84"/>
      <c r="C569" s="43"/>
      <c r="D569" s="100" t="str">
        <f t="shared" si="48"/>
        <v/>
      </c>
      <c r="E569" s="100" t="str">
        <f t="shared" si="49"/>
        <v/>
      </c>
      <c r="F569" s="100" t="str">
        <f t="shared" si="50"/>
        <v/>
      </c>
      <c r="G569" s="100" t="str">
        <f t="shared" si="51"/>
        <v/>
      </c>
      <c r="H569" s="51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185"/>
      <c r="W569" s="51"/>
      <c r="X569" s="101"/>
      <c r="Y569" s="66" t="str">
        <f t="shared" si="52"/>
        <v/>
      </c>
      <c r="Z569" s="36" t="str">
        <f t="shared" si="53"/>
        <v/>
      </c>
    </row>
    <row r="570" spans="1:26" x14ac:dyDescent="0.25">
      <c r="A570" s="30"/>
      <c r="B570" s="84"/>
      <c r="C570" s="43"/>
      <c r="D570" s="100" t="str">
        <f t="shared" si="48"/>
        <v/>
      </c>
      <c r="E570" s="100" t="str">
        <f t="shared" si="49"/>
        <v/>
      </c>
      <c r="F570" s="100" t="str">
        <f t="shared" si="50"/>
        <v/>
      </c>
      <c r="G570" s="100" t="str">
        <f t="shared" si="51"/>
        <v/>
      </c>
      <c r="H570" s="51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185"/>
      <c r="W570" s="51"/>
      <c r="X570" s="101"/>
      <c r="Y570" s="66" t="str">
        <f t="shared" si="52"/>
        <v/>
      </c>
      <c r="Z570" s="36" t="str">
        <f t="shared" si="53"/>
        <v/>
      </c>
    </row>
    <row r="571" spans="1:26" x14ac:dyDescent="0.25">
      <c r="A571" s="30"/>
      <c r="B571" s="84"/>
      <c r="C571" s="43"/>
      <c r="D571" s="100" t="str">
        <f t="shared" si="48"/>
        <v/>
      </c>
      <c r="E571" s="100" t="str">
        <f t="shared" si="49"/>
        <v/>
      </c>
      <c r="F571" s="100" t="str">
        <f t="shared" si="50"/>
        <v/>
      </c>
      <c r="G571" s="100" t="str">
        <f t="shared" si="51"/>
        <v/>
      </c>
      <c r="H571" s="51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185"/>
      <c r="W571" s="51"/>
      <c r="X571" s="101"/>
      <c r="Y571" s="66" t="str">
        <f t="shared" si="52"/>
        <v/>
      </c>
      <c r="Z571" s="36" t="str">
        <f t="shared" si="53"/>
        <v/>
      </c>
    </row>
    <row r="572" spans="1:26" x14ac:dyDescent="0.25">
      <c r="A572" s="30"/>
      <c r="B572" s="84"/>
      <c r="C572" s="43"/>
      <c r="D572" s="100" t="str">
        <f t="shared" si="48"/>
        <v/>
      </c>
      <c r="E572" s="100" t="str">
        <f t="shared" si="49"/>
        <v/>
      </c>
      <c r="F572" s="100" t="str">
        <f t="shared" si="50"/>
        <v/>
      </c>
      <c r="G572" s="100" t="str">
        <f t="shared" si="51"/>
        <v/>
      </c>
      <c r="H572" s="51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185"/>
      <c r="W572" s="51"/>
      <c r="X572" s="101"/>
      <c r="Y572" s="66" t="str">
        <f t="shared" si="52"/>
        <v/>
      </c>
      <c r="Z572" s="36" t="str">
        <f t="shared" si="53"/>
        <v/>
      </c>
    </row>
    <row r="573" spans="1:26" x14ac:dyDescent="0.25">
      <c r="A573" s="30"/>
      <c r="B573" s="84"/>
      <c r="C573" s="43"/>
      <c r="D573" s="100" t="str">
        <f t="shared" si="48"/>
        <v/>
      </c>
      <c r="E573" s="100" t="str">
        <f t="shared" si="49"/>
        <v/>
      </c>
      <c r="F573" s="100" t="str">
        <f t="shared" si="50"/>
        <v/>
      </c>
      <c r="G573" s="100" t="str">
        <f t="shared" si="51"/>
        <v/>
      </c>
      <c r="H573" s="51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185"/>
      <c r="W573" s="51"/>
      <c r="X573" s="101"/>
      <c r="Y573" s="66" t="str">
        <f t="shared" si="52"/>
        <v/>
      </c>
      <c r="Z573" s="36" t="str">
        <f t="shared" si="53"/>
        <v/>
      </c>
    </row>
    <row r="574" spans="1:26" x14ac:dyDescent="0.25">
      <c r="A574" s="30"/>
      <c r="B574" s="84"/>
      <c r="C574" s="43"/>
      <c r="D574" s="100" t="str">
        <f t="shared" si="48"/>
        <v/>
      </c>
      <c r="E574" s="100" t="str">
        <f t="shared" si="49"/>
        <v/>
      </c>
      <c r="F574" s="100" t="str">
        <f t="shared" si="50"/>
        <v/>
      </c>
      <c r="G574" s="100" t="str">
        <f t="shared" si="51"/>
        <v/>
      </c>
      <c r="H574" s="51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185"/>
      <c r="W574" s="51"/>
      <c r="X574" s="101"/>
      <c r="Y574" s="66" t="str">
        <f t="shared" si="52"/>
        <v/>
      </c>
      <c r="Z574" s="36" t="str">
        <f t="shared" si="53"/>
        <v/>
      </c>
    </row>
    <row r="575" spans="1:26" x14ac:dyDescent="0.25">
      <c r="A575" s="30"/>
      <c r="B575" s="84"/>
      <c r="C575" s="43"/>
      <c r="D575" s="100" t="str">
        <f t="shared" si="48"/>
        <v/>
      </c>
      <c r="E575" s="100" t="str">
        <f t="shared" si="49"/>
        <v/>
      </c>
      <c r="F575" s="100" t="str">
        <f t="shared" si="50"/>
        <v/>
      </c>
      <c r="G575" s="100" t="str">
        <f t="shared" si="51"/>
        <v/>
      </c>
      <c r="H575" s="51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185"/>
      <c r="W575" s="51"/>
      <c r="X575" s="101"/>
      <c r="Y575" s="66" t="str">
        <f t="shared" si="52"/>
        <v/>
      </c>
      <c r="Z575" s="36" t="str">
        <f t="shared" si="53"/>
        <v/>
      </c>
    </row>
    <row r="576" spans="1:26" x14ac:dyDescent="0.25">
      <c r="A576" s="30"/>
      <c r="B576" s="84"/>
      <c r="C576" s="43"/>
      <c r="D576" s="100" t="str">
        <f t="shared" si="48"/>
        <v/>
      </c>
      <c r="E576" s="100" t="str">
        <f t="shared" si="49"/>
        <v/>
      </c>
      <c r="F576" s="100" t="str">
        <f t="shared" si="50"/>
        <v/>
      </c>
      <c r="G576" s="100" t="str">
        <f t="shared" si="51"/>
        <v/>
      </c>
      <c r="H576" s="51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185"/>
      <c r="W576" s="51"/>
      <c r="X576" s="101"/>
      <c r="Y576" s="66" t="str">
        <f t="shared" si="52"/>
        <v/>
      </c>
      <c r="Z576" s="36" t="str">
        <f t="shared" si="53"/>
        <v/>
      </c>
    </row>
    <row r="577" spans="1:26" x14ac:dyDescent="0.25">
      <c r="A577" s="30"/>
      <c r="B577" s="84"/>
      <c r="C577" s="43"/>
      <c r="D577" s="100" t="str">
        <f t="shared" si="48"/>
        <v/>
      </c>
      <c r="E577" s="100" t="str">
        <f t="shared" si="49"/>
        <v/>
      </c>
      <c r="F577" s="100" t="str">
        <f t="shared" si="50"/>
        <v/>
      </c>
      <c r="G577" s="100" t="str">
        <f t="shared" si="51"/>
        <v/>
      </c>
      <c r="H577" s="51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185"/>
      <c r="W577" s="51"/>
      <c r="X577" s="101"/>
      <c r="Y577" s="66" t="str">
        <f t="shared" si="52"/>
        <v/>
      </c>
      <c r="Z577" s="36" t="str">
        <f t="shared" si="53"/>
        <v/>
      </c>
    </row>
    <row r="578" spans="1:26" x14ac:dyDescent="0.25">
      <c r="A578" s="30"/>
      <c r="B578" s="84"/>
      <c r="C578" s="43"/>
      <c r="D578" s="100" t="str">
        <f t="shared" si="48"/>
        <v/>
      </c>
      <c r="E578" s="100" t="str">
        <f t="shared" si="49"/>
        <v/>
      </c>
      <c r="F578" s="100" t="str">
        <f t="shared" si="50"/>
        <v/>
      </c>
      <c r="G578" s="100" t="str">
        <f t="shared" si="51"/>
        <v/>
      </c>
      <c r="H578" s="51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185"/>
      <c r="W578" s="51"/>
      <c r="X578" s="101"/>
      <c r="Y578" s="66" t="str">
        <f t="shared" si="52"/>
        <v/>
      </c>
      <c r="Z578" s="36" t="str">
        <f t="shared" si="53"/>
        <v/>
      </c>
    </row>
    <row r="579" spans="1:26" x14ac:dyDescent="0.25">
      <c r="A579" s="30"/>
      <c r="B579" s="84"/>
      <c r="C579" s="43"/>
      <c r="D579" s="100" t="str">
        <f t="shared" si="48"/>
        <v/>
      </c>
      <c r="E579" s="100" t="str">
        <f t="shared" si="49"/>
        <v/>
      </c>
      <c r="F579" s="100" t="str">
        <f t="shared" si="50"/>
        <v/>
      </c>
      <c r="G579" s="100" t="str">
        <f t="shared" si="51"/>
        <v/>
      </c>
      <c r="H579" s="51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185"/>
      <c r="W579" s="51"/>
      <c r="X579" s="101"/>
      <c r="Y579" s="66" t="str">
        <f t="shared" si="52"/>
        <v/>
      </c>
      <c r="Z579" s="36" t="str">
        <f t="shared" si="53"/>
        <v/>
      </c>
    </row>
    <row r="580" spans="1:26" x14ac:dyDescent="0.25">
      <c r="A580" s="30"/>
      <c r="B580" s="84"/>
      <c r="C580" s="43"/>
      <c r="D580" s="100" t="str">
        <f t="shared" si="48"/>
        <v/>
      </c>
      <c r="E580" s="100" t="str">
        <f t="shared" si="49"/>
        <v/>
      </c>
      <c r="F580" s="100" t="str">
        <f t="shared" si="50"/>
        <v/>
      </c>
      <c r="G580" s="100" t="str">
        <f t="shared" si="51"/>
        <v/>
      </c>
      <c r="H580" s="51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185"/>
      <c r="W580" s="51"/>
      <c r="X580" s="101"/>
      <c r="Y580" s="66" t="str">
        <f t="shared" si="52"/>
        <v/>
      </c>
      <c r="Z580" s="36" t="str">
        <f t="shared" si="53"/>
        <v/>
      </c>
    </row>
    <row r="581" spans="1:26" x14ac:dyDescent="0.25">
      <c r="A581" s="30"/>
      <c r="B581" s="84"/>
      <c r="C581" s="43"/>
      <c r="D581" s="100" t="str">
        <f t="shared" si="48"/>
        <v/>
      </c>
      <c r="E581" s="100" t="str">
        <f t="shared" si="49"/>
        <v/>
      </c>
      <c r="F581" s="100" t="str">
        <f t="shared" si="50"/>
        <v/>
      </c>
      <c r="G581" s="100" t="str">
        <f t="shared" si="51"/>
        <v/>
      </c>
      <c r="H581" s="51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185"/>
      <c r="W581" s="51"/>
      <c r="X581" s="101"/>
      <c r="Y581" s="66" t="str">
        <f t="shared" si="52"/>
        <v/>
      </c>
      <c r="Z581" s="36" t="str">
        <f t="shared" si="53"/>
        <v/>
      </c>
    </row>
    <row r="582" spans="1:26" x14ac:dyDescent="0.25">
      <c r="A582" s="30"/>
      <c r="B582" s="84"/>
      <c r="C582" s="43"/>
      <c r="D582" s="100" t="str">
        <f t="shared" si="48"/>
        <v/>
      </c>
      <c r="E582" s="100" t="str">
        <f t="shared" si="49"/>
        <v/>
      </c>
      <c r="F582" s="100" t="str">
        <f t="shared" si="50"/>
        <v/>
      </c>
      <c r="G582" s="100" t="str">
        <f t="shared" si="51"/>
        <v/>
      </c>
      <c r="H582" s="51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185"/>
      <c r="W582" s="51"/>
      <c r="X582" s="101"/>
      <c r="Y582" s="66" t="str">
        <f t="shared" si="52"/>
        <v/>
      </c>
      <c r="Z582" s="36" t="str">
        <f t="shared" si="53"/>
        <v/>
      </c>
    </row>
    <row r="583" spans="1:26" x14ac:dyDescent="0.25">
      <c r="A583" s="30"/>
      <c r="B583" s="84"/>
      <c r="C583" s="43"/>
      <c r="D583" s="100" t="str">
        <f t="shared" ref="D583:D646" si="54">IF(J583="","",IF(J583+K583&gt;25,"ERROR,&gt;25",J583+K583))</f>
        <v/>
      </c>
      <c r="E583" s="100" t="str">
        <f t="shared" ref="E583:E646" si="55">IF(L583="","",IF(L583+M583+N583+O583&gt;50,"ERROR,&gt;50",L583+M583+N583+O583))</f>
        <v/>
      </c>
      <c r="F583" s="100" t="str">
        <f t="shared" ref="F583:F646" si="56">IF(P583="","",P583+Q583+R583+S583+T583+U583)</f>
        <v/>
      </c>
      <c r="G583" s="100" t="str">
        <f t="shared" ref="G583:G646" si="57">E583</f>
        <v/>
      </c>
      <c r="H583" s="51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185"/>
      <c r="W583" s="51"/>
      <c r="X583" s="101"/>
      <c r="Y583" s="66" t="str">
        <f t="shared" ref="Y583:Y646" si="58">IF(F583="","",C583+F583/1000)</f>
        <v/>
      </c>
      <c r="Z583" s="36" t="str">
        <f t="shared" si="53"/>
        <v/>
      </c>
    </row>
    <row r="584" spans="1:26" x14ac:dyDescent="0.25">
      <c r="A584" s="30"/>
      <c r="B584" s="84"/>
      <c r="C584" s="43"/>
      <c r="D584" s="100" t="str">
        <f t="shared" si="54"/>
        <v/>
      </c>
      <c r="E584" s="100" t="str">
        <f t="shared" si="55"/>
        <v/>
      </c>
      <c r="F584" s="100" t="str">
        <f t="shared" si="56"/>
        <v/>
      </c>
      <c r="G584" s="100" t="str">
        <f t="shared" si="57"/>
        <v/>
      </c>
      <c r="H584" s="51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185"/>
      <c r="W584" s="51"/>
      <c r="X584" s="101"/>
      <c r="Y584" s="66" t="str">
        <f t="shared" si="58"/>
        <v/>
      </c>
      <c r="Z584" s="36" t="str">
        <f t="shared" ref="Z584:Z647" si="59">IF(G584="","",IF(G584=50,CONCATENATE(50,"/",(R584+S584+T584+U584)/10),G584))</f>
        <v/>
      </c>
    </row>
    <row r="585" spans="1:26" x14ac:dyDescent="0.25">
      <c r="A585" s="30"/>
      <c r="B585" s="84"/>
      <c r="C585" s="43"/>
      <c r="D585" s="100" t="str">
        <f t="shared" si="54"/>
        <v/>
      </c>
      <c r="E585" s="100" t="str">
        <f t="shared" si="55"/>
        <v/>
      </c>
      <c r="F585" s="100" t="str">
        <f t="shared" si="56"/>
        <v/>
      </c>
      <c r="G585" s="100" t="str">
        <f t="shared" si="57"/>
        <v/>
      </c>
      <c r="H585" s="51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185"/>
      <c r="W585" s="51"/>
      <c r="X585" s="101"/>
      <c r="Y585" s="66" t="str">
        <f t="shared" si="58"/>
        <v/>
      </c>
      <c r="Z585" s="36" t="str">
        <f t="shared" si="59"/>
        <v/>
      </c>
    </row>
    <row r="586" spans="1:26" x14ac:dyDescent="0.25">
      <c r="A586" s="30"/>
      <c r="B586" s="84"/>
      <c r="C586" s="43"/>
      <c r="D586" s="100" t="str">
        <f t="shared" si="54"/>
        <v/>
      </c>
      <c r="E586" s="100" t="str">
        <f t="shared" si="55"/>
        <v/>
      </c>
      <c r="F586" s="100" t="str">
        <f t="shared" si="56"/>
        <v/>
      </c>
      <c r="G586" s="100" t="str">
        <f t="shared" si="57"/>
        <v/>
      </c>
      <c r="H586" s="51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185"/>
      <c r="W586" s="51"/>
      <c r="X586" s="101"/>
      <c r="Y586" s="66" t="str">
        <f t="shared" si="58"/>
        <v/>
      </c>
      <c r="Z586" s="36" t="str">
        <f t="shared" si="59"/>
        <v/>
      </c>
    </row>
    <row r="587" spans="1:26" x14ac:dyDescent="0.25">
      <c r="A587" s="30"/>
      <c r="B587" s="84"/>
      <c r="C587" s="43"/>
      <c r="D587" s="100" t="str">
        <f t="shared" si="54"/>
        <v/>
      </c>
      <c r="E587" s="100" t="str">
        <f t="shared" si="55"/>
        <v/>
      </c>
      <c r="F587" s="100" t="str">
        <f t="shared" si="56"/>
        <v/>
      </c>
      <c r="G587" s="100" t="str">
        <f t="shared" si="57"/>
        <v/>
      </c>
      <c r="H587" s="51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185"/>
      <c r="W587" s="51"/>
      <c r="X587" s="101"/>
      <c r="Y587" s="66" t="str">
        <f t="shared" si="58"/>
        <v/>
      </c>
      <c r="Z587" s="36" t="str">
        <f t="shared" si="59"/>
        <v/>
      </c>
    </row>
    <row r="588" spans="1:26" x14ac:dyDescent="0.25">
      <c r="A588" s="30"/>
      <c r="B588" s="84"/>
      <c r="C588" s="43"/>
      <c r="D588" s="100" t="str">
        <f t="shared" si="54"/>
        <v/>
      </c>
      <c r="E588" s="100" t="str">
        <f t="shared" si="55"/>
        <v/>
      </c>
      <c r="F588" s="100" t="str">
        <f t="shared" si="56"/>
        <v/>
      </c>
      <c r="G588" s="100" t="str">
        <f t="shared" si="57"/>
        <v/>
      </c>
      <c r="H588" s="51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185"/>
      <c r="W588" s="51"/>
      <c r="X588" s="101"/>
      <c r="Y588" s="66" t="str">
        <f t="shared" si="58"/>
        <v/>
      </c>
      <c r="Z588" s="36" t="str">
        <f t="shared" si="59"/>
        <v/>
      </c>
    </row>
    <row r="589" spans="1:26" x14ac:dyDescent="0.25">
      <c r="A589" s="30"/>
      <c r="B589" s="84"/>
      <c r="C589" s="43"/>
      <c r="D589" s="100" t="str">
        <f t="shared" si="54"/>
        <v/>
      </c>
      <c r="E589" s="100" t="str">
        <f t="shared" si="55"/>
        <v/>
      </c>
      <c r="F589" s="100" t="str">
        <f t="shared" si="56"/>
        <v/>
      </c>
      <c r="G589" s="100" t="str">
        <f t="shared" si="57"/>
        <v/>
      </c>
      <c r="H589" s="51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185"/>
      <c r="W589" s="51"/>
      <c r="X589" s="101"/>
      <c r="Y589" s="66" t="str">
        <f t="shared" si="58"/>
        <v/>
      </c>
      <c r="Z589" s="36" t="str">
        <f t="shared" si="59"/>
        <v/>
      </c>
    </row>
    <row r="590" spans="1:26" x14ac:dyDescent="0.25">
      <c r="A590" s="30"/>
      <c r="B590" s="84"/>
      <c r="C590" s="43"/>
      <c r="D590" s="100" t="str">
        <f t="shared" si="54"/>
        <v/>
      </c>
      <c r="E590" s="100" t="str">
        <f t="shared" si="55"/>
        <v/>
      </c>
      <c r="F590" s="100" t="str">
        <f t="shared" si="56"/>
        <v/>
      </c>
      <c r="G590" s="100" t="str">
        <f t="shared" si="57"/>
        <v/>
      </c>
      <c r="H590" s="51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185"/>
      <c r="W590" s="51"/>
      <c r="X590" s="101"/>
      <c r="Y590" s="66" t="str">
        <f t="shared" si="58"/>
        <v/>
      </c>
      <c r="Z590" s="36" t="str">
        <f t="shared" si="59"/>
        <v/>
      </c>
    </row>
    <row r="591" spans="1:26" x14ac:dyDescent="0.25">
      <c r="A591" s="30"/>
      <c r="B591" s="84"/>
      <c r="C591" s="43"/>
      <c r="D591" s="100" t="str">
        <f t="shared" si="54"/>
        <v/>
      </c>
      <c r="E591" s="100" t="str">
        <f t="shared" si="55"/>
        <v/>
      </c>
      <c r="F591" s="100" t="str">
        <f t="shared" si="56"/>
        <v/>
      </c>
      <c r="G591" s="100" t="str">
        <f t="shared" si="57"/>
        <v/>
      </c>
      <c r="H591" s="51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185"/>
      <c r="W591" s="51"/>
      <c r="X591" s="101"/>
      <c r="Y591" s="66" t="str">
        <f t="shared" si="58"/>
        <v/>
      </c>
      <c r="Z591" s="36" t="str">
        <f t="shared" si="59"/>
        <v/>
      </c>
    </row>
    <row r="592" spans="1:26" x14ac:dyDescent="0.25">
      <c r="A592" s="30"/>
      <c r="B592" s="84"/>
      <c r="C592" s="43"/>
      <c r="D592" s="100" t="str">
        <f t="shared" si="54"/>
        <v/>
      </c>
      <c r="E592" s="100" t="str">
        <f t="shared" si="55"/>
        <v/>
      </c>
      <c r="F592" s="100" t="str">
        <f t="shared" si="56"/>
        <v/>
      </c>
      <c r="G592" s="100" t="str">
        <f t="shared" si="57"/>
        <v/>
      </c>
      <c r="H592" s="51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185"/>
      <c r="W592" s="51"/>
      <c r="X592" s="101"/>
      <c r="Y592" s="66" t="str">
        <f t="shared" si="58"/>
        <v/>
      </c>
      <c r="Z592" s="36" t="str">
        <f t="shared" si="59"/>
        <v/>
      </c>
    </row>
    <row r="593" spans="1:26" x14ac:dyDescent="0.25">
      <c r="A593" s="30"/>
      <c r="B593" s="84"/>
      <c r="C593" s="43"/>
      <c r="D593" s="100" t="str">
        <f t="shared" si="54"/>
        <v/>
      </c>
      <c r="E593" s="100" t="str">
        <f t="shared" si="55"/>
        <v/>
      </c>
      <c r="F593" s="100" t="str">
        <f t="shared" si="56"/>
        <v/>
      </c>
      <c r="G593" s="100" t="str">
        <f t="shared" si="57"/>
        <v/>
      </c>
      <c r="H593" s="51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185"/>
      <c r="W593" s="51"/>
      <c r="X593" s="101"/>
      <c r="Y593" s="66" t="str">
        <f t="shared" si="58"/>
        <v/>
      </c>
      <c r="Z593" s="36" t="str">
        <f t="shared" si="59"/>
        <v/>
      </c>
    </row>
    <row r="594" spans="1:26" x14ac:dyDescent="0.25">
      <c r="A594" s="30"/>
      <c r="B594" s="84"/>
      <c r="C594" s="43"/>
      <c r="D594" s="100" t="str">
        <f t="shared" si="54"/>
        <v/>
      </c>
      <c r="E594" s="100" t="str">
        <f t="shared" si="55"/>
        <v/>
      </c>
      <c r="F594" s="100" t="str">
        <f t="shared" si="56"/>
        <v/>
      </c>
      <c r="G594" s="100" t="str">
        <f t="shared" si="57"/>
        <v/>
      </c>
      <c r="H594" s="51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185"/>
      <c r="W594" s="51"/>
      <c r="X594" s="101"/>
      <c r="Y594" s="66" t="str">
        <f t="shared" si="58"/>
        <v/>
      </c>
      <c r="Z594" s="36" t="str">
        <f t="shared" si="59"/>
        <v/>
      </c>
    </row>
    <row r="595" spans="1:26" x14ac:dyDescent="0.25">
      <c r="A595" s="30"/>
      <c r="B595" s="84"/>
      <c r="C595" s="43"/>
      <c r="D595" s="100" t="str">
        <f t="shared" si="54"/>
        <v/>
      </c>
      <c r="E595" s="100" t="str">
        <f t="shared" si="55"/>
        <v/>
      </c>
      <c r="F595" s="100" t="str">
        <f t="shared" si="56"/>
        <v/>
      </c>
      <c r="G595" s="100" t="str">
        <f t="shared" si="57"/>
        <v/>
      </c>
      <c r="H595" s="51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185"/>
      <c r="W595" s="51"/>
      <c r="X595" s="101"/>
      <c r="Y595" s="66" t="str">
        <f t="shared" si="58"/>
        <v/>
      </c>
      <c r="Z595" s="36" t="str">
        <f t="shared" si="59"/>
        <v/>
      </c>
    </row>
    <row r="596" spans="1:26" x14ac:dyDescent="0.25">
      <c r="A596" s="30"/>
      <c r="B596" s="84"/>
      <c r="C596" s="43"/>
      <c r="D596" s="100" t="str">
        <f t="shared" si="54"/>
        <v/>
      </c>
      <c r="E596" s="100" t="str">
        <f t="shared" si="55"/>
        <v/>
      </c>
      <c r="F596" s="100" t="str">
        <f t="shared" si="56"/>
        <v/>
      </c>
      <c r="G596" s="100" t="str">
        <f t="shared" si="57"/>
        <v/>
      </c>
      <c r="H596" s="51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185"/>
      <c r="W596" s="51"/>
      <c r="X596" s="101"/>
      <c r="Y596" s="66" t="str">
        <f t="shared" si="58"/>
        <v/>
      </c>
      <c r="Z596" s="36" t="str">
        <f t="shared" si="59"/>
        <v/>
      </c>
    </row>
    <row r="597" spans="1:26" x14ac:dyDescent="0.25">
      <c r="A597" s="30"/>
      <c r="B597" s="84"/>
      <c r="C597" s="43"/>
      <c r="D597" s="100" t="str">
        <f t="shared" si="54"/>
        <v/>
      </c>
      <c r="E597" s="100" t="str">
        <f t="shared" si="55"/>
        <v/>
      </c>
      <c r="F597" s="100" t="str">
        <f t="shared" si="56"/>
        <v/>
      </c>
      <c r="G597" s="100" t="str">
        <f t="shared" si="57"/>
        <v/>
      </c>
      <c r="H597" s="51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185"/>
      <c r="W597" s="51"/>
      <c r="X597" s="101"/>
      <c r="Y597" s="66" t="str">
        <f t="shared" si="58"/>
        <v/>
      </c>
      <c r="Z597" s="36" t="str">
        <f t="shared" si="59"/>
        <v/>
      </c>
    </row>
    <row r="598" spans="1:26" x14ac:dyDescent="0.25">
      <c r="A598" s="30"/>
      <c r="B598" s="84"/>
      <c r="C598" s="43"/>
      <c r="D598" s="100" t="str">
        <f t="shared" si="54"/>
        <v/>
      </c>
      <c r="E598" s="100" t="str">
        <f t="shared" si="55"/>
        <v/>
      </c>
      <c r="F598" s="100" t="str">
        <f t="shared" si="56"/>
        <v/>
      </c>
      <c r="G598" s="100" t="str">
        <f t="shared" si="57"/>
        <v/>
      </c>
      <c r="H598" s="51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185"/>
      <c r="W598" s="51"/>
      <c r="X598" s="101"/>
      <c r="Y598" s="66" t="str">
        <f t="shared" si="58"/>
        <v/>
      </c>
      <c r="Z598" s="36" t="str">
        <f t="shared" si="59"/>
        <v/>
      </c>
    </row>
    <row r="599" spans="1:26" x14ac:dyDescent="0.25">
      <c r="A599" s="30"/>
      <c r="B599" s="84"/>
      <c r="C599" s="43"/>
      <c r="D599" s="100" t="str">
        <f t="shared" si="54"/>
        <v/>
      </c>
      <c r="E599" s="100" t="str">
        <f t="shared" si="55"/>
        <v/>
      </c>
      <c r="F599" s="100" t="str">
        <f t="shared" si="56"/>
        <v/>
      </c>
      <c r="G599" s="100" t="str">
        <f t="shared" si="57"/>
        <v/>
      </c>
      <c r="H599" s="51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185"/>
      <c r="W599" s="51"/>
      <c r="X599" s="101"/>
      <c r="Y599" s="66" t="str">
        <f t="shared" si="58"/>
        <v/>
      </c>
      <c r="Z599" s="36" t="str">
        <f t="shared" si="59"/>
        <v/>
      </c>
    </row>
    <row r="600" spans="1:26" x14ac:dyDescent="0.25">
      <c r="A600" s="30"/>
      <c r="B600" s="84"/>
      <c r="C600" s="43"/>
      <c r="D600" s="100" t="str">
        <f t="shared" si="54"/>
        <v/>
      </c>
      <c r="E600" s="100" t="str">
        <f t="shared" si="55"/>
        <v/>
      </c>
      <c r="F600" s="100" t="str">
        <f t="shared" si="56"/>
        <v/>
      </c>
      <c r="G600" s="100" t="str">
        <f t="shared" si="57"/>
        <v/>
      </c>
      <c r="H600" s="51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185"/>
      <c r="W600" s="51"/>
      <c r="X600" s="101"/>
      <c r="Y600" s="66" t="str">
        <f t="shared" si="58"/>
        <v/>
      </c>
      <c r="Z600" s="36" t="str">
        <f t="shared" si="59"/>
        <v/>
      </c>
    </row>
    <row r="601" spans="1:26" x14ac:dyDescent="0.25">
      <c r="A601" s="30"/>
      <c r="B601" s="84"/>
      <c r="C601" s="43"/>
      <c r="D601" s="100" t="str">
        <f t="shared" si="54"/>
        <v/>
      </c>
      <c r="E601" s="100" t="str">
        <f t="shared" si="55"/>
        <v/>
      </c>
      <c r="F601" s="100" t="str">
        <f t="shared" si="56"/>
        <v/>
      </c>
      <c r="G601" s="100" t="str">
        <f t="shared" si="57"/>
        <v/>
      </c>
      <c r="H601" s="51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185"/>
      <c r="W601" s="51"/>
      <c r="X601" s="101"/>
      <c r="Y601" s="66" t="str">
        <f t="shared" si="58"/>
        <v/>
      </c>
      <c r="Z601" s="36" t="str">
        <f t="shared" si="59"/>
        <v/>
      </c>
    </row>
    <row r="602" spans="1:26" x14ac:dyDescent="0.25">
      <c r="A602" s="30"/>
      <c r="B602" s="84"/>
      <c r="C602" s="43"/>
      <c r="D602" s="100" t="str">
        <f t="shared" si="54"/>
        <v/>
      </c>
      <c r="E602" s="100" t="str">
        <f t="shared" si="55"/>
        <v/>
      </c>
      <c r="F602" s="100" t="str">
        <f t="shared" si="56"/>
        <v/>
      </c>
      <c r="G602" s="100" t="str">
        <f t="shared" si="57"/>
        <v/>
      </c>
      <c r="H602" s="51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185"/>
      <c r="W602" s="51"/>
      <c r="X602" s="101"/>
      <c r="Y602" s="66" t="str">
        <f t="shared" si="58"/>
        <v/>
      </c>
      <c r="Z602" s="36" t="str">
        <f t="shared" si="59"/>
        <v/>
      </c>
    </row>
    <row r="603" spans="1:26" x14ac:dyDescent="0.25">
      <c r="A603" s="30"/>
      <c r="B603" s="84"/>
      <c r="C603" s="43"/>
      <c r="D603" s="100" t="str">
        <f t="shared" si="54"/>
        <v/>
      </c>
      <c r="E603" s="100" t="str">
        <f t="shared" si="55"/>
        <v/>
      </c>
      <c r="F603" s="100" t="str">
        <f t="shared" si="56"/>
        <v/>
      </c>
      <c r="G603" s="100" t="str">
        <f t="shared" si="57"/>
        <v/>
      </c>
      <c r="H603" s="51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185"/>
      <c r="W603" s="51"/>
      <c r="X603" s="101"/>
      <c r="Y603" s="66" t="str">
        <f t="shared" si="58"/>
        <v/>
      </c>
      <c r="Z603" s="36" t="str">
        <f t="shared" si="59"/>
        <v/>
      </c>
    </row>
    <row r="604" spans="1:26" x14ac:dyDescent="0.25">
      <c r="A604" s="30"/>
      <c r="B604" s="84"/>
      <c r="C604" s="43"/>
      <c r="D604" s="100" t="str">
        <f t="shared" si="54"/>
        <v/>
      </c>
      <c r="E604" s="100" t="str">
        <f t="shared" si="55"/>
        <v/>
      </c>
      <c r="F604" s="100" t="str">
        <f t="shared" si="56"/>
        <v/>
      </c>
      <c r="G604" s="100" t="str">
        <f t="shared" si="57"/>
        <v/>
      </c>
      <c r="H604" s="51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185"/>
      <c r="W604" s="51"/>
      <c r="X604" s="101"/>
      <c r="Y604" s="66" t="str">
        <f t="shared" si="58"/>
        <v/>
      </c>
      <c r="Z604" s="36" t="str">
        <f t="shared" si="59"/>
        <v/>
      </c>
    </row>
    <row r="605" spans="1:26" x14ac:dyDescent="0.25">
      <c r="A605" s="30"/>
      <c r="B605" s="84"/>
      <c r="C605" s="43"/>
      <c r="D605" s="100" t="str">
        <f t="shared" si="54"/>
        <v/>
      </c>
      <c r="E605" s="100" t="str">
        <f t="shared" si="55"/>
        <v/>
      </c>
      <c r="F605" s="100" t="str">
        <f t="shared" si="56"/>
        <v/>
      </c>
      <c r="G605" s="100" t="str">
        <f t="shared" si="57"/>
        <v/>
      </c>
      <c r="H605" s="51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185"/>
      <c r="W605" s="51"/>
      <c r="X605" s="101"/>
      <c r="Y605" s="66" t="str">
        <f t="shared" si="58"/>
        <v/>
      </c>
      <c r="Z605" s="36" t="str">
        <f t="shared" si="59"/>
        <v/>
      </c>
    </row>
    <row r="606" spans="1:26" x14ac:dyDescent="0.25">
      <c r="A606" s="30"/>
      <c r="B606" s="84"/>
      <c r="C606" s="43"/>
      <c r="D606" s="100" t="str">
        <f t="shared" si="54"/>
        <v/>
      </c>
      <c r="E606" s="100" t="str">
        <f t="shared" si="55"/>
        <v/>
      </c>
      <c r="F606" s="100" t="str">
        <f t="shared" si="56"/>
        <v/>
      </c>
      <c r="G606" s="100" t="str">
        <f t="shared" si="57"/>
        <v/>
      </c>
      <c r="H606" s="51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185"/>
      <c r="W606" s="51"/>
      <c r="X606" s="101"/>
      <c r="Y606" s="66" t="str">
        <f t="shared" si="58"/>
        <v/>
      </c>
      <c r="Z606" s="36" t="str">
        <f t="shared" si="59"/>
        <v/>
      </c>
    </row>
    <row r="607" spans="1:26" x14ac:dyDescent="0.25">
      <c r="A607" s="30"/>
      <c r="B607" s="84"/>
      <c r="C607" s="43"/>
      <c r="D607" s="100" t="str">
        <f t="shared" si="54"/>
        <v/>
      </c>
      <c r="E607" s="100" t="str">
        <f t="shared" si="55"/>
        <v/>
      </c>
      <c r="F607" s="100" t="str">
        <f t="shared" si="56"/>
        <v/>
      </c>
      <c r="G607" s="100" t="str">
        <f t="shared" si="57"/>
        <v/>
      </c>
      <c r="H607" s="51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185"/>
      <c r="W607" s="51"/>
      <c r="X607" s="101"/>
      <c r="Y607" s="66" t="str">
        <f t="shared" si="58"/>
        <v/>
      </c>
      <c r="Z607" s="36" t="str">
        <f t="shared" si="59"/>
        <v/>
      </c>
    </row>
    <row r="608" spans="1:26" x14ac:dyDescent="0.25">
      <c r="A608" s="30"/>
      <c r="B608" s="84"/>
      <c r="C608" s="43"/>
      <c r="D608" s="100" t="str">
        <f t="shared" si="54"/>
        <v/>
      </c>
      <c r="E608" s="100" t="str">
        <f t="shared" si="55"/>
        <v/>
      </c>
      <c r="F608" s="100" t="str">
        <f t="shared" si="56"/>
        <v/>
      </c>
      <c r="G608" s="100" t="str">
        <f t="shared" si="57"/>
        <v/>
      </c>
      <c r="H608" s="51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185"/>
      <c r="W608" s="51"/>
      <c r="X608" s="101"/>
      <c r="Y608" s="66" t="str">
        <f t="shared" si="58"/>
        <v/>
      </c>
      <c r="Z608" s="36" t="str">
        <f t="shared" si="59"/>
        <v/>
      </c>
    </row>
    <row r="609" spans="1:26" x14ac:dyDescent="0.25">
      <c r="A609" s="30"/>
      <c r="B609" s="84"/>
      <c r="C609" s="43"/>
      <c r="D609" s="100" t="str">
        <f t="shared" si="54"/>
        <v/>
      </c>
      <c r="E609" s="100" t="str">
        <f t="shared" si="55"/>
        <v/>
      </c>
      <c r="F609" s="100" t="str">
        <f t="shared" si="56"/>
        <v/>
      </c>
      <c r="G609" s="100" t="str">
        <f t="shared" si="57"/>
        <v/>
      </c>
      <c r="H609" s="51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185"/>
      <c r="W609" s="51"/>
      <c r="X609" s="101"/>
      <c r="Y609" s="66" t="str">
        <f t="shared" si="58"/>
        <v/>
      </c>
      <c r="Z609" s="36" t="str">
        <f t="shared" si="59"/>
        <v/>
      </c>
    </row>
    <row r="610" spans="1:26" x14ac:dyDescent="0.25">
      <c r="A610" s="30"/>
      <c r="B610" s="84"/>
      <c r="C610" s="43"/>
      <c r="D610" s="100" t="str">
        <f t="shared" si="54"/>
        <v/>
      </c>
      <c r="E610" s="100" t="str">
        <f t="shared" si="55"/>
        <v/>
      </c>
      <c r="F610" s="100" t="str">
        <f t="shared" si="56"/>
        <v/>
      </c>
      <c r="G610" s="100" t="str">
        <f t="shared" si="57"/>
        <v/>
      </c>
      <c r="H610" s="51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185"/>
      <c r="W610" s="51"/>
      <c r="X610" s="101"/>
      <c r="Y610" s="66" t="str">
        <f t="shared" si="58"/>
        <v/>
      </c>
      <c r="Z610" s="36" t="str">
        <f t="shared" si="59"/>
        <v/>
      </c>
    </row>
    <row r="611" spans="1:26" x14ac:dyDescent="0.25">
      <c r="A611" s="30"/>
      <c r="B611" s="84"/>
      <c r="C611" s="43"/>
      <c r="D611" s="100" t="str">
        <f t="shared" si="54"/>
        <v/>
      </c>
      <c r="E611" s="100" t="str">
        <f t="shared" si="55"/>
        <v/>
      </c>
      <c r="F611" s="100" t="str">
        <f t="shared" si="56"/>
        <v/>
      </c>
      <c r="G611" s="100" t="str">
        <f t="shared" si="57"/>
        <v/>
      </c>
      <c r="H611" s="51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185"/>
      <c r="W611" s="51"/>
      <c r="X611" s="101"/>
      <c r="Y611" s="66" t="str">
        <f t="shared" si="58"/>
        <v/>
      </c>
      <c r="Z611" s="36" t="str">
        <f t="shared" si="59"/>
        <v/>
      </c>
    </row>
    <row r="612" spans="1:26" x14ac:dyDescent="0.25">
      <c r="A612" s="30"/>
      <c r="B612" s="84"/>
      <c r="C612" s="43"/>
      <c r="D612" s="100" t="str">
        <f t="shared" si="54"/>
        <v/>
      </c>
      <c r="E612" s="100" t="str">
        <f t="shared" si="55"/>
        <v/>
      </c>
      <c r="F612" s="100" t="str">
        <f t="shared" si="56"/>
        <v/>
      </c>
      <c r="G612" s="100" t="str">
        <f t="shared" si="57"/>
        <v/>
      </c>
      <c r="H612" s="51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185"/>
      <c r="W612" s="51"/>
      <c r="X612" s="101"/>
      <c r="Y612" s="66" t="str">
        <f t="shared" si="58"/>
        <v/>
      </c>
      <c r="Z612" s="36" t="str">
        <f t="shared" si="59"/>
        <v/>
      </c>
    </row>
    <row r="613" spans="1:26" x14ac:dyDescent="0.25">
      <c r="A613" s="30"/>
      <c r="B613" s="84"/>
      <c r="C613" s="43"/>
      <c r="D613" s="100" t="str">
        <f t="shared" si="54"/>
        <v/>
      </c>
      <c r="E613" s="100" t="str">
        <f t="shared" si="55"/>
        <v/>
      </c>
      <c r="F613" s="100" t="str">
        <f t="shared" si="56"/>
        <v/>
      </c>
      <c r="G613" s="100" t="str">
        <f t="shared" si="57"/>
        <v/>
      </c>
      <c r="H613" s="51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185"/>
      <c r="W613" s="51"/>
      <c r="X613" s="101"/>
      <c r="Y613" s="66" t="str">
        <f t="shared" si="58"/>
        <v/>
      </c>
      <c r="Z613" s="36" t="str">
        <f t="shared" si="59"/>
        <v/>
      </c>
    </row>
    <row r="614" spans="1:26" x14ac:dyDescent="0.25">
      <c r="A614" s="30"/>
      <c r="B614" s="84"/>
      <c r="C614" s="43"/>
      <c r="D614" s="100" t="str">
        <f t="shared" si="54"/>
        <v/>
      </c>
      <c r="E614" s="100" t="str">
        <f t="shared" si="55"/>
        <v/>
      </c>
      <c r="F614" s="100" t="str">
        <f t="shared" si="56"/>
        <v/>
      </c>
      <c r="G614" s="100" t="str">
        <f t="shared" si="57"/>
        <v/>
      </c>
      <c r="H614" s="51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185"/>
      <c r="W614" s="51"/>
      <c r="X614" s="101"/>
      <c r="Y614" s="66" t="str">
        <f t="shared" si="58"/>
        <v/>
      </c>
      <c r="Z614" s="36" t="str">
        <f t="shared" si="59"/>
        <v/>
      </c>
    </row>
    <row r="615" spans="1:26" x14ac:dyDescent="0.25">
      <c r="A615" s="30"/>
      <c r="B615" s="84"/>
      <c r="C615" s="43"/>
      <c r="D615" s="100" t="str">
        <f t="shared" si="54"/>
        <v/>
      </c>
      <c r="E615" s="100" t="str">
        <f t="shared" si="55"/>
        <v/>
      </c>
      <c r="F615" s="100" t="str">
        <f t="shared" si="56"/>
        <v/>
      </c>
      <c r="G615" s="100" t="str">
        <f t="shared" si="57"/>
        <v/>
      </c>
      <c r="H615" s="51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185"/>
      <c r="W615" s="51"/>
      <c r="X615" s="101"/>
      <c r="Y615" s="66" t="str">
        <f t="shared" si="58"/>
        <v/>
      </c>
      <c r="Z615" s="36" t="str">
        <f t="shared" si="59"/>
        <v/>
      </c>
    </row>
    <row r="616" spans="1:26" x14ac:dyDescent="0.25">
      <c r="A616" s="30"/>
      <c r="B616" s="84"/>
      <c r="C616" s="43"/>
      <c r="D616" s="100" t="str">
        <f t="shared" si="54"/>
        <v/>
      </c>
      <c r="E616" s="100" t="str">
        <f t="shared" si="55"/>
        <v/>
      </c>
      <c r="F616" s="100" t="str">
        <f t="shared" si="56"/>
        <v/>
      </c>
      <c r="G616" s="100" t="str">
        <f t="shared" si="57"/>
        <v/>
      </c>
      <c r="H616" s="51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185"/>
      <c r="W616" s="51"/>
      <c r="X616" s="101"/>
      <c r="Y616" s="66" t="str">
        <f t="shared" si="58"/>
        <v/>
      </c>
      <c r="Z616" s="36" t="str">
        <f t="shared" si="59"/>
        <v/>
      </c>
    </row>
    <row r="617" spans="1:26" x14ac:dyDescent="0.25">
      <c r="A617" s="30"/>
      <c r="B617" s="84"/>
      <c r="C617" s="43"/>
      <c r="D617" s="100" t="str">
        <f t="shared" si="54"/>
        <v/>
      </c>
      <c r="E617" s="100" t="str">
        <f t="shared" si="55"/>
        <v/>
      </c>
      <c r="F617" s="100" t="str">
        <f t="shared" si="56"/>
        <v/>
      </c>
      <c r="G617" s="100" t="str">
        <f t="shared" si="57"/>
        <v/>
      </c>
      <c r="H617" s="51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185"/>
      <c r="W617" s="51"/>
      <c r="X617" s="101"/>
      <c r="Y617" s="66" t="str">
        <f t="shared" si="58"/>
        <v/>
      </c>
      <c r="Z617" s="36" t="str">
        <f t="shared" si="59"/>
        <v/>
      </c>
    </row>
    <row r="618" spans="1:26" x14ac:dyDescent="0.25">
      <c r="A618" s="30"/>
      <c r="B618" s="84"/>
      <c r="C618" s="43"/>
      <c r="D618" s="100" t="str">
        <f t="shared" si="54"/>
        <v/>
      </c>
      <c r="E618" s="100" t="str">
        <f t="shared" si="55"/>
        <v/>
      </c>
      <c r="F618" s="100" t="str">
        <f t="shared" si="56"/>
        <v/>
      </c>
      <c r="G618" s="100" t="str">
        <f t="shared" si="57"/>
        <v/>
      </c>
      <c r="H618" s="51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185"/>
      <c r="W618" s="51"/>
      <c r="X618" s="101"/>
      <c r="Y618" s="66" t="str">
        <f t="shared" si="58"/>
        <v/>
      </c>
      <c r="Z618" s="36" t="str">
        <f t="shared" si="59"/>
        <v/>
      </c>
    </row>
    <row r="619" spans="1:26" x14ac:dyDescent="0.25">
      <c r="A619" s="30"/>
      <c r="B619" s="84"/>
      <c r="C619" s="43"/>
      <c r="D619" s="100" t="str">
        <f t="shared" si="54"/>
        <v/>
      </c>
      <c r="E619" s="100" t="str">
        <f t="shared" si="55"/>
        <v/>
      </c>
      <c r="F619" s="100" t="str">
        <f t="shared" si="56"/>
        <v/>
      </c>
      <c r="G619" s="100" t="str">
        <f t="shared" si="57"/>
        <v/>
      </c>
      <c r="H619" s="51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185"/>
      <c r="W619" s="51"/>
      <c r="X619" s="101"/>
      <c r="Y619" s="66" t="str">
        <f t="shared" si="58"/>
        <v/>
      </c>
      <c r="Z619" s="36" t="str">
        <f t="shared" si="59"/>
        <v/>
      </c>
    </row>
    <row r="620" spans="1:26" x14ac:dyDescent="0.25">
      <c r="A620" s="30"/>
      <c r="B620" s="84"/>
      <c r="C620" s="43"/>
      <c r="D620" s="100" t="str">
        <f t="shared" si="54"/>
        <v/>
      </c>
      <c r="E620" s="100" t="str">
        <f t="shared" si="55"/>
        <v/>
      </c>
      <c r="F620" s="100" t="str">
        <f t="shared" si="56"/>
        <v/>
      </c>
      <c r="G620" s="100" t="str">
        <f t="shared" si="57"/>
        <v/>
      </c>
      <c r="H620" s="51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185"/>
      <c r="W620" s="51"/>
      <c r="X620" s="101"/>
      <c r="Y620" s="66" t="str">
        <f t="shared" si="58"/>
        <v/>
      </c>
      <c r="Z620" s="36" t="str">
        <f t="shared" si="59"/>
        <v/>
      </c>
    </row>
    <row r="621" spans="1:26" x14ac:dyDescent="0.25">
      <c r="A621" s="30"/>
      <c r="B621" s="84"/>
      <c r="C621" s="43"/>
      <c r="D621" s="100" t="str">
        <f t="shared" si="54"/>
        <v/>
      </c>
      <c r="E621" s="100" t="str">
        <f t="shared" si="55"/>
        <v/>
      </c>
      <c r="F621" s="100" t="str">
        <f t="shared" si="56"/>
        <v/>
      </c>
      <c r="G621" s="100" t="str">
        <f t="shared" si="57"/>
        <v/>
      </c>
      <c r="H621" s="51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185"/>
      <c r="W621" s="51"/>
      <c r="X621" s="101"/>
      <c r="Y621" s="66" t="str">
        <f t="shared" si="58"/>
        <v/>
      </c>
      <c r="Z621" s="36" t="str">
        <f t="shared" si="59"/>
        <v/>
      </c>
    </row>
    <row r="622" spans="1:26" x14ac:dyDescent="0.25">
      <c r="A622" s="30"/>
      <c r="B622" s="84"/>
      <c r="C622" s="43"/>
      <c r="D622" s="100" t="str">
        <f t="shared" si="54"/>
        <v/>
      </c>
      <c r="E622" s="100" t="str">
        <f t="shared" si="55"/>
        <v/>
      </c>
      <c r="F622" s="100" t="str">
        <f t="shared" si="56"/>
        <v/>
      </c>
      <c r="G622" s="100" t="str">
        <f t="shared" si="57"/>
        <v/>
      </c>
      <c r="H622" s="51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185"/>
      <c r="W622" s="51"/>
      <c r="X622" s="101"/>
      <c r="Y622" s="66" t="str">
        <f t="shared" si="58"/>
        <v/>
      </c>
      <c r="Z622" s="36" t="str">
        <f t="shared" si="59"/>
        <v/>
      </c>
    </row>
    <row r="623" spans="1:26" x14ac:dyDescent="0.25">
      <c r="A623" s="30"/>
      <c r="B623" s="84"/>
      <c r="C623" s="43"/>
      <c r="D623" s="100" t="str">
        <f t="shared" si="54"/>
        <v/>
      </c>
      <c r="E623" s="100" t="str">
        <f t="shared" si="55"/>
        <v/>
      </c>
      <c r="F623" s="100" t="str">
        <f t="shared" si="56"/>
        <v/>
      </c>
      <c r="G623" s="100" t="str">
        <f t="shared" si="57"/>
        <v/>
      </c>
      <c r="H623" s="51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185"/>
      <c r="W623" s="51"/>
      <c r="X623" s="101"/>
      <c r="Y623" s="66" t="str">
        <f t="shared" si="58"/>
        <v/>
      </c>
      <c r="Z623" s="36" t="str">
        <f t="shared" si="59"/>
        <v/>
      </c>
    </row>
    <row r="624" spans="1:26" x14ac:dyDescent="0.25">
      <c r="A624" s="30"/>
      <c r="B624" s="84"/>
      <c r="C624" s="43"/>
      <c r="D624" s="100" t="str">
        <f t="shared" si="54"/>
        <v/>
      </c>
      <c r="E624" s="100" t="str">
        <f t="shared" si="55"/>
        <v/>
      </c>
      <c r="F624" s="100" t="str">
        <f t="shared" si="56"/>
        <v/>
      </c>
      <c r="G624" s="100" t="str">
        <f t="shared" si="57"/>
        <v/>
      </c>
      <c r="H624" s="51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185"/>
      <c r="W624" s="51"/>
      <c r="X624" s="101"/>
      <c r="Y624" s="66" t="str">
        <f t="shared" si="58"/>
        <v/>
      </c>
      <c r="Z624" s="36" t="str">
        <f t="shared" si="59"/>
        <v/>
      </c>
    </row>
    <row r="625" spans="1:26" x14ac:dyDescent="0.25">
      <c r="A625" s="30"/>
      <c r="B625" s="84"/>
      <c r="C625" s="43"/>
      <c r="D625" s="100" t="str">
        <f t="shared" si="54"/>
        <v/>
      </c>
      <c r="E625" s="100" t="str">
        <f t="shared" si="55"/>
        <v/>
      </c>
      <c r="F625" s="100" t="str">
        <f t="shared" si="56"/>
        <v/>
      </c>
      <c r="G625" s="100" t="str">
        <f t="shared" si="57"/>
        <v/>
      </c>
      <c r="H625" s="51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185"/>
      <c r="W625" s="51"/>
      <c r="X625" s="101"/>
      <c r="Y625" s="66" t="str">
        <f t="shared" si="58"/>
        <v/>
      </c>
      <c r="Z625" s="36" t="str">
        <f t="shared" si="59"/>
        <v/>
      </c>
    </row>
    <row r="626" spans="1:26" x14ac:dyDescent="0.25">
      <c r="A626" s="30"/>
      <c r="B626" s="84"/>
      <c r="C626" s="43"/>
      <c r="D626" s="100" t="str">
        <f t="shared" si="54"/>
        <v/>
      </c>
      <c r="E626" s="100" t="str">
        <f t="shared" si="55"/>
        <v/>
      </c>
      <c r="F626" s="100" t="str">
        <f t="shared" si="56"/>
        <v/>
      </c>
      <c r="G626" s="100" t="str">
        <f t="shared" si="57"/>
        <v/>
      </c>
      <c r="H626" s="51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185"/>
      <c r="W626" s="51"/>
      <c r="X626" s="101"/>
      <c r="Y626" s="66" t="str">
        <f t="shared" si="58"/>
        <v/>
      </c>
      <c r="Z626" s="36" t="str">
        <f t="shared" si="59"/>
        <v/>
      </c>
    </row>
    <row r="627" spans="1:26" x14ac:dyDescent="0.25">
      <c r="A627" s="30"/>
      <c r="B627" s="84"/>
      <c r="C627" s="43"/>
      <c r="D627" s="100" t="str">
        <f t="shared" si="54"/>
        <v/>
      </c>
      <c r="E627" s="100" t="str">
        <f t="shared" si="55"/>
        <v/>
      </c>
      <c r="F627" s="100" t="str">
        <f t="shared" si="56"/>
        <v/>
      </c>
      <c r="G627" s="100" t="str">
        <f t="shared" si="57"/>
        <v/>
      </c>
      <c r="H627" s="51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185"/>
      <c r="W627" s="51"/>
      <c r="X627" s="101"/>
      <c r="Y627" s="66" t="str">
        <f t="shared" si="58"/>
        <v/>
      </c>
      <c r="Z627" s="36" t="str">
        <f t="shared" si="59"/>
        <v/>
      </c>
    </row>
    <row r="628" spans="1:26" x14ac:dyDescent="0.25">
      <c r="A628" s="30"/>
      <c r="B628" s="84"/>
      <c r="C628" s="43"/>
      <c r="D628" s="100" t="str">
        <f t="shared" si="54"/>
        <v/>
      </c>
      <c r="E628" s="100" t="str">
        <f t="shared" si="55"/>
        <v/>
      </c>
      <c r="F628" s="100" t="str">
        <f t="shared" si="56"/>
        <v/>
      </c>
      <c r="G628" s="100" t="str">
        <f t="shared" si="57"/>
        <v/>
      </c>
      <c r="H628" s="51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185"/>
      <c r="W628" s="51"/>
      <c r="X628" s="101"/>
      <c r="Y628" s="66" t="str">
        <f t="shared" si="58"/>
        <v/>
      </c>
      <c r="Z628" s="36" t="str">
        <f t="shared" si="59"/>
        <v/>
      </c>
    </row>
    <row r="629" spans="1:26" x14ac:dyDescent="0.25">
      <c r="A629" s="30"/>
      <c r="B629" s="84"/>
      <c r="C629" s="43"/>
      <c r="D629" s="100" t="str">
        <f t="shared" si="54"/>
        <v/>
      </c>
      <c r="E629" s="100" t="str">
        <f t="shared" si="55"/>
        <v/>
      </c>
      <c r="F629" s="100" t="str">
        <f t="shared" si="56"/>
        <v/>
      </c>
      <c r="G629" s="100" t="str">
        <f t="shared" si="57"/>
        <v/>
      </c>
      <c r="H629" s="51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185"/>
      <c r="W629" s="51"/>
      <c r="X629" s="101"/>
      <c r="Y629" s="66" t="str">
        <f t="shared" si="58"/>
        <v/>
      </c>
      <c r="Z629" s="36" t="str">
        <f t="shared" si="59"/>
        <v/>
      </c>
    </row>
    <row r="630" spans="1:26" x14ac:dyDescent="0.25">
      <c r="A630" s="30"/>
      <c r="B630" s="84"/>
      <c r="C630" s="43"/>
      <c r="D630" s="100" t="str">
        <f t="shared" si="54"/>
        <v/>
      </c>
      <c r="E630" s="100" t="str">
        <f t="shared" si="55"/>
        <v/>
      </c>
      <c r="F630" s="100" t="str">
        <f t="shared" si="56"/>
        <v/>
      </c>
      <c r="G630" s="100" t="str">
        <f t="shared" si="57"/>
        <v/>
      </c>
      <c r="H630" s="51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185"/>
      <c r="W630" s="51"/>
      <c r="X630" s="101"/>
      <c r="Y630" s="66" t="str">
        <f t="shared" si="58"/>
        <v/>
      </c>
      <c r="Z630" s="36" t="str">
        <f t="shared" si="59"/>
        <v/>
      </c>
    </row>
    <row r="631" spans="1:26" x14ac:dyDescent="0.25">
      <c r="A631" s="30"/>
      <c r="B631" s="84"/>
      <c r="C631" s="43"/>
      <c r="D631" s="100" t="str">
        <f t="shared" si="54"/>
        <v/>
      </c>
      <c r="E631" s="100" t="str">
        <f t="shared" si="55"/>
        <v/>
      </c>
      <c r="F631" s="100" t="str">
        <f t="shared" si="56"/>
        <v/>
      </c>
      <c r="G631" s="100" t="str">
        <f t="shared" si="57"/>
        <v/>
      </c>
      <c r="H631" s="51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185"/>
      <c r="W631" s="51"/>
      <c r="X631" s="101"/>
      <c r="Y631" s="66" t="str">
        <f t="shared" si="58"/>
        <v/>
      </c>
      <c r="Z631" s="36" t="str">
        <f t="shared" si="59"/>
        <v/>
      </c>
    </row>
    <row r="632" spans="1:26" x14ac:dyDescent="0.25">
      <c r="A632" s="30"/>
      <c r="B632" s="84"/>
      <c r="C632" s="43"/>
      <c r="D632" s="100" t="str">
        <f t="shared" si="54"/>
        <v/>
      </c>
      <c r="E632" s="100" t="str">
        <f t="shared" si="55"/>
        <v/>
      </c>
      <c r="F632" s="100" t="str">
        <f t="shared" si="56"/>
        <v/>
      </c>
      <c r="G632" s="100" t="str">
        <f t="shared" si="57"/>
        <v/>
      </c>
      <c r="H632" s="51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185"/>
      <c r="W632" s="51"/>
      <c r="X632" s="101"/>
      <c r="Y632" s="66" t="str">
        <f t="shared" si="58"/>
        <v/>
      </c>
      <c r="Z632" s="36" t="str">
        <f t="shared" si="59"/>
        <v/>
      </c>
    </row>
    <row r="633" spans="1:26" x14ac:dyDescent="0.25">
      <c r="A633" s="30"/>
      <c r="B633" s="84"/>
      <c r="C633" s="43"/>
      <c r="D633" s="100" t="str">
        <f t="shared" si="54"/>
        <v/>
      </c>
      <c r="E633" s="100" t="str">
        <f t="shared" si="55"/>
        <v/>
      </c>
      <c r="F633" s="100" t="str">
        <f t="shared" si="56"/>
        <v/>
      </c>
      <c r="G633" s="100" t="str">
        <f t="shared" si="57"/>
        <v/>
      </c>
      <c r="H633" s="51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185"/>
      <c r="W633" s="51"/>
      <c r="X633" s="101"/>
      <c r="Y633" s="66" t="str">
        <f t="shared" si="58"/>
        <v/>
      </c>
      <c r="Z633" s="36" t="str">
        <f t="shared" si="59"/>
        <v/>
      </c>
    </row>
    <row r="634" spans="1:26" x14ac:dyDescent="0.25">
      <c r="A634" s="30"/>
      <c r="B634" s="84"/>
      <c r="C634" s="43"/>
      <c r="D634" s="100" t="str">
        <f t="shared" si="54"/>
        <v/>
      </c>
      <c r="E634" s="100" t="str">
        <f t="shared" si="55"/>
        <v/>
      </c>
      <c r="F634" s="100" t="str">
        <f t="shared" si="56"/>
        <v/>
      </c>
      <c r="G634" s="100" t="str">
        <f t="shared" si="57"/>
        <v/>
      </c>
      <c r="H634" s="51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185"/>
      <c r="W634" s="51"/>
      <c r="X634" s="101"/>
      <c r="Y634" s="66" t="str">
        <f t="shared" si="58"/>
        <v/>
      </c>
      <c r="Z634" s="36" t="str">
        <f t="shared" si="59"/>
        <v/>
      </c>
    </row>
    <row r="635" spans="1:26" x14ac:dyDescent="0.25">
      <c r="A635" s="30"/>
      <c r="B635" s="84"/>
      <c r="C635" s="43"/>
      <c r="D635" s="100" t="str">
        <f t="shared" si="54"/>
        <v/>
      </c>
      <c r="E635" s="100" t="str">
        <f t="shared" si="55"/>
        <v/>
      </c>
      <c r="F635" s="100" t="str">
        <f t="shared" si="56"/>
        <v/>
      </c>
      <c r="G635" s="100" t="str">
        <f t="shared" si="57"/>
        <v/>
      </c>
      <c r="H635" s="51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185"/>
      <c r="W635" s="51"/>
      <c r="X635" s="101"/>
      <c r="Y635" s="66" t="str">
        <f t="shared" si="58"/>
        <v/>
      </c>
      <c r="Z635" s="36" t="str">
        <f t="shared" si="59"/>
        <v/>
      </c>
    </row>
    <row r="636" spans="1:26" x14ac:dyDescent="0.25">
      <c r="A636" s="30"/>
      <c r="B636" s="84"/>
      <c r="C636" s="43"/>
      <c r="D636" s="100" t="str">
        <f t="shared" si="54"/>
        <v/>
      </c>
      <c r="E636" s="100" t="str">
        <f t="shared" si="55"/>
        <v/>
      </c>
      <c r="F636" s="100" t="str">
        <f t="shared" si="56"/>
        <v/>
      </c>
      <c r="G636" s="100" t="str">
        <f t="shared" si="57"/>
        <v/>
      </c>
      <c r="H636" s="51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185"/>
      <c r="W636" s="51"/>
      <c r="X636" s="101"/>
      <c r="Y636" s="66" t="str">
        <f t="shared" si="58"/>
        <v/>
      </c>
      <c r="Z636" s="36" t="str">
        <f t="shared" si="59"/>
        <v/>
      </c>
    </row>
    <row r="637" spans="1:26" x14ac:dyDescent="0.25">
      <c r="A637" s="30"/>
      <c r="B637" s="84"/>
      <c r="C637" s="43"/>
      <c r="D637" s="100" t="str">
        <f t="shared" si="54"/>
        <v/>
      </c>
      <c r="E637" s="100" t="str">
        <f t="shared" si="55"/>
        <v/>
      </c>
      <c r="F637" s="100" t="str">
        <f t="shared" si="56"/>
        <v/>
      </c>
      <c r="G637" s="100" t="str">
        <f t="shared" si="57"/>
        <v/>
      </c>
      <c r="H637" s="51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185"/>
      <c r="W637" s="51"/>
      <c r="X637" s="101"/>
      <c r="Y637" s="66" t="str">
        <f t="shared" si="58"/>
        <v/>
      </c>
      <c r="Z637" s="36" t="str">
        <f t="shared" si="59"/>
        <v/>
      </c>
    </row>
    <row r="638" spans="1:26" x14ac:dyDescent="0.25">
      <c r="A638" s="30"/>
      <c r="B638" s="84"/>
      <c r="C638" s="43"/>
      <c r="D638" s="100" t="str">
        <f t="shared" si="54"/>
        <v/>
      </c>
      <c r="E638" s="100" t="str">
        <f t="shared" si="55"/>
        <v/>
      </c>
      <c r="F638" s="100" t="str">
        <f t="shared" si="56"/>
        <v/>
      </c>
      <c r="G638" s="100" t="str">
        <f t="shared" si="57"/>
        <v/>
      </c>
      <c r="H638" s="51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185"/>
      <c r="W638" s="51"/>
      <c r="X638" s="101"/>
      <c r="Y638" s="66" t="str">
        <f t="shared" si="58"/>
        <v/>
      </c>
      <c r="Z638" s="36" t="str">
        <f t="shared" si="59"/>
        <v/>
      </c>
    </row>
    <row r="639" spans="1:26" x14ac:dyDescent="0.25">
      <c r="A639" s="30"/>
      <c r="B639" s="84"/>
      <c r="C639" s="43"/>
      <c r="D639" s="100" t="str">
        <f t="shared" si="54"/>
        <v/>
      </c>
      <c r="E639" s="100" t="str">
        <f t="shared" si="55"/>
        <v/>
      </c>
      <c r="F639" s="100" t="str">
        <f t="shared" si="56"/>
        <v/>
      </c>
      <c r="G639" s="100" t="str">
        <f t="shared" si="57"/>
        <v/>
      </c>
      <c r="H639" s="51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185"/>
      <c r="W639" s="51"/>
      <c r="X639" s="101"/>
      <c r="Y639" s="66" t="str">
        <f t="shared" si="58"/>
        <v/>
      </c>
      <c r="Z639" s="36" t="str">
        <f t="shared" si="59"/>
        <v/>
      </c>
    </row>
    <row r="640" spans="1:26" x14ac:dyDescent="0.25">
      <c r="A640" s="30"/>
      <c r="B640" s="84"/>
      <c r="C640" s="43"/>
      <c r="D640" s="100" t="str">
        <f t="shared" si="54"/>
        <v/>
      </c>
      <c r="E640" s="100" t="str">
        <f t="shared" si="55"/>
        <v/>
      </c>
      <c r="F640" s="100" t="str">
        <f t="shared" si="56"/>
        <v/>
      </c>
      <c r="G640" s="100" t="str">
        <f t="shared" si="57"/>
        <v/>
      </c>
      <c r="H640" s="51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185"/>
      <c r="W640" s="51"/>
      <c r="X640" s="101"/>
      <c r="Y640" s="66" t="str">
        <f t="shared" si="58"/>
        <v/>
      </c>
      <c r="Z640" s="36" t="str">
        <f t="shared" si="59"/>
        <v/>
      </c>
    </row>
    <row r="641" spans="1:26" x14ac:dyDescent="0.25">
      <c r="A641" s="30"/>
      <c r="B641" s="84"/>
      <c r="C641" s="43"/>
      <c r="D641" s="100" t="str">
        <f t="shared" si="54"/>
        <v/>
      </c>
      <c r="E641" s="100" t="str">
        <f t="shared" si="55"/>
        <v/>
      </c>
      <c r="F641" s="100" t="str">
        <f t="shared" si="56"/>
        <v/>
      </c>
      <c r="G641" s="100" t="str">
        <f t="shared" si="57"/>
        <v/>
      </c>
      <c r="H641" s="51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185"/>
      <c r="W641" s="51"/>
      <c r="X641" s="101"/>
      <c r="Y641" s="66" t="str">
        <f t="shared" si="58"/>
        <v/>
      </c>
      <c r="Z641" s="36" t="str">
        <f t="shared" si="59"/>
        <v/>
      </c>
    </row>
    <row r="642" spans="1:26" x14ac:dyDescent="0.25">
      <c r="A642" s="30"/>
      <c r="B642" s="84"/>
      <c r="C642" s="43"/>
      <c r="D642" s="100" t="str">
        <f t="shared" si="54"/>
        <v/>
      </c>
      <c r="E642" s="100" t="str">
        <f t="shared" si="55"/>
        <v/>
      </c>
      <c r="F642" s="100" t="str">
        <f t="shared" si="56"/>
        <v/>
      </c>
      <c r="G642" s="100" t="str">
        <f t="shared" si="57"/>
        <v/>
      </c>
      <c r="H642" s="51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185"/>
      <c r="W642" s="51"/>
      <c r="X642" s="101"/>
      <c r="Y642" s="66" t="str">
        <f t="shared" si="58"/>
        <v/>
      </c>
      <c r="Z642" s="36" t="str">
        <f t="shared" si="59"/>
        <v/>
      </c>
    </row>
    <row r="643" spans="1:26" x14ac:dyDescent="0.25">
      <c r="A643" s="30"/>
      <c r="B643" s="84"/>
      <c r="C643" s="43"/>
      <c r="D643" s="100" t="str">
        <f t="shared" si="54"/>
        <v/>
      </c>
      <c r="E643" s="100" t="str">
        <f t="shared" si="55"/>
        <v/>
      </c>
      <c r="F643" s="100" t="str">
        <f t="shared" si="56"/>
        <v/>
      </c>
      <c r="G643" s="100" t="str">
        <f t="shared" si="57"/>
        <v/>
      </c>
      <c r="H643" s="51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185"/>
      <c r="W643" s="51"/>
      <c r="X643" s="101"/>
      <c r="Y643" s="66" t="str">
        <f t="shared" si="58"/>
        <v/>
      </c>
      <c r="Z643" s="36" t="str">
        <f t="shared" si="59"/>
        <v/>
      </c>
    </row>
    <row r="644" spans="1:26" x14ac:dyDescent="0.25">
      <c r="A644" s="30"/>
      <c r="B644" s="84"/>
      <c r="C644" s="43"/>
      <c r="D644" s="100" t="str">
        <f t="shared" si="54"/>
        <v/>
      </c>
      <c r="E644" s="100" t="str">
        <f t="shared" si="55"/>
        <v/>
      </c>
      <c r="F644" s="100" t="str">
        <f t="shared" si="56"/>
        <v/>
      </c>
      <c r="G644" s="100" t="str">
        <f t="shared" si="57"/>
        <v/>
      </c>
      <c r="H644" s="51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185"/>
      <c r="W644" s="51"/>
      <c r="X644" s="101"/>
      <c r="Y644" s="66" t="str">
        <f t="shared" si="58"/>
        <v/>
      </c>
      <c r="Z644" s="36" t="str">
        <f t="shared" si="59"/>
        <v/>
      </c>
    </row>
    <row r="645" spans="1:26" x14ac:dyDescent="0.25">
      <c r="A645" s="30"/>
      <c r="B645" s="84"/>
      <c r="C645" s="43"/>
      <c r="D645" s="100" t="str">
        <f t="shared" si="54"/>
        <v/>
      </c>
      <c r="E645" s="100" t="str">
        <f t="shared" si="55"/>
        <v/>
      </c>
      <c r="F645" s="100" t="str">
        <f t="shared" si="56"/>
        <v/>
      </c>
      <c r="G645" s="100" t="str">
        <f t="shared" si="57"/>
        <v/>
      </c>
      <c r="H645" s="51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185"/>
      <c r="W645" s="51"/>
      <c r="X645" s="101"/>
      <c r="Y645" s="66" t="str">
        <f t="shared" si="58"/>
        <v/>
      </c>
      <c r="Z645" s="36" t="str">
        <f t="shared" si="59"/>
        <v/>
      </c>
    </row>
    <row r="646" spans="1:26" x14ac:dyDescent="0.25">
      <c r="A646" s="30"/>
      <c r="B646" s="84"/>
      <c r="C646" s="43"/>
      <c r="D646" s="100" t="str">
        <f t="shared" si="54"/>
        <v/>
      </c>
      <c r="E646" s="100" t="str">
        <f t="shared" si="55"/>
        <v/>
      </c>
      <c r="F646" s="100" t="str">
        <f t="shared" si="56"/>
        <v/>
      </c>
      <c r="G646" s="100" t="str">
        <f t="shared" si="57"/>
        <v/>
      </c>
      <c r="H646" s="51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185"/>
      <c r="W646" s="51"/>
      <c r="X646" s="101"/>
      <c r="Y646" s="66" t="str">
        <f t="shared" si="58"/>
        <v/>
      </c>
      <c r="Z646" s="36" t="str">
        <f t="shared" si="59"/>
        <v/>
      </c>
    </row>
    <row r="647" spans="1:26" x14ac:dyDescent="0.25">
      <c r="A647" s="30"/>
      <c r="B647" s="84"/>
      <c r="C647" s="43"/>
      <c r="D647" s="100" t="str">
        <f t="shared" ref="D647:D710" si="60">IF(J647="","",IF(J647+K647&gt;25,"ERROR,&gt;25",J647+K647))</f>
        <v/>
      </c>
      <c r="E647" s="100" t="str">
        <f t="shared" ref="E647:E710" si="61">IF(L647="","",IF(L647+M647+N647+O647&gt;50,"ERROR,&gt;50",L647+M647+N647+O647))</f>
        <v/>
      </c>
      <c r="F647" s="100" t="str">
        <f t="shared" ref="F647:F710" si="62">IF(P647="","",P647+Q647+R647+S647+T647+U647)</f>
        <v/>
      </c>
      <c r="G647" s="100" t="str">
        <f t="shared" ref="G647:G710" si="63">E647</f>
        <v/>
      </c>
      <c r="H647" s="51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185"/>
      <c r="W647" s="51"/>
      <c r="X647" s="101"/>
      <c r="Y647" s="66" t="str">
        <f t="shared" ref="Y647:Y710" si="64">IF(F647="","",C647+F647/1000)</f>
        <v/>
      </c>
      <c r="Z647" s="36" t="str">
        <f t="shared" si="59"/>
        <v/>
      </c>
    </row>
    <row r="648" spans="1:26" x14ac:dyDescent="0.25">
      <c r="A648" s="30"/>
      <c r="B648" s="84"/>
      <c r="C648" s="43"/>
      <c r="D648" s="100" t="str">
        <f t="shared" si="60"/>
        <v/>
      </c>
      <c r="E648" s="100" t="str">
        <f t="shared" si="61"/>
        <v/>
      </c>
      <c r="F648" s="100" t="str">
        <f t="shared" si="62"/>
        <v/>
      </c>
      <c r="G648" s="100" t="str">
        <f t="shared" si="63"/>
        <v/>
      </c>
      <c r="H648" s="51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185"/>
      <c r="W648" s="51"/>
      <c r="X648" s="101"/>
      <c r="Y648" s="66" t="str">
        <f t="shared" si="64"/>
        <v/>
      </c>
      <c r="Z648" s="36" t="str">
        <f t="shared" ref="Z648:Z711" si="65">IF(G648="","",IF(G648=50,CONCATENATE(50,"/",(R648+S648+T648+U648)/10),G648))</f>
        <v/>
      </c>
    </row>
    <row r="649" spans="1:26" x14ac:dyDescent="0.25">
      <c r="A649" s="30"/>
      <c r="B649" s="84"/>
      <c r="C649" s="43"/>
      <c r="D649" s="100" t="str">
        <f t="shared" si="60"/>
        <v/>
      </c>
      <c r="E649" s="100" t="str">
        <f t="shared" si="61"/>
        <v/>
      </c>
      <c r="F649" s="100" t="str">
        <f t="shared" si="62"/>
        <v/>
      </c>
      <c r="G649" s="100" t="str">
        <f t="shared" si="63"/>
        <v/>
      </c>
      <c r="H649" s="51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185"/>
      <c r="W649" s="51"/>
      <c r="X649" s="101"/>
      <c r="Y649" s="66" t="str">
        <f t="shared" si="64"/>
        <v/>
      </c>
      <c r="Z649" s="36" t="str">
        <f t="shared" si="65"/>
        <v/>
      </c>
    </row>
    <row r="650" spans="1:26" x14ac:dyDescent="0.25">
      <c r="A650" s="30"/>
      <c r="B650" s="84"/>
      <c r="C650" s="43"/>
      <c r="D650" s="100" t="str">
        <f t="shared" si="60"/>
        <v/>
      </c>
      <c r="E650" s="100" t="str">
        <f t="shared" si="61"/>
        <v/>
      </c>
      <c r="F650" s="100" t="str">
        <f t="shared" si="62"/>
        <v/>
      </c>
      <c r="G650" s="100" t="str">
        <f t="shared" si="63"/>
        <v/>
      </c>
      <c r="H650" s="51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185"/>
      <c r="W650" s="51"/>
      <c r="X650" s="101"/>
      <c r="Y650" s="66" t="str">
        <f t="shared" si="64"/>
        <v/>
      </c>
      <c r="Z650" s="36" t="str">
        <f t="shared" si="65"/>
        <v/>
      </c>
    </row>
    <row r="651" spans="1:26" x14ac:dyDescent="0.25">
      <c r="A651" s="30"/>
      <c r="B651" s="84"/>
      <c r="C651" s="43"/>
      <c r="D651" s="100" t="str">
        <f t="shared" si="60"/>
        <v/>
      </c>
      <c r="E651" s="100" t="str">
        <f t="shared" si="61"/>
        <v/>
      </c>
      <c r="F651" s="100" t="str">
        <f t="shared" si="62"/>
        <v/>
      </c>
      <c r="G651" s="100" t="str">
        <f t="shared" si="63"/>
        <v/>
      </c>
      <c r="H651" s="51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185"/>
      <c r="W651" s="51"/>
      <c r="X651" s="101"/>
      <c r="Y651" s="66" t="str">
        <f t="shared" si="64"/>
        <v/>
      </c>
      <c r="Z651" s="36" t="str">
        <f t="shared" si="65"/>
        <v/>
      </c>
    </row>
    <row r="652" spans="1:26" x14ac:dyDescent="0.25">
      <c r="A652" s="30"/>
      <c r="B652" s="84"/>
      <c r="C652" s="43"/>
      <c r="D652" s="100" t="str">
        <f t="shared" si="60"/>
        <v/>
      </c>
      <c r="E652" s="100" t="str">
        <f t="shared" si="61"/>
        <v/>
      </c>
      <c r="F652" s="100" t="str">
        <f t="shared" si="62"/>
        <v/>
      </c>
      <c r="G652" s="100" t="str">
        <f t="shared" si="63"/>
        <v/>
      </c>
      <c r="H652" s="51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185"/>
      <c r="W652" s="51"/>
      <c r="X652" s="101"/>
      <c r="Y652" s="66" t="str">
        <f t="shared" si="64"/>
        <v/>
      </c>
      <c r="Z652" s="36" t="str">
        <f t="shared" si="65"/>
        <v/>
      </c>
    </row>
    <row r="653" spans="1:26" x14ac:dyDescent="0.25">
      <c r="A653" s="30"/>
      <c r="B653" s="84"/>
      <c r="C653" s="43"/>
      <c r="D653" s="100" t="str">
        <f t="shared" si="60"/>
        <v/>
      </c>
      <c r="E653" s="100" t="str">
        <f t="shared" si="61"/>
        <v/>
      </c>
      <c r="F653" s="100" t="str">
        <f t="shared" si="62"/>
        <v/>
      </c>
      <c r="G653" s="100" t="str">
        <f t="shared" si="63"/>
        <v/>
      </c>
      <c r="H653" s="51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185"/>
      <c r="W653" s="51"/>
      <c r="X653" s="101"/>
      <c r="Y653" s="66" t="str">
        <f t="shared" si="64"/>
        <v/>
      </c>
      <c r="Z653" s="36" t="str">
        <f t="shared" si="65"/>
        <v/>
      </c>
    </row>
    <row r="654" spans="1:26" x14ac:dyDescent="0.25">
      <c r="A654" s="30"/>
      <c r="B654" s="84"/>
      <c r="C654" s="43"/>
      <c r="D654" s="100" t="str">
        <f t="shared" si="60"/>
        <v/>
      </c>
      <c r="E654" s="100" t="str">
        <f t="shared" si="61"/>
        <v/>
      </c>
      <c r="F654" s="100" t="str">
        <f t="shared" si="62"/>
        <v/>
      </c>
      <c r="G654" s="100" t="str">
        <f t="shared" si="63"/>
        <v/>
      </c>
      <c r="H654" s="51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185"/>
      <c r="W654" s="51"/>
      <c r="X654" s="101"/>
      <c r="Y654" s="66" t="str">
        <f t="shared" si="64"/>
        <v/>
      </c>
      <c r="Z654" s="36" t="str">
        <f t="shared" si="65"/>
        <v/>
      </c>
    </row>
    <row r="655" spans="1:26" x14ac:dyDescent="0.25">
      <c r="A655" s="30"/>
      <c r="B655" s="84"/>
      <c r="C655" s="43"/>
      <c r="D655" s="100" t="str">
        <f t="shared" si="60"/>
        <v/>
      </c>
      <c r="E655" s="100" t="str">
        <f t="shared" si="61"/>
        <v/>
      </c>
      <c r="F655" s="100" t="str">
        <f t="shared" si="62"/>
        <v/>
      </c>
      <c r="G655" s="100" t="str">
        <f t="shared" si="63"/>
        <v/>
      </c>
      <c r="H655" s="51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185"/>
      <c r="W655" s="51"/>
      <c r="X655" s="101"/>
      <c r="Y655" s="66" t="str">
        <f t="shared" si="64"/>
        <v/>
      </c>
      <c r="Z655" s="36" t="str">
        <f t="shared" si="65"/>
        <v/>
      </c>
    </row>
    <row r="656" spans="1:26" x14ac:dyDescent="0.25">
      <c r="A656" s="30"/>
      <c r="B656" s="84"/>
      <c r="C656" s="43"/>
      <c r="D656" s="100" t="str">
        <f t="shared" si="60"/>
        <v/>
      </c>
      <c r="E656" s="100" t="str">
        <f t="shared" si="61"/>
        <v/>
      </c>
      <c r="F656" s="100" t="str">
        <f t="shared" si="62"/>
        <v/>
      </c>
      <c r="G656" s="100" t="str">
        <f t="shared" si="63"/>
        <v/>
      </c>
      <c r="H656" s="51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185"/>
      <c r="W656" s="51"/>
      <c r="X656" s="101"/>
      <c r="Y656" s="66" t="str">
        <f t="shared" si="64"/>
        <v/>
      </c>
      <c r="Z656" s="36" t="str">
        <f t="shared" si="65"/>
        <v/>
      </c>
    </row>
    <row r="657" spans="1:26" x14ac:dyDescent="0.25">
      <c r="A657" s="30"/>
      <c r="B657" s="84"/>
      <c r="C657" s="43"/>
      <c r="D657" s="100" t="str">
        <f t="shared" si="60"/>
        <v/>
      </c>
      <c r="E657" s="100" t="str">
        <f t="shared" si="61"/>
        <v/>
      </c>
      <c r="F657" s="100" t="str">
        <f t="shared" si="62"/>
        <v/>
      </c>
      <c r="G657" s="100" t="str">
        <f t="shared" si="63"/>
        <v/>
      </c>
      <c r="H657" s="51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185"/>
      <c r="W657" s="51"/>
      <c r="X657" s="101"/>
      <c r="Y657" s="66" t="str">
        <f t="shared" si="64"/>
        <v/>
      </c>
      <c r="Z657" s="36" t="str">
        <f t="shared" si="65"/>
        <v/>
      </c>
    </row>
    <row r="658" spans="1:26" x14ac:dyDescent="0.25">
      <c r="A658" s="30"/>
      <c r="B658" s="84"/>
      <c r="C658" s="43"/>
      <c r="D658" s="100" t="str">
        <f t="shared" si="60"/>
        <v/>
      </c>
      <c r="E658" s="100" t="str">
        <f t="shared" si="61"/>
        <v/>
      </c>
      <c r="F658" s="100" t="str">
        <f t="shared" si="62"/>
        <v/>
      </c>
      <c r="G658" s="100" t="str">
        <f t="shared" si="63"/>
        <v/>
      </c>
      <c r="H658" s="51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185"/>
      <c r="W658" s="51"/>
      <c r="X658" s="101"/>
      <c r="Y658" s="66" t="str">
        <f t="shared" si="64"/>
        <v/>
      </c>
      <c r="Z658" s="36" t="str">
        <f t="shared" si="65"/>
        <v/>
      </c>
    </row>
    <row r="659" spans="1:26" x14ac:dyDescent="0.25">
      <c r="A659" s="30"/>
      <c r="B659" s="84"/>
      <c r="C659" s="43"/>
      <c r="D659" s="100" t="str">
        <f t="shared" si="60"/>
        <v/>
      </c>
      <c r="E659" s="100" t="str">
        <f t="shared" si="61"/>
        <v/>
      </c>
      <c r="F659" s="100" t="str">
        <f t="shared" si="62"/>
        <v/>
      </c>
      <c r="G659" s="100" t="str">
        <f t="shared" si="63"/>
        <v/>
      </c>
      <c r="H659" s="51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185"/>
      <c r="W659" s="51"/>
      <c r="X659" s="101"/>
      <c r="Y659" s="66" t="str">
        <f t="shared" si="64"/>
        <v/>
      </c>
      <c r="Z659" s="36" t="str">
        <f t="shared" si="65"/>
        <v/>
      </c>
    </row>
    <row r="660" spans="1:26" x14ac:dyDescent="0.25">
      <c r="A660" s="30"/>
      <c r="B660" s="84"/>
      <c r="C660" s="43"/>
      <c r="D660" s="100" t="str">
        <f t="shared" si="60"/>
        <v/>
      </c>
      <c r="E660" s="100" t="str">
        <f t="shared" si="61"/>
        <v/>
      </c>
      <c r="F660" s="100" t="str">
        <f t="shared" si="62"/>
        <v/>
      </c>
      <c r="G660" s="100" t="str">
        <f t="shared" si="63"/>
        <v/>
      </c>
      <c r="H660" s="51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185"/>
      <c r="W660" s="51"/>
      <c r="X660" s="101"/>
      <c r="Y660" s="66" t="str">
        <f t="shared" si="64"/>
        <v/>
      </c>
      <c r="Z660" s="36" t="str">
        <f t="shared" si="65"/>
        <v/>
      </c>
    </row>
    <row r="661" spans="1:26" x14ac:dyDescent="0.25">
      <c r="A661" s="30"/>
      <c r="B661" s="84"/>
      <c r="C661" s="43"/>
      <c r="D661" s="100" t="str">
        <f t="shared" si="60"/>
        <v/>
      </c>
      <c r="E661" s="100" t="str">
        <f t="shared" si="61"/>
        <v/>
      </c>
      <c r="F661" s="100" t="str">
        <f t="shared" si="62"/>
        <v/>
      </c>
      <c r="G661" s="100" t="str">
        <f t="shared" si="63"/>
        <v/>
      </c>
      <c r="H661" s="51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185"/>
      <c r="W661" s="51"/>
      <c r="X661" s="101"/>
      <c r="Y661" s="66" t="str">
        <f t="shared" si="64"/>
        <v/>
      </c>
      <c r="Z661" s="36" t="str">
        <f t="shared" si="65"/>
        <v/>
      </c>
    </row>
    <row r="662" spans="1:26" x14ac:dyDescent="0.25">
      <c r="A662" s="30"/>
      <c r="B662" s="84"/>
      <c r="C662" s="43"/>
      <c r="D662" s="100" t="str">
        <f t="shared" si="60"/>
        <v/>
      </c>
      <c r="E662" s="100" t="str">
        <f t="shared" si="61"/>
        <v/>
      </c>
      <c r="F662" s="100" t="str">
        <f t="shared" si="62"/>
        <v/>
      </c>
      <c r="G662" s="100" t="str">
        <f t="shared" si="63"/>
        <v/>
      </c>
      <c r="H662" s="51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185"/>
      <c r="W662" s="51"/>
      <c r="X662" s="101"/>
      <c r="Y662" s="66" t="str">
        <f t="shared" si="64"/>
        <v/>
      </c>
      <c r="Z662" s="36" t="str">
        <f t="shared" si="65"/>
        <v/>
      </c>
    </row>
    <row r="663" spans="1:26" x14ac:dyDescent="0.25">
      <c r="A663" s="30"/>
      <c r="B663" s="84"/>
      <c r="C663" s="43"/>
      <c r="D663" s="100" t="str">
        <f t="shared" si="60"/>
        <v/>
      </c>
      <c r="E663" s="100" t="str">
        <f t="shared" si="61"/>
        <v/>
      </c>
      <c r="F663" s="100" t="str">
        <f t="shared" si="62"/>
        <v/>
      </c>
      <c r="G663" s="100" t="str">
        <f t="shared" si="63"/>
        <v/>
      </c>
      <c r="H663" s="51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185"/>
      <c r="W663" s="51"/>
      <c r="X663" s="101"/>
      <c r="Y663" s="66" t="str">
        <f t="shared" si="64"/>
        <v/>
      </c>
      <c r="Z663" s="36" t="str">
        <f t="shared" si="65"/>
        <v/>
      </c>
    </row>
    <row r="664" spans="1:26" x14ac:dyDescent="0.25">
      <c r="A664" s="30"/>
      <c r="B664" s="84"/>
      <c r="C664" s="43"/>
      <c r="D664" s="100" t="str">
        <f t="shared" si="60"/>
        <v/>
      </c>
      <c r="E664" s="100" t="str">
        <f t="shared" si="61"/>
        <v/>
      </c>
      <c r="F664" s="100" t="str">
        <f t="shared" si="62"/>
        <v/>
      </c>
      <c r="G664" s="100" t="str">
        <f t="shared" si="63"/>
        <v/>
      </c>
      <c r="H664" s="51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185"/>
      <c r="W664" s="51"/>
      <c r="X664" s="101"/>
      <c r="Y664" s="66" t="str">
        <f t="shared" si="64"/>
        <v/>
      </c>
      <c r="Z664" s="36" t="str">
        <f t="shared" si="65"/>
        <v/>
      </c>
    </row>
    <row r="665" spans="1:26" x14ac:dyDescent="0.25">
      <c r="A665" s="30"/>
      <c r="B665" s="84"/>
      <c r="C665" s="43"/>
      <c r="D665" s="100" t="str">
        <f t="shared" si="60"/>
        <v/>
      </c>
      <c r="E665" s="100" t="str">
        <f t="shared" si="61"/>
        <v/>
      </c>
      <c r="F665" s="100" t="str">
        <f t="shared" si="62"/>
        <v/>
      </c>
      <c r="G665" s="100" t="str">
        <f t="shared" si="63"/>
        <v/>
      </c>
      <c r="H665" s="51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185"/>
      <c r="W665" s="51"/>
      <c r="X665" s="101"/>
      <c r="Y665" s="66" t="str">
        <f t="shared" si="64"/>
        <v/>
      </c>
      <c r="Z665" s="36" t="str">
        <f t="shared" si="65"/>
        <v/>
      </c>
    </row>
    <row r="666" spans="1:26" x14ac:dyDescent="0.25">
      <c r="A666" s="30"/>
      <c r="B666" s="84"/>
      <c r="C666" s="43"/>
      <c r="D666" s="100" t="str">
        <f t="shared" si="60"/>
        <v/>
      </c>
      <c r="E666" s="100" t="str">
        <f t="shared" si="61"/>
        <v/>
      </c>
      <c r="F666" s="100" t="str">
        <f t="shared" si="62"/>
        <v/>
      </c>
      <c r="G666" s="100" t="str">
        <f t="shared" si="63"/>
        <v/>
      </c>
      <c r="H666" s="51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185"/>
      <c r="W666" s="51"/>
      <c r="X666" s="101"/>
      <c r="Y666" s="66" t="str">
        <f t="shared" si="64"/>
        <v/>
      </c>
      <c r="Z666" s="36" t="str">
        <f t="shared" si="65"/>
        <v/>
      </c>
    </row>
    <row r="667" spans="1:26" x14ac:dyDescent="0.25">
      <c r="A667" s="30"/>
      <c r="B667" s="84"/>
      <c r="C667" s="43"/>
      <c r="D667" s="100" t="str">
        <f t="shared" si="60"/>
        <v/>
      </c>
      <c r="E667" s="100" t="str">
        <f t="shared" si="61"/>
        <v/>
      </c>
      <c r="F667" s="100" t="str">
        <f t="shared" si="62"/>
        <v/>
      </c>
      <c r="G667" s="100" t="str">
        <f t="shared" si="63"/>
        <v/>
      </c>
      <c r="H667" s="51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185"/>
      <c r="W667" s="51"/>
      <c r="X667" s="101"/>
      <c r="Y667" s="66" t="str">
        <f t="shared" si="64"/>
        <v/>
      </c>
      <c r="Z667" s="36" t="str">
        <f t="shared" si="65"/>
        <v/>
      </c>
    </row>
    <row r="668" spans="1:26" x14ac:dyDescent="0.25">
      <c r="A668" s="30"/>
      <c r="B668" s="84"/>
      <c r="C668" s="43"/>
      <c r="D668" s="100" t="str">
        <f t="shared" si="60"/>
        <v/>
      </c>
      <c r="E668" s="100" t="str">
        <f t="shared" si="61"/>
        <v/>
      </c>
      <c r="F668" s="100" t="str">
        <f t="shared" si="62"/>
        <v/>
      </c>
      <c r="G668" s="100" t="str">
        <f t="shared" si="63"/>
        <v/>
      </c>
      <c r="H668" s="51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185"/>
      <c r="W668" s="51"/>
      <c r="X668" s="101"/>
      <c r="Y668" s="66" t="str">
        <f t="shared" si="64"/>
        <v/>
      </c>
      <c r="Z668" s="36" t="str">
        <f t="shared" si="65"/>
        <v/>
      </c>
    </row>
    <row r="669" spans="1:26" x14ac:dyDescent="0.25">
      <c r="A669" s="30"/>
      <c r="B669" s="84"/>
      <c r="C669" s="43"/>
      <c r="D669" s="100" t="str">
        <f t="shared" si="60"/>
        <v/>
      </c>
      <c r="E669" s="100" t="str">
        <f t="shared" si="61"/>
        <v/>
      </c>
      <c r="F669" s="100" t="str">
        <f t="shared" si="62"/>
        <v/>
      </c>
      <c r="G669" s="100" t="str">
        <f t="shared" si="63"/>
        <v/>
      </c>
      <c r="H669" s="51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185"/>
      <c r="W669" s="51"/>
      <c r="X669" s="101"/>
      <c r="Y669" s="66" t="str">
        <f t="shared" si="64"/>
        <v/>
      </c>
      <c r="Z669" s="36" t="str">
        <f t="shared" si="65"/>
        <v/>
      </c>
    </row>
    <row r="670" spans="1:26" x14ac:dyDescent="0.25">
      <c r="A670" s="30"/>
      <c r="B670" s="84"/>
      <c r="C670" s="43"/>
      <c r="D670" s="100" t="str">
        <f t="shared" si="60"/>
        <v/>
      </c>
      <c r="E670" s="100" t="str">
        <f t="shared" si="61"/>
        <v/>
      </c>
      <c r="F670" s="100" t="str">
        <f t="shared" si="62"/>
        <v/>
      </c>
      <c r="G670" s="100" t="str">
        <f t="shared" si="63"/>
        <v/>
      </c>
      <c r="H670" s="51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185"/>
      <c r="W670" s="51"/>
      <c r="X670" s="101"/>
      <c r="Y670" s="66" t="str">
        <f t="shared" si="64"/>
        <v/>
      </c>
      <c r="Z670" s="36" t="str">
        <f t="shared" si="65"/>
        <v/>
      </c>
    </row>
    <row r="671" spans="1:26" x14ac:dyDescent="0.25">
      <c r="A671" s="30"/>
      <c r="B671" s="84"/>
      <c r="C671" s="43"/>
      <c r="D671" s="100" t="str">
        <f t="shared" si="60"/>
        <v/>
      </c>
      <c r="E671" s="100" t="str">
        <f t="shared" si="61"/>
        <v/>
      </c>
      <c r="F671" s="100" t="str">
        <f t="shared" si="62"/>
        <v/>
      </c>
      <c r="G671" s="100" t="str">
        <f t="shared" si="63"/>
        <v/>
      </c>
      <c r="H671" s="51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185"/>
      <c r="W671" s="51"/>
      <c r="X671" s="101"/>
      <c r="Y671" s="66" t="str">
        <f t="shared" si="64"/>
        <v/>
      </c>
      <c r="Z671" s="36" t="str">
        <f t="shared" si="65"/>
        <v/>
      </c>
    </row>
    <row r="672" spans="1:26" x14ac:dyDescent="0.25">
      <c r="A672" s="30"/>
      <c r="B672" s="84"/>
      <c r="C672" s="43"/>
      <c r="D672" s="100" t="str">
        <f t="shared" si="60"/>
        <v/>
      </c>
      <c r="E672" s="100" t="str">
        <f t="shared" si="61"/>
        <v/>
      </c>
      <c r="F672" s="100" t="str">
        <f t="shared" si="62"/>
        <v/>
      </c>
      <c r="G672" s="100" t="str">
        <f t="shared" si="63"/>
        <v/>
      </c>
      <c r="H672" s="51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185"/>
      <c r="W672" s="51"/>
      <c r="X672" s="101"/>
      <c r="Y672" s="66" t="str">
        <f t="shared" si="64"/>
        <v/>
      </c>
      <c r="Z672" s="36" t="str">
        <f t="shared" si="65"/>
        <v/>
      </c>
    </row>
    <row r="673" spans="1:26" x14ac:dyDescent="0.25">
      <c r="A673" s="30"/>
      <c r="B673" s="84"/>
      <c r="C673" s="43"/>
      <c r="D673" s="100" t="str">
        <f t="shared" si="60"/>
        <v/>
      </c>
      <c r="E673" s="100" t="str">
        <f t="shared" si="61"/>
        <v/>
      </c>
      <c r="F673" s="100" t="str">
        <f t="shared" si="62"/>
        <v/>
      </c>
      <c r="G673" s="100" t="str">
        <f t="shared" si="63"/>
        <v/>
      </c>
      <c r="H673" s="51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185"/>
      <c r="W673" s="51"/>
      <c r="X673" s="101"/>
      <c r="Y673" s="66" t="str">
        <f t="shared" si="64"/>
        <v/>
      </c>
      <c r="Z673" s="36" t="str">
        <f t="shared" si="65"/>
        <v/>
      </c>
    </row>
    <row r="674" spans="1:26" x14ac:dyDescent="0.25">
      <c r="A674" s="30"/>
      <c r="B674" s="84"/>
      <c r="C674" s="43"/>
      <c r="D674" s="100" t="str">
        <f t="shared" si="60"/>
        <v/>
      </c>
      <c r="E674" s="100" t="str">
        <f t="shared" si="61"/>
        <v/>
      </c>
      <c r="F674" s="100" t="str">
        <f t="shared" si="62"/>
        <v/>
      </c>
      <c r="G674" s="100" t="str">
        <f t="shared" si="63"/>
        <v/>
      </c>
      <c r="H674" s="51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185"/>
      <c r="W674" s="51"/>
      <c r="X674" s="101"/>
      <c r="Y674" s="66" t="str">
        <f t="shared" si="64"/>
        <v/>
      </c>
      <c r="Z674" s="36" t="str">
        <f t="shared" si="65"/>
        <v/>
      </c>
    </row>
    <row r="675" spans="1:26" x14ac:dyDescent="0.25">
      <c r="A675" s="30"/>
      <c r="B675" s="84"/>
      <c r="C675" s="43"/>
      <c r="D675" s="100" t="str">
        <f t="shared" si="60"/>
        <v/>
      </c>
      <c r="E675" s="100" t="str">
        <f t="shared" si="61"/>
        <v/>
      </c>
      <c r="F675" s="100" t="str">
        <f t="shared" si="62"/>
        <v/>
      </c>
      <c r="G675" s="100" t="str">
        <f t="shared" si="63"/>
        <v/>
      </c>
      <c r="H675" s="51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185"/>
      <c r="W675" s="51"/>
      <c r="X675" s="101"/>
      <c r="Y675" s="66" t="str">
        <f t="shared" si="64"/>
        <v/>
      </c>
      <c r="Z675" s="36" t="str">
        <f t="shared" si="65"/>
        <v/>
      </c>
    </row>
    <row r="676" spans="1:26" x14ac:dyDescent="0.25">
      <c r="A676" s="30"/>
      <c r="B676" s="84"/>
      <c r="C676" s="43"/>
      <c r="D676" s="100" t="str">
        <f t="shared" si="60"/>
        <v/>
      </c>
      <c r="E676" s="100" t="str">
        <f t="shared" si="61"/>
        <v/>
      </c>
      <c r="F676" s="100" t="str">
        <f t="shared" si="62"/>
        <v/>
      </c>
      <c r="G676" s="100" t="str">
        <f t="shared" si="63"/>
        <v/>
      </c>
      <c r="H676" s="51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185"/>
      <c r="W676" s="51"/>
      <c r="X676" s="101"/>
      <c r="Y676" s="66" t="str">
        <f t="shared" si="64"/>
        <v/>
      </c>
      <c r="Z676" s="36" t="str">
        <f t="shared" si="65"/>
        <v/>
      </c>
    </row>
    <row r="677" spans="1:26" x14ac:dyDescent="0.25">
      <c r="A677" s="30"/>
      <c r="B677" s="84"/>
      <c r="C677" s="43"/>
      <c r="D677" s="100" t="str">
        <f t="shared" si="60"/>
        <v/>
      </c>
      <c r="E677" s="100" t="str">
        <f t="shared" si="61"/>
        <v/>
      </c>
      <c r="F677" s="100" t="str">
        <f t="shared" si="62"/>
        <v/>
      </c>
      <c r="G677" s="100" t="str">
        <f t="shared" si="63"/>
        <v/>
      </c>
      <c r="H677" s="51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185"/>
      <c r="W677" s="51"/>
      <c r="X677" s="101"/>
      <c r="Y677" s="66" t="str">
        <f t="shared" si="64"/>
        <v/>
      </c>
      <c r="Z677" s="36" t="str">
        <f t="shared" si="65"/>
        <v/>
      </c>
    </row>
    <row r="678" spans="1:26" x14ac:dyDescent="0.25">
      <c r="A678" s="30"/>
      <c r="B678" s="84"/>
      <c r="C678" s="43"/>
      <c r="D678" s="100" t="str">
        <f t="shared" si="60"/>
        <v/>
      </c>
      <c r="E678" s="100" t="str">
        <f t="shared" si="61"/>
        <v/>
      </c>
      <c r="F678" s="100" t="str">
        <f t="shared" si="62"/>
        <v/>
      </c>
      <c r="G678" s="100" t="str">
        <f t="shared" si="63"/>
        <v/>
      </c>
      <c r="H678" s="51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185"/>
      <c r="W678" s="51"/>
      <c r="X678" s="101"/>
      <c r="Y678" s="66" t="str">
        <f t="shared" si="64"/>
        <v/>
      </c>
      <c r="Z678" s="36" t="str">
        <f t="shared" si="65"/>
        <v/>
      </c>
    </row>
    <row r="679" spans="1:26" x14ac:dyDescent="0.25">
      <c r="A679" s="30"/>
      <c r="B679" s="84"/>
      <c r="C679" s="43"/>
      <c r="D679" s="100" t="str">
        <f t="shared" si="60"/>
        <v/>
      </c>
      <c r="E679" s="100" t="str">
        <f t="shared" si="61"/>
        <v/>
      </c>
      <c r="F679" s="100" t="str">
        <f t="shared" si="62"/>
        <v/>
      </c>
      <c r="G679" s="100" t="str">
        <f t="shared" si="63"/>
        <v/>
      </c>
      <c r="H679" s="51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185"/>
      <c r="W679" s="51"/>
      <c r="X679" s="101"/>
      <c r="Y679" s="66" t="str">
        <f t="shared" si="64"/>
        <v/>
      </c>
      <c r="Z679" s="36" t="str">
        <f t="shared" si="65"/>
        <v/>
      </c>
    </row>
    <row r="680" spans="1:26" x14ac:dyDescent="0.25">
      <c r="A680" s="30"/>
      <c r="B680" s="84"/>
      <c r="C680" s="43"/>
      <c r="D680" s="100" t="str">
        <f t="shared" si="60"/>
        <v/>
      </c>
      <c r="E680" s="100" t="str">
        <f t="shared" si="61"/>
        <v/>
      </c>
      <c r="F680" s="100" t="str">
        <f t="shared" si="62"/>
        <v/>
      </c>
      <c r="G680" s="100" t="str">
        <f t="shared" si="63"/>
        <v/>
      </c>
      <c r="H680" s="51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185"/>
      <c r="W680" s="51"/>
      <c r="X680" s="101"/>
      <c r="Y680" s="66" t="str">
        <f t="shared" si="64"/>
        <v/>
      </c>
      <c r="Z680" s="36" t="str">
        <f t="shared" si="65"/>
        <v/>
      </c>
    </row>
    <row r="681" spans="1:26" x14ac:dyDescent="0.25">
      <c r="A681" s="30"/>
      <c r="B681" s="84"/>
      <c r="C681" s="43"/>
      <c r="D681" s="100" t="str">
        <f t="shared" si="60"/>
        <v/>
      </c>
      <c r="E681" s="100" t="str">
        <f t="shared" si="61"/>
        <v/>
      </c>
      <c r="F681" s="100" t="str">
        <f t="shared" si="62"/>
        <v/>
      </c>
      <c r="G681" s="100" t="str">
        <f t="shared" si="63"/>
        <v/>
      </c>
      <c r="H681" s="51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185"/>
      <c r="W681" s="51"/>
      <c r="X681" s="101"/>
      <c r="Y681" s="66" t="str">
        <f t="shared" si="64"/>
        <v/>
      </c>
      <c r="Z681" s="36" t="str">
        <f t="shared" si="65"/>
        <v/>
      </c>
    </row>
    <row r="682" spans="1:26" x14ac:dyDescent="0.25">
      <c r="A682" s="30"/>
      <c r="B682" s="84"/>
      <c r="C682" s="43"/>
      <c r="D682" s="100" t="str">
        <f t="shared" si="60"/>
        <v/>
      </c>
      <c r="E682" s="100" t="str">
        <f t="shared" si="61"/>
        <v/>
      </c>
      <c r="F682" s="100" t="str">
        <f t="shared" si="62"/>
        <v/>
      </c>
      <c r="G682" s="100" t="str">
        <f t="shared" si="63"/>
        <v/>
      </c>
      <c r="H682" s="51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185"/>
      <c r="W682" s="51"/>
      <c r="X682" s="101"/>
      <c r="Y682" s="66" t="str">
        <f t="shared" si="64"/>
        <v/>
      </c>
      <c r="Z682" s="36" t="str">
        <f t="shared" si="65"/>
        <v/>
      </c>
    </row>
    <row r="683" spans="1:26" x14ac:dyDescent="0.25">
      <c r="A683" s="30"/>
      <c r="B683" s="84"/>
      <c r="C683" s="43"/>
      <c r="D683" s="100" t="str">
        <f t="shared" si="60"/>
        <v/>
      </c>
      <c r="E683" s="100" t="str">
        <f t="shared" si="61"/>
        <v/>
      </c>
      <c r="F683" s="100" t="str">
        <f t="shared" si="62"/>
        <v/>
      </c>
      <c r="G683" s="100" t="str">
        <f t="shared" si="63"/>
        <v/>
      </c>
      <c r="H683" s="51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185"/>
      <c r="W683" s="51"/>
      <c r="X683" s="101"/>
      <c r="Y683" s="66" t="str">
        <f t="shared" si="64"/>
        <v/>
      </c>
      <c r="Z683" s="36" t="str">
        <f t="shared" si="65"/>
        <v/>
      </c>
    </row>
    <row r="684" spans="1:26" x14ac:dyDescent="0.25">
      <c r="A684" s="30"/>
      <c r="B684" s="84"/>
      <c r="C684" s="43"/>
      <c r="D684" s="100" t="str">
        <f t="shared" si="60"/>
        <v/>
      </c>
      <c r="E684" s="100" t="str">
        <f t="shared" si="61"/>
        <v/>
      </c>
      <c r="F684" s="100" t="str">
        <f t="shared" si="62"/>
        <v/>
      </c>
      <c r="G684" s="100" t="str">
        <f t="shared" si="63"/>
        <v/>
      </c>
      <c r="H684" s="51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185"/>
      <c r="W684" s="51"/>
      <c r="X684" s="101"/>
      <c r="Y684" s="66" t="str">
        <f t="shared" si="64"/>
        <v/>
      </c>
      <c r="Z684" s="36" t="str">
        <f t="shared" si="65"/>
        <v/>
      </c>
    </row>
    <row r="685" spans="1:26" x14ac:dyDescent="0.25">
      <c r="A685" s="30"/>
      <c r="B685" s="84"/>
      <c r="C685" s="43"/>
      <c r="D685" s="100" t="str">
        <f t="shared" si="60"/>
        <v/>
      </c>
      <c r="E685" s="100" t="str">
        <f t="shared" si="61"/>
        <v/>
      </c>
      <c r="F685" s="100" t="str">
        <f t="shared" si="62"/>
        <v/>
      </c>
      <c r="G685" s="100" t="str">
        <f t="shared" si="63"/>
        <v/>
      </c>
      <c r="H685" s="51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185"/>
      <c r="W685" s="51"/>
      <c r="X685" s="101"/>
      <c r="Y685" s="66" t="str">
        <f t="shared" si="64"/>
        <v/>
      </c>
      <c r="Z685" s="36" t="str">
        <f t="shared" si="65"/>
        <v/>
      </c>
    </row>
    <row r="686" spans="1:26" x14ac:dyDescent="0.25">
      <c r="A686" s="30"/>
      <c r="B686" s="84"/>
      <c r="C686" s="43"/>
      <c r="D686" s="100" t="str">
        <f t="shared" si="60"/>
        <v/>
      </c>
      <c r="E686" s="100" t="str">
        <f t="shared" si="61"/>
        <v/>
      </c>
      <c r="F686" s="100" t="str">
        <f t="shared" si="62"/>
        <v/>
      </c>
      <c r="G686" s="100" t="str">
        <f t="shared" si="63"/>
        <v/>
      </c>
      <c r="H686" s="51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185"/>
      <c r="W686" s="51"/>
      <c r="X686" s="101"/>
      <c r="Y686" s="66" t="str">
        <f t="shared" si="64"/>
        <v/>
      </c>
      <c r="Z686" s="36" t="str">
        <f t="shared" si="65"/>
        <v/>
      </c>
    </row>
    <row r="687" spans="1:26" x14ac:dyDescent="0.25">
      <c r="A687" s="30"/>
      <c r="B687" s="84"/>
      <c r="C687" s="43"/>
      <c r="D687" s="100" t="str">
        <f t="shared" si="60"/>
        <v/>
      </c>
      <c r="E687" s="100" t="str">
        <f t="shared" si="61"/>
        <v/>
      </c>
      <c r="F687" s="100" t="str">
        <f t="shared" si="62"/>
        <v/>
      </c>
      <c r="G687" s="100" t="str">
        <f t="shared" si="63"/>
        <v/>
      </c>
      <c r="H687" s="51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185"/>
      <c r="W687" s="51"/>
      <c r="X687" s="101"/>
      <c r="Y687" s="66" t="str">
        <f t="shared" si="64"/>
        <v/>
      </c>
      <c r="Z687" s="36" t="str">
        <f t="shared" si="65"/>
        <v/>
      </c>
    </row>
    <row r="688" spans="1:26" x14ac:dyDescent="0.25">
      <c r="A688" s="30"/>
      <c r="B688" s="84"/>
      <c r="C688" s="43"/>
      <c r="D688" s="100" t="str">
        <f t="shared" si="60"/>
        <v/>
      </c>
      <c r="E688" s="100" t="str">
        <f t="shared" si="61"/>
        <v/>
      </c>
      <c r="F688" s="100" t="str">
        <f t="shared" si="62"/>
        <v/>
      </c>
      <c r="G688" s="100" t="str">
        <f t="shared" si="63"/>
        <v/>
      </c>
      <c r="H688" s="51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185"/>
      <c r="W688" s="51"/>
      <c r="X688" s="101"/>
      <c r="Y688" s="66" t="str">
        <f t="shared" si="64"/>
        <v/>
      </c>
      <c r="Z688" s="36" t="str">
        <f t="shared" si="65"/>
        <v/>
      </c>
    </row>
    <row r="689" spans="1:26" x14ac:dyDescent="0.25">
      <c r="A689" s="30"/>
      <c r="B689" s="84"/>
      <c r="C689" s="43"/>
      <c r="D689" s="100" t="str">
        <f t="shared" si="60"/>
        <v/>
      </c>
      <c r="E689" s="100" t="str">
        <f t="shared" si="61"/>
        <v/>
      </c>
      <c r="F689" s="100" t="str">
        <f t="shared" si="62"/>
        <v/>
      </c>
      <c r="G689" s="100" t="str">
        <f t="shared" si="63"/>
        <v/>
      </c>
      <c r="H689" s="51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185"/>
      <c r="W689" s="51"/>
      <c r="X689" s="101"/>
      <c r="Y689" s="66" t="str">
        <f t="shared" si="64"/>
        <v/>
      </c>
      <c r="Z689" s="36" t="str">
        <f t="shared" si="65"/>
        <v/>
      </c>
    </row>
    <row r="690" spans="1:26" x14ac:dyDescent="0.25">
      <c r="A690" s="30"/>
      <c r="B690" s="84"/>
      <c r="C690" s="43"/>
      <c r="D690" s="100" t="str">
        <f t="shared" si="60"/>
        <v/>
      </c>
      <c r="E690" s="100" t="str">
        <f t="shared" si="61"/>
        <v/>
      </c>
      <c r="F690" s="100" t="str">
        <f t="shared" si="62"/>
        <v/>
      </c>
      <c r="G690" s="100" t="str">
        <f t="shared" si="63"/>
        <v/>
      </c>
      <c r="H690" s="51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185"/>
      <c r="W690" s="51"/>
      <c r="X690" s="101"/>
      <c r="Y690" s="66" t="str">
        <f t="shared" si="64"/>
        <v/>
      </c>
      <c r="Z690" s="36" t="str">
        <f t="shared" si="65"/>
        <v/>
      </c>
    </row>
    <row r="691" spans="1:26" x14ac:dyDescent="0.25">
      <c r="A691" s="30"/>
      <c r="B691" s="84"/>
      <c r="C691" s="43"/>
      <c r="D691" s="100" t="str">
        <f t="shared" si="60"/>
        <v/>
      </c>
      <c r="E691" s="100" t="str">
        <f t="shared" si="61"/>
        <v/>
      </c>
      <c r="F691" s="100" t="str">
        <f t="shared" si="62"/>
        <v/>
      </c>
      <c r="G691" s="100" t="str">
        <f t="shared" si="63"/>
        <v/>
      </c>
      <c r="H691" s="51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185"/>
      <c r="W691" s="51"/>
      <c r="X691" s="101"/>
      <c r="Y691" s="66" t="str">
        <f t="shared" si="64"/>
        <v/>
      </c>
      <c r="Z691" s="36" t="str">
        <f t="shared" si="65"/>
        <v/>
      </c>
    </row>
    <row r="692" spans="1:26" x14ac:dyDescent="0.25">
      <c r="A692" s="30"/>
      <c r="B692" s="84"/>
      <c r="C692" s="43"/>
      <c r="D692" s="100" t="str">
        <f t="shared" si="60"/>
        <v/>
      </c>
      <c r="E692" s="100" t="str">
        <f t="shared" si="61"/>
        <v/>
      </c>
      <c r="F692" s="100" t="str">
        <f t="shared" si="62"/>
        <v/>
      </c>
      <c r="G692" s="100" t="str">
        <f t="shared" si="63"/>
        <v/>
      </c>
      <c r="H692" s="51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185"/>
      <c r="W692" s="51"/>
      <c r="X692" s="101"/>
      <c r="Y692" s="66" t="str">
        <f t="shared" si="64"/>
        <v/>
      </c>
      <c r="Z692" s="36" t="str">
        <f t="shared" si="65"/>
        <v/>
      </c>
    </row>
    <row r="693" spans="1:26" x14ac:dyDescent="0.25">
      <c r="A693" s="30"/>
      <c r="B693" s="84"/>
      <c r="C693" s="43"/>
      <c r="D693" s="100" t="str">
        <f t="shared" si="60"/>
        <v/>
      </c>
      <c r="E693" s="100" t="str">
        <f t="shared" si="61"/>
        <v/>
      </c>
      <c r="F693" s="100" t="str">
        <f t="shared" si="62"/>
        <v/>
      </c>
      <c r="G693" s="100" t="str">
        <f t="shared" si="63"/>
        <v/>
      </c>
      <c r="H693" s="51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185"/>
      <c r="W693" s="51"/>
      <c r="X693" s="101"/>
      <c r="Y693" s="66" t="str">
        <f t="shared" si="64"/>
        <v/>
      </c>
      <c r="Z693" s="36" t="str">
        <f t="shared" si="65"/>
        <v/>
      </c>
    </row>
    <row r="694" spans="1:26" x14ac:dyDescent="0.25">
      <c r="A694" s="30"/>
      <c r="B694" s="84"/>
      <c r="C694" s="43"/>
      <c r="D694" s="100" t="str">
        <f t="shared" si="60"/>
        <v/>
      </c>
      <c r="E694" s="100" t="str">
        <f t="shared" si="61"/>
        <v/>
      </c>
      <c r="F694" s="100" t="str">
        <f t="shared" si="62"/>
        <v/>
      </c>
      <c r="G694" s="100" t="str">
        <f t="shared" si="63"/>
        <v/>
      </c>
      <c r="H694" s="51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185"/>
      <c r="W694" s="51"/>
      <c r="X694" s="101"/>
      <c r="Y694" s="66" t="str">
        <f t="shared" si="64"/>
        <v/>
      </c>
      <c r="Z694" s="36" t="str">
        <f t="shared" si="65"/>
        <v/>
      </c>
    </row>
    <row r="695" spans="1:26" x14ac:dyDescent="0.25">
      <c r="A695" s="30"/>
      <c r="B695" s="84"/>
      <c r="C695" s="43"/>
      <c r="D695" s="100" t="str">
        <f t="shared" si="60"/>
        <v/>
      </c>
      <c r="E695" s="100" t="str">
        <f t="shared" si="61"/>
        <v/>
      </c>
      <c r="F695" s="100" t="str">
        <f t="shared" si="62"/>
        <v/>
      </c>
      <c r="G695" s="100" t="str">
        <f t="shared" si="63"/>
        <v/>
      </c>
      <c r="H695" s="51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185"/>
      <c r="W695" s="51"/>
      <c r="X695" s="101"/>
      <c r="Y695" s="66" t="str">
        <f t="shared" si="64"/>
        <v/>
      </c>
      <c r="Z695" s="36" t="str">
        <f t="shared" si="65"/>
        <v/>
      </c>
    </row>
    <row r="696" spans="1:26" x14ac:dyDescent="0.25">
      <c r="A696" s="30"/>
      <c r="B696" s="84"/>
      <c r="C696" s="43"/>
      <c r="D696" s="100" t="str">
        <f t="shared" si="60"/>
        <v/>
      </c>
      <c r="E696" s="100" t="str">
        <f t="shared" si="61"/>
        <v/>
      </c>
      <c r="F696" s="100" t="str">
        <f t="shared" si="62"/>
        <v/>
      </c>
      <c r="G696" s="100" t="str">
        <f t="shared" si="63"/>
        <v/>
      </c>
      <c r="H696" s="51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185"/>
      <c r="W696" s="51"/>
      <c r="X696" s="101"/>
      <c r="Y696" s="66" t="str">
        <f t="shared" si="64"/>
        <v/>
      </c>
      <c r="Z696" s="36" t="str">
        <f t="shared" si="65"/>
        <v/>
      </c>
    </row>
    <row r="697" spans="1:26" x14ac:dyDescent="0.25">
      <c r="A697" s="30"/>
      <c r="B697" s="84"/>
      <c r="C697" s="43"/>
      <c r="D697" s="100" t="str">
        <f t="shared" si="60"/>
        <v/>
      </c>
      <c r="E697" s="100" t="str">
        <f t="shared" si="61"/>
        <v/>
      </c>
      <c r="F697" s="100" t="str">
        <f t="shared" si="62"/>
        <v/>
      </c>
      <c r="G697" s="100" t="str">
        <f t="shared" si="63"/>
        <v/>
      </c>
      <c r="H697" s="51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185"/>
      <c r="W697" s="51"/>
      <c r="X697" s="101"/>
      <c r="Y697" s="66" t="str">
        <f t="shared" si="64"/>
        <v/>
      </c>
      <c r="Z697" s="36" t="str">
        <f t="shared" si="65"/>
        <v/>
      </c>
    </row>
    <row r="698" spans="1:26" x14ac:dyDescent="0.25">
      <c r="A698" s="30"/>
      <c r="B698" s="84"/>
      <c r="C698" s="43"/>
      <c r="D698" s="100" t="str">
        <f t="shared" si="60"/>
        <v/>
      </c>
      <c r="E698" s="100" t="str">
        <f t="shared" si="61"/>
        <v/>
      </c>
      <c r="F698" s="100" t="str">
        <f t="shared" si="62"/>
        <v/>
      </c>
      <c r="G698" s="100" t="str">
        <f t="shared" si="63"/>
        <v/>
      </c>
      <c r="H698" s="51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185"/>
      <c r="W698" s="51"/>
      <c r="X698" s="101"/>
      <c r="Y698" s="66" t="str">
        <f t="shared" si="64"/>
        <v/>
      </c>
      <c r="Z698" s="36" t="str">
        <f t="shared" si="65"/>
        <v/>
      </c>
    </row>
    <row r="699" spans="1:26" x14ac:dyDescent="0.25">
      <c r="A699" s="30"/>
      <c r="B699" s="84"/>
      <c r="C699" s="43"/>
      <c r="D699" s="100" t="str">
        <f t="shared" si="60"/>
        <v/>
      </c>
      <c r="E699" s="100" t="str">
        <f t="shared" si="61"/>
        <v/>
      </c>
      <c r="F699" s="100" t="str">
        <f t="shared" si="62"/>
        <v/>
      </c>
      <c r="G699" s="100" t="str">
        <f t="shared" si="63"/>
        <v/>
      </c>
      <c r="H699" s="51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185"/>
      <c r="W699" s="51"/>
      <c r="X699" s="101"/>
      <c r="Y699" s="66" t="str">
        <f t="shared" si="64"/>
        <v/>
      </c>
      <c r="Z699" s="36" t="str">
        <f t="shared" si="65"/>
        <v/>
      </c>
    </row>
    <row r="700" spans="1:26" x14ac:dyDescent="0.25">
      <c r="A700" s="30"/>
      <c r="B700" s="84"/>
      <c r="C700" s="43"/>
      <c r="D700" s="100" t="str">
        <f t="shared" si="60"/>
        <v/>
      </c>
      <c r="E700" s="100" t="str">
        <f t="shared" si="61"/>
        <v/>
      </c>
      <c r="F700" s="100" t="str">
        <f t="shared" si="62"/>
        <v/>
      </c>
      <c r="G700" s="100" t="str">
        <f t="shared" si="63"/>
        <v/>
      </c>
      <c r="H700" s="51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185"/>
      <c r="W700" s="51"/>
      <c r="X700" s="101"/>
      <c r="Y700" s="66" t="str">
        <f t="shared" si="64"/>
        <v/>
      </c>
      <c r="Z700" s="36" t="str">
        <f t="shared" si="65"/>
        <v/>
      </c>
    </row>
    <row r="701" spans="1:26" x14ac:dyDescent="0.25">
      <c r="A701" s="30"/>
      <c r="B701" s="84"/>
      <c r="C701" s="43"/>
      <c r="D701" s="100" t="str">
        <f t="shared" si="60"/>
        <v/>
      </c>
      <c r="E701" s="100" t="str">
        <f t="shared" si="61"/>
        <v/>
      </c>
      <c r="F701" s="100" t="str">
        <f t="shared" si="62"/>
        <v/>
      </c>
      <c r="G701" s="100" t="str">
        <f t="shared" si="63"/>
        <v/>
      </c>
      <c r="H701" s="51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185"/>
      <c r="W701" s="51"/>
      <c r="X701" s="101"/>
      <c r="Y701" s="66" t="str">
        <f t="shared" si="64"/>
        <v/>
      </c>
      <c r="Z701" s="36" t="str">
        <f t="shared" si="65"/>
        <v/>
      </c>
    </row>
    <row r="702" spans="1:26" x14ac:dyDescent="0.25">
      <c r="A702" s="30"/>
      <c r="B702" s="84"/>
      <c r="C702" s="43"/>
      <c r="D702" s="100" t="str">
        <f t="shared" si="60"/>
        <v/>
      </c>
      <c r="E702" s="100" t="str">
        <f t="shared" si="61"/>
        <v/>
      </c>
      <c r="F702" s="100" t="str">
        <f t="shared" si="62"/>
        <v/>
      </c>
      <c r="G702" s="100" t="str">
        <f t="shared" si="63"/>
        <v/>
      </c>
      <c r="H702" s="51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185"/>
      <c r="W702" s="51"/>
      <c r="X702" s="101"/>
      <c r="Y702" s="66" t="str">
        <f t="shared" si="64"/>
        <v/>
      </c>
      <c r="Z702" s="36" t="str">
        <f t="shared" si="65"/>
        <v/>
      </c>
    </row>
    <row r="703" spans="1:26" x14ac:dyDescent="0.25">
      <c r="A703" s="30"/>
      <c r="B703" s="84"/>
      <c r="C703" s="43"/>
      <c r="D703" s="100" t="str">
        <f t="shared" si="60"/>
        <v/>
      </c>
      <c r="E703" s="100" t="str">
        <f t="shared" si="61"/>
        <v/>
      </c>
      <c r="F703" s="100" t="str">
        <f t="shared" si="62"/>
        <v/>
      </c>
      <c r="G703" s="100" t="str">
        <f t="shared" si="63"/>
        <v/>
      </c>
      <c r="H703" s="51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185"/>
      <c r="W703" s="51"/>
      <c r="X703" s="101"/>
      <c r="Y703" s="66" t="str">
        <f t="shared" si="64"/>
        <v/>
      </c>
      <c r="Z703" s="36" t="str">
        <f t="shared" si="65"/>
        <v/>
      </c>
    </row>
    <row r="704" spans="1:26" x14ac:dyDescent="0.25">
      <c r="A704" s="30"/>
      <c r="B704" s="84"/>
      <c r="C704" s="43"/>
      <c r="D704" s="100" t="str">
        <f t="shared" si="60"/>
        <v/>
      </c>
      <c r="E704" s="100" t="str">
        <f t="shared" si="61"/>
        <v/>
      </c>
      <c r="F704" s="100" t="str">
        <f t="shared" si="62"/>
        <v/>
      </c>
      <c r="G704" s="100" t="str">
        <f t="shared" si="63"/>
        <v/>
      </c>
      <c r="H704" s="51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185"/>
      <c r="W704" s="51"/>
      <c r="X704" s="101"/>
      <c r="Y704" s="66" t="str">
        <f t="shared" si="64"/>
        <v/>
      </c>
      <c r="Z704" s="36" t="str">
        <f t="shared" si="65"/>
        <v/>
      </c>
    </row>
    <row r="705" spans="1:26" x14ac:dyDescent="0.25">
      <c r="A705" s="30"/>
      <c r="B705" s="84"/>
      <c r="C705" s="43"/>
      <c r="D705" s="100" t="str">
        <f t="shared" si="60"/>
        <v/>
      </c>
      <c r="E705" s="100" t="str">
        <f t="shared" si="61"/>
        <v/>
      </c>
      <c r="F705" s="100" t="str">
        <f t="shared" si="62"/>
        <v/>
      </c>
      <c r="G705" s="100" t="str">
        <f t="shared" si="63"/>
        <v/>
      </c>
      <c r="H705" s="51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185"/>
      <c r="W705" s="51"/>
      <c r="X705" s="101"/>
      <c r="Y705" s="66" t="str">
        <f t="shared" si="64"/>
        <v/>
      </c>
      <c r="Z705" s="36" t="str">
        <f t="shared" si="65"/>
        <v/>
      </c>
    </row>
    <row r="706" spans="1:26" x14ac:dyDescent="0.25">
      <c r="A706" s="30"/>
      <c r="B706" s="84"/>
      <c r="C706" s="43"/>
      <c r="D706" s="100" t="str">
        <f t="shared" si="60"/>
        <v/>
      </c>
      <c r="E706" s="100" t="str">
        <f t="shared" si="61"/>
        <v/>
      </c>
      <c r="F706" s="100" t="str">
        <f t="shared" si="62"/>
        <v/>
      </c>
      <c r="G706" s="100" t="str">
        <f t="shared" si="63"/>
        <v/>
      </c>
      <c r="H706" s="51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185"/>
      <c r="W706" s="51"/>
      <c r="X706" s="101"/>
      <c r="Y706" s="66" t="str">
        <f t="shared" si="64"/>
        <v/>
      </c>
      <c r="Z706" s="36" t="str">
        <f t="shared" si="65"/>
        <v/>
      </c>
    </row>
    <row r="707" spans="1:26" x14ac:dyDescent="0.25">
      <c r="A707" s="30"/>
      <c r="B707" s="84"/>
      <c r="C707" s="43"/>
      <c r="D707" s="100" t="str">
        <f t="shared" si="60"/>
        <v/>
      </c>
      <c r="E707" s="100" t="str">
        <f t="shared" si="61"/>
        <v/>
      </c>
      <c r="F707" s="100" t="str">
        <f t="shared" si="62"/>
        <v/>
      </c>
      <c r="G707" s="100" t="str">
        <f t="shared" si="63"/>
        <v/>
      </c>
      <c r="H707" s="51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185"/>
      <c r="W707" s="51"/>
      <c r="X707" s="101"/>
      <c r="Y707" s="66" t="str">
        <f t="shared" si="64"/>
        <v/>
      </c>
      <c r="Z707" s="36" t="str">
        <f t="shared" si="65"/>
        <v/>
      </c>
    </row>
    <row r="708" spans="1:26" x14ac:dyDescent="0.25">
      <c r="A708" s="30"/>
      <c r="B708" s="84"/>
      <c r="C708" s="43"/>
      <c r="D708" s="100" t="str">
        <f t="shared" si="60"/>
        <v/>
      </c>
      <c r="E708" s="100" t="str">
        <f t="shared" si="61"/>
        <v/>
      </c>
      <c r="F708" s="100" t="str">
        <f t="shared" si="62"/>
        <v/>
      </c>
      <c r="G708" s="100" t="str">
        <f t="shared" si="63"/>
        <v/>
      </c>
      <c r="H708" s="51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185"/>
      <c r="W708" s="51"/>
      <c r="X708" s="101"/>
      <c r="Y708" s="66" t="str">
        <f t="shared" si="64"/>
        <v/>
      </c>
      <c r="Z708" s="36" t="str">
        <f t="shared" si="65"/>
        <v/>
      </c>
    </row>
    <row r="709" spans="1:26" x14ac:dyDescent="0.25">
      <c r="A709" s="30"/>
      <c r="B709" s="84"/>
      <c r="C709" s="43"/>
      <c r="D709" s="100" t="str">
        <f t="shared" si="60"/>
        <v/>
      </c>
      <c r="E709" s="100" t="str">
        <f t="shared" si="61"/>
        <v/>
      </c>
      <c r="F709" s="100" t="str">
        <f t="shared" si="62"/>
        <v/>
      </c>
      <c r="G709" s="100" t="str">
        <f t="shared" si="63"/>
        <v/>
      </c>
      <c r="H709" s="51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185"/>
      <c r="W709" s="51"/>
      <c r="X709" s="101"/>
      <c r="Y709" s="66" t="str">
        <f t="shared" si="64"/>
        <v/>
      </c>
      <c r="Z709" s="36" t="str">
        <f t="shared" si="65"/>
        <v/>
      </c>
    </row>
    <row r="710" spans="1:26" x14ac:dyDescent="0.25">
      <c r="A710" s="30"/>
      <c r="B710" s="84"/>
      <c r="C710" s="43"/>
      <c r="D710" s="100" t="str">
        <f t="shared" si="60"/>
        <v/>
      </c>
      <c r="E710" s="100" t="str">
        <f t="shared" si="61"/>
        <v/>
      </c>
      <c r="F710" s="100" t="str">
        <f t="shared" si="62"/>
        <v/>
      </c>
      <c r="G710" s="100" t="str">
        <f t="shared" si="63"/>
        <v/>
      </c>
      <c r="H710" s="51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185"/>
      <c r="W710" s="51"/>
      <c r="X710" s="101"/>
      <c r="Y710" s="66" t="str">
        <f t="shared" si="64"/>
        <v/>
      </c>
      <c r="Z710" s="36" t="str">
        <f t="shared" si="65"/>
        <v/>
      </c>
    </row>
    <row r="711" spans="1:26" x14ac:dyDescent="0.25">
      <c r="A711" s="30"/>
      <c r="B711" s="84"/>
      <c r="C711" s="43"/>
      <c r="D711" s="100" t="str">
        <f t="shared" ref="D711:D774" si="66">IF(J711="","",IF(J711+K711&gt;25,"ERROR,&gt;25",J711+K711))</f>
        <v/>
      </c>
      <c r="E711" s="100" t="str">
        <f t="shared" ref="E711:E774" si="67">IF(L711="","",IF(L711+M711+N711+O711&gt;50,"ERROR,&gt;50",L711+M711+N711+O711))</f>
        <v/>
      </c>
      <c r="F711" s="100" t="str">
        <f t="shared" ref="F711:F774" si="68">IF(P711="","",P711+Q711+R711+S711+T711+U711)</f>
        <v/>
      </c>
      <c r="G711" s="100" t="str">
        <f t="shared" ref="G711:G774" si="69">E711</f>
        <v/>
      </c>
      <c r="H711" s="51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185"/>
      <c r="W711" s="51"/>
      <c r="X711" s="101"/>
      <c r="Y711" s="66" t="str">
        <f t="shared" ref="Y711:Y774" si="70">IF(F711="","",C711+F711/1000)</f>
        <v/>
      </c>
      <c r="Z711" s="36" t="str">
        <f t="shared" si="65"/>
        <v/>
      </c>
    </row>
    <row r="712" spans="1:26" x14ac:dyDescent="0.25">
      <c r="A712" s="30"/>
      <c r="B712" s="84"/>
      <c r="C712" s="43"/>
      <c r="D712" s="100" t="str">
        <f t="shared" si="66"/>
        <v/>
      </c>
      <c r="E712" s="100" t="str">
        <f t="shared" si="67"/>
        <v/>
      </c>
      <c r="F712" s="100" t="str">
        <f t="shared" si="68"/>
        <v/>
      </c>
      <c r="G712" s="100" t="str">
        <f t="shared" si="69"/>
        <v/>
      </c>
      <c r="H712" s="51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185"/>
      <c r="W712" s="51"/>
      <c r="X712" s="101"/>
      <c r="Y712" s="66" t="str">
        <f t="shared" si="70"/>
        <v/>
      </c>
      <c r="Z712" s="36" t="str">
        <f t="shared" ref="Z712:Z775" si="71">IF(G712="","",IF(G712=50,CONCATENATE(50,"/",(R712+S712+T712+U712)/10),G712))</f>
        <v/>
      </c>
    </row>
    <row r="713" spans="1:26" x14ac:dyDescent="0.25">
      <c r="A713" s="30"/>
      <c r="B713" s="84"/>
      <c r="C713" s="43"/>
      <c r="D713" s="100" t="str">
        <f t="shared" si="66"/>
        <v/>
      </c>
      <c r="E713" s="100" t="str">
        <f t="shared" si="67"/>
        <v/>
      </c>
      <c r="F713" s="100" t="str">
        <f t="shared" si="68"/>
        <v/>
      </c>
      <c r="G713" s="100" t="str">
        <f t="shared" si="69"/>
        <v/>
      </c>
      <c r="H713" s="51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185"/>
      <c r="W713" s="51"/>
      <c r="X713" s="101"/>
      <c r="Y713" s="66" t="str">
        <f t="shared" si="70"/>
        <v/>
      </c>
      <c r="Z713" s="36" t="str">
        <f t="shared" si="71"/>
        <v/>
      </c>
    </row>
    <row r="714" spans="1:26" x14ac:dyDescent="0.25">
      <c r="A714" s="30"/>
      <c r="B714" s="84"/>
      <c r="C714" s="43"/>
      <c r="D714" s="100" t="str">
        <f t="shared" si="66"/>
        <v/>
      </c>
      <c r="E714" s="100" t="str">
        <f t="shared" si="67"/>
        <v/>
      </c>
      <c r="F714" s="100" t="str">
        <f t="shared" si="68"/>
        <v/>
      </c>
      <c r="G714" s="100" t="str">
        <f t="shared" si="69"/>
        <v/>
      </c>
      <c r="H714" s="51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185"/>
      <c r="W714" s="51"/>
      <c r="X714" s="101"/>
      <c r="Y714" s="66" t="str">
        <f t="shared" si="70"/>
        <v/>
      </c>
      <c r="Z714" s="36" t="str">
        <f t="shared" si="71"/>
        <v/>
      </c>
    </row>
    <row r="715" spans="1:26" x14ac:dyDescent="0.25">
      <c r="A715" s="30"/>
      <c r="B715" s="84"/>
      <c r="C715" s="43"/>
      <c r="D715" s="100" t="str">
        <f t="shared" si="66"/>
        <v/>
      </c>
      <c r="E715" s="100" t="str">
        <f t="shared" si="67"/>
        <v/>
      </c>
      <c r="F715" s="100" t="str">
        <f t="shared" si="68"/>
        <v/>
      </c>
      <c r="G715" s="100" t="str">
        <f t="shared" si="69"/>
        <v/>
      </c>
      <c r="H715" s="51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185"/>
      <c r="W715" s="51"/>
      <c r="X715" s="101"/>
      <c r="Y715" s="66" t="str">
        <f t="shared" si="70"/>
        <v/>
      </c>
      <c r="Z715" s="36" t="str">
        <f t="shared" si="71"/>
        <v/>
      </c>
    </row>
    <row r="716" spans="1:26" x14ac:dyDescent="0.25">
      <c r="A716" s="30"/>
      <c r="B716" s="84"/>
      <c r="C716" s="43"/>
      <c r="D716" s="100" t="str">
        <f t="shared" si="66"/>
        <v/>
      </c>
      <c r="E716" s="100" t="str">
        <f t="shared" si="67"/>
        <v/>
      </c>
      <c r="F716" s="100" t="str">
        <f t="shared" si="68"/>
        <v/>
      </c>
      <c r="G716" s="100" t="str">
        <f t="shared" si="69"/>
        <v/>
      </c>
      <c r="H716" s="51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185"/>
      <c r="W716" s="51"/>
      <c r="X716" s="101"/>
      <c r="Y716" s="66" t="str">
        <f t="shared" si="70"/>
        <v/>
      </c>
      <c r="Z716" s="36" t="str">
        <f t="shared" si="71"/>
        <v/>
      </c>
    </row>
    <row r="717" spans="1:26" x14ac:dyDescent="0.25">
      <c r="A717" s="30"/>
      <c r="B717" s="84"/>
      <c r="C717" s="43"/>
      <c r="D717" s="100" t="str">
        <f t="shared" si="66"/>
        <v/>
      </c>
      <c r="E717" s="100" t="str">
        <f t="shared" si="67"/>
        <v/>
      </c>
      <c r="F717" s="100" t="str">
        <f t="shared" si="68"/>
        <v/>
      </c>
      <c r="G717" s="100" t="str">
        <f t="shared" si="69"/>
        <v/>
      </c>
      <c r="H717" s="51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185"/>
      <c r="W717" s="51"/>
      <c r="X717" s="101"/>
      <c r="Y717" s="66" t="str">
        <f t="shared" si="70"/>
        <v/>
      </c>
      <c r="Z717" s="36" t="str">
        <f t="shared" si="71"/>
        <v/>
      </c>
    </row>
    <row r="718" spans="1:26" x14ac:dyDescent="0.25">
      <c r="A718" s="30"/>
      <c r="B718" s="84"/>
      <c r="C718" s="43"/>
      <c r="D718" s="100" t="str">
        <f t="shared" si="66"/>
        <v/>
      </c>
      <c r="E718" s="100" t="str">
        <f t="shared" si="67"/>
        <v/>
      </c>
      <c r="F718" s="100" t="str">
        <f t="shared" si="68"/>
        <v/>
      </c>
      <c r="G718" s="100" t="str">
        <f t="shared" si="69"/>
        <v/>
      </c>
      <c r="H718" s="51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185"/>
      <c r="W718" s="51"/>
      <c r="X718" s="101"/>
      <c r="Y718" s="66" t="str">
        <f t="shared" si="70"/>
        <v/>
      </c>
      <c r="Z718" s="36" t="str">
        <f t="shared" si="71"/>
        <v/>
      </c>
    </row>
    <row r="719" spans="1:26" x14ac:dyDescent="0.25">
      <c r="A719" s="30"/>
      <c r="B719" s="84"/>
      <c r="C719" s="43"/>
      <c r="D719" s="100" t="str">
        <f t="shared" si="66"/>
        <v/>
      </c>
      <c r="E719" s="100" t="str">
        <f t="shared" si="67"/>
        <v/>
      </c>
      <c r="F719" s="100" t="str">
        <f t="shared" si="68"/>
        <v/>
      </c>
      <c r="G719" s="100" t="str">
        <f t="shared" si="69"/>
        <v/>
      </c>
      <c r="H719" s="51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185"/>
      <c r="W719" s="51"/>
      <c r="X719" s="101"/>
      <c r="Y719" s="66" t="str">
        <f t="shared" si="70"/>
        <v/>
      </c>
      <c r="Z719" s="36" t="str">
        <f t="shared" si="71"/>
        <v/>
      </c>
    </row>
    <row r="720" spans="1:26" x14ac:dyDescent="0.25">
      <c r="A720" s="30"/>
      <c r="B720" s="84"/>
      <c r="C720" s="43"/>
      <c r="D720" s="100" t="str">
        <f t="shared" si="66"/>
        <v/>
      </c>
      <c r="E720" s="100" t="str">
        <f t="shared" si="67"/>
        <v/>
      </c>
      <c r="F720" s="100" t="str">
        <f t="shared" si="68"/>
        <v/>
      </c>
      <c r="G720" s="100" t="str">
        <f t="shared" si="69"/>
        <v/>
      </c>
      <c r="H720" s="51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185"/>
      <c r="W720" s="51"/>
      <c r="X720" s="101"/>
      <c r="Y720" s="66" t="str">
        <f t="shared" si="70"/>
        <v/>
      </c>
      <c r="Z720" s="36" t="str">
        <f t="shared" si="71"/>
        <v/>
      </c>
    </row>
    <row r="721" spans="1:26" x14ac:dyDescent="0.25">
      <c r="A721" s="30"/>
      <c r="B721" s="84"/>
      <c r="C721" s="43"/>
      <c r="D721" s="100" t="str">
        <f t="shared" si="66"/>
        <v/>
      </c>
      <c r="E721" s="100" t="str">
        <f t="shared" si="67"/>
        <v/>
      </c>
      <c r="F721" s="100" t="str">
        <f t="shared" si="68"/>
        <v/>
      </c>
      <c r="G721" s="100" t="str">
        <f t="shared" si="69"/>
        <v/>
      </c>
      <c r="H721" s="51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185"/>
      <c r="W721" s="51"/>
      <c r="X721" s="101"/>
      <c r="Y721" s="66" t="str">
        <f t="shared" si="70"/>
        <v/>
      </c>
      <c r="Z721" s="36" t="str">
        <f t="shared" si="71"/>
        <v/>
      </c>
    </row>
    <row r="722" spans="1:26" x14ac:dyDescent="0.25">
      <c r="A722" s="30"/>
      <c r="B722" s="84"/>
      <c r="C722" s="43"/>
      <c r="D722" s="100" t="str">
        <f t="shared" si="66"/>
        <v/>
      </c>
      <c r="E722" s="100" t="str">
        <f t="shared" si="67"/>
        <v/>
      </c>
      <c r="F722" s="100" t="str">
        <f t="shared" si="68"/>
        <v/>
      </c>
      <c r="G722" s="100" t="str">
        <f t="shared" si="69"/>
        <v/>
      </c>
      <c r="H722" s="51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185"/>
      <c r="W722" s="51"/>
      <c r="X722" s="101"/>
      <c r="Y722" s="66" t="str">
        <f t="shared" si="70"/>
        <v/>
      </c>
      <c r="Z722" s="36" t="str">
        <f t="shared" si="71"/>
        <v/>
      </c>
    </row>
    <row r="723" spans="1:26" x14ac:dyDescent="0.25">
      <c r="A723" s="30"/>
      <c r="B723" s="84"/>
      <c r="C723" s="43"/>
      <c r="D723" s="100" t="str">
        <f t="shared" si="66"/>
        <v/>
      </c>
      <c r="E723" s="100" t="str">
        <f t="shared" si="67"/>
        <v/>
      </c>
      <c r="F723" s="100" t="str">
        <f t="shared" si="68"/>
        <v/>
      </c>
      <c r="G723" s="100" t="str">
        <f t="shared" si="69"/>
        <v/>
      </c>
      <c r="H723" s="51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185"/>
      <c r="W723" s="51"/>
      <c r="X723" s="101"/>
      <c r="Y723" s="66" t="str">
        <f t="shared" si="70"/>
        <v/>
      </c>
      <c r="Z723" s="36" t="str">
        <f t="shared" si="71"/>
        <v/>
      </c>
    </row>
    <row r="724" spans="1:26" x14ac:dyDescent="0.25">
      <c r="A724" s="30"/>
      <c r="B724" s="84"/>
      <c r="C724" s="43"/>
      <c r="D724" s="100" t="str">
        <f t="shared" si="66"/>
        <v/>
      </c>
      <c r="E724" s="100" t="str">
        <f t="shared" si="67"/>
        <v/>
      </c>
      <c r="F724" s="100" t="str">
        <f t="shared" si="68"/>
        <v/>
      </c>
      <c r="G724" s="100" t="str">
        <f t="shared" si="69"/>
        <v/>
      </c>
      <c r="H724" s="51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185"/>
      <c r="W724" s="51"/>
      <c r="X724" s="101"/>
      <c r="Y724" s="66" t="str">
        <f t="shared" si="70"/>
        <v/>
      </c>
      <c r="Z724" s="36" t="str">
        <f t="shared" si="71"/>
        <v/>
      </c>
    </row>
    <row r="725" spans="1:26" x14ac:dyDescent="0.25">
      <c r="A725" s="30"/>
      <c r="B725" s="84"/>
      <c r="C725" s="43"/>
      <c r="D725" s="100" t="str">
        <f t="shared" si="66"/>
        <v/>
      </c>
      <c r="E725" s="100" t="str">
        <f t="shared" si="67"/>
        <v/>
      </c>
      <c r="F725" s="100" t="str">
        <f t="shared" si="68"/>
        <v/>
      </c>
      <c r="G725" s="100" t="str">
        <f t="shared" si="69"/>
        <v/>
      </c>
      <c r="H725" s="51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185"/>
      <c r="W725" s="51"/>
      <c r="X725" s="101"/>
      <c r="Y725" s="66" t="str">
        <f t="shared" si="70"/>
        <v/>
      </c>
      <c r="Z725" s="36" t="str">
        <f t="shared" si="71"/>
        <v/>
      </c>
    </row>
    <row r="726" spans="1:26" x14ac:dyDescent="0.25">
      <c r="A726" s="30"/>
      <c r="B726" s="84"/>
      <c r="C726" s="43"/>
      <c r="D726" s="100" t="str">
        <f t="shared" si="66"/>
        <v/>
      </c>
      <c r="E726" s="100" t="str">
        <f t="shared" si="67"/>
        <v/>
      </c>
      <c r="F726" s="100" t="str">
        <f t="shared" si="68"/>
        <v/>
      </c>
      <c r="G726" s="100" t="str">
        <f t="shared" si="69"/>
        <v/>
      </c>
      <c r="H726" s="51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185"/>
      <c r="W726" s="51"/>
      <c r="X726" s="101"/>
      <c r="Y726" s="66" t="str">
        <f t="shared" si="70"/>
        <v/>
      </c>
      <c r="Z726" s="36" t="str">
        <f t="shared" si="71"/>
        <v/>
      </c>
    </row>
    <row r="727" spans="1:26" x14ac:dyDescent="0.25">
      <c r="A727" s="30"/>
      <c r="B727" s="84"/>
      <c r="C727" s="43"/>
      <c r="D727" s="100" t="str">
        <f t="shared" si="66"/>
        <v/>
      </c>
      <c r="E727" s="100" t="str">
        <f t="shared" si="67"/>
        <v/>
      </c>
      <c r="F727" s="100" t="str">
        <f t="shared" si="68"/>
        <v/>
      </c>
      <c r="G727" s="100" t="str">
        <f t="shared" si="69"/>
        <v/>
      </c>
      <c r="H727" s="51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185"/>
      <c r="W727" s="51"/>
      <c r="X727" s="101"/>
      <c r="Y727" s="66" t="str">
        <f t="shared" si="70"/>
        <v/>
      </c>
      <c r="Z727" s="36" t="str">
        <f t="shared" si="71"/>
        <v/>
      </c>
    </row>
    <row r="728" spans="1:26" x14ac:dyDescent="0.25">
      <c r="A728" s="30"/>
      <c r="B728" s="84"/>
      <c r="C728" s="43"/>
      <c r="D728" s="100" t="str">
        <f t="shared" si="66"/>
        <v/>
      </c>
      <c r="E728" s="100" t="str">
        <f t="shared" si="67"/>
        <v/>
      </c>
      <c r="F728" s="100" t="str">
        <f t="shared" si="68"/>
        <v/>
      </c>
      <c r="G728" s="100" t="str">
        <f t="shared" si="69"/>
        <v/>
      </c>
      <c r="H728" s="51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185"/>
      <c r="W728" s="51"/>
      <c r="X728" s="101"/>
      <c r="Y728" s="66" t="str">
        <f t="shared" si="70"/>
        <v/>
      </c>
      <c r="Z728" s="36" t="str">
        <f t="shared" si="71"/>
        <v/>
      </c>
    </row>
    <row r="729" spans="1:26" x14ac:dyDescent="0.25">
      <c r="A729" s="30"/>
      <c r="B729" s="84"/>
      <c r="C729" s="43"/>
      <c r="D729" s="100" t="str">
        <f t="shared" si="66"/>
        <v/>
      </c>
      <c r="E729" s="100" t="str">
        <f t="shared" si="67"/>
        <v/>
      </c>
      <c r="F729" s="100" t="str">
        <f t="shared" si="68"/>
        <v/>
      </c>
      <c r="G729" s="100" t="str">
        <f t="shared" si="69"/>
        <v/>
      </c>
      <c r="H729" s="51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185"/>
      <c r="W729" s="51"/>
      <c r="X729" s="101"/>
      <c r="Y729" s="66" t="str">
        <f t="shared" si="70"/>
        <v/>
      </c>
      <c r="Z729" s="36" t="str">
        <f t="shared" si="71"/>
        <v/>
      </c>
    </row>
    <row r="730" spans="1:26" x14ac:dyDescent="0.25">
      <c r="A730" s="30"/>
      <c r="B730" s="84"/>
      <c r="C730" s="43"/>
      <c r="D730" s="100" t="str">
        <f t="shared" si="66"/>
        <v/>
      </c>
      <c r="E730" s="100" t="str">
        <f t="shared" si="67"/>
        <v/>
      </c>
      <c r="F730" s="100" t="str">
        <f t="shared" si="68"/>
        <v/>
      </c>
      <c r="G730" s="100" t="str">
        <f t="shared" si="69"/>
        <v/>
      </c>
      <c r="H730" s="51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185"/>
      <c r="W730" s="51"/>
      <c r="X730" s="101"/>
      <c r="Y730" s="66" t="str">
        <f t="shared" si="70"/>
        <v/>
      </c>
      <c r="Z730" s="36" t="str">
        <f t="shared" si="71"/>
        <v/>
      </c>
    </row>
    <row r="731" spans="1:26" x14ac:dyDescent="0.25">
      <c r="A731" s="30"/>
      <c r="B731" s="84"/>
      <c r="C731" s="43"/>
      <c r="D731" s="100" t="str">
        <f t="shared" si="66"/>
        <v/>
      </c>
      <c r="E731" s="100" t="str">
        <f t="shared" si="67"/>
        <v/>
      </c>
      <c r="F731" s="100" t="str">
        <f t="shared" si="68"/>
        <v/>
      </c>
      <c r="G731" s="100" t="str">
        <f t="shared" si="69"/>
        <v/>
      </c>
      <c r="H731" s="51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185"/>
      <c r="W731" s="51"/>
      <c r="X731" s="101"/>
      <c r="Y731" s="66" t="str">
        <f t="shared" si="70"/>
        <v/>
      </c>
      <c r="Z731" s="36" t="str">
        <f t="shared" si="71"/>
        <v/>
      </c>
    </row>
    <row r="732" spans="1:26" x14ac:dyDescent="0.25">
      <c r="A732" s="30"/>
      <c r="B732" s="84"/>
      <c r="C732" s="43"/>
      <c r="D732" s="100" t="str">
        <f t="shared" si="66"/>
        <v/>
      </c>
      <c r="E732" s="100" t="str">
        <f t="shared" si="67"/>
        <v/>
      </c>
      <c r="F732" s="100" t="str">
        <f t="shared" si="68"/>
        <v/>
      </c>
      <c r="G732" s="100" t="str">
        <f t="shared" si="69"/>
        <v/>
      </c>
      <c r="H732" s="51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185"/>
      <c r="W732" s="51"/>
      <c r="X732" s="101"/>
      <c r="Y732" s="66" t="str">
        <f t="shared" si="70"/>
        <v/>
      </c>
      <c r="Z732" s="36" t="str">
        <f t="shared" si="71"/>
        <v/>
      </c>
    </row>
    <row r="733" spans="1:26" x14ac:dyDescent="0.25">
      <c r="A733" s="30"/>
      <c r="B733" s="84"/>
      <c r="C733" s="43"/>
      <c r="D733" s="100" t="str">
        <f t="shared" si="66"/>
        <v/>
      </c>
      <c r="E733" s="100" t="str">
        <f t="shared" si="67"/>
        <v/>
      </c>
      <c r="F733" s="100" t="str">
        <f t="shared" si="68"/>
        <v/>
      </c>
      <c r="G733" s="100" t="str">
        <f t="shared" si="69"/>
        <v/>
      </c>
      <c r="H733" s="51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185"/>
      <c r="W733" s="51"/>
      <c r="X733" s="101"/>
      <c r="Y733" s="66" t="str">
        <f t="shared" si="70"/>
        <v/>
      </c>
      <c r="Z733" s="36" t="str">
        <f t="shared" si="71"/>
        <v/>
      </c>
    </row>
    <row r="734" spans="1:26" x14ac:dyDescent="0.25">
      <c r="A734" s="30"/>
      <c r="B734" s="84"/>
      <c r="C734" s="43"/>
      <c r="D734" s="100" t="str">
        <f t="shared" si="66"/>
        <v/>
      </c>
      <c r="E734" s="100" t="str">
        <f t="shared" si="67"/>
        <v/>
      </c>
      <c r="F734" s="100" t="str">
        <f t="shared" si="68"/>
        <v/>
      </c>
      <c r="G734" s="100" t="str">
        <f t="shared" si="69"/>
        <v/>
      </c>
      <c r="H734" s="51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185"/>
      <c r="W734" s="51"/>
      <c r="X734" s="101"/>
      <c r="Y734" s="66" t="str">
        <f t="shared" si="70"/>
        <v/>
      </c>
      <c r="Z734" s="36" t="str">
        <f t="shared" si="71"/>
        <v/>
      </c>
    </row>
    <row r="735" spans="1:26" x14ac:dyDescent="0.25">
      <c r="A735" s="30"/>
      <c r="B735" s="84"/>
      <c r="C735" s="43"/>
      <c r="D735" s="100" t="str">
        <f t="shared" si="66"/>
        <v/>
      </c>
      <c r="E735" s="100" t="str">
        <f t="shared" si="67"/>
        <v/>
      </c>
      <c r="F735" s="100" t="str">
        <f t="shared" si="68"/>
        <v/>
      </c>
      <c r="G735" s="100" t="str">
        <f t="shared" si="69"/>
        <v/>
      </c>
      <c r="H735" s="51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185"/>
      <c r="W735" s="51"/>
      <c r="X735" s="101"/>
      <c r="Y735" s="66" t="str">
        <f t="shared" si="70"/>
        <v/>
      </c>
      <c r="Z735" s="36" t="str">
        <f t="shared" si="71"/>
        <v/>
      </c>
    </row>
    <row r="736" spans="1:26" x14ac:dyDescent="0.25">
      <c r="A736" s="30"/>
      <c r="B736" s="84"/>
      <c r="C736" s="43"/>
      <c r="D736" s="100" t="str">
        <f t="shared" si="66"/>
        <v/>
      </c>
      <c r="E736" s="100" t="str">
        <f t="shared" si="67"/>
        <v/>
      </c>
      <c r="F736" s="100" t="str">
        <f t="shared" si="68"/>
        <v/>
      </c>
      <c r="G736" s="100" t="str">
        <f t="shared" si="69"/>
        <v/>
      </c>
      <c r="H736" s="51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185"/>
      <c r="W736" s="51"/>
      <c r="X736" s="101"/>
      <c r="Y736" s="66" t="str">
        <f t="shared" si="70"/>
        <v/>
      </c>
      <c r="Z736" s="36" t="str">
        <f t="shared" si="71"/>
        <v/>
      </c>
    </row>
    <row r="737" spans="1:26" x14ac:dyDescent="0.25">
      <c r="A737" s="30"/>
      <c r="B737" s="84"/>
      <c r="C737" s="43"/>
      <c r="D737" s="100" t="str">
        <f t="shared" si="66"/>
        <v/>
      </c>
      <c r="E737" s="100" t="str">
        <f t="shared" si="67"/>
        <v/>
      </c>
      <c r="F737" s="100" t="str">
        <f t="shared" si="68"/>
        <v/>
      </c>
      <c r="G737" s="100" t="str">
        <f t="shared" si="69"/>
        <v/>
      </c>
      <c r="H737" s="51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185"/>
      <c r="W737" s="51"/>
      <c r="X737" s="101"/>
      <c r="Y737" s="66" t="str">
        <f t="shared" si="70"/>
        <v/>
      </c>
      <c r="Z737" s="36" t="str">
        <f t="shared" si="71"/>
        <v/>
      </c>
    </row>
    <row r="738" spans="1:26" x14ac:dyDescent="0.25">
      <c r="A738" s="30"/>
      <c r="B738" s="84"/>
      <c r="C738" s="43"/>
      <c r="D738" s="100" t="str">
        <f t="shared" si="66"/>
        <v/>
      </c>
      <c r="E738" s="100" t="str">
        <f t="shared" si="67"/>
        <v/>
      </c>
      <c r="F738" s="100" t="str">
        <f t="shared" si="68"/>
        <v/>
      </c>
      <c r="G738" s="100" t="str">
        <f t="shared" si="69"/>
        <v/>
      </c>
      <c r="H738" s="51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185"/>
      <c r="W738" s="51"/>
      <c r="X738" s="101"/>
      <c r="Y738" s="66" t="str">
        <f t="shared" si="70"/>
        <v/>
      </c>
      <c r="Z738" s="36" t="str">
        <f t="shared" si="71"/>
        <v/>
      </c>
    </row>
    <row r="739" spans="1:26" x14ac:dyDescent="0.25">
      <c r="A739" s="30"/>
      <c r="B739" s="84"/>
      <c r="C739" s="43"/>
      <c r="D739" s="100" t="str">
        <f t="shared" si="66"/>
        <v/>
      </c>
      <c r="E739" s="100" t="str">
        <f t="shared" si="67"/>
        <v/>
      </c>
      <c r="F739" s="100" t="str">
        <f t="shared" si="68"/>
        <v/>
      </c>
      <c r="G739" s="100" t="str">
        <f t="shared" si="69"/>
        <v/>
      </c>
      <c r="H739" s="51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185"/>
      <c r="W739" s="51"/>
      <c r="X739" s="101"/>
      <c r="Y739" s="66" t="str">
        <f t="shared" si="70"/>
        <v/>
      </c>
      <c r="Z739" s="36" t="str">
        <f t="shared" si="71"/>
        <v/>
      </c>
    </row>
    <row r="740" spans="1:26" x14ac:dyDescent="0.25">
      <c r="A740" s="30"/>
      <c r="B740" s="84"/>
      <c r="C740" s="43"/>
      <c r="D740" s="100" t="str">
        <f t="shared" si="66"/>
        <v/>
      </c>
      <c r="E740" s="100" t="str">
        <f t="shared" si="67"/>
        <v/>
      </c>
      <c r="F740" s="100" t="str">
        <f t="shared" si="68"/>
        <v/>
      </c>
      <c r="G740" s="100" t="str">
        <f t="shared" si="69"/>
        <v/>
      </c>
      <c r="H740" s="51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185"/>
      <c r="W740" s="51"/>
      <c r="X740" s="101"/>
      <c r="Y740" s="66" t="str">
        <f t="shared" si="70"/>
        <v/>
      </c>
      <c r="Z740" s="36" t="str">
        <f t="shared" si="71"/>
        <v/>
      </c>
    </row>
    <row r="741" spans="1:26" x14ac:dyDescent="0.25">
      <c r="A741" s="30"/>
      <c r="B741" s="84"/>
      <c r="C741" s="43"/>
      <c r="D741" s="100" t="str">
        <f t="shared" si="66"/>
        <v/>
      </c>
      <c r="E741" s="100" t="str">
        <f t="shared" si="67"/>
        <v/>
      </c>
      <c r="F741" s="100" t="str">
        <f t="shared" si="68"/>
        <v/>
      </c>
      <c r="G741" s="100" t="str">
        <f t="shared" si="69"/>
        <v/>
      </c>
      <c r="H741" s="51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185"/>
      <c r="W741" s="51"/>
      <c r="X741" s="101"/>
      <c r="Y741" s="66" t="str">
        <f t="shared" si="70"/>
        <v/>
      </c>
      <c r="Z741" s="36" t="str">
        <f t="shared" si="71"/>
        <v/>
      </c>
    </row>
    <row r="742" spans="1:26" x14ac:dyDescent="0.25">
      <c r="A742" s="30"/>
      <c r="B742" s="84"/>
      <c r="C742" s="43"/>
      <c r="D742" s="100" t="str">
        <f t="shared" si="66"/>
        <v/>
      </c>
      <c r="E742" s="100" t="str">
        <f t="shared" si="67"/>
        <v/>
      </c>
      <c r="F742" s="100" t="str">
        <f t="shared" si="68"/>
        <v/>
      </c>
      <c r="G742" s="100" t="str">
        <f t="shared" si="69"/>
        <v/>
      </c>
      <c r="H742" s="51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185"/>
      <c r="W742" s="51"/>
      <c r="X742" s="101"/>
      <c r="Y742" s="66" t="str">
        <f t="shared" si="70"/>
        <v/>
      </c>
      <c r="Z742" s="36" t="str">
        <f t="shared" si="71"/>
        <v/>
      </c>
    </row>
    <row r="743" spans="1:26" x14ac:dyDescent="0.25">
      <c r="A743" s="30"/>
      <c r="B743" s="84"/>
      <c r="C743" s="43"/>
      <c r="D743" s="100" t="str">
        <f t="shared" si="66"/>
        <v/>
      </c>
      <c r="E743" s="100" t="str">
        <f t="shared" si="67"/>
        <v/>
      </c>
      <c r="F743" s="100" t="str">
        <f t="shared" si="68"/>
        <v/>
      </c>
      <c r="G743" s="100" t="str">
        <f t="shared" si="69"/>
        <v/>
      </c>
      <c r="H743" s="51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185"/>
      <c r="W743" s="51"/>
      <c r="X743" s="101"/>
      <c r="Y743" s="66" t="str">
        <f t="shared" si="70"/>
        <v/>
      </c>
      <c r="Z743" s="36" t="str">
        <f t="shared" si="71"/>
        <v/>
      </c>
    </row>
    <row r="744" spans="1:26" x14ac:dyDescent="0.25">
      <c r="A744" s="30"/>
      <c r="B744" s="84"/>
      <c r="C744" s="43"/>
      <c r="D744" s="100" t="str">
        <f t="shared" si="66"/>
        <v/>
      </c>
      <c r="E744" s="100" t="str">
        <f t="shared" si="67"/>
        <v/>
      </c>
      <c r="F744" s="100" t="str">
        <f t="shared" si="68"/>
        <v/>
      </c>
      <c r="G744" s="100" t="str">
        <f t="shared" si="69"/>
        <v/>
      </c>
      <c r="H744" s="51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185"/>
      <c r="W744" s="51"/>
      <c r="X744" s="101"/>
      <c r="Y744" s="66" t="str">
        <f t="shared" si="70"/>
        <v/>
      </c>
      <c r="Z744" s="36" t="str">
        <f t="shared" si="71"/>
        <v/>
      </c>
    </row>
    <row r="745" spans="1:26" x14ac:dyDescent="0.25">
      <c r="A745" s="30"/>
      <c r="B745" s="84"/>
      <c r="C745" s="43"/>
      <c r="D745" s="100" t="str">
        <f t="shared" si="66"/>
        <v/>
      </c>
      <c r="E745" s="100" t="str">
        <f t="shared" si="67"/>
        <v/>
      </c>
      <c r="F745" s="100" t="str">
        <f t="shared" si="68"/>
        <v/>
      </c>
      <c r="G745" s="100" t="str">
        <f t="shared" si="69"/>
        <v/>
      </c>
      <c r="H745" s="51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185"/>
      <c r="W745" s="51"/>
      <c r="X745" s="101"/>
      <c r="Y745" s="66" t="str">
        <f t="shared" si="70"/>
        <v/>
      </c>
      <c r="Z745" s="36" t="str">
        <f t="shared" si="71"/>
        <v/>
      </c>
    </row>
    <row r="746" spans="1:26" x14ac:dyDescent="0.25">
      <c r="A746" s="30"/>
      <c r="B746" s="84"/>
      <c r="C746" s="43"/>
      <c r="D746" s="100" t="str">
        <f t="shared" si="66"/>
        <v/>
      </c>
      <c r="E746" s="100" t="str">
        <f t="shared" si="67"/>
        <v/>
      </c>
      <c r="F746" s="100" t="str">
        <f t="shared" si="68"/>
        <v/>
      </c>
      <c r="G746" s="100" t="str">
        <f t="shared" si="69"/>
        <v/>
      </c>
      <c r="H746" s="51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185"/>
      <c r="W746" s="51"/>
      <c r="X746" s="101"/>
      <c r="Y746" s="66" t="str">
        <f t="shared" si="70"/>
        <v/>
      </c>
      <c r="Z746" s="36" t="str">
        <f t="shared" si="71"/>
        <v/>
      </c>
    </row>
    <row r="747" spans="1:26" x14ac:dyDescent="0.25">
      <c r="A747" s="30"/>
      <c r="B747" s="84"/>
      <c r="C747" s="43"/>
      <c r="D747" s="100" t="str">
        <f t="shared" si="66"/>
        <v/>
      </c>
      <c r="E747" s="100" t="str">
        <f t="shared" si="67"/>
        <v/>
      </c>
      <c r="F747" s="100" t="str">
        <f t="shared" si="68"/>
        <v/>
      </c>
      <c r="G747" s="100" t="str">
        <f t="shared" si="69"/>
        <v/>
      </c>
      <c r="H747" s="51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185"/>
      <c r="W747" s="51"/>
      <c r="X747" s="101"/>
      <c r="Y747" s="66" t="str">
        <f t="shared" si="70"/>
        <v/>
      </c>
      <c r="Z747" s="36" t="str">
        <f t="shared" si="71"/>
        <v/>
      </c>
    </row>
    <row r="748" spans="1:26" x14ac:dyDescent="0.25">
      <c r="A748" s="30"/>
      <c r="B748" s="84"/>
      <c r="C748" s="43"/>
      <c r="D748" s="100" t="str">
        <f t="shared" si="66"/>
        <v/>
      </c>
      <c r="E748" s="100" t="str">
        <f t="shared" si="67"/>
        <v/>
      </c>
      <c r="F748" s="100" t="str">
        <f t="shared" si="68"/>
        <v/>
      </c>
      <c r="G748" s="100" t="str">
        <f t="shared" si="69"/>
        <v/>
      </c>
      <c r="H748" s="51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185"/>
      <c r="W748" s="51"/>
      <c r="X748" s="101"/>
      <c r="Y748" s="66" t="str">
        <f t="shared" si="70"/>
        <v/>
      </c>
      <c r="Z748" s="36" t="str">
        <f t="shared" si="71"/>
        <v/>
      </c>
    </row>
    <row r="749" spans="1:26" x14ac:dyDescent="0.25">
      <c r="A749" s="30"/>
      <c r="B749" s="84"/>
      <c r="C749" s="43"/>
      <c r="D749" s="100" t="str">
        <f t="shared" si="66"/>
        <v/>
      </c>
      <c r="E749" s="100" t="str">
        <f t="shared" si="67"/>
        <v/>
      </c>
      <c r="F749" s="100" t="str">
        <f t="shared" si="68"/>
        <v/>
      </c>
      <c r="G749" s="100" t="str">
        <f t="shared" si="69"/>
        <v/>
      </c>
      <c r="H749" s="51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185"/>
      <c r="W749" s="51"/>
      <c r="X749" s="101"/>
      <c r="Y749" s="66" t="str">
        <f t="shared" si="70"/>
        <v/>
      </c>
      <c r="Z749" s="36" t="str">
        <f t="shared" si="71"/>
        <v/>
      </c>
    </row>
    <row r="750" spans="1:26" x14ac:dyDescent="0.25">
      <c r="A750" s="30"/>
      <c r="B750" s="84"/>
      <c r="C750" s="43"/>
      <c r="D750" s="100" t="str">
        <f t="shared" si="66"/>
        <v/>
      </c>
      <c r="E750" s="100" t="str">
        <f t="shared" si="67"/>
        <v/>
      </c>
      <c r="F750" s="100" t="str">
        <f t="shared" si="68"/>
        <v/>
      </c>
      <c r="G750" s="100" t="str">
        <f t="shared" si="69"/>
        <v/>
      </c>
      <c r="H750" s="51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185"/>
      <c r="W750" s="51"/>
      <c r="X750" s="101"/>
      <c r="Y750" s="66" t="str">
        <f t="shared" si="70"/>
        <v/>
      </c>
      <c r="Z750" s="36" t="str">
        <f t="shared" si="71"/>
        <v/>
      </c>
    </row>
    <row r="751" spans="1:26" x14ac:dyDescent="0.25">
      <c r="A751" s="30"/>
      <c r="B751" s="84"/>
      <c r="C751" s="43"/>
      <c r="D751" s="100" t="str">
        <f t="shared" si="66"/>
        <v/>
      </c>
      <c r="E751" s="100" t="str">
        <f t="shared" si="67"/>
        <v/>
      </c>
      <c r="F751" s="100" t="str">
        <f t="shared" si="68"/>
        <v/>
      </c>
      <c r="G751" s="100" t="str">
        <f t="shared" si="69"/>
        <v/>
      </c>
      <c r="H751" s="51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185"/>
      <c r="W751" s="51"/>
      <c r="X751" s="101"/>
      <c r="Y751" s="66" t="str">
        <f t="shared" si="70"/>
        <v/>
      </c>
      <c r="Z751" s="36" t="str">
        <f t="shared" si="71"/>
        <v/>
      </c>
    </row>
    <row r="752" spans="1:26" x14ac:dyDescent="0.25">
      <c r="A752" s="30"/>
      <c r="B752" s="84"/>
      <c r="C752" s="43"/>
      <c r="D752" s="100" t="str">
        <f t="shared" si="66"/>
        <v/>
      </c>
      <c r="E752" s="100" t="str">
        <f t="shared" si="67"/>
        <v/>
      </c>
      <c r="F752" s="100" t="str">
        <f t="shared" si="68"/>
        <v/>
      </c>
      <c r="G752" s="100" t="str">
        <f t="shared" si="69"/>
        <v/>
      </c>
      <c r="H752" s="51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185"/>
      <c r="W752" s="51"/>
      <c r="X752" s="101"/>
      <c r="Y752" s="66" t="str">
        <f t="shared" si="70"/>
        <v/>
      </c>
      <c r="Z752" s="36" t="str">
        <f t="shared" si="71"/>
        <v/>
      </c>
    </row>
    <row r="753" spans="1:26" x14ac:dyDescent="0.25">
      <c r="A753" s="30"/>
      <c r="B753" s="84"/>
      <c r="C753" s="43"/>
      <c r="D753" s="100" t="str">
        <f t="shared" si="66"/>
        <v/>
      </c>
      <c r="E753" s="100" t="str">
        <f t="shared" si="67"/>
        <v/>
      </c>
      <c r="F753" s="100" t="str">
        <f t="shared" si="68"/>
        <v/>
      </c>
      <c r="G753" s="100" t="str">
        <f t="shared" si="69"/>
        <v/>
      </c>
      <c r="H753" s="51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185"/>
      <c r="W753" s="51"/>
      <c r="X753" s="101"/>
      <c r="Y753" s="66" t="str">
        <f t="shared" si="70"/>
        <v/>
      </c>
      <c r="Z753" s="36" t="str">
        <f t="shared" si="71"/>
        <v/>
      </c>
    </row>
    <row r="754" spans="1:26" x14ac:dyDescent="0.25">
      <c r="A754" s="30"/>
      <c r="B754" s="84"/>
      <c r="C754" s="43"/>
      <c r="D754" s="100" t="str">
        <f t="shared" si="66"/>
        <v/>
      </c>
      <c r="E754" s="100" t="str">
        <f t="shared" si="67"/>
        <v/>
      </c>
      <c r="F754" s="100" t="str">
        <f t="shared" si="68"/>
        <v/>
      </c>
      <c r="G754" s="100" t="str">
        <f t="shared" si="69"/>
        <v/>
      </c>
      <c r="H754" s="51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185"/>
      <c r="W754" s="51"/>
      <c r="X754" s="101"/>
      <c r="Y754" s="66" t="str">
        <f t="shared" si="70"/>
        <v/>
      </c>
      <c r="Z754" s="36" t="str">
        <f t="shared" si="71"/>
        <v/>
      </c>
    </row>
    <row r="755" spans="1:26" x14ac:dyDescent="0.25">
      <c r="A755" s="30"/>
      <c r="B755" s="84"/>
      <c r="C755" s="43"/>
      <c r="D755" s="100" t="str">
        <f t="shared" si="66"/>
        <v/>
      </c>
      <c r="E755" s="100" t="str">
        <f t="shared" si="67"/>
        <v/>
      </c>
      <c r="F755" s="100" t="str">
        <f t="shared" si="68"/>
        <v/>
      </c>
      <c r="G755" s="100" t="str">
        <f t="shared" si="69"/>
        <v/>
      </c>
      <c r="H755" s="51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185"/>
      <c r="W755" s="51"/>
      <c r="X755" s="101"/>
      <c r="Y755" s="66" t="str">
        <f t="shared" si="70"/>
        <v/>
      </c>
      <c r="Z755" s="36" t="str">
        <f t="shared" si="71"/>
        <v/>
      </c>
    </row>
    <row r="756" spans="1:26" x14ac:dyDescent="0.25">
      <c r="A756" s="30"/>
      <c r="B756" s="84"/>
      <c r="C756" s="43"/>
      <c r="D756" s="100" t="str">
        <f t="shared" si="66"/>
        <v/>
      </c>
      <c r="E756" s="100" t="str">
        <f t="shared" si="67"/>
        <v/>
      </c>
      <c r="F756" s="100" t="str">
        <f t="shared" si="68"/>
        <v/>
      </c>
      <c r="G756" s="100" t="str">
        <f t="shared" si="69"/>
        <v/>
      </c>
      <c r="H756" s="51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185"/>
      <c r="W756" s="51"/>
      <c r="X756" s="101"/>
      <c r="Y756" s="66" t="str">
        <f t="shared" si="70"/>
        <v/>
      </c>
      <c r="Z756" s="36" t="str">
        <f t="shared" si="71"/>
        <v/>
      </c>
    </row>
    <row r="757" spans="1:26" x14ac:dyDescent="0.25">
      <c r="A757" s="30"/>
      <c r="B757" s="84"/>
      <c r="C757" s="43"/>
      <c r="D757" s="100" t="str">
        <f t="shared" si="66"/>
        <v/>
      </c>
      <c r="E757" s="100" t="str">
        <f t="shared" si="67"/>
        <v/>
      </c>
      <c r="F757" s="100" t="str">
        <f t="shared" si="68"/>
        <v/>
      </c>
      <c r="G757" s="100" t="str">
        <f t="shared" si="69"/>
        <v/>
      </c>
      <c r="H757" s="51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185"/>
      <c r="W757" s="51"/>
      <c r="X757" s="101"/>
      <c r="Y757" s="66" t="str">
        <f t="shared" si="70"/>
        <v/>
      </c>
      <c r="Z757" s="36" t="str">
        <f t="shared" si="71"/>
        <v/>
      </c>
    </row>
    <row r="758" spans="1:26" x14ac:dyDescent="0.25">
      <c r="A758" s="30"/>
      <c r="B758" s="84"/>
      <c r="C758" s="43"/>
      <c r="D758" s="100" t="str">
        <f t="shared" si="66"/>
        <v/>
      </c>
      <c r="E758" s="100" t="str">
        <f t="shared" si="67"/>
        <v/>
      </c>
      <c r="F758" s="100" t="str">
        <f t="shared" si="68"/>
        <v/>
      </c>
      <c r="G758" s="100" t="str">
        <f t="shared" si="69"/>
        <v/>
      </c>
      <c r="H758" s="51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185"/>
      <c r="W758" s="51"/>
      <c r="X758" s="101"/>
      <c r="Y758" s="66" t="str">
        <f t="shared" si="70"/>
        <v/>
      </c>
      <c r="Z758" s="36" t="str">
        <f t="shared" si="71"/>
        <v/>
      </c>
    </row>
    <row r="759" spans="1:26" x14ac:dyDescent="0.25">
      <c r="A759" s="30"/>
      <c r="B759" s="84"/>
      <c r="C759" s="43"/>
      <c r="D759" s="100" t="str">
        <f t="shared" si="66"/>
        <v/>
      </c>
      <c r="E759" s="100" t="str">
        <f t="shared" si="67"/>
        <v/>
      </c>
      <c r="F759" s="100" t="str">
        <f t="shared" si="68"/>
        <v/>
      </c>
      <c r="G759" s="100" t="str">
        <f t="shared" si="69"/>
        <v/>
      </c>
      <c r="H759" s="51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185"/>
      <c r="W759" s="51"/>
      <c r="X759" s="101"/>
      <c r="Y759" s="66" t="str">
        <f t="shared" si="70"/>
        <v/>
      </c>
      <c r="Z759" s="36" t="str">
        <f t="shared" si="71"/>
        <v/>
      </c>
    </row>
    <row r="760" spans="1:26" x14ac:dyDescent="0.25">
      <c r="A760" s="30"/>
      <c r="B760" s="84"/>
      <c r="C760" s="43"/>
      <c r="D760" s="100" t="str">
        <f t="shared" si="66"/>
        <v/>
      </c>
      <c r="E760" s="100" t="str">
        <f t="shared" si="67"/>
        <v/>
      </c>
      <c r="F760" s="100" t="str">
        <f t="shared" si="68"/>
        <v/>
      </c>
      <c r="G760" s="100" t="str">
        <f t="shared" si="69"/>
        <v/>
      </c>
      <c r="H760" s="51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185"/>
      <c r="W760" s="51"/>
      <c r="X760" s="101"/>
      <c r="Y760" s="66" t="str">
        <f t="shared" si="70"/>
        <v/>
      </c>
      <c r="Z760" s="36" t="str">
        <f t="shared" si="71"/>
        <v/>
      </c>
    </row>
    <row r="761" spans="1:26" x14ac:dyDescent="0.25">
      <c r="A761" s="30"/>
      <c r="B761" s="84"/>
      <c r="C761" s="43"/>
      <c r="D761" s="100" t="str">
        <f t="shared" si="66"/>
        <v/>
      </c>
      <c r="E761" s="100" t="str">
        <f t="shared" si="67"/>
        <v/>
      </c>
      <c r="F761" s="100" t="str">
        <f t="shared" si="68"/>
        <v/>
      </c>
      <c r="G761" s="100" t="str">
        <f t="shared" si="69"/>
        <v/>
      </c>
      <c r="H761" s="51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185"/>
      <c r="W761" s="51"/>
      <c r="X761" s="101"/>
      <c r="Y761" s="66" t="str">
        <f t="shared" si="70"/>
        <v/>
      </c>
      <c r="Z761" s="36" t="str">
        <f t="shared" si="71"/>
        <v/>
      </c>
    </row>
    <row r="762" spans="1:26" x14ac:dyDescent="0.25">
      <c r="A762" s="30"/>
      <c r="B762" s="84"/>
      <c r="C762" s="43"/>
      <c r="D762" s="100" t="str">
        <f t="shared" si="66"/>
        <v/>
      </c>
      <c r="E762" s="100" t="str">
        <f t="shared" si="67"/>
        <v/>
      </c>
      <c r="F762" s="100" t="str">
        <f t="shared" si="68"/>
        <v/>
      </c>
      <c r="G762" s="100" t="str">
        <f t="shared" si="69"/>
        <v/>
      </c>
      <c r="H762" s="51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185"/>
      <c r="W762" s="51"/>
      <c r="X762" s="101"/>
      <c r="Y762" s="66" t="str">
        <f t="shared" si="70"/>
        <v/>
      </c>
      <c r="Z762" s="36" t="str">
        <f t="shared" si="71"/>
        <v/>
      </c>
    </row>
    <row r="763" spans="1:26" x14ac:dyDescent="0.25">
      <c r="A763" s="30"/>
      <c r="B763" s="84"/>
      <c r="C763" s="43"/>
      <c r="D763" s="100" t="str">
        <f t="shared" si="66"/>
        <v/>
      </c>
      <c r="E763" s="100" t="str">
        <f t="shared" si="67"/>
        <v/>
      </c>
      <c r="F763" s="100" t="str">
        <f t="shared" si="68"/>
        <v/>
      </c>
      <c r="G763" s="100" t="str">
        <f t="shared" si="69"/>
        <v/>
      </c>
      <c r="H763" s="51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185"/>
      <c r="W763" s="51"/>
      <c r="X763" s="101"/>
      <c r="Y763" s="66" t="str">
        <f t="shared" si="70"/>
        <v/>
      </c>
      <c r="Z763" s="36" t="str">
        <f t="shared" si="71"/>
        <v/>
      </c>
    </row>
    <row r="764" spans="1:26" x14ac:dyDescent="0.25">
      <c r="A764" s="30"/>
      <c r="B764" s="84"/>
      <c r="C764" s="43"/>
      <c r="D764" s="100" t="str">
        <f t="shared" si="66"/>
        <v/>
      </c>
      <c r="E764" s="100" t="str">
        <f t="shared" si="67"/>
        <v/>
      </c>
      <c r="F764" s="100" t="str">
        <f t="shared" si="68"/>
        <v/>
      </c>
      <c r="G764" s="100" t="str">
        <f t="shared" si="69"/>
        <v/>
      </c>
      <c r="H764" s="51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185"/>
      <c r="W764" s="51"/>
      <c r="X764" s="101"/>
      <c r="Y764" s="66" t="str">
        <f t="shared" si="70"/>
        <v/>
      </c>
      <c r="Z764" s="36" t="str">
        <f t="shared" si="71"/>
        <v/>
      </c>
    </row>
    <row r="765" spans="1:26" x14ac:dyDescent="0.25">
      <c r="A765" s="30"/>
      <c r="B765" s="84"/>
      <c r="C765" s="43"/>
      <c r="D765" s="100" t="str">
        <f t="shared" si="66"/>
        <v/>
      </c>
      <c r="E765" s="100" t="str">
        <f t="shared" si="67"/>
        <v/>
      </c>
      <c r="F765" s="100" t="str">
        <f t="shared" si="68"/>
        <v/>
      </c>
      <c r="G765" s="100" t="str">
        <f t="shared" si="69"/>
        <v/>
      </c>
      <c r="H765" s="51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185"/>
      <c r="W765" s="51"/>
      <c r="X765" s="101"/>
      <c r="Y765" s="66" t="str">
        <f t="shared" si="70"/>
        <v/>
      </c>
      <c r="Z765" s="36" t="str">
        <f t="shared" si="71"/>
        <v/>
      </c>
    </row>
    <row r="766" spans="1:26" x14ac:dyDescent="0.25">
      <c r="A766" s="30"/>
      <c r="B766" s="84"/>
      <c r="C766" s="43"/>
      <c r="D766" s="100" t="str">
        <f t="shared" si="66"/>
        <v/>
      </c>
      <c r="E766" s="100" t="str">
        <f t="shared" si="67"/>
        <v/>
      </c>
      <c r="F766" s="100" t="str">
        <f t="shared" si="68"/>
        <v/>
      </c>
      <c r="G766" s="100" t="str">
        <f t="shared" si="69"/>
        <v/>
      </c>
      <c r="H766" s="51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185"/>
      <c r="W766" s="51"/>
      <c r="X766" s="101"/>
      <c r="Y766" s="66" t="str">
        <f t="shared" si="70"/>
        <v/>
      </c>
      <c r="Z766" s="36" t="str">
        <f t="shared" si="71"/>
        <v/>
      </c>
    </row>
    <row r="767" spans="1:26" x14ac:dyDescent="0.25">
      <c r="A767" s="30"/>
      <c r="B767" s="84"/>
      <c r="C767" s="43"/>
      <c r="D767" s="100" t="str">
        <f t="shared" si="66"/>
        <v/>
      </c>
      <c r="E767" s="100" t="str">
        <f t="shared" si="67"/>
        <v/>
      </c>
      <c r="F767" s="100" t="str">
        <f t="shared" si="68"/>
        <v/>
      </c>
      <c r="G767" s="100" t="str">
        <f t="shared" si="69"/>
        <v/>
      </c>
      <c r="H767" s="51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185"/>
      <c r="W767" s="51"/>
      <c r="X767" s="101"/>
      <c r="Y767" s="66" t="str">
        <f t="shared" si="70"/>
        <v/>
      </c>
      <c r="Z767" s="36" t="str">
        <f t="shared" si="71"/>
        <v/>
      </c>
    </row>
    <row r="768" spans="1:26" x14ac:dyDescent="0.25">
      <c r="A768" s="30"/>
      <c r="B768" s="84"/>
      <c r="C768" s="43"/>
      <c r="D768" s="100" t="str">
        <f t="shared" si="66"/>
        <v/>
      </c>
      <c r="E768" s="100" t="str">
        <f t="shared" si="67"/>
        <v/>
      </c>
      <c r="F768" s="100" t="str">
        <f t="shared" si="68"/>
        <v/>
      </c>
      <c r="G768" s="100" t="str">
        <f t="shared" si="69"/>
        <v/>
      </c>
      <c r="H768" s="51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185"/>
      <c r="W768" s="51"/>
      <c r="X768" s="101"/>
      <c r="Y768" s="66" t="str">
        <f t="shared" si="70"/>
        <v/>
      </c>
      <c r="Z768" s="36" t="str">
        <f t="shared" si="71"/>
        <v/>
      </c>
    </row>
    <row r="769" spans="1:26" x14ac:dyDescent="0.25">
      <c r="A769" s="30"/>
      <c r="B769" s="84"/>
      <c r="C769" s="43"/>
      <c r="D769" s="100" t="str">
        <f t="shared" si="66"/>
        <v/>
      </c>
      <c r="E769" s="100" t="str">
        <f t="shared" si="67"/>
        <v/>
      </c>
      <c r="F769" s="100" t="str">
        <f t="shared" si="68"/>
        <v/>
      </c>
      <c r="G769" s="100" t="str">
        <f t="shared" si="69"/>
        <v/>
      </c>
      <c r="H769" s="51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185"/>
      <c r="W769" s="51"/>
      <c r="X769" s="101"/>
      <c r="Y769" s="66" t="str">
        <f t="shared" si="70"/>
        <v/>
      </c>
      <c r="Z769" s="36" t="str">
        <f t="shared" si="71"/>
        <v/>
      </c>
    </row>
    <row r="770" spans="1:26" x14ac:dyDescent="0.25">
      <c r="A770" s="30"/>
      <c r="B770" s="84"/>
      <c r="C770" s="43"/>
      <c r="D770" s="100" t="str">
        <f t="shared" si="66"/>
        <v/>
      </c>
      <c r="E770" s="100" t="str">
        <f t="shared" si="67"/>
        <v/>
      </c>
      <c r="F770" s="100" t="str">
        <f t="shared" si="68"/>
        <v/>
      </c>
      <c r="G770" s="100" t="str">
        <f t="shared" si="69"/>
        <v/>
      </c>
      <c r="H770" s="51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185"/>
      <c r="W770" s="51"/>
      <c r="X770" s="101"/>
      <c r="Y770" s="66" t="str">
        <f t="shared" si="70"/>
        <v/>
      </c>
      <c r="Z770" s="36" t="str">
        <f t="shared" si="71"/>
        <v/>
      </c>
    </row>
    <row r="771" spans="1:26" x14ac:dyDescent="0.25">
      <c r="A771" s="30"/>
      <c r="B771" s="84"/>
      <c r="C771" s="43"/>
      <c r="D771" s="100" t="str">
        <f t="shared" si="66"/>
        <v/>
      </c>
      <c r="E771" s="100" t="str">
        <f t="shared" si="67"/>
        <v/>
      </c>
      <c r="F771" s="100" t="str">
        <f t="shared" si="68"/>
        <v/>
      </c>
      <c r="G771" s="100" t="str">
        <f t="shared" si="69"/>
        <v/>
      </c>
      <c r="H771" s="51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185"/>
      <c r="W771" s="51"/>
      <c r="X771" s="101"/>
      <c r="Y771" s="66" t="str">
        <f t="shared" si="70"/>
        <v/>
      </c>
      <c r="Z771" s="36" t="str">
        <f t="shared" si="71"/>
        <v/>
      </c>
    </row>
    <row r="772" spans="1:26" x14ac:dyDescent="0.25">
      <c r="A772" s="30"/>
      <c r="B772" s="84"/>
      <c r="C772" s="43"/>
      <c r="D772" s="100" t="str">
        <f t="shared" si="66"/>
        <v/>
      </c>
      <c r="E772" s="100" t="str">
        <f t="shared" si="67"/>
        <v/>
      </c>
      <c r="F772" s="100" t="str">
        <f t="shared" si="68"/>
        <v/>
      </c>
      <c r="G772" s="100" t="str">
        <f t="shared" si="69"/>
        <v/>
      </c>
      <c r="H772" s="51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185"/>
      <c r="W772" s="51"/>
      <c r="X772" s="101"/>
      <c r="Y772" s="66" t="str">
        <f t="shared" si="70"/>
        <v/>
      </c>
      <c r="Z772" s="36" t="str">
        <f t="shared" si="71"/>
        <v/>
      </c>
    </row>
    <row r="773" spans="1:26" x14ac:dyDescent="0.25">
      <c r="A773" s="30"/>
      <c r="B773" s="84"/>
      <c r="C773" s="43"/>
      <c r="D773" s="100" t="str">
        <f t="shared" si="66"/>
        <v/>
      </c>
      <c r="E773" s="100" t="str">
        <f t="shared" si="67"/>
        <v/>
      </c>
      <c r="F773" s="100" t="str">
        <f t="shared" si="68"/>
        <v/>
      </c>
      <c r="G773" s="100" t="str">
        <f t="shared" si="69"/>
        <v/>
      </c>
      <c r="H773" s="51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185"/>
      <c r="W773" s="51"/>
      <c r="X773" s="101"/>
      <c r="Y773" s="66" t="str">
        <f t="shared" si="70"/>
        <v/>
      </c>
      <c r="Z773" s="36" t="str">
        <f t="shared" si="71"/>
        <v/>
      </c>
    </row>
    <row r="774" spans="1:26" x14ac:dyDescent="0.25">
      <c r="A774" s="30"/>
      <c r="B774" s="84"/>
      <c r="C774" s="43"/>
      <c r="D774" s="100" t="str">
        <f t="shared" si="66"/>
        <v/>
      </c>
      <c r="E774" s="100" t="str">
        <f t="shared" si="67"/>
        <v/>
      </c>
      <c r="F774" s="100" t="str">
        <f t="shared" si="68"/>
        <v/>
      </c>
      <c r="G774" s="100" t="str">
        <f t="shared" si="69"/>
        <v/>
      </c>
      <c r="H774" s="51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185"/>
      <c r="W774" s="51"/>
      <c r="X774" s="101"/>
      <c r="Y774" s="66" t="str">
        <f t="shared" si="70"/>
        <v/>
      </c>
      <c r="Z774" s="36" t="str">
        <f t="shared" si="71"/>
        <v/>
      </c>
    </row>
    <row r="775" spans="1:26" x14ac:dyDescent="0.25">
      <c r="A775" s="30"/>
      <c r="B775" s="84"/>
      <c r="C775" s="43"/>
      <c r="D775" s="100" t="str">
        <f t="shared" ref="D775:D838" si="72">IF(J775="","",IF(J775+K775&gt;25,"ERROR,&gt;25",J775+K775))</f>
        <v/>
      </c>
      <c r="E775" s="100" t="str">
        <f t="shared" ref="E775:E838" si="73">IF(L775="","",IF(L775+M775+N775+O775&gt;50,"ERROR,&gt;50",L775+M775+N775+O775))</f>
        <v/>
      </c>
      <c r="F775" s="100" t="str">
        <f t="shared" ref="F775:F838" si="74">IF(P775="","",P775+Q775+R775+S775+T775+U775)</f>
        <v/>
      </c>
      <c r="G775" s="100" t="str">
        <f t="shared" ref="G775:G838" si="75">E775</f>
        <v/>
      </c>
      <c r="H775" s="51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185"/>
      <c r="W775" s="51"/>
      <c r="X775" s="101"/>
      <c r="Y775" s="66" t="str">
        <f t="shared" ref="Y775:Y838" si="76">IF(F775="","",C775+F775/1000)</f>
        <v/>
      </c>
      <c r="Z775" s="36" t="str">
        <f t="shared" si="71"/>
        <v/>
      </c>
    </row>
    <row r="776" spans="1:26" x14ac:dyDescent="0.25">
      <c r="A776" s="30"/>
      <c r="B776" s="84"/>
      <c r="C776" s="43"/>
      <c r="D776" s="100" t="str">
        <f t="shared" si="72"/>
        <v/>
      </c>
      <c r="E776" s="100" t="str">
        <f t="shared" si="73"/>
        <v/>
      </c>
      <c r="F776" s="100" t="str">
        <f t="shared" si="74"/>
        <v/>
      </c>
      <c r="G776" s="100" t="str">
        <f t="shared" si="75"/>
        <v/>
      </c>
      <c r="H776" s="51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185"/>
      <c r="W776" s="51"/>
      <c r="X776" s="101"/>
      <c r="Y776" s="66" t="str">
        <f t="shared" si="76"/>
        <v/>
      </c>
      <c r="Z776" s="36" t="str">
        <f t="shared" ref="Z776:Z839" si="77">IF(G776="","",IF(G776=50,CONCATENATE(50,"/",(R776+S776+T776+U776)/10),G776))</f>
        <v/>
      </c>
    </row>
    <row r="777" spans="1:26" x14ac:dyDescent="0.25">
      <c r="A777" s="30"/>
      <c r="B777" s="84"/>
      <c r="C777" s="43"/>
      <c r="D777" s="100" t="str">
        <f t="shared" si="72"/>
        <v/>
      </c>
      <c r="E777" s="100" t="str">
        <f t="shared" si="73"/>
        <v/>
      </c>
      <c r="F777" s="100" t="str">
        <f t="shared" si="74"/>
        <v/>
      </c>
      <c r="G777" s="100" t="str">
        <f t="shared" si="75"/>
        <v/>
      </c>
      <c r="H777" s="51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185"/>
      <c r="W777" s="51"/>
      <c r="X777" s="101"/>
      <c r="Y777" s="66" t="str">
        <f t="shared" si="76"/>
        <v/>
      </c>
      <c r="Z777" s="36" t="str">
        <f t="shared" si="77"/>
        <v/>
      </c>
    </row>
    <row r="778" spans="1:26" x14ac:dyDescent="0.25">
      <c r="A778" s="30"/>
      <c r="B778" s="84"/>
      <c r="C778" s="43"/>
      <c r="D778" s="100" t="str">
        <f t="shared" si="72"/>
        <v/>
      </c>
      <c r="E778" s="100" t="str">
        <f t="shared" si="73"/>
        <v/>
      </c>
      <c r="F778" s="100" t="str">
        <f t="shared" si="74"/>
        <v/>
      </c>
      <c r="G778" s="100" t="str">
        <f t="shared" si="75"/>
        <v/>
      </c>
      <c r="H778" s="51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185"/>
      <c r="W778" s="51"/>
      <c r="X778" s="101"/>
      <c r="Y778" s="66" t="str">
        <f t="shared" si="76"/>
        <v/>
      </c>
      <c r="Z778" s="36" t="str">
        <f t="shared" si="77"/>
        <v/>
      </c>
    </row>
    <row r="779" spans="1:26" x14ac:dyDescent="0.25">
      <c r="A779" s="30"/>
      <c r="B779" s="84"/>
      <c r="C779" s="43"/>
      <c r="D779" s="100" t="str">
        <f t="shared" si="72"/>
        <v/>
      </c>
      <c r="E779" s="100" t="str">
        <f t="shared" si="73"/>
        <v/>
      </c>
      <c r="F779" s="100" t="str">
        <f t="shared" si="74"/>
        <v/>
      </c>
      <c r="G779" s="100" t="str">
        <f t="shared" si="75"/>
        <v/>
      </c>
      <c r="H779" s="51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185"/>
      <c r="W779" s="51"/>
      <c r="X779" s="101"/>
      <c r="Y779" s="66" t="str">
        <f t="shared" si="76"/>
        <v/>
      </c>
      <c r="Z779" s="36" t="str">
        <f t="shared" si="77"/>
        <v/>
      </c>
    </row>
    <row r="780" spans="1:26" x14ac:dyDescent="0.25">
      <c r="A780" s="30"/>
      <c r="B780" s="84"/>
      <c r="C780" s="43"/>
      <c r="D780" s="100" t="str">
        <f t="shared" si="72"/>
        <v/>
      </c>
      <c r="E780" s="100" t="str">
        <f t="shared" si="73"/>
        <v/>
      </c>
      <c r="F780" s="100" t="str">
        <f t="shared" si="74"/>
        <v/>
      </c>
      <c r="G780" s="100" t="str">
        <f t="shared" si="75"/>
        <v/>
      </c>
      <c r="H780" s="51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185"/>
      <c r="W780" s="51"/>
      <c r="X780" s="101"/>
      <c r="Y780" s="66" t="str">
        <f t="shared" si="76"/>
        <v/>
      </c>
      <c r="Z780" s="36" t="str">
        <f t="shared" si="77"/>
        <v/>
      </c>
    </row>
    <row r="781" spans="1:26" x14ac:dyDescent="0.25">
      <c r="A781" s="30"/>
      <c r="B781" s="84"/>
      <c r="C781" s="43"/>
      <c r="D781" s="100" t="str">
        <f t="shared" si="72"/>
        <v/>
      </c>
      <c r="E781" s="100" t="str">
        <f t="shared" si="73"/>
        <v/>
      </c>
      <c r="F781" s="100" t="str">
        <f t="shared" si="74"/>
        <v/>
      </c>
      <c r="G781" s="100" t="str">
        <f t="shared" si="75"/>
        <v/>
      </c>
      <c r="H781" s="51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185"/>
      <c r="W781" s="51"/>
      <c r="X781" s="101"/>
      <c r="Y781" s="66" t="str">
        <f t="shared" si="76"/>
        <v/>
      </c>
      <c r="Z781" s="36" t="str">
        <f t="shared" si="77"/>
        <v/>
      </c>
    </row>
    <row r="782" spans="1:26" x14ac:dyDescent="0.25">
      <c r="A782" s="30"/>
      <c r="B782" s="84"/>
      <c r="C782" s="43"/>
      <c r="D782" s="100" t="str">
        <f t="shared" si="72"/>
        <v/>
      </c>
      <c r="E782" s="100" t="str">
        <f t="shared" si="73"/>
        <v/>
      </c>
      <c r="F782" s="100" t="str">
        <f t="shared" si="74"/>
        <v/>
      </c>
      <c r="G782" s="100" t="str">
        <f t="shared" si="75"/>
        <v/>
      </c>
      <c r="H782" s="51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185"/>
      <c r="W782" s="51"/>
      <c r="X782" s="101"/>
      <c r="Y782" s="66" t="str">
        <f t="shared" si="76"/>
        <v/>
      </c>
      <c r="Z782" s="36" t="str">
        <f t="shared" si="77"/>
        <v/>
      </c>
    </row>
    <row r="783" spans="1:26" x14ac:dyDescent="0.25">
      <c r="A783" s="30"/>
      <c r="B783" s="84"/>
      <c r="C783" s="43"/>
      <c r="D783" s="100" t="str">
        <f t="shared" si="72"/>
        <v/>
      </c>
      <c r="E783" s="100" t="str">
        <f t="shared" si="73"/>
        <v/>
      </c>
      <c r="F783" s="100" t="str">
        <f t="shared" si="74"/>
        <v/>
      </c>
      <c r="G783" s="100" t="str">
        <f t="shared" si="75"/>
        <v/>
      </c>
      <c r="H783" s="51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185"/>
      <c r="W783" s="51"/>
      <c r="X783" s="101"/>
      <c r="Y783" s="66" t="str">
        <f t="shared" si="76"/>
        <v/>
      </c>
      <c r="Z783" s="36" t="str">
        <f t="shared" si="77"/>
        <v/>
      </c>
    </row>
    <row r="784" spans="1:26" x14ac:dyDescent="0.25">
      <c r="A784" s="30"/>
      <c r="B784" s="84"/>
      <c r="C784" s="43"/>
      <c r="D784" s="100" t="str">
        <f t="shared" si="72"/>
        <v/>
      </c>
      <c r="E784" s="100" t="str">
        <f t="shared" si="73"/>
        <v/>
      </c>
      <c r="F784" s="100" t="str">
        <f t="shared" si="74"/>
        <v/>
      </c>
      <c r="G784" s="100" t="str">
        <f t="shared" si="75"/>
        <v/>
      </c>
      <c r="H784" s="51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185"/>
      <c r="W784" s="51"/>
      <c r="X784" s="101"/>
      <c r="Y784" s="66" t="str">
        <f t="shared" si="76"/>
        <v/>
      </c>
      <c r="Z784" s="36" t="str">
        <f t="shared" si="77"/>
        <v/>
      </c>
    </row>
    <row r="785" spans="1:26" x14ac:dyDescent="0.25">
      <c r="A785" s="30"/>
      <c r="B785" s="84"/>
      <c r="C785" s="43"/>
      <c r="D785" s="100" t="str">
        <f t="shared" si="72"/>
        <v/>
      </c>
      <c r="E785" s="100" t="str">
        <f t="shared" si="73"/>
        <v/>
      </c>
      <c r="F785" s="100" t="str">
        <f t="shared" si="74"/>
        <v/>
      </c>
      <c r="G785" s="100" t="str">
        <f t="shared" si="75"/>
        <v/>
      </c>
      <c r="H785" s="51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185"/>
      <c r="W785" s="51"/>
      <c r="X785" s="101"/>
      <c r="Y785" s="66" t="str">
        <f t="shared" si="76"/>
        <v/>
      </c>
      <c r="Z785" s="36" t="str">
        <f t="shared" si="77"/>
        <v/>
      </c>
    </row>
    <row r="786" spans="1:26" x14ac:dyDescent="0.25">
      <c r="A786" s="30"/>
      <c r="B786" s="84"/>
      <c r="C786" s="43"/>
      <c r="D786" s="100" t="str">
        <f t="shared" si="72"/>
        <v/>
      </c>
      <c r="E786" s="100" t="str">
        <f t="shared" si="73"/>
        <v/>
      </c>
      <c r="F786" s="100" t="str">
        <f t="shared" si="74"/>
        <v/>
      </c>
      <c r="G786" s="100" t="str">
        <f t="shared" si="75"/>
        <v/>
      </c>
      <c r="H786" s="51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185"/>
      <c r="W786" s="51"/>
      <c r="X786" s="101"/>
      <c r="Y786" s="66" t="str">
        <f t="shared" si="76"/>
        <v/>
      </c>
      <c r="Z786" s="36" t="str">
        <f t="shared" si="77"/>
        <v/>
      </c>
    </row>
    <row r="787" spans="1:26" x14ac:dyDescent="0.25">
      <c r="A787" s="30"/>
      <c r="B787" s="84"/>
      <c r="C787" s="43"/>
      <c r="D787" s="100" t="str">
        <f t="shared" si="72"/>
        <v/>
      </c>
      <c r="E787" s="100" t="str">
        <f t="shared" si="73"/>
        <v/>
      </c>
      <c r="F787" s="100" t="str">
        <f t="shared" si="74"/>
        <v/>
      </c>
      <c r="G787" s="100" t="str">
        <f t="shared" si="75"/>
        <v/>
      </c>
      <c r="H787" s="51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185"/>
      <c r="W787" s="51"/>
      <c r="X787" s="101"/>
      <c r="Y787" s="66" t="str">
        <f t="shared" si="76"/>
        <v/>
      </c>
      <c r="Z787" s="36" t="str">
        <f t="shared" si="77"/>
        <v/>
      </c>
    </row>
    <row r="788" spans="1:26" x14ac:dyDescent="0.25">
      <c r="A788" s="30"/>
      <c r="B788" s="84"/>
      <c r="C788" s="43"/>
      <c r="D788" s="100" t="str">
        <f t="shared" si="72"/>
        <v/>
      </c>
      <c r="E788" s="100" t="str">
        <f t="shared" si="73"/>
        <v/>
      </c>
      <c r="F788" s="100" t="str">
        <f t="shared" si="74"/>
        <v/>
      </c>
      <c r="G788" s="100" t="str">
        <f t="shared" si="75"/>
        <v/>
      </c>
      <c r="H788" s="51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185"/>
      <c r="W788" s="51"/>
      <c r="X788" s="101"/>
      <c r="Y788" s="66" t="str">
        <f t="shared" si="76"/>
        <v/>
      </c>
      <c r="Z788" s="36" t="str">
        <f t="shared" si="77"/>
        <v/>
      </c>
    </row>
    <row r="789" spans="1:26" x14ac:dyDescent="0.25">
      <c r="A789" s="30"/>
      <c r="B789" s="84"/>
      <c r="C789" s="43"/>
      <c r="D789" s="100" t="str">
        <f t="shared" si="72"/>
        <v/>
      </c>
      <c r="E789" s="100" t="str">
        <f t="shared" si="73"/>
        <v/>
      </c>
      <c r="F789" s="100" t="str">
        <f t="shared" si="74"/>
        <v/>
      </c>
      <c r="G789" s="100" t="str">
        <f t="shared" si="75"/>
        <v/>
      </c>
      <c r="H789" s="51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185"/>
      <c r="W789" s="51"/>
      <c r="X789" s="101"/>
      <c r="Y789" s="66" t="str">
        <f t="shared" si="76"/>
        <v/>
      </c>
      <c r="Z789" s="36" t="str">
        <f t="shared" si="77"/>
        <v/>
      </c>
    </row>
    <row r="790" spans="1:26" x14ac:dyDescent="0.25">
      <c r="A790" s="30"/>
      <c r="B790" s="84"/>
      <c r="C790" s="43"/>
      <c r="D790" s="100" t="str">
        <f t="shared" si="72"/>
        <v/>
      </c>
      <c r="E790" s="100" t="str">
        <f t="shared" si="73"/>
        <v/>
      </c>
      <c r="F790" s="100" t="str">
        <f t="shared" si="74"/>
        <v/>
      </c>
      <c r="G790" s="100" t="str">
        <f t="shared" si="75"/>
        <v/>
      </c>
      <c r="H790" s="51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185"/>
      <c r="W790" s="51"/>
      <c r="X790" s="101"/>
      <c r="Y790" s="66" t="str">
        <f t="shared" si="76"/>
        <v/>
      </c>
      <c r="Z790" s="36" t="str">
        <f t="shared" si="77"/>
        <v/>
      </c>
    </row>
    <row r="791" spans="1:26" x14ac:dyDescent="0.25">
      <c r="A791" s="30"/>
      <c r="B791" s="84"/>
      <c r="C791" s="43"/>
      <c r="D791" s="100" t="str">
        <f t="shared" si="72"/>
        <v/>
      </c>
      <c r="E791" s="100" t="str">
        <f t="shared" si="73"/>
        <v/>
      </c>
      <c r="F791" s="100" t="str">
        <f t="shared" si="74"/>
        <v/>
      </c>
      <c r="G791" s="100" t="str">
        <f t="shared" si="75"/>
        <v/>
      </c>
      <c r="H791" s="51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185"/>
      <c r="W791" s="51"/>
      <c r="X791" s="101"/>
      <c r="Y791" s="66" t="str">
        <f t="shared" si="76"/>
        <v/>
      </c>
      <c r="Z791" s="36" t="str">
        <f t="shared" si="77"/>
        <v/>
      </c>
    </row>
    <row r="792" spans="1:26" x14ac:dyDescent="0.25">
      <c r="A792" s="30"/>
      <c r="B792" s="84"/>
      <c r="C792" s="43"/>
      <c r="D792" s="100" t="str">
        <f t="shared" si="72"/>
        <v/>
      </c>
      <c r="E792" s="100" t="str">
        <f t="shared" si="73"/>
        <v/>
      </c>
      <c r="F792" s="100" t="str">
        <f t="shared" si="74"/>
        <v/>
      </c>
      <c r="G792" s="100" t="str">
        <f t="shared" si="75"/>
        <v/>
      </c>
      <c r="H792" s="51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185"/>
      <c r="W792" s="51"/>
      <c r="X792" s="101"/>
      <c r="Y792" s="66" t="str">
        <f t="shared" si="76"/>
        <v/>
      </c>
      <c r="Z792" s="36" t="str">
        <f t="shared" si="77"/>
        <v/>
      </c>
    </row>
    <row r="793" spans="1:26" x14ac:dyDescent="0.25">
      <c r="A793" s="30"/>
      <c r="B793" s="84"/>
      <c r="C793" s="43"/>
      <c r="D793" s="100" t="str">
        <f t="shared" si="72"/>
        <v/>
      </c>
      <c r="E793" s="100" t="str">
        <f t="shared" si="73"/>
        <v/>
      </c>
      <c r="F793" s="100" t="str">
        <f t="shared" si="74"/>
        <v/>
      </c>
      <c r="G793" s="100" t="str">
        <f t="shared" si="75"/>
        <v/>
      </c>
      <c r="H793" s="51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185"/>
      <c r="W793" s="51"/>
      <c r="X793" s="101"/>
      <c r="Y793" s="66" t="str">
        <f t="shared" si="76"/>
        <v/>
      </c>
      <c r="Z793" s="36" t="str">
        <f t="shared" si="77"/>
        <v/>
      </c>
    </row>
    <row r="794" spans="1:26" x14ac:dyDescent="0.25">
      <c r="A794" s="30"/>
      <c r="B794" s="84"/>
      <c r="C794" s="43"/>
      <c r="D794" s="100" t="str">
        <f t="shared" si="72"/>
        <v/>
      </c>
      <c r="E794" s="100" t="str">
        <f t="shared" si="73"/>
        <v/>
      </c>
      <c r="F794" s="100" t="str">
        <f t="shared" si="74"/>
        <v/>
      </c>
      <c r="G794" s="100" t="str">
        <f t="shared" si="75"/>
        <v/>
      </c>
      <c r="H794" s="51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185"/>
      <c r="W794" s="51"/>
      <c r="X794" s="101"/>
      <c r="Y794" s="66" t="str">
        <f t="shared" si="76"/>
        <v/>
      </c>
      <c r="Z794" s="36" t="str">
        <f t="shared" si="77"/>
        <v/>
      </c>
    </row>
    <row r="795" spans="1:26" x14ac:dyDescent="0.25">
      <c r="A795" s="30"/>
      <c r="B795" s="84"/>
      <c r="C795" s="43"/>
      <c r="D795" s="100" t="str">
        <f t="shared" si="72"/>
        <v/>
      </c>
      <c r="E795" s="100" t="str">
        <f t="shared" si="73"/>
        <v/>
      </c>
      <c r="F795" s="100" t="str">
        <f t="shared" si="74"/>
        <v/>
      </c>
      <c r="G795" s="100" t="str">
        <f t="shared" si="75"/>
        <v/>
      </c>
      <c r="H795" s="51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185"/>
      <c r="W795" s="51"/>
      <c r="X795" s="101"/>
      <c r="Y795" s="66" t="str">
        <f t="shared" si="76"/>
        <v/>
      </c>
      <c r="Z795" s="36" t="str">
        <f t="shared" si="77"/>
        <v/>
      </c>
    </row>
    <row r="796" spans="1:26" x14ac:dyDescent="0.25">
      <c r="A796" s="30"/>
      <c r="B796" s="84"/>
      <c r="C796" s="43"/>
      <c r="D796" s="100" t="str">
        <f t="shared" si="72"/>
        <v/>
      </c>
      <c r="E796" s="100" t="str">
        <f t="shared" si="73"/>
        <v/>
      </c>
      <c r="F796" s="100" t="str">
        <f t="shared" si="74"/>
        <v/>
      </c>
      <c r="G796" s="100" t="str">
        <f t="shared" si="75"/>
        <v/>
      </c>
      <c r="H796" s="51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185"/>
      <c r="W796" s="51"/>
      <c r="X796" s="101"/>
      <c r="Y796" s="66" t="str">
        <f t="shared" si="76"/>
        <v/>
      </c>
      <c r="Z796" s="36" t="str">
        <f t="shared" si="77"/>
        <v/>
      </c>
    </row>
    <row r="797" spans="1:26" x14ac:dyDescent="0.25">
      <c r="A797" s="30"/>
      <c r="B797" s="84"/>
      <c r="C797" s="43"/>
      <c r="D797" s="100" t="str">
        <f t="shared" si="72"/>
        <v/>
      </c>
      <c r="E797" s="100" t="str">
        <f t="shared" si="73"/>
        <v/>
      </c>
      <c r="F797" s="100" t="str">
        <f t="shared" si="74"/>
        <v/>
      </c>
      <c r="G797" s="100" t="str">
        <f t="shared" si="75"/>
        <v/>
      </c>
      <c r="H797" s="51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185"/>
      <c r="W797" s="51"/>
      <c r="X797" s="101"/>
      <c r="Y797" s="66" t="str">
        <f t="shared" si="76"/>
        <v/>
      </c>
      <c r="Z797" s="36" t="str">
        <f t="shared" si="77"/>
        <v/>
      </c>
    </row>
    <row r="798" spans="1:26" x14ac:dyDescent="0.25">
      <c r="A798" s="30"/>
      <c r="B798" s="84"/>
      <c r="C798" s="43"/>
      <c r="D798" s="100" t="str">
        <f t="shared" si="72"/>
        <v/>
      </c>
      <c r="E798" s="100" t="str">
        <f t="shared" si="73"/>
        <v/>
      </c>
      <c r="F798" s="100" t="str">
        <f t="shared" si="74"/>
        <v/>
      </c>
      <c r="G798" s="100" t="str">
        <f t="shared" si="75"/>
        <v/>
      </c>
      <c r="H798" s="51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185"/>
      <c r="W798" s="51"/>
      <c r="X798" s="101"/>
      <c r="Y798" s="66" t="str">
        <f t="shared" si="76"/>
        <v/>
      </c>
      <c r="Z798" s="36" t="str">
        <f t="shared" si="77"/>
        <v/>
      </c>
    </row>
    <row r="799" spans="1:26" x14ac:dyDescent="0.25">
      <c r="A799" s="30"/>
      <c r="B799" s="84"/>
      <c r="C799" s="43"/>
      <c r="D799" s="100" t="str">
        <f t="shared" si="72"/>
        <v/>
      </c>
      <c r="E799" s="100" t="str">
        <f t="shared" si="73"/>
        <v/>
      </c>
      <c r="F799" s="100" t="str">
        <f t="shared" si="74"/>
        <v/>
      </c>
      <c r="G799" s="100" t="str">
        <f t="shared" si="75"/>
        <v/>
      </c>
      <c r="H799" s="51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185"/>
      <c r="W799" s="51"/>
      <c r="X799" s="101"/>
      <c r="Y799" s="66" t="str">
        <f t="shared" si="76"/>
        <v/>
      </c>
      <c r="Z799" s="36" t="str">
        <f t="shared" si="77"/>
        <v/>
      </c>
    </row>
    <row r="800" spans="1:26" x14ac:dyDescent="0.25">
      <c r="A800" s="30"/>
      <c r="B800" s="84"/>
      <c r="C800" s="43"/>
      <c r="D800" s="100" t="str">
        <f t="shared" si="72"/>
        <v/>
      </c>
      <c r="E800" s="100" t="str">
        <f t="shared" si="73"/>
        <v/>
      </c>
      <c r="F800" s="100" t="str">
        <f t="shared" si="74"/>
        <v/>
      </c>
      <c r="G800" s="100" t="str">
        <f t="shared" si="75"/>
        <v/>
      </c>
      <c r="H800" s="51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185"/>
      <c r="W800" s="51"/>
      <c r="X800" s="101"/>
      <c r="Y800" s="66" t="str">
        <f t="shared" si="76"/>
        <v/>
      </c>
      <c r="Z800" s="36" t="str">
        <f t="shared" si="77"/>
        <v/>
      </c>
    </row>
    <row r="801" spans="1:26" x14ac:dyDescent="0.25">
      <c r="A801" s="30"/>
      <c r="B801" s="84"/>
      <c r="C801" s="43"/>
      <c r="D801" s="100" t="str">
        <f t="shared" si="72"/>
        <v/>
      </c>
      <c r="E801" s="100" t="str">
        <f t="shared" si="73"/>
        <v/>
      </c>
      <c r="F801" s="100" t="str">
        <f t="shared" si="74"/>
        <v/>
      </c>
      <c r="G801" s="100" t="str">
        <f t="shared" si="75"/>
        <v/>
      </c>
      <c r="H801" s="51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185"/>
      <c r="W801" s="51"/>
      <c r="X801" s="101"/>
      <c r="Y801" s="66" t="str">
        <f t="shared" si="76"/>
        <v/>
      </c>
      <c r="Z801" s="36" t="str">
        <f t="shared" si="77"/>
        <v/>
      </c>
    </row>
    <row r="802" spans="1:26" x14ac:dyDescent="0.25">
      <c r="A802" s="30"/>
      <c r="B802" s="84"/>
      <c r="C802" s="43"/>
      <c r="D802" s="100" t="str">
        <f t="shared" si="72"/>
        <v/>
      </c>
      <c r="E802" s="100" t="str">
        <f t="shared" si="73"/>
        <v/>
      </c>
      <c r="F802" s="100" t="str">
        <f t="shared" si="74"/>
        <v/>
      </c>
      <c r="G802" s="100" t="str">
        <f t="shared" si="75"/>
        <v/>
      </c>
      <c r="H802" s="51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185"/>
      <c r="W802" s="51"/>
      <c r="X802" s="101"/>
      <c r="Y802" s="66" t="str">
        <f t="shared" si="76"/>
        <v/>
      </c>
      <c r="Z802" s="36" t="str">
        <f t="shared" si="77"/>
        <v/>
      </c>
    </row>
    <row r="803" spans="1:26" x14ac:dyDescent="0.25">
      <c r="A803" s="30"/>
      <c r="B803" s="84"/>
      <c r="C803" s="43"/>
      <c r="D803" s="100" t="str">
        <f t="shared" si="72"/>
        <v/>
      </c>
      <c r="E803" s="100" t="str">
        <f t="shared" si="73"/>
        <v/>
      </c>
      <c r="F803" s="100" t="str">
        <f t="shared" si="74"/>
        <v/>
      </c>
      <c r="G803" s="100" t="str">
        <f t="shared" si="75"/>
        <v/>
      </c>
      <c r="H803" s="51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185"/>
      <c r="W803" s="51"/>
      <c r="X803" s="101"/>
      <c r="Y803" s="66" t="str">
        <f t="shared" si="76"/>
        <v/>
      </c>
      <c r="Z803" s="36" t="str">
        <f t="shared" si="77"/>
        <v/>
      </c>
    </row>
    <row r="804" spans="1:26" x14ac:dyDescent="0.25">
      <c r="A804" s="30"/>
      <c r="B804" s="84"/>
      <c r="C804" s="43"/>
      <c r="D804" s="100" t="str">
        <f t="shared" si="72"/>
        <v/>
      </c>
      <c r="E804" s="100" t="str">
        <f t="shared" si="73"/>
        <v/>
      </c>
      <c r="F804" s="100" t="str">
        <f t="shared" si="74"/>
        <v/>
      </c>
      <c r="G804" s="100" t="str">
        <f t="shared" si="75"/>
        <v/>
      </c>
      <c r="H804" s="51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185"/>
      <c r="W804" s="51"/>
      <c r="X804" s="101"/>
      <c r="Y804" s="66" t="str">
        <f t="shared" si="76"/>
        <v/>
      </c>
      <c r="Z804" s="36" t="str">
        <f t="shared" si="77"/>
        <v/>
      </c>
    </row>
    <row r="805" spans="1:26" x14ac:dyDescent="0.25">
      <c r="A805" s="30"/>
      <c r="B805" s="84"/>
      <c r="C805" s="43"/>
      <c r="D805" s="100" t="str">
        <f t="shared" si="72"/>
        <v/>
      </c>
      <c r="E805" s="100" t="str">
        <f t="shared" si="73"/>
        <v/>
      </c>
      <c r="F805" s="100" t="str">
        <f t="shared" si="74"/>
        <v/>
      </c>
      <c r="G805" s="100" t="str">
        <f t="shared" si="75"/>
        <v/>
      </c>
      <c r="H805" s="51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185"/>
      <c r="W805" s="51"/>
      <c r="X805" s="101"/>
      <c r="Y805" s="66" t="str">
        <f t="shared" si="76"/>
        <v/>
      </c>
      <c r="Z805" s="36" t="str">
        <f t="shared" si="77"/>
        <v/>
      </c>
    </row>
    <row r="806" spans="1:26" x14ac:dyDescent="0.25">
      <c r="A806" s="30"/>
      <c r="B806" s="84"/>
      <c r="C806" s="43"/>
      <c r="D806" s="100" t="str">
        <f t="shared" si="72"/>
        <v/>
      </c>
      <c r="E806" s="100" t="str">
        <f t="shared" si="73"/>
        <v/>
      </c>
      <c r="F806" s="100" t="str">
        <f t="shared" si="74"/>
        <v/>
      </c>
      <c r="G806" s="100" t="str">
        <f t="shared" si="75"/>
        <v/>
      </c>
      <c r="H806" s="51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185"/>
      <c r="W806" s="51"/>
      <c r="X806" s="101"/>
      <c r="Y806" s="66" t="str">
        <f t="shared" si="76"/>
        <v/>
      </c>
      <c r="Z806" s="36" t="str">
        <f t="shared" si="77"/>
        <v/>
      </c>
    </row>
    <row r="807" spans="1:26" x14ac:dyDescent="0.25">
      <c r="A807" s="30"/>
      <c r="B807" s="84"/>
      <c r="C807" s="43"/>
      <c r="D807" s="100" t="str">
        <f t="shared" si="72"/>
        <v/>
      </c>
      <c r="E807" s="100" t="str">
        <f t="shared" si="73"/>
        <v/>
      </c>
      <c r="F807" s="100" t="str">
        <f t="shared" si="74"/>
        <v/>
      </c>
      <c r="G807" s="100" t="str">
        <f t="shared" si="75"/>
        <v/>
      </c>
      <c r="H807" s="51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185"/>
      <c r="W807" s="51"/>
      <c r="X807" s="101"/>
      <c r="Y807" s="66" t="str">
        <f t="shared" si="76"/>
        <v/>
      </c>
      <c r="Z807" s="36" t="str">
        <f t="shared" si="77"/>
        <v/>
      </c>
    </row>
    <row r="808" spans="1:26" x14ac:dyDescent="0.25">
      <c r="A808" s="30"/>
      <c r="B808" s="84"/>
      <c r="C808" s="43"/>
      <c r="D808" s="100" t="str">
        <f t="shared" si="72"/>
        <v/>
      </c>
      <c r="E808" s="100" t="str">
        <f t="shared" si="73"/>
        <v/>
      </c>
      <c r="F808" s="100" t="str">
        <f t="shared" si="74"/>
        <v/>
      </c>
      <c r="G808" s="100" t="str">
        <f t="shared" si="75"/>
        <v/>
      </c>
      <c r="H808" s="51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185"/>
      <c r="W808" s="51"/>
      <c r="X808" s="101"/>
      <c r="Y808" s="66" t="str">
        <f t="shared" si="76"/>
        <v/>
      </c>
      <c r="Z808" s="36" t="str">
        <f t="shared" si="77"/>
        <v/>
      </c>
    </row>
    <row r="809" spans="1:26" x14ac:dyDescent="0.25">
      <c r="A809" s="30"/>
      <c r="B809" s="84"/>
      <c r="C809" s="43"/>
      <c r="D809" s="100" t="str">
        <f t="shared" si="72"/>
        <v/>
      </c>
      <c r="E809" s="100" t="str">
        <f t="shared" si="73"/>
        <v/>
      </c>
      <c r="F809" s="100" t="str">
        <f t="shared" si="74"/>
        <v/>
      </c>
      <c r="G809" s="100" t="str">
        <f t="shared" si="75"/>
        <v/>
      </c>
      <c r="H809" s="51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185"/>
      <c r="W809" s="51"/>
      <c r="X809" s="101"/>
      <c r="Y809" s="66" t="str">
        <f t="shared" si="76"/>
        <v/>
      </c>
      <c r="Z809" s="36" t="str">
        <f t="shared" si="77"/>
        <v/>
      </c>
    </row>
    <row r="810" spans="1:26" x14ac:dyDescent="0.25">
      <c r="A810" s="30"/>
      <c r="B810" s="84"/>
      <c r="C810" s="43"/>
      <c r="D810" s="100" t="str">
        <f t="shared" si="72"/>
        <v/>
      </c>
      <c r="E810" s="100" t="str">
        <f t="shared" si="73"/>
        <v/>
      </c>
      <c r="F810" s="100" t="str">
        <f t="shared" si="74"/>
        <v/>
      </c>
      <c r="G810" s="100" t="str">
        <f t="shared" si="75"/>
        <v/>
      </c>
      <c r="H810" s="51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185"/>
      <c r="W810" s="51"/>
      <c r="X810" s="101"/>
      <c r="Y810" s="66" t="str">
        <f t="shared" si="76"/>
        <v/>
      </c>
      <c r="Z810" s="36" t="str">
        <f t="shared" si="77"/>
        <v/>
      </c>
    </row>
    <row r="811" spans="1:26" x14ac:dyDescent="0.25">
      <c r="A811" s="30"/>
      <c r="B811" s="84"/>
      <c r="C811" s="43"/>
      <c r="D811" s="100" t="str">
        <f t="shared" si="72"/>
        <v/>
      </c>
      <c r="E811" s="100" t="str">
        <f t="shared" si="73"/>
        <v/>
      </c>
      <c r="F811" s="100" t="str">
        <f t="shared" si="74"/>
        <v/>
      </c>
      <c r="G811" s="100" t="str">
        <f t="shared" si="75"/>
        <v/>
      </c>
      <c r="H811" s="51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185"/>
      <c r="W811" s="51"/>
      <c r="X811" s="101"/>
      <c r="Y811" s="66" t="str">
        <f t="shared" si="76"/>
        <v/>
      </c>
      <c r="Z811" s="36" t="str">
        <f t="shared" si="77"/>
        <v/>
      </c>
    </row>
    <row r="812" spans="1:26" x14ac:dyDescent="0.25">
      <c r="A812" s="30"/>
      <c r="B812" s="84"/>
      <c r="C812" s="43"/>
      <c r="D812" s="100" t="str">
        <f t="shared" si="72"/>
        <v/>
      </c>
      <c r="E812" s="100" t="str">
        <f t="shared" si="73"/>
        <v/>
      </c>
      <c r="F812" s="100" t="str">
        <f t="shared" si="74"/>
        <v/>
      </c>
      <c r="G812" s="100" t="str">
        <f t="shared" si="75"/>
        <v/>
      </c>
      <c r="H812" s="51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185"/>
      <c r="W812" s="51"/>
      <c r="X812" s="101"/>
      <c r="Y812" s="66" t="str">
        <f t="shared" si="76"/>
        <v/>
      </c>
      <c r="Z812" s="36" t="str">
        <f t="shared" si="77"/>
        <v/>
      </c>
    </row>
    <row r="813" spans="1:26" x14ac:dyDescent="0.25">
      <c r="A813" s="30"/>
      <c r="B813" s="84"/>
      <c r="C813" s="43"/>
      <c r="D813" s="100" t="str">
        <f t="shared" si="72"/>
        <v/>
      </c>
      <c r="E813" s="100" t="str">
        <f t="shared" si="73"/>
        <v/>
      </c>
      <c r="F813" s="100" t="str">
        <f t="shared" si="74"/>
        <v/>
      </c>
      <c r="G813" s="100" t="str">
        <f t="shared" si="75"/>
        <v/>
      </c>
      <c r="H813" s="51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185"/>
      <c r="W813" s="51"/>
      <c r="X813" s="101"/>
      <c r="Y813" s="66" t="str">
        <f t="shared" si="76"/>
        <v/>
      </c>
      <c r="Z813" s="36" t="str">
        <f t="shared" si="77"/>
        <v/>
      </c>
    </row>
    <row r="814" spans="1:26" x14ac:dyDescent="0.25">
      <c r="A814" s="30"/>
      <c r="B814" s="84"/>
      <c r="C814" s="43"/>
      <c r="D814" s="100" t="str">
        <f t="shared" si="72"/>
        <v/>
      </c>
      <c r="E814" s="100" t="str">
        <f t="shared" si="73"/>
        <v/>
      </c>
      <c r="F814" s="100" t="str">
        <f t="shared" si="74"/>
        <v/>
      </c>
      <c r="G814" s="100" t="str">
        <f t="shared" si="75"/>
        <v/>
      </c>
      <c r="H814" s="51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185"/>
      <c r="W814" s="51"/>
      <c r="X814" s="101"/>
      <c r="Y814" s="66" t="str">
        <f t="shared" si="76"/>
        <v/>
      </c>
      <c r="Z814" s="36" t="str">
        <f t="shared" si="77"/>
        <v/>
      </c>
    </row>
    <row r="815" spans="1:26" x14ac:dyDescent="0.25">
      <c r="A815" s="30"/>
      <c r="B815" s="84"/>
      <c r="C815" s="43"/>
      <c r="D815" s="100" t="str">
        <f t="shared" si="72"/>
        <v/>
      </c>
      <c r="E815" s="100" t="str">
        <f t="shared" si="73"/>
        <v/>
      </c>
      <c r="F815" s="100" t="str">
        <f t="shared" si="74"/>
        <v/>
      </c>
      <c r="G815" s="100" t="str">
        <f t="shared" si="75"/>
        <v/>
      </c>
      <c r="H815" s="51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185"/>
      <c r="W815" s="51"/>
      <c r="X815" s="101"/>
      <c r="Y815" s="66" t="str">
        <f t="shared" si="76"/>
        <v/>
      </c>
      <c r="Z815" s="36" t="str">
        <f t="shared" si="77"/>
        <v/>
      </c>
    </row>
    <row r="816" spans="1:26" x14ac:dyDescent="0.25">
      <c r="A816" s="30"/>
      <c r="B816" s="84"/>
      <c r="C816" s="43"/>
      <c r="D816" s="100" t="str">
        <f t="shared" si="72"/>
        <v/>
      </c>
      <c r="E816" s="100" t="str">
        <f t="shared" si="73"/>
        <v/>
      </c>
      <c r="F816" s="100" t="str">
        <f t="shared" si="74"/>
        <v/>
      </c>
      <c r="G816" s="100" t="str">
        <f t="shared" si="75"/>
        <v/>
      </c>
      <c r="H816" s="51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185"/>
      <c r="W816" s="51"/>
      <c r="X816" s="101"/>
      <c r="Y816" s="66" t="str">
        <f t="shared" si="76"/>
        <v/>
      </c>
      <c r="Z816" s="36" t="str">
        <f t="shared" si="77"/>
        <v/>
      </c>
    </row>
    <row r="817" spans="1:26" x14ac:dyDescent="0.25">
      <c r="A817" s="30"/>
      <c r="B817" s="84"/>
      <c r="C817" s="43"/>
      <c r="D817" s="100" t="str">
        <f t="shared" si="72"/>
        <v/>
      </c>
      <c r="E817" s="100" t="str">
        <f t="shared" si="73"/>
        <v/>
      </c>
      <c r="F817" s="100" t="str">
        <f t="shared" si="74"/>
        <v/>
      </c>
      <c r="G817" s="100" t="str">
        <f t="shared" si="75"/>
        <v/>
      </c>
      <c r="H817" s="51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185"/>
      <c r="W817" s="51"/>
      <c r="X817" s="101"/>
      <c r="Y817" s="66" t="str">
        <f t="shared" si="76"/>
        <v/>
      </c>
      <c r="Z817" s="36" t="str">
        <f t="shared" si="77"/>
        <v/>
      </c>
    </row>
    <row r="818" spans="1:26" x14ac:dyDescent="0.25">
      <c r="A818" s="30"/>
      <c r="B818" s="84"/>
      <c r="C818" s="43"/>
      <c r="D818" s="100" t="str">
        <f t="shared" si="72"/>
        <v/>
      </c>
      <c r="E818" s="100" t="str">
        <f t="shared" si="73"/>
        <v/>
      </c>
      <c r="F818" s="100" t="str">
        <f t="shared" si="74"/>
        <v/>
      </c>
      <c r="G818" s="100" t="str">
        <f t="shared" si="75"/>
        <v/>
      </c>
      <c r="H818" s="51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185"/>
      <c r="W818" s="51"/>
      <c r="X818" s="101"/>
      <c r="Y818" s="66" t="str">
        <f t="shared" si="76"/>
        <v/>
      </c>
      <c r="Z818" s="36" t="str">
        <f t="shared" si="77"/>
        <v/>
      </c>
    </row>
    <row r="819" spans="1:26" x14ac:dyDescent="0.25">
      <c r="A819" s="30"/>
      <c r="B819" s="84"/>
      <c r="C819" s="43"/>
      <c r="D819" s="100" t="str">
        <f t="shared" si="72"/>
        <v/>
      </c>
      <c r="E819" s="100" t="str">
        <f t="shared" si="73"/>
        <v/>
      </c>
      <c r="F819" s="100" t="str">
        <f t="shared" si="74"/>
        <v/>
      </c>
      <c r="G819" s="100" t="str">
        <f t="shared" si="75"/>
        <v/>
      </c>
      <c r="H819" s="51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185"/>
      <c r="W819" s="51"/>
      <c r="X819" s="101"/>
      <c r="Y819" s="66" t="str">
        <f t="shared" si="76"/>
        <v/>
      </c>
      <c r="Z819" s="36" t="str">
        <f t="shared" si="77"/>
        <v/>
      </c>
    </row>
    <row r="820" spans="1:26" x14ac:dyDescent="0.25">
      <c r="A820" s="30"/>
      <c r="B820" s="84"/>
      <c r="C820" s="43"/>
      <c r="D820" s="100" t="str">
        <f t="shared" si="72"/>
        <v/>
      </c>
      <c r="E820" s="100" t="str">
        <f t="shared" si="73"/>
        <v/>
      </c>
      <c r="F820" s="100" t="str">
        <f t="shared" si="74"/>
        <v/>
      </c>
      <c r="G820" s="100" t="str">
        <f t="shared" si="75"/>
        <v/>
      </c>
      <c r="H820" s="51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185"/>
      <c r="W820" s="51"/>
      <c r="X820" s="101"/>
      <c r="Y820" s="66" t="str">
        <f t="shared" si="76"/>
        <v/>
      </c>
      <c r="Z820" s="36" t="str">
        <f t="shared" si="77"/>
        <v/>
      </c>
    </row>
    <row r="821" spans="1:26" x14ac:dyDescent="0.25">
      <c r="A821" s="30"/>
      <c r="B821" s="84"/>
      <c r="C821" s="43"/>
      <c r="D821" s="100" t="str">
        <f t="shared" si="72"/>
        <v/>
      </c>
      <c r="E821" s="100" t="str">
        <f t="shared" si="73"/>
        <v/>
      </c>
      <c r="F821" s="100" t="str">
        <f t="shared" si="74"/>
        <v/>
      </c>
      <c r="G821" s="100" t="str">
        <f t="shared" si="75"/>
        <v/>
      </c>
      <c r="H821" s="51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185"/>
      <c r="W821" s="51"/>
      <c r="X821" s="101"/>
      <c r="Y821" s="66" t="str">
        <f t="shared" si="76"/>
        <v/>
      </c>
      <c r="Z821" s="36" t="str">
        <f t="shared" si="77"/>
        <v/>
      </c>
    </row>
    <row r="822" spans="1:26" x14ac:dyDescent="0.25">
      <c r="A822" s="30"/>
      <c r="B822" s="84"/>
      <c r="C822" s="43"/>
      <c r="D822" s="100" t="str">
        <f t="shared" si="72"/>
        <v/>
      </c>
      <c r="E822" s="100" t="str">
        <f t="shared" si="73"/>
        <v/>
      </c>
      <c r="F822" s="100" t="str">
        <f t="shared" si="74"/>
        <v/>
      </c>
      <c r="G822" s="100" t="str">
        <f t="shared" si="75"/>
        <v/>
      </c>
      <c r="H822" s="51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185"/>
      <c r="W822" s="51"/>
      <c r="X822" s="101"/>
      <c r="Y822" s="66" t="str">
        <f t="shared" si="76"/>
        <v/>
      </c>
      <c r="Z822" s="36" t="str">
        <f t="shared" si="77"/>
        <v/>
      </c>
    </row>
    <row r="823" spans="1:26" x14ac:dyDescent="0.25">
      <c r="A823" s="30"/>
      <c r="B823" s="84"/>
      <c r="C823" s="43"/>
      <c r="D823" s="100" t="str">
        <f t="shared" si="72"/>
        <v/>
      </c>
      <c r="E823" s="100" t="str">
        <f t="shared" si="73"/>
        <v/>
      </c>
      <c r="F823" s="100" t="str">
        <f t="shared" si="74"/>
        <v/>
      </c>
      <c r="G823" s="100" t="str">
        <f t="shared" si="75"/>
        <v/>
      </c>
      <c r="H823" s="51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185"/>
      <c r="W823" s="51"/>
      <c r="X823" s="101"/>
      <c r="Y823" s="66" t="str">
        <f t="shared" si="76"/>
        <v/>
      </c>
      <c r="Z823" s="36" t="str">
        <f t="shared" si="77"/>
        <v/>
      </c>
    </row>
    <row r="824" spans="1:26" x14ac:dyDescent="0.25">
      <c r="A824" s="30"/>
      <c r="B824" s="84"/>
      <c r="C824" s="43"/>
      <c r="D824" s="100" t="str">
        <f t="shared" si="72"/>
        <v/>
      </c>
      <c r="E824" s="100" t="str">
        <f t="shared" si="73"/>
        <v/>
      </c>
      <c r="F824" s="100" t="str">
        <f t="shared" si="74"/>
        <v/>
      </c>
      <c r="G824" s="100" t="str">
        <f t="shared" si="75"/>
        <v/>
      </c>
      <c r="H824" s="51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185"/>
      <c r="W824" s="51"/>
      <c r="X824" s="101"/>
      <c r="Y824" s="66" t="str">
        <f t="shared" si="76"/>
        <v/>
      </c>
      <c r="Z824" s="36" t="str">
        <f t="shared" si="77"/>
        <v/>
      </c>
    </row>
    <row r="825" spans="1:26" x14ac:dyDescent="0.25">
      <c r="A825" s="30"/>
      <c r="B825" s="84"/>
      <c r="C825" s="43"/>
      <c r="D825" s="100" t="str">
        <f t="shared" si="72"/>
        <v/>
      </c>
      <c r="E825" s="100" t="str">
        <f t="shared" si="73"/>
        <v/>
      </c>
      <c r="F825" s="100" t="str">
        <f t="shared" si="74"/>
        <v/>
      </c>
      <c r="G825" s="100" t="str">
        <f t="shared" si="75"/>
        <v/>
      </c>
      <c r="H825" s="51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185"/>
      <c r="W825" s="51"/>
      <c r="X825" s="101"/>
      <c r="Y825" s="66" t="str">
        <f t="shared" si="76"/>
        <v/>
      </c>
      <c r="Z825" s="36" t="str">
        <f t="shared" si="77"/>
        <v/>
      </c>
    </row>
    <row r="826" spans="1:26" x14ac:dyDescent="0.25">
      <c r="A826" s="30"/>
      <c r="B826" s="84"/>
      <c r="C826" s="43"/>
      <c r="D826" s="100" t="str">
        <f t="shared" si="72"/>
        <v/>
      </c>
      <c r="E826" s="100" t="str">
        <f t="shared" si="73"/>
        <v/>
      </c>
      <c r="F826" s="100" t="str">
        <f t="shared" si="74"/>
        <v/>
      </c>
      <c r="G826" s="100" t="str">
        <f t="shared" si="75"/>
        <v/>
      </c>
      <c r="H826" s="51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185"/>
      <c r="W826" s="51"/>
      <c r="X826" s="101"/>
      <c r="Y826" s="66" t="str">
        <f t="shared" si="76"/>
        <v/>
      </c>
      <c r="Z826" s="36" t="str">
        <f t="shared" si="77"/>
        <v/>
      </c>
    </row>
    <row r="827" spans="1:26" x14ac:dyDescent="0.25">
      <c r="A827" s="30"/>
      <c r="B827" s="84"/>
      <c r="C827" s="43"/>
      <c r="D827" s="100" t="str">
        <f t="shared" si="72"/>
        <v/>
      </c>
      <c r="E827" s="100" t="str">
        <f t="shared" si="73"/>
        <v/>
      </c>
      <c r="F827" s="100" t="str">
        <f t="shared" si="74"/>
        <v/>
      </c>
      <c r="G827" s="100" t="str">
        <f t="shared" si="75"/>
        <v/>
      </c>
      <c r="H827" s="51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185"/>
      <c r="W827" s="51"/>
      <c r="X827" s="101"/>
      <c r="Y827" s="66" t="str">
        <f t="shared" si="76"/>
        <v/>
      </c>
      <c r="Z827" s="36" t="str">
        <f t="shared" si="77"/>
        <v/>
      </c>
    </row>
    <row r="828" spans="1:26" x14ac:dyDescent="0.25">
      <c r="A828" s="30"/>
      <c r="B828" s="84"/>
      <c r="C828" s="43"/>
      <c r="D828" s="100" t="str">
        <f t="shared" si="72"/>
        <v/>
      </c>
      <c r="E828" s="100" t="str">
        <f t="shared" si="73"/>
        <v/>
      </c>
      <c r="F828" s="100" t="str">
        <f t="shared" si="74"/>
        <v/>
      </c>
      <c r="G828" s="100" t="str">
        <f t="shared" si="75"/>
        <v/>
      </c>
      <c r="H828" s="51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185"/>
      <c r="W828" s="51"/>
      <c r="X828" s="101"/>
      <c r="Y828" s="66" t="str">
        <f t="shared" si="76"/>
        <v/>
      </c>
      <c r="Z828" s="36" t="str">
        <f t="shared" si="77"/>
        <v/>
      </c>
    </row>
    <row r="829" spans="1:26" x14ac:dyDescent="0.25">
      <c r="A829" s="30"/>
      <c r="B829" s="84"/>
      <c r="C829" s="43"/>
      <c r="D829" s="100" t="str">
        <f t="shared" si="72"/>
        <v/>
      </c>
      <c r="E829" s="100" t="str">
        <f t="shared" si="73"/>
        <v/>
      </c>
      <c r="F829" s="100" t="str">
        <f t="shared" si="74"/>
        <v/>
      </c>
      <c r="G829" s="100" t="str">
        <f t="shared" si="75"/>
        <v/>
      </c>
      <c r="H829" s="51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185"/>
      <c r="W829" s="51"/>
      <c r="X829" s="101"/>
      <c r="Y829" s="66" t="str">
        <f t="shared" si="76"/>
        <v/>
      </c>
      <c r="Z829" s="36" t="str">
        <f t="shared" si="77"/>
        <v/>
      </c>
    </row>
    <row r="830" spans="1:26" x14ac:dyDescent="0.25">
      <c r="A830" s="30"/>
      <c r="B830" s="84"/>
      <c r="C830" s="43"/>
      <c r="D830" s="100" t="str">
        <f t="shared" si="72"/>
        <v/>
      </c>
      <c r="E830" s="100" t="str">
        <f t="shared" si="73"/>
        <v/>
      </c>
      <c r="F830" s="100" t="str">
        <f t="shared" si="74"/>
        <v/>
      </c>
      <c r="G830" s="100" t="str">
        <f t="shared" si="75"/>
        <v/>
      </c>
      <c r="H830" s="51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185"/>
      <c r="W830" s="51"/>
      <c r="X830" s="101"/>
      <c r="Y830" s="66" t="str">
        <f t="shared" si="76"/>
        <v/>
      </c>
      <c r="Z830" s="36" t="str">
        <f t="shared" si="77"/>
        <v/>
      </c>
    </row>
    <row r="831" spans="1:26" x14ac:dyDescent="0.25">
      <c r="A831" s="30"/>
      <c r="B831" s="84"/>
      <c r="C831" s="43"/>
      <c r="D831" s="100" t="str">
        <f t="shared" si="72"/>
        <v/>
      </c>
      <c r="E831" s="100" t="str">
        <f t="shared" si="73"/>
        <v/>
      </c>
      <c r="F831" s="100" t="str">
        <f t="shared" si="74"/>
        <v/>
      </c>
      <c r="G831" s="100" t="str">
        <f t="shared" si="75"/>
        <v/>
      </c>
      <c r="H831" s="51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185"/>
      <c r="W831" s="51"/>
      <c r="X831" s="101"/>
      <c r="Y831" s="66" t="str">
        <f t="shared" si="76"/>
        <v/>
      </c>
      <c r="Z831" s="36" t="str">
        <f t="shared" si="77"/>
        <v/>
      </c>
    </row>
    <row r="832" spans="1:26" x14ac:dyDescent="0.25">
      <c r="A832" s="30"/>
      <c r="B832" s="84"/>
      <c r="C832" s="43"/>
      <c r="D832" s="100" t="str">
        <f t="shared" si="72"/>
        <v/>
      </c>
      <c r="E832" s="100" t="str">
        <f t="shared" si="73"/>
        <v/>
      </c>
      <c r="F832" s="100" t="str">
        <f t="shared" si="74"/>
        <v/>
      </c>
      <c r="G832" s="100" t="str">
        <f t="shared" si="75"/>
        <v/>
      </c>
      <c r="H832" s="51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185"/>
      <c r="W832" s="51"/>
      <c r="X832" s="101"/>
      <c r="Y832" s="66" t="str">
        <f t="shared" si="76"/>
        <v/>
      </c>
      <c r="Z832" s="36" t="str">
        <f t="shared" si="77"/>
        <v/>
      </c>
    </row>
    <row r="833" spans="1:26" x14ac:dyDescent="0.25">
      <c r="A833" s="30"/>
      <c r="B833" s="84"/>
      <c r="C833" s="43"/>
      <c r="D833" s="100" t="str">
        <f t="shared" si="72"/>
        <v/>
      </c>
      <c r="E833" s="100" t="str">
        <f t="shared" si="73"/>
        <v/>
      </c>
      <c r="F833" s="100" t="str">
        <f t="shared" si="74"/>
        <v/>
      </c>
      <c r="G833" s="100" t="str">
        <f t="shared" si="75"/>
        <v/>
      </c>
      <c r="H833" s="51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185"/>
      <c r="W833" s="51"/>
      <c r="X833" s="101"/>
      <c r="Y833" s="66" t="str">
        <f t="shared" si="76"/>
        <v/>
      </c>
      <c r="Z833" s="36" t="str">
        <f t="shared" si="77"/>
        <v/>
      </c>
    </row>
    <row r="834" spans="1:26" x14ac:dyDescent="0.25">
      <c r="A834" s="30"/>
      <c r="B834" s="84"/>
      <c r="C834" s="43"/>
      <c r="D834" s="100" t="str">
        <f t="shared" si="72"/>
        <v/>
      </c>
      <c r="E834" s="100" t="str">
        <f t="shared" si="73"/>
        <v/>
      </c>
      <c r="F834" s="100" t="str">
        <f t="shared" si="74"/>
        <v/>
      </c>
      <c r="G834" s="100" t="str">
        <f t="shared" si="75"/>
        <v/>
      </c>
      <c r="H834" s="51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185"/>
      <c r="W834" s="51"/>
      <c r="X834" s="101"/>
      <c r="Y834" s="66" t="str">
        <f t="shared" si="76"/>
        <v/>
      </c>
      <c r="Z834" s="36" t="str">
        <f t="shared" si="77"/>
        <v/>
      </c>
    </row>
    <row r="835" spans="1:26" x14ac:dyDescent="0.25">
      <c r="A835" s="30"/>
      <c r="B835" s="84"/>
      <c r="C835" s="43"/>
      <c r="D835" s="100" t="str">
        <f t="shared" si="72"/>
        <v/>
      </c>
      <c r="E835" s="100" t="str">
        <f t="shared" si="73"/>
        <v/>
      </c>
      <c r="F835" s="100" t="str">
        <f t="shared" si="74"/>
        <v/>
      </c>
      <c r="G835" s="100" t="str">
        <f t="shared" si="75"/>
        <v/>
      </c>
      <c r="H835" s="51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185"/>
      <c r="W835" s="51"/>
      <c r="X835" s="101"/>
      <c r="Y835" s="66" t="str">
        <f t="shared" si="76"/>
        <v/>
      </c>
      <c r="Z835" s="36" t="str">
        <f t="shared" si="77"/>
        <v/>
      </c>
    </row>
    <row r="836" spans="1:26" x14ac:dyDescent="0.25">
      <c r="A836" s="30"/>
      <c r="B836" s="84"/>
      <c r="C836" s="43"/>
      <c r="D836" s="100" t="str">
        <f t="shared" si="72"/>
        <v/>
      </c>
      <c r="E836" s="100" t="str">
        <f t="shared" si="73"/>
        <v/>
      </c>
      <c r="F836" s="100" t="str">
        <f t="shared" si="74"/>
        <v/>
      </c>
      <c r="G836" s="100" t="str">
        <f t="shared" si="75"/>
        <v/>
      </c>
      <c r="H836" s="51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185"/>
      <c r="W836" s="51"/>
      <c r="X836" s="101"/>
      <c r="Y836" s="66" t="str">
        <f t="shared" si="76"/>
        <v/>
      </c>
      <c r="Z836" s="36" t="str">
        <f t="shared" si="77"/>
        <v/>
      </c>
    </row>
    <row r="837" spans="1:26" x14ac:dyDescent="0.25">
      <c r="A837" s="30"/>
      <c r="B837" s="84"/>
      <c r="C837" s="43"/>
      <c r="D837" s="100" t="str">
        <f t="shared" si="72"/>
        <v/>
      </c>
      <c r="E837" s="100" t="str">
        <f t="shared" si="73"/>
        <v/>
      </c>
      <c r="F837" s="100" t="str">
        <f t="shared" si="74"/>
        <v/>
      </c>
      <c r="G837" s="100" t="str">
        <f t="shared" si="75"/>
        <v/>
      </c>
      <c r="H837" s="51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185"/>
      <c r="W837" s="51"/>
      <c r="X837" s="101"/>
      <c r="Y837" s="66" t="str">
        <f t="shared" si="76"/>
        <v/>
      </c>
      <c r="Z837" s="36" t="str">
        <f t="shared" si="77"/>
        <v/>
      </c>
    </row>
    <row r="838" spans="1:26" x14ac:dyDescent="0.25">
      <c r="A838" s="30"/>
      <c r="B838" s="84"/>
      <c r="C838" s="43"/>
      <c r="D838" s="100" t="str">
        <f t="shared" si="72"/>
        <v/>
      </c>
      <c r="E838" s="100" t="str">
        <f t="shared" si="73"/>
        <v/>
      </c>
      <c r="F838" s="100" t="str">
        <f t="shared" si="74"/>
        <v/>
      </c>
      <c r="G838" s="100" t="str">
        <f t="shared" si="75"/>
        <v/>
      </c>
      <c r="H838" s="51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185"/>
      <c r="W838" s="51"/>
      <c r="X838" s="101"/>
      <c r="Y838" s="66" t="str">
        <f t="shared" si="76"/>
        <v/>
      </c>
      <c r="Z838" s="36" t="str">
        <f t="shared" si="77"/>
        <v/>
      </c>
    </row>
    <row r="839" spans="1:26" x14ac:dyDescent="0.25">
      <c r="A839" s="30"/>
      <c r="B839" s="84"/>
      <c r="C839" s="43"/>
      <c r="D839" s="100" t="str">
        <f t="shared" ref="D839:D902" si="78">IF(J839="","",IF(J839+K839&gt;25,"ERROR,&gt;25",J839+K839))</f>
        <v/>
      </c>
      <c r="E839" s="100" t="str">
        <f t="shared" ref="E839:E902" si="79">IF(L839="","",IF(L839+M839+N839+O839&gt;50,"ERROR,&gt;50",L839+M839+N839+O839))</f>
        <v/>
      </c>
      <c r="F839" s="100" t="str">
        <f t="shared" ref="F839:F902" si="80">IF(P839="","",P839+Q839+R839+S839+T839+U839)</f>
        <v/>
      </c>
      <c r="G839" s="100" t="str">
        <f t="shared" ref="G839:G902" si="81">E839</f>
        <v/>
      </c>
      <c r="H839" s="51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185"/>
      <c r="W839" s="51"/>
      <c r="X839" s="101"/>
      <c r="Y839" s="66" t="str">
        <f t="shared" ref="Y839:Y902" si="82">IF(F839="","",C839+F839/1000)</f>
        <v/>
      </c>
      <c r="Z839" s="36" t="str">
        <f t="shared" si="77"/>
        <v/>
      </c>
    </row>
    <row r="840" spans="1:26" x14ac:dyDescent="0.25">
      <c r="A840" s="30"/>
      <c r="B840" s="84"/>
      <c r="C840" s="43"/>
      <c r="D840" s="100" t="str">
        <f t="shared" si="78"/>
        <v/>
      </c>
      <c r="E840" s="100" t="str">
        <f t="shared" si="79"/>
        <v/>
      </c>
      <c r="F840" s="100" t="str">
        <f t="shared" si="80"/>
        <v/>
      </c>
      <c r="G840" s="100" t="str">
        <f t="shared" si="81"/>
        <v/>
      </c>
      <c r="H840" s="51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185"/>
      <c r="W840" s="51"/>
      <c r="X840" s="101"/>
      <c r="Y840" s="66" t="str">
        <f t="shared" si="82"/>
        <v/>
      </c>
      <c r="Z840" s="36" t="str">
        <f t="shared" ref="Z840:Z903" si="83">IF(G840="","",IF(G840=50,CONCATENATE(50,"/",(R840+S840+T840+U840)/10),G840))</f>
        <v/>
      </c>
    </row>
    <row r="841" spans="1:26" x14ac:dyDescent="0.25">
      <c r="A841" s="30"/>
      <c r="B841" s="84"/>
      <c r="C841" s="43"/>
      <c r="D841" s="100" t="str">
        <f t="shared" si="78"/>
        <v/>
      </c>
      <c r="E841" s="100" t="str">
        <f t="shared" si="79"/>
        <v/>
      </c>
      <c r="F841" s="100" t="str">
        <f t="shared" si="80"/>
        <v/>
      </c>
      <c r="G841" s="100" t="str">
        <f t="shared" si="81"/>
        <v/>
      </c>
      <c r="H841" s="51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185"/>
      <c r="W841" s="51"/>
      <c r="X841" s="101"/>
      <c r="Y841" s="66" t="str">
        <f t="shared" si="82"/>
        <v/>
      </c>
      <c r="Z841" s="36" t="str">
        <f t="shared" si="83"/>
        <v/>
      </c>
    </row>
    <row r="842" spans="1:26" x14ac:dyDescent="0.25">
      <c r="A842" s="30"/>
      <c r="B842" s="84"/>
      <c r="C842" s="43"/>
      <c r="D842" s="100" t="str">
        <f t="shared" si="78"/>
        <v/>
      </c>
      <c r="E842" s="100" t="str">
        <f t="shared" si="79"/>
        <v/>
      </c>
      <c r="F842" s="100" t="str">
        <f t="shared" si="80"/>
        <v/>
      </c>
      <c r="G842" s="100" t="str">
        <f t="shared" si="81"/>
        <v/>
      </c>
      <c r="H842" s="51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185"/>
      <c r="W842" s="51"/>
      <c r="X842" s="101"/>
      <c r="Y842" s="66" t="str">
        <f t="shared" si="82"/>
        <v/>
      </c>
      <c r="Z842" s="36" t="str">
        <f t="shared" si="83"/>
        <v/>
      </c>
    </row>
    <row r="843" spans="1:26" x14ac:dyDescent="0.25">
      <c r="A843" s="30"/>
      <c r="B843" s="84"/>
      <c r="C843" s="43"/>
      <c r="D843" s="100" t="str">
        <f t="shared" si="78"/>
        <v/>
      </c>
      <c r="E843" s="100" t="str">
        <f t="shared" si="79"/>
        <v/>
      </c>
      <c r="F843" s="100" t="str">
        <f t="shared" si="80"/>
        <v/>
      </c>
      <c r="G843" s="100" t="str">
        <f t="shared" si="81"/>
        <v/>
      </c>
      <c r="H843" s="51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185"/>
      <c r="W843" s="51"/>
      <c r="X843" s="101"/>
      <c r="Y843" s="66" t="str">
        <f t="shared" si="82"/>
        <v/>
      </c>
      <c r="Z843" s="36" t="str">
        <f t="shared" si="83"/>
        <v/>
      </c>
    </row>
    <row r="844" spans="1:26" x14ac:dyDescent="0.25">
      <c r="A844" s="30"/>
      <c r="B844" s="84"/>
      <c r="C844" s="43"/>
      <c r="D844" s="100" t="str">
        <f t="shared" si="78"/>
        <v/>
      </c>
      <c r="E844" s="100" t="str">
        <f t="shared" si="79"/>
        <v/>
      </c>
      <c r="F844" s="100" t="str">
        <f t="shared" si="80"/>
        <v/>
      </c>
      <c r="G844" s="100" t="str">
        <f t="shared" si="81"/>
        <v/>
      </c>
      <c r="H844" s="51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185"/>
      <c r="W844" s="51"/>
      <c r="X844" s="101"/>
      <c r="Y844" s="66" t="str">
        <f t="shared" si="82"/>
        <v/>
      </c>
      <c r="Z844" s="36" t="str">
        <f t="shared" si="83"/>
        <v/>
      </c>
    </row>
    <row r="845" spans="1:26" x14ac:dyDescent="0.25">
      <c r="A845" s="30"/>
      <c r="B845" s="84"/>
      <c r="C845" s="43"/>
      <c r="D845" s="100" t="str">
        <f t="shared" si="78"/>
        <v/>
      </c>
      <c r="E845" s="100" t="str">
        <f t="shared" si="79"/>
        <v/>
      </c>
      <c r="F845" s="100" t="str">
        <f t="shared" si="80"/>
        <v/>
      </c>
      <c r="G845" s="100" t="str">
        <f t="shared" si="81"/>
        <v/>
      </c>
      <c r="H845" s="51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185"/>
      <c r="W845" s="51"/>
      <c r="X845" s="101"/>
      <c r="Y845" s="66" t="str">
        <f t="shared" si="82"/>
        <v/>
      </c>
      <c r="Z845" s="36" t="str">
        <f t="shared" si="83"/>
        <v/>
      </c>
    </row>
    <row r="846" spans="1:26" x14ac:dyDescent="0.25">
      <c r="A846" s="30"/>
      <c r="B846" s="84"/>
      <c r="C846" s="43"/>
      <c r="D846" s="100" t="str">
        <f t="shared" si="78"/>
        <v/>
      </c>
      <c r="E846" s="100" t="str">
        <f t="shared" si="79"/>
        <v/>
      </c>
      <c r="F846" s="100" t="str">
        <f t="shared" si="80"/>
        <v/>
      </c>
      <c r="G846" s="100" t="str">
        <f t="shared" si="81"/>
        <v/>
      </c>
      <c r="H846" s="51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185"/>
      <c r="W846" s="51"/>
      <c r="X846" s="101"/>
      <c r="Y846" s="66" t="str">
        <f t="shared" si="82"/>
        <v/>
      </c>
      <c r="Z846" s="36" t="str">
        <f t="shared" si="83"/>
        <v/>
      </c>
    </row>
    <row r="847" spans="1:26" x14ac:dyDescent="0.25">
      <c r="A847" s="30"/>
      <c r="B847" s="84"/>
      <c r="C847" s="43"/>
      <c r="D847" s="100" t="str">
        <f t="shared" si="78"/>
        <v/>
      </c>
      <c r="E847" s="100" t="str">
        <f t="shared" si="79"/>
        <v/>
      </c>
      <c r="F847" s="100" t="str">
        <f t="shared" si="80"/>
        <v/>
      </c>
      <c r="G847" s="100" t="str">
        <f t="shared" si="81"/>
        <v/>
      </c>
      <c r="H847" s="51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185"/>
      <c r="W847" s="51"/>
      <c r="X847" s="101"/>
      <c r="Y847" s="66" t="str">
        <f t="shared" si="82"/>
        <v/>
      </c>
      <c r="Z847" s="36" t="str">
        <f t="shared" si="83"/>
        <v/>
      </c>
    </row>
    <row r="848" spans="1:26" x14ac:dyDescent="0.25">
      <c r="A848" s="30"/>
      <c r="B848" s="84"/>
      <c r="C848" s="43"/>
      <c r="D848" s="100" t="str">
        <f t="shared" si="78"/>
        <v/>
      </c>
      <c r="E848" s="100" t="str">
        <f t="shared" si="79"/>
        <v/>
      </c>
      <c r="F848" s="100" t="str">
        <f t="shared" si="80"/>
        <v/>
      </c>
      <c r="G848" s="100" t="str">
        <f t="shared" si="81"/>
        <v/>
      </c>
      <c r="H848" s="51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185"/>
      <c r="W848" s="51"/>
      <c r="X848" s="101"/>
      <c r="Y848" s="66" t="str">
        <f t="shared" si="82"/>
        <v/>
      </c>
      <c r="Z848" s="36" t="str">
        <f t="shared" si="83"/>
        <v/>
      </c>
    </row>
    <row r="849" spans="1:26" x14ac:dyDescent="0.25">
      <c r="A849" s="30"/>
      <c r="B849" s="84"/>
      <c r="C849" s="43"/>
      <c r="D849" s="100" t="str">
        <f t="shared" si="78"/>
        <v/>
      </c>
      <c r="E849" s="100" t="str">
        <f t="shared" si="79"/>
        <v/>
      </c>
      <c r="F849" s="100" t="str">
        <f t="shared" si="80"/>
        <v/>
      </c>
      <c r="G849" s="100" t="str">
        <f t="shared" si="81"/>
        <v/>
      </c>
      <c r="H849" s="51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185"/>
      <c r="W849" s="51"/>
      <c r="X849" s="101"/>
      <c r="Y849" s="66" t="str">
        <f t="shared" si="82"/>
        <v/>
      </c>
      <c r="Z849" s="36" t="str">
        <f t="shared" si="83"/>
        <v/>
      </c>
    </row>
    <row r="850" spans="1:26" x14ac:dyDescent="0.25">
      <c r="A850" s="30"/>
      <c r="B850" s="84"/>
      <c r="C850" s="43"/>
      <c r="D850" s="100" t="str">
        <f t="shared" si="78"/>
        <v/>
      </c>
      <c r="E850" s="100" t="str">
        <f t="shared" si="79"/>
        <v/>
      </c>
      <c r="F850" s="100" t="str">
        <f t="shared" si="80"/>
        <v/>
      </c>
      <c r="G850" s="100" t="str">
        <f t="shared" si="81"/>
        <v/>
      </c>
      <c r="H850" s="51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185"/>
      <c r="W850" s="51"/>
      <c r="X850" s="101"/>
      <c r="Y850" s="66" t="str">
        <f t="shared" si="82"/>
        <v/>
      </c>
      <c r="Z850" s="36" t="str">
        <f t="shared" si="83"/>
        <v/>
      </c>
    </row>
    <row r="851" spans="1:26" x14ac:dyDescent="0.25">
      <c r="A851" s="30"/>
      <c r="B851" s="84"/>
      <c r="C851" s="43"/>
      <c r="D851" s="100" t="str">
        <f t="shared" si="78"/>
        <v/>
      </c>
      <c r="E851" s="100" t="str">
        <f t="shared" si="79"/>
        <v/>
      </c>
      <c r="F851" s="100" t="str">
        <f t="shared" si="80"/>
        <v/>
      </c>
      <c r="G851" s="100" t="str">
        <f t="shared" si="81"/>
        <v/>
      </c>
      <c r="H851" s="51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185"/>
      <c r="W851" s="51"/>
      <c r="X851" s="101"/>
      <c r="Y851" s="66" t="str">
        <f t="shared" si="82"/>
        <v/>
      </c>
      <c r="Z851" s="36" t="str">
        <f t="shared" si="83"/>
        <v/>
      </c>
    </row>
    <row r="852" spans="1:26" x14ac:dyDescent="0.25">
      <c r="A852" s="30"/>
      <c r="B852" s="84"/>
      <c r="C852" s="43"/>
      <c r="D852" s="100" t="str">
        <f t="shared" si="78"/>
        <v/>
      </c>
      <c r="E852" s="100" t="str">
        <f t="shared" si="79"/>
        <v/>
      </c>
      <c r="F852" s="100" t="str">
        <f t="shared" si="80"/>
        <v/>
      </c>
      <c r="G852" s="100" t="str">
        <f t="shared" si="81"/>
        <v/>
      </c>
      <c r="H852" s="51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185"/>
      <c r="W852" s="51"/>
      <c r="X852" s="101"/>
      <c r="Y852" s="66" t="str">
        <f t="shared" si="82"/>
        <v/>
      </c>
      <c r="Z852" s="36" t="str">
        <f t="shared" si="83"/>
        <v/>
      </c>
    </row>
    <row r="853" spans="1:26" x14ac:dyDescent="0.25">
      <c r="A853" s="30"/>
      <c r="B853" s="84"/>
      <c r="C853" s="43"/>
      <c r="D853" s="100" t="str">
        <f t="shared" si="78"/>
        <v/>
      </c>
      <c r="E853" s="100" t="str">
        <f t="shared" si="79"/>
        <v/>
      </c>
      <c r="F853" s="100" t="str">
        <f t="shared" si="80"/>
        <v/>
      </c>
      <c r="G853" s="100" t="str">
        <f t="shared" si="81"/>
        <v/>
      </c>
      <c r="H853" s="51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185"/>
      <c r="W853" s="51"/>
      <c r="X853" s="101"/>
      <c r="Y853" s="66" t="str">
        <f t="shared" si="82"/>
        <v/>
      </c>
      <c r="Z853" s="36" t="str">
        <f t="shared" si="83"/>
        <v/>
      </c>
    </row>
    <row r="854" spans="1:26" x14ac:dyDescent="0.25">
      <c r="A854" s="30"/>
      <c r="B854" s="84"/>
      <c r="C854" s="43"/>
      <c r="D854" s="100" t="str">
        <f t="shared" si="78"/>
        <v/>
      </c>
      <c r="E854" s="100" t="str">
        <f t="shared" si="79"/>
        <v/>
      </c>
      <c r="F854" s="100" t="str">
        <f t="shared" si="80"/>
        <v/>
      </c>
      <c r="G854" s="100" t="str">
        <f t="shared" si="81"/>
        <v/>
      </c>
      <c r="H854" s="51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185"/>
      <c r="W854" s="51"/>
      <c r="X854" s="101"/>
      <c r="Y854" s="66" t="str">
        <f t="shared" si="82"/>
        <v/>
      </c>
      <c r="Z854" s="36" t="str">
        <f t="shared" si="83"/>
        <v/>
      </c>
    </row>
    <row r="855" spans="1:26" x14ac:dyDescent="0.25">
      <c r="A855" s="30"/>
      <c r="B855" s="84"/>
      <c r="C855" s="43"/>
      <c r="D855" s="100" t="str">
        <f t="shared" si="78"/>
        <v/>
      </c>
      <c r="E855" s="100" t="str">
        <f t="shared" si="79"/>
        <v/>
      </c>
      <c r="F855" s="100" t="str">
        <f t="shared" si="80"/>
        <v/>
      </c>
      <c r="G855" s="100" t="str">
        <f t="shared" si="81"/>
        <v/>
      </c>
      <c r="H855" s="51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185"/>
      <c r="W855" s="51"/>
      <c r="X855" s="101"/>
      <c r="Y855" s="66" t="str">
        <f t="shared" si="82"/>
        <v/>
      </c>
      <c r="Z855" s="36" t="str">
        <f t="shared" si="83"/>
        <v/>
      </c>
    </row>
    <row r="856" spans="1:26" x14ac:dyDescent="0.25">
      <c r="A856" s="30"/>
      <c r="B856" s="84"/>
      <c r="C856" s="43"/>
      <c r="D856" s="100" t="str">
        <f t="shared" si="78"/>
        <v/>
      </c>
      <c r="E856" s="100" t="str">
        <f t="shared" si="79"/>
        <v/>
      </c>
      <c r="F856" s="100" t="str">
        <f t="shared" si="80"/>
        <v/>
      </c>
      <c r="G856" s="100" t="str">
        <f t="shared" si="81"/>
        <v/>
      </c>
      <c r="H856" s="51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185"/>
      <c r="W856" s="51"/>
      <c r="X856" s="101"/>
      <c r="Y856" s="66" t="str">
        <f t="shared" si="82"/>
        <v/>
      </c>
      <c r="Z856" s="36" t="str">
        <f t="shared" si="83"/>
        <v/>
      </c>
    </row>
    <row r="857" spans="1:26" x14ac:dyDescent="0.25">
      <c r="A857" s="30"/>
      <c r="B857" s="84"/>
      <c r="C857" s="43"/>
      <c r="D857" s="100" t="str">
        <f t="shared" si="78"/>
        <v/>
      </c>
      <c r="E857" s="100" t="str">
        <f t="shared" si="79"/>
        <v/>
      </c>
      <c r="F857" s="100" t="str">
        <f t="shared" si="80"/>
        <v/>
      </c>
      <c r="G857" s="100" t="str">
        <f t="shared" si="81"/>
        <v/>
      </c>
      <c r="H857" s="51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185"/>
      <c r="W857" s="51"/>
      <c r="X857" s="101"/>
      <c r="Y857" s="66" t="str">
        <f t="shared" si="82"/>
        <v/>
      </c>
      <c r="Z857" s="36" t="str">
        <f t="shared" si="83"/>
        <v/>
      </c>
    </row>
    <row r="858" spans="1:26" x14ac:dyDescent="0.25">
      <c r="A858" s="30"/>
      <c r="B858" s="84"/>
      <c r="C858" s="43"/>
      <c r="D858" s="100" t="str">
        <f t="shared" si="78"/>
        <v/>
      </c>
      <c r="E858" s="100" t="str">
        <f t="shared" si="79"/>
        <v/>
      </c>
      <c r="F858" s="100" t="str">
        <f t="shared" si="80"/>
        <v/>
      </c>
      <c r="G858" s="100" t="str">
        <f t="shared" si="81"/>
        <v/>
      </c>
      <c r="H858" s="51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185"/>
      <c r="W858" s="51"/>
      <c r="X858" s="101"/>
      <c r="Y858" s="66" t="str">
        <f t="shared" si="82"/>
        <v/>
      </c>
      <c r="Z858" s="36" t="str">
        <f t="shared" si="83"/>
        <v/>
      </c>
    </row>
    <row r="859" spans="1:26" x14ac:dyDescent="0.25">
      <c r="A859" s="30"/>
      <c r="B859" s="84"/>
      <c r="C859" s="43"/>
      <c r="D859" s="100" t="str">
        <f t="shared" si="78"/>
        <v/>
      </c>
      <c r="E859" s="100" t="str">
        <f t="shared" si="79"/>
        <v/>
      </c>
      <c r="F859" s="100" t="str">
        <f t="shared" si="80"/>
        <v/>
      </c>
      <c r="G859" s="100" t="str">
        <f t="shared" si="81"/>
        <v/>
      </c>
      <c r="H859" s="51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185"/>
      <c r="W859" s="51"/>
      <c r="X859" s="101"/>
      <c r="Y859" s="66" t="str">
        <f t="shared" si="82"/>
        <v/>
      </c>
      <c r="Z859" s="36" t="str">
        <f t="shared" si="83"/>
        <v/>
      </c>
    </row>
    <row r="860" spans="1:26" x14ac:dyDescent="0.25">
      <c r="A860" s="30"/>
      <c r="B860" s="84"/>
      <c r="C860" s="43"/>
      <c r="D860" s="100" t="str">
        <f t="shared" si="78"/>
        <v/>
      </c>
      <c r="E860" s="100" t="str">
        <f t="shared" si="79"/>
        <v/>
      </c>
      <c r="F860" s="100" t="str">
        <f t="shared" si="80"/>
        <v/>
      </c>
      <c r="G860" s="100" t="str">
        <f t="shared" si="81"/>
        <v/>
      </c>
      <c r="H860" s="51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185"/>
      <c r="W860" s="51"/>
      <c r="X860" s="101"/>
      <c r="Y860" s="66" t="str">
        <f t="shared" si="82"/>
        <v/>
      </c>
      <c r="Z860" s="36" t="str">
        <f t="shared" si="83"/>
        <v/>
      </c>
    </row>
    <row r="861" spans="1:26" x14ac:dyDescent="0.25">
      <c r="A861" s="30"/>
      <c r="B861" s="84"/>
      <c r="C861" s="43"/>
      <c r="D861" s="100" t="str">
        <f t="shared" si="78"/>
        <v/>
      </c>
      <c r="E861" s="100" t="str">
        <f t="shared" si="79"/>
        <v/>
      </c>
      <c r="F861" s="100" t="str">
        <f t="shared" si="80"/>
        <v/>
      </c>
      <c r="G861" s="100" t="str">
        <f t="shared" si="81"/>
        <v/>
      </c>
      <c r="H861" s="51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185"/>
      <c r="W861" s="51"/>
      <c r="X861" s="101"/>
      <c r="Y861" s="66" t="str">
        <f t="shared" si="82"/>
        <v/>
      </c>
      <c r="Z861" s="36" t="str">
        <f t="shared" si="83"/>
        <v/>
      </c>
    </row>
    <row r="862" spans="1:26" x14ac:dyDescent="0.25">
      <c r="A862" s="30"/>
      <c r="B862" s="84"/>
      <c r="C862" s="43"/>
      <c r="D862" s="100" t="str">
        <f t="shared" si="78"/>
        <v/>
      </c>
      <c r="E862" s="100" t="str">
        <f t="shared" si="79"/>
        <v/>
      </c>
      <c r="F862" s="100" t="str">
        <f t="shared" si="80"/>
        <v/>
      </c>
      <c r="G862" s="100" t="str">
        <f t="shared" si="81"/>
        <v/>
      </c>
      <c r="H862" s="51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185"/>
      <c r="W862" s="51"/>
      <c r="X862" s="101"/>
      <c r="Y862" s="66" t="str">
        <f t="shared" si="82"/>
        <v/>
      </c>
      <c r="Z862" s="36" t="str">
        <f t="shared" si="83"/>
        <v/>
      </c>
    </row>
    <row r="863" spans="1:26" x14ac:dyDescent="0.25">
      <c r="A863" s="30"/>
      <c r="B863" s="84"/>
      <c r="C863" s="43"/>
      <c r="D863" s="100" t="str">
        <f t="shared" si="78"/>
        <v/>
      </c>
      <c r="E863" s="100" t="str">
        <f t="shared" si="79"/>
        <v/>
      </c>
      <c r="F863" s="100" t="str">
        <f t="shared" si="80"/>
        <v/>
      </c>
      <c r="G863" s="100" t="str">
        <f t="shared" si="81"/>
        <v/>
      </c>
      <c r="H863" s="51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185"/>
      <c r="W863" s="51"/>
      <c r="X863" s="101"/>
      <c r="Y863" s="66" t="str">
        <f t="shared" si="82"/>
        <v/>
      </c>
      <c r="Z863" s="36" t="str">
        <f t="shared" si="83"/>
        <v/>
      </c>
    </row>
    <row r="864" spans="1:26" x14ac:dyDescent="0.25">
      <c r="A864" s="30"/>
      <c r="B864" s="84"/>
      <c r="C864" s="43"/>
      <c r="D864" s="100" t="str">
        <f t="shared" si="78"/>
        <v/>
      </c>
      <c r="E864" s="100" t="str">
        <f t="shared" si="79"/>
        <v/>
      </c>
      <c r="F864" s="100" t="str">
        <f t="shared" si="80"/>
        <v/>
      </c>
      <c r="G864" s="100" t="str">
        <f t="shared" si="81"/>
        <v/>
      </c>
      <c r="H864" s="51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185"/>
      <c r="W864" s="51"/>
      <c r="X864" s="101"/>
      <c r="Y864" s="66" t="str">
        <f t="shared" si="82"/>
        <v/>
      </c>
      <c r="Z864" s="36" t="str">
        <f t="shared" si="83"/>
        <v/>
      </c>
    </row>
    <row r="865" spans="1:26" x14ac:dyDescent="0.25">
      <c r="A865" s="30"/>
      <c r="B865" s="84"/>
      <c r="C865" s="43"/>
      <c r="D865" s="100" t="str">
        <f t="shared" si="78"/>
        <v/>
      </c>
      <c r="E865" s="100" t="str">
        <f t="shared" si="79"/>
        <v/>
      </c>
      <c r="F865" s="100" t="str">
        <f t="shared" si="80"/>
        <v/>
      </c>
      <c r="G865" s="100" t="str">
        <f t="shared" si="81"/>
        <v/>
      </c>
      <c r="H865" s="51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185"/>
      <c r="W865" s="51"/>
      <c r="X865" s="101"/>
      <c r="Y865" s="66" t="str">
        <f t="shared" si="82"/>
        <v/>
      </c>
      <c r="Z865" s="36" t="str">
        <f t="shared" si="83"/>
        <v/>
      </c>
    </row>
    <row r="866" spans="1:26" x14ac:dyDescent="0.25">
      <c r="A866" s="30"/>
      <c r="B866" s="84"/>
      <c r="C866" s="43"/>
      <c r="D866" s="100" t="str">
        <f t="shared" si="78"/>
        <v/>
      </c>
      <c r="E866" s="100" t="str">
        <f t="shared" si="79"/>
        <v/>
      </c>
      <c r="F866" s="100" t="str">
        <f t="shared" si="80"/>
        <v/>
      </c>
      <c r="G866" s="100" t="str">
        <f t="shared" si="81"/>
        <v/>
      </c>
      <c r="H866" s="51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185"/>
      <c r="W866" s="51"/>
      <c r="X866" s="101"/>
      <c r="Y866" s="66" t="str">
        <f t="shared" si="82"/>
        <v/>
      </c>
      <c r="Z866" s="36" t="str">
        <f t="shared" si="83"/>
        <v/>
      </c>
    </row>
    <row r="867" spans="1:26" x14ac:dyDescent="0.25">
      <c r="A867" s="30"/>
      <c r="B867" s="84"/>
      <c r="C867" s="43"/>
      <c r="D867" s="100" t="str">
        <f t="shared" si="78"/>
        <v/>
      </c>
      <c r="E867" s="100" t="str">
        <f t="shared" si="79"/>
        <v/>
      </c>
      <c r="F867" s="100" t="str">
        <f t="shared" si="80"/>
        <v/>
      </c>
      <c r="G867" s="100" t="str">
        <f t="shared" si="81"/>
        <v/>
      </c>
      <c r="H867" s="51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185"/>
      <c r="W867" s="51"/>
      <c r="X867" s="101"/>
      <c r="Y867" s="66" t="str">
        <f t="shared" si="82"/>
        <v/>
      </c>
      <c r="Z867" s="36" t="str">
        <f t="shared" si="83"/>
        <v/>
      </c>
    </row>
    <row r="868" spans="1:26" x14ac:dyDescent="0.25">
      <c r="A868" s="30"/>
      <c r="B868" s="84"/>
      <c r="C868" s="43"/>
      <c r="D868" s="100" t="str">
        <f t="shared" si="78"/>
        <v/>
      </c>
      <c r="E868" s="100" t="str">
        <f t="shared" si="79"/>
        <v/>
      </c>
      <c r="F868" s="100" t="str">
        <f t="shared" si="80"/>
        <v/>
      </c>
      <c r="G868" s="100" t="str">
        <f t="shared" si="81"/>
        <v/>
      </c>
      <c r="H868" s="51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185"/>
      <c r="W868" s="51"/>
      <c r="X868" s="101"/>
      <c r="Y868" s="66" t="str">
        <f t="shared" si="82"/>
        <v/>
      </c>
      <c r="Z868" s="36" t="str">
        <f t="shared" si="83"/>
        <v/>
      </c>
    </row>
    <row r="869" spans="1:26" x14ac:dyDescent="0.25">
      <c r="A869" s="30"/>
      <c r="B869" s="84"/>
      <c r="C869" s="43"/>
      <c r="D869" s="100" t="str">
        <f t="shared" si="78"/>
        <v/>
      </c>
      <c r="E869" s="100" t="str">
        <f t="shared" si="79"/>
        <v/>
      </c>
      <c r="F869" s="100" t="str">
        <f t="shared" si="80"/>
        <v/>
      </c>
      <c r="G869" s="100" t="str">
        <f t="shared" si="81"/>
        <v/>
      </c>
      <c r="H869" s="51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185"/>
      <c r="W869" s="51"/>
      <c r="X869" s="101"/>
      <c r="Y869" s="66" t="str">
        <f t="shared" si="82"/>
        <v/>
      </c>
      <c r="Z869" s="36" t="str">
        <f t="shared" si="83"/>
        <v/>
      </c>
    </row>
    <row r="870" spans="1:26" x14ac:dyDescent="0.25">
      <c r="A870" s="30"/>
      <c r="B870" s="84"/>
      <c r="C870" s="43"/>
      <c r="D870" s="100" t="str">
        <f t="shared" si="78"/>
        <v/>
      </c>
      <c r="E870" s="100" t="str">
        <f t="shared" si="79"/>
        <v/>
      </c>
      <c r="F870" s="100" t="str">
        <f t="shared" si="80"/>
        <v/>
      </c>
      <c r="G870" s="100" t="str">
        <f t="shared" si="81"/>
        <v/>
      </c>
      <c r="H870" s="51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185"/>
      <c r="W870" s="51"/>
      <c r="X870" s="101"/>
      <c r="Y870" s="66" t="str">
        <f t="shared" si="82"/>
        <v/>
      </c>
      <c r="Z870" s="36" t="str">
        <f t="shared" si="83"/>
        <v/>
      </c>
    </row>
    <row r="871" spans="1:26" x14ac:dyDescent="0.25">
      <c r="A871" s="30"/>
      <c r="B871" s="84"/>
      <c r="C871" s="43"/>
      <c r="D871" s="100" t="str">
        <f t="shared" si="78"/>
        <v/>
      </c>
      <c r="E871" s="100" t="str">
        <f t="shared" si="79"/>
        <v/>
      </c>
      <c r="F871" s="100" t="str">
        <f t="shared" si="80"/>
        <v/>
      </c>
      <c r="G871" s="100" t="str">
        <f t="shared" si="81"/>
        <v/>
      </c>
      <c r="H871" s="51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185"/>
      <c r="W871" s="51"/>
      <c r="X871" s="101"/>
      <c r="Y871" s="66" t="str">
        <f t="shared" si="82"/>
        <v/>
      </c>
      <c r="Z871" s="36" t="str">
        <f t="shared" si="83"/>
        <v/>
      </c>
    </row>
    <row r="872" spans="1:26" x14ac:dyDescent="0.25">
      <c r="A872" s="30"/>
      <c r="B872" s="84"/>
      <c r="C872" s="43"/>
      <c r="D872" s="100" t="str">
        <f t="shared" si="78"/>
        <v/>
      </c>
      <c r="E872" s="100" t="str">
        <f t="shared" si="79"/>
        <v/>
      </c>
      <c r="F872" s="100" t="str">
        <f t="shared" si="80"/>
        <v/>
      </c>
      <c r="G872" s="100" t="str">
        <f t="shared" si="81"/>
        <v/>
      </c>
      <c r="H872" s="51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185"/>
      <c r="W872" s="51"/>
      <c r="X872" s="101"/>
      <c r="Y872" s="66" t="str">
        <f t="shared" si="82"/>
        <v/>
      </c>
      <c r="Z872" s="36" t="str">
        <f t="shared" si="83"/>
        <v/>
      </c>
    </row>
    <row r="873" spans="1:26" x14ac:dyDescent="0.25">
      <c r="A873" s="30"/>
      <c r="B873" s="84"/>
      <c r="C873" s="43"/>
      <c r="D873" s="100" t="str">
        <f t="shared" si="78"/>
        <v/>
      </c>
      <c r="E873" s="100" t="str">
        <f t="shared" si="79"/>
        <v/>
      </c>
      <c r="F873" s="100" t="str">
        <f t="shared" si="80"/>
        <v/>
      </c>
      <c r="G873" s="100" t="str">
        <f t="shared" si="81"/>
        <v/>
      </c>
      <c r="H873" s="51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185"/>
      <c r="W873" s="51"/>
      <c r="X873" s="101"/>
      <c r="Y873" s="66" t="str">
        <f t="shared" si="82"/>
        <v/>
      </c>
      <c r="Z873" s="36" t="str">
        <f t="shared" si="83"/>
        <v/>
      </c>
    </row>
    <row r="874" spans="1:26" x14ac:dyDescent="0.25">
      <c r="A874" s="30"/>
      <c r="B874" s="84"/>
      <c r="C874" s="43"/>
      <c r="D874" s="100" t="str">
        <f t="shared" si="78"/>
        <v/>
      </c>
      <c r="E874" s="100" t="str">
        <f t="shared" si="79"/>
        <v/>
      </c>
      <c r="F874" s="100" t="str">
        <f t="shared" si="80"/>
        <v/>
      </c>
      <c r="G874" s="100" t="str">
        <f t="shared" si="81"/>
        <v/>
      </c>
      <c r="H874" s="51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185"/>
      <c r="W874" s="51"/>
      <c r="X874" s="101"/>
      <c r="Y874" s="66" t="str">
        <f t="shared" si="82"/>
        <v/>
      </c>
      <c r="Z874" s="36" t="str">
        <f t="shared" si="83"/>
        <v/>
      </c>
    </row>
    <row r="875" spans="1:26" x14ac:dyDescent="0.25">
      <c r="A875" s="30"/>
      <c r="B875" s="84"/>
      <c r="C875" s="43"/>
      <c r="D875" s="100" t="str">
        <f t="shared" si="78"/>
        <v/>
      </c>
      <c r="E875" s="100" t="str">
        <f t="shared" si="79"/>
        <v/>
      </c>
      <c r="F875" s="100" t="str">
        <f t="shared" si="80"/>
        <v/>
      </c>
      <c r="G875" s="100" t="str">
        <f t="shared" si="81"/>
        <v/>
      </c>
      <c r="H875" s="51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185"/>
      <c r="W875" s="51"/>
      <c r="X875" s="101"/>
      <c r="Y875" s="66" t="str">
        <f t="shared" si="82"/>
        <v/>
      </c>
      <c r="Z875" s="36" t="str">
        <f t="shared" si="83"/>
        <v/>
      </c>
    </row>
    <row r="876" spans="1:26" x14ac:dyDescent="0.25">
      <c r="A876" s="30"/>
      <c r="B876" s="84"/>
      <c r="C876" s="43"/>
      <c r="D876" s="100" t="str">
        <f t="shared" si="78"/>
        <v/>
      </c>
      <c r="E876" s="100" t="str">
        <f t="shared" si="79"/>
        <v/>
      </c>
      <c r="F876" s="100" t="str">
        <f t="shared" si="80"/>
        <v/>
      </c>
      <c r="G876" s="100" t="str">
        <f t="shared" si="81"/>
        <v/>
      </c>
      <c r="H876" s="51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185"/>
      <c r="W876" s="51"/>
      <c r="X876" s="101"/>
      <c r="Y876" s="66" t="str">
        <f t="shared" si="82"/>
        <v/>
      </c>
      <c r="Z876" s="36" t="str">
        <f t="shared" si="83"/>
        <v/>
      </c>
    </row>
    <row r="877" spans="1:26" x14ac:dyDescent="0.25">
      <c r="A877" s="30"/>
      <c r="B877" s="84"/>
      <c r="C877" s="43"/>
      <c r="D877" s="100" t="str">
        <f t="shared" si="78"/>
        <v/>
      </c>
      <c r="E877" s="100" t="str">
        <f t="shared" si="79"/>
        <v/>
      </c>
      <c r="F877" s="100" t="str">
        <f t="shared" si="80"/>
        <v/>
      </c>
      <c r="G877" s="100" t="str">
        <f t="shared" si="81"/>
        <v/>
      </c>
      <c r="H877" s="51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185"/>
      <c r="W877" s="51"/>
      <c r="X877" s="101"/>
      <c r="Y877" s="66" t="str">
        <f t="shared" si="82"/>
        <v/>
      </c>
      <c r="Z877" s="36" t="str">
        <f t="shared" si="83"/>
        <v/>
      </c>
    </row>
    <row r="878" spans="1:26" x14ac:dyDescent="0.25">
      <c r="A878" s="30"/>
      <c r="B878" s="84"/>
      <c r="C878" s="43"/>
      <c r="D878" s="100" t="str">
        <f t="shared" si="78"/>
        <v/>
      </c>
      <c r="E878" s="100" t="str">
        <f t="shared" si="79"/>
        <v/>
      </c>
      <c r="F878" s="100" t="str">
        <f t="shared" si="80"/>
        <v/>
      </c>
      <c r="G878" s="100" t="str">
        <f t="shared" si="81"/>
        <v/>
      </c>
      <c r="H878" s="51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185"/>
      <c r="W878" s="51"/>
      <c r="X878" s="101"/>
      <c r="Y878" s="66" t="str">
        <f t="shared" si="82"/>
        <v/>
      </c>
      <c r="Z878" s="36" t="str">
        <f t="shared" si="83"/>
        <v/>
      </c>
    </row>
    <row r="879" spans="1:26" x14ac:dyDescent="0.25">
      <c r="A879" s="30"/>
      <c r="B879" s="84"/>
      <c r="C879" s="43"/>
      <c r="D879" s="100" t="str">
        <f t="shared" si="78"/>
        <v/>
      </c>
      <c r="E879" s="100" t="str">
        <f t="shared" si="79"/>
        <v/>
      </c>
      <c r="F879" s="100" t="str">
        <f t="shared" si="80"/>
        <v/>
      </c>
      <c r="G879" s="100" t="str">
        <f t="shared" si="81"/>
        <v/>
      </c>
      <c r="H879" s="51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185"/>
      <c r="W879" s="51"/>
      <c r="X879" s="101"/>
      <c r="Y879" s="66" t="str">
        <f t="shared" si="82"/>
        <v/>
      </c>
      <c r="Z879" s="36" t="str">
        <f t="shared" si="83"/>
        <v/>
      </c>
    </row>
    <row r="880" spans="1:26" x14ac:dyDescent="0.25">
      <c r="A880" s="30"/>
      <c r="B880" s="84"/>
      <c r="C880" s="43"/>
      <c r="D880" s="100" t="str">
        <f t="shared" si="78"/>
        <v/>
      </c>
      <c r="E880" s="100" t="str">
        <f t="shared" si="79"/>
        <v/>
      </c>
      <c r="F880" s="100" t="str">
        <f t="shared" si="80"/>
        <v/>
      </c>
      <c r="G880" s="100" t="str">
        <f t="shared" si="81"/>
        <v/>
      </c>
      <c r="H880" s="51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185"/>
      <c r="W880" s="51"/>
      <c r="X880" s="101"/>
      <c r="Y880" s="66" t="str">
        <f t="shared" si="82"/>
        <v/>
      </c>
      <c r="Z880" s="36" t="str">
        <f t="shared" si="83"/>
        <v/>
      </c>
    </row>
    <row r="881" spans="1:26" x14ac:dyDescent="0.25">
      <c r="A881" s="30"/>
      <c r="B881" s="84"/>
      <c r="C881" s="43"/>
      <c r="D881" s="100" t="str">
        <f t="shared" si="78"/>
        <v/>
      </c>
      <c r="E881" s="100" t="str">
        <f t="shared" si="79"/>
        <v/>
      </c>
      <c r="F881" s="100" t="str">
        <f t="shared" si="80"/>
        <v/>
      </c>
      <c r="G881" s="100" t="str">
        <f t="shared" si="81"/>
        <v/>
      </c>
      <c r="H881" s="51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185"/>
      <c r="W881" s="51"/>
      <c r="X881" s="101"/>
      <c r="Y881" s="66" t="str">
        <f t="shared" si="82"/>
        <v/>
      </c>
      <c r="Z881" s="36" t="str">
        <f t="shared" si="83"/>
        <v/>
      </c>
    </row>
    <row r="882" spans="1:26" x14ac:dyDescent="0.25">
      <c r="A882" s="30"/>
      <c r="B882" s="84"/>
      <c r="C882" s="43"/>
      <c r="D882" s="100" t="str">
        <f t="shared" si="78"/>
        <v/>
      </c>
      <c r="E882" s="100" t="str">
        <f t="shared" si="79"/>
        <v/>
      </c>
      <c r="F882" s="100" t="str">
        <f t="shared" si="80"/>
        <v/>
      </c>
      <c r="G882" s="100" t="str">
        <f t="shared" si="81"/>
        <v/>
      </c>
      <c r="H882" s="51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185"/>
      <c r="W882" s="51"/>
      <c r="X882" s="101"/>
      <c r="Y882" s="66" t="str">
        <f t="shared" si="82"/>
        <v/>
      </c>
      <c r="Z882" s="36" t="str">
        <f t="shared" si="83"/>
        <v/>
      </c>
    </row>
    <row r="883" spans="1:26" x14ac:dyDescent="0.25">
      <c r="A883" s="30"/>
      <c r="B883" s="84"/>
      <c r="C883" s="43"/>
      <c r="D883" s="100" t="str">
        <f t="shared" si="78"/>
        <v/>
      </c>
      <c r="E883" s="100" t="str">
        <f t="shared" si="79"/>
        <v/>
      </c>
      <c r="F883" s="100" t="str">
        <f t="shared" si="80"/>
        <v/>
      </c>
      <c r="G883" s="100" t="str">
        <f t="shared" si="81"/>
        <v/>
      </c>
      <c r="H883" s="51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185"/>
      <c r="W883" s="51"/>
      <c r="X883" s="101"/>
      <c r="Y883" s="66" t="str">
        <f t="shared" si="82"/>
        <v/>
      </c>
      <c r="Z883" s="36" t="str">
        <f t="shared" si="83"/>
        <v/>
      </c>
    </row>
    <row r="884" spans="1:26" x14ac:dyDescent="0.25">
      <c r="A884" s="30"/>
      <c r="B884" s="84"/>
      <c r="C884" s="43"/>
      <c r="D884" s="100" t="str">
        <f t="shared" si="78"/>
        <v/>
      </c>
      <c r="E884" s="100" t="str">
        <f t="shared" si="79"/>
        <v/>
      </c>
      <c r="F884" s="100" t="str">
        <f t="shared" si="80"/>
        <v/>
      </c>
      <c r="G884" s="100" t="str">
        <f t="shared" si="81"/>
        <v/>
      </c>
      <c r="H884" s="51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185"/>
      <c r="W884" s="51"/>
      <c r="X884" s="101"/>
      <c r="Y884" s="66" t="str">
        <f t="shared" si="82"/>
        <v/>
      </c>
      <c r="Z884" s="36" t="str">
        <f t="shared" si="83"/>
        <v/>
      </c>
    </row>
    <row r="885" spans="1:26" x14ac:dyDescent="0.25">
      <c r="A885" s="30"/>
      <c r="B885" s="84"/>
      <c r="C885" s="43"/>
      <c r="D885" s="100" t="str">
        <f t="shared" si="78"/>
        <v/>
      </c>
      <c r="E885" s="100" t="str">
        <f t="shared" si="79"/>
        <v/>
      </c>
      <c r="F885" s="100" t="str">
        <f t="shared" si="80"/>
        <v/>
      </c>
      <c r="G885" s="100" t="str">
        <f t="shared" si="81"/>
        <v/>
      </c>
      <c r="H885" s="51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185"/>
      <c r="W885" s="51"/>
      <c r="X885" s="101"/>
      <c r="Y885" s="66" t="str">
        <f t="shared" si="82"/>
        <v/>
      </c>
      <c r="Z885" s="36" t="str">
        <f t="shared" si="83"/>
        <v/>
      </c>
    </row>
    <row r="886" spans="1:26" x14ac:dyDescent="0.25">
      <c r="A886" s="30"/>
      <c r="B886" s="84"/>
      <c r="C886" s="43"/>
      <c r="D886" s="100" t="str">
        <f t="shared" si="78"/>
        <v/>
      </c>
      <c r="E886" s="100" t="str">
        <f t="shared" si="79"/>
        <v/>
      </c>
      <c r="F886" s="100" t="str">
        <f t="shared" si="80"/>
        <v/>
      </c>
      <c r="G886" s="100" t="str">
        <f t="shared" si="81"/>
        <v/>
      </c>
      <c r="H886" s="51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185"/>
      <c r="W886" s="51"/>
      <c r="X886" s="101"/>
      <c r="Y886" s="66" t="str">
        <f t="shared" si="82"/>
        <v/>
      </c>
      <c r="Z886" s="36" t="str">
        <f t="shared" si="83"/>
        <v/>
      </c>
    </row>
    <row r="887" spans="1:26" x14ac:dyDescent="0.25">
      <c r="A887" s="30"/>
      <c r="B887" s="84"/>
      <c r="C887" s="43"/>
      <c r="D887" s="100" t="str">
        <f t="shared" si="78"/>
        <v/>
      </c>
      <c r="E887" s="100" t="str">
        <f t="shared" si="79"/>
        <v/>
      </c>
      <c r="F887" s="100" t="str">
        <f t="shared" si="80"/>
        <v/>
      </c>
      <c r="G887" s="100" t="str">
        <f t="shared" si="81"/>
        <v/>
      </c>
      <c r="H887" s="51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185"/>
      <c r="W887" s="51"/>
      <c r="X887" s="101"/>
      <c r="Y887" s="66" t="str">
        <f t="shared" si="82"/>
        <v/>
      </c>
      <c r="Z887" s="36" t="str">
        <f t="shared" si="83"/>
        <v/>
      </c>
    </row>
    <row r="888" spans="1:26" x14ac:dyDescent="0.25">
      <c r="A888" s="30"/>
      <c r="B888" s="84"/>
      <c r="C888" s="43"/>
      <c r="D888" s="100" t="str">
        <f t="shared" si="78"/>
        <v/>
      </c>
      <c r="E888" s="100" t="str">
        <f t="shared" si="79"/>
        <v/>
      </c>
      <c r="F888" s="100" t="str">
        <f t="shared" si="80"/>
        <v/>
      </c>
      <c r="G888" s="100" t="str">
        <f t="shared" si="81"/>
        <v/>
      </c>
      <c r="H888" s="51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185"/>
      <c r="W888" s="51"/>
      <c r="X888" s="101"/>
      <c r="Y888" s="66" t="str">
        <f t="shared" si="82"/>
        <v/>
      </c>
      <c r="Z888" s="36" t="str">
        <f t="shared" si="83"/>
        <v/>
      </c>
    </row>
    <row r="889" spans="1:26" x14ac:dyDescent="0.25">
      <c r="A889" s="30"/>
      <c r="B889" s="84"/>
      <c r="C889" s="43"/>
      <c r="D889" s="100" t="str">
        <f t="shared" si="78"/>
        <v/>
      </c>
      <c r="E889" s="100" t="str">
        <f t="shared" si="79"/>
        <v/>
      </c>
      <c r="F889" s="100" t="str">
        <f t="shared" si="80"/>
        <v/>
      </c>
      <c r="G889" s="100" t="str">
        <f t="shared" si="81"/>
        <v/>
      </c>
      <c r="H889" s="51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185"/>
      <c r="W889" s="51"/>
      <c r="X889" s="101"/>
      <c r="Y889" s="66" t="str">
        <f t="shared" si="82"/>
        <v/>
      </c>
      <c r="Z889" s="36" t="str">
        <f t="shared" si="83"/>
        <v/>
      </c>
    </row>
    <row r="890" spans="1:26" x14ac:dyDescent="0.25">
      <c r="A890" s="30"/>
      <c r="B890" s="84"/>
      <c r="C890" s="43"/>
      <c r="D890" s="100" t="str">
        <f t="shared" si="78"/>
        <v/>
      </c>
      <c r="E890" s="100" t="str">
        <f t="shared" si="79"/>
        <v/>
      </c>
      <c r="F890" s="100" t="str">
        <f t="shared" si="80"/>
        <v/>
      </c>
      <c r="G890" s="100" t="str">
        <f t="shared" si="81"/>
        <v/>
      </c>
      <c r="H890" s="51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185"/>
      <c r="W890" s="51"/>
      <c r="X890" s="101"/>
      <c r="Y890" s="66" t="str">
        <f t="shared" si="82"/>
        <v/>
      </c>
      <c r="Z890" s="36" t="str">
        <f t="shared" si="83"/>
        <v/>
      </c>
    </row>
    <row r="891" spans="1:26" x14ac:dyDescent="0.25">
      <c r="A891" s="30"/>
      <c r="B891" s="84"/>
      <c r="C891" s="43"/>
      <c r="D891" s="100" t="str">
        <f t="shared" si="78"/>
        <v/>
      </c>
      <c r="E891" s="100" t="str">
        <f t="shared" si="79"/>
        <v/>
      </c>
      <c r="F891" s="100" t="str">
        <f t="shared" si="80"/>
        <v/>
      </c>
      <c r="G891" s="100" t="str">
        <f t="shared" si="81"/>
        <v/>
      </c>
      <c r="H891" s="51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185"/>
      <c r="W891" s="51"/>
      <c r="X891" s="101"/>
      <c r="Y891" s="66" t="str">
        <f t="shared" si="82"/>
        <v/>
      </c>
      <c r="Z891" s="36" t="str">
        <f t="shared" si="83"/>
        <v/>
      </c>
    </row>
    <row r="892" spans="1:26" x14ac:dyDescent="0.25">
      <c r="A892" s="30"/>
      <c r="B892" s="84"/>
      <c r="C892" s="43"/>
      <c r="D892" s="100" t="str">
        <f t="shared" si="78"/>
        <v/>
      </c>
      <c r="E892" s="100" t="str">
        <f t="shared" si="79"/>
        <v/>
      </c>
      <c r="F892" s="100" t="str">
        <f t="shared" si="80"/>
        <v/>
      </c>
      <c r="G892" s="100" t="str">
        <f t="shared" si="81"/>
        <v/>
      </c>
      <c r="H892" s="51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185"/>
      <c r="W892" s="51"/>
      <c r="X892" s="101"/>
      <c r="Y892" s="66" t="str">
        <f t="shared" si="82"/>
        <v/>
      </c>
      <c r="Z892" s="36" t="str">
        <f t="shared" si="83"/>
        <v/>
      </c>
    </row>
    <row r="893" spans="1:26" x14ac:dyDescent="0.25">
      <c r="A893" s="30"/>
      <c r="B893" s="84"/>
      <c r="C893" s="43"/>
      <c r="D893" s="100" t="str">
        <f t="shared" si="78"/>
        <v/>
      </c>
      <c r="E893" s="100" t="str">
        <f t="shared" si="79"/>
        <v/>
      </c>
      <c r="F893" s="100" t="str">
        <f t="shared" si="80"/>
        <v/>
      </c>
      <c r="G893" s="100" t="str">
        <f t="shared" si="81"/>
        <v/>
      </c>
      <c r="H893" s="51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185"/>
      <c r="W893" s="51"/>
      <c r="X893" s="101"/>
      <c r="Y893" s="66" t="str">
        <f t="shared" si="82"/>
        <v/>
      </c>
      <c r="Z893" s="36" t="str">
        <f t="shared" si="83"/>
        <v/>
      </c>
    </row>
    <row r="894" spans="1:26" x14ac:dyDescent="0.25">
      <c r="A894" s="30"/>
      <c r="B894" s="84"/>
      <c r="C894" s="43"/>
      <c r="D894" s="100" t="str">
        <f t="shared" si="78"/>
        <v/>
      </c>
      <c r="E894" s="100" t="str">
        <f t="shared" si="79"/>
        <v/>
      </c>
      <c r="F894" s="100" t="str">
        <f t="shared" si="80"/>
        <v/>
      </c>
      <c r="G894" s="100" t="str">
        <f t="shared" si="81"/>
        <v/>
      </c>
      <c r="H894" s="51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185"/>
      <c r="W894" s="51"/>
      <c r="X894" s="101"/>
      <c r="Y894" s="66" t="str">
        <f t="shared" si="82"/>
        <v/>
      </c>
      <c r="Z894" s="36" t="str">
        <f t="shared" si="83"/>
        <v/>
      </c>
    </row>
    <row r="895" spans="1:26" x14ac:dyDescent="0.25">
      <c r="A895" s="30"/>
      <c r="B895" s="84"/>
      <c r="C895" s="43"/>
      <c r="D895" s="100" t="str">
        <f t="shared" si="78"/>
        <v/>
      </c>
      <c r="E895" s="100" t="str">
        <f t="shared" si="79"/>
        <v/>
      </c>
      <c r="F895" s="100" t="str">
        <f t="shared" si="80"/>
        <v/>
      </c>
      <c r="G895" s="100" t="str">
        <f t="shared" si="81"/>
        <v/>
      </c>
      <c r="H895" s="51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185"/>
      <c r="W895" s="51"/>
      <c r="X895" s="101"/>
      <c r="Y895" s="66" t="str">
        <f t="shared" si="82"/>
        <v/>
      </c>
      <c r="Z895" s="36" t="str">
        <f t="shared" si="83"/>
        <v/>
      </c>
    </row>
    <row r="896" spans="1:26" x14ac:dyDescent="0.25">
      <c r="A896" s="30"/>
      <c r="B896" s="84"/>
      <c r="C896" s="43"/>
      <c r="D896" s="100" t="str">
        <f t="shared" si="78"/>
        <v/>
      </c>
      <c r="E896" s="100" t="str">
        <f t="shared" si="79"/>
        <v/>
      </c>
      <c r="F896" s="100" t="str">
        <f t="shared" si="80"/>
        <v/>
      </c>
      <c r="G896" s="100" t="str">
        <f t="shared" si="81"/>
        <v/>
      </c>
      <c r="H896" s="51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185"/>
      <c r="W896" s="51"/>
      <c r="X896" s="101"/>
      <c r="Y896" s="66" t="str">
        <f t="shared" si="82"/>
        <v/>
      </c>
      <c r="Z896" s="36" t="str">
        <f t="shared" si="83"/>
        <v/>
      </c>
    </row>
    <row r="897" spans="1:26" x14ac:dyDescent="0.25">
      <c r="A897" s="30"/>
      <c r="B897" s="84"/>
      <c r="C897" s="43"/>
      <c r="D897" s="100" t="str">
        <f t="shared" si="78"/>
        <v/>
      </c>
      <c r="E897" s="100" t="str">
        <f t="shared" si="79"/>
        <v/>
      </c>
      <c r="F897" s="100" t="str">
        <f t="shared" si="80"/>
        <v/>
      </c>
      <c r="G897" s="100" t="str">
        <f t="shared" si="81"/>
        <v/>
      </c>
      <c r="H897" s="51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185"/>
      <c r="W897" s="51"/>
      <c r="X897" s="101"/>
      <c r="Y897" s="66" t="str">
        <f t="shared" si="82"/>
        <v/>
      </c>
      <c r="Z897" s="36" t="str">
        <f t="shared" si="83"/>
        <v/>
      </c>
    </row>
    <row r="898" spans="1:26" x14ac:dyDescent="0.25">
      <c r="A898" s="30"/>
      <c r="B898" s="84"/>
      <c r="C898" s="43"/>
      <c r="D898" s="100" t="str">
        <f t="shared" si="78"/>
        <v/>
      </c>
      <c r="E898" s="100" t="str">
        <f t="shared" si="79"/>
        <v/>
      </c>
      <c r="F898" s="100" t="str">
        <f t="shared" si="80"/>
        <v/>
      </c>
      <c r="G898" s="100" t="str">
        <f t="shared" si="81"/>
        <v/>
      </c>
      <c r="H898" s="51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185"/>
      <c r="W898" s="51"/>
      <c r="X898" s="101"/>
      <c r="Y898" s="66" t="str">
        <f t="shared" si="82"/>
        <v/>
      </c>
      <c r="Z898" s="36" t="str">
        <f t="shared" si="83"/>
        <v/>
      </c>
    </row>
    <row r="899" spans="1:26" x14ac:dyDescent="0.25">
      <c r="A899" s="30"/>
      <c r="B899" s="84"/>
      <c r="C899" s="43"/>
      <c r="D899" s="100" t="str">
        <f t="shared" si="78"/>
        <v/>
      </c>
      <c r="E899" s="100" t="str">
        <f t="shared" si="79"/>
        <v/>
      </c>
      <c r="F899" s="100" t="str">
        <f t="shared" si="80"/>
        <v/>
      </c>
      <c r="G899" s="100" t="str">
        <f t="shared" si="81"/>
        <v/>
      </c>
      <c r="H899" s="51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185"/>
      <c r="W899" s="51"/>
      <c r="X899" s="101"/>
      <c r="Y899" s="66" t="str">
        <f t="shared" si="82"/>
        <v/>
      </c>
      <c r="Z899" s="36" t="str">
        <f t="shared" si="83"/>
        <v/>
      </c>
    </row>
    <row r="900" spans="1:26" x14ac:dyDescent="0.25">
      <c r="A900" s="30"/>
      <c r="B900" s="84"/>
      <c r="C900" s="43"/>
      <c r="D900" s="100" t="str">
        <f t="shared" si="78"/>
        <v/>
      </c>
      <c r="E900" s="100" t="str">
        <f t="shared" si="79"/>
        <v/>
      </c>
      <c r="F900" s="100" t="str">
        <f t="shared" si="80"/>
        <v/>
      </c>
      <c r="G900" s="100" t="str">
        <f t="shared" si="81"/>
        <v/>
      </c>
      <c r="H900" s="51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185"/>
      <c r="W900" s="51"/>
      <c r="X900" s="101"/>
      <c r="Y900" s="66" t="str">
        <f t="shared" si="82"/>
        <v/>
      </c>
      <c r="Z900" s="36" t="str">
        <f t="shared" si="83"/>
        <v/>
      </c>
    </row>
    <row r="901" spans="1:26" x14ac:dyDescent="0.25">
      <c r="A901" s="30"/>
      <c r="B901" s="84"/>
      <c r="C901" s="43"/>
      <c r="D901" s="100" t="str">
        <f t="shared" si="78"/>
        <v/>
      </c>
      <c r="E901" s="100" t="str">
        <f t="shared" si="79"/>
        <v/>
      </c>
      <c r="F901" s="100" t="str">
        <f t="shared" si="80"/>
        <v/>
      </c>
      <c r="G901" s="100" t="str">
        <f t="shared" si="81"/>
        <v/>
      </c>
      <c r="H901" s="51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185"/>
      <c r="W901" s="51"/>
      <c r="X901" s="101"/>
      <c r="Y901" s="66" t="str">
        <f t="shared" si="82"/>
        <v/>
      </c>
      <c r="Z901" s="36" t="str">
        <f t="shared" si="83"/>
        <v/>
      </c>
    </row>
    <row r="902" spans="1:26" x14ac:dyDescent="0.25">
      <c r="A902" s="30"/>
      <c r="B902" s="84"/>
      <c r="C902" s="43"/>
      <c r="D902" s="100" t="str">
        <f t="shared" si="78"/>
        <v/>
      </c>
      <c r="E902" s="100" t="str">
        <f t="shared" si="79"/>
        <v/>
      </c>
      <c r="F902" s="100" t="str">
        <f t="shared" si="80"/>
        <v/>
      </c>
      <c r="G902" s="100" t="str">
        <f t="shared" si="81"/>
        <v/>
      </c>
      <c r="H902" s="51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185"/>
      <c r="W902" s="51"/>
      <c r="X902" s="101"/>
      <c r="Y902" s="66" t="str">
        <f t="shared" si="82"/>
        <v/>
      </c>
      <c r="Z902" s="36" t="str">
        <f t="shared" si="83"/>
        <v/>
      </c>
    </row>
    <row r="903" spans="1:26" x14ac:dyDescent="0.25">
      <c r="A903" s="30"/>
      <c r="B903" s="84"/>
      <c r="C903" s="43"/>
      <c r="D903" s="100" t="str">
        <f t="shared" ref="D903:D966" si="84">IF(J903="","",IF(J903+K903&gt;25,"ERROR,&gt;25",J903+K903))</f>
        <v/>
      </c>
      <c r="E903" s="100" t="str">
        <f t="shared" ref="E903:E966" si="85">IF(L903="","",IF(L903+M903+N903+O903&gt;50,"ERROR,&gt;50",L903+M903+N903+O903))</f>
        <v/>
      </c>
      <c r="F903" s="100" t="str">
        <f t="shared" ref="F903:F966" si="86">IF(P903="","",P903+Q903+R903+S903+T903+U903)</f>
        <v/>
      </c>
      <c r="G903" s="100" t="str">
        <f t="shared" ref="G903:G966" si="87">E903</f>
        <v/>
      </c>
      <c r="H903" s="51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185"/>
      <c r="W903" s="51"/>
      <c r="X903" s="101"/>
      <c r="Y903" s="66" t="str">
        <f t="shared" ref="Y903:Y966" si="88">IF(F903="","",C903+F903/1000)</f>
        <v/>
      </c>
      <c r="Z903" s="36" t="str">
        <f t="shared" si="83"/>
        <v/>
      </c>
    </row>
    <row r="904" spans="1:26" x14ac:dyDescent="0.25">
      <c r="A904" s="30"/>
      <c r="B904" s="84"/>
      <c r="C904" s="43"/>
      <c r="D904" s="100" t="str">
        <f t="shared" si="84"/>
        <v/>
      </c>
      <c r="E904" s="100" t="str">
        <f t="shared" si="85"/>
        <v/>
      </c>
      <c r="F904" s="100" t="str">
        <f t="shared" si="86"/>
        <v/>
      </c>
      <c r="G904" s="100" t="str">
        <f t="shared" si="87"/>
        <v/>
      </c>
      <c r="H904" s="51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185"/>
      <c r="W904" s="51"/>
      <c r="X904" s="101"/>
      <c r="Y904" s="66" t="str">
        <f t="shared" si="88"/>
        <v/>
      </c>
      <c r="Z904" s="36" t="str">
        <f t="shared" ref="Z904:Z967" si="89">IF(G904="","",IF(G904=50,CONCATENATE(50,"/",(R904+S904+T904+U904)/10),G904))</f>
        <v/>
      </c>
    </row>
    <row r="905" spans="1:26" x14ac:dyDescent="0.25">
      <c r="A905" s="30"/>
      <c r="B905" s="84"/>
      <c r="C905" s="43"/>
      <c r="D905" s="100" t="str">
        <f t="shared" si="84"/>
        <v/>
      </c>
      <c r="E905" s="100" t="str">
        <f t="shared" si="85"/>
        <v/>
      </c>
      <c r="F905" s="100" t="str">
        <f t="shared" si="86"/>
        <v/>
      </c>
      <c r="G905" s="100" t="str">
        <f t="shared" si="87"/>
        <v/>
      </c>
      <c r="H905" s="51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185"/>
      <c r="W905" s="51"/>
      <c r="X905" s="101"/>
      <c r="Y905" s="66" t="str">
        <f t="shared" si="88"/>
        <v/>
      </c>
      <c r="Z905" s="36" t="str">
        <f t="shared" si="89"/>
        <v/>
      </c>
    </row>
    <row r="906" spans="1:26" x14ac:dyDescent="0.25">
      <c r="A906" s="30"/>
      <c r="B906" s="84"/>
      <c r="C906" s="43"/>
      <c r="D906" s="100" t="str">
        <f t="shared" si="84"/>
        <v/>
      </c>
      <c r="E906" s="100" t="str">
        <f t="shared" si="85"/>
        <v/>
      </c>
      <c r="F906" s="100" t="str">
        <f t="shared" si="86"/>
        <v/>
      </c>
      <c r="G906" s="100" t="str">
        <f t="shared" si="87"/>
        <v/>
      </c>
      <c r="H906" s="51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185"/>
      <c r="W906" s="51"/>
      <c r="X906" s="101"/>
      <c r="Y906" s="66" t="str">
        <f t="shared" si="88"/>
        <v/>
      </c>
      <c r="Z906" s="36" t="str">
        <f t="shared" si="89"/>
        <v/>
      </c>
    </row>
    <row r="907" spans="1:26" x14ac:dyDescent="0.25">
      <c r="A907" s="30"/>
      <c r="B907" s="84"/>
      <c r="C907" s="43"/>
      <c r="D907" s="100" t="str">
        <f t="shared" si="84"/>
        <v/>
      </c>
      <c r="E907" s="100" t="str">
        <f t="shared" si="85"/>
        <v/>
      </c>
      <c r="F907" s="100" t="str">
        <f t="shared" si="86"/>
        <v/>
      </c>
      <c r="G907" s="100" t="str">
        <f t="shared" si="87"/>
        <v/>
      </c>
      <c r="H907" s="51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185"/>
      <c r="W907" s="51"/>
      <c r="X907" s="101"/>
      <c r="Y907" s="66" t="str">
        <f t="shared" si="88"/>
        <v/>
      </c>
      <c r="Z907" s="36" t="str">
        <f t="shared" si="89"/>
        <v/>
      </c>
    </row>
    <row r="908" spans="1:26" x14ac:dyDescent="0.25">
      <c r="A908" s="30"/>
      <c r="B908" s="84"/>
      <c r="C908" s="43"/>
      <c r="D908" s="100" t="str">
        <f t="shared" si="84"/>
        <v/>
      </c>
      <c r="E908" s="100" t="str">
        <f t="shared" si="85"/>
        <v/>
      </c>
      <c r="F908" s="100" t="str">
        <f t="shared" si="86"/>
        <v/>
      </c>
      <c r="G908" s="100" t="str">
        <f t="shared" si="87"/>
        <v/>
      </c>
      <c r="H908" s="51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185"/>
      <c r="W908" s="51"/>
      <c r="X908" s="101"/>
      <c r="Y908" s="66" t="str">
        <f t="shared" si="88"/>
        <v/>
      </c>
      <c r="Z908" s="36" t="str">
        <f t="shared" si="89"/>
        <v/>
      </c>
    </row>
    <row r="909" spans="1:26" x14ac:dyDescent="0.25">
      <c r="A909" s="30"/>
      <c r="B909" s="84"/>
      <c r="C909" s="43"/>
      <c r="D909" s="100" t="str">
        <f t="shared" si="84"/>
        <v/>
      </c>
      <c r="E909" s="100" t="str">
        <f t="shared" si="85"/>
        <v/>
      </c>
      <c r="F909" s="100" t="str">
        <f t="shared" si="86"/>
        <v/>
      </c>
      <c r="G909" s="100" t="str">
        <f t="shared" si="87"/>
        <v/>
      </c>
      <c r="H909" s="51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185"/>
      <c r="W909" s="51"/>
      <c r="X909" s="101"/>
      <c r="Y909" s="66" t="str">
        <f t="shared" si="88"/>
        <v/>
      </c>
      <c r="Z909" s="36" t="str">
        <f t="shared" si="89"/>
        <v/>
      </c>
    </row>
    <row r="910" spans="1:26" x14ac:dyDescent="0.25">
      <c r="A910" s="30"/>
      <c r="B910" s="84"/>
      <c r="C910" s="43"/>
      <c r="D910" s="100" t="str">
        <f t="shared" si="84"/>
        <v/>
      </c>
      <c r="E910" s="100" t="str">
        <f t="shared" si="85"/>
        <v/>
      </c>
      <c r="F910" s="100" t="str">
        <f t="shared" si="86"/>
        <v/>
      </c>
      <c r="G910" s="100" t="str">
        <f t="shared" si="87"/>
        <v/>
      </c>
      <c r="H910" s="51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185"/>
      <c r="W910" s="51"/>
      <c r="X910" s="101"/>
      <c r="Y910" s="66" t="str">
        <f t="shared" si="88"/>
        <v/>
      </c>
      <c r="Z910" s="36" t="str">
        <f t="shared" si="89"/>
        <v/>
      </c>
    </row>
    <row r="911" spans="1:26" x14ac:dyDescent="0.25">
      <c r="A911" s="30"/>
      <c r="B911" s="84"/>
      <c r="C911" s="43"/>
      <c r="D911" s="100" t="str">
        <f t="shared" si="84"/>
        <v/>
      </c>
      <c r="E911" s="100" t="str">
        <f t="shared" si="85"/>
        <v/>
      </c>
      <c r="F911" s="100" t="str">
        <f t="shared" si="86"/>
        <v/>
      </c>
      <c r="G911" s="100" t="str">
        <f t="shared" si="87"/>
        <v/>
      </c>
      <c r="H911" s="51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185"/>
      <c r="W911" s="51"/>
      <c r="X911" s="101"/>
      <c r="Y911" s="66" t="str">
        <f t="shared" si="88"/>
        <v/>
      </c>
      <c r="Z911" s="36" t="str">
        <f t="shared" si="89"/>
        <v/>
      </c>
    </row>
    <row r="912" spans="1:26" x14ac:dyDescent="0.25">
      <c r="A912" s="30"/>
      <c r="B912" s="84"/>
      <c r="C912" s="43"/>
      <c r="D912" s="100" t="str">
        <f t="shared" si="84"/>
        <v/>
      </c>
      <c r="E912" s="100" t="str">
        <f t="shared" si="85"/>
        <v/>
      </c>
      <c r="F912" s="100" t="str">
        <f t="shared" si="86"/>
        <v/>
      </c>
      <c r="G912" s="100" t="str">
        <f t="shared" si="87"/>
        <v/>
      </c>
      <c r="H912" s="51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185"/>
      <c r="W912" s="51"/>
      <c r="X912" s="101"/>
      <c r="Y912" s="66" t="str">
        <f t="shared" si="88"/>
        <v/>
      </c>
      <c r="Z912" s="36" t="str">
        <f t="shared" si="89"/>
        <v/>
      </c>
    </row>
    <row r="913" spans="1:26" x14ac:dyDescent="0.25">
      <c r="A913" s="30"/>
      <c r="B913" s="84"/>
      <c r="C913" s="43"/>
      <c r="D913" s="100" t="str">
        <f t="shared" si="84"/>
        <v/>
      </c>
      <c r="E913" s="100" t="str">
        <f t="shared" si="85"/>
        <v/>
      </c>
      <c r="F913" s="100" t="str">
        <f t="shared" si="86"/>
        <v/>
      </c>
      <c r="G913" s="100" t="str">
        <f t="shared" si="87"/>
        <v/>
      </c>
      <c r="H913" s="51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185"/>
      <c r="W913" s="51"/>
      <c r="X913" s="101"/>
      <c r="Y913" s="66" t="str">
        <f t="shared" si="88"/>
        <v/>
      </c>
      <c r="Z913" s="36" t="str">
        <f t="shared" si="89"/>
        <v/>
      </c>
    </row>
    <row r="914" spans="1:26" x14ac:dyDescent="0.25">
      <c r="A914" s="30"/>
      <c r="B914" s="84"/>
      <c r="C914" s="43"/>
      <c r="D914" s="100" t="str">
        <f t="shared" si="84"/>
        <v/>
      </c>
      <c r="E914" s="100" t="str">
        <f t="shared" si="85"/>
        <v/>
      </c>
      <c r="F914" s="100" t="str">
        <f t="shared" si="86"/>
        <v/>
      </c>
      <c r="G914" s="100" t="str">
        <f t="shared" si="87"/>
        <v/>
      </c>
      <c r="H914" s="51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185"/>
      <c r="W914" s="51"/>
      <c r="X914" s="101"/>
      <c r="Y914" s="66" t="str">
        <f t="shared" si="88"/>
        <v/>
      </c>
      <c r="Z914" s="36" t="str">
        <f t="shared" si="89"/>
        <v/>
      </c>
    </row>
    <row r="915" spans="1:26" x14ac:dyDescent="0.25">
      <c r="A915" s="30"/>
      <c r="B915" s="84"/>
      <c r="C915" s="43"/>
      <c r="D915" s="100" t="str">
        <f t="shared" si="84"/>
        <v/>
      </c>
      <c r="E915" s="100" t="str">
        <f t="shared" si="85"/>
        <v/>
      </c>
      <c r="F915" s="100" t="str">
        <f t="shared" si="86"/>
        <v/>
      </c>
      <c r="G915" s="100" t="str">
        <f t="shared" si="87"/>
        <v/>
      </c>
      <c r="H915" s="51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185"/>
      <c r="W915" s="51"/>
      <c r="X915" s="101"/>
      <c r="Y915" s="66" t="str">
        <f t="shared" si="88"/>
        <v/>
      </c>
      <c r="Z915" s="36" t="str">
        <f t="shared" si="89"/>
        <v/>
      </c>
    </row>
    <row r="916" spans="1:26" x14ac:dyDescent="0.25">
      <c r="A916" s="30"/>
      <c r="B916" s="84"/>
      <c r="C916" s="43"/>
      <c r="D916" s="100" t="str">
        <f t="shared" si="84"/>
        <v/>
      </c>
      <c r="E916" s="100" t="str">
        <f t="shared" si="85"/>
        <v/>
      </c>
      <c r="F916" s="100" t="str">
        <f t="shared" si="86"/>
        <v/>
      </c>
      <c r="G916" s="100" t="str">
        <f t="shared" si="87"/>
        <v/>
      </c>
      <c r="H916" s="51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185"/>
      <c r="W916" s="51"/>
      <c r="X916" s="101"/>
      <c r="Y916" s="66" t="str">
        <f t="shared" si="88"/>
        <v/>
      </c>
      <c r="Z916" s="36" t="str">
        <f t="shared" si="89"/>
        <v/>
      </c>
    </row>
    <row r="917" spans="1:26" x14ac:dyDescent="0.25">
      <c r="A917" s="30"/>
      <c r="B917" s="84"/>
      <c r="C917" s="43"/>
      <c r="D917" s="100" t="str">
        <f t="shared" si="84"/>
        <v/>
      </c>
      <c r="E917" s="100" t="str">
        <f t="shared" si="85"/>
        <v/>
      </c>
      <c r="F917" s="100" t="str">
        <f t="shared" si="86"/>
        <v/>
      </c>
      <c r="G917" s="100" t="str">
        <f t="shared" si="87"/>
        <v/>
      </c>
      <c r="H917" s="51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185"/>
      <c r="W917" s="51"/>
      <c r="X917" s="101"/>
      <c r="Y917" s="66" t="str">
        <f t="shared" si="88"/>
        <v/>
      </c>
      <c r="Z917" s="36" t="str">
        <f t="shared" si="89"/>
        <v/>
      </c>
    </row>
    <row r="918" spans="1:26" x14ac:dyDescent="0.25">
      <c r="A918" s="30"/>
      <c r="B918" s="84"/>
      <c r="C918" s="43"/>
      <c r="D918" s="100" t="str">
        <f t="shared" si="84"/>
        <v/>
      </c>
      <c r="E918" s="100" t="str">
        <f t="shared" si="85"/>
        <v/>
      </c>
      <c r="F918" s="100" t="str">
        <f t="shared" si="86"/>
        <v/>
      </c>
      <c r="G918" s="100" t="str">
        <f t="shared" si="87"/>
        <v/>
      </c>
      <c r="H918" s="51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185"/>
      <c r="W918" s="51"/>
      <c r="X918" s="101"/>
      <c r="Y918" s="66" t="str">
        <f t="shared" si="88"/>
        <v/>
      </c>
      <c r="Z918" s="36" t="str">
        <f t="shared" si="89"/>
        <v/>
      </c>
    </row>
    <row r="919" spans="1:26" x14ac:dyDescent="0.25">
      <c r="A919" s="30"/>
      <c r="B919" s="84"/>
      <c r="C919" s="43"/>
      <c r="D919" s="100" t="str">
        <f t="shared" si="84"/>
        <v/>
      </c>
      <c r="E919" s="100" t="str">
        <f t="shared" si="85"/>
        <v/>
      </c>
      <c r="F919" s="100" t="str">
        <f t="shared" si="86"/>
        <v/>
      </c>
      <c r="G919" s="100" t="str">
        <f t="shared" si="87"/>
        <v/>
      </c>
      <c r="H919" s="51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185"/>
      <c r="W919" s="51"/>
      <c r="X919" s="101"/>
      <c r="Y919" s="66" t="str">
        <f t="shared" si="88"/>
        <v/>
      </c>
      <c r="Z919" s="36" t="str">
        <f t="shared" si="89"/>
        <v/>
      </c>
    </row>
    <row r="920" spans="1:26" x14ac:dyDescent="0.25">
      <c r="A920" s="30"/>
      <c r="B920" s="84"/>
      <c r="C920" s="43"/>
      <c r="D920" s="100" t="str">
        <f t="shared" si="84"/>
        <v/>
      </c>
      <c r="E920" s="100" t="str">
        <f t="shared" si="85"/>
        <v/>
      </c>
      <c r="F920" s="100" t="str">
        <f t="shared" si="86"/>
        <v/>
      </c>
      <c r="G920" s="100" t="str">
        <f t="shared" si="87"/>
        <v/>
      </c>
      <c r="H920" s="51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185"/>
      <c r="W920" s="51"/>
      <c r="X920" s="101"/>
      <c r="Y920" s="66" t="str">
        <f t="shared" si="88"/>
        <v/>
      </c>
      <c r="Z920" s="36" t="str">
        <f t="shared" si="89"/>
        <v/>
      </c>
    </row>
    <row r="921" spans="1:26" x14ac:dyDescent="0.25">
      <c r="A921" s="30"/>
      <c r="B921" s="84"/>
      <c r="C921" s="43"/>
      <c r="D921" s="100" t="str">
        <f t="shared" si="84"/>
        <v/>
      </c>
      <c r="E921" s="100" t="str">
        <f t="shared" si="85"/>
        <v/>
      </c>
      <c r="F921" s="100" t="str">
        <f t="shared" si="86"/>
        <v/>
      </c>
      <c r="G921" s="100" t="str">
        <f t="shared" si="87"/>
        <v/>
      </c>
      <c r="H921" s="51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185"/>
      <c r="W921" s="51"/>
      <c r="X921" s="101"/>
      <c r="Y921" s="66" t="str">
        <f t="shared" si="88"/>
        <v/>
      </c>
      <c r="Z921" s="36" t="str">
        <f t="shared" si="89"/>
        <v/>
      </c>
    </row>
    <row r="922" spans="1:26" x14ac:dyDescent="0.25">
      <c r="A922" s="30"/>
      <c r="B922" s="84"/>
      <c r="C922" s="43"/>
      <c r="D922" s="100" t="str">
        <f t="shared" si="84"/>
        <v/>
      </c>
      <c r="E922" s="100" t="str">
        <f t="shared" si="85"/>
        <v/>
      </c>
      <c r="F922" s="100" t="str">
        <f t="shared" si="86"/>
        <v/>
      </c>
      <c r="G922" s="100" t="str">
        <f t="shared" si="87"/>
        <v/>
      </c>
      <c r="H922" s="51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185"/>
      <c r="W922" s="51"/>
      <c r="X922" s="101"/>
      <c r="Y922" s="66" t="str">
        <f t="shared" si="88"/>
        <v/>
      </c>
      <c r="Z922" s="36" t="str">
        <f t="shared" si="89"/>
        <v/>
      </c>
    </row>
    <row r="923" spans="1:26" x14ac:dyDescent="0.25">
      <c r="A923" s="30"/>
      <c r="B923" s="84"/>
      <c r="C923" s="43"/>
      <c r="D923" s="100" t="str">
        <f t="shared" si="84"/>
        <v/>
      </c>
      <c r="E923" s="100" t="str">
        <f t="shared" si="85"/>
        <v/>
      </c>
      <c r="F923" s="100" t="str">
        <f t="shared" si="86"/>
        <v/>
      </c>
      <c r="G923" s="100" t="str">
        <f t="shared" si="87"/>
        <v/>
      </c>
      <c r="H923" s="51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185"/>
      <c r="W923" s="51"/>
      <c r="X923" s="101"/>
      <c r="Y923" s="66" t="str">
        <f t="shared" si="88"/>
        <v/>
      </c>
      <c r="Z923" s="36" t="str">
        <f t="shared" si="89"/>
        <v/>
      </c>
    </row>
    <row r="924" spans="1:26" x14ac:dyDescent="0.25">
      <c r="A924" s="30"/>
      <c r="B924" s="84"/>
      <c r="C924" s="43"/>
      <c r="D924" s="100" t="str">
        <f t="shared" si="84"/>
        <v/>
      </c>
      <c r="E924" s="100" t="str">
        <f t="shared" si="85"/>
        <v/>
      </c>
      <c r="F924" s="100" t="str">
        <f t="shared" si="86"/>
        <v/>
      </c>
      <c r="G924" s="100" t="str">
        <f t="shared" si="87"/>
        <v/>
      </c>
      <c r="H924" s="51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185"/>
      <c r="W924" s="51"/>
      <c r="X924" s="101"/>
      <c r="Y924" s="66" t="str">
        <f t="shared" si="88"/>
        <v/>
      </c>
      <c r="Z924" s="36" t="str">
        <f t="shared" si="89"/>
        <v/>
      </c>
    </row>
    <row r="925" spans="1:26" x14ac:dyDescent="0.25">
      <c r="A925" s="30"/>
      <c r="B925" s="84"/>
      <c r="C925" s="43"/>
      <c r="D925" s="100" t="str">
        <f t="shared" si="84"/>
        <v/>
      </c>
      <c r="E925" s="100" t="str">
        <f t="shared" si="85"/>
        <v/>
      </c>
      <c r="F925" s="100" t="str">
        <f t="shared" si="86"/>
        <v/>
      </c>
      <c r="G925" s="100" t="str">
        <f t="shared" si="87"/>
        <v/>
      </c>
      <c r="H925" s="51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185"/>
      <c r="W925" s="51"/>
      <c r="X925" s="101"/>
      <c r="Y925" s="66" t="str">
        <f t="shared" si="88"/>
        <v/>
      </c>
      <c r="Z925" s="36" t="str">
        <f t="shared" si="89"/>
        <v/>
      </c>
    </row>
    <row r="926" spans="1:26" x14ac:dyDescent="0.25">
      <c r="A926" s="30"/>
      <c r="B926" s="84"/>
      <c r="C926" s="43"/>
      <c r="D926" s="100" t="str">
        <f t="shared" si="84"/>
        <v/>
      </c>
      <c r="E926" s="100" t="str">
        <f t="shared" si="85"/>
        <v/>
      </c>
      <c r="F926" s="100" t="str">
        <f t="shared" si="86"/>
        <v/>
      </c>
      <c r="G926" s="100" t="str">
        <f t="shared" si="87"/>
        <v/>
      </c>
      <c r="H926" s="51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185"/>
      <c r="W926" s="51"/>
      <c r="X926" s="101"/>
      <c r="Y926" s="66" t="str">
        <f t="shared" si="88"/>
        <v/>
      </c>
      <c r="Z926" s="36" t="str">
        <f t="shared" si="89"/>
        <v/>
      </c>
    </row>
    <row r="927" spans="1:26" x14ac:dyDescent="0.25">
      <c r="A927" s="30"/>
      <c r="B927" s="84"/>
      <c r="C927" s="43"/>
      <c r="D927" s="100" t="str">
        <f t="shared" si="84"/>
        <v/>
      </c>
      <c r="E927" s="100" t="str">
        <f t="shared" si="85"/>
        <v/>
      </c>
      <c r="F927" s="100" t="str">
        <f t="shared" si="86"/>
        <v/>
      </c>
      <c r="G927" s="100" t="str">
        <f t="shared" si="87"/>
        <v/>
      </c>
      <c r="H927" s="51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185"/>
      <c r="W927" s="51"/>
      <c r="X927" s="101"/>
      <c r="Y927" s="66" t="str">
        <f t="shared" si="88"/>
        <v/>
      </c>
      <c r="Z927" s="36" t="str">
        <f t="shared" si="89"/>
        <v/>
      </c>
    </row>
    <row r="928" spans="1:26" x14ac:dyDescent="0.25">
      <c r="A928" s="30"/>
      <c r="B928" s="84"/>
      <c r="C928" s="43"/>
      <c r="D928" s="100" t="str">
        <f t="shared" si="84"/>
        <v/>
      </c>
      <c r="E928" s="100" t="str">
        <f t="shared" si="85"/>
        <v/>
      </c>
      <c r="F928" s="100" t="str">
        <f t="shared" si="86"/>
        <v/>
      </c>
      <c r="G928" s="100" t="str">
        <f t="shared" si="87"/>
        <v/>
      </c>
      <c r="H928" s="51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185"/>
      <c r="W928" s="51"/>
      <c r="X928" s="101"/>
      <c r="Y928" s="66" t="str">
        <f t="shared" si="88"/>
        <v/>
      </c>
      <c r="Z928" s="36" t="str">
        <f t="shared" si="89"/>
        <v/>
      </c>
    </row>
    <row r="929" spans="1:26" x14ac:dyDescent="0.25">
      <c r="A929" s="30"/>
      <c r="B929" s="84"/>
      <c r="C929" s="43"/>
      <c r="D929" s="100" t="str">
        <f t="shared" si="84"/>
        <v/>
      </c>
      <c r="E929" s="100" t="str">
        <f t="shared" si="85"/>
        <v/>
      </c>
      <c r="F929" s="100" t="str">
        <f t="shared" si="86"/>
        <v/>
      </c>
      <c r="G929" s="100" t="str">
        <f t="shared" si="87"/>
        <v/>
      </c>
      <c r="H929" s="51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185"/>
      <c r="W929" s="51"/>
      <c r="X929" s="101"/>
      <c r="Y929" s="66" t="str">
        <f t="shared" si="88"/>
        <v/>
      </c>
      <c r="Z929" s="36" t="str">
        <f t="shared" si="89"/>
        <v/>
      </c>
    </row>
    <row r="930" spans="1:26" x14ac:dyDescent="0.25">
      <c r="A930" s="30"/>
      <c r="B930" s="84"/>
      <c r="C930" s="43"/>
      <c r="D930" s="100" t="str">
        <f t="shared" si="84"/>
        <v/>
      </c>
      <c r="E930" s="100" t="str">
        <f t="shared" si="85"/>
        <v/>
      </c>
      <c r="F930" s="100" t="str">
        <f t="shared" si="86"/>
        <v/>
      </c>
      <c r="G930" s="100" t="str">
        <f t="shared" si="87"/>
        <v/>
      </c>
      <c r="H930" s="51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185"/>
      <c r="W930" s="51"/>
      <c r="X930" s="101"/>
      <c r="Y930" s="66" t="str">
        <f t="shared" si="88"/>
        <v/>
      </c>
      <c r="Z930" s="36" t="str">
        <f t="shared" si="89"/>
        <v/>
      </c>
    </row>
    <row r="931" spans="1:26" x14ac:dyDescent="0.25">
      <c r="A931" s="30"/>
      <c r="B931" s="84"/>
      <c r="C931" s="43"/>
      <c r="D931" s="100" t="str">
        <f t="shared" si="84"/>
        <v/>
      </c>
      <c r="E931" s="100" t="str">
        <f t="shared" si="85"/>
        <v/>
      </c>
      <c r="F931" s="100" t="str">
        <f t="shared" si="86"/>
        <v/>
      </c>
      <c r="G931" s="100" t="str">
        <f t="shared" si="87"/>
        <v/>
      </c>
      <c r="H931" s="51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185"/>
      <c r="W931" s="51"/>
      <c r="X931" s="101"/>
      <c r="Y931" s="66" t="str">
        <f t="shared" si="88"/>
        <v/>
      </c>
      <c r="Z931" s="36" t="str">
        <f t="shared" si="89"/>
        <v/>
      </c>
    </row>
    <row r="932" spans="1:26" x14ac:dyDescent="0.25">
      <c r="A932" s="30"/>
      <c r="B932" s="84"/>
      <c r="C932" s="43"/>
      <c r="D932" s="100" t="str">
        <f t="shared" si="84"/>
        <v/>
      </c>
      <c r="E932" s="100" t="str">
        <f t="shared" si="85"/>
        <v/>
      </c>
      <c r="F932" s="100" t="str">
        <f t="shared" si="86"/>
        <v/>
      </c>
      <c r="G932" s="100" t="str">
        <f t="shared" si="87"/>
        <v/>
      </c>
      <c r="H932" s="51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185"/>
      <c r="W932" s="51"/>
      <c r="X932" s="101"/>
      <c r="Y932" s="66" t="str">
        <f t="shared" si="88"/>
        <v/>
      </c>
      <c r="Z932" s="36" t="str">
        <f t="shared" si="89"/>
        <v/>
      </c>
    </row>
    <row r="933" spans="1:26" x14ac:dyDescent="0.25">
      <c r="A933" s="30"/>
      <c r="B933" s="84"/>
      <c r="C933" s="43"/>
      <c r="D933" s="100" t="str">
        <f t="shared" si="84"/>
        <v/>
      </c>
      <c r="E933" s="100" t="str">
        <f t="shared" si="85"/>
        <v/>
      </c>
      <c r="F933" s="100" t="str">
        <f t="shared" si="86"/>
        <v/>
      </c>
      <c r="G933" s="100" t="str">
        <f t="shared" si="87"/>
        <v/>
      </c>
      <c r="H933" s="51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185"/>
      <c r="W933" s="51"/>
      <c r="X933" s="101"/>
      <c r="Y933" s="66" t="str">
        <f t="shared" si="88"/>
        <v/>
      </c>
      <c r="Z933" s="36" t="str">
        <f t="shared" si="89"/>
        <v/>
      </c>
    </row>
    <row r="934" spans="1:26" x14ac:dyDescent="0.25">
      <c r="A934" s="30"/>
      <c r="B934" s="84"/>
      <c r="C934" s="43"/>
      <c r="D934" s="100" t="str">
        <f t="shared" si="84"/>
        <v/>
      </c>
      <c r="E934" s="100" t="str">
        <f t="shared" si="85"/>
        <v/>
      </c>
      <c r="F934" s="100" t="str">
        <f t="shared" si="86"/>
        <v/>
      </c>
      <c r="G934" s="100" t="str">
        <f t="shared" si="87"/>
        <v/>
      </c>
      <c r="H934" s="51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185"/>
      <c r="W934" s="51"/>
      <c r="X934" s="101"/>
      <c r="Y934" s="66" t="str">
        <f t="shared" si="88"/>
        <v/>
      </c>
      <c r="Z934" s="36" t="str">
        <f t="shared" si="89"/>
        <v/>
      </c>
    </row>
    <row r="935" spans="1:26" x14ac:dyDescent="0.25">
      <c r="A935" s="30"/>
      <c r="B935" s="84"/>
      <c r="C935" s="43"/>
      <c r="D935" s="100" t="str">
        <f t="shared" si="84"/>
        <v/>
      </c>
      <c r="E935" s="100" t="str">
        <f t="shared" si="85"/>
        <v/>
      </c>
      <c r="F935" s="100" t="str">
        <f t="shared" si="86"/>
        <v/>
      </c>
      <c r="G935" s="100" t="str">
        <f t="shared" si="87"/>
        <v/>
      </c>
      <c r="H935" s="51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185"/>
      <c r="W935" s="51"/>
      <c r="X935" s="101"/>
      <c r="Y935" s="66" t="str">
        <f t="shared" si="88"/>
        <v/>
      </c>
      <c r="Z935" s="36" t="str">
        <f t="shared" si="89"/>
        <v/>
      </c>
    </row>
    <row r="936" spans="1:26" x14ac:dyDescent="0.25">
      <c r="A936" s="30"/>
      <c r="B936" s="84"/>
      <c r="C936" s="43"/>
      <c r="D936" s="100" t="str">
        <f t="shared" si="84"/>
        <v/>
      </c>
      <c r="E936" s="100" t="str">
        <f t="shared" si="85"/>
        <v/>
      </c>
      <c r="F936" s="100" t="str">
        <f t="shared" si="86"/>
        <v/>
      </c>
      <c r="G936" s="100" t="str">
        <f t="shared" si="87"/>
        <v/>
      </c>
      <c r="H936" s="51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185"/>
      <c r="W936" s="51"/>
      <c r="X936" s="101"/>
      <c r="Y936" s="66" t="str">
        <f t="shared" si="88"/>
        <v/>
      </c>
      <c r="Z936" s="36" t="str">
        <f t="shared" si="89"/>
        <v/>
      </c>
    </row>
    <row r="937" spans="1:26" x14ac:dyDescent="0.25">
      <c r="A937" s="30"/>
      <c r="B937" s="84"/>
      <c r="C937" s="43"/>
      <c r="D937" s="100" t="str">
        <f t="shared" si="84"/>
        <v/>
      </c>
      <c r="E937" s="100" t="str">
        <f t="shared" si="85"/>
        <v/>
      </c>
      <c r="F937" s="100" t="str">
        <f t="shared" si="86"/>
        <v/>
      </c>
      <c r="G937" s="100" t="str">
        <f t="shared" si="87"/>
        <v/>
      </c>
      <c r="H937" s="51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185"/>
      <c r="W937" s="51"/>
      <c r="X937" s="101"/>
      <c r="Y937" s="66" t="str">
        <f t="shared" si="88"/>
        <v/>
      </c>
      <c r="Z937" s="36" t="str">
        <f t="shared" si="89"/>
        <v/>
      </c>
    </row>
    <row r="938" spans="1:26" x14ac:dyDescent="0.25">
      <c r="A938" s="30"/>
      <c r="B938" s="84"/>
      <c r="C938" s="43"/>
      <c r="D938" s="100" t="str">
        <f t="shared" si="84"/>
        <v/>
      </c>
      <c r="E938" s="100" t="str">
        <f t="shared" si="85"/>
        <v/>
      </c>
      <c r="F938" s="100" t="str">
        <f t="shared" si="86"/>
        <v/>
      </c>
      <c r="G938" s="100" t="str">
        <f t="shared" si="87"/>
        <v/>
      </c>
      <c r="H938" s="51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185"/>
      <c r="W938" s="51"/>
      <c r="X938" s="101"/>
      <c r="Y938" s="66" t="str">
        <f t="shared" si="88"/>
        <v/>
      </c>
      <c r="Z938" s="36" t="str">
        <f t="shared" si="89"/>
        <v/>
      </c>
    </row>
    <row r="939" spans="1:26" x14ac:dyDescent="0.25">
      <c r="A939" s="30"/>
      <c r="B939" s="84"/>
      <c r="C939" s="43"/>
      <c r="D939" s="100" t="str">
        <f t="shared" si="84"/>
        <v/>
      </c>
      <c r="E939" s="100" t="str">
        <f t="shared" si="85"/>
        <v/>
      </c>
      <c r="F939" s="100" t="str">
        <f t="shared" si="86"/>
        <v/>
      </c>
      <c r="G939" s="100" t="str">
        <f t="shared" si="87"/>
        <v/>
      </c>
      <c r="H939" s="51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185"/>
      <c r="W939" s="51"/>
      <c r="X939" s="101"/>
      <c r="Y939" s="66" t="str">
        <f t="shared" si="88"/>
        <v/>
      </c>
      <c r="Z939" s="36" t="str">
        <f t="shared" si="89"/>
        <v/>
      </c>
    </row>
    <row r="940" spans="1:26" x14ac:dyDescent="0.25">
      <c r="A940" s="30"/>
      <c r="B940" s="84"/>
      <c r="C940" s="43"/>
      <c r="D940" s="100" t="str">
        <f t="shared" si="84"/>
        <v/>
      </c>
      <c r="E940" s="100" t="str">
        <f t="shared" si="85"/>
        <v/>
      </c>
      <c r="F940" s="100" t="str">
        <f t="shared" si="86"/>
        <v/>
      </c>
      <c r="G940" s="100" t="str">
        <f t="shared" si="87"/>
        <v/>
      </c>
      <c r="H940" s="51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185"/>
      <c r="W940" s="51"/>
      <c r="X940" s="101"/>
      <c r="Y940" s="66" t="str">
        <f t="shared" si="88"/>
        <v/>
      </c>
      <c r="Z940" s="36" t="str">
        <f t="shared" si="89"/>
        <v/>
      </c>
    </row>
    <row r="941" spans="1:26" x14ac:dyDescent="0.25">
      <c r="A941" s="30"/>
      <c r="B941" s="84"/>
      <c r="C941" s="43"/>
      <c r="D941" s="100" t="str">
        <f t="shared" si="84"/>
        <v/>
      </c>
      <c r="E941" s="100" t="str">
        <f t="shared" si="85"/>
        <v/>
      </c>
      <c r="F941" s="100" t="str">
        <f t="shared" si="86"/>
        <v/>
      </c>
      <c r="G941" s="100" t="str">
        <f t="shared" si="87"/>
        <v/>
      </c>
      <c r="H941" s="51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185"/>
      <c r="W941" s="51"/>
      <c r="X941" s="101"/>
      <c r="Y941" s="66" t="str">
        <f t="shared" si="88"/>
        <v/>
      </c>
      <c r="Z941" s="36" t="str">
        <f t="shared" si="89"/>
        <v/>
      </c>
    </row>
    <row r="942" spans="1:26" x14ac:dyDescent="0.25">
      <c r="A942" s="30"/>
      <c r="B942" s="84"/>
      <c r="C942" s="43"/>
      <c r="D942" s="100" t="str">
        <f t="shared" si="84"/>
        <v/>
      </c>
      <c r="E942" s="100" t="str">
        <f t="shared" si="85"/>
        <v/>
      </c>
      <c r="F942" s="100" t="str">
        <f t="shared" si="86"/>
        <v/>
      </c>
      <c r="G942" s="100" t="str">
        <f t="shared" si="87"/>
        <v/>
      </c>
      <c r="H942" s="51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185"/>
      <c r="W942" s="51"/>
      <c r="X942" s="101"/>
      <c r="Y942" s="66" t="str">
        <f t="shared" si="88"/>
        <v/>
      </c>
      <c r="Z942" s="36" t="str">
        <f t="shared" si="89"/>
        <v/>
      </c>
    </row>
    <row r="943" spans="1:26" x14ac:dyDescent="0.25">
      <c r="A943" s="30"/>
      <c r="B943" s="84"/>
      <c r="C943" s="43"/>
      <c r="D943" s="100" t="str">
        <f t="shared" si="84"/>
        <v/>
      </c>
      <c r="E943" s="100" t="str">
        <f t="shared" si="85"/>
        <v/>
      </c>
      <c r="F943" s="100" t="str">
        <f t="shared" si="86"/>
        <v/>
      </c>
      <c r="G943" s="100" t="str">
        <f t="shared" si="87"/>
        <v/>
      </c>
      <c r="H943" s="51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185"/>
      <c r="W943" s="51"/>
      <c r="X943" s="101"/>
      <c r="Y943" s="66" t="str">
        <f t="shared" si="88"/>
        <v/>
      </c>
      <c r="Z943" s="36" t="str">
        <f t="shared" si="89"/>
        <v/>
      </c>
    </row>
    <row r="944" spans="1:26" x14ac:dyDescent="0.25">
      <c r="A944" s="30"/>
      <c r="B944" s="84"/>
      <c r="C944" s="43"/>
      <c r="D944" s="100" t="str">
        <f t="shared" si="84"/>
        <v/>
      </c>
      <c r="E944" s="100" t="str">
        <f t="shared" si="85"/>
        <v/>
      </c>
      <c r="F944" s="100" t="str">
        <f t="shared" si="86"/>
        <v/>
      </c>
      <c r="G944" s="100" t="str">
        <f t="shared" si="87"/>
        <v/>
      </c>
      <c r="H944" s="51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185"/>
      <c r="W944" s="51"/>
      <c r="X944" s="101"/>
      <c r="Y944" s="66" t="str">
        <f t="shared" si="88"/>
        <v/>
      </c>
      <c r="Z944" s="36" t="str">
        <f t="shared" si="89"/>
        <v/>
      </c>
    </row>
    <row r="945" spans="1:26" x14ac:dyDescent="0.25">
      <c r="A945" s="30"/>
      <c r="B945" s="84"/>
      <c r="C945" s="43"/>
      <c r="D945" s="100" t="str">
        <f t="shared" si="84"/>
        <v/>
      </c>
      <c r="E945" s="100" t="str">
        <f t="shared" si="85"/>
        <v/>
      </c>
      <c r="F945" s="100" t="str">
        <f t="shared" si="86"/>
        <v/>
      </c>
      <c r="G945" s="100" t="str">
        <f t="shared" si="87"/>
        <v/>
      </c>
      <c r="H945" s="51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185"/>
      <c r="W945" s="51"/>
      <c r="X945" s="101"/>
      <c r="Y945" s="66" t="str">
        <f t="shared" si="88"/>
        <v/>
      </c>
      <c r="Z945" s="36" t="str">
        <f t="shared" si="89"/>
        <v/>
      </c>
    </row>
    <row r="946" spans="1:26" x14ac:dyDescent="0.25">
      <c r="A946" s="30"/>
      <c r="B946" s="84"/>
      <c r="C946" s="43"/>
      <c r="D946" s="100" t="str">
        <f t="shared" si="84"/>
        <v/>
      </c>
      <c r="E946" s="100" t="str">
        <f t="shared" si="85"/>
        <v/>
      </c>
      <c r="F946" s="100" t="str">
        <f t="shared" si="86"/>
        <v/>
      </c>
      <c r="G946" s="100" t="str">
        <f t="shared" si="87"/>
        <v/>
      </c>
      <c r="H946" s="51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185"/>
      <c r="W946" s="51"/>
      <c r="X946" s="101"/>
      <c r="Y946" s="66" t="str">
        <f t="shared" si="88"/>
        <v/>
      </c>
      <c r="Z946" s="36" t="str">
        <f t="shared" si="89"/>
        <v/>
      </c>
    </row>
    <row r="947" spans="1:26" x14ac:dyDescent="0.25">
      <c r="A947" s="30"/>
      <c r="B947" s="84"/>
      <c r="C947" s="43"/>
      <c r="D947" s="100" t="str">
        <f t="shared" si="84"/>
        <v/>
      </c>
      <c r="E947" s="100" t="str">
        <f t="shared" si="85"/>
        <v/>
      </c>
      <c r="F947" s="100" t="str">
        <f t="shared" si="86"/>
        <v/>
      </c>
      <c r="G947" s="100" t="str">
        <f t="shared" si="87"/>
        <v/>
      </c>
      <c r="H947" s="51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185"/>
      <c r="W947" s="51"/>
      <c r="X947" s="101"/>
      <c r="Y947" s="66" t="str">
        <f t="shared" si="88"/>
        <v/>
      </c>
      <c r="Z947" s="36" t="str">
        <f t="shared" si="89"/>
        <v/>
      </c>
    </row>
    <row r="948" spans="1:26" x14ac:dyDescent="0.25">
      <c r="A948" s="30"/>
      <c r="B948" s="84"/>
      <c r="C948" s="43"/>
      <c r="D948" s="100" t="str">
        <f t="shared" si="84"/>
        <v/>
      </c>
      <c r="E948" s="100" t="str">
        <f t="shared" si="85"/>
        <v/>
      </c>
      <c r="F948" s="100" t="str">
        <f t="shared" si="86"/>
        <v/>
      </c>
      <c r="G948" s="100" t="str">
        <f t="shared" si="87"/>
        <v/>
      </c>
      <c r="H948" s="51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185"/>
      <c r="W948" s="51"/>
      <c r="X948" s="101"/>
      <c r="Y948" s="66" t="str">
        <f t="shared" si="88"/>
        <v/>
      </c>
      <c r="Z948" s="36" t="str">
        <f t="shared" si="89"/>
        <v/>
      </c>
    </row>
    <row r="949" spans="1:26" x14ac:dyDescent="0.25">
      <c r="A949" s="30"/>
      <c r="B949" s="84"/>
      <c r="C949" s="43"/>
      <c r="D949" s="100" t="str">
        <f t="shared" si="84"/>
        <v/>
      </c>
      <c r="E949" s="100" t="str">
        <f t="shared" si="85"/>
        <v/>
      </c>
      <c r="F949" s="100" t="str">
        <f t="shared" si="86"/>
        <v/>
      </c>
      <c r="G949" s="100" t="str">
        <f t="shared" si="87"/>
        <v/>
      </c>
      <c r="H949" s="51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185"/>
      <c r="W949" s="51"/>
      <c r="X949" s="101"/>
      <c r="Y949" s="66" t="str">
        <f t="shared" si="88"/>
        <v/>
      </c>
      <c r="Z949" s="36" t="str">
        <f t="shared" si="89"/>
        <v/>
      </c>
    </row>
    <row r="950" spans="1:26" x14ac:dyDescent="0.25">
      <c r="A950" s="30"/>
      <c r="B950" s="84"/>
      <c r="C950" s="43"/>
      <c r="D950" s="100" t="str">
        <f t="shared" si="84"/>
        <v/>
      </c>
      <c r="E950" s="100" t="str">
        <f t="shared" si="85"/>
        <v/>
      </c>
      <c r="F950" s="100" t="str">
        <f t="shared" si="86"/>
        <v/>
      </c>
      <c r="G950" s="100" t="str">
        <f t="shared" si="87"/>
        <v/>
      </c>
      <c r="H950" s="51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185"/>
      <c r="W950" s="51"/>
      <c r="X950" s="101"/>
      <c r="Y950" s="66" t="str">
        <f t="shared" si="88"/>
        <v/>
      </c>
      <c r="Z950" s="36" t="str">
        <f t="shared" si="89"/>
        <v/>
      </c>
    </row>
    <row r="951" spans="1:26" x14ac:dyDescent="0.25">
      <c r="A951" s="30"/>
      <c r="B951" s="84"/>
      <c r="C951" s="43"/>
      <c r="D951" s="100" t="str">
        <f t="shared" si="84"/>
        <v/>
      </c>
      <c r="E951" s="100" t="str">
        <f t="shared" si="85"/>
        <v/>
      </c>
      <c r="F951" s="100" t="str">
        <f t="shared" si="86"/>
        <v/>
      </c>
      <c r="G951" s="100" t="str">
        <f t="shared" si="87"/>
        <v/>
      </c>
      <c r="H951" s="51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185"/>
      <c r="W951" s="51"/>
      <c r="X951" s="101"/>
      <c r="Y951" s="66" t="str">
        <f t="shared" si="88"/>
        <v/>
      </c>
      <c r="Z951" s="36" t="str">
        <f t="shared" si="89"/>
        <v/>
      </c>
    </row>
    <row r="952" spans="1:26" x14ac:dyDescent="0.25">
      <c r="A952" s="30"/>
      <c r="B952" s="84"/>
      <c r="C952" s="43"/>
      <c r="D952" s="100" t="str">
        <f t="shared" si="84"/>
        <v/>
      </c>
      <c r="E952" s="100" t="str">
        <f t="shared" si="85"/>
        <v/>
      </c>
      <c r="F952" s="100" t="str">
        <f t="shared" si="86"/>
        <v/>
      </c>
      <c r="G952" s="100" t="str">
        <f t="shared" si="87"/>
        <v/>
      </c>
      <c r="H952" s="51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185"/>
      <c r="W952" s="51"/>
      <c r="X952" s="101"/>
      <c r="Y952" s="66" t="str">
        <f t="shared" si="88"/>
        <v/>
      </c>
      <c r="Z952" s="36" t="str">
        <f t="shared" si="89"/>
        <v/>
      </c>
    </row>
    <row r="953" spans="1:26" x14ac:dyDescent="0.25">
      <c r="A953" s="30"/>
      <c r="B953" s="84"/>
      <c r="C953" s="43"/>
      <c r="D953" s="100" t="str">
        <f t="shared" si="84"/>
        <v/>
      </c>
      <c r="E953" s="100" t="str">
        <f t="shared" si="85"/>
        <v/>
      </c>
      <c r="F953" s="100" t="str">
        <f t="shared" si="86"/>
        <v/>
      </c>
      <c r="G953" s="100" t="str">
        <f t="shared" si="87"/>
        <v/>
      </c>
      <c r="H953" s="51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185"/>
      <c r="W953" s="51"/>
      <c r="X953" s="101"/>
      <c r="Y953" s="66" t="str">
        <f t="shared" si="88"/>
        <v/>
      </c>
      <c r="Z953" s="36" t="str">
        <f t="shared" si="89"/>
        <v/>
      </c>
    </row>
    <row r="954" spans="1:26" x14ac:dyDescent="0.25">
      <c r="A954" s="30"/>
      <c r="B954" s="84"/>
      <c r="C954" s="43"/>
      <c r="D954" s="100" t="str">
        <f t="shared" si="84"/>
        <v/>
      </c>
      <c r="E954" s="100" t="str">
        <f t="shared" si="85"/>
        <v/>
      </c>
      <c r="F954" s="100" t="str">
        <f t="shared" si="86"/>
        <v/>
      </c>
      <c r="G954" s="100" t="str">
        <f t="shared" si="87"/>
        <v/>
      </c>
      <c r="H954" s="51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185"/>
      <c r="W954" s="51"/>
      <c r="X954" s="101"/>
      <c r="Y954" s="66" t="str">
        <f t="shared" si="88"/>
        <v/>
      </c>
      <c r="Z954" s="36" t="str">
        <f t="shared" si="89"/>
        <v/>
      </c>
    </row>
    <row r="955" spans="1:26" x14ac:dyDescent="0.25">
      <c r="A955" s="30"/>
      <c r="B955" s="84"/>
      <c r="C955" s="43"/>
      <c r="D955" s="100" t="str">
        <f t="shared" si="84"/>
        <v/>
      </c>
      <c r="E955" s="100" t="str">
        <f t="shared" si="85"/>
        <v/>
      </c>
      <c r="F955" s="100" t="str">
        <f t="shared" si="86"/>
        <v/>
      </c>
      <c r="G955" s="100" t="str">
        <f t="shared" si="87"/>
        <v/>
      </c>
      <c r="H955" s="51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185"/>
      <c r="W955" s="51"/>
      <c r="X955" s="101"/>
      <c r="Y955" s="66" t="str">
        <f t="shared" si="88"/>
        <v/>
      </c>
      <c r="Z955" s="36" t="str">
        <f t="shared" si="89"/>
        <v/>
      </c>
    </row>
    <row r="956" spans="1:26" x14ac:dyDescent="0.25">
      <c r="A956" s="30"/>
      <c r="B956" s="84"/>
      <c r="C956" s="43"/>
      <c r="D956" s="100" t="str">
        <f t="shared" si="84"/>
        <v/>
      </c>
      <c r="E956" s="100" t="str">
        <f t="shared" si="85"/>
        <v/>
      </c>
      <c r="F956" s="100" t="str">
        <f t="shared" si="86"/>
        <v/>
      </c>
      <c r="G956" s="100" t="str">
        <f t="shared" si="87"/>
        <v/>
      </c>
      <c r="H956" s="51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185"/>
      <c r="W956" s="51"/>
      <c r="X956" s="101"/>
      <c r="Y956" s="66" t="str">
        <f t="shared" si="88"/>
        <v/>
      </c>
      <c r="Z956" s="36" t="str">
        <f t="shared" si="89"/>
        <v/>
      </c>
    </row>
    <row r="957" spans="1:26" x14ac:dyDescent="0.25">
      <c r="A957" s="30"/>
      <c r="B957" s="84"/>
      <c r="C957" s="43"/>
      <c r="D957" s="100" t="str">
        <f t="shared" si="84"/>
        <v/>
      </c>
      <c r="E957" s="100" t="str">
        <f t="shared" si="85"/>
        <v/>
      </c>
      <c r="F957" s="100" t="str">
        <f t="shared" si="86"/>
        <v/>
      </c>
      <c r="G957" s="100" t="str">
        <f t="shared" si="87"/>
        <v/>
      </c>
      <c r="H957" s="51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185"/>
      <c r="W957" s="51"/>
      <c r="X957" s="101"/>
      <c r="Y957" s="66" t="str">
        <f t="shared" si="88"/>
        <v/>
      </c>
      <c r="Z957" s="36" t="str">
        <f t="shared" si="89"/>
        <v/>
      </c>
    </row>
    <row r="958" spans="1:26" x14ac:dyDescent="0.25">
      <c r="A958" s="30"/>
      <c r="B958" s="84"/>
      <c r="C958" s="43"/>
      <c r="D958" s="100" t="str">
        <f t="shared" si="84"/>
        <v/>
      </c>
      <c r="E958" s="100" t="str">
        <f t="shared" si="85"/>
        <v/>
      </c>
      <c r="F958" s="100" t="str">
        <f t="shared" si="86"/>
        <v/>
      </c>
      <c r="G958" s="100" t="str">
        <f t="shared" si="87"/>
        <v/>
      </c>
      <c r="H958" s="51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185"/>
      <c r="W958" s="51"/>
      <c r="X958" s="101"/>
      <c r="Y958" s="66" t="str">
        <f t="shared" si="88"/>
        <v/>
      </c>
      <c r="Z958" s="36" t="str">
        <f t="shared" si="89"/>
        <v/>
      </c>
    </row>
    <row r="959" spans="1:26" x14ac:dyDescent="0.25">
      <c r="A959" s="30"/>
      <c r="B959" s="84"/>
      <c r="C959" s="43"/>
      <c r="D959" s="100" t="str">
        <f t="shared" si="84"/>
        <v/>
      </c>
      <c r="E959" s="100" t="str">
        <f t="shared" si="85"/>
        <v/>
      </c>
      <c r="F959" s="100" t="str">
        <f t="shared" si="86"/>
        <v/>
      </c>
      <c r="G959" s="100" t="str">
        <f t="shared" si="87"/>
        <v/>
      </c>
      <c r="H959" s="51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185"/>
      <c r="W959" s="51"/>
      <c r="X959" s="101"/>
      <c r="Y959" s="66" t="str">
        <f t="shared" si="88"/>
        <v/>
      </c>
      <c r="Z959" s="36" t="str">
        <f t="shared" si="89"/>
        <v/>
      </c>
    </row>
    <row r="960" spans="1:26" x14ac:dyDescent="0.25">
      <c r="A960" s="30"/>
      <c r="B960" s="84"/>
      <c r="C960" s="43"/>
      <c r="D960" s="100" t="str">
        <f t="shared" si="84"/>
        <v/>
      </c>
      <c r="E960" s="100" t="str">
        <f t="shared" si="85"/>
        <v/>
      </c>
      <c r="F960" s="100" t="str">
        <f t="shared" si="86"/>
        <v/>
      </c>
      <c r="G960" s="100" t="str">
        <f t="shared" si="87"/>
        <v/>
      </c>
      <c r="H960" s="51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185"/>
      <c r="W960" s="51"/>
      <c r="X960" s="101"/>
      <c r="Y960" s="66" t="str">
        <f t="shared" si="88"/>
        <v/>
      </c>
      <c r="Z960" s="36" t="str">
        <f t="shared" si="89"/>
        <v/>
      </c>
    </row>
    <row r="961" spans="1:26" x14ac:dyDescent="0.25">
      <c r="A961" s="30"/>
      <c r="B961" s="84"/>
      <c r="C961" s="43"/>
      <c r="D961" s="100" t="str">
        <f t="shared" si="84"/>
        <v/>
      </c>
      <c r="E961" s="100" t="str">
        <f t="shared" si="85"/>
        <v/>
      </c>
      <c r="F961" s="100" t="str">
        <f t="shared" si="86"/>
        <v/>
      </c>
      <c r="G961" s="100" t="str">
        <f t="shared" si="87"/>
        <v/>
      </c>
      <c r="H961" s="51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185"/>
      <c r="W961" s="51"/>
      <c r="X961" s="101"/>
      <c r="Y961" s="66" t="str">
        <f t="shared" si="88"/>
        <v/>
      </c>
      <c r="Z961" s="36" t="str">
        <f t="shared" si="89"/>
        <v/>
      </c>
    </row>
    <row r="962" spans="1:26" x14ac:dyDescent="0.25">
      <c r="A962" s="30"/>
      <c r="B962" s="84"/>
      <c r="C962" s="43"/>
      <c r="D962" s="100" t="str">
        <f t="shared" si="84"/>
        <v/>
      </c>
      <c r="E962" s="100" t="str">
        <f t="shared" si="85"/>
        <v/>
      </c>
      <c r="F962" s="100" t="str">
        <f t="shared" si="86"/>
        <v/>
      </c>
      <c r="G962" s="100" t="str">
        <f t="shared" si="87"/>
        <v/>
      </c>
      <c r="H962" s="51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185"/>
      <c r="W962" s="51"/>
      <c r="X962" s="101"/>
      <c r="Y962" s="66" t="str">
        <f t="shared" si="88"/>
        <v/>
      </c>
      <c r="Z962" s="36" t="str">
        <f t="shared" si="89"/>
        <v/>
      </c>
    </row>
    <row r="963" spans="1:26" x14ac:dyDescent="0.25">
      <c r="A963" s="30"/>
      <c r="B963" s="84"/>
      <c r="C963" s="43"/>
      <c r="D963" s="100" t="str">
        <f t="shared" si="84"/>
        <v/>
      </c>
      <c r="E963" s="100" t="str">
        <f t="shared" si="85"/>
        <v/>
      </c>
      <c r="F963" s="100" t="str">
        <f t="shared" si="86"/>
        <v/>
      </c>
      <c r="G963" s="100" t="str">
        <f t="shared" si="87"/>
        <v/>
      </c>
      <c r="H963" s="51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185"/>
      <c r="W963" s="51"/>
      <c r="X963" s="101"/>
      <c r="Y963" s="66" t="str">
        <f t="shared" si="88"/>
        <v/>
      </c>
      <c r="Z963" s="36" t="str">
        <f t="shared" si="89"/>
        <v/>
      </c>
    </row>
    <row r="964" spans="1:26" x14ac:dyDescent="0.25">
      <c r="A964" s="30"/>
      <c r="B964" s="84"/>
      <c r="C964" s="43"/>
      <c r="D964" s="100" t="str">
        <f t="shared" si="84"/>
        <v/>
      </c>
      <c r="E964" s="100" t="str">
        <f t="shared" si="85"/>
        <v/>
      </c>
      <c r="F964" s="100" t="str">
        <f t="shared" si="86"/>
        <v/>
      </c>
      <c r="G964" s="100" t="str">
        <f t="shared" si="87"/>
        <v/>
      </c>
      <c r="H964" s="51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185"/>
      <c r="W964" s="51"/>
      <c r="X964" s="101"/>
      <c r="Y964" s="66" t="str">
        <f t="shared" si="88"/>
        <v/>
      </c>
      <c r="Z964" s="36" t="str">
        <f t="shared" si="89"/>
        <v/>
      </c>
    </row>
    <row r="965" spans="1:26" x14ac:dyDescent="0.25">
      <c r="A965" s="30"/>
      <c r="B965" s="84"/>
      <c r="C965" s="43"/>
      <c r="D965" s="100" t="str">
        <f t="shared" si="84"/>
        <v/>
      </c>
      <c r="E965" s="100" t="str">
        <f t="shared" si="85"/>
        <v/>
      </c>
      <c r="F965" s="100" t="str">
        <f t="shared" si="86"/>
        <v/>
      </c>
      <c r="G965" s="100" t="str">
        <f t="shared" si="87"/>
        <v/>
      </c>
      <c r="H965" s="51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185"/>
      <c r="W965" s="51"/>
      <c r="X965" s="101"/>
      <c r="Y965" s="66" t="str">
        <f t="shared" si="88"/>
        <v/>
      </c>
      <c r="Z965" s="36" t="str">
        <f t="shared" si="89"/>
        <v/>
      </c>
    </row>
    <row r="966" spans="1:26" x14ac:dyDescent="0.25">
      <c r="A966" s="30"/>
      <c r="B966" s="84"/>
      <c r="C966" s="43"/>
      <c r="D966" s="100" t="str">
        <f t="shared" si="84"/>
        <v/>
      </c>
      <c r="E966" s="100" t="str">
        <f t="shared" si="85"/>
        <v/>
      </c>
      <c r="F966" s="100" t="str">
        <f t="shared" si="86"/>
        <v/>
      </c>
      <c r="G966" s="100" t="str">
        <f t="shared" si="87"/>
        <v/>
      </c>
      <c r="H966" s="51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185"/>
      <c r="W966" s="51"/>
      <c r="X966" s="101"/>
      <c r="Y966" s="66" t="str">
        <f t="shared" si="88"/>
        <v/>
      </c>
      <c r="Z966" s="36" t="str">
        <f t="shared" si="89"/>
        <v/>
      </c>
    </row>
    <row r="967" spans="1:26" x14ac:dyDescent="0.25">
      <c r="A967" s="30"/>
      <c r="B967" s="84"/>
      <c r="C967" s="43"/>
      <c r="D967" s="100" t="str">
        <f t="shared" ref="D967:D1000" si="90">IF(J967="","",IF(J967+K967&gt;25,"ERROR,&gt;25",J967+K967))</f>
        <v/>
      </c>
      <c r="E967" s="100" t="str">
        <f t="shared" ref="E967:E1000" si="91">IF(L967="","",IF(L967+M967+N967+O967&gt;50,"ERROR,&gt;50",L967+M967+N967+O967))</f>
        <v/>
      </c>
      <c r="F967" s="100" t="str">
        <f t="shared" ref="F967:F1000" si="92">IF(P967="","",P967+Q967+R967+S967+T967+U967)</f>
        <v/>
      </c>
      <c r="G967" s="100" t="str">
        <f t="shared" ref="G967:G1000" si="93">E967</f>
        <v/>
      </c>
      <c r="H967" s="51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185"/>
      <c r="W967" s="51"/>
      <c r="X967" s="101"/>
      <c r="Y967" s="66" t="str">
        <f t="shared" ref="Y967:Y1000" si="94">IF(F967="","",C967+F967/1000)</f>
        <v/>
      </c>
      <c r="Z967" s="36" t="str">
        <f t="shared" si="89"/>
        <v/>
      </c>
    </row>
    <row r="968" spans="1:26" x14ac:dyDescent="0.25">
      <c r="A968" s="30"/>
      <c r="B968" s="84"/>
      <c r="C968" s="43"/>
      <c r="D968" s="100" t="str">
        <f t="shared" si="90"/>
        <v/>
      </c>
      <c r="E968" s="100" t="str">
        <f t="shared" si="91"/>
        <v/>
      </c>
      <c r="F968" s="100" t="str">
        <f t="shared" si="92"/>
        <v/>
      </c>
      <c r="G968" s="100" t="str">
        <f t="shared" si="93"/>
        <v/>
      </c>
      <c r="H968" s="51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185"/>
      <c r="W968" s="51"/>
      <c r="X968" s="101"/>
      <c r="Y968" s="66" t="str">
        <f t="shared" si="94"/>
        <v/>
      </c>
      <c r="Z968" s="36" t="str">
        <f t="shared" ref="Z968:Z1000" si="95">IF(G968="","",IF(G968=50,CONCATENATE(50,"/",(R968+S968+T968+U968)/10),G968))</f>
        <v/>
      </c>
    </row>
    <row r="969" spans="1:26" x14ac:dyDescent="0.25">
      <c r="A969" s="30"/>
      <c r="B969" s="84"/>
      <c r="C969" s="43"/>
      <c r="D969" s="100" t="str">
        <f t="shared" si="90"/>
        <v/>
      </c>
      <c r="E969" s="100" t="str">
        <f t="shared" si="91"/>
        <v/>
      </c>
      <c r="F969" s="100" t="str">
        <f t="shared" si="92"/>
        <v/>
      </c>
      <c r="G969" s="100" t="str">
        <f t="shared" si="93"/>
        <v/>
      </c>
      <c r="H969" s="51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185"/>
      <c r="W969" s="51"/>
      <c r="X969" s="101"/>
      <c r="Y969" s="66" t="str">
        <f t="shared" si="94"/>
        <v/>
      </c>
      <c r="Z969" s="36" t="str">
        <f t="shared" si="95"/>
        <v/>
      </c>
    </row>
    <row r="970" spans="1:26" x14ac:dyDescent="0.25">
      <c r="A970" s="30"/>
      <c r="B970" s="84"/>
      <c r="C970" s="43"/>
      <c r="D970" s="100" t="str">
        <f t="shared" si="90"/>
        <v/>
      </c>
      <c r="E970" s="100" t="str">
        <f t="shared" si="91"/>
        <v/>
      </c>
      <c r="F970" s="100" t="str">
        <f t="shared" si="92"/>
        <v/>
      </c>
      <c r="G970" s="100" t="str">
        <f t="shared" si="93"/>
        <v/>
      </c>
      <c r="H970" s="51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185"/>
      <c r="W970" s="51"/>
      <c r="X970" s="101"/>
      <c r="Y970" s="66" t="str">
        <f t="shared" si="94"/>
        <v/>
      </c>
      <c r="Z970" s="36" t="str">
        <f t="shared" si="95"/>
        <v/>
      </c>
    </row>
    <row r="971" spans="1:26" x14ac:dyDescent="0.25">
      <c r="A971" s="30"/>
      <c r="B971" s="84"/>
      <c r="C971" s="43"/>
      <c r="D971" s="100" t="str">
        <f t="shared" si="90"/>
        <v/>
      </c>
      <c r="E971" s="100" t="str">
        <f t="shared" si="91"/>
        <v/>
      </c>
      <c r="F971" s="100" t="str">
        <f t="shared" si="92"/>
        <v/>
      </c>
      <c r="G971" s="100" t="str">
        <f t="shared" si="93"/>
        <v/>
      </c>
      <c r="H971" s="51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185"/>
      <c r="W971" s="51"/>
      <c r="X971" s="101"/>
      <c r="Y971" s="66" t="str">
        <f t="shared" si="94"/>
        <v/>
      </c>
      <c r="Z971" s="36" t="str">
        <f t="shared" si="95"/>
        <v/>
      </c>
    </row>
    <row r="972" spans="1:26" x14ac:dyDescent="0.25">
      <c r="A972" s="30"/>
      <c r="B972" s="84"/>
      <c r="C972" s="43"/>
      <c r="D972" s="100" t="str">
        <f t="shared" si="90"/>
        <v/>
      </c>
      <c r="E972" s="100" t="str">
        <f t="shared" si="91"/>
        <v/>
      </c>
      <c r="F972" s="100" t="str">
        <f t="shared" si="92"/>
        <v/>
      </c>
      <c r="G972" s="100" t="str">
        <f t="shared" si="93"/>
        <v/>
      </c>
      <c r="H972" s="51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185"/>
      <c r="W972" s="51"/>
      <c r="X972" s="101"/>
      <c r="Y972" s="66" t="str">
        <f t="shared" si="94"/>
        <v/>
      </c>
      <c r="Z972" s="36" t="str">
        <f t="shared" si="95"/>
        <v/>
      </c>
    </row>
    <row r="973" spans="1:26" x14ac:dyDescent="0.25">
      <c r="A973" s="30"/>
      <c r="B973" s="84"/>
      <c r="C973" s="43"/>
      <c r="D973" s="100" t="str">
        <f t="shared" si="90"/>
        <v/>
      </c>
      <c r="E973" s="100" t="str">
        <f t="shared" si="91"/>
        <v/>
      </c>
      <c r="F973" s="100" t="str">
        <f t="shared" si="92"/>
        <v/>
      </c>
      <c r="G973" s="100" t="str">
        <f t="shared" si="93"/>
        <v/>
      </c>
      <c r="H973" s="51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185"/>
      <c r="W973" s="51"/>
      <c r="X973" s="101"/>
      <c r="Y973" s="66" t="str">
        <f t="shared" si="94"/>
        <v/>
      </c>
      <c r="Z973" s="36" t="str">
        <f t="shared" si="95"/>
        <v/>
      </c>
    </row>
    <row r="974" spans="1:26" x14ac:dyDescent="0.25">
      <c r="A974" s="30"/>
      <c r="B974" s="84"/>
      <c r="C974" s="43"/>
      <c r="D974" s="100" t="str">
        <f t="shared" si="90"/>
        <v/>
      </c>
      <c r="E974" s="100" t="str">
        <f t="shared" si="91"/>
        <v/>
      </c>
      <c r="F974" s="100" t="str">
        <f t="shared" si="92"/>
        <v/>
      </c>
      <c r="G974" s="100" t="str">
        <f t="shared" si="93"/>
        <v/>
      </c>
      <c r="H974" s="51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185"/>
      <c r="W974" s="51"/>
      <c r="X974" s="101"/>
      <c r="Y974" s="66" t="str">
        <f t="shared" si="94"/>
        <v/>
      </c>
      <c r="Z974" s="36" t="str">
        <f t="shared" si="95"/>
        <v/>
      </c>
    </row>
    <row r="975" spans="1:26" x14ac:dyDescent="0.25">
      <c r="A975" s="30"/>
      <c r="B975" s="84"/>
      <c r="C975" s="43"/>
      <c r="D975" s="100" t="str">
        <f t="shared" si="90"/>
        <v/>
      </c>
      <c r="E975" s="100" t="str">
        <f t="shared" si="91"/>
        <v/>
      </c>
      <c r="F975" s="100" t="str">
        <f t="shared" si="92"/>
        <v/>
      </c>
      <c r="G975" s="100" t="str">
        <f t="shared" si="93"/>
        <v/>
      </c>
      <c r="H975" s="51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185"/>
      <c r="W975" s="51"/>
      <c r="X975" s="101"/>
      <c r="Y975" s="66" t="str">
        <f t="shared" si="94"/>
        <v/>
      </c>
      <c r="Z975" s="36" t="str">
        <f t="shared" si="95"/>
        <v/>
      </c>
    </row>
    <row r="976" spans="1:26" x14ac:dyDescent="0.25">
      <c r="A976" s="30"/>
      <c r="B976" s="84"/>
      <c r="C976" s="43"/>
      <c r="D976" s="100" t="str">
        <f t="shared" si="90"/>
        <v/>
      </c>
      <c r="E976" s="100" t="str">
        <f t="shared" si="91"/>
        <v/>
      </c>
      <c r="F976" s="100" t="str">
        <f t="shared" si="92"/>
        <v/>
      </c>
      <c r="G976" s="100" t="str">
        <f t="shared" si="93"/>
        <v/>
      </c>
      <c r="H976" s="51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185"/>
      <c r="W976" s="51"/>
      <c r="X976" s="101"/>
      <c r="Y976" s="66" t="str">
        <f t="shared" si="94"/>
        <v/>
      </c>
      <c r="Z976" s="36" t="str">
        <f t="shared" si="95"/>
        <v/>
      </c>
    </row>
    <row r="977" spans="1:26" x14ac:dyDescent="0.25">
      <c r="A977" s="30"/>
      <c r="B977" s="84"/>
      <c r="C977" s="43"/>
      <c r="D977" s="100" t="str">
        <f t="shared" si="90"/>
        <v/>
      </c>
      <c r="E977" s="100" t="str">
        <f t="shared" si="91"/>
        <v/>
      </c>
      <c r="F977" s="100" t="str">
        <f t="shared" si="92"/>
        <v/>
      </c>
      <c r="G977" s="100" t="str">
        <f t="shared" si="93"/>
        <v/>
      </c>
      <c r="H977" s="51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185"/>
      <c r="W977" s="51"/>
      <c r="X977" s="101"/>
      <c r="Y977" s="66" t="str">
        <f t="shared" si="94"/>
        <v/>
      </c>
      <c r="Z977" s="36" t="str">
        <f t="shared" si="95"/>
        <v/>
      </c>
    </row>
    <row r="978" spans="1:26" x14ac:dyDescent="0.25">
      <c r="A978" s="30"/>
      <c r="B978" s="84"/>
      <c r="C978" s="43"/>
      <c r="D978" s="100" t="str">
        <f t="shared" si="90"/>
        <v/>
      </c>
      <c r="E978" s="100" t="str">
        <f t="shared" si="91"/>
        <v/>
      </c>
      <c r="F978" s="100" t="str">
        <f t="shared" si="92"/>
        <v/>
      </c>
      <c r="G978" s="100" t="str">
        <f t="shared" si="93"/>
        <v/>
      </c>
      <c r="H978" s="51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185"/>
      <c r="W978" s="51"/>
      <c r="X978" s="101"/>
      <c r="Y978" s="66" t="str">
        <f t="shared" si="94"/>
        <v/>
      </c>
      <c r="Z978" s="36" t="str">
        <f t="shared" si="95"/>
        <v/>
      </c>
    </row>
    <row r="979" spans="1:26" x14ac:dyDescent="0.25">
      <c r="A979" s="30"/>
      <c r="B979" s="84"/>
      <c r="C979" s="43"/>
      <c r="D979" s="100" t="str">
        <f t="shared" si="90"/>
        <v/>
      </c>
      <c r="E979" s="100" t="str">
        <f t="shared" si="91"/>
        <v/>
      </c>
      <c r="F979" s="100" t="str">
        <f t="shared" si="92"/>
        <v/>
      </c>
      <c r="G979" s="100" t="str">
        <f t="shared" si="93"/>
        <v/>
      </c>
      <c r="H979" s="51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185"/>
      <c r="W979" s="51"/>
      <c r="X979" s="101"/>
      <c r="Y979" s="66" t="str">
        <f t="shared" si="94"/>
        <v/>
      </c>
      <c r="Z979" s="36" t="str">
        <f t="shared" si="95"/>
        <v/>
      </c>
    </row>
    <row r="980" spans="1:26" x14ac:dyDescent="0.25">
      <c r="A980" s="30"/>
      <c r="B980" s="84"/>
      <c r="C980" s="43"/>
      <c r="D980" s="100" t="str">
        <f t="shared" si="90"/>
        <v/>
      </c>
      <c r="E980" s="100" t="str">
        <f t="shared" si="91"/>
        <v/>
      </c>
      <c r="F980" s="100" t="str">
        <f t="shared" si="92"/>
        <v/>
      </c>
      <c r="G980" s="100" t="str">
        <f t="shared" si="93"/>
        <v/>
      </c>
      <c r="H980" s="51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185"/>
      <c r="W980" s="51"/>
      <c r="X980" s="101"/>
      <c r="Y980" s="66" t="str">
        <f t="shared" si="94"/>
        <v/>
      </c>
      <c r="Z980" s="36" t="str">
        <f t="shared" si="95"/>
        <v/>
      </c>
    </row>
    <row r="981" spans="1:26" x14ac:dyDescent="0.25">
      <c r="A981" s="30"/>
      <c r="B981" s="84"/>
      <c r="C981" s="43"/>
      <c r="D981" s="100" t="str">
        <f t="shared" si="90"/>
        <v/>
      </c>
      <c r="E981" s="100" t="str">
        <f t="shared" si="91"/>
        <v/>
      </c>
      <c r="F981" s="100" t="str">
        <f t="shared" si="92"/>
        <v/>
      </c>
      <c r="G981" s="100" t="str">
        <f t="shared" si="93"/>
        <v/>
      </c>
      <c r="H981" s="51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185"/>
      <c r="W981" s="51"/>
      <c r="X981" s="101"/>
      <c r="Y981" s="66" t="str">
        <f t="shared" si="94"/>
        <v/>
      </c>
      <c r="Z981" s="36" t="str">
        <f t="shared" si="95"/>
        <v/>
      </c>
    </row>
    <row r="982" spans="1:26" x14ac:dyDescent="0.25">
      <c r="A982" s="30"/>
      <c r="B982" s="84"/>
      <c r="C982" s="43"/>
      <c r="D982" s="100" t="str">
        <f t="shared" si="90"/>
        <v/>
      </c>
      <c r="E982" s="100" t="str">
        <f t="shared" si="91"/>
        <v/>
      </c>
      <c r="F982" s="100" t="str">
        <f t="shared" si="92"/>
        <v/>
      </c>
      <c r="G982" s="100" t="str">
        <f t="shared" si="93"/>
        <v/>
      </c>
      <c r="H982" s="51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185"/>
      <c r="W982" s="51"/>
      <c r="X982" s="101"/>
      <c r="Y982" s="66" t="str">
        <f t="shared" si="94"/>
        <v/>
      </c>
      <c r="Z982" s="36" t="str">
        <f t="shared" si="95"/>
        <v/>
      </c>
    </row>
    <row r="983" spans="1:26" x14ac:dyDescent="0.25">
      <c r="A983" s="30"/>
      <c r="B983" s="84"/>
      <c r="C983" s="43"/>
      <c r="D983" s="100" t="str">
        <f t="shared" si="90"/>
        <v/>
      </c>
      <c r="E983" s="100" t="str">
        <f t="shared" si="91"/>
        <v/>
      </c>
      <c r="F983" s="100" t="str">
        <f t="shared" si="92"/>
        <v/>
      </c>
      <c r="G983" s="100" t="str">
        <f t="shared" si="93"/>
        <v/>
      </c>
      <c r="H983" s="51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185"/>
      <c r="W983" s="51"/>
      <c r="X983" s="101"/>
      <c r="Y983" s="66" t="str">
        <f t="shared" si="94"/>
        <v/>
      </c>
      <c r="Z983" s="36" t="str">
        <f t="shared" si="95"/>
        <v/>
      </c>
    </row>
    <row r="984" spans="1:26" x14ac:dyDescent="0.25">
      <c r="A984" s="30"/>
      <c r="B984" s="84"/>
      <c r="C984" s="43"/>
      <c r="D984" s="100" t="str">
        <f t="shared" si="90"/>
        <v/>
      </c>
      <c r="E984" s="100" t="str">
        <f t="shared" si="91"/>
        <v/>
      </c>
      <c r="F984" s="100" t="str">
        <f t="shared" si="92"/>
        <v/>
      </c>
      <c r="G984" s="100" t="str">
        <f t="shared" si="93"/>
        <v/>
      </c>
      <c r="H984" s="51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185"/>
      <c r="W984" s="51"/>
      <c r="X984" s="101"/>
      <c r="Y984" s="66" t="str">
        <f t="shared" si="94"/>
        <v/>
      </c>
      <c r="Z984" s="36" t="str">
        <f t="shared" si="95"/>
        <v/>
      </c>
    </row>
    <row r="985" spans="1:26" x14ac:dyDescent="0.25">
      <c r="A985" s="30"/>
      <c r="B985" s="84"/>
      <c r="C985" s="43"/>
      <c r="D985" s="100" t="str">
        <f t="shared" si="90"/>
        <v/>
      </c>
      <c r="E985" s="100" t="str">
        <f t="shared" si="91"/>
        <v/>
      </c>
      <c r="F985" s="100" t="str">
        <f t="shared" si="92"/>
        <v/>
      </c>
      <c r="G985" s="100" t="str">
        <f t="shared" si="93"/>
        <v/>
      </c>
      <c r="H985" s="51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185"/>
      <c r="W985" s="51"/>
      <c r="X985" s="101"/>
      <c r="Y985" s="66" t="str">
        <f t="shared" si="94"/>
        <v/>
      </c>
      <c r="Z985" s="36" t="str">
        <f t="shared" si="95"/>
        <v/>
      </c>
    </row>
    <row r="986" spans="1:26" x14ac:dyDescent="0.25">
      <c r="A986" s="30"/>
      <c r="B986" s="84"/>
      <c r="C986" s="43"/>
      <c r="D986" s="100" t="str">
        <f t="shared" si="90"/>
        <v/>
      </c>
      <c r="E986" s="100" t="str">
        <f t="shared" si="91"/>
        <v/>
      </c>
      <c r="F986" s="100" t="str">
        <f t="shared" si="92"/>
        <v/>
      </c>
      <c r="G986" s="100" t="str">
        <f t="shared" si="93"/>
        <v/>
      </c>
      <c r="H986" s="51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185"/>
      <c r="W986" s="51"/>
      <c r="X986" s="101"/>
      <c r="Y986" s="66" t="str">
        <f t="shared" si="94"/>
        <v/>
      </c>
      <c r="Z986" s="36" t="str">
        <f t="shared" si="95"/>
        <v/>
      </c>
    </row>
    <row r="987" spans="1:26" x14ac:dyDescent="0.25">
      <c r="A987" s="30"/>
      <c r="B987" s="84"/>
      <c r="C987" s="43"/>
      <c r="D987" s="100" t="str">
        <f t="shared" si="90"/>
        <v/>
      </c>
      <c r="E987" s="100" t="str">
        <f t="shared" si="91"/>
        <v/>
      </c>
      <c r="F987" s="100" t="str">
        <f t="shared" si="92"/>
        <v/>
      </c>
      <c r="G987" s="100" t="str">
        <f t="shared" si="93"/>
        <v/>
      </c>
      <c r="H987" s="51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185"/>
      <c r="W987" s="51"/>
      <c r="X987" s="101"/>
      <c r="Y987" s="66" t="str">
        <f t="shared" si="94"/>
        <v/>
      </c>
      <c r="Z987" s="36" t="str">
        <f t="shared" si="95"/>
        <v/>
      </c>
    </row>
    <row r="988" spans="1:26" x14ac:dyDescent="0.25">
      <c r="A988" s="30"/>
      <c r="B988" s="84"/>
      <c r="C988" s="43"/>
      <c r="D988" s="100" t="str">
        <f t="shared" si="90"/>
        <v/>
      </c>
      <c r="E988" s="100" t="str">
        <f t="shared" si="91"/>
        <v/>
      </c>
      <c r="F988" s="100" t="str">
        <f t="shared" si="92"/>
        <v/>
      </c>
      <c r="G988" s="100" t="str">
        <f t="shared" si="93"/>
        <v/>
      </c>
      <c r="H988" s="51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185"/>
      <c r="W988" s="51"/>
      <c r="X988" s="101"/>
      <c r="Y988" s="66" t="str">
        <f t="shared" si="94"/>
        <v/>
      </c>
      <c r="Z988" s="36" t="str">
        <f t="shared" si="95"/>
        <v/>
      </c>
    </row>
    <row r="989" spans="1:26" x14ac:dyDescent="0.25">
      <c r="A989" s="30"/>
      <c r="B989" s="84"/>
      <c r="C989" s="43"/>
      <c r="D989" s="100" t="str">
        <f t="shared" si="90"/>
        <v/>
      </c>
      <c r="E989" s="100" t="str">
        <f t="shared" si="91"/>
        <v/>
      </c>
      <c r="F989" s="100" t="str">
        <f t="shared" si="92"/>
        <v/>
      </c>
      <c r="G989" s="100" t="str">
        <f t="shared" si="93"/>
        <v/>
      </c>
      <c r="H989" s="51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185"/>
      <c r="W989" s="51"/>
      <c r="X989" s="101"/>
      <c r="Y989" s="66" t="str">
        <f t="shared" si="94"/>
        <v/>
      </c>
      <c r="Z989" s="36" t="str">
        <f t="shared" si="95"/>
        <v/>
      </c>
    </row>
    <row r="990" spans="1:26" x14ac:dyDescent="0.25">
      <c r="A990" s="30"/>
      <c r="B990" s="84"/>
      <c r="C990" s="43"/>
      <c r="D990" s="100" t="str">
        <f t="shared" si="90"/>
        <v/>
      </c>
      <c r="E990" s="100" t="str">
        <f t="shared" si="91"/>
        <v/>
      </c>
      <c r="F990" s="100" t="str">
        <f t="shared" si="92"/>
        <v/>
      </c>
      <c r="G990" s="100" t="str">
        <f t="shared" si="93"/>
        <v/>
      </c>
      <c r="H990" s="51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185"/>
      <c r="W990" s="51"/>
      <c r="X990" s="101"/>
      <c r="Y990" s="66" t="str">
        <f t="shared" si="94"/>
        <v/>
      </c>
      <c r="Z990" s="36" t="str">
        <f t="shared" si="95"/>
        <v/>
      </c>
    </row>
    <row r="991" spans="1:26" x14ac:dyDescent="0.25">
      <c r="A991" s="30"/>
      <c r="B991" s="84"/>
      <c r="C991" s="43"/>
      <c r="D991" s="100" t="str">
        <f t="shared" si="90"/>
        <v/>
      </c>
      <c r="E991" s="100" t="str">
        <f t="shared" si="91"/>
        <v/>
      </c>
      <c r="F991" s="100" t="str">
        <f t="shared" si="92"/>
        <v/>
      </c>
      <c r="G991" s="100" t="str">
        <f t="shared" si="93"/>
        <v/>
      </c>
      <c r="H991" s="51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185"/>
      <c r="W991" s="51"/>
      <c r="X991" s="101"/>
      <c r="Y991" s="66" t="str">
        <f t="shared" si="94"/>
        <v/>
      </c>
      <c r="Z991" s="36" t="str">
        <f t="shared" si="95"/>
        <v/>
      </c>
    </row>
    <row r="992" spans="1:26" x14ac:dyDescent="0.25">
      <c r="A992" s="30"/>
      <c r="B992" s="84"/>
      <c r="C992" s="43"/>
      <c r="D992" s="100" t="str">
        <f t="shared" si="90"/>
        <v/>
      </c>
      <c r="E992" s="100" t="str">
        <f t="shared" si="91"/>
        <v/>
      </c>
      <c r="F992" s="100" t="str">
        <f t="shared" si="92"/>
        <v/>
      </c>
      <c r="G992" s="100" t="str">
        <f t="shared" si="93"/>
        <v/>
      </c>
      <c r="H992" s="51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185"/>
      <c r="W992" s="51"/>
      <c r="X992" s="101"/>
      <c r="Y992" s="66" t="str">
        <f t="shared" si="94"/>
        <v/>
      </c>
      <c r="Z992" s="36" t="str">
        <f t="shared" si="95"/>
        <v/>
      </c>
    </row>
    <row r="993" spans="1:26" x14ac:dyDescent="0.25">
      <c r="A993" s="30"/>
      <c r="B993" s="84"/>
      <c r="C993" s="43"/>
      <c r="D993" s="100" t="str">
        <f t="shared" si="90"/>
        <v/>
      </c>
      <c r="E993" s="100" t="str">
        <f t="shared" si="91"/>
        <v/>
      </c>
      <c r="F993" s="100" t="str">
        <f t="shared" si="92"/>
        <v/>
      </c>
      <c r="G993" s="100" t="str">
        <f t="shared" si="93"/>
        <v/>
      </c>
      <c r="H993" s="51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185"/>
      <c r="W993" s="51"/>
      <c r="X993" s="101"/>
      <c r="Y993" s="66" t="str">
        <f t="shared" si="94"/>
        <v/>
      </c>
      <c r="Z993" s="36" t="str">
        <f t="shared" si="95"/>
        <v/>
      </c>
    </row>
    <row r="994" spans="1:26" x14ac:dyDescent="0.25">
      <c r="A994" s="30"/>
      <c r="B994" s="84"/>
      <c r="C994" s="43"/>
      <c r="D994" s="100" t="str">
        <f t="shared" si="90"/>
        <v/>
      </c>
      <c r="E994" s="100" t="str">
        <f t="shared" si="91"/>
        <v/>
      </c>
      <c r="F994" s="100" t="str">
        <f t="shared" si="92"/>
        <v/>
      </c>
      <c r="G994" s="100" t="str">
        <f t="shared" si="93"/>
        <v/>
      </c>
      <c r="H994" s="51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185"/>
      <c r="W994" s="51"/>
      <c r="X994" s="101"/>
      <c r="Y994" s="66" t="str">
        <f t="shared" si="94"/>
        <v/>
      </c>
      <c r="Z994" s="36" t="str">
        <f t="shared" si="95"/>
        <v/>
      </c>
    </row>
    <row r="995" spans="1:26" x14ac:dyDescent="0.25">
      <c r="A995" s="30"/>
      <c r="B995" s="84"/>
      <c r="C995" s="43"/>
      <c r="D995" s="100" t="str">
        <f t="shared" si="90"/>
        <v/>
      </c>
      <c r="E995" s="100" t="str">
        <f t="shared" si="91"/>
        <v/>
      </c>
      <c r="F995" s="100" t="str">
        <f t="shared" si="92"/>
        <v/>
      </c>
      <c r="G995" s="100" t="str">
        <f t="shared" si="93"/>
        <v/>
      </c>
      <c r="H995" s="51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185"/>
      <c r="W995" s="51"/>
      <c r="X995" s="101"/>
      <c r="Y995" s="66" t="str">
        <f t="shared" si="94"/>
        <v/>
      </c>
      <c r="Z995" s="36" t="str">
        <f t="shared" si="95"/>
        <v/>
      </c>
    </row>
    <row r="996" spans="1:26" x14ac:dyDescent="0.25">
      <c r="A996" s="30"/>
      <c r="B996" s="84"/>
      <c r="C996" s="43"/>
      <c r="D996" s="100" t="str">
        <f t="shared" si="90"/>
        <v/>
      </c>
      <c r="E996" s="100" t="str">
        <f t="shared" si="91"/>
        <v/>
      </c>
      <c r="F996" s="100" t="str">
        <f t="shared" si="92"/>
        <v/>
      </c>
      <c r="G996" s="100" t="str">
        <f t="shared" si="93"/>
        <v/>
      </c>
      <c r="H996" s="51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185"/>
      <c r="W996" s="51"/>
      <c r="X996" s="101"/>
      <c r="Y996" s="66" t="str">
        <f t="shared" si="94"/>
        <v/>
      </c>
      <c r="Z996" s="36" t="str">
        <f t="shared" si="95"/>
        <v/>
      </c>
    </row>
    <row r="997" spans="1:26" x14ac:dyDescent="0.25">
      <c r="A997" s="30"/>
      <c r="B997" s="84"/>
      <c r="C997" s="43"/>
      <c r="D997" s="100" t="str">
        <f t="shared" si="90"/>
        <v/>
      </c>
      <c r="E997" s="100" t="str">
        <f t="shared" si="91"/>
        <v/>
      </c>
      <c r="F997" s="100" t="str">
        <f t="shared" si="92"/>
        <v/>
      </c>
      <c r="G997" s="100" t="str">
        <f t="shared" si="93"/>
        <v/>
      </c>
      <c r="H997" s="51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185"/>
      <c r="W997" s="51"/>
      <c r="X997" s="101"/>
      <c r="Y997" s="66" t="str">
        <f t="shared" si="94"/>
        <v/>
      </c>
      <c r="Z997" s="36" t="str">
        <f t="shared" si="95"/>
        <v/>
      </c>
    </row>
    <row r="998" spans="1:26" x14ac:dyDescent="0.25">
      <c r="A998" s="30"/>
      <c r="B998" s="84"/>
      <c r="C998" s="43"/>
      <c r="D998" s="100" t="str">
        <f t="shared" si="90"/>
        <v/>
      </c>
      <c r="E998" s="100" t="str">
        <f t="shared" si="91"/>
        <v/>
      </c>
      <c r="F998" s="100" t="str">
        <f t="shared" si="92"/>
        <v/>
      </c>
      <c r="G998" s="100" t="str">
        <f t="shared" si="93"/>
        <v/>
      </c>
      <c r="H998" s="51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185"/>
      <c r="W998" s="51"/>
      <c r="X998" s="101"/>
      <c r="Y998" s="66" t="str">
        <f t="shared" si="94"/>
        <v/>
      </c>
      <c r="Z998" s="36" t="str">
        <f t="shared" si="95"/>
        <v/>
      </c>
    </row>
    <row r="999" spans="1:26" x14ac:dyDescent="0.25">
      <c r="A999" s="30"/>
      <c r="B999" s="84"/>
      <c r="C999" s="43"/>
      <c r="D999" s="100" t="str">
        <f t="shared" si="90"/>
        <v/>
      </c>
      <c r="E999" s="100" t="str">
        <f t="shared" si="91"/>
        <v/>
      </c>
      <c r="F999" s="100" t="str">
        <f t="shared" si="92"/>
        <v/>
      </c>
      <c r="G999" s="100" t="str">
        <f t="shared" si="93"/>
        <v/>
      </c>
      <c r="H999" s="51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185"/>
      <c r="W999" s="51"/>
      <c r="X999" s="101"/>
      <c r="Y999" s="66" t="str">
        <f t="shared" si="94"/>
        <v/>
      </c>
      <c r="Z999" s="36" t="str">
        <f t="shared" si="95"/>
        <v/>
      </c>
    </row>
    <row r="1000" spans="1:26" x14ac:dyDescent="0.25">
      <c r="A1000" s="30"/>
      <c r="B1000" s="84"/>
      <c r="C1000" s="43"/>
      <c r="D1000" s="100" t="str">
        <f t="shared" si="90"/>
        <v/>
      </c>
      <c r="E1000" s="100" t="str">
        <f t="shared" si="91"/>
        <v/>
      </c>
      <c r="F1000" s="100" t="str">
        <f t="shared" si="92"/>
        <v/>
      </c>
      <c r="G1000" s="100" t="str">
        <f t="shared" si="93"/>
        <v/>
      </c>
      <c r="H1000" s="51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185"/>
      <c r="W1000" s="51"/>
      <c r="X1000" s="101"/>
      <c r="Y1000" s="66" t="str">
        <f t="shared" si="94"/>
        <v/>
      </c>
      <c r="Z1000" s="36" t="str">
        <f t="shared" si="95"/>
        <v/>
      </c>
    </row>
  </sheetData>
  <sheetProtection algorithmName="SHA-512" hashValue="+uUoDeTDUYrUfdkj0Iyv/XbBIUFMk24iQ/LBBwMfoKleFz42O0wNRRfpg5cISccWOT9BXcfFE/Z96+y+BeVB/w==" saltValue="vSIIMAytyjYmob3SXytweQ==" spinCount="100000" sheet="1" objects="1" scenarios="1"/>
  <protectedRanges>
    <protectedRange sqref="W7:X1000" name="Range2"/>
    <protectedRange sqref="B7:C1000 H7:V1000" name="Range1"/>
  </protectedRanges>
  <mergeCells count="1">
    <mergeCell ref="A1:Z2"/>
  </mergeCells>
  <dataValidations count="5">
    <dataValidation type="whole" allowBlank="1" showInputMessage="1" showErrorMessage="1" errorTitle="Warning!" error="Please input whole number between 0 to 25 in number of blows only" promptTitle="Attention!" prompt="Please input whole number between 0 to 25 in number of blows only." sqref="J7:K1000" xr:uid="{00000000-0002-0000-1500-000000000000}">
      <formula1>0</formula1>
      <formula2>25</formula2>
    </dataValidation>
    <dataValidation type="whole" allowBlank="1" showInputMessage="1" showErrorMessage="1" errorTitle="Warning!" error="Please enter whole number between 0 to 50 in number of blows only." promptTitle="Attention!" prompt="Please enter whole number between 0 to 50 in number of blows only." sqref="L7:O1000" xr:uid="{00000000-0002-0000-1500-000001000000}">
      <formula1>0</formula1>
      <formula2>50</formula2>
    </dataValidation>
    <dataValidation type="whole" allowBlank="1" showInputMessage="1" showErrorMessage="1" errorTitle="Warning!" error="Please enter whole number in between 0 to 75 in milimeters only." promptTitle="Attention!" prompt="Please enter whole number in between 0 to 75 in milimeters only." sqref="P7:Q1000 S7:U1000" xr:uid="{00000000-0002-0000-1500-000002000000}">
      <formula1>0</formula1>
      <formula2>75</formula2>
    </dataValidation>
    <dataValidation type="list" allowBlank="1" showInputMessage="1" showErrorMessage="1" sqref="V7:V1000" xr:uid="{00000000-0002-0000-1500-000003000000}">
      <formula1>"Y,N"</formula1>
    </dataValidation>
    <dataValidation type="whole" allowBlank="1" showInputMessage="1" showErrorMessage="1" errorTitle="Warning!" error="Please enter whole number in between 1 to 75 in milimeters only." promptTitle="Attention!" prompt="Please enter whole number in between 1 to 75 in milimeters only." sqref="R7:R1000" xr:uid="{00000000-0002-0000-1500-000004000000}">
      <formula1>1</formula1>
      <formula2>75</formula2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5000000}">
          <x14:formula1>
            <xm:f>'LOCA - AGS'!$B$7:$B$200</xm:f>
          </x14:formula1>
          <xm:sqref>B7:B1000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>
    <tabColor rgb="FF00B0F0"/>
  </sheetPr>
  <dimension ref="A1:W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Q12" sqref="Q12"/>
    </sheetView>
  </sheetViews>
  <sheetFormatPr defaultRowHeight="15" x14ac:dyDescent="0.25"/>
  <cols>
    <col min="1" max="1" width="9.140625" style="116"/>
    <col min="2" max="2" width="8.5703125" style="102" bestFit="1" customWidth="1"/>
    <col min="3" max="3" width="9.7109375" style="102" bestFit="1" customWidth="1"/>
    <col min="4" max="5" width="10.5703125" style="102" bestFit="1" customWidth="1"/>
    <col min="6" max="6" width="9.42578125" style="102" bestFit="1" customWidth="1"/>
    <col min="7" max="7" width="12.28515625" style="102" bestFit="1" customWidth="1"/>
    <col min="8" max="8" width="15.140625" style="102" bestFit="1" customWidth="1"/>
    <col min="9" max="9" width="11.140625" style="102" bestFit="1" customWidth="1"/>
    <col min="10" max="11" width="10.28515625" style="102" bestFit="1" customWidth="1"/>
    <col min="12" max="12" width="10.7109375" style="102" customWidth="1"/>
    <col min="13" max="13" width="11.28515625" style="102" bestFit="1" customWidth="1"/>
    <col min="14" max="14" width="12.28515625" style="102" bestFit="1" customWidth="1"/>
    <col min="15" max="15" width="15.140625" style="102" bestFit="1" customWidth="1"/>
    <col min="16" max="16" width="12.140625" style="102" bestFit="1" customWidth="1"/>
    <col min="17" max="17" width="10" style="102" bestFit="1" customWidth="1"/>
    <col min="18" max="18" width="15.140625" style="102" bestFit="1" customWidth="1"/>
    <col min="19" max="20" width="11.140625" style="102" bestFit="1" customWidth="1"/>
    <col min="21" max="21" width="10.28515625" style="102" bestFit="1" customWidth="1"/>
    <col min="22" max="22" width="9.140625" style="102"/>
    <col min="23" max="23" width="12.42578125" style="102" bestFit="1" customWidth="1"/>
    <col min="24" max="16384" width="9.140625" style="102"/>
  </cols>
  <sheetData>
    <row r="1" spans="1:23" ht="18.75" x14ac:dyDescent="0.3">
      <c r="A1" s="128"/>
      <c r="B1" s="130"/>
      <c r="C1" s="130"/>
      <c r="D1" s="130"/>
      <c r="E1" s="130"/>
      <c r="F1" s="130"/>
      <c r="G1" s="130"/>
      <c r="H1" s="130"/>
      <c r="I1" s="130"/>
      <c r="J1" s="137" t="s">
        <v>1526</v>
      </c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2"/>
    </row>
    <row r="2" spans="1:23" s="104" customFormat="1" ht="87.95" customHeight="1" x14ac:dyDescent="0.25">
      <c r="A2" s="113" t="s">
        <v>1</v>
      </c>
      <c r="B2" s="113" t="s">
        <v>53</v>
      </c>
      <c r="C2" s="113" t="s">
        <v>231</v>
      </c>
      <c r="D2" s="113" t="s">
        <v>233</v>
      </c>
      <c r="E2" s="113" t="s">
        <v>235</v>
      </c>
      <c r="F2" s="113" t="s">
        <v>237</v>
      </c>
      <c r="G2" s="113" t="s">
        <v>239</v>
      </c>
      <c r="H2" s="113" t="s">
        <v>241</v>
      </c>
      <c r="I2" s="113" t="s">
        <v>243</v>
      </c>
      <c r="J2" s="113" t="s">
        <v>245</v>
      </c>
      <c r="K2" s="113" t="s">
        <v>247</v>
      </c>
      <c r="L2" s="113" t="s">
        <v>250</v>
      </c>
      <c r="M2" s="113" t="s">
        <v>254</v>
      </c>
      <c r="N2" s="113" t="s">
        <v>256</v>
      </c>
      <c r="O2" s="113" t="s">
        <v>258</v>
      </c>
      <c r="P2" s="113" t="s">
        <v>260</v>
      </c>
      <c r="Q2" s="113" t="s">
        <v>262</v>
      </c>
      <c r="R2" s="113" t="s">
        <v>264</v>
      </c>
      <c r="S2" s="113" t="s">
        <v>163</v>
      </c>
      <c r="T2" s="113" t="s">
        <v>267</v>
      </c>
      <c r="U2" s="113" t="s">
        <v>177</v>
      </c>
      <c r="V2" s="138"/>
      <c r="W2" s="138"/>
    </row>
    <row r="3" spans="1:23" x14ac:dyDescent="0.25">
      <c r="A3" s="114" t="s">
        <v>0</v>
      </c>
      <c r="B3" s="121" t="s">
        <v>15</v>
      </c>
      <c r="C3" s="121" t="s">
        <v>230</v>
      </c>
      <c r="D3" s="121" t="s">
        <v>232</v>
      </c>
      <c r="E3" s="121" t="s">
        <v>234</v>
      </c>
      <c r="F3" s="121" t="s">
        <v>236</v>
      </c>
      <c r="G3" s="121" t="s">
        <v>238</v>
      </c>
      <c r="H3" s="121" t="s">
        <v>240</v>
      </c>
      <c r="I3" s="121" t="s">
        <v>242</v>
      </c>
      <c r="J3" s="121" t="s">
        <v>244</v>
      </c>
      <c r="K3" s="121" t="s">
        <v>246</v>
      </c>
      <c r="L3" s="121" t="s">
        <v>249</v>
      </c>
      <c r="M3" s="121" t="s">
        <v>253</v>
      </c>
      <c r="N3" s="121" t="s">
        <v>255</v>
      </c>
      <c r="O3" s="121" t="s">
        <v>257</v>
      </c>
      <c r="P3" s="121" t="s">
        <v>259</v>
      </c>
      <c r="Q3" s="121" t="s">
        <v>261</v>
      </c>
      <c r="R3" s="121" t="s">
        <v>263</v>
      </c>
      <c r="S3" s="121" t="s">
        <v>265</v>
      </c>
      <c r="T3" s="121" t="s">
        <v>266</v>
      </c>
      <c r="U3" s="121" t="s">
        <v>176</v>
      </c>
      <c r="V3" s="114" t="s">
        <v>54</v>
      </c>
      <c r="W3" s="114" t="s">
        <v>268</v>
      </c>
    </row>
    <row r="4" spans="1:23" x14ac:dyDescent="0.25">
      <c r="A4" s="114" t="s">
        <v>2</v>
      </c>
      <c r="B4" s="114"/>
      <c r="C4" s="114" t="s">
        <v>18</v>
      </c>
      <c r="D4" s="114"/>
      <c r="E4" s="114" t="s">
        <v>18</v>
      </c>
      <c r="F4" s="114"/>
      <c r="G4" s="114"/>
      <c r="H4" s="114" t="s">
        <v>18</v>
      </c>
      <c r="I4" s="114" t="s">
        <v>18</v>
      </c>
      <c r="J4" s="114" t="s">
        <v>18</v>
      </c>
      <c r="K4" s="114" t="s">
        <v>18</v>
      </c>
      <c r="L4" s="114" t="s">
        <v>251</v>
      </c>
      <c r="M4" s="114" t="s">
        <v>134</v>
      </c>
      <c r="N4" s="114" t="s">
        <v>18</v>
      </c>
      <c r="O4" s="114" t="s">
        <v>18</v>
      </c>
      <c r="P4" s="114" t="s">
        <v>32</v>
      </c>
      <c r="Q4" s="114"/>
      <c r="R4" s="114"/>
      <c r="S4" s="114"/>
      <c r="T4" s="114"/>
      <c r="U4" s="114"/>
      <c r="V4" s="114"/>
      <c r="W4" s="114"/>
    </row>
    <row r="5" spans="1:23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19</v>
      </c>
      <c r="F5" s="114" t="s">
        <v>66</v>
      </c>
      <c r="G5" s="114" t="s">
        <v>96</v>
      </c>
      <c r="H5" s="114" t="s">
        <v>19</v>
      </c>
      <c r="I5" s="114" t="s">
        <v>19</v>
      </c>
      <c r="J5" s="114" t="s">
        <v>19</v>
      </c>
      <c r="K5" s="114" t="s">
        <v>248</v>
      </c>
      <c r="L5" s="114" t="s">
        <v>252</v>
      </c>
      <c r="M5" s="114" t="s">
        <v>108</v>
      </c>
      <c r="N5" s="114" t="s">
        <v>19</v>
      </c>
      <c r="O5" s="114" t="s">
        <v>19</v>
      </c>
      <c r="P5" s="114" t="s">
        <v>33</v>
      </c>
      <c r="Q5" s="114" t="s">
        <v>6</v>
      </c>
      <c r="R5" s="114" t="s">
        <v>6</v>
      </c>
      <c r="S5" s="114" t="s">
        <v>6</v>
      </c>
      <c r="T5" s="114" t="s">
        <v>6</v>
      </c>
      <c r="U5" s="114" t="s">
        <v>6</v>
      </c>
      <c r="V5" s="114"/>
      <c r="W5" s="114"/>
    </row>
    <row r="6" spans="1:23" x14ac:dyDescent="0.25">
      <c r="A6" s="115">
        <f>'PROJ - AGS'!A6</f>
        <v>0</v>
      </c>
      <c r="B6" s="126"/>
      <c r="C6" s="155"/>
      <c r="D6" s="110"/>
      <c r="E6" s="155"/>
      <c r="F6" s="156"/>
      <c r="G6" s="126"/>
      <c r="H6" s="155"/>
      <c r="I6" s="155"/>
      <c r="J6" s="155"/>
      <c r="K6" s="195"/>
      <c r="L6" s="196"/>
      <c r="M6" s="166"/>
      <c r="N6" s="155"/>
      <c r="O6" s="155"/>
      <c r="P6" s="178"/>
      <c r="Q6" s="110"/>
      <c r="R6" s="110"/>
      <c r="S6" s="110"/>
      <c r="T6" s="110"/>
      <c r="U6" s="110"/>
    </row>
    <row r="7" spans="1:23" x14ac:dyDescent="0.25">
      <c r="A7" s="115"/>
      <c r="B7" s="126"/>
      <c r="C7" s="155"/>
      <c r="D7" s="110"/>
      <c r="E7" s="155"/>
      <c r="F7" s="156"/>
      <c r="G7" s="126"/>
      <c r="H7" s="155"/>
      <c r="I7" s="155"/>
      <c r="J7" s="155"/>
      <c r="K7" s="195"/>
      <c r="L7" s="110"/>
      <c r="M7" s="166"/>
      <c r="N7" s="155"/>
      <c r="O7" s="155"/>
      <c r="P7" s="178"/>
      <c r="Q7" s="110"/>
      <c r="R7" s="110"/>
      <c r="S7" s="110"/>
      <c r="T7" s="110"/>
      <c r="U7" s="110"/>
    </row>
    <row r="8" spans="1:23" x14ac:dyDescent="0.25">
      <c r="A8" s="115"/>
      <c r="B8" s="126"/>
      <c r="C8" s="155"/>
      <c r="D8" s="110"/>
      <c r="E8" s="155"/>
      <c r="F8" s="156"/>
      <c r="G8" s="126"/>
      <c r="H8" s="155"/>
      <c r="I8" s="155"/>
      <c r="J8" s="155"/>
      <c r="K8" s="195"/>
      <c r="L8" s="110"/>
      <c r="M8" s="166"/>
      <c r="N8" s="155"/>
      <c r="O8" s="155"/>
      <c r="P8" s="178"/>
      <c r="Q8" s="110"/>
      <c r="R8" s="110"/>
      <c r="S8" s="110"/>
      <c r="T8" s="110"/>
      <c r="U8" s="110"/>
    </row>
    <row r="9" spans="1:23" x14ac:dyDescent="0.25">
      <c r="A9" s="115"/>
      <c r="B9" s="126"/>
      <c r="C9" s="155"/>
      <c r="D9" s="110"/>
      <c r="E9" s="155"/>
      <c r="F9" s="156"/>
      <c r="G9" s="126"/>
      <c r="H9" s="155"/>
      <c r="I9" s="155"/>
      <c r="J9" s="155"/>
      <c r="K9" s="195"/>
      <c r="L9" s="110"/>
      <c r="M9" s="166"/>
      <c r="N9" s="155"/>
      <c r="O9" s="155"/>
      <c r="P9" s="178"/>
      <c r="Q9" s="110"/>
      <c r="R9" s="110"/>
      <c r="S9" s="110"/>
      <c r="T9" s="110"/>
      <c r="U9" s="110"/>
    </row>
    <row r="10" spans="1:23" x14ac:dyDescent="0.25">
      <c r="A10" s="115"/>
      <c r="B10" s="126"/>
      <c r="C10" s="155"/>
      <c r="D10" s="110"/>
      <c r="E10" s="155"/>
      <c r="F10" s="156"/>
      <c r="G10" s="126"/>
      <c r="H10" s="155"/>
      <c r="I10" s="155"/>
      <c r="J10" s="155"/>
      <c r="K10" s="195"/>
      <c r="L10" s="110"/>
      <c r="M10" s="166"/>
      <c r="N10" s="155"/>
      <c r="O10" s="155"/>
      <c r="P10" s="178"/>
      <c r="Q10" s="110"/>
      <c r="R10" s="110"/>
      <c r="S10" s="110"/>
      <c r="T10" s="110"/>
      <c r="U10" s="110"/>
    </row>
    <row r="11" spans="1:23" x14ac:dyDescent="0.25">
      <c r="A11" s="115"/>
      <c r="B11" s="126"/>
      <c r="C11" s="155"/>
      <c r="D11" s="110"/>
      <c r="E11" s="155"/>
      <c r="F11" s="156"/>
      <c r="G11" s="126"/>
      <c r="H11" s="155"/>
      <c r="I11" s="155"/>
      <c r="J11" s="155"/>
      <c r="K11" s="195"/>
      <c r="L11" s="110"/>
      <c r="M11" s="166"/>
      <c r="N11" s="155"/>
      <c r="O11" s="155"/>
      <c r="P11" s="178"/>
      <c r="Q11" s="110"/>
      <c r="R11" s="110"/>
      <c r="S11" s="110"/>
      <c r="T11" s="110"/>
      <c r="U11" s="110"/>
    </row>
    <row r="12" spans="1:23" x14ac:dyDescent="0.25">
      <c r="A12" s="115"/>
      <c r="B12" s="126"/>
      <c r="C12" s="155"/>
      <c r="D12" s="110"/>
      <c r="E12" s="155"/>
      <c r="F12" s="156"/>
      <c r="G12" s="126"/>
      <c r="H12" s="155"/>
      <c r="I12" s="155"/>
      <c r="J12" s="155"/>
      <c r="K12" s="195"/>
      <c r="L12" s="110"/>
      <c r="M12" s="166"/>
      <c r="N12" s="155"/>
      <c r="O12" s="155"/>
      <c r="P12" s="178"/>
      <c r="Q12" s="110"/>
      <c r="R12" s="110"/>
      <c r="S12" s="110"/>
      <c r="T12" s="110"/>
      <c r="U12" s="110"/>
    </row>
    <row r="13" spans="1:23" x14ac:dyDescent="0.25">
      <c r="A13" s="115"/>
      <c r="B13" s="126"/>
      <c r="C13" s="155"/>
      <c r="D13" s="110"/>
      <c r="E13" s="155"/>
      <c r="F13" s="156"/>
      <c r="G13" s="126"/>
      <c r="H13" s="155"/>
      <c r="I13" s="155"/>
      <c r="J13" s="155"/>
      <c r="K13" s="195"/>
      <c r="L13" s="110"/>
      <c r="M13" s="166"/>
      <c r="N13" s="155"/>
      <c r="O13" s="155"/>
      <c r="P13" s="178"/>
      <c r="Q13" s="110"/>
      <c r="R13" s="110"/>
      <c r="S13" s="110"/>
      <c r="T13" s="110"/>
      <c r="U13" s="110"/>
    </row>
    <row r="14" spans="1:23" x14ac:dyDescent="0.25">
      <c r="A14" s="115"/>
      <c r="B14" s="126"/>
      <c r="C14" s="155"/>
      <c r="D14" s="110"/>
      <c r="E14" s="155"/>
      <c r="F14" s="156"/>
      <c r="G14" s="126"/>
      <c r="H14" s="155"/>
      <c r="I14" s="155"/>
      <c r="J14" s="155"/>
      <c r="K14" s="195"/>
      <c r="L14" s="110"/>
      <c r="M14" s="166"/>
      <c r="N14" s="155"/>
      <c r="O14" s="155"/>
      <c r="P14" s="178"/>
      <c r="Q14" s="110"/>
      <c r="R14" s="110"/>
      <c r="S14" s="110"/>
      <c r="T14" s="110"/>
      <c r="U14" s="110"/>
    </row>
    <row r="15" spans="1:23" x14ac:dyDescent="0.25">
      <c r="A15" s="115"/>
      <c r="B15" s="126"/>
      <c r="C15" s="155"/>
      <c r="D15" s="110"/>
      <c r="E15" s="155"/>
      <c r="F15" s="156"/>
      <c r="G15" s="126"/>
      <c r="H15" s="155"/>
      <c r="I15" s="155"/>
      <c r="J15" s="155"/>
      <c r="K15" s="195"/>
      <c r="L15" s="110"/>
      <c r="M15" s="166"/>
      <c r="N15" s="155"/>
      <c r="O15" s="155"/>
      <c r="P15" s="178"/>
      <c r="Q15" s="110"/>
      <c r="R15" s="110"/>
      <c r="S15" s="110"/>
      <c r="T15" s="110"/>
      <c r="U15" s="110"/>
    </row>
    <row r="16" spans="1:23" x14ac:dyDescent="0.25">
      <c r="A16" s="115"/>
      <c r="B16" s="126"/>
      <c r="C16" s="155"/>
      <c r="D16" s="110"/>
      <c r="E16" s="155"/>
      <c r="F16" s="156"/>
      <c r="G16" s="126"/>
      <c r="H16" s="155"/>
      <c r="I16" s="155"/>
      <c r="J16" s="155"/>
      <c r="K16" s="195"/>
      <c r="L16" s="110"/>
      <c r="M16" s="166"/>
      <c r="N16" s="155"/>
      <c r="O16" s="155"/>
      <c r="P16" s="178"/>
      <c r="Q16" s="110"/>
      <c r="R16" s="110"/>
      <c r="S16" s="110"/>
      <c r="T16" s="110"/>
      <c r="U16" s="110"/>
    </row>
    <row r="17" spans="1:21" x14ac:dyDescent="0.25">
      <c r="A17" s="115"/>
      <c r="B17" s="126"/>
      <c r="C17" s="155"/>
      <c r="D17" s="110"/>
      <c r="E17" s="155"/>
      <c r="F17" s="156"/>
      <c r="G17" s="126"/>
      <c r="H17" s="155"/>
      <c r="I17" s="155"/>
      <c r="J17" s="155"/>
      <c r="K17" s="195"/>
      <c r="L17" s="110"/>
      <c r="M17" s="166"/>
      <c r="N17" s="155"/>
      <c r="O17" s="155"/>
      <c r="P17" s="178"/>
      <c r="Q17" s="110"/>
      <c r="R17" s="110"/>
      <c r="S17" s="110"/>
      <c r="T17" s="110"/>
      <c r="U17" s="110"/>
    </row>
    <row r="18" spans="1:21" x14ac:dyDescent="0.25">
      <c r="A18" s="115"/>
      <c r="B18" s="126"/>
      <c r="C18" s="155"/>
      <c r="D18" s="110"/>
      <c r="E18" s="155"/>
      <c r="F18" s="156"/>
      <c r="G18" s="126"/>
      <c r="H18" s="155"/>
      <c r="I18" s="155"/>
      <c r="J18" s="155"/>
      <c r="K18" s="195"/>
      <c r="L18" s="110"/>
      <c r="M18" s="166"/>
      <c r="N18" s="155"/>
      <c r="O18" s="155"/>
      <c r="P18" s="178"/>
      <c r="Q18" s="110"/>
      <c r="R18" s="110"/>
      <c r="S18" s="110"/>
      <c r="T18" s="110"/>
      <c r="U18" s="110"/>
    </row>
    <row r="19" spans="1:21" x14ac:dyDescent="0.25">
      <c r="A19" s="115"/>
      <c r="B19" s="126"/>
      <c r="C19" s="155"/>
      <c r="D19" s="110"/>
      <c r="E19" s="155"/>
      <c r="F19" s="156"/>
      <c r="G19" s="126"/>
      <c r="H19" s="155"/>
      <c r="I19" s="155"/>
      <c r="J19" s="155"/>
      <c r="K19" s="195"/>
      <c r="L19" s="110"/>
      <c r="M19" s="166"/>
      <c r="N19" s="155"/>
      <c r="O19" s="155"/>
      <c r="P19" s="178"/>
      <c r="Q19" s="110"/>
      <c r="R19" s="110"/>
      <c r="S19" s="110"/>
      <c r="T19" s="110"/>
      <c r="U19" s="110"/>
    </row>
    <row r="20" spans="1:21" x14ac:dyDescent="0.25">
      <c r="A20" s="115"/>
      <c r="B20" s="126"/>
      <c r="C20" s="155"/>
      <c r="D20" s="110"/>
      <c r="E20" s="155"/>
      <c r="F20" s="156"/>
      <c r="G20" s="126"/>
      <c r="H20" s="155"/>
      <c r="I20" s="155"/>
      <c r="J20" s="155"/>
      <c r="K20" s="195"/>
      <c r="L20" s="110"/>
      <c r="M20" s="166"/>
      <c r="N20" s="155"/>
      <c r="O20" s="155"/>
      <c r="P20" s="178"/>
      <c r="Q20" s="110"/>
      <c r="R20" s="110"/>
      <c r="S20" s="110"/>
      <c r="T20" s="110"/>
      <c r="U20" s="110"/>
    </row>
    <row r="21" spans="1:21" x14ac:dyDescent="0.25">
      <c r="A21" s="115"/>
      <c r="B21" s="126"/>
      <c r="C21" s="155"/>
      <c r="D21" s="110"/>
      <c r="E21" s="155"/>
      <c r="F21" s="156"/>
      <c r="G21" s="126"/>
      <c r="H21" s="155"/>
      <c r="I21" s="155"/>
      <c r="J21" s="155"/>
      <c r="K21" s="195"/>
      <c r="L21" s="110"/>
      <c r="M21" s="166"/>
      <c r="N21" s="155"/>
      <c r="O21" s="155"/>
      <c r="P21" s="178"/>
      <c r="Q21" s="110"/>
      <c r="R21" s="110"/>
      <c r="S21" s="110"/>
      <c r="T21" s="110"/>
      <c r="U21" s="110"/>
    </row>
    <row r="22" spans="1:21" x14ac:dyDescent="0.25">
      <c r="A22" s="115"/>
      <c r="B22" s="126"/>
      <c r="C22" s="155"/>
      <c r="D22" s="110"/>
      <c r="E22" s="155"/>
      <c r="F22" s="156"/>
      <c r="G22" s="126"/>
      <c r="H22" s="155"/>
      <c r="I22" s="155"/>
      <c r="J22" s="155"/>
      <c r="K22" s="195"/>
      <c r="L22" s="110"/>
      <c r="M22" s="166"/>
      <c r="N22" s="155"/>
      <c r="O22" s="155"/>
      <c r="P22" s="178"/>
      <c r="Q22" s="110"/>
      <c r="R22" s="110"/>
      <c r="S22" s="110"/>
      <c r="T22" s="110"/>
      <c r="U22" s="110"/>
    </row>
    <row r="23" spans="1:21" x14ac:dyDescent="0.25">
      <c r="A23" s="115"/>
      <c r="B23" s="126"/>
      <c r="C23" s="155"/>
      <c r="D23" s="110"/>
      <c r="E23" s="155"/>
      <c r="F23" s="156"/>
      <c r="G23" s="126"/>
      <c r="H23" s="155"/>
      <c r="I23" s="155"/>
      <c r="J23" s="155"/>
      <c r="K23" s="195"/>
      <c r="L23" s="110"/>
      <c r="M23" s="166"/>
      <c r="N23" s="155"/>
      <c r="O23" s="155"/>
      <c r="P23" s="178"/>
      <c r="Q23" s="110"/>
      <c r="R23" s="110"/>
      <c r="S23" s="110"/>
      <c r="T23" s="110"/>
      <c r="U23" s="110"/>
    </row>
    <row r="24" spans="1:21" x14ac:dyDescent="0.25">
      <c r="A24" s="115"/>
      <c r="B24" s="126"/>
      <c r="C24" s="155"/>
      <c r="D24" s="110"/>
      <c r="E24" s="155"/>
      <c r="F24" s="156"/>
      <c r="G24" s="126"/>
      <c r="H24" s="155"/>
      <c r="I24" s="155"/>
      <c r="J24" s="155"/>
      <c r="K24" s="195"/>
      <c r="L24" s="110"/>
      <c r="M24" s="166"/>
      <c r="N24" s="155"/>
      <c r="O24" s="155"/>
      <c r="P24" s="178"/>
      <c r="Q24" s="110"/>
      <c r="R24" s="110"/>
      <c r="S24" s="110"/>
      <c r="T24" s="110"/>
      <c r="U24" s="110"/>
    </row>
    <row r="25" spans="1:21" x14ac:dyDescent="0.25">
      <c r="A25" s="115"/>
      <c r="B25" s="126"/>
      <c r="C25" s="155"/>
      <c r="D25" s="110"/>
      <c r="E25" s="155"/>
      <c r="F25" s="156"/>
      <c r="G25" s="126"/>
      <c r="H25" s="155"/>
      <c r="I25" s="155"/>
      <c r="J25" s="155"/>
      <c r="K25" s="195"/>
      <c r="L25" s="110"/>
      <c r="M25" s="166"/>
      <c r="N25" s="155"/>
      <c r="O25" s="155"/>
      <c r="P25" s="178"/>
      <c r="Q25" s="110"/>
      <c r="R25" s="110"/>
      <c r="S25" s="110"/>
      <c r="T25" s="110"/>
      <c r="U25" s="110"/>
    </row>
    <row r="26" spans="1:21" x14ac:dyDescent="0.25">
      <c r="A26" s="115"/>
      <c r="B26" s="126"/>
      <c r="C26" s="155"/>
      <c r="D26" s="110"/>
      <c r="E26" s="155"/>
      <c r="F26" s="156"/>
      <c r="G26" s="126"/>
      <c r="H26" s="155"/>
      <c r="I26" s="155"/>
      <c r="J26" s="155"/>
      <c r="K26" s="195"/>
      <c r="L26" s="110"/>
      <c r="M26" s="166"/>
      <c r="N26" s="155"/>
      <c r="O26" s="155"/>
      <c r="P26" s="178"/>
      <c r="Q26" s="110"/>
      <c r="R26" s="110"/>
      <c r="S26" s="110"/>
      <c r="T26" s="110"/>
      <c r="U26" s="110"/>
    </row>
    <row r="27" spans="1:21" x14ac:dyDescent="0.25">
      <c r="A27" s="115"/>
      <c r="B27" s="126"/>
      <c r="C27" s="155"/>
      <c r="D27" s="110"/>
      <c r="E27" s="155"/>
      <c r="F27" s="156"/>
      <c r="G27" s="126"/>
      <c r="H27" s="155"/>
      <c r="I27" s="155"/>
      <c r="J27" s="155"/>
      <c r="K27" s="195"/>
      <c r="L27" s="110"/>
      <c r="M27" s="166"/>
      <c r="N27" s="155"/>
      <c r="O27" s="155"/>
      <c r="P27" s="178"/>
      <c r="Q27" s="110"/>
      <c r="R27" s="110"/>
      <c r="S27" s="110"/>
      <c r="T27" s="110"/>
      <c r="U27" s="110"/>
    </row>
    <row r="28" spans="1:21" x14ac:dyDescent="0.25">
      <c r="A28" s="115"/>
      <c r="B28" s="126"/>
      <c r="C28" s="155"/>
      <c r="D28" s="110"/>
      <c r="E28" s="155"/>
      <c r="F28" s="156"/>
      <c r="G28" s="126"/>
      <c r="H28" s="155"/>
      <c r="I28" s="155"/>
      <c r="J28" s="155"/>
      <c r="K28" s="195"/>
      <c r="L28" s="110"/>
      <c r="M28" s="166"/>
      <c r="N28" s="155"/>
      <c r="O28" s="155"/>
      <c r="P28" s="178"/>
      <c r="Q28" s="110"/>
      <c r="R28" s="110"/>
      <c r="S28" s="110"/>
      <c r="T28" s="110"/>
      <c r="U28" s="110"/>
    </row>
    <row r="29" spans="1:21" x14ac:dyDescent="0.25">
      <c r="A29" s="115"/>
      <c r="B29" s="126"/>
      <c r="C29" s="155"/>
      <c r="D29" s="110"/>
      <c r="E29" s="155"/>
      <c r="F29" s="156"/>
      <c r="G29" s="126"/>
      <c r="H29" s="155"/>
      <c r="I29" s="155"/>
      <c r="J29" s="155"/>
      <c r="K29" s="195"/>
      <c r="L29" s="110"/>
      <c r="M29" s="166"/>
      <c r="N29" s="155"/>
      <c r="O29" s="155"/>
      <c r="P29" s="178"/>
      <c r="Q29" s="110"/>
      <c r="R29" s="110"/>
      <c r="S29" s="110"/>
      <c r="T29" s="110"/>
      <c r="U29" s="110"/>
    </row>
    <row r="30" spans="1:21" x14ac:dyDescent="0.25">
      <c r="A30" s="115"/>
      <c r="B30" s="126"/>
      <c r="C30" s="155"/>
      <c r="D30" s="110"/>
      <c r="E30" s="155"/>
      <c r="F30" s="156"/>
      <c r="G30" s="126"/>
      <c r="H30" s="155"/>
      <c r="I30" s="155"/>
      <c r="J30" s="155"/>
      <c r="K30" s="195"/>
      <c r="L30" s="110"/>
      <c r="M30" s="166"/>
      <c r="N30" s="155"/>
      <c r="O30" s="155"/>
      <c r="P30" s="178"/>
      <c r="Q30" s="110"/>
      <c r="R30" s="110"/>
      <c r="S30" s="110"/>
      <c r="T30" s="110"/>
      <c r="U30" s="110"/>
    </row>
    <row r="31" spans="1:21" x14ac:dyDescent="0.25">
      <c r="A31" s="115"/>
      <c r="B31" s="126"/>
      <c r="C31" s="155"/>
      <c r="D31" s="110"/>
      <c r="E31" s="155"/>
      <c r="F31" s="156"/>
      <c r="G31" s="126"/>
      <c r="H31" s="155"/>
      <c r="I31" s="155"/>
      <c r="J31" s="155"/>
      <c r="K31" s="195"/>
      <c r="L31" s="110"/>
      <c r="M31" s="166"/>
      <c r="N31" s="155"/>
      <c r="O31" s="155"/>
      <c r="P31" s="178"/>
      <c r="Q31" s="110"/>
      <c r="R31" s="110"/>
      <c r="S31" s="110"/>
      <c r="T31" s="110"/>
      <c r="U31" s="110"/>
    </row>
    <row r="32" spans="1:21" x14ac:dyDescent="0.25">
      <c r="A32" s="115"/>
      <c r="B32" s="126"/>
      <c r="C32" s="155"/>
      <c r="D32" s="110"/>
      <c r="E32" s="155"/>
      <c r="F32" s="156"/>
      <c r="G32" s="126"/>
      <c r="H32" s="155"/>
      <c r="I32" s="155"/>
      <c r="J32" s="155"/>
      <c r="K32" s="195"/>
      <c r="L32" s="110"/>
      <c r="M32" s="166"/>
      <c r="N32" s="155"/>
      <c r="O32" s="155"/>
      <c r="P32" s="178"/>
      <c r="Q32" s="110"/>
      <c r="R32" s="110"/>
      <c r="S32" s="110"/>
      <c r="T32" s="110"/>
      <c r="U32" s="110"/>
    </row>
    <row r="33" spans="1:21" x14ac:dyDescent="0.25">
      <c r="A33" s="115"/>
      <c r="B33" s="126"/>
      <c r="C33" s="155"/>
      <c r="D33" s="110"/>
      <c r="E33" s="155"/>
      <c r="F33" s="156"/>
      <c r="G33" s="126"/>
      <c r="H33" s="155"/>
      <c r="I33" s="155"/>
      <c r="J33" s="155"/>
      <c r="K33" s="195"/>
      <c r="L33" s="110"/>
      <c r="M33" s="166"/>
      <c r="N33" s="155"/>
      <c r="O33" s="155"/>
      <c r="P33" s="178"/>
      <c r="Q33" s="110"/>
      <c r="R33" s="110"/>
      <c r="S33" s="110"/>
      <c r="T33" s="110"/>
      <c r="U33" s="110"/>
    </row>
    <row r="34" spans="1:21" x14ac:dyDescent="0.25">
      <c r="A34" s="115"/>
      <c r="B34" s="126"/>
      <c r="C34" s="155"/>
      <c r="D34" s="110"/>
      <c r="E34" s="155"/>
      <c r="F34" s="156"/>
      <c r="G34" s="126"/>
      <c r="H34" s="155"/>
      <c r="I34" s="155"/>
      <c r="J34" s="155"/>
      <c r="K34" s="195"/>
      <c r="L34" s="110"/>
      <c r="M34" s="166"/>
      <c r="N34" s="155"/>
      <c r="O34" s="155"/>
      <c r="P34" s="178"/>
      <c r="Q34" s="110"/>
      <c r="R34" s="110"/>
      <c r="S34" s="110"/>
      <c r="T34" s="110"/>
      <c r="U34" s="110"/>
    </row>
    <row r="35" spans="1:21" x14ac:dyDescent="0.25">
      <c r="A35" s="115"/>
      <c r="B35" s="126"/>
      <c r="C35" s="155"/>
      <c r="D35" s="110"/>
      <c r="E35" s="155"/>
      <c r="F35" s="156"/>
      <c r="G35" s="126"/>
      <c r="H35" s="155"/>
      <c r="I35" s="155"/>
      <c r="J35" s="155"/>
      <c r="K35" s="195"/>
      <c r="L35" s="110"/>
      <c r="M35" s="166"/>
      <c r="N35" s="155"/>
      <c r="O35" s="155"/>
      <c r="P35" s="178"/>
      <c r="Q35" s="110"/>
      <c r="R35" s="110"/>
      <c r="S35" s="110"/>
      <c r="T35" s="110"/>
      <c r="U35" s="110"/>
    </row>
    <row r="36" spans="1:21" x14ac:dyDescent="0.25">
      <c r="A36" s="115"/>
      <c r="B36" s="126"/>
      <c r="C36" s="155"/>
      <c r="D36" s="110"/>
      <c r="E36" s="155"/>
      <c r="F36" s="156"/>
      <c r="G36" s="126"/>
      <c r="H36" s="155"/>
      <c r="I36" s="155"/>
      <c r="J36" s="155"/>
      <c r="K36" s="195"/>
      <c r="L36" s="110"/>
      <c r="M36" s="166"/>
      <c r="N36" s="155"/>
      <c r="O36" s="155"/>
      <c r="P36" s="178"/>
      <c r="Q36" s="110"/>
      <c r="R36" s="110"/>
      <c r="S36" s="110"/>
      <c r="T36" s="110"/>
      <c r="U36" s="110"/>
    </row>
    <row r="37" spans="1:21" x14ac:dyDescent="0.25">
      <c r="A37" s="115"/>
      <c r="B37" s="126"/>
      <c r="C37" s="155"/>
      <c r="D37" s="110"/>
      <c r="E37" s="155"/>
      <c r="F37" s="156"/>
      <c r="G37" s="126"/>
      <c r="H37" s="155"/>
      <c r="I37" s="155"/>
      <c r="J37" s="155"/>
      <c r="K37" s="195"/>
      <c r="L37" s="110"/>
      <c r="M37" s="166"/>
      <c r="N37" s="155"/>
      <c r="O37" s="155"/>
      <c r="P37" s="178"/>
      <c r="Q37" s="110"/>
      <c r="R37" s="110"/>
      <c r="S37" s="110"/>
      <c r="T37" s="110"/>
      <c r="U37" s="110"/>
    </row>
    <row r="38" spans="1:21" x14ac:dyDescent="0.25">
      <c r="A38" s="115"/>
      <c r="B38" s="126"/>
      <c r="C38" s="155"/>
      <c r="D38" s="110"/>
      <c r="E38" s="155"/>
      <c r="F38" s="156"/>
      <c r="G38" s="126"/>
      <c r="H38" s="155"/>
      <c r="I38" s="155"/>
      <c r="J38" s="155"/>
      <c r="K38" s="195"/>
      <c r="L38" s="110"/>
      <c r="M38" s="166"/>
      <c r="N38" s="155"/>
      <c r="O38" s="155"/>
      <c r="P38" s="178"/>
      <c r="Q38" s="110"/>
      <c r="R38" s="110"/>
      <c r="S38" s="110"/>
      <c r="T38" s="110"/>
      <c r="U38" s="110"/>
    </row>
    <row r="39" spans="1:21" x14ac:dyDescent="0.25">
      <c r="A39" s="115"/>
      <c r="B39" s="126"/>
      <c r="C39" s="155"/>
      <c r="D39" s="110"/>
      <c r="E39" s="155"/>
      <c r="F39" s="156"/>
      <c r="G39" s="126"/>
      <c r="H39" s="155"/>
      <c r="I39" s="155"/>
      <c r="J39" s="155"/>
      <c r="K39" s="195"/>
      <c r="L39" s="110"/>
      <c r="M39" s="166"/>
      <c r="N39" s="155"/>
      <c r="O39" s="155"/>
      <c r="P39" s="178"/>
      <c r="Q39" s="110"/>
      <c r="R39" s="110"/>
      <c r="S39" s="110"/>
      <c r="T39" s="110"/>
      <c r="U39" s="110"/>
    </row>
    <row r="40" spans="1:21" x14ac:dyDescent="0.25">
      <c r="A40" s="115"/>
      <c r="B40" s="126"/>
      <c r="C40" s="155"/>
      <c r="D40" s="110"/>
      <c r="E40" s="155"/>
      <c r="F40" s="156"/>
      <c r="G40" s="126"/>
      <c r="H40" s="155"/>
      <c r="I40" s="155"/>
      <c r="J40" s="155"/>
      <c r="K40" s="195"/>
      <c r="L40" s="110"/>
      <c r="M40" s="166"/>
      <c r="N40" s="155"/>
      <c r="O40" s="155"/>
      <c r="P40" s="178"/>
      <c r="Q40" s="110"/>
      <c r="R40" s="110"/>
      <c r="S40" s="110"/>
      <c r="T40" s="110"/>
      <c r="U40" s="110"/>
    </row>
    <row r="41" spans="1:21" x14ac:dyDescent="0.25">
      <c r="A41" s="115"/>
      <c r="B41" s="126"/>
      <c r="C41" s="155"/>
      <c r="D41" s="110"/>
      <c r="E41" s="155"/>
      <c r="F41" s="156"/>
      <c r="G41" s="126"/>
      <c r="H41" s="155"/>
      <c r="I41" s="155"/>
      <c r="J41" s="155"/>
      <c r="K41" s="195"/>
      <c r="L41" s="110"/>
      <c r="M41" s="166"/>
      <c r="N41" s="155"/>
      <c r="O41" s="155"/>
      <c r="P41" s="178"/>
      <c r="Q41" s="110"/>
      <c r="R41" s="110"/>
      <c r="S41" s="110"/>
      <c r="T41" s="110"/>
      <c r="U41" s="110"/>
    </row>
    <row r="42" spans="1:21" x14ac:dyDescent="0.25">
      <c r="A42" s="115"/>
      <c r="B42" s="126"/>
      <c r="C42" s="155"/>
      <c r="D42" s="110"/>
      <c r="E42" s="155"/>
      <c r="F42" s="156"/>
      <c r="G42" s="126"/>
      <c r="H42" s="155"/>
      <c r="I42" s="155"/>
      <c r="J42" s="155"/>
      <c r="K42" s="195"/>
      <c r="L42" s="110"/>
      <c r="M42" s="166"/>
      <c r="N42" s="155"/>
      <c r="O42" s="155"/>
      <c r="P42" s="178"/>
      <c r="Q42" s="110"/>
      <c r="R42" s="110"/>
      <c r="S42" s="110"/>
      <c r="T42" s="110"/>
      <c r="U42" s="110"/>
    </row>
    <row r="43" spans="1:21" x14ac:dyDescent="0.25">
      <c r="A43" s="115"/>
      <c r="B43" s="126"/>
      <c r="C43" s="155"/>
      <c r="D43" s="110"/>
      <c r="E43" s="155"/>
      <c r="F43" s="156"/>
      <c r="G43" s="126"/>
      <c r="H43" s="155"/>
      <c r="I43" s="155"/>
      <c r="J43" s="155"/>
      <c r="K43" s="195"/>
      <c r="L43" s="110"/>
      <c r="M43" s="166"/>
      <c r="N43" s="155"/>
      <c r="O43" s="155"/>
      <c r="P43" s="178"/>
      <c r="Q43" s="110"/>
      <c r="R43" s="110"/>
      <c r="S43" s="110"/>
      <c r="T43" s="110"/>
      <c r="U43" s="110"/>
    </row>
    <row r="44" spans="1:21" x14ac:dyDescent="0.25">
      <c r="A44" s="115"/>
      <c r="B44" s="126"/>
      <c r="C44" s="155"/>
      <c r="D44" s="110"/>
      <c r="E44" s="155"/>
      <c r="F44" s="156"/>
      <c r="G44" s="126"/>
      <c r="H44" s="155"/>
      <c r="I44" s="155"/>
      <c r="J44" s="155"/>
      <c r="K44" s="195"/>
      <c r="L44" s="110"/>
      <c r="M44" s="166"/>
      <c r="N44" s="155"/>
      <c r="O44" s="155"/>
      <c r="P44" s="178"/>
      <c r="Q44" s="110"/>
      <c r="R44" s="110"/>
      <c r="S44" s="110"/>
      <c r="T44" s="110"/>
      <c r="U44" s="110"/>
    </row>
    <row r="45" spans="1:21" x14ac:dyDescent="0.25">
      <c r="A45" s="115"/>
      <c r="B45" s="126"/>
      <c r="C45" s="155"/>
      <c r="D45" s="110"/>
      <c r="E45" s="155"/>
      <c r="F45" s="156"/>
      <c r="G45" s="126"/>
      <c r="H45" s="155"/>
      <c r="I45" s="155"/>
      <c r="J45" s="155"/>
      <c r="K45" s="195"/>
      <c r="L45" s="110"/>
      <c r="M45" s="166"/>
      <c r="N45" s="155"/>
      <c r="O45" s="155"/>
      <c r="P45" s="178"/>
      <c r="Q45" s="110"/>
      <c r="R45" s="110"/>
      <c r="S45" s="110"/>
      <c r="T45" s="110"/>
      <c r="U45" s="110"/>
    </row>
    <row r="46" spans="1:21" x14ac:dyDescent="0.25">
      <c r="A46" s="115"/>
      <c r="B46" s="126"/>
      <c r="C46" s="155"/>
      <c r="D46" s="110"/>
      <c r="E46" s="155"/>
      <c r="F46" s="156"/>
      <c r="G46" s="126"/>
      <c r="H46" s="155"/>
      <c r="I46" s="155"/>
      <c r="J46" s="155"/>
      <c r="K46" s="195"/>
      <c r="L46" s="110"/>
      <c r="M46" s="166"/>
      <c r="N46" s="155"/>
      <c r="O46" s="155"/>
      <c r="P46" s="178"/>
      <c r="Q46" s="110"/>
      <c r="R46" s="110"/>
      <c r="S46" s="110"/>
      <c r="T46" s="110"/>
      <c r="U46" s="110"/>
    </row>
    <row r="47" spans="1:21" x14ac:dyDescent="0.25">
      <c r="A47" s="115"/>
      <c r="B47" s="126"/>
      <c r="C47" s="155"/>
      <c r="D47" s="110"/>
      <c r="E47" s="155"/>
      <c r="F47" s="156"/>
      <c r="G47" s="126"/>
      <c r="H47" s="155"/>
      <c r="I47" s="155"/>
      <c r="J47" s="155"/>
      <c r="K47" s="195"/>
      <c r="L47" s="110"/>
      <c r="M47" s="166"/>
      <c r="N47" s="155"/>
      <c r="O47" s="155"/>
      <c r="P47" s="178"/>
      <c r="Q47" s="110"/>
      <c r="R47" s="110"/>
      <c r="S47" s="110"/>
      <c r="T47" s="110"/>
      <c r="U47" s="110"/>
    </row>
    <row r="48" spans="1:21" x14ac:dyDescent="0.25">
      <c r="A48" s="115"/>
      <c r="B48" s="126"/>
      <c r="C48" s="155"/>
      <c r="D48" s="110"/>
      <c r="E48" s="155"/>
      <c r="F48" s="156"/>
      <c r="G48" s="126"/>
      <c r="H48" s="155"/>
      <c r="I48" s="155"/>
      <c r="J48" s="155"/>
      <c r="K48" s="195"/>
      <c r="L48" s="110"/>
      <c r="M48" s="166"/>
      <c r="N48" s="155"/>
      <c r="O48" s="155"/>
      <c r="P48" s="178"/>
      <c r="Q48" s="110"/>
      <c r="R48" s="110"/>
      <c r="S48" s="110"/>
      <c r="T48" s="110"/>
      <c r="U48" s="110"/>
    </row>
    <row r="49" spans="1:21" x14ac:dyDescent="0.25">
      <c r="A49" s="115"/>
      <c r="B49" s="126"/>
      <c r="C49" s="155"/>
      <c r="D49" s="110"/>
      <c r="E49" s="155"/>
      <c r="F49" s="156"/>
      <c r="G49" s="126"/>
      <c r="H49" s="155"/>
      <c r="I49" s="155"/>
      <c r="J49" s="155"/>
      <c r="K49" s="195"/>
      <c r="L49" s="110"/>
      <c r="M49" s="166"/>
      <c r="N49" s="155"/>
      <c r="O49" s="155"/>
      <c r="P49" s="178"/>
      <c r="Q49" s="110"/>
      <c r="R49" s="110"/>
      <c r="S49" s="110"/>
      <c r="T49" s="110"/>
      <c r="U49" s="110"/>
    </row>
    <row r="50" spans="1:21" x14ac:dyDescent="0.25">
      <c r="A50" s="115"/>
      <c r="B50" s="126"/>
      <c r="C50" s="155"/>
      <c r="D50" s="110"/>
      <c r="E50" s="155"/>
      <c r="F50" s="156"/>
      <c r="G50" s="126"/>
      <c r="H50" s="155"/>
      <c r="I50" s="155"/>
      <c r="J50" s="155"/>
      <c r="K50" s="195"/>
      <c r="L50" s="110"/>
      <c r="M50" s="166"/>
      <c r="N50" s="155"/>
      <c r="O50" s="155"/>
      <c r="P50" s="178"/>
      <c r="Q50" s="110"/>
      <c r="R50" s="110"/>
      <c r="S50" s="110"/>
      <c r="T50" s="110"/>
      <c r="U50" s="110"/>
    </row>
    <row r="51" spans="1:21" x14ac:dyDescent="0.25">
      <c r="A51" s="115"/>
      <c r="B51" s="126"/>
      <c r="C51" s="155"/>
      <c r="D51" s="110"/>
      <c r="E51" s="155"/>
      <c r="F51" s="156"/>
      <c r="G51" s="126"/>
      <c r="H51" s="155"/>
      <c r="I51" s="155"/>
      <c r="J51" s="155"/>
      <c r="K51" s="195"/>
      <c r="L51" s="110"/>
      <c r="M51" s="166"/>
      <c r="N51" s="155"/>
      <c r="O51" s="155"/>
      <c r="P51" s="178"/>
      <c r="Q51" s="110"/>
      <c r="R51" s="110"/>
      <c r="S51" s="110"/>
      <c r="T51" s="110"/>
      <c r="U51" s="110"/>
    </row>
    <row r="52" spans="1:21" x14ac:dyDescent="0.25">
      <c r="A52" s="115"/>
      <c r="B52" s="126"/>
      <c r="C52" s="155"/>
      <c r="D52" s="110"/>
      <c r="E52" s="155"/>
      <c r="F52" s="156"/>
      <c r="G52" s="126"/>
      <c r="H52" s="155"/>
      <c r="I52" s="155"/>
      <c r="J52" s="155"/>
      <c r="K52" s="195"/>
      <c r="L52" s="110"/>
      <c r="M52" s="166"/>
      <c r="N52" s="155"/>
      <c r="O52" s="155"/>
      <c r="P52" s="178"/>
      <c r="Q52" s="110"/>
      <c r="R52" s="110"/>
      <c r="S52" s="110"/>
      <c r="T52" s="110"/>
      <c r="U52" s="110"/>
    </row>
    <row r="53" spans="1:21" x14ac:dyDescent="0.25">
      <c r="A53" s="115"/>
      <c r="B53" s="126"/>
      <c r="C53" s="155"/>
      <c r="D53" s="110"/>
      <c r="E53" s="155"/>
      <c r="F53" s="156"/>
      <c r="G53" s="126"/>
      <c r="H53" s="155"/>
      <c r="I53" s="155"/>
      <c r="J53" s="155"/>
      <c r="K53" s="195"/>
      <c r="L53" s="110"/>
      <c r="M53" s="166"/>
      <c r="N53" s="155"/>
      <c r="O53" s="155"/>
      <c r="P53" s="178"/>
      <c r="Q53" s="110"/>
      <c r="R53" s="110"/>
      <c r="S53" s="110"/>
      <c r="T53" s="110"/>
      <c r="U53" s="110"/>
    </row>
    <row r="54" spans="1:21" x14ac:dyDescent="0.25">
      <c r="A54" s="115"/>
      <c r="B54" s="126"/>
      <c r="C54" s="155"/>
      <c r="D54" s="110"/>
      <c r="E54" s="155"/>
      <c r="F54" s="156"/>
      <c r="G54" s="126"/>
      <c r="H54" s="155"/>
      <c r="I54" s="155"/>
      <c r="J54" s="155"/>
      <c r="K54" s="195"/>
      <c r="L54" s="110"/>
      <c r="M54" s="166"/>
      <c r="N54" s="155"/>
      <c r="O54" s="155"/>
      <c r="P54" s="178"/>
      <c r="Q54" s="110"/>
      <c r="R54" s="110"/>
      <c r="S54" s="110"/>
      <c r="T54" s="110"/>
      <c r="U54" s="110"/>
    </row>
    <row r="55" spans="1:21" x14ac:dyDescent="0.25">
      <c r="A55" s="115"/>
      <c r="B55" s="126"/>
      <c r="C55" s="155"/>
      <c r="D55" s="110"/>
      <c r="E55" s="155"/>
      <c r="F55" s="156"/>
      <c r="G55" s="126"/>
      <c r="H55" s="155"/>
      <c r="I55" s="155"/>
      <c r="J55" s="155"/>
      <c r="K55" s="195"/>
      <c r="L55" s="110"/>
      <c r="M55" s="166"/>
      <c r="N55" s="155"/>
      <c r="O55" s="155"/>
      <c r="P55" s="178"/>
      <c r="Q55" s="110"/>
      <c r="R55" s="110"/>
      <c r="S55" s="110"/>
      <c r="T55" s="110"/>
      <c r="U55" s="110"/>
    </row>
    <row r="56" spans="1:21" x14ac:dyDescent="0.25">
      <c r="A56" s="115"/>
      <c r="B56" s="126"/>
      <c r="C56" s="155"/>
      <c r="D56" s="110"/>
      <c r="E56" s="155"/>
      <c r="F56" s="156"/>
      <c r="G56" s="126"/>
      <c r="H56" s="155"/>
      <c r="I56" s="155"/>
      <c r="J56" s="155"/>
      <c r="K56" s="195"/>
      <c r="L56" s="110"/>
      <c r="M56" s="166"/>
      <c r="N56" s="155"/>
      <c r="O56" s="155"/>
      <c r="P56" s="178"/>
      <c r="Q56" s="110"/>
      <c r="R56" s="110"/>
      <c r="S56" s="110"/>
      <c r="T56" s="110"/>
      <c r="U56" s="110"/>
    </row>
    <row r="57" spans="1:21" x14ac:dyDescent="0.25">
      <c r="A57" s="115"/>
      <c r="B57" s="126"/>
      <c r="C57" s="155"/>
      <c r="D57" s="110"/>
      <c r="E57" s="155"/>
      <c r="F57" s="156"/>
      <c r="G57" s="126"/>
      <c r="H57" s="155"/>
      <c r="I57" s="155"/>
      <c r="J57" s="155"/>
      <c r="K57" s="195"/>
      <c r="L57" s="110"/>
      <c r="M57" s="166"/>
      <c r="N57" s="155"/>
      <c r="O57" s="155"/>
      <c r="P57" s="178"/>
      <c r="Q57" s="110"/>
      <c r="R57" s="110"/>
      <c r="S57" s="110"/>
      <c r="T57" s="110"/>
      <c r="U57" s="110"/>
    </row>
    <row r="58" spans="1:21" x14ac:dyDescent="0.25">
      <c r="A58" s="115"/>
      <c r="B58" s="126"/>
      <c r="C58" s="155"/>
      <c r="D58" s="110"/>
      <c r="E58" s="155"/>
      <c r="F58" s="156"/>
      <c r="G58" s="126"/>
      <c r="H58" s="155"/>
      <c r="I58" s="155"/>
      <c r="J58" s="155"/>
      <c r="K58" s="195"/>
      <c r="L58" s="110"/>
      <c r="M58" s="166"/>
      <c r="N58" s="155"/>
      <c r="O58" s="155"/>
      <c r="P58" s="178"/>
      <c r="Q58" s="110"/>
      <c r="R58" s="110"/>
      <c r="S58" s="110"/>
      <c r="T58" s="110"/>
      <c r="U58" s="110"/>
    </row>
    <row r="59" spans="1:21" x14ac:dyDescent="0.25">
      <c r="A59" s="115"/>
      <c r="B59" s="126"/>
      <c r="C59" s="155"/>
      <c r="D59" s="110"/>
      <c r="E59" s="155"/>
      <c r="F59" s="156"/>
      <c r="G59" s="126"/>
      <c r="H59" s="155"/>
      <c r="I59" s="155"/>
      <c r="J59" s="155"/>
      <c r="K59" s="195"/>
      <c r="L59" s="110"/>
      <c r="M59" s="166"/>
      <c r="N59" s="155"/>
      <c r="O59" s="155"/>
      <c r="P59" s="178"/>
      <c r="Q59" s="110"/>
      <c r="R59" s="110"/>
      <c r="S59" s="110"/>
      <c r="T59" s="110"/>
      <c r="U59" s="110"/>
    </row>
    <row r="60" spans="1:21" x14ac:dyDescent="0.25">
      <c r="A60" s="115"/>
      <c r="B60" s="126"/>
      <c r="C60" s="155"/>
      <c r="D60" s="110"/>
      <c r="E60" s="155"/>
      <c r="F60" s="156"/>
      <c r="G60" s="126"/>
      <c r="H60" s="155"/>
      <c r="I60" s="155"/>
      <c r="J60" s="155"/>
      <c r="K60" s="195"/>
      <c r="L60" s="110"/>
      <c r="M60" s="166"/>
      <c r="N60" s="155"/>
      <c r="O60" s="155"/>
      <c r="P60" s="178"/>
      <c r="Q60" s="110"/>
      <c r="R60" s="110"/>
      <c r="S60" s="110"/>
      <c r="T60" s="110"/>
      <c r="U60" s="110"/>
    </row>
    <row r="61" spans="1:21" x14ac:dyDescent="0.25">
      <c r="A61" s="115"/>
      <c r="B61" s="126"/>
      <c r="C61" s="155"/>
      <c r="D61" s="110"/>
      <c r="E61" s="155"/>
      <c r="F61" s="156"/>
      <c r="G61" s="126"/>
      <c r="H61" s="155"/>
      <c r="I61" s="155"/>
      <c r="J61" s="155"/>
      <c r="K61" s="195"/>
      <c r="L61" s="110"/>
      <c r="M61" s="166"/>
      <c r="N61" s="155"/>
      <c r="O61" s="155"/>
      <c r="P61" s="178"/>
      <c r="Q61" s="110"/>
      <c r="R61" s="110"/>
      <c r="S61" s="110"/>
      <c r="T61" s="110"/>
      <c r="U61" s="110"/>
    </row>
    <row r="62" spans="1:21" x14ac:dyDescent="0.25">
      <c r="A62" s="115"/>
      <c r="B62" s="126"/>
      <c r="C62" s="155"/>
      <c r="D62" s="110"/>
      <c r="E62" s="155"/>
      <c r="F62" s="156"/>
      <c r="G62" s="126"/>
      <c r="H62" s="155"/>
      <c r="I62" s="155"/>
      <c r="J62" s="155"/>
      <c r="K62" s="195"/>
      <c r="L62" s="110"/>
      <c r="M62" s="166"/>
      <c r="N62" s="155"/>
      <c r="O62" s="155"/>
      <c r="P62" s="178"/>
      <c r="Q62" s="110"/>
      <c r="R62" s="110"/>
      <c r="S62" s="110"/>
      <c r="T62" s="110"/>
      <c r="U62" s="110"/>
    </row>
    <row r="63" spans="1:21" x14ac:dyDescent="0.25">
      <c r="A63" s="115"/>
      <c r="B63" s="126"/>
      <c r="C63" s="155"/>
      <c r="D63" s="110"/>
      <c r="E63" s="155"/>
      <c r="F63" s="156"/>
      <c r="G63" s="126"/>
      <c r="H63" s="155"/>
      <c r="I63" s="155"/>
      <c r="J63" s="155"/>
      <c r="K63" s="195"/>
      <c r="L63" s="110"/>
      <c r="M63" s="166"/>
      <c r="N63" s="155"/>
      <c r="O63" s="155"/>
      <c r="P63" s="178"/>
      <c r="Q63" s="110"/>
      <c r="R63" s="110"/>
      <c r="S63" s="110"/>
      <c r="T63" s="110"/>
      <c r="U63" s="110"/>
    </row>
    <row r="64" spans="1:21" x14ac:dyDescent="0.25">
      <c r="A64" s="115"/>
      <c r="B64" s="126"/>
      <c r="C64" s="155"/>
      <c r="D64" s="110"/>
      <c r="E64" s="155"/>
      <c r="F64" s="156"/>
      <c r="G64" s="126"/>
      <c r="H64" s="155"/>
      <c r="I64" s="155"/>
      <c r="J64" s="155"/>
      <c r="K64" s="195"/>
      <c r="L64" s="110"/>
      <c r="M64" s="166"/>
      <c r="N64" s="155"/>
      <c r="O64" s="155"/>
      <c r="P64" s="178"/>
      <c r="Q64" s="110"/>
      <c r="R64" s="110"/>
      <c r="S64" s="110"/>
      <c r="T64" s="110"/>
      <c r="U64" s="110"/>
    </row>
    <row r="65" spans="1:21" x14ac:dyDescent="0.25">
      <c r="A65" s="115"/>
      <c r="B65" s="126"/>
      <c r="C65" s="155"/>
      <c r="D65" s="110"/>
      <c r="E65" s="155"/>
      <c r="F65" s="156"/>
      <c r="G65" s="126"/>
      <c r="H65" s="155"/>
      <c r="I65" s="155"/>
      <c r="J65" s="155"/>
      <c r="K65" s="195"/>
      <c r="L65" s="110"/>
      <c r="M65" s="166"/>
      <c r="N65" s="155"/>
      <c r="O65" s="155"/>
      <c r="P65" s="178"/>
      <c r="Q65" s="110"/>
      <c r="R65" s="110"/>
      <c r="S65" s="110"/>
      <c r="T65" s="110"/>
      <c r="U65" s="110"/>
    </row>
    <row r="66" spans="1:21" x14ac:dyDescent="0.25">
      <c r="A66" s="115"/>
      <c r="B66" s="126"/>
      <c r="C66" s="155"/>
      <c r="D66" s="110"/>
      <c r="E66" s="155"/>
      <c r="F66" s="156"/>
      <c r="G66" s="126"/>
      <c r="H66" s="155"/>
      <c r="I66" s="155"/>
      <c r="J66" s="155"/>
      <c r="K66" s="195"/>
      <c r="L66" s="110"/>
      <c r="M66" s="166"/>
      <c r="N66" s="155"/>
      <c r="O66" s="155"/>
      <c r="P66" s="178"/>
      <c r="Q66" s="110"/>
      <c r="R66" s="110"/>
      <c r="S66" s="110"/>
      <c r="T66" s="110"/>
      <c r="U66" s="110"/>
    </row>
    <row r="67" spans="1:21" x14ac:dyDescent="0.25">
      <c r="A67" s="115"/>
      <c r="B67" s="126"/>
      <c r="C67" s="155"/>
      <c r="D67" s="110"/>
      <c r="E67" s="155"/>
      <c r="F67" s="156"/>
      <c r="G67" s="126"/>
      <c r="H67" s="155"/>
      <c r="I67" s="155"/>
      <c r="J67" s="155"/>
      <c r="K67" s="195"/>
      <c r="L67" s="110"/>
      <c r="M67" s="166"/>
      <c r="N67" s="155"/>
      <c r="O67" s="155"/>
      <c r="P67" s="178"/>
      <c r="Q67" s="110"/>
      <c r="R67" s="110"/>
      <c r="S67" s="110"/>
      <c r="T67" s="110"/>
      <c r="U67" s="110"/>
    </row>
    <row r="68" spans="1:21" x14ac:dyDescent="0.25">
      <c r="A68" s="115"/>
      <c r="B68" s="126"/>
      <c r="C68" s="155"/>
      <c r="D68" s="110"/>
      <c r="E68" s="155"/>
      <c r="F68" s="156"/>
      <c r="G68" s="126"/>
      <c r="H68" s="155"/>
      <c r="I68" s="155"/>
      <c r="J68" s="155"/>
      <c r="K68" s="195"/>
      <c r="L68" s="110"/>
      <c r="M68" s="166"/>
      <c r="N68" s="155"/>
      <c r="O68" s="155"/>
      <c r="P68" s="178"/>
      <c r="Q68" s="110"/>
      <c r="R68" s="110"/>
      <c r="S68" s="110"/>
      <c r="T68" s="110"/>
      <c r="U68" s="110"/>
    </row>
    <row r="69" spans="1:21" x14ac:dyDescent="0.25">
      <c r="A69" s="115"/>
      <c r="B69" s="126"/>
      <c r="C69" s="155"/>
      <c r="D69" s="110"/>
      <c r="E69" s="155"/>
      <c r="F69" s="156"/>
      <c r="G69" s="126"/>
      <c r="H69" s="155"/>
      <c r="I69" s="155"/>
      <c r="J69" s="155"/>
      <c r="K69" s="195"/>
      <c r="L69" s="110"/>
      <c r="M69" s="166"/>
      <c r="N69" s="155"/>
      <c r="O69" s="155"/>
      <c r="P69" s="178"/>
      <c r="Q69" s="110"/>
      <c r="R69" s="110"/>
      <c r="S69" s="110"/>
      <c r="T69" s="110"/>
      <c r="U69" s="110"/>
    </row>
    <row r="70" spans="1:21" x14ac:dyDescent="0.25">
      <c r="A70" s="115"/>
      <c r="B70" s="126"/>
      <c r="C70" s="155"/>
      <c r="D70" s="110"/>
      <c r="E70" s="155"/>
      <c r="F70" s="156"/>
      <c r="G70" s="126"/>
      <c r="H70" s="155"/>
      <c r="I70" s="155"/>
      <c r="J70" s="155"/>
      <c r="K70" s="195"/>
      <c r="L70" s="110"/>
      <c r="M70" s="166"/>
      <c r="N70" s="155"/>
      <c r="O70" s="155"/>
      <c r="P70" s="178"/>
      <c r="Q70" s="110"/>
      <c r="R70" s="110"/>
      <c r="S70" s="110"/>
      <c r="T70" s="110"/>
      <c r="U70" s="110"/>
    </row>
    <row r="71" spans="1:21" x14ac:dyDescent="0.25">
      <c r="A71" s="115"/>
      <c r="B71" s="126"/>
      <c r="C71" s="155"/>
      <c r="D71" s="110"/>
      <c r="E71" s="155"/>
      <c r="F71" s="156"/>
      <c r="G71" s="126"/>
      <c r="H71" s="155"/>
      <c r="I71" s="155"/>
      <c r="J71" s="155"/>
      <c r="K71" s="195"/>
      <c r="L71" s="110"/>
      <c r="M71" s="166"/>
      <c r="N71" s="155"/>
      <c r="O71" s="155"/>
      <c r="P71" s="178"/>
      <c r="Q71" s="110"/>
      <c r="R71" s="110"/>
      <c r="S71" s="110"/>
      <c r="T71" s="110"/>
      <c r="U71" s="110"/>
    </row>
    <row r="72" spans="1:21" x14ac:dyDescent="0.25">
      <c r="A72" s="115"/>
      <c r="B72" s="126"/>
      <c r="C72" s="155"/>
      <c r="D72" s="110"/>
      <c r="E72" s="155"/>
      <c r="F72" s="156"/>
      <c r="G72" s="126"/>
      <c r="H72" s="155"/>
      <c r="I72" s="155"/>
      <c r="J72" s="155"/>
      <c r="K72" s="195"/>
      <c r="L72" s="110"/>
      <c r="M72" s="166"/>
      <c r="N72" s="155"/>
      <c r="O72" s="155"/>
      <c r="P72" s="178"/>
      <c r="Q72" s="110"/>
      <c r="R72" s="110"/>
      <c r="S72" s="110"/>
      <c r="T72" s="110"/>
      <c r="U72" s="110"/>
    </row>
    <row r="73" spans="1:21" x14ac:dyDescent="0.25">
      <c r="A73" s="115"/>
      <c r="B73" s="126"/>
      <c r="C73" s="155"/>
      <c r="D73" s="110"/>
      <c r="E73" s="155"/>
      <c r="F73" s="156"/>
      <c r="G73" s="126"/>
      <c r="H73" s="155"/>
      <c r="I73" s="155"/>
      <c r="J73" s="155"/>
      <c r="K73" s="195"/>
      <c r="L73" s="110"/>
      <c r="M73" s="166"/>
      <c r="N73" s="155"/>
      <c r="O73" s="155"/>
      <c r="P73" s="178"/>
      <c r="Q73" s="110"/>
      <c r="R73" s="110"/>
      <c r="S73" s="110"/>
      <c r="T73" s="110"/>
      <c r="U73" s="110"/>
    </row>
    <row r="74" spans="1:21" x14ac:dyDescent="0.25">
      <c r="A74" s="115"/>
      <c r="B74" s="126"/>
      <c r="C74" s="155"/>
      <c r="D74" s="110"/>
      <c r="E74" s="155"/>
      <c r="F74" s="156"/>
      <c r="G74" s="126"/>
      <c r="H74" s="155"/>
      <c r="I74" s="155"/>
      <c r="J74" s="155"/>
      <c r="K74" s="195"/>
      <c r="L74" s="110"/>
      <c r="M74" s="166"/>
      <c r="N74" s="155"/>
      <c r="O74" s="155"/>
      <c r="P74" s="178"/>
      <c r="Q74" s="110"/>
      <c r="R74" s="110"/>
      <c r="S74" s="110"/>
      <c r="T74" s="110"/>
      <c r="U74" s="110"/>
    </row>
    <row r="75" spans="1:21" x14ac:dyDescent="0.25">
      <c r="A75" s="115"/>
      <c r="B75" s="126"/>
      <c r="C75" s="155"/>
      <c r="D75" s="110"/>
      <c r="E75" s="155"/>
      <c r="F75" s="156"/>
      <c r="G75" s="126"/>
      <c r="H75" s="155"/>
      <c r="I75" s="155"/>
      <c r="J75" s="155"/>
      <c r="K75" s="195"/>
      <c r="L75" s="110"/>
      <c r="M75" s="166"/>
      <c r="N75" s="155"/>
      <c r="O75" s="155"/>
      <c r="P75" s="178"/>
      <c r="Q75" s="110"/>
      <c r="R75" s="110"/>
      <c r="S75" s="110"/>
      <c r="T75" s="110"/>
      <c r="U75" s="110"/>
    </row>
    <row r="76" spans="1:21" x14ac:dyDescent="0.25">
      <c r="A76" s="115"/>
      <c r="B76" s="126"/>
      <c r="C76" s="155"/>
      <c r="D76" s="110"/>
      <c r="E76" s="155"/>
      <c r="F76" s="156"/>
      <c r="G76" s="126"/>
      <c r="H76" s="155"/>
      <c r="I76" s="155"/>
      <c r="J76" s="155"/>
      <c r="K76" s="195"/>
      <c r="L76" s="110"/>
      <c r="M76" s="166"/>
      <c r="N76" s="155"/>
      <c r="O76" s="155"/>
      <c r="P76" s="178"/>
      <c r="Q76" s="110"/>
      <c r="R76" s="110"/>
      <c r="S76" s="110"/>
      <c r="T76" s="110"/>
      <c r="U76" s="110"/>
    </row>
    <row r="77" spans="1:21" x14ac:dyDescent="0.25">
      <c r="A77" s="115"/>
      <c r="B77" s="126"/>
      <c r="C77" s="155"/>
      <c r="D77" s="110"/>
      <c r="E77" s="155"/>
      <c r="F77" s="156"/>
      <c r="G77" s="126"/>
      <c r="H77" s="155"/>
      <c r="I77" s="155"/>
      <c r="J77" s="155"/>
      <c r="K77" s="195"/>
      <c r="L77" s="110"/>
      <c r="M77" s="166"/>
      <c r="N77" s="155"/>
      <c r="O77" s="155"/>
      <c r="P77" s="178"/>
      <c r="Q77" s="110"/>
      <c r="R77" s="110"/>
      <c r="S77" s="110"/>
      <c r="T77" s="110"/>
      <c r="U77" s="110"/>
    </row>
    <row r="78" spans="1:21" x14ac:dyDescent="0.25">
      <c r="A78" s="115"/>
      <c r="B78" s="126"/>
      <c r="C78" s="155"/>
      <c r="D78" s="110"/>
      <c r="E78" s="155"/>
      <c r="F78" s="156"/>
      <c r="G78" s="126"/>
      <c r="H78" s="155"/>
      <c r="I78" s="155"/>
      <c r="J78" s="155"/>
      <c r="K78" s="195"/>
      <c r="L78" s="110"/>
      <c r="M78" s="166"/>
      <c r="N78" s="155"/>
      <c r="O78" s="155"/>
      <c r="P78" s="178"/>
      <c r="Q78" s="110"/>
      <c r="R78" s="110"/>
      <c r="S78" s="110"/>
      <c r="T78" s="110"/>
      <c r="U78" s="110"/>
    </row>
    <row r="79" spans="1:21" x14ac:dyDescent="0.25">
      <c r="A79" s="115"/>
      <c r="B79" s="126"/>
      <c r="C79" s="155"/>
      <c r="D79" s="110"/>
      <c r="E79" s="155"/>
      <c r="F79" s="156"/>
      <c r="G79" s="126"/>
      <c r="H79" s="155"/>
      <c r="I79" s="155"/>
      <c r="J79" s="155"/>
      <c r="K79" s="195"/>
      <c r="L79" s="110"/>
      <c r="M79" s="166"/>
      <c r="N79" s="155"/>
      <c r="O79" s="155"/>
      <c r="P79" s="178"/>
      <c r="Q79" s="110"/>
      <c r="R79" s="110"/>
      <c r="S79" s="110"/>
      <c r="T79" s="110"/>
      <c r="U79" s="110"/>
    </row>
    <row r="80" spans="1:21" x14ac:dyDescent="0.25">
      <c r="A80" s="115"/>
      <c r="B80" s="126"/>
      <c r="C80" s="155"/>
      <c r="D80" s="110"/>
      <c r="E80" s="155"/>
      <c r="F80" s="156"/>
      <c r="G80" s="126"/>
      <c r="H80" s="155"/>
      <c r="I80" s="155"/>
      <c r="J80" s="155"/>
      <c r="K80" s="195"/>
      <c r="L80" s="110"/>
      <c r="M80" s="166"/>
      <c r="N80" s="155"/>
      <c r="O80" s="155"/>
      <c r="P80" s="178"/>
      <c r="Q80" s="110"/>
      <c r="R80" s="110"/>
      <c r="S80" s="110"/>
      <c r="T80" s="110"/>
      <c r="U80" s="110"/>
    </row>
    <row r="81" spans="1:21" x14ac:dyDescent="0.25">
      <c r="A81" s="115"/>
      <c r="B81" s="126"/>
      <c r="C81" s="155"/>
      <c r="D81" s="110"/>
      <c r="E81" s="155"/>
      <c r="F81" s="156"/>
      <c r="G81" s="126"/>
      <c r="H81" s="155"/>
      <c r="I81" s="155"/>
      <c r="J81" s="155"/>
      <c r="K81" s="195"/>
      <c r="L81" s="110"/>
      <c r="M81" s="166"/>
      <c r="N81" s="155"/>
      <c r="O81" s="155"/>
      <c r="P81" s="178"/>
      <c r="Q81" s="110"/>
      <c r="R81" s="110"/>
      <c r="S81" s="110"/>
      <c r="T81" s="110"/>
      <c r="U81" s="110"/>
    </row>
    <row r="82" spans="1:21" x14ac:dyDescent="0.25">
      <c r="A82" s="115"/>
      <c r="B82" s="126"/>
      <c r="C82" s="155"/>
      <c r="D82" s="110"/>
      <c r="E82" s="155"/>
      <c r="F82" s="156"/>
      <c r="G82" s="126"/>
      <c r="H82" s="155"/>
      <c r="I82" s="155"/>
      <c r="J82" s="155"/>
      <c r="K82" s="195"/>
      <c r="L82" s="110"/>
      <c r="M82" s="166"/>
      <c r="N82" s="155"/>
      <c r="O82" s="155"/>
      <c r="P82" s="178"/>
      <c r="Q82" s="110"/>
      <c r="R82" s="110"/>
      <c r="S82" s="110"/>
      <c r="T82" s="110"/>
      <c r="U82" s="110"/>
    </row>
    <row r="83" spans="1:21" x14ac:dyDescent="0.25">
      <c r="A83" s="115"/>
      <c r="B83" s="126"/>
      <c r="C83" s="155"/>
      <c r="D83" s="110"/>
      <c r="E83" s="155"/>
      <c r="F83" s="156"/>
      <c r="G83" s="126"/>
      <c r="H83" s="155"/>
      <c r="I83" s="155"/>
      <c r="J83" s="155"/>
      <c r="K83" s="195"/>
      <c r="L83" s="110"/>
      <c r="M83" s="166"/>
      <c r="N83" s="155"/>
      <c r="O83" s="155"/>
      <c r="P83" s="178"/>
      <c r="Q83" s="110"/>
      <c r="R83" s="110"/>
      <c r="S83" s="110"/>
      <c r="T83" s="110"/>
      <c r="U83" s="110"/>
    </row>
    <row r="84" spans="1:21" x14ac:dyDescent="0.25">
      <c r="A84" s="115"/>
      <c r="B84" s="126"/>
      <c r="C84" s="155"/>
      <c r="D84" s="110"/>
      <c r="E84" s="155"/>
      <c r="F84" s="156"/>
      <c r="G84" s="126"/>
      <c r="H84" s="155"/>
      <c r="I84" s="155"/>
      <c r="J84" s="155"/>
      <c r="K84" s="195"/>
      <c r="L84" s="110"/>
      <c r="M84" s="166"/>
      <c r="N84" s="155"/>
      <c r="O84" s="155"/>
      <c r="P84" s="178"/>
      <c r="Q84" s="110"/>
      <c r="R84" s="110"/>
      <c r="S84" s="110"/>
      <c r="T84" s="110"/>
      <c r="U84" s="110"/>
    </row>
    <row r="85" spans="1:21" x14ac:dyDescent="0.25">
      <c r="A85" s="115"/>
      <c r="B85" s="126"/>
      <c r="C85" s="155"/>
      <c r="D85" s="110"/>
      <c r="E85" s="155"/>
      <c r="F85" s="156"/>
      <c r="G85" s="126"/>
      <c r="H85" s="155"/>
      <c r="I85" s="155"/>
      <c r="J85" s="155"/>
      <c r="K85" s="195"/>
      <c r="L85" s="110"/>
      <c r="M85" s="166"/>
      <c r="N85" s="155"/>
      <c r="O85" s="155"/>
      <c r="P85" s="178"/>
      <c r="Q85" s="110"/>
      <c r="R85" s="110"/>
      <c r="S85" s="110"/>
      <c r="T85" s="110"/>
      <c r="U85" s="110"/>
    </row>
    <row r="86" spans="1:21" x14ac:dyDescent="0.25">
      <c r="A86" s="115"/>
      <c r="B86" s="126"/>
      <c r="C86" s="155"/>
      <c r="D86" s="110"/>
      <c r="E86" s="155"/>
      <c r="F86" s="156"/>
      <c r="G86" s="126"/>
      <c r="H86" s="155"/>
      <c r="I86" s="155"/>
      <c r="J86" s="155"/>
      <c r="K86" s="195"/>
      <c r="L86" s="110"/>
      <c r="M86" s="166"/>
      <c r="N86" s="155"/>
      <c r="O86" s="155"/>
      <c r="P86" s="178"/>
      <c r="Q86" s="110"/>
      <c r="R86" s="110"/>
      <c r="S86" s="110"/>
      <c r="T86" s="110"/>
      <c r="U86" s="110"/>
    </row>
    <row r="87" spans="1:21" x14ac:dyDescent="0.25">
      <c r="A87" s="115"/>
      <c r="B87" s="126"/>
      <c r="C87" s="155"/>
      <c r="D87" s="110"/>
      <c r="E87" s="155"/>
      <c r="F87" s="156"/>
      <c r="G87" s="126"/>
      <c r="H87" s="155"/>
      <c r="I87" s="155"/>
      <c r="J87" s="155"/>
      <c r="K87" s="195"/>
      <c r="L87" s="110"/>
      <c r="M87" s="166"/>
      <c r="N87" s="155"/>
      <c r="O87" s="155"/>
      <c r="P87" s="178"/>
      <c r="Q87" s="110"/>
      <c r="R87" s="110"/>
      <c r="S87" s="110"/>
      <c r="T87" s="110"/>
      <c r="U87" s="110"/>
    </row>
    <row r="88" spans="1:21" x14ac:dyDescent="0.25">
      <c r="A88" s="115"/>
      <c r="B88" s="126"/>
      <c r="C88" s="155"/>
      <c r="D88" s="110"/>
      <c r="E88" s="155"/>
      <c r="F88" s="156"/>
      <c r="G88" s="126"/>
      <c r="H88" s="155"/>
      <c r="I88" s="155"/>
      <c r="J88" s="155"/>
      <c r="K88" s="195"/>
      <c r="L88" s="110"/>
      <c r="M88" s="166"/>
      <c r="N88" s="155"/>
      <c r="O88" s="155"/>
      <c r="P88" s="178"/>
      <c r="Q88" s="110"/>
      <c r="R88" s="110"/>
      <c r="S88" s="110"/>
      <c r="T88" s="110"/>
      <c r="U88" s="110"/>
    </row>
    <row r="89" spans="1:21" x14ac:dyDescent="0.25">
      <c r="A89" s="115"/>
      <c r="B89" s="126"/>
      <c r="C89" s="155"/>
      <c r="D89" s="110"/>
      <c r="E89" s="155"/>
      <c r="F89" s="156"/>
      <c r="G89" s="126"/>
      <c r="H89" s="155"/>
      <c r="I89" s="155"/>
      <c r="J89" s="155"/>
      <c r="K89" s="195"/>
      <c r="L89" s="110"/>
      <c r="M89" s="166"/>
      <c r="N89" s="155"/>
      <c r="O89" s="155"/>
      <c r="P89" s="178"/>
      <c r="Q89" s="110"/>
      <c r="R89" s="110"/>
      <c r="S89" s="110"/>
      <c r="T89" s="110"/>
      <c r="U89" s="110"/>
    </row>
    <row r="90" spans="1:21" x14ac:dyDescent="0.25">
      <c r="A90" s="115"/>
      <c r="B90" s="126"/>
      <c r="C90" s="155"/>
      <c r="D90" s="110"/>
      <c r="E90" s="155"/>
      <c r="F90" s="156"/>
      <c r="G90" s="126"/>
      <c r="H90" s="155"/>
      <c r="I90" s="155"/>
      <c r="J90" s="155"/>
      <c r="K90" s="195"/>
      <c r="L90" s="110"/>
      <c r="M90" s="166"/>
      <c r="N90" s="155"/>
      <c r="O90" s="155"/>
      <c r="P90" s="178"/>
      <c r="Q90" s="110"/>
      <c r="R90" s="110"/>
      <c r="S90" s="110"/>
      <c r="T90" s="110"/>
      <c r="U90" s="110"/>
    </row>
    <row r="91" spans="1:21" x14ac:dyDescent="0.25">
      <c r="A91" s="115"/>
      <c r="B91" s="126"/>
      <c r="C91" s="155"/>
      <c r="D91" s="110"/>
      <c r="E91" s="155"/>
      <c r="F91" s="156"/>
      <c r="G91" s="126"/>
      <c r="H91" s="155"/>
      <c r="I91" s="155"/>
      <c r="J91" s="155"/>
      <c r="K91" s="195"/>
      <c r="L91" s="110"/>
      <c r="M91" s="166"/>
      <c r="N91" s="155"/>
      <c r="O91" s="155"/>
      <c r="P91" s="178"/>
      <c r="Q91" s="110"/>
      <c r="R91" s="110"/>
      <c r="S91" s="110"/>
      <c r="T91" s="110"/>
      <c r="U91" s="110"/>
    </row>
    <row r="92" spans="1:21" x14ac:dyDescent="0.25">
      <c r="A92" s="115"/>
      <c r="B92" s="126"/>
      <c r="C92" s="155"/>
      <c r="D92" s="110"/>
      <c r="E92" s="155"/>
      <c r="F92" s="156"/>
      <c r="G92" s="126"/>
      <c r="H92" s="155"/>
      <c r="I92" s="155"/>
      <c r="J92" s="155"/>
      <c r="K92" s="195"/>
      <c r="L92" s="110"/>
      <c r="M92" s="166"/>
      <c r="N92" s="155"/>
      <c r="O92" s="155"/>
      <c r="P92" s="178"/>
      <c r="Q92" s="110"/>
      <c r="R92" s="110"/>
      <c r="S92" s="110"/>
      <c r="T92" s="110"/>
      <c r="U92" s="110"/>
    </row>
    <row r="93" spans="1:21" x14ac:dyDescent="0.25">
      <c r="A93" s="115"/>
      <c r="B93" s="126"/>
      <c r="C93" s="155"/>
      <c r="D93" s="110"/>
      <c r="E93" s="155"/>
      <c r="F93" s="156"/>
      <c r="G93" s="126"/>
      <c r="H93" s="155"/>
      <c r="I93" s="155"/>
      <c r="J93" s="155"/>
      <c r="K93" s="195"/>
      <c r="L93" s="110"/>
      <c r="M93" s="166"/>
      <c r="N93" s="155"/>
      <c r="O93" s="155"/>
      <c r="P93" s="178"/>
      <c r="Q93" s="110"/>
      <c r="R93" s="110"/>
      <c r="S93" s="110"/>
      <c r="T93" s="110"/>
      <c r="U93" s="110"/>
    </row>
    <row r="94" spans="1:21" x14ac:dyDescent="0.25">
      <c r="A94" s="115"/>
      <c r="B94" s="126"/>
      <c r="C94" s="155"/>
      <c r="D94" s="110"/>
      <c r="E94" s="155"/>
      <c r="F94" s="156"/>
      <c r="G94" s="126"/>
      <c r="H94" s="155"/>
      <c r="I94" s="155"/>
      <c r="J94" s="155"/>
      <c r="K94" s="195"/>
      <c r="L94" s="110"/>
      <c r="M94" s="166"/>
      <c r="N94" s="155"/>
      <c r="O94" s="155"/>
      <c r="P94" s="178"/>
      <c r="Q94" s="110"/>
      <c r="R94" s="110"/>
      <c r="S94" s="110"/>
      <c r="T94" s="110"/>
      <c r="U94" s="110"/>
    </row>
    <row r="95" spans="1:21" x14ac:dyDescent="0.25">
      <c r="A95" s="115"/>
      <c r="B95" s="126"/>
      <c r="C95" s="155"/>
      <c r="D95" s="110"/>
      <c r="E95" s="155"/>
      <c r="F95" s="156"/>
      <c r="G95" s="126"/>
      <c r="H95" s="155"/>
      <c r="I95" s="155"/>
      <c r="J95" s="155"/>
      <c r="K95" s="195"/>
      <c r="L95" s="110"/>
      <c r="M95" s="166"/>
      <c r="N95" s="155"/>
      <c r="O95" s="155"/>
      <c r="P95" s="178"/>
      <c r="Q95" s="110"/>
      <c r="R95" s="110"/>
      <c r="S95" s="110"/>
      <c r="T95" s="110"/>
      <c r="U95" s="110"/>
    </row>
    <row r="96" spans="1:21" x14ac:dyDescent="0.25">
      <c r="A96" s="115"/>
      <c r="B96" s="126"/>
      <c r="C96" s="155"/>
      <c r="D96" s="110"/>
      <c r="E96" s="155"/>
      <c r="F96" s="156"/>
      <c r="G96" s="126"/>
      <c r="H96" s="155"/>
      <c r="I96" s="155"/>
      <c r="J96" s="155"/>
      <c r="K96" s="195"/>
      <c r="L96" s="110"/>
      <c r="M96" s="166"/>
      <c r="N96" s="155"/>
      <c r="O96" s="155"/>
      <c r="P96" s="178"/>
      <c r="Q96" s="110"/>
      <c r="R96" s="110"/>
      <c r="S96" s="110"/>
      <c r="T96" s="110"/>
      <c r="U96" s="110"/>
    </row>
    <row r="97" spans="1:21" x14ac:dyDescent="0.25">
      <c r="A97" s="115"/>
      <c r="B97" s="126"/>
      <c r="C97" s="155"/>
      <c r="D97" s="110"/>
      <c r="E97" s="155"/>
      <c r="F97" s="156"/>
      <c r="G97" s="126"/>
      <c r="H97" s="155"/>
      <c r="I97" s="155"/>
      <c r="J97" s="155"/>
      <c r="K97" s="195"/>
      <c r="L97" s="110"/>
      <c r="M97" s="166"/>
      <c r="N97" s="155"/>
      <c r="O97" s="155"/>
      <c r="P97" s="178"/>
      <c r="Q97" s="110"/>
      <c r="R97" s="110"/>
      <c r="S97" s="110"/>
      <c r="T97" s="110"/>
      <c r="U97" s="110"/>
    </row>
    <row r="98" spans="1:21" x14ac:dyDescent="0.25">
      <c r="A98" s="115"/>
      <c r="B98" s="126"/>
      <c r="C98" s="155"/>
      <c r="D98" s="110"/>
      <c r="E98" s="155"/>
      <c r="F98" s="156"/>
      <c r="G98" s="126"/>
      <c r="H98" s="155"/>
      <c r="I98" s="155"/>
      <c r="J98" s="155"/>
      <c r="K98" s="195"/>
      <c r="L98" s="110"/>
      <c r="M98" s="166"/>
      <c r="N98" s="155"/>
      <c r="O98" s="155"/>
      <c r="P98" s="178"/>
      <c r="Q98" s="110"/>
      <c r="R98" s="110"/>
      <c r="S98" s="110"/>
      <c r="T98" s="110"/>
      <c r="U98" s="110"/>
    </row>
    <row r="99" spans="1:21" x14ac:dyDescent="0.25">
      <c r="A99" s="115"/>
      <c r="B99" s="126"/>
      <c r="C99" s="155"/>
      <c r="D99" s="110"/>
      <c r="E99" s="155"/>
      <c r="F99" s="156"/>
      <c r="G99" s="126"/>
      <c r="H99" s="155"/>
      <c r="I99" s="155"/>
      <c r="J99" s="155"/>
      <c r="K99" s="195"/>
      <c r="L99" s="110"/>
      <c r="M99" s="166"/>
      <c r="N99" s="155"/>
      <c r="O99" s="155"/>
      <c r="P99" s="178"/>
      <c r="Q99" s="110"/>
      <c r="R99" s="110"/>
      <c r="S99" s="110"/>
      <c r="T99" s="110"/>
      <c r="U99" s="110"/>
    </row>
    <row r="100" spans="1:21" x14ac:dyDescent="0.25">
      <c r="A100" s="115"/>
      <c r="B100" s="126"/>
      <c r="C100" s="155"/>
      <c r="D100" s="110"/>
      <c r="E100" s="155"/>
      <c r="F100" s="156"/>
      <c r="G100" s="126"/>
      <c r="H100" s="155"/>
      <c r="I100" s="155"/>
      <c r="J100" s="155"/>
      <c r="K100" s="195"/>
      <c r="L100" s="110"/>
      <c r="M100" s="166"/>
      <c r="N100" s="155"/>
      <c r="O100" s="155"/>
      <c r="P100" s="178"/>
      <c r="Q100" s="110"/>
      <c r="R100" s="110"/>
      <c r="S100" s="110"/>
      <c r="T100" s="110"/>
      <c r="U100" s="110"/>
    </row>
    <row r="101" spans="1:21" x14ac:dyDescent="0.25">
      <c r="A101" s="115"/>
      <c r="B101" s="126"/>
      <c r="C101" s="155"/>
      <c r="D101" s="110"/>
      <c r="E101" s="155"/>
      <c r="F101" s="156"/>
      <c r="G101" s="126"/>
      <c r="H101" s="155"/>
      <c r="I101" s="155"/>
      <c r="J101" s="155"/>
      <c r="K101" s="195"/>
      <c r="L101" s="110"/>
      <c r="M101" s="166"/>
      <c r="N101" s="155"/>
      <c r="O101" s="155"/>
      <c r="P101" s="178"/>
      <c r="Q101" s="110"/>
      <c r="R101" s="110"/>
      <c r="S101" s="110"/>
      <c r="T101" s="110"/>
      <c r="U101" s="110"/>
    </row>
    <row r="102" spans="1:21" x14ac:dyDescent="0.25">
      <c r="A102" s="115"/>
      <c r="B102" s="126"/>
      <c r="C102" s="155"/>
      <c r="D102" s="110"/>
      <c r="E102" s="155"/>
      <c r="F102" s="156"/>
      <c r="G102" s="126"/>
      <c r="H102" s="155"/>
      <c r="I102" s="155"/>
      <c r="J102" s="155"/>
      <c r="K102" s="195"/>
      <c r="L102" s="110"/>
      <c r="M102" s="166"/>
      <c r="N102" s="155"/>
      <c r="O102" s="155"/>
      <c r="P102" s="178"/>
      <c r="Q102" s="110"/>
      <c r="R102" s="110"/>
      <c r="S102" s="110"/>
      <c r="T102" s="110"/>
      <c r="U102" s="110"/>
    </row>
    <row r="103" spans="1:21" x14ac:dyDescent="0.25">
      <c r="A103" s="115"/>
      <c r="B103" s="126"/>
      <c r="C103" s="155"/>
      <c r="D103" s="110"/>
      <c r="E103" s="155"/>
      <c r="F103" s="156"/>
      <c r="G103" s="126"/>
      <c r="H103" s="155"/>
      <c r="I103" s="155"/>
      <c r="J103" s="155"/>
      <c r="K103" s="195"/>
      <c r="L103" s="110"/>
      <c r="M103" s="166"/>
      <c r="N103" s="155"/>
      <c r="O103" s="155"/>
      <c r="P103" s="178"/>
      <c r="Q103" s="110"/>
      <c r="R103" s="110"/>
      <c r="S103" s="110"/>
      <c r="T103" s="110"/>
      <c r="U103" s="110"/>
    </row>
    <row r="104" spans="1:21" x14ac:dyDescent="0.25">
      <c r="A104" s="115"/>
      <c r="B104" s="126"/>
      <c r="C104" s="155"/>
      <c r="D104" s="110"/>
      <c r="E104" s="155"/>
      <c r="F104" s="156"/>
      <c r="G104" s="126"/>
      <c r="H104" s="155"/>
      <c r="I104" s="155"/>
      <c r="J104" s="155"/>
      <c r="K104" s="195"/>
      <c r="L104" s="110"/>
      <c r="M104" s="166"/>
      <c r="N104" s="155"/>
      <c r="O104" s="155"/>
      <c r="P104" s="178"/>
      <c r="Q104" s="110"/>
      <c r="R104" s="110"/>
      <c r="S104" s="110"/>
      <c r="T104" s="110"/>
      <c r="U104" s="110"/>
    </row>
    <row r="105" spans="1:21" x14ac:dyDescent="0.25">
      <c r="A105" s="115"/>
      <c r="B105" s="126"/>
      <c r="C105" s="155"/>
      <c r="D105" s="110"/>
      <c r="E105" s="155"/>
      <c r="F105" s="156"/>
      <c r="G105" s="126"/>
      <c r="H105" s="155"/>
      <c r="I105" s="155"/>
      <c r="J105" s="155"/>
      <c r="K105" s="195"/>
      <c r="L105" s="110"/>
      <c r="M105" s="166"/>
      <c r="N105" s="155"/>
      <c r="O105" s="155"/>
      <c r="P105" s="178"/>
      <c r="Q105" s="110"/>
      <c r="R105" s="110"/>
      <c r="S105" s="110"/>
      <c r="T105" s="110"/>
      <c r="U105" s="110"/>
    </row>
    <row r="106" spans="1:21" x14ac:dyDescent="0.25">
      <c r="A106" s="115"/>
      <c r="B106" s="126"/>
      <c r="C106" s="155"/>
      <c r="D106" s="110"/>
      <c r="E106" s="155"/>
      <c r="F106" s="156"/>
      <c r="G106" s="126"/>
      <c r="H106" s="155"/>
      <c r="I106" s="155"/>
      <c r="J106" s="155"/>
      <c r="K106" s="195"/>
      <c r="L106" s="110"/>
      <c r="M106" s="166"/>
      <c r="N106" s="155"/>
      <c r="O106" s="155"/>
      <c r="P106" s="178"/>
      <c r="Q106" s="110"/>
      <c r="R106" s="110"/>
      <c r="S106" s="110"/>
      <c r="T106" s="110"/>
      <c r="U106" s="110"/>
    </row>
    <row r="107" spans="1:21" x14ac:dyDescent="0.25">
      <c r="A107" s="115"/>
      <c r="B107" s="126"/>
      <c r="C107" s="155"/>
      <c r="D107" s="110"/>
      <c r="E107" s="155"/>
      <c r="F107" s="156"/>
      <c r="G107" s="126"/>
      <c r="H107" s="155"/>
      <c r="I107" s="155"/>
      <c r="J107" s="155"/>
      <c r="K107" s="195"/>
      <c r="L107" s="110"/>
      <c r="M107" s="166"/>
      <c r="N107" s="155"/>
      <c r="O107" s="155"/>
      <c r="P107" s="178"/>
      <c r="Q107" s="110"/>
      <c r="R107" s="110"/>
      <c r="S107" s="110"/>
      <c r="T107" s="110"/>
      <c r="U107" s="110"/>
    </row>
    <row r="108" spans="1:21" x14ac:dyDescent="0.25">
      <c r="A108" s="115"/>
      <c r="B108" s="126"/>
      <c r="C108" s="155"/>
      <c r="D108" s="110"/>
      <c r="E108" s="155"/>
      <c r="F108" s="156"/>
      <c r="G108" s="126"/>
      <c r="H108" s="155"/>
      <c r="I108" s="155"/>
      <c r="J108" s="155"/>
      <c r="K108" s="195"/>
      <c r="L108" s="110"/>
      <c r="M108" s="166"/>
      <c r="N108" s="155"/>
      <c r="O108" s="155"/>
      <c r="P108" s="178"/>
      <c r="Q108" s="110"/>
      <c r="R108" s="110"/>
      <c r="S108" s="110"/>
      <c r="T108" s="110"/>
      <c r="U108" s="110"/>
    </row>
    <row r="109" spans="1:21" x14ac:dyDescent="0.25">
      <c r="A109" s="115"/>
      <c r="B109" s="126"/>
      <c r="C109" s="155"/>
      <c r="D109" s="110"/>
      <c r="E109" s="155"/>
      <c r="F109" s="156"/>
      <c r="G109" s="126"/>
      <c r="H109" s="155"/>
      <c r="I109" s="155"/>
      <c r="J109" s="155"/>
      <c r="K109" s="195"/>
      <c r="L109" s="110"/>
      <c r="M109" s="166"/>
      <c r="N109" s="155"/>
      <c r="O109" s="155"/>
      <c r="P109" s="178"/>
      <c r="Q109" s="110"/>
      <c r="R109" s="110"/>
      <c r="S109" s="110"/>
      <c r="T109" s="110"/>
      <c r="U109" s="110"/>
    </row>
    <row r="110" spans="1:21" x14ac:dyDescent="0.25">
      <c r="A110" s="115"/>
      <c r="B110" s="126"/>
      <c r="C110" s="155"/>
      <c r="D110" s="110"/>
      <c r="E110" s="155"/>
      <c r="F110" s="156"/>
      <c r="G110" s="126"/>
      <c r="H110" s="155"/>
      <c r="I110" s="155"/>
      <c r="J110" s="155"/>
      <c r="K110" s="195"/>
      <c r="L110" s="110"/>
      <c r="M110" s="166"/>
      <c r="N110" s="155"/>
      <c r="O110" s="155"/>
      <c r="P110" s="178"/>
      <c r="Q110" s="110"/>
      <c r="R110" s="110"/>
      <c r="S110" s="110"/>
      <c r="T110" s="110"/>
      <c r="U110" s="110"/>
    </row>
    <row r="111" spans="1:21" x14ac:dyDescent="0.25">
      <c r="A111" s="115"/>
      <c r="B111" s="126"/>
      <c r="C111" s="155"/>
      <c r="D111" s="110"/>
      <c r="E111" s="155"/>
      <c r="F111" s="156"/>
      <c r="G111" s="126"/>
      <c r="H111" s="155"/>
      <c r="I111" s="155"/>
      <c r="J111" s="155"/>
      <c r="K111" s="195"/>
      <c r="L111" s="110"/>
      <c r="M111" s="166"/>
      <c r="N111" s="155"/>
      <c r="O111" s="155"/>
      <c r="P111" s="178"/>
      <c r="Q111" s="110"/>
      <c r="R111" s="110"/>
      <c r="S111" s="110"/>
      <c r="T111" s="110"/>
      <c r="U111" s="110"/>
    </row>
    <row r="112" spans="1:21" x14ac:dyDescent="0.25">
      <c r="A112" s="115"/>
      <c r="B112" s="126"/>
      <c r="C112" s="155"/>
      <c r="D112" s="110"/>
      <c r="E112" s="155"/>
      <c r="F112" s="156"/>
      <c r="G112" s="126"/>
      <c r="H112" s="155"/>
      <c r="I112" s="155"/>
      <c r="J112" s="155"/>
      <c r="K112" s="195"/>
      <c r="L112" s="110"/>
      <c r="M112" s="166"/>
      <c r="N112" s="155"/>
      <c r="O112" s="155"/>
      <c r="P112" s="178"/>
      <c r="Q112" s="110"/>
      <c r="R112" s="110"/>
      <c r="S112" s="110"/>
      <c r="T112" s="110"/>
      <c r="U112" s="110"/>
    </row>
    <row r="113" spans="1:21" x14ac:dyDescent="0.25">
      <c r="A113" s="115"/>
      <c r="B113" s="126"/>
      <c r="C113" s="155"/>
      <c r="D113" s="110"/>
      <c r="E113" s="155"/>
      <c r="F113" s="156"/>
      <c r="G113" s="126"/>
      <c r="H113" s="155"/>
      <c r="I113" s="155"/>
      <c r="J113" s="155"/>
      <c r="K113" s="195"/>
      <c r="L113" s="110"/>
      <c r="M113" s="166"/>
      <c r="N113" s="155"/>
      <c r="O113" s="155"/>
      <c r="P113" s="178"/>
      <c r="Q113" s="110"/>
      <c r="R113" s="110"/>
      <c r="S113" s="110"/>
      <c r="T113" s="110"/>
      <c r="U113" s="110"/>
    </row>
    <row r="114" spans="1:21" x14ac:dyDescent="0.25">
      <c r="A114" s="115"/>
      <c r="B114" s="126"/>
      <c r="C114" s="155"/>
      <c r="D114" s="110"/>
      <c r="E114" s="155"/>
      <c r="F114" s="156"/>
      <c r="G114" s="126"/>
      <c r="H114" s="155"/>
      <c r="I114" s="155"/>
      <c r="J114" s="155"/>
      <c r="K114" s="195"/>
      <c r="L114" s="110"/>
      <c r="M114" s="166"/>
      <c r="N114" s="155"/>
      <c r="O114" s="155"/>
      <c r="P114" s="178"/>
      <c r="Q114" s="110"/>
      <c r="R114" s="110"/>
      <c r="S114" s="110"/>
      <c r="T114" s="110"/>
      <c r="U114" s="110"/>
    </row>
    <row r="115" spans="1:21" x14ac:dyDescent="0.25">
      <c r="A115" s="115"/>
      <c r="B115" s="126"/>
      <c r="C115" s="155"/>
      <c r="D115" s="110"/>
      <c r="E115" s="155"/>
      <c r="F115" s="156"/>
      <c r="G115" s="126"/>
      <c r="H115" s="155"/>
      <c r="I115" s="155"/>
      <c r="J115" s="155"/>
      <c r="K115" s="195"/>
      <c r="L115" s="110"/>
      <c r="M115" s="166"/>
      <c r="N115" s="155"/>
      <c r="O115" s="155"/>
      <c r="P115" s="178"/>
      <c r="Q115" s="110"/>
      <c r="R115" s="110"/>
      <c r="S115" s="110"/>
      <c r="T115" s="110"/>
      <c r="U115" s="110"/>
    </row>
    <row r="116" spans="1:21" x14ac:dyDescent="0.25">
      <c r="A116" s="115"/>
      <c r="B116" s="126"/>
      <c r="C116" s="155"/>
      <c r="D116" s="110"/>
      <c r="E116" s="155"/>
      <c r="F116" s="156"/>
      <c r="G116" s="126"/>
      <c r="H116" s="155"/>
      <c r="I116" s="155"/>
      <c r="J116" s="155"/>
      <c r="K116" s="195"/>
      <c r="L116" s="110"/>
      <c r="M116" s="166"/>
      <c r="N116" s="155"/>
      <c r="O116" s="155"/>
      <c r="P116" s="178"/>
      <c r="Q116" s="110"/>
      <c r="R116" s="110"/>
      <c r="S116" s="110"/>
      <c r="T116" s="110"/>
      <c r="U116" s="110"/>
    </row>
    <row r="117" spans="1:21" x14ac:dyDescent="0.25">
      <c r="A117" s="115"/>
      <c r="B117" s="126"/>
      <c r="C117" s="155"/>
      <c r="D117" s="110"/>
      <c r="E117" s="155"/>
      <c r="F117" s="156"/>
      <c r="G117" s="126"/>
      <c r="H117" s="155"/>
      <c r="I117" s="155"/>
      <c r="J117" s="155"/>
      <c r="K117" s="195"/>
      <c r="L117" s="110"/>
      <c r="M117" s="166"/>
      <c r="N117" s="155"/>
      <c r="O117" s="155"/>
      <c r="P117" s="178"/>
      <c r="Q117" s="110"/>
      <c r="R117" s="110"/>
      <c r="S117" s="110"/>
      <c r="T117" s="110"/>
      <c r="U117" s="110"/>
    </row>
    <row r="118" spans="1:21" x14ac:dyDescent="0.25">
      <c r="A118" s="115"/>
      <c r="B118" s="126"/>
      <c r="C118" s="155"/>
      <c r="D118" s="110"/>
      <c r="E118" s="155"/>
      <c r="F118" s="156"/>
      <c r="G118" s="126"/>
      <c r="H118" s="155"/>
      <c r="I118" s="155"/>
      <c r="J118" s="155"/>
      <c r="K118" s="195"/>
      <c r="L118" s="110"/>
      <c r="M118" s="166"/>
      <c r="N118" s="155"/>
      <c r="O118" s="155"/>
      <c r="P118" s="178"/>
      <c r="Q118" s="110"/>
      <c r="R118" s="110"/>
      <c r="S118" s="110"/>
      <c r="T118" s="110"/>
      <c r="U118" s="110"/>
    </row>
    <row r="119" spans="1:21" x14ac:dyDescent="0.25">
      <c r="A119" s="115"/>
      <c r="B119" s="126"/>
      <c r="C119" s="155"/>
      <c r="D119" s="110"/>
      <c r="E119" s="155"/>
      <c r="F119" s="156"/>
      <c r="G119" s="126"/>
      <c r="H119" s="155"/>
      <c r="I119" s="155"/>
      <c r="J119" s="155"/>
      <c r="K119" s="195"/>
      <c r="L119" s="110"/>
      <c r="M119" s="166"/>
      <c r="N119" s="155"/>
      <c r="O119" s="155"/>
      <c r="P119" s="178"/>
      <c r="Q119" s="110"/>
      <c r="R119" s="110"/>
      <c r="S119" s="110"/>
      <c r="T119" s="110"/>
      <c r="U119" s="110"/>
    </row>
    <row r="120" spans="1:21" x14ac:dyDescent="0.25">
      <c r="A120" s="115"/>
      <c r="B120" s="126"/>
      <c r="C120" s="155"/>
      <c r="D120" s="110"/>
      <c r="E120" s="155"/>
      <c r="F120" s="156"/>
      <c r="G120" s="126"/>
      <c r="H120" s="155"/>
      <c r="I120" s="155"/>
      <c r="J120" s="155"/>
      <c r="K120" s="195"/>
      <c r="L120" s="110"/>
      <c r="M120" s="166"/>
      <c r="N120" s="155"/>
      <c r="O120" s="155"/>
      <c r="P120" s="178"/>
      <c r="Q120" s="110"/>
      <c r="R120" s="110"/>
      <c r="S120" s="110"/>
      <c r="T120" s="110"/>
      <c r="U120" s="110"/>
    </row>
    <row r="121" spans="1:21" x14ac:dyDescent="0.25">
      <c r="A121" s="115"/>
      <c r="B121" s="126"/>
      <c r="C121" s="155"/>
      <c r="D121" s="110"/>
      <c r="E121" s="155"/>
      <c r="F121" s="156"/>
      <c r="G121" s="126"/>
      <c r="H121" s="155"/>
      <c r="I121" s="155"/>
      <c r="J121" s="155"/>
      <c r="K121" s="195"/>
      <c r="L121" s="110"/>
      <c r="M121" s="166"/>
      <c r="N121" s="155"/>
      <c r="O121" s="155"/>
      <c r="P121" s="178"/>
      <c r="Q121" s="110"/>
      <c r="R121" s="110"/>
      <c r="S121" s="110"/>
      <c r="T121" s="110"/>
      <c r="U121" s="110"/>
    </row>
    <row r="122" spans="1:21" x14ac:dyDescent="0.25">
      <c r="A122" s="115"/>
      <c r="B122" s="126"/>
      <c r="C122" s="155"/>
      <c r="D122" s="110"/>
      <c r="E122" s="155"/>
      <c r="F122" s="156"/>
      <c r="G122" s="126"/>
      <c r="H122" s="155"/>
      <c r="I122" s="155"/>
      <c r="J122" s="155"/>
      <c r="K122" s="195"/>
      <c r="L122" s="110"/>
      <c r="M122" s="166"/>
      <c r="N122" s="155"/>
      <c r="O122" s="155"/>
      <c r="P122" s="178"/>
      <c r="Q122" s="110"/>
      <c r="R122" s="110"/>
      <c r="S122" s="110"/>
      <c r="T122" s="110"/>
      <c r="U122" s="110"/>
    </row>
    <row r="123" spans="1:21" x14ac:dyDescent="0.25">
      <c r="A123" s="115"/>
      <c r="B123" s="126"/>
      <c r="C123" s="155"/>
      <c r="D123" s="110"/>
      <c r="E123" s="155"/>
      <c r="F123" s="156"/>
      <c r="G123" s="126"/>
      <c r="H123" s="155"/>
      <c r="I123" s="155"/>
      <c r="J123" s="155"/>
      <c r="K123" s="195"/>
      <c r="L123" s="110"/>
      <c r="M123" s="166"/>
      <c r="N123" s="155"/>
      <c r="O123" s="155"/>
      <c r="P123" s="178"/>
      <c r="Q123" s="110"/>
      <c r="R123" s="110"/>
      <c r="S123" s="110"/>
      <c r="T123" s="110"/>
      <c r="U123" s="110"/>
    </row>
    <row r="124" spans="1:21" x14ac:dyDescent="0.25">
      <c r="A124" s="115"/>
      <c r="B124" s="126"/>
      <c r="C124" s="155"/>
      <c r="D124" s="110"/>
      <c r="E124" s="155"/>
      <c r="F124" s="156"/>
      <c r="G124" s="126"/>
      <c r="H124" s="155"/>
      <c r="I124" s="155"/>
      <c r="J124" s="155"/>
      <c r="K124" s="195"/>
      <c r="L124" s="110"/>
      <c r="M124" s="166"/>
      <c r="N124" s="155"/>
      <c r="O124" s="155"/>
      <c r="P124" s="178"/>
      <c r="Q124" s="110"/>
      <c r="R124" s="110"/>
      <c r="S124" s="110"/>
      <c r="T124" s="110"/>
      <c r="U124" s="110"/>
    </row>
    <row r="125" spans="1:21" x14ac:dyDescent="0.25">
      <c r="A125" s="115"/>
      <c r="B125" s="126"/>
      <c r="C125" s="155"/>
      <c r="D125" s="110"/>
      <c r="E125" s="155"/>
      <c r="F125" s="156"/>
      <c r="G125" s="126"/>
      <c r="H125" s="155"/>
      <c r="I125" s="155"/>
      <c r="J125" s="155"/>
      <c r="K125" s="195"/>
      <c r="L125" s="110"/>
      <c r="M125" s="166"/>
      <c r="N125" s="155"/>
      <c r="O125" s="155"/>
      <c r="P125" s="178"/>
      <c r="Q125" s="110"/>
      <c r="R125" s="110"/>
      <c r="S125" s="110"/>
      <c r="T125" s="110"/>
      <c r="U125" s="110"/>
    </row>
    <row r="126" spans="1:21" x14ac:dyDescent="0.25">
      <c r="A126" s="115"/>
      <c r="B126" s="126"/>
      <c r="C126" s="155"/>
      <c r="D126" s="110"/>
      <c r="E126" s="155"/>
      <c r="F126" s="156"/>
      <c r="G126" s="126"/>
      <c r="H126" s="155"/>
      <c r="I126" s="155"/>
      <c r="J126" s="155"/>
      <c r="K126" s="195"/>
      <c r="L126" s="110"/>
      <c r="M126" s="166"/>
      <c r="N126" s="155"/>
      <c r="O126" s="155"/>
      <c r="P126" s="178"/>
      <c r="Q126" s="110"/>
      <c r="R126" s="110"/>
      <c r="S126" s="110"/>
      <c r="T126" s="110"/>
      <c r="U126" s="110"/>
    </row>
    <row r="127" spans="1:21" x14ac:dyDescent="0.25">
      <c r="A127" s="115"/>
      <c r="B127" s="126"/>
      <c r="C127" s="155"/>
      <c r="D127" s="110"/>
      <c r="E127" s="155"/>
      <c r="F127" s="156"/>
      <c r="G127" s="126"/>
      <c r="H127" s="155"/>
      <c r="I127" s="155"/>
      <c r="J127" s="155"/>
      <c r="K127" s="195"/>
      <c r="L127" s="110"/>
      <c r="M127" s="166"/>
      <c r="N127" s="155"/>
      <c r="O127" s="155"/>
      <c r="P127" s="178"/>
      <c r="Q127" s="110"/>
      <c r="R127" s="110"/>
      <c r="S127" s="110"/>
      <c r="T127" s="110"/>
      <c r="U127" s="110"/>
    </row>
    <row r="128" spans="1:21" x14ac:dyDescent="0.25">
      <c r="A128" s="115"/>
      <c r="B128" s="126"/>
      <c r="C128" s="155"/>
      <c r="D128" s="110"/>
      <c r="E128" s="155"/>
      <c r="F128" s="156"/>
      <c r="G128" s="126"/>
      <c r="H128" s="155"/>
      <c r="I128" s="155"/>
      <c r="J128" s="155"/>
      <c r="K128" s="195"/>
      <c r="L128" s="110"/>
      <c r="M128" s="166"/>
      <c r="N128" s="155"/>
      <c r="O128" s="155"/>
      <c r="P128" s="178"/>
      <c r="Q128" s="110"/>
      <c r="R128" s="110"/>
      <c r="S128" s="110"/>
      <c r="T128" s="110"/>
      <c r="U128" s="110"/>
    </row>
    <row r="129" spans="1:21" x14ac:dyDescent="0.25">
      <c r="A129" s="115"/>
      <c r="B129" s="126"/>
      <c r="C129" s="155"/>
      <c r="D129" s="110"/>
      <c r="E129" s="155"/>
      <c r="F129" s="156"/>
      <c r="G129" s="126"/>
      <c r="H129" s="155"/>
      <c r="I129" s="155"/>
      <c r="J129" s="155"/>
      <c r="K129" s="195"/>
      <c r="L129" s="110"/>
      <c r="M129" s="166"/>
      <c r="N129" s="155"/>
      <c r="O129" s="155"/>
      <c r="P129" s="178"/>
      <c r="Q129" s="110"/>
      <c r="R129" s="110"/>
      <c r="S129" s="110"/>
      <c r="T129" s="110"/>
      <c r="U129" s="110"/>
    </row>
    <row r="130" spans="1:21" x14ac:dyDescent="0.25">
      <c r="A130" s="115"/>
      <c r="B130" s="126"/>
      <c r="C130" s="155"/>
      <c r="D130" s="110"/>
      <c r="E130" s="155"/>
      <c r="F130" s="156"/>
      <c r="G130" s="126"/>
      <c r="H130" s="155"/>
      <c r="I130" s="155"/>
      <c r="J130" s="155"/>
      <c r="K130" s="195"/>
      <c r="L130" s="110"/>
      <c r="M130" s="166"/>
      <c r="N130" s="155"/>
      <c r="O130" s="155"/>
      <c r="P130" s="178"/>
      <c r="Q130" s="110"/>
      <c r="R130" s="110"/>
      <c r="S130" s="110"/>
      <c r="T130" s="110"/>
      <c r="U130" s="110"/>
    </row>
    <row r="131" spans="1:21" x14ac:dyDescent="0.25">
      <c r="A131" s="115"/>
      <c r="B131" s="126"/>
      <c r="C131" s="155"/>
      <c r="D131" s="110"/>
      <c r="E131" s="155"/>
      <c r="F131" s="156"/>
      <c r="G131" s="126"/>
      <c r="H131" s="155"/>
      <c r="I131" s="155"/>
      <c r="J131" s="155"/>
      <c r="K131" s="195"/>
      <c r="L131" s="110"/>
      <c r="M131" s="166"/>
      <c r="N131" s="155"/>
      <c r="O131" s="155"/>
      <c r="P131" s="178"/>
      <c r="Q131" s="110"/>
      <c r="R131" s="110"/>
      <c r="S131" s="110"/>
      <c r="T131" s="110"/>
      <c r="U131" s="110"/>
    </row>
    <row r="132" spans="1:21" x14ac:dyDescent="0.25">
      <c r="A132" s="115"/>
      <c r="B132" s="126"/>
      <c r="C132" s="155"/>
      <c r="D132" s="110"/>
      <c r="E132" s="155"/>
      <c r="F132" s="156"/>
      <c r="G132" s="126"/>
      <c r="H132" s="155"/>
      <c r="I132" s="155"/>
      <c r="J132" s="155"/>
      <c r="K132" s="195"/>
      <c r="L132" s="110"/>
      <c r="M132" s="166"/>
      <c r="N132" s="155"/>
      <c r="O132" s="155"/>
      <c r="P132" s="178"/>
      <c r="Q132" s="110"/>
      <c r="R132" s="110"/>
      <c r="S132" s="110"/>
      <c r="T132" s="110"/>
      <c r="U132" s="110"/>
    </row>
    <row r="133" spans="1:21" x14ac:dyDescent="0.25">
      <c r="A133" s="115"/>
      <c r="B133" s="126"/>
      <c r="C133" s="155"/>
      <c r="D133" s="110"/>
      <c r="E133" s="155"/>
      <c r="F133" s="156"/>
      <c r="G133" s="126"/>
      <c r="H133" s="155"/>
      <c r="I133" s="155"/>
      <c r="J133" s="155"/>
      <c r="K133" s="195"/>
      <c r="L133" s="110"/>
      <c r="M133" s="166"/>
      <c r="N133" s="155"/>
      <c r="O133" s="155"/>
      <c r="P133" s="178"/>
      <c r="Q133" s="110"/>
      <c r="R133" s="110"/>
      <c r="S133" s="110"/>
      <c r="T133" s="110"/>
      <c r="U133" s="110"/>
    </row>
    <row r="134" spans="1:21" x14ac:dyDescent="0.25">
      <c r="A134" s="115"/>
      <c r="B134" s="126"/>
      <c r="C134" s="155"/>
      <c r="D134" s="110"/>
      <c r="E134" s="155"/>
      <c r="F134" s="156"/>
      <c r="G134" s="126"/>
      <c r="H134" s="155"/>
      <c r="I134" s="155"/>
      <c r="J134" s="155"/>
      <c r="K134" s="195"/>
      <c r="L134" s="110"/>
      <c r="M134" s="166"/>
      <c r="N134" s="155"/>
      <c r="O134" s="155"/>
      <c r="P134" s="178"/>
      <c r="Q134" s="110"/>
      <c r="R134" s="110"/>
      <c r="S134" s="110"/>
      <c r="T134" s="110"/>
      <c r="U134" s="110"/>
    </row>
    <row r="135" spans="1:21" x14ac:dyDescent="0.25">
      <c r="A135" s="115"/>
      <c r="B135" s="126"/>
      <c r="C135" s="155"/>
      <c r="D135" s="110"/>
      <c r="E135" s="155"/>
      <c r="F135" s="156"/>
      <c r="G135" s="126"/>
      <c r="H135" s="155"/>
      <c r="I135" s="155"/>
      <c r="J135" s="155"/>
      <c r="K135" s="195"/>
      <c r="L135" s="110"/>
      <c r="M135" s="166"/>
      <c r="N135" s="155"/>
      <c r="O135" s="155"/>
      <c r="P135" s="178"/>
      <c r="Q135" s="110"/>
      <c r="R135" s="110"/>
      <c r="S135" s="110"/>
      <c r="T135" s="110"/>
      <c r="U135" s="110"/>
    </row>
    <row r="136" spans="1:21" x14ac:dyDescent="0.25">
      <c r="A136" s="115"/>
      <c r="B136" s="126"/>
      <c r="C136" s="155"/>
      <c r="D136" s="110"/>
      <c r="E136" s="155"/>
      <c r="F136" s="156"/>
      <c r="G136" s="126"/>
      <c r="H136" s="155"/>
      <c r="I136" s="155"/>
      <c r="J136" s="155"/>
      <c r="K136" s="195"/>
      <c r="L136" s="110"/>
      <c r="M136" s="166"/>
      <c r="N136" s="155"/>
      <c r="O136" s="155"/>
      <c r="P136" s="178"/>
      <c r="Q136" s="110"/>
      <c r="R136" s="110"/>
      <c r="S136" s="110"/>
      <c r="T136" s="110"/>
      <c r="U136" s="110"/>
    </row>
    <row r="137" spans="1:21" x14ac:dyDescent="0.25">
      <c r="A137" s="115"/>
      <c r="B137" s="126"/>
      <c r="C137" s="155"/>
      <c r="D137" s="110"/>
      <c r="E137" s="155"/>
      <c r="F137" s="156"/>
      <c r="G137" s="126"/>
      <c r="H137" s="155"/>
      <c r="I137" s="155"/>
      <c r="J137" s="155"/>
      <c r="K137" s="195"/>
      <c r="L137" s="110"/>
      <c r="M137" s="166"/>
      <c r="N137" s="155"/>
      <c r="O137" s="155"/>
      <c r="P137" s="178"/>
      <c r="Q137" s="110"/>
      <c r="R137" s="110"/>
      <c r="S137" s="110"/>
      <c r="T137" s="110"/>
      <c r="U137" s="110"/>
    </row>
    <row r="138" spans="1:21" x14ac:dyDescent="0.25">
      <c r="A138" s="115"/>
      <c r="B138" s="126"/>
      <c r="C138" s="155"/>
      <c r="D138" s="110"/>
      <c r="E138" s="155"/>
      <c r="F138" s="156"/>
      <c r="G138" s="126"/>
      <c r="H138" s="155"/>
      <c r="I138" s="155"/>
      <c r="J138" s="155"/>
      <c r="K138" s="195"/>
      <c r="L138" s="110"/>
      <c r="M138" s="166"/>
      <c r="N138" s="155"/>
      <c r="O138" s="155"/>
      <c r="P138" s="178"/>
      <c r="Q138" s="110"/>
      <c r="R138" s="110"/>
      <c r="S138" s="110"/>
      <c r="T138" s="110"/>
      <c r="U138" s="110"/>
    </row>
    <row r="139" spans="1:21" x14ac:dyDescent="0.25">
      <c r="A139" s="115"/>
      <c r="B139" s="126"/>
      <c r="C139" s="155"/>
      <c r="D139" s="110"/>
      <c r="E139" s="155"/>
      <c r="F139" s="156"/>
      <c r="G139" s="126"/>
      <c r="H139" s="155"/>
      <c r="I139" s="155"/>
      <c r="J139" s="155"/>
      <c r="K139" s="195"/>
      <c r="L139" s="110"/>
      <c r="M139" s="166"/>
      <c r="N139" s="155"/>
      <c r="O139" s="155"/>
      <c r="P139" s="178"/>
      <c r="Q139" s="110"/>
      <c r="R139" s="110"/>
      <c r="S139" s="110"/>
      <c r="T139" s="110"/>
      <c r="U139" s="110"/>
    </row>
    <row r="140" spans="1:21" x14ac:dyDescent="0.25">
      <c r="A140" s="115"/>
      <c r="B140" s="126"/>
      <c r="C140" s="155"/>
      <c r="D140" s="110"/>
      <c r="E140" s="155"/>
      <c r="F140" s="156"/>
      <c r="G140" s="126"/>
      <c r="H140" s="155"/>
      <c r="I140" s="155"/>
      <c r="J140" s="155"/>
      <c r="K140" s="195"/>
      <c r="L140" s="110"/>
      <c r="M140" s="166"/>
      <c r="N140" s="155"/>
      <c r="O140" s="155"/>
      <c r="P140" s="178"/>
      <c r="Q140" s="110"/>
      <c r="R140" s="110"/>
      <c r="S140" s="110"/>
      <c r="T140" s="110"/>
      <c r="U140" s="110"/>
    </row>
    <row r="141" spans="1:21" x14ac:dyDescent="0.25">
      <c r="A141" s="115"/>
      <c r="B141" s="126"/>
      <c r="C141" s="155"/>
      <c r="D141" s="110"/>
      <c r="E141" s="155"/>
      <c r="F141" s="156"/>
      <c r="G141" s="126"/>
      <c r="H141" s="155"/>
      <c r="I141" s="155"/>
      <c r="J141" s="155"/>
      <c r="K141" s="195"/>
      <c r="L141" s="110"/>
      <c r="M141" s="166"/>
      <c r="N141" s="155"/>
      <c r="O141" s="155"/>
      <c r="P141" s="178"/>
      <c r="Q141" s="110"/>
      <c r="R141" s="110"/>
      <c r="S141" s="110"/>
      <c r="T141" s="110"/>
      <c r="U141" s="110"/>
    </row>
    <row r="142" spans="1:21" x14ac:dyDescent="0.25">
      <c r="A142" s="115"/>
      <c r="B142" s="126"/>
      <c r="C142" s="155"/>
      <c r="D142" s="110"/>
      <c r="E142" s="155"/>
      <c r="F142" s="156"/>
      <c r="G142" s="126"/>
      <c r="H142" s="155"/>
      <c r="I142" s="155"/>
      <c r="J142" s="155"/>
      <c r="K142" s="195"/>
      <c r="L142" s="110"/>
      <c r="M142" s="166"/>
      <c r="N142" s="155"/>
      <c r="O142" s="155"/>
      <c r="P142" s="178"/>
      <c r="Q142" s="110"/>
      <c r="R142" s="110"/>
      <c r="S142" s="110"/>
      <c r="T142" s="110"/>
      <c r="U142" s="110"/>
    </row>
    <row r="143" spans="1:21" x14ac:dyDescent="0.25">
      <c r="A143" s="115"/>
      <c r="B143" s="126"/>
      <c r="C143" s="155"/>
      <c r="D143" s="110"/>
      <c r="E143" s="155"/>
      <c r="F143" s="156"/>
      <c r="G143" s="126"/>
      <c r="H143" s="155"/>
      <c r="I143" s="155"/>
      <c r="J143" s="155"/>
      <c r="K143" s="195"/>
      <c r="L143" s="110"/>
      <c r="M143" s="166"/>
      <c r="N143" s="155"/>
      <c r="O143" s="155"/>
      <c r="P143" s="178"/>
      <c r="Q143" s="110"/>
      <c r="R143" s="110"/>
      <c r="S143" s="110"/>
      <c r="T143" s="110"/>
      <c r="U143" s="110"/>
    </row>
    <row r="144" spans="1:21" x14ac:dyDescent="0.25">
      <c r="A144" s="115"/>
      <c r="B144" s="126"/>
      <c r="C144" s="155"/>
      <c r="D144" s="110"/>
      <c r="E144" s="155"/>
      <c r="F144" s="156"/>
      <c r="G144" s="126"/>
      <c r="H144" s="155"/>
      <c r="I144" s="155"/>
      <c r="J144" s="155"/>
      <c r="K144" s="195"/>
      <c r="L144" s="110"/>
      <c r="M144" s="166"/>
      <c r="N144" s="155"/>
      <c r="O144" s="155"/>
      <c r="P144" s="178"/>
      <c r="Q144" s="110"/>
      <c r="R144" s="110"/>
      <c r="S144" s="110"/>
      <c r="T144" s="110"/>
      <c r="U144" s="110"/>
    </row>
    <row r="145" spans="1:21" x14ac:dyDescent="0.25">
      <c r="A145" s="115"/>
      <c r="B145" s="126"/>
      <c r="C145" s="155"/>
      <c r="D145" s="110"/>
      <c r="E145" s="155"/>
      <c r="F145" s="156"/>
      <c r="G145" s="126"/>
      <c r="H145" s="155"/>
      <c r="I145" s="155"/>
      <c r="J145" s="155"/>
      <c r="K145" s="195"/>
      <c r="L145" s="110"/>
      <c r="M145" s="166"/>
      <c r="N145" s="155"/>
      <c r="O145" s="155"/>
      <c r="P145" s="178"/>
      <c r="Q145" s="110"/>
      <c r="R145" s="110"/>
      <c r="S145" s="110"/>
      <c r="T145" s="110"/>
      <c r="U145" s="110"/>
    </row>
    <row r="146" spans="1:21" x14ac:dyDescent="0.25">
      <c r="A146" s="115"/>
      <c r="B146" s="126"/>
      <c r="C146" s="155"/>
      <c r="D146" s="110"/>
      <c r="E146" s="155"/>
      <c r="F146" s="156"/>
      <c r="G146" s="126"/>
      <c r="H146" s="155"/>
      <c r="I146" s="155"/>
      <c r="J146" s="155"/>
      <c r="K146" s="195"/>
      <c r="L146" s="110"/>
      <c r="M146" s="166"/>
      <c r="N146" s="155"/>
      <c r="O146" s="155"/>
      <c r="P146" s="178"/>
      <c r="Q146" s="110"/>
      <c r="R146" s="110"/>
      <c r="S146" s="110"/>
      <c r="T146" s="110"/>
      <c r="U146" s="110"/>
    </row>
    <row r="147" spans="1:21" x14ac:dyDescent="0.25">
      <c r="A147" s="115"/>
      <c r="B147" s="126"/>
      <c r="C147" s="155"/>
      <c r="D147" s="110"/>
      <c r="E147" s="155"/>
      <c r="F147" s="156"/>
      <c r="G147" s="126"/>
      <c r="H147" s="155"/>
      <c r="I147" s="155"/>
      <c r="J147" s="155"/>
      <c r="K147" s="195"/>
      <c r="L147" s="110"/>
      <c r="M147" s="166"/>
      <c r="N147" s="155"/>
      <c r="O147" s="155"/>
      <c r="P147" s="178"/>
      <c r="Q147" s="110"/>
      <c r="R147" s="110"/>
      <c r="S147" s="110"/>
      <c r="T147" s="110"/>
      <c r="U147" s="110"/>
    </row>
    <row r="148" spans="1:21" x14ac:dyDescent="0.25">
      <c r="A148" s="115"/>
      <c r="B148" s="126"/>
      <c r="C148" s="155"/>
      <c r="D148" s="110"/>
      <c r="E148" s="155"/>
      <c r="F148" s="156"/>
      <c r="G148" s="126"/>
      <c r="H148" s="155"/>
      <c r="I148" s="155"/>
      <c r="J148" s="155"/>
      <c r="K148" s="195"/>
      <c r="L148" s="110"/>
      <c r="M148" s="166"/>
      <c r="N148" s="155"/>
      <c r="O148" s="155"/>
      <c r="P148" s="178"/>
      <c r="Q148" s="110"/>
      <c r="R148" s="110"/>
      <c r="S148" s="110"/>
      <c r="T148" s="110"/>
      <c r="U148" s="110"/>
    </row>
    <row r="149" spans="1:21" x14ac:dyDescent="0.25">
      <c r="A149" s="115"/>
      <c r="B149" s="126"/>
      <c r="C149" s="155"/>
      <c r="D149" s="110"/>
      <c r="E149" s="155"/>
      <c r="F149" s="156"/>
      <c r="G149" s="126"/>
      <c r="H149" s="155"/>
      <c r="I149" s="155"/>
      <c r="J149" s="155"/>
      <c r="K149" s="195"/>
      <c r="L149" s="110"/>
      <c r="M149" s="166"/>
      <c r="N149" s="155"/>
      <c r="O149" s="155"/>
      <c r="P149" s="178"/>
      <c r="Q149" s="110"/>
      <c r="R149" s="110"/>
      <c r="S149" s="110"/>
      <c r="T149" s="110"/>
      <c r="U149" s="110"/>
    </row>
    <row r="150" spans="1:21" x14ac:dyDescent="0.25">
      <c r="A150" s="115"/>
      <c r="B150" s="126"/>
      <c r="C150" s="155"/>
      <c r="D150" s="110"/>
      <c r="E150" s="155"/>
      <c r="F150" s="156"/>
      <c r="G150" s="126"/>
      <c r="H150" s="155"/>
      <c r="I150" s="155"/>
      <c r="J150" s="155"/>
      <c r="K150" s="195"/>
      <c r="L150" s="110"/>
      <c r="M150" s="166"/>
      <c r="N150" s="155"/>
      <c r="O150" s="155"/>
      <c r="P150" s="178"/>
      <c r="Q150" s="110"/>
      <c r="R150" s="110"/>
      <c r="S150" s="110"/>
      <c r="T150" s="110"/>
      <c r="U150" s="110"/>
    </row>
    <row r="151" spans="1:21" x14ac:dyDescent="0.25">
      <c r="A151" s="115"/>
      <c r="B151" s="126"/>
      <c r="C151" s="155"/>
      <c r="D151" s="110"/>
      <c r="E151" s="155"/>
      <c r="F151" s="156"/>
      <c r="G151" s="126"/>
      <c r="H151" s="155"/>
      <c r="I151" s="155"/>
      <c r="J151" s="155"/>
      <c r="K151" s="195"/>
      <c r="L151" s="110"/>
      <c r="M151" s="166"/>
      <c r="N151" s="155"/>
      <c r="O151" s="155"/>
      <c r="P151" s="178"/>
      <c r="Q151" s="110"/>
      <c r="R151" s="110"/>
      <c r="S151" s="110"/>
      <c r="T151" s="110"/>
      <c r="U151" s="110"/>
    </row>
    <row r="152" spans="1:21" x14ac:dyDescent="0.25">
      <c r="A152" s="115"/>
      <c r="B152" s="126"/>
      <c r="C152" s="155"/>
      <c r="D152" s="110"/>
      <c r="E152" s="155"/>
      <c r="F152" s="156"/>
      <c r="G152" s="126"/>
      <c r="H152" s="155"/>
      <c r="I152" s="155"/>
      <c r="J152" s="155"/>
      <c r="K152" s="195"/>
      <c r="L152" s="110"/>
      <c r="M152" s="166"/>
      <c r="N152" s="155"/>
      <c r="O152" s="155"/>
      <c r="P152" s="178"/>
      <c r="Q152" s="110"/>
      <c r="R152" s="110"/>
      <c r="S152" s="110"/>
      <c r="T152" s="110"/>
      <c r="U152" s="110"/>
    </row>
    <row r="153" spans="1:21" x14ac:dyDescent="0.25">
      <c r="A153" s="115"/>
      <c r="B153" s="126"/>
      <c r="C153" s="155"/>
      <c r="D153" s="110"/>
      <c r="E153" s="155"/>
      <c r="F153" s="156"/>
      <c r="G153" s="126"/>
      <c r="H153" s="155"/>
      <c r="I153" s="155"/>
      <c r="J153" s="155"/>
      <c r="K153" s="195"/>
      <c r="L153" s="110"/>
      <c r="M153" s="166"/>
      <c r="N153" s="155"/>
      <c r="O153" s="155"/>
      <c r="P153" s="178"/>
      <c r="Q153" s="110"/>
      <c r="R153" s="110"/>
      <c r="S153" s="110"/>
      <c r="T153" s="110"/>
      <c r="U153" s="110"/>
    </row>
    <row r="154" spans="1:21" x14ac:dyDescent="0.25">
      <c r="A154" s="115"/>
      <c r="B154" s="126"/>
      <c r="C154" s="155"/>
      <c r="D154" s="110"/>
      <c r="E154" s="155"/>
      <c r="F154" s="156"/>
      <c r="G154" s="126"/>
      <c r="H154" s="155"/>
      <c r="I154" s="155"/>
      <c r="J154" s="155"/>
      <c r="K154" s="195"/>
      <c r="L154" s="110"/>
      <c r="M154" s="166"/>
      <c r="N154" s="155"/>
      <c r="O154" s="155"/>
      <c r="P154" s="178"/>
      <c r="Q154" s="110"/>
      <c r="R154" s="110"/>
      <c r="S154" s="110"/>
      <c r="T154" s="110"/>
      <c r="U154" s="110"/>
    </row>
    <row r="155" spans="1:21" x14ac:dyDescent="0.25">
      <c r="A155" s="115"/>
      <c r="B155" s="126"/>
      <c r="C155" s="155"/>
      <c r="D155" s="110"/>
      <c r="E155" s="155"/>
      <c r="F155" s="156"/>
      <c r="G155" s="126"/>
      <c r="H155" s="155"/>
      <c r="I155" s="155"/>
      <c r="J155" s="155"/>
      <c r="K155" s="195"/>
      <c r="L155" s="110"/>
      <c r="M155" s="166"/>
      <c r="N155" s="155"/>
      <c r="O155" s="155"/>
      <c r="P155" s="178"/>
      <c r="Q155" s="110"/>
      <c r="R155" s="110"/>
      <c r="S155" s="110"/>
      <c r="T155" s="110"/>
      <c r="U155" s="110"/>
    </row>
    <row r="156" spans="1:21" x14ac:dyDescent="0.25">
      <c r="A156" s="115"/>
      <c r="B156" s="126"/>
      <c r="C156" s="155"/>
      <c r="D156" s="110"/>
      <c r="E156" s="155"/>
      <c r="F156" s="156"/>
      <c r="G156" s="126"/>
      <c r="H156" s="155"/>
      <c r="I156" s="155"/>
      <c r="J156" s="155"/>
      <c r="K156" s="195"/>
      <c r="L156" s="110"/>
      <c r="M156" s="166"/>
      <c r="N156" s="155"/>
      <c r="O156" s="155"/>
      <c r="P156" s="178"/>
      <c r="Q156" s="110"/>
      <c r="R156" s="110"/>
      <c r="S156" s="110"/>
      <c r="T156" s="110"/>
      <c r="U156" s="110"/>
    </row>
    <row r="157" spans="1:21" x14ac:dyDescent="0.25">
      <c r="A157" s="115"/>
      <c r="B157" s="126"/>
      <c r="C157" s="155"/>
      <c r="D157" s="110"/>
      <c r="E157" s="155"/>
      <c r="F157" s="156"/>
      <c r="G157" s="126"/>
      <c r="H157" s="155"/>
      <c r="I157" s="155"/>
      <c r="J157" s="155"/>
      <c r="K157" s="195"/>
      <c r="L157" s="110"/>
      <c r="M157" s="166"/>
      <c r="N157" s="155"/>
      <c r="O157" s="155"/>
      <c r="P157" s="178"/>
      <c r="Q157" s="110"/>
      <c r="R157" s="110"/>
      <c r="S157" s="110"/>
      <c r="T157" s="110"/>
      <c r="U157" s="110"/>
    </row>
    <row r="158" spans="1:21" x14ac:dyDescent="0.25">
      <c r="A158" s="115"/>
      <c r="B158" s="126"/>
      <c r="C158" s="155"/>
      <c r="D158" s="110"/>
      <c r="E158" s="155"/>
      <c r="F158" s="156"/>
      <c r="G158" s="126"/>
      <c r="H158" s="155"/>
      <c r="I158" s="155"/>
      <c r="J158" s="155"/>
      <c r="K158" s="195"/>
      <c r="L158" s="110"/>
      <c r="M158" s="166"/>
      <c r="N158" s="155"/>
      <c r="O158" s="155"/>
      <c r="P158" s="178"/>
      <c r="Q158" s="110"/>
      <c r="R158" s="110"/>
      <c r="S158" s="110"/>
      <c r="T158" s="110"/>
      <c r="U158" s="110"/>
    </row>
    <row r="159" spans="1:21" x14ac:dyDescent="0.25">
      <c r="A159" s="115"/>
      <c r="B159" s="126"/>
      <c r="C159" s="155"/>
      <c r="D159" s="110"/>
      <c r="E159" s="155"/>
      <c r="F159" s="156"/>
      <c r="G159" s="126"/>
      <c r="H159" s="155"/>
      <c r="I159" s="155"/>
      <c r="J159" s="155"/>
      <c r="K159" s="195"/>
      <c r="L159" s="110"/>
      <c r="M159" s="166"/>
      <c r="N159" s="155"/>
      <c r="O159" s="155"/>
      <c r="P159" s="178"/>
      <c r="Q159" s="110"/>
      <c r="R159" s="110"/>
      <c r="S159" s="110"/>
      <c r="T159" s="110"/>
      <c r="U159" s="110"/>
    </row>
    <row r="160" spans="1:21" x14ac:dyDescent="0.25">
      <c r="A160" s="115"/>
      <c r="B160" s="126"/>
      <c r="C160" s="155"/>
      <c r="D160" s="110"/>
      <c r="E160" s="155"/>
      <c r="F160" s="156"/>
      <c r="G160" s="126"/>
      <c r="H160" s="155"/>
      <c r="I160" s="155"/>
      <c r="J160" s="155"/>
      <c r="K160" s="195"/>
      <c r="L160" s="110"/>
      <c r="M160" s="166"/>
      <c r="N160" s="155"/>
      <c r="O160" s="155"/>
      <c r="P160" s="178"/>
      <c r="Q160" s="110"/>
      <c r="R160" s="110"/>
      <c r="S160" s="110"/>
      <c r="T160" s="110"/>
      <c r="U160" s="110"/>
    </row>
    <row r="161" spans="1:21" x14ac:dyDescent="0.25">
      <c r="A161" s="115"/>
      <c r="B161" s="126"/>
      <c r="C161" s="155"/>
      <c r="D161" s="110"/>
      <c r="E161" s="155"/>
      <c r="F161" s="156"/>
      <c r="G161" s="126"/>
      <c r="H161" s="155"/>
      <c r="I161" s="155"/>
      <c r="J161" s="155"/>
      <c r="K161" s="195"/>
      <c r="L161" s="110"/>
      <c r="M161" s="166"/>
      <c r="N161" s="155"/>
      <c r="O161" s="155"/>
      <c r="P161" s="178"/>
      <c r="Q161" s="110"/>
      <c r="R161" s="110"/>
      <c r="S161" s="110"/>
      <c r="T161" s="110"/>
      <c r="U161" s="110"/>
    </row>
    <row r="162" spans="1:21" x14ac:dyDescent="0.25">
      <c r="A162" s="115"/>
      <c r="B162" s="126"/>
      <c r="C162" s="155"/>
      <c r="D162" s="110"/>
      <c r="E162" s="155"/>
      <c r="F162" s="156"/>
      <c r="G162" s="126"/>
      <c r="H162" s="155"/>
      <c r="I162" s="155"/>
      <c r="J162" s="155"/>
      <c r="K162" s="195"/>
      <c r="L162" s="110"/>
      <c r="M162" s="166"/>
      <c r="N162" s="155"/>
      <c r="O162" s="155"/>
      <c r="P162" s="178"/>
      <c r="Q162" s="110"/>
      <c r="R162" s="110"/>
      <c r="S162" s="110"/>
      <c r="T162" s="110"/>
      <c r="U162" s="110"/>
    </row>
    <row r="163" spans="1:21" x14ac:dyDescent="0.25">
      <c r="A163" s="115"/>
      <c r="B163" s="126"/>
      <c r="C163" s="155"/>
      <c r="D163" s="110"/>
      <c r="E163" s="155"/>
      <c r="F163" s="156"/>
      <c r="G163" s="126"/>
      <c r="H163" s="155"/>
      <c r="I163" s="155"/>
      <c r="J163" s="155"/>
      <c r="K163" s="195"/>
      <c r="L163" s="110"/>
      <c r="M163" s="166"/>
      <c r="N163" s="155"/>
      <c r="O163" s="155"/>
      <c r="P163" s="178"/>
      <c r="Q163" s="110"/>
      <c r="R163" s="110"/>
      <c r="S163" s="110"/>
      <c r="T163" s="110"/>
      <c r="U163" s="110"/>
    </row>
    <row r="164" spans="1:21" x14ac:dyDescent="0.25">
      <c r="A164" s="115"/>
      <c r="B164" s="126"/>
      <c r="C164" s="155"/>
      <c r="D164" s="110"/>
      <c r="E164" s="155"/>
      <c r="F164" s="156"/>
      <c r="G164" s="126"/>
      <c r="H164" s="155"/>
      <c r="I164" s="155"/>
      <c r="J164" s="155"/>
      <c r="K164" s="195"/>
      <c r="L164" s="110"/>
      <c r="M164" s="166"/>
      <c r="N164" s="155"/>
      <c r="O164" s="155"/>
      <c r="P164" s="178"/>
      <c r="Q164" s="110"/>
      <c r="R164" s="110"/>
      <c r="S164" s="110"/>
      <c r="T164" s="110"/>
      <c r="U164" s="110"/>
    </row>
    <row r="165" spans="1:21" x14ac:dyDescent="0.25">
      <c r="A165" s="115"/>
      <c r="B165" s="126"/>
      <c r="C165" s="155"/>
      <c r="D165" s="110"/>
      <c r="E165" s="155"/>
      <c r="F165" s="156"/>
      <c r="G165" s="126"/>
      <c r="H165" s="155"/>
      <c r="I165" s="155"/>
      <c r="J165" s="155"/>
      <c r="K165" s="195"/>
      <c r="L165" s="110"/>
      <c r="M165" s="166"/>
      <c r="N165" s="155"/>
      <c r="O165" s="155"/>
      <c r="P165" s="178"/>
      <c r="Q165" s="110"/>
      <c r="R165" s="110"/>
      <c r="S165" s="110"/>
      <c r="T165" s="110"/>
      <c r="U165" s="110"/>
    </row>
    <row r="166" spans="1:21" x14ac:dyDescent="0.25">
      <c r="A166" s="115"/>
      <c r="B166" s="126"/>
      <c r="C166" s="155"/>
      <c r="D166" s="110"/>
      <c r="E166" s="155"/>
      <c r="F166" s="156"/>
      <c r="G166" s="126"/>
      <c r="H166" s="155"/>
      <c r="I166" s="155"/>
      <c r="J166" s="155"/>
      <c r="K166" s="195"/>
      <c r="L166" s="110"/>
      <c r="M166" s="166"/>
      <c r="N166" s="155"/>
      <c r="O166" s="155"/>
      <c r="P166" s="178"/>
      <c r="Q166" s="110"/>
      <c r="R166" s="110"/>
      <c r="S166" s="110"/>
      <c r="T166" s="110"/>
      <c r="U166" s="110"/>
    </row>
    <row r="167" spans="1:21" x14ac:dyDescent="0.25">
      <c r="A167" s="115"/>
      <c r="B167" s="126"/>
      <c r="C167" s="155"/>
      <c r="D167" s="110"/>
      <c r="E167" s="155"/>
      <c r="F167" s="156"/>
      <c r="G167" s="126"/>
      <c r="H167" s="155"/>
      <c r="I167" s="155"/>
      <c r="J167" s="155"/>
      <c r="K167" s="195"/>
      <c r="L167" s="110"/>
      <c r="M167" s="166"/>
      <c r="N167" s="155"/>
      <c r="O167" s="155"/>
      <c r="P167" s="178"/>
      <c r="Q167" s="110"/>
      <c r="R167" s="110"/>
      <c r="S167" s="110"/>
      <c r="T167" s="110"/>
      <c r="U167" s="110"/>
    </row>
    <row r="168" spans="1:21" x14ac:dyDescent="0.25">
      <c r="A168" s="115"/>
      <c r="B168" s="126"/>
      <c r="C168" s="155"/>
      <c r="D168" s="110"/>
      <c r="E168" s="155"/>
      <c r="F168" s="156"/>
      <c r="G168" s="126"/>
      <c r="H168" s="155"/>
      <c r="I168" s="155"/>
      <c r="J168" s="155"/>
      <c r="K168" s="195"/>
      <c r="L168" s="110"/>
      <c r="M168" s="166"/>
      <c r="N168" s="155"/>
      <c r="O168" s="155"/>
      <c r="P168" s="178"/>
      <c r="Q168" s="110"/>
      <c r="R168" s="110"/>
      <c r="S168" s="110"/>
      <c r="T168" s="110"/>
      <c r="U168" s="110"/>
    </row>
    <row r="169" spans="1:21" x14ac:dyDescent="0.25">
      <c r="A169" s="115"/>
      <c r="B169" s="126"/>
      <c r="C169" s="155"/>
      <c r="D169" s="110"/>
      <c r="E169" s="155"/>
      <c r="F169" s="156"/>
      <c r="G169" s="126"/>
      <c r="H169" s="155"/>
      <c r="I169" s="155"/>
      <c r="J169" s="155"/>
      <c r="K169" s="195"/>
      <c r="L169" s="110"/>
      <c r="M169" s="166"/>
      <c r="N169" s="155"/>
      <c r="O169" s="155"/>
      <c r="P169" s="178"/>
      <c r="Q169" s="110"/>
      <c r="R169" s="110"/>
      <c r="S169" s="110"/>
      <c r="T169" s="110"/>
      <c r="U169" s="110"/>
    </row>
    <row r="170" spans="1:21" x14ac:dyDescent="0.25">
      <c r="A170" s="115"/>
      <c r="B170" s="126"/>
      <c r="C170" s="155"/>
      <c r="D170" s="110"/>
      <c r="E170" s="155"/>
      <c r="F170" s="156"/>
      <c r="G170" s="126"/>
      <c r="H170" s="155"/>
      <c r="I170" s="155"/>
      <c r="J170" s="155"/>
      <c r="K170" s="195"/>
      <c r="L170" s="110"/>
      <c r="M170" s="166"/>
      <c r="N170" s="155"/>
      <c r="O170" s="155"/>
      <c r="P170" s="178"/>
      <c r="Q170" s="110"/>
      <c r="R170" s="110"/>
      <c r="S170" s="110"/>
      <c r="T170" s="110"/>
      <c r="U170" s="110"/>
    </row>
    <row r="171" spans="1:21" x14ac:dyDescent="0.25">
      <c r="A171" s="115"/>
      <c r="B171" s="126"/>
      <c r="C171" s="155"/>
      <c r="D171" s="110"/>
      <c r="E171" s="155"/>
      <c r="F171" s="156"/>
      <c r="G171" s="126"/>
      <c r="H171" s="155"/>
      <c r="I171" s="155"/>
      <c r="J171" s="155"/>
      <c r="K171" s="195"/>
      <c r="L171" s="110"/>
      <c r="M171" s="166"/>
      <c r="N171" s="155"/>
      <c r="O171" s="155"/>
      <c r="P171" s="178"/>
      <c r="Q171" s="110"/>
      <c r="R171" s="110"/>
      <c r="S171" s="110"/>
      <c r="T171" s="110"/>
      <c r="U171" s="110"/>
    </row>
    <row r="172" spans="1:21" x14ac:dyDescent="0.25">
      <c r="A172" s="115"/>
      <c r="B172" s="126"/>
      <c r="C172" s="155"/>
      <c r="D172" s="110"/>
      <c r="E172" s="155"/>
      <c r="F172" s="156"/>
      <c r="G172" s="126"/>
      <c r="H172" s="155"/>
      <c r="I172" s="155"/>
      <c r="J172" s="155"/>
      <c r="K172" s="195"/>
      <c r="L172" s="110"/>
      <c r="M172" s="166"/>
      <c r="N172" s="155"/>
      <c r="O172" s="155"/>
      <c r="P172" s="178"/>
      <c r="Q172" s="110"/>
      <c r="R172" s="110"/>
      <c r="S172" s="110"/>
      <c r="T172" s="110"/>
      <c r="U172" s="110"/>
    </row>
    <row r="173" spans="1:21" x14ac:dyDescent="0.25">
      <c r="A173" s="115"/>
      <c r="B173" s="126"/>
      <c r="C173" s="155"/>
      <c r="D173" s="110"/>
      <c r="E173" s="155"/>
      <c r="F173" s="156"/>
      <c r="G173" s="126"/>
      <c r="H173" s="155"/>
      <c r="I173" s="155"/>
      <c r="J173" s="155"/>
      <c r="K173" s="195"/>
      <c r="L173" s="110"/>
      <c r="M173" s="166"/>
      <c r="N173" s="155"/>
      <c r="O173" s="155"/>
      <c r="P173" s="178"/>
      <c r="Q173" s="110"/>
      <c r="R173" s="110"/>
      <c r="S173" s="110"/>
      <c r="T173" s="110"/>
      <c r="U173" s="110"/>
    </row>
    <row r="174" spans="1:21" x14ac:dyDescent="0.25">
      <c r="A174" s="115"/>
      <c r="B174" s="126"/>
      <c r="C174" s="155"/>
      <c r="D174" s="110"/>
      <c r="E174" s="155"/>
      <c r="F174" s="156"/>
      <c r="G174" s="126"/>
      <c r="H174" s="155"/>
      <c r="I174" s="155"/>
      <c r="J174" s="155"/>
      <c r="K174" s="195"/>
      <c r="L174" s="110"/>
      <c r="M174" s="166"/>
      <c r="N174" s="155"/>
      <c r="O174" s="155"/>
      <c r="P174" s="178"/>
      <c r="Q174" s="110"/>
      <c r="R174" s="110"/>
      <c r="S174" s="110"/>
      <c r="T174" s="110"/>
      <c r="U174" s="110"/>
    </row>
    <row r="175" spans="1:21" x14ac:dyDescent="0.25">
      <c r="A175" s="115"/>
      <c r="B175" s="126"/>
      <c r="C175" s="155"/>
      <c r="D175" s="110"/>
      <c r="E175" s="155"/>
      <c r="F175" s="156"/>
      <c r="G175" s="126"/>
      <c r="H175" s="155"/>
      <c r="I175" s="155"/>
      <c r="J175" s="155"/>
      <c r="K175" s="195"/>
      <c r="L175" s="110"/>
      <c r="M175" s="166"/>
      <c r="N175" s="155"/>
      <c r="O175" s="155"/>
      <c r="P175" s="178"/>
      <c r="Q175" s="110"/>
      <c r="R175" s="110"/>
      <c r="S175" s="110"/>
      <c r="T175" s="110"/>
      <c r="U175" s="110"/>
    </row>
    <row r="176" spans="1:21" x14ac:dyDescent="0.25">
      <c r="A176" s="115"/>
      <c r="B176" s="126"/>
      <c r="C176" s="155"/>
      <c r="D176" s="110"/>
      <c r="E176" s="155"/>
      <c r="F176" s="156"/>
      <c r="G176" s="126"/>
      <c r="H176" s="155"/>
      <c r="I176" s="155"/>
      <c r="J176" s="155"/>
      <c r="K176" s="195"/>
      <c r="L176" s="110"/>
      <c r="M176" s="166"/>
      <c r="N176" s="155"/>
      <c r="O176" s="155"/>
      <c r="P176" s="178"/>
      <c r="Q176" s="110"/>
      <c r="R176" s="110"/>
      <c r="S176" s="110"/>
      <c r="T176" s="110"/>
      <c r="U176" s="110"/>
    </row>
    <row r="177" spans="1:21" x14ac:dyDescent="0.25">
      <c r="A177" s="115"/>
      <c r="B177" s="126"/>
      <c r="C177" s="155"/>
      <c r="D177" s="110"/>
      <c r="E177" s="155"/>
      <c r="F177" s="156"/>
      <c r="G177" s="126"/>
      <c r="H177" s="155"/>
      <c r="I177" s="155"/>
      <c r="J177" s="155"/>
      <c r="K177" s="195"/>
      <c r="L177" s="110"/>
      <c r="M177" s="166"/>
      <c r="N177" s="155"/>
      <c r="O177" s="155"/>
      <c r="P177" s="178"/>
      <c r="Q177" s="110"/>
      <c r="R177" s="110"/>
      <c r="S177" s="110"/>
      <c r="T177" s="110"/>
      <c r="U177" s="110"/>
    </row>
    <row r="178" spans="1:21" x14ac:dyDescent="0.25">
      <c r="A178" s="115"/>
      <c r="B178" s="126"/>
      <c r="C178" s="155"/>
      <c r="D178" s="110"/>
      <c r="E178" s="155"/>
      <c r="F178" s="156"/>
      <c r="G178" s="126"/>
      <c r="H178" s="155"/>
      <c r="I178" s="155"/>
      <c r="J178" s="155"/>
      <c r="K178" s="195"/>
      <c r="L178" s="110"/>
      <c r="M178" s="166"/>
      <c r="N178" s="155"/>
      <c r="O178" s="155"/>
      <c r="P178" s="178"/>
      <c r="Q178" s="110"/>
      <c r="R178" s="110"/>
      <c r="S178" s="110"/>
      <c r="T178" s="110"/>
      <c r="U178" s="110"/>
    </row>
    <row r="179" spans="1:21" x14ac:dyDescent="0.25">
      <c r="A179" s="115"/>
      <c r="B179" s="126"/>
      <c r="C179" s="155"/>
      <c r="D179" s="110"/>
      <c r="E179" s="155"/>
      <c r="F179" s="156"/>
      <c r="G179" s="126"/>
      <c r="H179" s="155"/>
      <c r="I179" s="155"/>
      <c r="J179" s="155"/>
      <c r="K179" s="195"/>
      <c r="L179" s="110"/>
      <c r="M179" s="166"/>
      <c r="N179" s="155"/>
      <c r="O179" s="155"/>
      <c r="P179" s="178"/>
      <c r="Q179" s="110"/>
      <c r="R179" s="110"/>
      <c r="S179" s="110"/>
      <c r="T179" s="110"/>
      <c r="U179" s="110"/>
    </row>
    <row r="180" spans="1:21" x14ac:dyDescent="0.25">
      <c r="A180" s="115"/>
      <c r="B180" s="126"/>
      <c r="C180" s="155"/>
      <c r="D180" s="110"/>
      <c r="E180" s="155"/>
      <c r="F180" s="156"/>
      <c r="G180" s="126"/>
      <c r="H180" s="155"/>
      <c r="I180" s="155"/>
      <c r="J180" s="155"/>
      <c r="K180" s="195"/>
      <c r="L180" s="110"/>
      <c r="M180" s="166"/>
      <c r="N180" s="155"/>
      <c r="O180" s="155"/>
      <c r="P180" s="178"/>
      <c r="Q180" s="110"/>
      <c r="R180" s="110"/>
      <c r="S180" s="110"/>
      <c r="T180" s="110"/>
      <c r="U180" s="110"/>
    </row>
    <row r="181" spans="1:21" x14ac:dyDescent="0.25">
      <c r="A181" s="115"/>
      <c r="B181" s="126"/>
      <c r="C181" s="155"/>
      <c r="D181" s="110"/>
      <c r="E181" s="155"/>
      <c r="F181" s="156"/>
      <c r="G181" s="126"/>
      <c r="H181" s="155"/>
      <c r="I181" s="155"/>
      <c r="J181" s="155"/>
      <c r="K181" s="195"/>
      <c r="L181" s="110"/>
      <c r="M181" s="166"/>
      <c r="N181" s="155"/>
      <c r="O181" s="155"/>
      <c r="P181" s="178"/>
      <c r="Q181" s="110"/>
      <c r="R181" s="110"/>
      <c r="S181" s="110"/>
      <c r="T181" s="110"/>
      <c r="U181" s="110"/>
    </row>
    <row r="182" spans="1:21" x14ac:dyDescent="0.25">
      <c r="A182" s="115"/>
      <c r="B182" s="126"/>
      <c r="C182" s="155"/>
      <c r="D182" s="110"/>
      <c r="E182" s="155"/>
      <c r="F182" s="156"/>
      <c r="G182" s="126"/>
      <c r="H182" s="155"/>
      <c r="I182" s="155"/>
      <c r="J182" s="155"/>
      <c r="K182" s="195"/>
      <c r="L182" s="110"/>
      <c r="M182" s="166"/>
      <c r="N182" s="155"/>
      <c r="O182" s="155"/>
      <c r="P182" s="178"/>
      <c r="Q182" s="110"/>
      <c r="R182" s="110"/>
      <c r="S182" s="110"/>
      <c r="T182" s="110"/>
      <c r="U182" s="110"/>
    </row>
    <row r="183" spans="1:21" x14ac:dyDescent="0.25">
      <c r="A183" s="115"/>
      <c r="B183" s="126"/>
      <c r="C183" s="155"/>
      <c r="D183" s="110"/>
      <c r="E183" s="155"/>
      <c r="F183" s="156"/>
      <c r="G183" s="126"/>
      <c r="H183" s="155"/>
      <c r="I183" s="155"/>
      <c r="J183" s="155"/>
      <c r="K183" s="195"/>
      <c r="L183" s="110"/>
      <c r="M183" s="166"/>
      <c r="N183" s="155"/>
      <c r="O183" s="155"/>
      <c r="P183" s="178"/>
      <c r="Q183" s="110"/>
      <c r="R183" s="110"/>
      <c r="S183" s="110"/>
      <c r="T183" s="110"/>
      <c r="U183" s="110"/>
    </row>
    <row r="184" spans="1:21" x14ac:dyDescent="0.25">
      <c r="A184" s="115"/>
      <c r="B184" s="126"/>
      <c r="C184" s="155"/>
      <c r="D184" s="110"/>
      <c r="E184" s="155"/>
      <c r="F184" s="156"/>
      <c r="G184" s="126"/>
      <c r="H184" s="155"/>
      <c r="I184" s="155"/>
      <c r="J184" s="155"/>
      <c r="K184" s="195"/>
      <c r="L184" s="110"/>
      <c r="M184" s="166"/>
      <c r="N184" s="155"/>
      <c r="O184" s="155"/>
      <c r="P184" s="178"/>
      <c r="Q184" s="110"/>
      <c r="R184" s="110"/>
      <c r="S184" s="110"/>
      <c r="T184" s="110"/>
      <c r="U184" s="110"/>
    </row>
    <row r="185" spans="1:21" x14ac:dyDescent="0.25">
      <c r="A185" s="115"/>
      <c r="B185" s="126"/>
      <c r="C185" s="155"/>
      <c r="D185" s="110"/>
      <c r="E185" s="155"/>
      <c r="F185" s="156"/>
      <c r="G185" s="126"/>
      <c r="H185" s="155"/>
      <c r="I185" s="155"/>
      <c r="J185" s="155"/>
      <c r="K185" s="195"/>
      <c r="L185" s="110"/>
      <c r="M185" s="166"/>
      <c r="N185" s="155"/>
      <c r="O185" s="155"/>
      <c r="P185" s="178"/>
      <c r="Q185" s="110"/>
      <c r="R185" s="110"/>
      <c r="S185" s="110"/>
      <c r="T185" s="110"/>
      <c r="U185" s="110"/>
    </row>
    <row r="186" spans="1:21" x14ac:dyDescent="0.25">
      <c r="A186" s="115"/>
      <c r="B186" s="126"/>
      <c r="C186" s="155"/>
      <c r="D186" s="110"/>
      <c r="E186" s="155"/>
      <c r="F186" s="156"/>
      <c r="G186" s="126"/>
      <c r="H186" s="155"/>
      <c r="I186" s="155"/>
      <c r="J186" s="155"/>
      <c r="K186" s="195"/>
      <c r="L186" s="110"/>
      <c r="M186" s="166"/>
      <c r="N186" s="155"/>
      <c r="O186" s="155"/>
      <c r="P186" s="178"/>
      <c r="Q186" s="110"/>
      <c r="R186" s="110"/>
      <c r="S186" s="110"/>
      <c r="T186" s="110"/>
      <c r="U186" s="110"/>
    </row>
    <row r="187" spans="1:21" x14ac:dyDescent="0.25">
      <c r="A187" s="115"/>
      <c r="B187" s="126"/>
      <c r="C187" s="155"/>
      <c r="D187" s="110"/>
      <c r="E187" s="155"/>
      <c r="F187" s="156"/>
      <c r="G187" s="126"/>
      <c r="H187" s="155"/>
      <c r="I187" s="155"/>
      <c r="J187" s="155"/>
      <c r="K187" s="195"/>
      <c r="L187" s="110"/>
      <c r="M187" s="166"/>
      <c r="N187" s="155"/>
      <c r="O187" s="155"/>
      <c r="P187" s="178"/>
      <c r="Q187" s="110"/>
      <c r="R187" s="110"/>
      <c r="S187" s="110"/>
      <c r="T187" s="110"/>
      <c r="U187" s="110"/>
    </row>
    <row r="188" spans="1:21" x14ac:dyDescent="0.25">
      <c r="A188" s="115"/>
      <c r="B188" s="126"/>
      <c r="C188" s="155"/>
      <c r="D188" s="110"/>
      <c r="E188" s="155"/>
      <c r="F188" s="156"/>
      <c r="G188" s="126"/>
      <c r="H188" s="155"/>
      <c r="I188" s="155"/>
      <c r="J188" s="155"/>
      <c r="K188" s="195"/>
      <c r="L188" s="110"/>
      <c r="M188" s="166"/>
      <c r="N188" s="155"/>
      <c r="O188" s="155"/>
      <c r="P188" s="178"/>
      <c r="Q188" s="110"/>
      <c r="R188" s="110"/>
      <c r="S188" s="110"/>
      <c r="T188" s="110"/>
      <c r="U188" s="110"/>
    </row>
    <row r="189" spans="1:21" x14ac:dyDescent="0.25">
      <c r="A189" s="115"/>
      <c r="B189" s="126"/>
      <c r="C189" s="155"/>
      <c r="D189" s="110"/>
      <c r="E189" s="155"/>
      <c r="F189" s="156"/>
      <c r="G189" s="126"/>
      <c r="H189" s="155"/>
      <c r="I189" s="155"/>
      <c r="J189" s="155"/>
      <c r="K189" s="195"/>
      <c r="L189" s="110"/>
      <c r="M189" s="166"/>
      <c r="N189" s="155"/>
      <c r="O189" s="155"/>
      <c r="P189" s="178"/>
      <c r="Q189" s="110"/>
      <c r="R189" s="110"/>
      <c r="S189" s="110"/>
      <c r="T189" s="110"/>
      <c r="U189" s="110"/>
    </row>
    <row r="190" spans="1:21" x14ac:dyDescent="0.25">
      <c r="A190" s="115"/>
      <c r="B190" s="126"/>
      <c r="C190" s="155"/>
      <c r="D190" s="110"/>
      <c r="E190" s="155"/>
      <c r="F190" s="156"/>
      <c r="G190" s="126"/>
      <c r="H190" s="155"/>
      <c r="I190" s="155"/>
      <c r="J190" s="155"/>
      <c r="K190" s="195"/>
      <c r="L190" s="110"/>
      <c r="M190" s="166"/>
      <c r="N190" s="155"/>
      <c r="O190" s="155"/>
      <c r="P190" s="178"/>
      <c r="Q190" s="110"/>
      <c r="R190" s="110"/>
      <c r="S190" s="110"/>
      <c r="T190" s="110"/>
      <c r="U190" s="110"/>
    </row>
    <row r="191" spans="1:21" x14ac:dyDescent="0.25">
      <c r="A191" s="115"/>
      <c r="B191" s="126"/>
      <c r="C191" s="155"/>
      <c r="D191" s="110"/>
      <c r="E191" s="155"/>
      <c r="F191" s="156"/>
      <c r="G191" s="126"/>
      <c r="H191" s="155"/>
      <c r="I191" s="155"/>
      <c r="J191" s="155"/>
      <c r="K191" s="195"/>
      <c r="L191" s="110"/>
      <c r="M191" s="166"/>
      <c r="N191" s="155"/>
      <c r="O191" s="155"/>
      <c r="P191" s="178"/>
      <c r="Q191" s="110"/>
      <c r="R191" s="110"/>
      <c r="S191" s="110"/>
      <c r="T191" s="110"/>
      <c r="U191" s="110"/>
    </row>
    <row r="192" spans="1:21" x14ac:dyDescent="0.25">
      <c r="A192" s="115"/>
      <c r="B192" s="126"/>
      <c r="C192" s="155"/>
      <c r="D192" s="110"/>
      <c r="E192" s="155"/>
      <c r="F192" s="156"/>
      <c r="G192" s="126"/>
      <c r="H192" s="155"/>
      <c r="I192" s="155"/>
      <c r="J192" s="155"/>
      <c r="K192" s="195"/>
      <c r="L192" s="110"/>
      <c r="M192" s="166"/>
      <c r="N192" s="155"/>
      <c r="O192" s="155"/>
      <c r="P192" s="178"/>
      <c r="Q192" s="110"/>
      <c r="R192" s="110"/>
      <c r="S192" s="110"/>
      <c r="T192" s="110"/>
      <c r="U192" s="110"/>
    </row>
    <row r="193" spans="1:21" x14ac:dyDescent="0.25">
      <c r="A193" s="115"/>
      <c r="B193" s="126"/>
      <c r="C193" s="155"/>
      <c r="D193" s="110"/>
      <c r="E193" s="155"/>
      <c r="F193" s="156"/>
      <c r="G193" s="126"/>
      <c r="H193" s="155"/>
      <c r="I193" s="155"/>
      <c r="J193" s="155"/>
      <c r="K193" s="195"/>
      <c r="L193" s="110"/>
      <c r="M193" s="166"/>
      <c r="N193" s="155"/>
      <c r="O193" s="155"/>
      <c r="P193" s="178"/>
      <c r="Q193" s="110"/>
      <c r="R193" s="110"/>
      <c r="S193" s="110"/>
      <c r="T193" s="110"/>
      <c r="U193" s="110"/>
    </row>
    <row r="194" spans="1:21" x14ac:dyDescent="0.25">
      <c r="A194" s="115"/>
      <c r="B194" s="126"/>
      <c r="C194" s="155"/>
      <c r="D194" s="110"/>
      <c r="E194" s="155"/>
      <c r="F194" s="156"/>
      <c r="G194" s="126"/>
      <c r="H194" s="155"/>
      <c r="I194" s="155"/>
      <c r="J194" s="155"/>
      <c r="K194" s="195"/>
      <c r="L194" s="110"/>
      <c r="M194" s="166"/>
      <c r="N194" s="155"/>
      <c r="O194" s="155"/>
      <c r="P194" s="178"/>
      <c r="Q194" s="110"/>
      <c r="R194" s="110"/>
      <c r="S194" s="110"/>
      <c r="T194" s="110"/>
      <c r="U194" s="110"/>
    </row>
    <row r="195" spans="1:21" x14ac:dyDescent="0.25">
      <c r="A195" s="115"/>
      <c r="B195" s="126"/>
      <c r="C195" s="155"/>
      <c r="D195" s="110"/>
      <c r="E195" s="155"/>
      <c r="F195" s="156"/>
      <c r="G195" s="126"/>
      <c r="H195" s="155"/>
      <c r="I195" s="155"/>
      <c r="J195" s="155"/>
      <c r="K195" s="195"/>
      <c r="L195" s="110"/>
      <c r="M195" s="166"/>
      <c r="N195" s="155"/>
      <c r="O195" s="155"/>
      <c r="P195" s="178"/>
      <c r="Q195" s="110"/>
      <c r="R195" s="110"/>
      <c r="S195" s="110"/>
      <c r="T195" s="110"/>
      <c r="U195" s="110"/>
    </row>
    <row r="196" spans="1:21" x14ac:dyDescent="0.25">
      <c r="A196" s="115"/>
      <c r="B196" s="126"/>
      <c r="C196" s="155"/>
      <c r="D196" s="110"/>
      <c r="E196" s="155"/>
      <c r="F196" s="156"/>
      <c r="G196" s="126"/>
      <c r="H196" s="155"/>
      <c r="I196" s="155"/>
      <c r="J196" s="155"/>
      <c r="K196" s="195"/>
      <c r="L196" s="110"/>
      <c r="M196" s="166"/>
      <c r="N196" s="155"/>
      <c r="O196" s="155"/>
      <c r="P196" s="178"/>
      <c r="Q196" s="110"/>
      <c r="R196" s="110"/>
      <c r="S196" s="110"/>
      <c r="T196" s="110"/>
      <c r="U196" s="110"/>
    </row>
    <row r="197" spans="1:21" x14ac:dyDescent="0.25">
      <c r="A197" s="115"/>
      <c r="B197" s="126"/>
      <c r="C197" s="155"/>
      <c r="D197" s="110"/>
      <c r="E197" s="155"/>
      <c r="F197" s="156"/>
      <c r="G197" s="126"/>
      <c r="H197" s="155"/>
      <c r="I197" s="155"/>
      <c r="J197" s="155"/>
      <c r="K197" s="195"/>
      <c r="L197" s="110"/>
      <c r="M197" s="166"/>
      <c r="N197" s="155"/>
      <c r="O197" s="155"/>
      <c r="P197" s="178"/>
      <c r="Q197" s="110"/>
      <c r="R197" s="110"/>
      <c r="S197" s="110"/>
      <c r="T197" s="110"/>
      <c r="U197" s="110"/>
    </row>
    <row r="198" spans="1:21" x14ac:dyDescent="0.25">
      <c r="A198" s="115"/>
      <c r="B198" s="126"/>
      <c r="C198" s="155"/>
      <c r="D198" s="110"/>
      <c r="E198" s="155"/>
      <c r="F198" s="156"/>
      <c r="G198" s="126"/>
      <c r="H198" s="155"/>
      <c r="I198" s="155"/>
      <c r="J198" s="155"/>
      <c r="K198" s="195"/>
      <c r="L198" s="110"/>
      <c r="M198" s="166"/>
      <c r="N198" s="155"/>
      <c r="O198" s="155"/>
      <c r="P198" s="178"/>
      <c r="Q198" s="110"/>
      <c r="R198" s="110"/>
      <c r="S198" s="110"/>
      <c r="T198" s="110"/>
      <c r="U198" s="110"/>
    </row>
    <row r="199" spans="1:21" x14ac:dyDescent="0.25">
      <c r="A199" s="115"/>
      <c r="B199" s="126"/>
      <c r="C199" s="155"/>
      <c r="D199" s="110"/>
      <c r="E199" s="155"/>
      <c r="F199" s="156"/>
      <c r="G199" s="126"/>
      <c r="H199" s="155"/>
      <c r="I199" s="155"/>
      <c r="J199" s="155"/>
      <c r="K199" s="195"/>
      <c r="L199" s="110"/>
      <c r="M199" s="166"/>
      <c r="N199" s="155"/>
      <c r="O199" s="155"/>
      <c r="P199" s="178"/>
      <c r="Q199" s="110"/>
      <c r="R199" s="110"/>
      <c r="S199" s="110"/>
      <c r="T199" s="110"/>
      <c r="U199" s="110"/>
    </row>
    <row r="200" spans="1:21" x14ac:dyDescent="0.25">
      <c r="A200" s="115"/>
      <c r="B200" s="126"/>
      <c r="C200" s="155"/>
      <c r="D200" s="110"/>
      <c r="E200" s="155"/>
      <c r="F200" s="156"/>
      <c r="G200" s="126"/>
      <c r="H200" s="155"/>
      <c r="I200" s="155"/>
      <c r="J200" s="155"/>
      <c r="K200" s="195"/>
      <c r="L200" s="110"/>
      <c r="M200" s="166"/>
      <c r="N200" s="155"/>
      <c r="O200" s="155"/>
      <c r="P200" s="178"/>
      <c r="Q200" s="110"/>
      <c r="R200" s="110"/>
      <c r="S200" s="110"/>
      <c r="T200" s="110"/>
      <c r="U200" s="110"/>
    </row>
    <row r="201" spans="1:21" x14ac:dyDescent="0.25">
      <c r="A201" s="115"/>
      <c r="B201" s="126"/>
      <c r="C201" s="155"/>
      <c r="D201" s="110"/>
      <c r="E201" s="155"/>
      <c r="F201" s="156"/>
      <c r="G201" s="126"/>
      <c r="H201" s="155"/>
      <c r="I201" s="155"/>
      <c r="J201" s="155"/>
      <c r="K201" s="195"/>
      <c r="L201" s="110"/>
      <c r="M201" s="166"/>
      <c r="N201" s="155"/>
      <c r="O201" s="155"/>
      <c r="P201" s="178"/>
      <c r="Q201" s="110"/>
      <c r="R201" s="110"/>
      <c r="S201" s="110"/>
      <c r="T201" s="110"/>
      <c r="U201" s="110"/>
    </row>
    <row r="202" spans="1:21" x14ac:dyDescent="0.25">
      <c r="A202" s="115"/>
      <c r="B202" s="126"/>
      <c r="C202" s="155"/>
      <c r="D202" s="110"/>
      <c r="E202" s="155"/>
      <c r="F202" s="156"/>
      <c r="G202" s="126"/>
      <c r="H202" s="155"/>
      <c r="I202" s="155"/>
      <c r="J202" s="155"/>
      <c r="K202" s="195"/>
      <c r="L202" s="110"/>
      <c r="M202" s="166"/>
      <c r="N202" s="155"/>
      <c r="O202" s="155"/>
      <c r="P202" s="178"/>
      <c r="Q202" s="110"/>
      <c r="R202" s="110"/>
      <c r="S202" s="110"/>
      <c r="T202" s="110"/>
      <c r="U202" s="110"/>
    </row>
    <row r="203" spans="1:21" x14ac:dyDescent="0.25">
      <c r="A203" s="115"/>
      <c r="B203" s="126"/>
      <c r="C203" s="155"/>
      <c r="D203" s="110"/>
      <c r="E203" s="155"/>
      <c r="F203" s="156"/>
      <c r="G203" s="126"/>
      <c r="H203" s="155"/>
      <c r="I203" s="155"/>
      <c r="J203" s="155"/>
      <c r="K203" s="195"/>
      <c r="L203" s="110"/>
      <c r="M203" s="166"/>
      <c r="N203" s="155"/>
      <c r="O203" s="155"/>
      <c r="P203" s="178"/>
      <c r="Q203" s="110"/>
      <c r="R203" s="110"/>
      <c r="S203" s="110"/>
      <c r="T203" s="110"/>
      <c r="U203" s="110"/>
    </row>
    <row r="204" spans="1:21" x14ac:dyDescent="0.25">
      <c r="A204" s="115"/>
      <c r="B204" s="126"/>
      <c r="C204" s="155"/>
      <c r="D204" s="110"/>
      <c r="E204" s="155"/>
      <c r="F204" s="156"/>
      <c r="G204" s="126"/>
      <c r="H204" s="155"/>
      <c r="I204" s="155"/>
      <c r="J204" s="155"/>
      <c r="K204" s="195"/>
      <c r="L204" s="110"/>
      <c r="M204" s="166"/>
      <c r="N204" s="155"/>
      <c r="O204" s="155"/>
      <c r="P204" s="178"/>
      <c r="Q204" s="110"/>
      <c r="R204" s="110"/>
      <c r="S204" s="110"/>
      <c r="T204" s="110"/>
      <c r="U204" s="110"/>
    </row>
    <row r="205" spans="1:21" x14ac:dyDescent="0.25">
      <c r="A205" s="115"/>
      <c r="B205" s="126"/>
      <c r="C205" s="155"/>
      <c r="D205" s="110"/>
      <c r="E205" s="155"/>
      <c r="F205" s="156"/>
      <c r="G205" s="126"/>
      <c r="H205" s="155"/>
      <c r="I205" s="155"/>
      <c r="J205" s="155"/>
      <c r="K205" s="195"/>
      <c r="L205" s="110"/>
      <c r="M205" s="166"/>
      <c r="N205" s="155"/>
      <c r="O205" s="155"/>
      <c r="P205" s="178"/>
      <c r="Q205" s="110"/>
      <c r="R205" s="110"/>
      <c r="S205" s="110"/>
      <c r="T205" s="110"/>
      <c r="U205" s="110"/>
    </row>
    <row r="206" spans="1:21" x14ac:dyDescent="0.25">
      <c r="A206" s="115"/>
      <c r="B206" s="126"/>
      <c r="C206" s="155"/>
      <c r="D206" s="110"/>
      <c r="E206" s="155"/>
      <c r="F206" s="156"/>
      <c r="G206" s="126"/>
      <c r="H206" s="155"/>
      <c r="I206" s="155"/>
      <c r="J206" s="155"/>
      <c r="K206" s="195"/>
      <c r="L206" s="110"/>
      <c r="M206" s="166"/>
      <c r="N206" s="155"/>
      <c r="O206" s="155"/>
      <c r="P206" s="178"/>
      <c r="Q206" s="110"/>
      <c r="R206" s="110"/>
      <c r="S206" s="110"/>
      <c r="T206" s="110"/>
      <c r="U206" s="110"/>
    </row>
    <row r="207" spans="1:21" x14ac:dyDescent="0.25">
      <c r="A207" s="115"/>
      <c r="B207" s="126"/>
      <c r="C207" s="155"/>
      <c r="D207" s="110"/>
      <c r="E207" s="155"/>
      <c r="F207" s="156"/>
      <c r="G207" s="126"/>
      <c r="H207" s="155"/>
      <c r="I207" s="155"/>
      <c r="J207" s="155"/>
      <c r="K207" s="195"/>
      <c r="L207" s="110"/>
      <c r="M207" s="166"/>
      <c r="N207" s="155"/>
      <c r="O207" s="155"/>
      <c r="P207" s="178"/>
      <c r="Q207" s="110"/>
      <c r="R207" s="110"/>
      <c r="S207" s="110"/>
      <c r="T207" s="110"/>
      <c r="U207" s="110"/>
    </row>
    <row r="208" spans="1:21" x14ac:dyDescent="0.25">
      <c r="A208" s="115"/>
      <c r="B208" s="126"/>
      <c r="C208" s="155"/>
      <c r="D208" s="110"/>
      <c r="E208" s="155"/>
      <c r="F208" s="156"/>
      <c r="G208" s="126"/>
      <c r="H208" s="155"/>
      <c r="I208" s="155"/>
      <c r="J208" s="155"/>
      <c r="K208" s="195"/>
      <c r="L208" s="110"/>
      <c r="M208" s="166"/>
      <c r="N208" s="155"/>
      <c r="O208" s="155"/>
      <c r="P208" s="178"/>
      <c r="Q208" s="110"/>
      <c r="R208" s="110"/>
      <c r="S208" s="110"/>
      <c r="T208" s="110"/>
      <c r="U208" s="110"/>
    </row>
    <row r="209" spans="1:21" x14ac:dyDescent="0.25">
      <c r="A209" s="115"/>
      <c r="B209" s="126"/>
      <c r="C209" s="155"/>
      <c r="D209" s="110"/>
      <c r="E209" s="155"/>
      <c r="F209" s="156"/>
      <c r="G209" s="126"/>
      <c r="H209" s="155"/>
      <c r="I209" s="155"/>
      <c r="J209" s="155"/>
      <c r="K209" s="195"/>
      <c r="L209" s="110"/>
      <c r="M209" s="166"/>
      <c r="N209" s="155"/>
      <c r="O209" s="155"/>
      <c r="P209" s="178"/>
      <c r="Q209" s="110"/>
      <c r="R209" s="110"/>
      <c r="S209" s="110"/>
      <c r="T209" s="110"/>
      <c r="U209" s="110"/>
    </row>
    <row r="210" spans="1:21" x14ac:dyDescent="0.25">
      <c r="A210" s="115"/>
      <c r="B210" s="126"/>
      <c r="C210" s="155"/>
      <c r="D210" s="110"/>
      <c r="E210" s="155"/>
      <c r="F210" s="156"/>
      <c r="G210" s="126"/>
      <c r="H210" s="155"/>
      <c r="I210" s="155"/>
      <c r="J210" s="155"/>
      <c r="K210" s="195"/>
      <c r="L210" s="110"/>
      <c r="M210" s="166"/>
      <c r="N210" s="155"/>
      <c r="O210" s="155"/>
      <c r="P210" s="178"/>
      <c r="Q210" s="110"/>
      <c r="R210" s="110"/>
      <c r="S210" s="110"/>
      <c r="T210" s="110"/>
      <c r="U210" s="110"/>
    </row>
    <row r="211" spans="1:21" x14ac:dyDescent="0.25">
      <c r="A211" s="115"/>
      <c r="B211" s="126"/>
      <c r="C211" s="155"/>
      <c r="D211" s="110"/>
      <c r="E211" s="155"/>
      <c r="F211" s="156"/>
      <c r="G211" s="126"/>
      <c r="H211" s="155"/>
      <c r="I211" s="155"/>
      <c r="J211" s="155"/>
      <c r="K211" s="195"/>
      <c r="L211" s="110"/>
      <c r="M211" s="166"/>
      <c r="N211" s="155"/>
      <c r="O211" s="155"/>
      <c r="P211" s="178"/>
      <c r="Q211" s="110"/>
      <c r="R211" s="110"/>
      <c r="S211" s="110"/>
      <c r="T211" s="110"/>
      <c r="U211" s="110"/>
    </row>
    <row r="212" spans="1:21" x14ac:dyDescent="0.25">
      <c r="A212" s="115"/>
      <c r="B212" s="126"/>
      <c r="C212" s="155"/>
      <c r="D212" s="110"/>
      <c r="E212" s="155"/>
      <c r="F212" s="156"/>
      <c r="G212" s="126"/>
      <c r="H212" s="155"/>
      <c r="I212" s="155"/>
      <c r="J212" s="155"/>
      <c r="K212" s="195"/>
      <c r="L212" s="110"/>
      <c r="M212" s="166"/>
      <c r="N212" s="155"/>
      <c r="O212" s="155"/>
      <c r="P212" s="178"/>
      <c r="Q212" s="110"/>
      <c r="R212" s="110"/>
      <c r="S212" s="110"/>
      <c r="T212" s="110"/>
      <c r="U212" s="110"/>
    </row>
    <row r="213" spans="1:21" x14ac:dyDescent="0.25">
      <c r="A213" s="115"/>
      <c r="B213" s="126"/>
      <c r="C213" s="155"/>
      <c r="D213" s="110"/>
      <c r="E213" s="155"/>
      <c r="F213" s="156"/>
      <c r="G213" s="126"/>
      <c r="H213" s="155"/>
      <c r="I213" s="155"/>
      <c r="J213" s="155"/>
      <c r="K213" s="195"/>
      <c r="L213" s="110"/>
      <c r="M213" s="166"/>
      <c r="N213" s="155"/>
      <c r="O213" s="155"/>
      <c r="P213" s="178"/>
      <c r="Q213" s="110"/>
      <c r="R213" s="110"/>
      <c r="S213" s="110"/>
      <c r="T213" s="110"/>
      <c r="U213" s="110"/>
    </row>
    <row r="214" spans="1:21" x14ac:dyDescent="0.25">
      <c r="A214" s="115"/>
      <c r="B214" s="126"/>
      <c r="C214" s="155"/>
      <c r="D214" s="110"/>
      <c r="E214" s="155"/>
      <c r="F214" s="156"/>
      <c r="G214" s="126"/>
      <c r="H214" s="155"/>
      <c r="I214" s="155"/>
      <c r="J214" s="155"/>
      <c r="K214" s="195"/>
      <c r="L214" s="110"/>
      <c r="M214" s="166"/>
      <c r="N214" s="155"/>
      <c r="O214" s="155"/>
      <c r="P214" s="178"/>
      <c r="Q214" s="110"/>
      <c r="R214" s="110"/>
      <c r="S214" s="110"/>
      <c r="T214" s="110"/>
      <c r="U214" s="110"/>
    </row>
    <row r="215" spans="1:21" x14ac:dyDescent="0.25">
      <c r="A215" s="115"/>
      <c r="B215" s="126"/>
      <c r="C215" s="155"/>
      <c r="D215" s="110"/>
      <c r="E215" s="155"/>
      <c r="F215" s="156"/>
      <c r="G215" s="126"/>
      <c r="H215" s="155"/>
      <c r="I215" s="155"/>
      <c r="J215" s="155"/>
      <c r="K215" s="195"/>
      <c r="L215" s="110"/>
      <c r="M215" s="166"/>
      <c r="N215" s="155"/>
      <c r="O215" s="155"/>
      <c r="P215" s="178"/>
      <c r="Q215" s="110"/>
      <c r="R215" s="110"/>
      <c r="S215" s="110"/>
      <c r="T215" s="110"/>
      <c r="U215" s="110"/>
    </row>
    <row r="216" spans="1:21" x14ac:dyDescent="0.25">
      <c r="A216" s="115"/>
      <c r="B216" s="126"/>
      <c r="C216" s="155"/>
      <c r="D216" s="110"/>
      <c r="E216" s="155"/>
      <c r="F216" s="156"/>
      <c r="G216" s="126"/>
      <c r="H216" s="155"/>
      <c r="I216" s="155"/>
      <c r="J216" s="155"/>
      <c r="K216" s="195"/>
      <c r="L216" s="110"/>
      <c r="M216" s="166"/>
      <c r="N216" s="155"/>
      <c r="O216" s="155"/>
      <c r="P216" s="178"/>
      <c r="Q216" s="110"/>
      <c r="R216" s="110"/>
      <c r="S216" s="110"/>
      <c r="T216" s="110"/>
      <c r="U216" s="110"/>
    </row>
    <row r="217" spans="1:21" x14ac:dyDescent="0.25">
      <c r="A217" s="115"/>
      <c r="B217" s="126"/>
      <c r="C217" s="155"/>
      <c r="D217" s="110"/>
      <c r="E217" s="155"/>
      <c r="F217" s="156"/>
      <c r="G217" s="126"/>
      <c r="H217" s="155"/>
      <c r="I217" s="155"/>
      <c r="J217" s="155"/>
      <c r="K217" s="195"/>
      <c r="L217" s="110"/>
      <c r="M217" s="166"/>
      <c r="N217" s="155"/>
      <c r="O217" s="155"/>
      <c r="P217" s="178"/>
      <c r="Q217" s="110"/>
      <c r="R217" s="110"/>
      <c r="S217" s="110"/>
      <c r="T217" s="110"/>
      <c r="U217" s="110"/>
    </row>
    <row r="218" spans="1:21" x14ac:dyDescent="0.25">
      <c r="A218" s="115"/>
      <c r="B218" s="126"/>
      <c r="C218" s="155"/>
      <c r="D218" s="110"/>
      <c r="E218" s="155"/>
      <c r="F218" s="156"/>
      <c r="G218" s="126"/>
      <c r="H218" s="155"/>
      <c r="I218" s="155"/>
      <c r="J218" s="155"/>
      <c r="K218" s="195"/>
      <c r="L218" s="110"/>
      <c r="M218" s="166"/>
      <c r="N218" s="155"/>
      <c r="O218" s="155"/>
      <c r="P218" s="178"/>
      <c r="Q218" s="110"/>
      <c r="R218" s="110"/>
      <c r="S218" s="110"/>
      <c r="T218" s="110"/>
      <c r="U218" s="110"/>
    </row>
    <row r="219" spans="1:21" x14ac:dyDescent="0.25">
      <c r="A219" s="115"/>
      <c r="B219" s="126"/>
      <c r="C219" s="155"/>
      <c r="D219" s="110"/>
      <c r="E219" s="155"/>
      <c r="F219" s="156"/>
      <c r="G219" s="126"/>
      <c r="H219" s="155"/>
      <c r="I219" s="155"/>
      <c r="J219" s="155"/>
      <c r="K219" s="195"/>
      <c r="L219" s="110"/>
      <c r="M219" s="166"/>
      <c r="N219" s="155"/>
      <c r="O219" s="155"/>
      <c r="P219" s="178"/>
      <c r="Q219" s="110"/>
      <c r="R219" s="110"/>
      <c r="S219" s="110"/>
      <c r="T219" s="110"/>
      <c r="U219" s="110"/>
    </row>
    <row r="220" spans="1:21" x14ac:dyDescent="0.25">
      <c r="A220" s="115"/>
      <c r="B220" s="126"/>
      <c r="C220" s="155"/>
      <c r="D220" s="110"/>
      <c r="E220" s="155"/>
      <c r="F220" s="156"/>
      <c r="G220" s="126"/>
      <c r="H220" s="155"/>
      <c r="I220" s="155"/>
      <c r="J220" s="155"/>
      <c r="K220" s="195"/>
      <c r="L220" s="110"/>
      <c r="M220" s="166"/>
      <c r="N220" s="155"/>
      <c r="O220" s="155"/>
      <c r="P220" s="178"/>
      <c r="Q220" s="110"/>
      <c r="R220" s="110"/>
      <c r="S220" s="110"/>
      <c r="T220" s="110"/>
      <c r="U220" s="110"/>
    </row>
    <row r="221" spans="1:21" x14ac:dyDescent="0.25">
      <c r="A221" s="115"/>
      <c r="B221" s="126"/>
      <c r="C221" s="155"/>
      <c r="D221" s="110"/>
      <c r="E221" s="155"/>
      <c r="F221" s="156"/>
      <c r="G221" s="126"/>
      <c r="H221" s="155"/>
      <c r="I221" s="155"/>
      <c r="J221" s="155"/>
      <c r="K221" s="195"/>
      <c r="L221" s="110"/>
      <c r="M221" s="166"/>
      <c r="N221" s="155"/>
      <c r="O221" s="155"/>
      <c r="P221" s="178"/>
      <c r="Q221" s="110"/>
      <c r="R221" s="110"/>
      <c r="S221" s="110"/>
      <c r="T221" s="110"/>
      <c r="U221" s="110"/>
    </row>
    <row r="222" spans="1:21" x14ac:dyDescent="0.25">
      <c r="A222" s="115"/>
      <c r="B222" s="126"/>
      <c r="C222" s="155"/>
      <c r="D222" s="110"/>
      <c r="E222" s="155"/>
      <c r="F222" s="156"/>
      <c r="G222" s="126"/>
      <c r="H222" s="155"/>
      <c r="I222" s="155"/>
      <c r="J222" s="155"/>
      <c r="K222" s="195"/>
      <c r="L222" s="110"/>
      <c r="M222" s="166"/>
      <c r="N222" s="155"/>
      <c r="O222" s="155"/>
      <c r="P222" s="178"/>
      <c r="Q222" s="110"/>
      <c r="R222" s="110"/>
      <c r="S222" s="110"/>
      <c r="T222" s="110"/>
      <c r="U222" s="110"/>
    </row>
    <row r="223" spans="1:21" x14ac:dyDescent="0.25">
      <c r="A223" s="115"/>
      <c r="B223" s="126"/>
      <c r="C223" s="155"/>
      <c r="D223" s="110"/>
      <c r="E223" s="155"/>
      <c r="F223" s="156"/>
      <c r="G223" s="126"/>
      <c r="H223" s="155"/>
      <c r="I223" s="155"/>
      <c r="J223" s="155"/>
      <c r="K223" s="195"/>
      <c r="L223" s="110"/>
      <c r="M223" s="166"/>
      <c r="N223" s="155"/>
      <c r="O223" s="155"/>
      <c r="P223" s="178"/>
      <c r="Q223" s="110"/>
      <c r="R223" s="110"/>
      <c r="S223" s="110"/>
      <c r="T223" s="110"/>
      <c r="U223" s="110"/>
    </row>
    <row r="224" spans="1:21" x14ac:dyDescent="0.25">
      <c r="A224" s="115"/>
      <c r="B224" s="126"/>
      <c r="C224" s="155"/>
      <c r="D224" s="110"/>
      <c r="E224" s="155"/>
      <c r="F224" s="156"/>
      <c r="G224" s="126"/>
      <c r="H224" s="155"/>
      <c r="I224" s="155"/>
      <c r="J224" s="155"/>
      <c r="K224" s="195"/>
      <c r="L224" s="110"/>
      <c r="M224" s="166"/>
      <c r="N224" s="155"/>
      <c r="O224" s="155"/>
      <c r="P224" s="178"/>
      <c r="Q224" s="110"/>
      <c r="R224" s="110"/>
      <c r="S224" s="110"/>
      <c r="T224" s="110"/>
      <c r="U224" s="110"/>
    </row>
    <row r="225" spans="1:21" x14ac:dyDescent="0.25">
      <c r="A225" s="115"/>
      <c r="B225" s="126"/>
      <c r="C225" s="155"/>
      <c r="D225" s="110"/>
      <c r="E225" s="155"/>
      <c r="F225" s="156"/>
      <c r="G225" s="126"/>
      <c r="H225" s="155"/>
      <c r="I225" s="155"/>
      <c r="J225" s="155"/>
      <c r="K225" s="195"/>
      <c r="L225" s="110"/>
      <c r="M225" s="166"/>
      <c r="N225" s="155"/>
      <c r="O225" s="155"/>
      <c r="P225" s="178"/>
      <c r="Q225" s="110"/>
      <c r="R225" s="110"/>
      <c r="S225" s="110"/>
      <c r="T225" s="110"/>
      <c r="U225" s="110"/>
    </row>
    <row r="226" spans="1:21" x14ac:dyDescent="0.25">
      <c r="A226" s="115"/>
      <c r="B226" s="126"/>
      <c r="C226" s="155"/>
      <c r="D226" s="110"/>
      <c r="E226" s="155"/>
      <c r="F226" s="156"/>
      <c r="G226" s="126"/>
      <c r="H226" s="155"/>
      <c r="I226" s="155"/>
      <c r="J226" s="155"/>
      <c r="K226" s="195"/>
      <c r="L226" s="110"/>
      <c r="M226" s="166"/>
      <c r="N226" s="155"/>
      <c r="O226" s="155"/>
      <c r="P226" s="178"/>
      <c r="Q226" s="110"/>
      <c r="R226" s="110"/>
      <c r="S226" s="110"/>
      <c r="T226" s="110"/>
      <c r="U226" s="110"/>
    </row>
    <row r="227" spans="1:21" x14ac:dyDescent="0.25">
      <c r="A227" s="115"/>
      <c r="B227" s="126"/>
      <c r="C227" s="155"/>
      <c r="D227" s="110"/>
      <c r="E227" s="155"/>
      <c r="F227" s="156"/>
      <c r="G227" s="126"/>
      <c r="H227" s="155"/>
      <c r="I227" s="155"/>
      <c r="J227" s="155"/>
      <c r="K227" s="195"/>
      <c r="L227" s="110"/>
      <c r="M227" s="166"/>
      <c r="N227" s="155"/>
      <c r="O227" s="155"/>
      <c r="P227" s="178"/>
      <c r="Q227" s="110"/>
      <c r="R227" s="110"/>
      <c r="S227" s="110"/>
      <c r="T227" s="110"/>
      <c r="U227" s="110"/>
    </row>
    <row r="228" spans="1:21" x14ac:dyDescent="0.25">
      <c r="A228" s="115"/>
      <c r="B228" s="126"/>
      <c r="C228" s="155"/>
      <c r="D228" s="110"/>
      <c r="E228" s="155"/>
      <c r="F228" s="156"/>
      <c r="G228" s="126"/>
      <c r="H228" s="155"/>
      <c r="I228" s="155"/>
      <c r="J228" s="155"/>
      <c r="K228" s="195"/>
      <c r="L228" s="110"/>
      <c r="M228" s="166"/>
      <c r="N228" s="155"/>
      <c r="O228" s="155"/>
      <c r="P228" s="178"/>
      <c r="Q228" s="110"/>
      <c r="R228" s="110"/>
      <c r="S228" s="110"/>
      <c r="T228" s="110"/>
      <c r="U228" s="110"/>
    </row>
    <row r="229" spans="1:21" x14ac:dyDescent="0.25">
      <c r="A229" s="115"/>
      <c r="B229" s="126"/>
      <c r="C229" s="155"/>
      <c r="D229" s="110"/>
      <c r="E229" s="155"/>
      <c r="F229" s="156"/>
      <c r="G229" s="126"/>
      <c r="H229" s="155"/>
      <c r="I229" s="155"/>
      <c r="J229" s="155"/>
      <c r="K229" s="195"/>
      <c r="L229" s="110"/>
      <c r="M229" s="166"/>
      <c r="N229" s="155"/>
      <c r="O229" s="155"/>
      <c r="P229" s="178"/>
      <c r="Q229" s="110"/>
      <c r="R229" s="110"/>
      <c r="S229" s="110"/>
      <c r="T229" s="110"/>
      <c r="U229" s="110"/>
    </row>
    <row r="230" spans="1:21" x14ac:dyDescent="0.25">
      <c r="A230" s="115"/>
      <c r="B230" s="126"/>
      <c r="C230" s="155"/>
      <c r="D230" s="110"/>
      <c r="E230" s="155"/>
      <c r="F230" s="156"/>
      <c r="G230" s="126"/>
      <c r="H230" s="155"/>
      <c r="I230" s="155"/>
      <c r="J230" s="155"/>
      <c r="K230" s="195"/>
      <c r="L230" s="110"/>
      <c r="M230" s="166"/>
      <c r="N230" s="155"/>
      <c r="O230" s="155"/>
      <c r="P230" s="178"/>
      <c r="Q230" s="110"/>
      <c r="R230" s="110"/>
      <c r="S230" s="110"/>
      <c r="T230" s="110"/>
      <c r="U230" s="110"/>
    </row>
    <row r="231" spans="1:21" x14ac:dyDescent="0.25">
      <c r="A231" s="115"/>
      <c r="B231" s="126"/>
      <c r="C231" s="155"/>
      <c r="D231" s="110"/>
      <c r="E231" s="155"/>
      <c r="F231" s="156"/>
      <c r="G231" s="126"/>
      <c r="H231" s="155"/>
      <c r="I231" s="155"/>
      <c r="J231" s="155"/>
      <c r="K231" s="195"/>
      <c r="L231" s="110"/>
      <c r="M231" s="166"/>
      <c r="N231" s="155"/>
      <c r="O231" s="155"/>
      <c r="P231" s="178"/>
      <c r="Q231" s="110"/>
      <c r="R231" s="110"/>
      <c r="S231" s="110"/>
      <c r="T231" s="110"/>
      <c r="U231" s="110"/>
    </row>
    <row r="232" spans="1:21" x14ac:dyDescent="0.25">
      <c r="A232" s="115"/>
      <c r="B232" s="126"/>
      <c r="C232" s="155"/>
      <c r="D232" s="110"/>
      <c r="E232" s="155"/>
      <c r="F232" s="156"/>
      <c r="G232" s="126"/>
      <c r="H232" s="155"/>
      <c r="I232" s="155"/>
      <c r="J232" s="155"/>
      <c r="K232" s="195"/>
      <c r="L232" s="110"/>
      <c r="M232" s="166"/>
      <c r="N232" s="155"/>
      <c r="O232" s="155"/>
      <c r="P232" s="178"/>
      <c r="Q232" s="110"/>
      <c r="R232" s="110"/>
      <c r="S232" s="110"/>
      <c r="T232" s="110"/>
      <c r="U232" s="110"/>
    </row>
    <row r="233" spans="1:21" x14ac:dyDescent="0.25">
      <c r="A233" s="115"/>
      <c r="B233" s="126"/>
      <c r="C233" s="155"/>
      <c r="D233" s="110"/>
      <c r="E233" s="155"/>
      <c r="F233" s="156"/>
      <c r="G233" s="126"/>
      <c r="H233" s="155"/>
      <c r="I233" s="155"/>
      <c r="J233" s="155"/>
      <c r="K233" s="195"/>
      <c r="L233" s="110"/>
      <c r="M233" s="166"/>
      <c r="N233" s="155"/>
      <c r="O233" s="155"/>
      <c r="P233" s="178"/>
      <c r="Q233" s="110"/>
      <c r="R233" s="110"/>
      <c r="S233" s="110"/>
      <c r="T233" s="110"/>
      <c r="U233" s="110"/>
    </row>
    <row r="234" spans="1:21" x14ac:dyDescent="0.25">
      <c r="A234" s="115"/>
      <c r="B234" s="126"/>
      <c r="C234" s="155"/>
      <c r="D234" s="110"/>
      <c r="E234" s="155"/>
      <c r="F234" s="156"/>
      <c r="G234" s="126"/>
      <c r="H234" s="155"/>
      <c r="I234" s="155"/>
      <c r="J234" s="155"/>
      <c r="K234" s="195"/>
      <c r="L234" s="110"/>
      <c r="M234" s="166"/>
      <c r="N234" s="155"/>
      <c r="O234" s="155"/>
      <c r="P234" s="178"/>
      <c r="Q234" s="110"/>
      <c r="R234" s="110"/>
      <c r="S234" s="110"/>
      <c r="T234" s="110"/>
      <c r="U234" s="110"/>
    </row>
    <row r="235" spans="1:21" x14ac:dyDescent="0.25">
      <c r="A235" s="115"/>
      <c r="B235" s="126"/>
      <c r="C235" s="155"/>
      <c r="D235" s="110"/>
      <c r="E235" s="155"/>
      <c r="F235" s="156"/>
      <c r="G235" s="126"/>
      <c r="H235" s="155"/>
      <c r="I235" s="155"/>
      <c r="J235" s="155"/>
      <c r="K235" s="195"/>
      <c r="L235" s="110"/>
      <c r="M235" s="166"/>
      <c r="N235" s="155"/>
      <c r="O235" s="155"/>
      <c r="P235" s="178"/>
      <c r="Q235" s="110"/>
      <c r="R235" s="110"/>
      <c r="S235" s="110"/>
      <c r="T235" s="110"/>
      <c r="U235" s="110"/>
    </row>
    <row r="236" spans="1:21" x14ac:dyDescent="0.25">
      <c r="A236" s="115"/>
      <c r="B236" s="126"/>
      <c r="C236" s="155"/>
      <c r="D236" s="110"/>
      <c r="E236" s="155"/>
      <c r="F236" s="156"/>
      <c r="G236" s="126"/>
      <c r="H236" s="155"/>
      <c r="I236" s="155"/>
      <c r="J236" s="155"/>
      <c r="K236" s="195"/>
      <c r="L236" s="110"/>
      <c r="M236" s="166"/>
      <c r="N236" s="155"/>
      <c r="O236" s="155"/>
      <c r="P236" s="178"/>
      <c r="Q236" s="110"/>
      <c r="R236" s="110"/>
      <c r="S236" s="110"/>
      <c r="T236" s="110"/>
      <c r="U236" s="110"/>
    </row>
    <row r="237" spans="1:21" x14ac:dyDescent="0.25">
      <c r="A237" s="115"/>
      <c r="B237" s="126"/>
      <c r="C237" s="155"/>
      <c r="D237" s="110"/>
      <c r="E237" s="155"/>
      <c r="F237" s="156"/>
      <c r="G237" s="126"/>
      <c r="H237" s="155"/>
      <c r="I237" s="155"/>
      <c r="J237" s="155"/>
      <c r="K237" s="195"/>
      <c r="L237" s="110"/>
      <c r="M237" s="166"/>
      <c r="N237" s="155"/>
      <c r="O237" s="155"/>
      <c r="P237" s="178"/>
      <c r="Q237" s="110"/>
      <c r="R237" s="110"/>
      <c r="S237" s="110"/>
      <c r="T237" s="110"/>
      <c r="U237" s="110"/>
    </row>
    <row r="238" spans="1:21" x14ac:dyDescent="0.25">
      <c r="A238" s="115"/>
      <c r="B238" s="126"/>
      <c r="C238" s="155"/>
      <c r="D238" s="110"/>
      <c r="E238" s="155"/>
      <c r="F238" s="156"/>
      <c r="G238" s="126"/>
      <c r="H238" s="155"/>
      <c r="I238" s="155"/>
      <c r="J238" s="155"/>
      <c r="K238" s="195"/>
      <c r="L238" s="110"/>
      <c r="M238" s="166"/>
      <c r="N238" s="155"/>
      <c r="O238" s="155"/>
      <c r="P238" s="178"/>
      <c r="Q238" s="110"/>
      <c r="R238" s="110"/>
      <c r="S238" s="110"/>
      <c r="T238" s="110"/>
      <c r="U238" s="110"/>
    </row>
    <row r="239" spans="1:21" x14ac:dyDescent="0.25">
      <c r="A239" s="115"/>
      <c r="B239" s="126"/>
      <c r="C239" s="155"/>
      <c r="D239" s="110"/>
      <c r="E239" s="155"/>
      <c r="F239" s="156"/>
      <c r="G239" s="126"/>
      <c r="H239" s="155"/>
      <c r="I239" s="155"/>
      <c r="J239" s="155"/>
      <c r="K239" s="195"/>
      <c r="L239" s="110"/>
      <c r="M239" s="166"/>
      <c r="N239" s="155"/>
      <c r="O239" s="155"/>
      <c r="P239" s="178"/>
      <c r="Q239" s="110"/>
      <c r="R239" s="110"/>
      <c r="S239" s="110"/>
      <c r="T239" s="110"/>
      <c r="U239" s="110"/>
    </row>
    <row r="240" spans="1:21" x14ac:dyDescent="0.25">
      <c r="A240" s="115"/>
      <c r="B240" s="126"/>
      <c r="C240" s="155"/>
      <c r="D240" s="110"/>
      <c r="E240" s="155"/>
      <c r="F240" s="156"/>
      <c r="G240" s="126"/>
      <c r="H240" s="155"/>
      <c r="I240" s="155"/>
      <c r="J240" s="155"/>
      <c r="K240" s="195"/>
      <c r="L240" s="110"/>
      <c r="M240" s="166"/>
      <c r="N240" s="155"/>
      <c r="O240" s="155"/>
      <c r="P240" s="178"/>
      <c r="Q240" s="110"/>
      <c r="R240" s="110"/>
      <c r="S240" s="110"/>
      <c r="T240" s="110"/>
      <c r="U240" s="110"/>
    </row>
    <row r="241" spans="1:21" x14ac:dyDescent="0.25">
      <c r="A241" s="115"/>
      <c r="B241" s="126"/>
      <c r="C241" s="155"/>
      <c r="D241" s="110"/>
      <c r="E241" s="155"/>
      <c r="F241" s="156"/>
      <c r="G241" s="126"/>
      <c r="H241" s="155"/>
      <c r="I241" s="155"/>
      <c r="J241" s="155"/>
      <c r="K241" s="195"/>
      <c r="L241" s="110"/>
      <c r="M241" s="166"/>
      <c r="N241" s="155"/>
      <c r="O241" s="155"/>
      <c r="P241" s="178"/>
      <c r="Q241" s="110"/>
      <c r="R241" s="110"/>
      <c r="S241" s="110"/>
      <c r="T241" s="110"/>
      <c r="U241" s="110"/>
    </row>
    <row r="242" spans="1:21" x14ac:dyDescent="0.25">
      <c r="A242" s="115"/>
      <c r="B242" s="126"/>
      <c r="C242" s="155"/>
      <c r="D242" s="110"/>
      <c r="E242" s="155"/>
      <c r="F242" s="156"/>
      <c r="G242" s="126"/>
      <c r="H242" s="155"/>
      <c r="I242" s="155"/>
      <c r="J242" s="155"/>
      <c r="K242" s="195"/>
      <c r="L242" s="110"/>
      <c r="M242" s="166"/>
      <c r="N242" s="155"/>
      <c r="O242" s="155"/>
      <c r="P242" s="178"/>
      <c r="Q242" s="110"/>
      <c r="R242" s="110"/>
      <c r="S242" s="110"/>
      <c r="T242" s="110"/>
      <c r="U242" s="110"/>
    </row>
    <row r="243" spans="1:21" x14ac:dyDescent="0.25">
      <c r="A243" s="115"/>
      <c r="B243" s="126"/>
      <c r="C243" s="155"/>
      <c r="D243" s="110"/>
      <c r="E243" s="155"/>
      <c r="F243" s="156"/>
      <c r="G243" s="126"/>
      <c r="H243" s="155"/>
      <c r="I243" s="155"/>
      <c r="J243" s="155"/>
      <c r="K243" s="195"/>
      <c r="L243" s="110"/>
      <c r="M243" s="166"/>
      <c r="N243" s="155"/>
      <c r="O243" s="155"/>
      <c r="P243" s="178"/>
      <c r="Q243" s="110"/>
      <c r="R243" s="110"/>
      <c r="S243" s="110"/>
      <c r="T243" s="110"/>
      <c r="U243" s="110"/>
    </row>
    <row r="244" spans="1:21" x14ac:dyDescent="0.25">
      <c r="A244" s="115"/>
      <c r="B244" s="126"/>
      <c r="C244" s="155"/>
      <c r="D244" s="110"/>
      <c r="E244" s="155"/>
      <c r="F244" s="156"/>
      <c r="G244" s="126"/>
      <c r="H244" s="155"/>
      <c r="I244" s="155"/>
      <c r="J244" s="155"/>
      <c r="K244" s="195"/>
      <c r="L244" s="110"/>
      <c r="M244" s="166"/>
      <c r="N244" s="155"/>
      <c r="O244" s="155"/>
      <c r="P244" s="178"/>
      <c r="Q244" s="110"/>
      <c r="R244" s="110"/>
      <c r="S244" s="110"/>
      <c r="T244" s="110"/>
      <c r="U244" s="110"/>
    </row>
    <row r="245" spans="1:21" x14ac:dyDescent="0.25">
      <c r="A245" s="115"/>
      <c r="B245" s="126"/>
      <c r="C245" s="155"/>
      <c r="D245" s="110"/>
      <c r="E245" s="155"/>
      <c r="F245" s="156"/>
      <c r="G245" s="126"/>
      <c r="H245" s="155"/>
      <c r="I245" s="155"/>
      <c r="J245" s="155"/>
      <c r="K245" s="195"/>
      <c r="L245" s="110"/>
      <c r="M245" s="166"/>
      <c r="N245" s="155"/>
      <c r="O245" s="155"/>
      <c r="P245" s="178"/>
      <c r="Q245" s="110"/>
      <c r="R245" s="110"/>
      <c r="S245" s="110"/>
      <c r="T245" s="110"/>
      <c r="U245" s="110"/>
    </row>
    <row r="246" spans="1:21" x14ac:dyDescent="0.25">
      <c r="A246" s="115"/>
      <c r="B246" s="126"/>
      <c r="C246" s="155"/>
      <c r="D246" s="110"/>
      <c r="E246" s="155"/>
      <c r="F246" s="156"/>
      <c r="G246" s="126"/>
      <c r="H246" s="155"/>
      <c r="I246" s="155"/>
      <c r="J246" s="155"/>
      <c r="K246" s="195"/>
      <c r="L246" s="110"/>
      <c r="M246" s="166"/>
      <c r="N246" s="155"/>
      <c r="O246" s="155"/>
      <c r="P246" s="178"/>
      <c r="Q246" s="110"/>
      <c r="R246" s="110"/>
      <c r="S246" s="110"/>
      <c r="T246" s="110"/>
      <c r="U246" s="110"/>
    </row>
    <row r="247" spans="1:21" x14ac:dyDescent="0.25">
      <c r="A247" s="115"/>
      <c r="B247" s="126"/>
      <c r="C247" s="155"/>
      <c r="D247" s="110"/>
      <c r="E247" s="155"/>
      <c r="F247" s="156"/>
      <c r="G247" s="126"/>
      <c r="H247" s="155"/>
      <c r="I247" s="155"/>
      <c r="J247" s="155"/>
      <c r="K247" s="195"/>
      <c r="L247" s="110"/>
      <c r="M247" s="166"/>
      <c r="N247" s="155"/>
      <c r="O247" s="155"/>
      <c r="P247" s="178"/>
      <c r="Q247" s="110"/>
      <c r="R247" s="110"/>
      <c r="S247" s="110"/>
      <c r="T247" s="110"/>
      <c r="U247" s="110"/>
    </row>
    <row r="248" spans="1:21" x14ac:dyDescent="0.25">
      <c r="A248" s="115"/>
      <c r="B248" s="126"/>
      <c r="C248" s="155"/>
      <c r="D248" s="110"/>
      <c r="E248" s="155"/>
      <c r="F248" s="156"/>
      <c r="G248" s="126"/>
      <c r="H248" s="155"/>
      <c r="I248" s="155"/>
      <c r="J248" s="155"/>
      <c r="K248" s="195"/>
      <c r="L248" s="110"/>
      <c r="M248" s="166"/>
      <c r="N248" s="155"/>
      <c r="O248" s="155"/>
      <c r="P248" s="178"/>
      <c r="Q248" s="110"/>
      <c r="R248" s="110"/>
      <c r="S248" s="110"/>
      <c r="T248" s="110"/>
      <c r="U248" s="110"/>
    </row>
    <row r="249" spans="1:21" x14ac:dyDescent="0.25">
      <c r="A249" s="115"/>
      <c r="B249" s="126"/>
      <c r="C249" s="155"/>
      <c r="D249" s="110"/>
      <c r="E249" s="155"/>
      <c r="F249" s="156"/>
      <c r="G249" s="126"/>
      <c r="H249" s="155"/>
      <c r="I249" s="155"/>
      <c r="J249" s="155"/>
      <c r="K249" s="195"/>
      <c r="L249" s="110"/>
      <c r="M249" s="166"/>
      <c r="N249" s="155"/>
      <c r="O249" s="155"/>
      <c r="P249" s="178"/>
      <c r="Q249" s="110"/>
      <c r="R249" s="110"/>
      <c r="S249" s="110"/>
      <c r="T249" s="110"/>
      <c r="U249" s="110"/>
    </row>
    <row r="250" spans="1:21" x14ac:dyDescent="0.25">
      <c r="A250" s="115"/>
      <c r="B250" s="126"/>
      <c r="C250" s="155"/>
      <c r="D250" s="110"/>
      <c r="E250" s="155"/>
      <c r="F250" s="156"/>
      <c r="G250" s="126"/>
      <c r="H250" s="155"/>
      <c r="I250" s="155"/>
      <c r="J250" s="155"/>
      <c r="K250" s="195"/>
      <c r="L250" s="110"/>
      <c r="M250" s="166"/>
      <c r="N250" s="155"/>
      <c r="O250" s="155"/>
      <c r="P250" s="178"/>
      <c r="Q250" s="110"/>
      <c r="R250" s="110"/>
      <c r="S250" s="110"/>
      <c r="T250" s="110"/>
      <c r="U250" s="110"/>
    </row>
    <row r="251" spans="1:21" x14ac:dyDescent="0.25">
      <c r="A251" s="115"/>
      <c r="B251" s="126"/>
      <c r="C251" s="155"/>
      <c r="D251" s="110"/>
      <c r="E251" s="155"/>
      <c r="F251" s="156"/>
      <c r="G251" s="126"/>
      <c r="H251" s="155"/>
      <c r="I251" s="155"/>
      <c r="J251" s="155"/>
      <c r="K251" s="195"/>
      <c r="L251" s="110"/>
      <c r="M251" s="166"/>
      <c r="N251" s="155"/>
      <c r="O251" s="155"/>
      <c r="P251" s="178"/>
      <c r="Q251" s="110"/>
      <c r="R251" s="110"/>
      <c r="S251" s="110"/>
      <c r="T251" s="110"/>
      <c r="U251" s="110"/>
    </row>
    <row r="252" spans="1:21" x14ac:dyDescent="0.25">
      <c r="A252" s="115"/>
      <c r="B252" s="126"/>
      <c r="C252" s="155"/>
      <c r="D252" s="110"/>
      <c r="E252" s="155"/>
      <c r="F252" s="156"/>
      <c r="G252" s="126"/>
      <c r="H252" s="155"/>
      <c r="I252" s="155"/>
      <c r="J252" s="155"/>
      <c r="K252" s="195"/>
      <c r="L252" s="110"/>
      <c r="M252" s="166"/>
      <c r="N252" s="155"/>
      <c r="O252" s="155"/>
      <c r="P252" s="178"/>
      <c r="Q252" s="110"/>
      <c r="R252" s="110"/>
      <c r="S252" s="110"/>
      <c r="T252" s="110"/>
      <c r="U252" s="110"/>
    </row>
    <row r="253" spans="1:21" x14ac:dyDescent="0.25">
      <c r="A253" s="115"/>
      <c r="B253" s="126"/>
      <c r="C253" s="155"/>
      <c r="D253" s="110"/>
      <c r="E253" s="155"/>
      <c r="F253" s="156"/>
      <c r="G253" s="126"/>
      <c r="H253" s="155"/>
      <c r="I253" s="155"/>
      <c r="J253" s="155"/>
      <c r="K253" s="195"/>
      <c r="L253" s="110"/>
      <c r="M253" s="166"/>
      <c r="N253" s="155"/>
      <c r="O253" s="155"/>
      <c r="P253" s="178"/>
      <c r="Q253" s="110"/>
      <c r="R253" s="110"/>
      <c r="S253" s="110"/>
      <c r="T253" s="110"/>
      <c r="U253" s="110"/>
    </row>
    <row r="254" spans="1:21" x14ac:dyDescent="0.25">
      <c r="A254" s="115"/>
      <c r="B254" s="126"/>
      <c r="C254" s="155"/>
      <c r="D254" s="110"/>
      <c r="E254" s="155"/>
      <c r="F254" s="156"/>
      <c r="G254" s="126"/>
      <c r="H254" s="155"/>
      <c r="I254" s="155"/>
      <c r="J254" s="155"/>
      <c r="K254" s="195"/>
      <c r="L254" s="110"/>
      <c r="M254" s="166"/>
      <c r="N254" s="155"/>
      <c r="O254" s="155"/>
      <c r="P254" s="178"/>
      <c r="Q254" s="110"/>
      <c r="R254" s="110"/>
      <c r="S254" s="110"/>
      <c r="T254" s="110"/>
      <c r="U254" s="110"/>
    </row>
    <row r="255" spans="1:21" x14ac:dyDescent="0.25">
      <c r="A255" s="115"/>
      <c r="B255" s="126"/>
      <c r="C255" s="155"/>
      <c r="D255" s="110"/>
      <c r="E255" s="155"/>
      <c r="F255" s="156"/>
      <c r="G255" s="126"/>
      <c r="H255" s="155"/>
      <c r="I255" s="155"/>
      <c r="J255" s="155"/>
      <c r="K255" s="195"/>
      <c r="L255" s="110"/>
      <c r="M255" s="166"/>
      <c r="N255" s="155"/>
      <c r="O255" s="155"/>
      <c r="P255" s="178"/>
      <c r="Q255" s="110"/>
      <c r="R255" s="110"/>
      <c r="S255" s="110"/>
      <c r="T255" s="110"/>
      <c r="U255" s="110"/>
    </row>
    <row r="256" spans="1:21" x14ac:dyDescent="0.25">
      <c r="A256" s="115"/>
      <c r="B256" s="126"/>
      <c r="C256" s="155"/>
      <c r="D256" s="110"/>
      <c r="E256" s="155"/>
      <c r="F256" s="156"/>
      <c r="G256" s="126"/>
      <c r="H256" s="155"/>
      <c r="I256" s="155"/>
      <c r="J256" s="155"/>
      <c r="K256" s="195"/>
      <c r="L256" s="110"/>
      <c r="M256" s="166"/>
      <c r="N256" s="155"/>
      <c r="O256" s="155"/>
      <c r="P256" s="178"/>
      <c r="Q256" s="110"/>
      <c r="R256" s="110"/>
      <c r="S256" s="110"/>
      <c r="T256" s="110"/>
      <c r="U256" s="110"/>
    </row>
    <row r="257" spans="1:21" x14ac:dyDescent="0.25">
      <c r="A257" s="115"/>
      <c r="B257" s="126"/>
      <c r="C257" s="155"/>
      <c r="D257" s="110"/>
      <c r="E257" s="155"/>
      <c r="F257" s="156"/>
      <c r="G257" s="126"/>
      <c r="H257" s="155"/>
      <c r="I257" s="155"/>
      <c r="J257" s="155"/>
      <c r="K257" s="195"/>
      <c r="L257" s="110"/>
      <c r="M257" s="166"/>
      <c r="N257" s="155"/>
      <c r="O257" s="155"/>
      <c r="P257" s="178"/>
      <c r="Q257" s="110"/>
      <c r="R257" s="110"/>
      <c r="S257" s="110"/>
      <c r="T257" s="110"/>
      <c r="U257" s="110"/>
    </row>
    <row r="258" spans="1:21" x14ac:dyDescent="0.25">
      <c r="A258" s="115"/>
      <c r="B258" s="126"/>
      <c r="C258" s="155"/>
      <c r="D258" s="110"/>
      <c r="E258" s="155"/>
      <c r="F258" s="156"/>
      <c r="G258" s="126"/>
      <c r="H258" s="155"/>
      <c r="I258" s="155"/>
      <c r="J258" s="155"/>
      <c r="K258" s="195"/>
      <c r="L258" s="110"/>
      <c r="M258" s="166"/>
      <c r="N258" s="155"/>
      <c r="O258" s="155"/>
      <c r="P258" s="178"/>
      <c r="Q258" s="110"/>
      <c r="R258" s="110"/>
      <c r="S258" s="110"/>
      <c r="T258" s="110"/>
      <c r="U258" s="110"/>
    </row>
    <row r="259" spans="1:21" x14ac:dyDescent="0.25">
      <c r="A259" s="115"/>
      <c r="B259" s="126"/>
      <c r="C259" s="155"/>
      <c r="D259" s="110"/>
      <c r="E259" s="155"/>
      <c r="F259" s="156"/>
      <c r="G259" s="126"/>
      <c r="H259" s="155"/>
      <c r="I259" s="155"/>
      <c r="J259" s="155"/>
      <c r="K259" s="195"/>
      <c r="L259" s="110"/>
      <c r="M259" s="166"/>
      <c r="N259" s="155"/>
      <c r="O259" s="155"/>
      <c r="P259" s="178"/>
      <c r="Q259" s="110"/>
      <c r="R259" s="110"/>
      <c r="S259" s="110"/>
      <c r="T259" s="110"/>
      <c r="U259" s="110"/>
    </row>
    <row r="260" spans="1:21" x14ac:dyDescent="0.25">
      <c r="A260" s="115"/>
      <c r="B260" s="126"/>
      <c r="C260" s="155"/>
      <c r="D260" s="110"/>
      <c r="E260" s="155"/>
      <c r="F260" s="156"/>
      <c r="G260" s="126"/>
      <c r="H260" s="155"/>
      <c r="I260" s="155"/>
      <c r="J260" s="155"/>
      <c r="K260" s="195"/>
      <c r="L260" s="110"/>
      <c r="M260" s="166"/>
      <c r="N260" s="155"/>
      <c r="O260" s="155"/>
      <c r="P260" s="178"/>
      <c r="Q260" s="110"/>
      <c r="R260" s="110"/>
      <c r="S260" s="110"/>
      <c r="T260" s="110"/>
      <c r="U260" s="110"/>
    </row>
    <row r="261" spans="1:21" x14ac:dyDescent="0.25">
      <c r="A261" s="115"/>
      <c r="B261" s="126"/>
      <c r="C261" s="155"/>
      <c r="D261" s="110"/>
      <c r="E261" s="155"/>
      <c r="F261" s="156"/>
      <c r="G261" s="126"/>
      <c r="H261" s="155"/>
      <c r="I261" s="155"/>
      <c r="J261" s="155"/>
      <c r="K261" s="195"/>
      <c r="L261" s="110"/>
      <c r="M261" s="166"/>
      <c r="N261" s="155"/>
      <c r="O261" s="155"/>
      <c r="P261" s="178"/>
      <c r="Q261" s="110"/>
      <c r="R261" s="110"/>
      <c r="S261" s="110"/>
      <c r="T261" s="110"/>
      <c r="U261" s="110"/>
    </row>
    <row r="262" spans="1:21" x14ac:dyDescent="0.25">
      <c r="A262" s="115"/>
      <c r="B262" s="126"/>
      <c r="C262" s="155"/>
      <c r="D262" s="110"/>
      <c r="E262" s="155"/>
      <c r="F262" s="156"/>
      <c r="G262" s="126"/>
      <c r="H262" s="155"/>
      <c r="I262" s="155"/>
      <c r="J262" s="155"/>
      <c r="K262" s="195"/>
      <c r="L262" s="110"/>
      <c r="M262" s="166"/>
      <c r="N262" s="155"/>
      <c r="O262" s="155"/>
      <c r="P262" s="178"/>
      <c r="Q262" s="110"/>
      <c r="R262" s="110"/>
      <c r="S262" s="110"/>
      <c r="T262" s="110"/>
      <c r="U262" s="110"/>
    </row>
    <row r="263" spans="1:21" x14ac:dyDescent="0.25">
      <c r="A263" s="115"/>
      <c r="B263" s="126"/>
      <c r="C263" s="155"/>
      <c r="D263" s="110"/>
      <c r="E263" s="155"/>
      <c r="F263" s="156"/>
      <c r="G263" s="126"/>
      <c r="H263" s="155"/>
      <c r="I263" s="155"/>
      <c r="J263" s="155"/>
      <c r="K263" s="195"/>
      <c r="L263" s="110"/>
      <c r="M263" s="166"/>
      <c r="N263" s="155"/>
      <c r="O263" s="155"/>
      <c r="P263" s="178"/>
      <c r="Q263" s="110"/>
      <c r="R263" s="110"/>
      <c r="S263" s="110"/>
      <c r="T263" s="110"/>
      <c r="U263" s="110"/>
    </row>
    <row r="264" spans="1:21" x14ac:dyDescent="0.25">
      <c r="A264" s="115"/>
      <c r="B264" s="126"/>
      <c r="C264" s="155"/>
      <c r="D264" s="110"/>
      <c r="E264" s="155"/>
      <c r="F264" s="156"/>
      <c r="G264" s="126"/>
      <c r="H264" s="155"/>
      <c r="I264" s="155"/>
      <c r="J264" s="155"/>
      <c r="K264" s="195"/>
      <c r="L264" s="110"/>
      <c r="M264" s="166"/>
      <c r="N264" s="155"/>
      <c r="O264" s="155"/>
      <c r="P264" s="178"/>
      <c r="Q264" s="110"/>
      <c r="R264" s="110"/>
      <c r="S264" s="110"/>
      <c r="T264" s="110"/>
      <c r="U264" s="110"/>
    </row>
    <row r="265" spans="1:21" x14ac:dyDescent="0.25">
      <c r="A265" s="115"/>
      <c r="B265" s="126"/>
      <c r="C265" s="155"/>
      <c r="D265" s="110"/>
      <c r="E265" s="155"/>
      <c r="F265" s="156"/>
      <c r="G265" s="126"/>
      <c r="H265" s="155"/>
      <c r="I265" s="155"/>
      <c r="J265" s="155"/>
      <c r="K265" s="195"/>
      <c r="L265" s="110"/>
      <c r="M265" s="166"/>
      <c r="N265" s="155"/>
      <c r="O265" s="155"/>
      <c r="P265" s="178"/>
      <c r="Q265" s="110"/>
      <c r="R265" s="110"/>
      <c r="S265" s="110"/>
      <c r="T265" s="110"/>
      <c r="U265" s="110"/>
    </row>
    <row r="266" spans="1:21" x14ac:dyDescent="0.25">
      <c r="A266" s="115"/>
      <c r="B266" s="126"/>
      <c r="C266" s="155"/>
      <c r="D266" s="110"/>
      <c r="E266" s="155"/>
      <c r="F266" s="156"/>
      <c r="G266" s="126"/>
      <c r="H266" s="155"/>
      <c r="I266" s="155"/>
      <c r="J266" s="155"/>
      <c r="K266" s="195"/>
      <c r="L266" s="110"/>
      <c r="M266" s="166"/>
      <c r="N266" s="155"/>
      <c r="O266" s="155"/>
      <c r="P266" s="178"/>
      <c r="Q266" s="110"/>
      <c r="R266" s="110"/>
      <c r="S266" s="110"/>
      <c r="T266" s="110"/>
      <c r="U266" s="110"/>
    </row>
    <row r="267" spans="1:21" x14ac:dyDescent="0.25">
      <c r="A267" s="115"/>
      <c r="B267" s="126"/>
      <c r="C267" s="155"/>
      <c r="D267" s="110"/>
      <c r="E267" s="155"/>
      <c r="F267" s="156"/>
      <c r="G267" s="126"/>
      <c r="H267" s="155"/>
      <c r="I267" s="155"/>
      <c r="J267" s="155"/>
      <c r="K267" s="195"/>
      <c r="L267" s="110"/>
      <c r="M267" s="166"/>
      <c r="N267" s="155"/>
      <c r="O267" s="155"/>
      <c r="P267" s="178"/>
      <c r="Q267" s="110"/>
      <c r="R267" s="110"/>
      <c r="S267" s="110"/>
      <c r="T267" s="110"/>
      <c r="U267" s="110"/>
    </row>
    <row r="268" spans="1:21" x14ac:dyDescent="0.25">
      <c r="A268" s="115"/>
      <c r="B268" s="126"/>
      <c r="C268" s="155"/>
      <c r="D268" s="110"/>
      <c r="E268" s="155"/>
      <c r="F268" s="156"/>
      <c r="G268" s="126"/>
      <c r="H268" s="155"/>
      <c r="I268" s="155"/>
      <c r="J268" s="155"/>
      <c r="K268" s="195"/>
      <c r="L268" s="110"/>
      <c r="M268" s="166"/>
      <c r="N268" s="155"/>
      <c r="O268" s="155"/>
      <c r="P268" s="178"/>
      <c r="Q268" s="110"/>
      <c r="R268" s="110"/>
      <c r="S268" s="110"/>
      <c r="T268" s="110"/>
      <c r="U268" s="110"/>
    </row>
    <row r="269" spans="1:21" x14ac:dyDescent="0.25">
      <c r="A269" s="115"/>
      <c r="B269" s="126"/>
      <c r="C269" s="155"/>
      <c r="D269" s="110"/>
      <c r="E269" s="155"/>
      <c r="F269" s="156"/>
      <c r="G269" s="126"/>
      <c r="H269" s="155"/>
      <c r="I269" s="155"/>
      <c r="J269" s="155"/>
      <c r="K269" s="195"/>
      <c r="L269" s="110"/>
      <c r="M269" s="166"/>
      <c r="N269" s="155"/>
      <c r="O269" s="155"/>
      <c r="P269" s="178"/>
      <c r="Q269" s="110"/>
      <c r="R269" s="110"/>
      <c r="S269" s="110"/>
      <c r="T269" s="110"/>
      <c r="U269" s="110"/>
    </row>
    <row r="270" spans="1:21" x14ac:dyDescent="0.25">
      <c r="A270" s="115"/>
      <c r="B270" s="126"/>
      <c r="C270" s="155"/>
      <c r="D270" s="110"/>
      <c r="E270" s="155"/>
      <c r="F270" s="156"/>
      <c r="G270" s="126"/>
      <c r="H270" s="155"/>
      <c r="I270" s="155"/>
      <c r="J270" s="155"/>
      <c r="K270" s="195"/>
      <c r="L270" s="110"/>
      <c r="M270" s="166"/>
      <c r="N270" s="155"/>
      <c r="O270" s="155"/>
      <c r="P270" s="178"/>
      <c r="Q270" s="110"/>
      <c r="R270" s="110"/>
      <c r="S270" s="110"/>
      <c r="T270" s="110"/>
      <c r="U270" s="110"/>
    </row>
    <row r="271" spans="1:21" x14ac:dyDescent="0.25">
      <c r="A271" s="115"/>
      <c r="B271" s="126"/>
      <c r="C271" s="155"/>
      <c r="D271" s="110"/>
      <c r="E271" s="155"/>
      <c r="F271" s="156"/>
      <c r="G271" s="126"/>
      <c r="H271" s="155"/>
      <c r="I271" s="155"/>
      <c r="J271" s="155"/>
      <c r="K271" s="195"/>
      <c r="L271" s="110"/>
      <c r="M271" s="166"/>
      <c r="N271" s="155"/>
      <c r="O271" s="155"/>
      <c r="P271" s="178"/>
      <c r="Q271" s="110"/>
      <c r="R271" s="110"/>
      <c r="S271" s="110"/>
      <c r="T271" s="110"/>
      <c r="U271" s="110"/>
    </row>
    <row r="272" spans="1:21" x14ac:dyDescent="0.25">
      <c r="A272" s="115"/>
      <c r="B272" s="126"/>
      <c r="C272" s="155"/>
      <c r="D272" s="110"/>
      <c r="E272" s="155"/>
      <c r="F272" s="156"/>
      <c r="G272" s="126"/>
      <c r="H272" s="155"/>
      <c r="I272" s="155"/>
      <c r="J272" s="155"/>
      <c r="K272" s="195"/>
      <c r="L272" s="110"/>
      <c r="M272" s="166"/>
      <c r="N272" s="155"/>
      <c r="O272" s="155"/>
      <c r="P272" s="178"/>
      <c r="Q272" s="110"/>
      <c r="R272" s="110"/>
      <c r="S272" s="110"/>
      <c r="T272" s="110"/>
      <c r="U272" s="110"/>
    </row>
    <row r="273" spans="1:21" x14ac:dyDescent="0.25">
      <c r="A273" s="115"/>
      <c r="B273" s="126"/>
      <c r="C273" s="155"/>
      <c r="D273" s="110"/>
      <c r="E273" s="155"/>
      <c r="F273" s="156"/>
      <c r="G273" s="126"/>
      <c r="H273" s="155"/>
      <c r="I273" s="155"/>
      <c r="J273" s="155"/>
      <c r="K273" s="195"/>
      <c r="L273" s="110"/>
      <c r="M273" s="166"/>
      <c r="N273" s="155"/>
      <c r="O273" s="155"/>
      <c r="P273" s="178"/>
      <c r="Q273" s="110"/>
      <c r="R273" s="110"/>
      <c r="S273" s="110"/>
      <c r="T273" s="110"/>
      <c r="U273" s="110"/>
    </row>
    <row r="274" spans="1:21" x14ac:dyDescent="0.25">
      <c r="A274" s="115"/>
      <c r="B274" s="126"/>
      <c r="C274" s="155"/>
      <c r="D274" s="110"/>
      <c r="E274" s="155"/>
      <c r="F274" s="156"/>
      <c r="G274" s="126"/>
      <c r="H274" s="155"/>
      <c r="I274" s="155"/>
      <c r="J274" s="155"/>
      <c r="K274" s="195"/>
      <c r="L274" s="110"/>
      <c r="M274" s="166"/>
      <c r="N274" s="155"/>
      <c r="O274" s="155"/>
      <c r="P274" s="178"/>
      <c r="Q274" s="110"/>
      <c r="R274" s="110"/>
      <c r="S274" s="110"/>
      <c r="T274" s="110"/>
      <c r="U274" s="110"/>
    </row>
    <row r="275" spans="1:21" x14ac:dyDescent="0.25">
      <c r="A275" s="115"/>
      <c r="B275" s="126"/>
      <c r="C275" s="155"/>
      <c r="D275" s="110"/>
      <c r="E275" s="155"/>
      <c r="F275" s="156"/>
      <c r="G275" s="126"/>
      <c r="H275" s="155"/>
      <c r="I275" s="155"/>
      <c r="J275" s="155"/>
      <c r="K275" s="195"/>
      <c r="L275" s="110"/>
      <c r="M275" s="166"/>
      <c r="N275" s="155"/>
      <c r="O275" s="155"/>
      <c r="P275" s="178"/>
      <c r="Q275" s="110"/>
      <c r="R275" s="110"/>
      <c r="S275" s="110"/>
      <c r="T275" s="110"/>
      <c r="U275" s="110"/>
    </row>
    <row r="276" spans="1:21" x14ac:dyDescent="0.25">
      <c r="A276" s="115"/>
      <c r="B276" s="126"/>
      <c r="C276" s="155"/>
      <c r="D276" s="110"/>
      <c r="E276" s="155"/>
      <c r="F276" s="156"/>
      <c r="G276" s="126"/>
      <c r="H276" s="155"/>
      <c r="I276" s="155"/>
      <c r="J276" s="155"/>
      <c r="K276" s="195"/>
      <c r="L276" s="110"/>
      <c r="M276" s="166"/>
      <c r="N276" s="155"/>
      <c r="O276" s="155"/>
      <c r="P276" s="178"/>
      <c r="Q276" s="110"/>
      <c r="R276" s="110"/>
      <c r="S276" s="110"/>
      <c r="T276" s="110"/>
      <c r="U276" s="110"/>
    </row>
    <row r="277" spans="1:21" x14ac:dyDescent="0.25">
      <c r="A277" s="115"/>
      <c r="B277" s="126"/>
      <c r="C277" s="155"/>
      <c r="D277" s="110"/>
      <c r="E277" s="155"/>
      <c r="F277" s="156"/>
      <c r="G277" s="126"/>
      <c r="H277" s="155"/>
      <c r="I277" s="155"/>
      <c r="J277" s="155"/>
      <c r="K277" s="195"/>
      <c r="L277" s="110"/>
      <c r="M277" s="166"/>
      <c r="N277" s="155"/>
      <c r="O277" s="155"/>
      <c r="P277" s="178"/>
      <c r="Q277" s="110"/>
      <c r="R277" s="110"/>
      <c r="S277" s="110"/>
      <c r="T277" s="110"/>
      <c r="U277" s="110"/>
    </row>
    <row r="278" spans="1:21" x14ac:dyDescent="0.25">
      <c r="A278" s="115"/>
      <c r="B278" s="126"/>
      <c r="C278" s="155"/>
      <c r="D278" s="110"/>
      <c r="E278" s="155"/>
      <c r="F278" s="156"/>
      <c r="G278" s="126"/>
      <c r="H278" s="155"/>
      <c r="I278" s="155"/>
      <c r="J278" s="155"/>
      <c r="K278" s="195"/>
      <c r="L278" s="110"/>
      <c r="M278" s="166"/>
      <c r="N278" s="155"/>
      <c r="O278" s="155"/>
      <c r="P278" s="178"/>
      <c r="Q278" s="110"/>
      <c r="R278" s="110"/>
      <c r="S278" s="110"/>
      <c r="T278" s="110"/>
      <c r="U278" s="110"/>
    </row>
    <row r="279" spans="1:21" x14ac:dyDescent="0.25">
      <c r="A279" s="115"/>
      <c r="B279" s="126"/>
      <c r="C279" s="155"/>
      <c r="D279" s="110"/>
      <c r="E279" s="155"/>
      <c r="F279" s="156"/>
      <c r="G279" s="126"/>
      <c r="H279" s="155"/>
      <c r="I279" s="155"/>
      <c r="J279" s="155"/>
      <c r="K279" s="195"/>
      <c r="L279" s="110"/>
      <c r="M279" s="166"/>
      <c r="N279" s="155"/>
      <c r="O279" s="155"/>
      <c r="P279" s="178"/>
      <c r="Q279" s="110"/>
      <c r="R279" s="110"/>
      <c r="S279" s="110"/>
      <c r="T279" s="110"/>
      <c r="U279" s="110"/>
    </row>
    <row r="280" spans="1:21" x14ac:dyDescent="0.25">
      <c r="A280" s="115"/>
      <c r="B280" s="126"/>
      <c r="C280" s="155"/>
      <c r="D280" s="110"/>
      <c r="E280" s="155"/>
      <c r="F280" s="156"/>
      <c r="G280" s="126"/>
      <c r="H280" s="155"/>
      <c r="I280" s="155"/>
      <c r="J280" s="155"/>
      <c r="K280" s="195"/>
      <c r="L280" s="110"/>
      <c r="M280" s="166"/>
      <c r="N280" s="155"/>
      <c r="O280" s="155"/>
      <c r="P280" s="178"/>
      <c r="Q280" s="110"/>
      <c r="R280" s="110"/>
      <c r="S280" s="110"/>
      <c r="T280" s="110"/>
      <c r="U280" s="110"/>
    </row>
    <row r="281" spans="1:21" x14ac:dyDescent="0.25">
      <c r="A281" s="115"/>
      <c r="B281" s="126"/>
      <c r="C281" s="155"/>
      <c r="D281" s="110"/>
      <c r="E281" s="155"/>
      <c r="F281" s="156"/>
      <c r="G281" s="126"/>
      <c r="H281" s="155"/>
      <c r="I281" s="155"/>
      <c r="J281" s="155"/>
      <c r="K281" s="195"/>
      <c r="L281" s="110"/>
      <c r="M281" s="166"/>
      <c r="N281" s="155"/>
      <c r="O281" s="155"/>
      <c r="P281" s="178"/>
      <c r="Q281" s="110"/>
      <c r="R281" s="110"/>
      <c r="S281" s="110"/>
      <c r="T281" s="110"/>
      <c r="U281" s="110"/>
    </row>
    <row r="282" spans="1:21" x14ac:dyDescent="0.25">
      <c r="A282" s="115"/>
      <c r="B282" s="126"/>
      <c r="C282" s="155"/>
      <c r="D282" s="110"/>
      <c r="E282" s="155"/>
      <c r="F282" s="156"/>
      <c r="G282" s="126"/>
      <c r="H282" s="155"/>
      <c r="I282" s="155"/>
      <c r="J282" s="155"/>
      <c r="K282" s="195"/>
      <c r="L282" s="110"/>
      <c r="M282" s="166"/>
      <c r="N282" s="155"/>
      <c r="O282" s="155"/>
      <c r="P282" s="178"/>
      <c r="Q282" s="110"/>
      <c r="R282" s="110"/>
      <c r="S282" s="110"/>
      <c r="T282" s="110"/>
      <c r="U282" s="110"/>
    </row>
    <row r="283" spans="1:21" x14ac:dyDescent="0.25">
      <c r="A283" s="115"/>
      <c r="B283" s="126"/>
      <c r="C283" s="155"/>
      <c r="D283" s="110"/>
      <c r="E283" s="155"/>
      <c r="F283" s="156"/>
      <c r="G283" s="126"/>
      <c r="H283" s="155"/>
      <c r="I283" s="155"/>
      <c r="J283" s="155"/>
      <c r="K283" s="195"/>
      <c r="L283" s="110"/>
      <c r="M283" s="166"/>
      <c r="N283" s="155"/>
      <c r="O283" s="155"/>
      <c r="P283" s="178"/>
      <c r="Q283" s="110"/>
      <c r="R283" s="110"/>
      <c r="S283" s="110"/>
      <c r="T283" s="110"/>
      <c r="U283" s="110"/>
    </row>
    <row r="284" spans="1:21" x14ac:dyDescent="0.25">
      <c r="A284" s="115"/>
      <c r="B284" s="126"/>
      <c r="C284" s="155"/>
      <c r="D284" s="110"/>
      <c r="E284" s="155"/>
      <c r="F284" s="156"/>
      <c r="G284" s="126"/>
      <c r="H284" s="155"/>
      <c r="I284" s="155"/>
      <c r="J284" s="155"/>
      <c r="K284" s="195"/>
      <c r="L284" s="110"/>
      <c r="M284" s="166"/>
      <c r="N284" s="155"/>
      <c r="O284" s="155"/>
      <c r="P284" s="178"/>
      <c r="Q284" s="110"/>
      <c r="R284" s="110"/>
      <c r="S284" s="110"/>
      <c r="T284" s="110"/>
      <c r="U284" s="110"/>
    </row>
    <row r="285" spans="1:21" x14ac:dyDescent="0.25">
      <c r="A285" s="115"/>
      <c r="B285" s="126"/>
      <c r="C285" s="155"/>
      <c r="D285" s="110"/>
      <c r="E285" s="155"/>
      <c r="F285" s="156"/>
      <c r="G285" s="126"/>
      <c r="H285" s="155"/>
      <c r="I285" s="155"/>
      <c r="J285" s="155"/>
      <c r="K285" s="195"/>
      <c r="L285" s="110"/>
      <c r="M285" s="166"/>
      <c r="N285" s="155"/>
      <c r="O285" s="155"/>
      <c r="P285" s="178"/>
      <c r="Q285" s="110"/>
      <c r="R285" s="110"/>
      <c r="S285" s="110"/>
      <c r="T285" s="110"/>
      <c r="U285" s="110"/>
    </row>
    <row r="286" spans="1:21" x14ac:dyDescent="0.25">
      <c r="A286" s="115"/>
      <c r="B286" s="126"/>
      <c r="C286" s="155"/>
      <c r="D286" s="110"/>
      <c r="E286" s="155"/>
      <c r="F286" s="156"/>
      <c r="G286" s="126"/>
      <c r="H286" s="155"/>
      <c r="I286" s="155"/>
      <c r="J286" s="155"/>
      <c r="K286" s="195"/>
      <c r="L286" s="110"/>
      <c r="M286" s="166"/>
      <c r="N286" s="155"/>
      <c r="O286" s="155"/>
      <c r="P286" s="178"/>
      <c r="Q286" s="110"/>
      <c r="R286" s="110"/>
      <c r="S286" s="110"/>
      <c r="T286" s="110"/>
      <c r="U286" s="110"/>
    </row>
    <row r="287" spans="1:21" x14ac:dyDescent="0.25">
      <c r="A287" s="115"/>
      <c r="B287" s="126"/>
      <c r="C287" s="155"/>
      <c r="D287" s="110"/>
      <c r="E287" s="155"/>
      <c r="F287" s="156"/>
      <c r="G287" s="126"/>
      <c r="H287" s="155"/>
      <c r="I287" s="155"/>
      <c r="J287" s="155"/>
      <c r="K287" s="195"/>
      <c r="L287" s="110"/>
      <c r="M287" s="166"/>
      <c r="N287" s="155"/>
      <c r="O287" s="155"/>
      <c r="P287" s="178"/>
      <c r="Q287" s="110"/>
      <c r="R287" s="110"/>
      <c r="S287" s="110"/>
      <c r="T287" s="110"/>
      <c r="U287" s="110"/>
    </row>
    <row r="288" spans="1:21" x14ac:dyDescent="0.25">
      <c r="A288" s="115"/>
      <c r="B288" s="126"/>
      <c r="C288" s="155"/>
      <c r="D288" s="110"/>
      <c r="E288" s="155"/>
      <c r="F288" s="156"/>
      <c r="G288" s="126"/>
      <c r="H288" s="155"/>
      <c r="I288" s="155"/>
      <c r="J288" s="155"/>
      <c r="K288" s="195"/>
      <c r="L288" s="110"/>
      <c r="M288" s="166"/>
      <c r="N288" s="155"/>
      <c r="O288" s="155"/>
      <c r="P288" s="178"/>
      <c r="Q288" s="110"/>
      <c r="R288" s="110"/>
      <c r="S288" s="110"/>
      <c r="T288" s="110"/>
      <c r="U288" s="110"/>
    </row>
    <row r="289" spans="1:21" x14ac:dyDescent="0.25">
      <c r="A289" s="115"/>
      <c r="B289" s="126"/>
      <c r="C289" s="155"/>
      <c r="D289" s="110"/>
      <c r="E289" s="155"/>
      <c r="F289" s="156"/>
      <c r="G289" s="126"/>
      <c r="H289" s="155"/>
      <c r="I289" s="155"/>
      <c r="J289" s="155"/>
      <c r="K289" s="195"/>
      <c r="L289" s="110"/>
      <c r="M289" s="166"/>
      <c r="N289" s="155"/>
      <c r="O289" s="155"/>
      <c r="P289" s="178"/>
      <c r="Q289" s="110"/>
      <c r="R289" s="110"/>
      <c r="S289" s="110"/>
      <c r="T289" s="110"/>
      <c r="U289" s="110"/>
    </row>
    <row r="290" spans="1:21" x14ac:dyDescent="0.25">
      <c r="A290" s="115"/>
      <c r="B290" s="126"/>
      <c r="C290" s="155"/>
      <c r="D290" s="110"/>
      <c r="E290" s="155"/>
      <c r="F290" s="156"/>
      <c r="G290" s="126"/>
      <c r="H290" s="155"/>
      <c r="I290" s="155"/>
      <c r="J290" s="155"/>
      <c r="K290" s="195"/>
      <c r="L290" s="110"/>
      <c r="M290" s="166"/>
      <c r="N290" s="155"/>
      <c r="O290" s="155"/>
      <c r="P290" s="178"/>
      <c r="Q290" s="110"/>
      <c r="R290" s="110"/>
      <c r="S290" s="110"/>
      <c r="T290" s="110"/>
      <c r="U290" s="110"/>
    </row>
    <row r="291" spans="1:21" x14ac:dyDescent="0.25">
      <c r="A291" s="115"/>
      <c r="B291" s="126"/>
      <c r="C291" s="155"/>
      <c r="D291" s="110"/>
      <c r="E291" s="155"/>
      <c r="F291" s="156"/>
      <c r="G291" s="126"/>
      <c r="H291" s="155"/>
      <c r="I291" s="155"/>
      <c r="J291" s="155"/>
      <c r="K291" s="195"/>
      <c r="L291" s="110"/>
      <c r="M291" s="166"/>
      <c r="N291" s="155"/>
      <c r="O291" s="155"/>
      <c r="P291" s="178"/>
      <c r="Q291" s="110"/>
      <c r="R291" s="110"/>
      <c r="S291" s="110"/>
      <c r="T291" s="110"/>
      <c r="U291" s="110"/>
    </row>
    <row r="292" spans="1:21" x14ac:dyDescent="0.25">
      <c r="A292" s="115"/>
      <c r="B292" s="126"/>
      <c r="C292" s="155"/>
      <c r="D292" s="110"/>
      <c r="E292" s="155"/>
      <c r="F292" s="156"/>
      <c r="G292" s="126"/>
      <c r="H292" s="155"/>
      <c r="I292" s="155"/>
      <c r="J292" s="155"/>
      <c r="K292" s="195"/>
      <c r="L292" s="110"/>
      <c r="M292" s="166"/>
      <c r="N292" s="155"/>
      <c r="O292" s="155"/>
      <c r="P292" s="178"/>
      <c r="Q292" s="110"/>
      <c r="R292" s="110"/>
      <c r="S292" s="110"/>
      <c r="T292" s="110"/>
      <c r="U292" s="110"/>
    </row>
    <row r="293" spans="1:21" x14ac:dyDescent="0.25">
      <c r="A293" s="115"/>
      <c r="B293" s="126"/>
      <c r="C293" s="155"/>
      <c r="D293" s="110"/>
      <c r="E293" s="155"/>
      <c r="F293" s="156"/>
      <c r="G293" s="126"/>
      <c r="H293" s="155"/>
      <c r="I293" s="155"/>
      <c r="J293" s="155"/>
      <c r="K293" s="195"/>
      <c r="L293" s="110"/>
      <c r="M293" s="166"/>
      <c r="N293" s="155"/>
      <c r="O293" s="155"/>
      <c r="P293" s="178"/>
      <c r="Q293" s="110"/>
      <c r="R293" s="110"/>
      <c r="S293" s="110"/>
      <c r="T293" s="110"/>
      <c r="U293" s="110"/>
    </row>
    <row r="294" spans="1:21" x14ac:dyDescent="0.25">
      <c r="A294" s="115"/>
      <c r="B294" s="126"/>
      <c r="C294" s="155"/>
      <c r="D294" s="110"/>
      <c r="E294" s="155"/>
      <c r="F294" s="156"/>
      <c r="G294" s="126"/>
      <c r="H294" s="155"/>
      <c r="I294" s="155"/>
      <c r="J294" s="155"/>
      <c r="K294" s="195"/>
      <c r="L294" s="110"/>
      <c r="M294" s="166"/>
      <c r="N294" s="155"/>
      <c r="O294" s="155"/>
      <c r="P294" s="178"/>
      <c r="Q294" s="110"/>
      <c r="R294" s="110"/>
      <c r="S294" s="110"/>
      <c r="T294" s="110"/>
      <c r="U294" s="110"/>
    </row>
    <row r="295" spans="1:21" x14ac:dyDescent="0.25">
      <c r="A295" s="115"/>
      <c r="B295" s="126"/>
      <c r="C295" s="155"/>
      <c r="D295" s="110"/>
      <c r="E295" s="155"/>
      <c r="F295" s="156"/>
      <c r="G295" s="126"/>
      <c r="H295" s="155"/>
      <c r="I295" s="155"/>
      <c r="J295" s="155"/>
      <c r="K295" s="195"/>
      <c r="L295" s="110"/>
      <c r="M295" s="166"/>
      <c r="N295" s="155"/>
      <c r="O295" s="155"/>
      <c r="P295" s="178"/>
      <c r="Q295" s="110"/>
      <c r="R295" s="110"/>
      <c r="S295" s="110"/>
      <c r="T295" s="110"/>
      <c r="U295" s="110"/>
    </row>
    <row r="296" spans="1:21" x14ac:dyDescent="0.25">
      <c r="A296" s="115"/>
      <c r="B296" s="126"/>
      <c r="C296" s="155"/>
      <c r="D296" s="110"/>
      <c r="E296" s="155"/>
      <c r="F296" s="156"/>
      <c r="G296" s="126"/>
      <c r="H296" s="155"/>
      <c r="I296" s="155"/>
      <c r="J296" s="155"/>
      <c r="K296" s="195"/>
      <c r="L296" s="110"/>
      <c r="M296" s="166"/>
      <c r="N296" s="155"/>
      <c r="O296" s="155"/>
      <c r="P296" s="178"/>
      <c r="Q296" s="110"/>
      <c r="R296" s="110"/>
      <c r="S296" s="110"/>
      <c r="T296" s="110"/>
      <c r="U296" s="110"/>
    </row>
    <row r="297" spans="1:21" x14ac:dyDescent="0.25">
      <c r="A297" s="115"/>
      <c r="B297" s="126"/>
      <c r="C297" s="155"/>
      <c r="D297" s="110"/>
      <c r="E297" s="155"/>
      <c r="F297" s="156"/>
      <c r="G297" s="126"/>
      <c r="H297" s="155"/>
      <c r="I297" s="155"/>
      <c r="J297" s="155"/>
      <c r="K297" s="195"/>
      <c r="L297" s="110"/>
      <c r="M297" s="166"/>
      <c r="N297" s="155"/>
      <c r="O297" s="155"/>
      <c r="P297" s="178"/>
      <c r="Q297" s="110"/>
      <c r="R297" s="110"/>
      <c r="S297" s="110"/>
      <c r="T297" s="110"/>
      <c r="U297" s="110"/>
    </row>
    <row r="298" spans="1:21" x14ac:dyDescent="0.25">
      <c r="A298" s="115"/>
      <c r="B298" s="126"/>
      <c r="C298" s="155"/>
      <c r="D298" s="110"/>
      <c r="E298" s="155"/>
      <c r="F298" s="156"/>
      <c r="G298" s="126"/>
      <c r="H298" s="155"/>
      <c r="I298" s="155"/>
      <c r="J298" s="155"/>
      <c r="K298" s="195"/>
      <c r="L298" s="110"/>
      <c r="M298" s="166"/>
      <c r="N298" s="155"/>
      <c r="O298" s="155"/>
      <c r="P298" s="178"/>
      <c r="Q298" s="110"/>
      <c r="R298" s="110"/>
      <c r="S298" s="110"/>
      <c r="T298" s="110"/>
      <c r="U298" s="110"/>
    </row>
    <row r="299" spans="1:21" x14ac:dyDescent="0.25">
      <c r="A299" s="115"/>
      <c r="B299" s="126"/>
      <c r="C299" s="155"/>
      <c r="D299" s="110"/>
      <c r="E299" s="155"/>
      <c r="F299" s="156"/>
      <c r="G299" s="126"/>
      <c r="H299" s="155"/>
      <c r="I299" s="155"/>
      <c r="J299" s="155"/>
      <c r="K299" s="195"/>
      <c r="L299" s="110"/>
      <c r="M299" s="166"/>
      <c r="N299" s="155"/>
      <c r="O299" s="155"/>
      <c r="P299" s="178"/>
      <c r="Q299" s="110"/>
      <c r="R299" s="110"/>
      <c r="S299" s="110"/>
      <c r="T299" s="110"/>
      <c r="U299" s="110"/>
    </row>
    <row r="300" spans="1:21" x14ac:dyDescent="0.25">
      <c r="A300" s="115"/>
      <c r="B300" s="126"/>
      <c r="C300" s="155"/>
      <c r="D300" s="110"/>
      <c r="E300" s="155"/>
      <c r="F300" s="156"/>
      <c r="G300" s="126"/>
      <c r="H300" s="155"/>
      <c r="I300" s="155"/>
      <c r="J300" s="155"/>
      <c r="K300" s="195"/>
      <c r="L300" s="110"/>
      <c r="M300" s="166"/>
      <c r="N300" s="155"/>
      <c r="O300" s="155"/>
      <c r="P300" s="178"/>
      <c r="Q300" s="110"/>
      <c r="R300" s="110"/>
      <c r="S300" s="110"/>
      <c r="T300" s="110"/>
      <c r="U300" s="110"/>
    </row>
    <row r="301" spans="1:21" x14ac:dyDescent="0.25">
      <c r="A301" s="115"/>
      <c r="B301" s="126"/>
      <c r="C301" s="155"/>
      <c r="D301" s="110"/>
      <c r="E301" s="155"/>
      <c r="F301" s="156"/>
      <c r="G301" s="126"/>
      <c r="H301" s="155"/>
      <c r="I301" s="155"/>
      <c r="J301" s="155"/>
      <c r="K301" s="195"/>
      <c r="L301" s="110"/>
      <c r="M301" s="166"/>
      <c r="N301" s="155"/>
      <c r="O301" s="155"/>
      <c r="P301" s="178"/>
      <c r="Q301" s="110"/>
      <c r="R301" s="110"/>
      <c r="S301" s="110"/>
      <c r="T301" s="110"/>
      <c r="U301" s="110"/>
    </row>
    <row r="302" spans="1:21" x14ac:dyDescent="0.25">
      <c r="A302" s="115"/>
      <c r="B302" s="126"/>
      <c r="C302" s="155"/>
      <c r="D302" s="110"/>
      <c r="E302" s="155"/>
      <c r="F302" s="156"/>
      <c r="G302" s="126"/>
      <c r="H302" s="155"/>
      <c r="I302" s="155"/>
      <c r="J302" s="155"/>
      <c r="K302" s="195"/>
      <c r="L302" s="110"/>
      <c r="M302" s="166"/>
      <c r="N302" s="155"/>
      <c r="O302" s="155"/>
      <c r="P302" s="178"/>
      <c r="Q302" s="110"/>
      <c r="R302" s="110"/>
      <c r="S302" s="110"/>
      <c r="T302" s="110"/>
      <c r="U302" s="110"/>
    </row>
    <row r="303" spans="1:21" x14ac:dyDescent="0.25">
      <c r="A303" s="115"/>
      <c r="B303" s="126"/>
      <c r="C303" s="155"/>
      <c r="D303" s="110"/>
      <c r="E303" s="155"/>
      <c r="F303" s="156"/>
      <c r="G303" s="126"/>
      <c r="H303" s="155"/>
      <c r="I303" s="155"/>
      <c r="J303" s="155"/>
      <c r="K303" s="195"/>
      <c r="L303" s="110"/>
      <c r="M303" s="166"/>
      <c r="N303" s="155"/>
      <c r="O303" s="155"/>
      <c r="P303" s="178"/>
      <c r="Q303" s="110"/>
      <c r="R303" s="110"/>
      <c r="S303" s="110"/>
      <c r="T303" s="110"/>
      <c r="U303" s="110"/>
    </row>
    <row r="304" spans="1:21" x14ac:dyDescent="0.25">
      <c r="A304" s="115"/>
      <c r="B304" s="126"/>
      <c r="C304" s="155"/>
      <c r="D304" s="110"/>
      <c r="E304" s="155"/>
      <c r="F304" s="156"/>
      <c r="G304" s="126"/>
      <c r="H304" s="155"/>
      <c r="I304" s="155"/>
      <c r="J304" s="155"/>
      <c r="K304" s="195"/>
      <c r="L304" s="110"/>
      <c r="M304" s="166"/>
      <c r="N304" s="155"/>
      <c r="O304" s="155"/>
      <c r="P304" s="178"/>
      <c r="Q304" s="110"/>
      <c r="R304" s="110"/>
      <c r="S304" s="110"/>
      <c r="T304" s="110"/>
      <c r="U304" s="110"/>
    </row>
    <row r="305" spans="1:21" x14ac:dyDescent="0.25">
      <c r="A305" s="115"/>
      <c r="B305" s="126"/>
      <c r="C305" s="155"/>
      <c r="D305" s="110"/>
      <c r="E305" s="155"/>
      <c r="F305" s="156"/>
      <c r="G305" s="126"/>
      <c r="H305" s="155"/>
      <c r="I305" s="155"/>
      <c r="J305" s="155"/>
      <c r="K305" s="195"/>
      <c r="L305" s="110"/>
      <c r="M305" s="166"/>
      <c r="N305" s="155"/>
      <c r="O305" s="155"/>
      <c r="P305" s="178"/>
      <c r="Q305" s="110"/>
      <c r="R305" s="110"/>
      <c r="S305" s="110"/>
      <c r="T305" s="110"/>
      <c r="U305" s="110"/>
    </row>
    <row r="306" spans="1:21" x14ac:dyDescent="0.25">
      <c r="A306" s="115"/>
      <c r="B306" s="126"/>
      <c r="C306" s="155"/>
      <c r="D306" s="110"/>
      <c r="E306" s="155"/>
      <c r="F306" s="156"/>
      <c r="G306" s="126"/>
      <c r="H306" s="155"/>
      <c r="I306" s="155"/>
      <c r="J306" s="155"/>
      <c r="K306" s="195"/>
      <c r="L306" s="110"/>
      <c r="M306" s="166"/>
      <c r="N306" s="155"/>
      <c r="O306" s="155"/>
      <c r="P306" s="178"/>
      <c r="Q306" s="110"/>
      <c r="R306" s="110"/>
      <c r="S306" s="110"/>
      <c r="T306" s="110"/>
      <c r="U306" s="110"/>
    </row>
    <row r="307" spans="1:21" x14ac:dyDescent="0.25">
      <c r="A307" s="115"/>
      <c r="B307" s="126"/>
      <c r="C307" s="155"/>
      <c r="D307" s="110"/>
      <c r="E307" s="155"/>
      <c r="F307" s="156"/>
      <c r="G307" s="126"/>
      <c r="H307" s="155"/>
      <c r="I307" s="155"/>
      <c r="J307" s="155"/>
      <c r="K307" s="195"/>
      <c r="L307" s="110"/>
      <c r="M307" s="166"/>
      <c r="N307" s="155"/>
      <c r="O307" s="155"/>
      <c r="P307" s="178"/>
      <c r="Q307" s="110"/>
      <c r="R307" s="110"/>
      <c r="S307" s="110"/>
      <c r="T307" s="110"/>
      <c r="U307" s="110"/>
    </row>
    <row r="308" spans="1:21" x14ac:dyDescent="0.25">
      <c r="A308" s="115"/>
      <c r="B308" s="126"/>
      <c r="C308" s="155"/>
      <c r="D308" s="110"/>
      <c r="E308" s="155"/>
      <c r="F308" s="156"/>
      <c r="G308" s="126"/>
      <c r="H308" s="155"/>
      <c r="I308" s="155"/>
      <c r="J308" s="155"/>
      <c r="K308" s="195"/>
      <c r="L308" s="110"/>
      <c r="M308" s="166"/>
      <c r="N308" s="155"/>
      <c r="O308" s="155"/>
      <c r="P308" s="178"/>
      <c r="Q308" s="110"/>
      <c r="R308" s="110"/>
      <c r="S308" s="110"/>
      <c r="T308" s="110"/>
      <c r="U308" s="110"/>
    </row>
    <row r="309" spans="1:21" x14ac:dyDescent="0.25">
      <c r="A309" s="115"/>
      <c r="B309" s="126"/>
      <c r="C309" s="155"/>
      <c r="D309" s="110"/>
      <c r="E309" s="155"/>
      <c r="F309" s="156"/>
      <c r="G309" s="126"/>
      <c r="H309" s="155"/>
      <c r="I309" s="155"/>
      <c r="J309" s="155"/>
      <c r="K309" s="195"/>
      <c r="L309" s="110"/>
      <c r="M309" s="166"/>
      <c r="N309" s="155"/>
      <c r="O309" s="155"/>
      <c r="P309" s="178"/>
      <c r="Q309" s="110"/>
      <c r="R309" s="110"/>
      <c r="S309" s="110"/>
      <c r="T309" s="110"/>
      <c r="U309" s="110"/>
    </row>
    <row r="310" spans="1:21" x14ac:dyDescent="0.25">
      <c r="A310" s="115"/>
      <c r="B310" s="126"/>
      <c r="C310" s="155"/>
      <c r="D310" s="110"/>
      <c r="E310" s="155"/>
      <c r="F310" s="156"/>
      <c r="G310" s="126"/>
      <c r="H310" s="155"/>
      <c r="I310" s="155"/>
      <c r="J310" s="155"/>
      <c r="K310" s="195"/>
      <c r="L310" s="110"/>
      <c r="M310" s="166"/>
      <c r="N310" s="155"/>
      <c r="O310" s="155"/>
      <c r="P310" s="178"/>
      <c r="Q310" s="110"/>
      <c r="R310" s="110"/>
      <c r="S310" s="110"/>
      <c r="T310" s="110"/>
      <c r="U310" s="110"/>
    </row>
    <row r="311" spans="1:21" x14ac:dyDescent="0.25">
      <c r="A311" s="115"/>
      <c r="B311" s="126"/>
      <c r="C311" s="155"/>
      <c r="D311" s="110"/>
      <c r="E311" s="155"/>
      <c r="F311" s="156"/>
      <c r="G311" s="126"/>
      <c r="H311" s="155"/>
      <c r="I311" s="155"/>
      <c r="J311" s="155"/>
      <c r="K311" s="195"/>
      <c r="L311" s="110"/>
      <c r="M311" s="166"/>
      <c r="N311" s="155"/>
      <c r="O311" s="155"/>
      <c r="P311" s="178"/>
      <c r="Q311" s="110"/>
      <c r="R311" s="110"/>
      <c r="S311" s="110"/>
      <c r="T311" s="110"/>
      <c r="U311" s="110"/>
    </row>
    <row r="312" spans="1:21" x14ac:dyDescent="0.25">
      <c r="A312" s="115"/>
      <c r="B312" s="126"/>
      <c r="C312" s="155"/>
      <c r="D312" s="110"/>
      <c r="E312" s="155"/>
      <c r="F312" s="156"/>
      <c r="G312" s="126"/>
      <c r="H312" s="155"/>
      <c r="I312" s="155"/>
      <c r="J312" s="155"/>
      <c r="K312" s="195"/>
      <c r="L312" s="110"/>
      <c r="M312" s="166"/>
      <c r="N312" s="155"/>
      <c r="O312" s="155"/>
      <c r="P312" s="178"/>
      <c r="Q312" s="110"/>
      <c r="R312" s="110"/>
      <c r="S312" s="110"/>
      <c r="T312" s="110"/>
      <c r="U312" s="110"/>
    </row>
    <row r="313" spans="1:21" x14ac:dyDescent="0.25">
      <c r="A313" s="115"/>
      <c r="B313" s="126"/>
      <c r="C313" s="155"/>
      <c r="D313" s="110"/>
      <c r="E313" s="155"/>
      <c r="F313" s="156"/>
      <c r="G313" s="126"/>
      <c r="H313" s="155"/>
      <c r="I313" s="155"/>
      <c r="J313" s="155"/>
      <c r="K313" s="195"/>
      <c r="L313" s="110"/>
      <c r="M313" s="166"/>
      <c r="N313" s="155"/>
      <c r="O313" s="155"/>
      <c r="P313" s="178"/>
      <c r="Q313" s="110"/>
      <c r="R313" s="110"/>
      <c r="S313" s="110"/>
      <c r="T313" s="110"/>
      <c r="U313" s="110"/>
    </row>
    <row r="314" spans="1:21" x14ac:dyDescent="0.25">
      <c r="A314" s="115"/>
      <c r="B314" s="126"/>
      <c r="C314" s="155"/>
      <c r="D314" s="110"/>
      <c r="E314" s="155"/>
      <c r="F314" s="156"/>
      <c r="G314" s="126"/>
      <c r="H314" s="155"/>
      <c r="I314" s="155"/>
      <c r="J314" s="155"/>
      <c r="K314" s="195"/>
      <c r="L314" s="110"/>
      <c r="M314" s="166"/>
      <c r="N314" s="155"/>
      <c r="O314" s="155"/>
      <c r="P314" s="178"/>
      <c r="Q314" s="110"/>
      <c r="R314" s="110"/>
      <c r="S314" s="110"/>
      <c r="T314" s="110"/>
      <c r="U314" s="110"/>
    </row>
    <row r="315" spans="1:21" x14ac:dyDescent="0.25">
      <c r="A315" s="115"/>
      <c r="B315" s="126"/>
      <c r="C315" s="155"/>
      <c r="D315" s="110"/>
      <c r="E315" s="155"/>
      <c r="F315" s="156"/>
      <c r="G315" s="126"/>
      <c r="H315" s="155"/>
      <c r="I315" s="155"/>
      <c r="J315" s="155"/>
      <c r="K315" s="195"/>
      <c r="L315" s="110"/>
      <c r="M315" s="166"/>
      <c r="N315" s="155"/>
      <c r="O315" s="155"/>
      <c r="P315" s="178"/>
      <c r="Q315" s="110"/>
      <c r="R315" s="110"/>
      <c r="S315" s="110"/>
      <c r="T315" s="110"/>
      <c r="U315" s="110"/>
    </row>
    <row r="316" spans="1:21" x14ac:dyDescent="0.25">
      <c r="A316" s="115"/>
      <c r="B316" s="126"/>
      <c r="C316" s="155"/>
      <c r="D316" s="110"/>
      <c r="E316" s="155"/>
      <c r="F316" s="156"/>
      <c r="G316" s="126"/>
      <c r="H316" s="155"/>
      <c r="I316" s="155"/>
      <c r="J316" s="155"/>
      <c r="K316" s="195"/>
      <c r="L316" s="110"/>
      <c r="M316" s="166"/>
      <c r="N316" s="155"/>
      <c r="O316" s="155"/>
      <c r="P316" s="178"/>
      <c r="Q316" s="110"/>
      <c r="R316" s="110"/>
      <c r="S316" s="110"/>
      <c r="T316" s="110"/>
      <c r="U316" s="110"/>
    </row>
    <row r="317" spans="1:21" x14ac:dyDescent="0.25">
      <c r="A317" s="115"/>
      <c r="B317" s="126"/>
      <c r="C317" s="155"/>
      <c r="D317" s="110"/>
      <c r="E317" s="155"/>
      <c r="F317" s="156"/>
      <c r="G317" s="126"/>
      <c r="H317" s="155"/>
      <c r="I317" s="155"/>
      <c r="J317" s="155"/>
      <c r="K317" s="195"/>
      <c r="L317" s="110"/>
      <c r="M317" s="166"/>
      <c r="N317" s="155"/>
      <c r="O317" s="155"/>
      <c r="P317" s="178"/>
      <c r="Q317" s="110"/>
      <c r="R317" s="110"/>
      <c r="S317" s="110"/>
      <c r="T317" s="110"/>
      <c r="U317" s="110"/>
    </row>
    <row r="318" spans="1:21" x14ac:dyDescent="0.25">
      <c r="A318" s="115"/>
      <c r="B318" s="126"/>
      <c r="C318" s="155"/>
      <c r="D318" s="110"/>
      <c r="E318" s="155"/>
      <c r="F318" s="156"/>
      <c r="G318" s="126"/>
      <c r="H318" s="155"/>
      <c r="I318" s="155"/>
      <c r="J318" s="155"/>
      <c r="K318" s="195"/>
      <c r="L318" s="110"/>
      <c r="M318" s="166"/>
      <c r="N318" s="155"/>
      <c r="O318" s="155"/>
      <c r="P318" s="178"/>
      <c r="Q318" s="110"/>
      <c r="R318" s="110"/>
      <c r="S318" s="110"/>
      <c r="T318" s="110"/>
      <c r="U318" s="110"/>
    </row>
    <row r="319" spans="1:21" x14ac:dyDescent="0.25">
      <c r="A319" s="115"/>
      <c r="B319" s="126"/>
      <c r="C319" s="155"/>
      <c r="D319" s="110"/>
      <c r="E319" s="155"/>
      <c r="F319" s="156"/>
      <c r="G319" s="126"/>
      <c r="H319" s="155"/>
      <c r="I319" s="155"/>
      <c r="J319" s="155"/>
      <c r="K319" s="195"/>
      <c r="L319" s="110"/>
      <c r="M319" s="166"/>
      <c r="N319" s="155"/>
      <c r="O319" s="155"/>
      <c r="P319" s="178"/>
      <c r="Q319" s="110"/>
      <c r="R319" s="110"/>
      <c r="S319" s="110"/>
      <c r="T319" s="110"/>
      <c r="U319" s="110"/>
    </row>
    <row r="320" spans="1:21" x14ac:dyDescent="0.25">
      <c r="A320" s="115"/>
      <c r="B320" s="126"/>
      <c r="C320" s="155"/>
      <c r="D320" s="110"/>
      <c r="E320" s="155"/>
      <c r="F320" s="156"/>
      <c r="G320" s="126"/>
      <c r="H320" s="155"/>
      <c r="I320" s="155"/>
      <c r="J320" s="155"/>
      <c r="K320" s="195"/>
      <c r="L320" s="110"/>
      <c r="M320" s="166"/>
      <c r="N320" s="155"/>
      <c r="O320" s="155"/>
      <c r="P320" s="178"/>
      <c r="Q320" s="110"/>
      <c r="R320" s="110"/>
      <c r="S320" s="110"/>
      <c r="T320" s="110"/>
      <c r="U320" s="110"/>
    </row>
    <row r="321" spans="1:21" x14ac:dyDescent="0.25">
      <c r="A321" s="115"/>
      <c r="B321" s="126"/>
      <c r="C321" s="155"/>
      <c r="D321" s="110"/>
      <c r="E321" s="155"/>
      <c r="F321" s="156"/>
      <c r="G321" s="126"/>
      <c r="H321" s="155"/>
      <c r="I321" s="155"/>
      <c r="J321" s="155"/>
      <c r="K321" s="195"/>
      <c r="L321" s="110"/>
      <c r="M321" s="166"/>
      <c r="N321" s="155"/>
      <c r="O321" s="155"/>
      <c r="P321" s="178"/>
      <c r="Q321" s="110"/>
      <c r="R321" s="110"/>
      <c r="S321" s="110"/>
      <c r="T321" s="110"/>
      <c r="U321" s="110"/>
    </row>
    <row r="322" spans="1:21" x14ac:dyDescent="0.25">
      <c r="A322" s="115"/>
      <c r="B322" s="126"/>
      <c r="C322" s="155"/>
      <c r="D322" s="110"/>
      <c r="E322" s="155"/>
      <c r="F322" s="156"/>
      <c r="G322" s="126"/>
      <c r="H322" s="155"/>
      <c r="I322" s="155"/>
      <c r="J322" s="155"/>
      <c r="K322" s="195"/>
      <c r="L322" s="110"/>
      <c r="M322" s="166"/>
      <c r="N322" s="155"/>
      <c r="O322" s="155"/>
      <c r="P322" s="178"/>
      <c r="Q322" s="110"/>
      <c r="R322" s="110"/>
      <c r="S322" s="110"/>
      <c r="T322" s="110"/>
      <c r="U322" s="110"/>
    </row>
    <row r="323" spans="1:21" x14ac:dyDescent="0.25">
      <c r="A323" s="115"/>
      <c r="B323" s="126"/>
      <c r="C323" s="155"/>
      <c r="D323" s="110"/>
      <c r="E323" s="155"/>
      <c r="F323" s="156"/>
      <c r="G323" s="126"/>
      <c r="H323" s="155"/>
      <c r="I323" s="155"/>
      <c r="J323" s="155"/>
      <c r="K323" s="195"/>
      <c r="L323" s="110"/>
      <c r="M323" s="166"/>
      <c r="N323" s="155"/>
      <c r="O323" s="155"/>
      <c r="P323" s="178"/>
      <c r="Q323" s="110"/>
      <c r="R323" s="110"/>
      <c r="S323" s="110"/>
      <c r="T323" s="110"/>
      <c r="U323" s="110"/>
    </row>
    <row r="324" spans="1:21" x14ac:dyDescent="0.25">
      <c r="A324" s="115"/>
      <c r="B324" s="126"/>
      <c r="C324" s="155"/>
      <c r="D324" s="110"/>
      <c r="E324" s="155"/>
      <c r="F324" s="156"/>
      <c r="G324" s="126"/>
      <c r="H324" s="155"/>
      <c r="I324" s="155"/>
      <c r="J324" s="155"/>
      <c r="K324" s="195"/>
      <c r="L324" s="110"/>
      <c r="M324" s="166"/>
      <c r="N324" s="155"/>
      <c r="O324" s="155"/>
      <c r="P324" s="178"/>
      <c r="Q324" s="110"/>
      <c r="R324" s="110"/>
      <c r="S324" s="110"/>
      <c r="T324" s="110"/>
      <c r="U324" s="110"/>
    </row>
    <row r="325" spans="1:21" x14ac:dyDescent="0.25">
      <c r="A325" s="115"/>
      <c r="B325" s="126"/>
      <c r="C325" s="155"/>
      <c r="D325" s="110"/>
      <c r="E325" s="155"/>
      <c r="F325" s="156"/>
      <c r="G325" s="126"/>
      <c r="H325" s="155"/>
      <c r="I325" s="155"/>
      <c r="J325" s="155"/>
      <c r="K325" s="195"/>
      <c r="L325" s="110"/>
      <c r="M325" s="166"/>
      <c r="N325" s="155"/>
      <c r="O325" s="155"/>
      <c r="P325" s="178"/>
      <c r="Q325" s="110"/>
      <c r="R325" s="110"/>
      <c r="S325" s="110"/>
      <c r="T325" s="110"/>
      <c r="U325" s="110"/>
    </row>
    <row r="326" spans="1:21" x14ac:dyDescent="0.25">
      <c r="A326" s="115"/>
      <c r="B326" s="126"/>
      <c r="C326" s="155"/>
      <c r="D326" s="110"/>
      <c r="E326" s="155"/>
      <c r="F326" s="156"/>
      <c r="G326" s="126"/>
      <c r="H326" s="155"/>
      <c r="I326" s="155"/>
      <c r="J326" s="155"/>
      <c r="K326" s="195"/>
      <c r="L326" s="110"/>
      <c r="M326" s="166"/>
      <c r="N326" s="155"/>
      <c r="O326" s="155"/>
      <c r="P326" s="178"/>
      <c r="Q326" s="110"/>
      <c r="R326" s="110"/>
      <c r="S326" s="110"/>
      <c r="T326" s="110"/>
      <c r="U326" s="110"/>
    </row>
    <row r="327" spans="1:21" x14ac:dyDescent="0.25">
      <c r="A327" s="115"/>
      <c r="B327" s="126"/>
      <c r="C327" s="155"/>
      <c r="D327" s="110"/>
      <c r="E327" s="155"/>
      <c r="F327" s="156"/>
      <c r="G327" s="126"/>
      <c r="H327" s="155"/>
      <c r="I327" s="155"/>
      <c r="J327" s="155"/>
      <c r="K327" s="195"/>
      <c r="L327" s="110"/>
      <c r="M327" s="166"/>
      <c r="N327" s="155"/>
      <c r="O327" s="155"/>
      <c r="P327" s="178"/>
      <c r="Q327" s="110"/>
      <c r="R327" s="110"/>
      <c r="S327" s="110"/>
      <c r="T327" s="110"/>
      <c r="U327" s="110"/>
    </row>
    <row r="328" spans="1:21" x14ac:dyDescent="0.25">
      <c r="A328" s="115"/>
      <c r="B328" s="126"/>
      <c r="C328" s="155"/>
      <c r="D328" s="110"/>
      <c r="E328" s="155"/>
      <c r="F328" s="156"/>
      <c r="G328" s="126"/>
      <c r="H328" s="155"/>
      <c r="I328" s="155"/>
      <c r="J328" s="155"/>
      <c r="K328" s="195"/>
      <c r="L328" s="110"/>
      <c r="M328" s="166"/>
      <c r="N328" s="155"/>
      <c r="O328" s="155"/>
      <c r="P328" s="178"/>
      <c r="Q328" s="110"/>
      <c r="R328" s="110"/>
      <c r="S328" s="110"/>
      <c r="T328" s="110"/>
      <c r="U328" s="110"/>
    </row>
    <row r="329" spans="1:21" x14ac:dyDescent="0.25">
      <c r="A329" s="115"/>
      <c r="B329" s="126"/>
      <c r="C329" s="155"/>
      <c r="D329" s="110"/>
      <c r="E329" s="155"/>
      <c r="F329" s="156"/>
      <c r="G329" s="126"/>
      <c r="H329" s="155"/>
      <c r="I329" s="155"/>
      <c r="J329" s="155"/>
      <c r="K329" s="195"/>
      <c r="L329" s="110"/>
      <c r="M329" s="166"/>
      <c r="N329" s="155"/>
      <c r="O329" s="155"/>
      <c r="P329" s="178"/>
      <c r="Q329" s="110"/>
      <c r="R329" s="110"/>
      <c r="S329" s="110"/>
      <c r="T329" s="110"/>
      <c r="U329" s="110"/>
    </row>
    <row r="330" spans="1:21" x14ac:dyDescent="0.25">
      <c r="A330" s="115"/>
      <c r="B330" s="126"/>
      <c r="C330" s="155"/>
      <c r="D330" s="110"/>
      <c r="E330" s="155"/>
      <c r="F330" s="156"/>
      <c r="G330" s="126"/>
      <c r="H330" s="155"/>
      <c r="I330" s="155"/>
      <c r="J330" s="155"/>
      <c r="K330" s="195"/>
      <c r="L330" s="110"/>
      <c r="M330" s="166"/>
      <c r="N330" s="155"/>
      <c r="O330" s="155"/>
      <c r="P330" s="178"/>
      <c r="Q330" s="110"/>
      <c r="R330" s="110"/>
      <c r="S330" s="110"/>
      <c r="T330" s="110"/>
      <c r="U330" s="110"/>
    </row>
    <row r="331" spans="1:21" x14ac:dyDescent="0.25">
      <c r="A331" s="115"/>
      <c r="B331" s="126"/>
      <c r="C331" s="155"/>
      <c r="D331" s="110"/>
      <c r="E331" s="155"/>
      <c r="F331" s="156"/>
      <c r="G331" s="126"/>
      <c r="H331" s="155"/>
      <c r="I331" s="155"/>
      <c r="J331" s="155"/>
      <c r="K331" s="195"/>
      <c r="L331" s="110"/>
      <c r="M331" s="166"/>
      <c r="N331" s="155"/>
      <c r="O331" s="155"/>
      <c r="P331" s="178"/>
      <c r="Q331" s="110"/>
      <c r="R331" s="110"/>
      <c r="S331" s="110"/>
      <c r="T331" s="110"/>
      <c r="U331" s="110"/>
    </row>
    <row r="332" spans="1:21" x14ac:dyDescent="0.25">
      <c r="A332" s="115"/>
      <c r="B332" s="126"/>
      <c r="C332" s="155"/>
      <c r="D332" s="110"/>
      <c r="E332" s="155"/>
      <c r="F332" s="156"/>
      <c r="G332" s="126"/>
      <c r="H332" s="155"/>
      <c r="I332" s="155"/>
      <c r="J332" s="155"/>
      <c r="K332" s="195"/>
      <c r="L332" s="110"/>
      <c r="M332" s="166"/>
      <c r="N332" s="155"/>
      <c r="O332" s="155"/>
      <c r="P332" s="178"/>
      <c r="Q332" s="110"/>
      <c r="R332" s="110"/>
      <c r="S332" s="110"/>
      <c r="T332" s="110"/>
      <c r="U332" s="110"/>
    </row>
    <row r="333" spans="1:21" x14ac:dyDescent="0.25">
      <c r="A333" s="115"/>
      <c r="B333" s="126"/>
      <c r="C333" s="155"/>
      <c r="D333" s="110"/>
      <c r="E333" s="155"/>
      <c r="F333" s="156"/>
      <c r="G333" s="126"/>
      <c r="H333" s="155"/>
      <c r="I333" s="155"/>
      <c r="J333" s="155"/>
      <c r="K333" s="195"/>
      <c r="L333" s="110"/>
      <c r="M333" s="166"/>
      <c r="N333" s="155"/>
      <c r="O333" s="155"/>
      <c r="P333" s="178"/>
      <c r="Q333" s="110"/>
      <c r="R333" s="110"/>
      <c r="S333" s="110"/>
      <c r="T333" s="110"/>
      <c r="U333" s="110"/>
    </row>
    <row r="334" spans="1:21" x14ac:dyDescent="0.25">
      <c r="A334" s="115"/>
      <c r="B334" s="126"/>
      <c r="C334" s="155"/>
      <c r="D334" s="110"/>
      <c r="E334" s="155"/>
      <c r="F334" s="156"/>
      <c r="G334" s="126"/>
      <c r="H334" s="155"/>
      <c r="I334" s="155"/>
      <c r="J334" s="155"/>
      <c r="K334" s="195"/>
      <c r="L334" s="110"/>
      <c r="M334" s="166"/>
      <c r="N334" s="155"/>
      <c r="O334" s="155"/>
      <c r="P334" s="178"/>
      <c r="Q334" s="110"/>
      <c r="R334" s="110"/>
      <c r="S334" s="110"/>
      <c r="T334" s="110"/>
      <c r="U334" s="110"/>
    </row>
    <row r="335" spans="1:21" x14ac:dyDescent="0.25">
      <c r="A335" s="115"/>
      <c r="B335" s="126"/>
      <c r="C335" s="155"/>
      <c r="D335" s="110"/>
      <c r="E335" s="155"/>
      <c r="F335" s="156"/>
      <c r="G335" s="126"/>
      <c r="H335" s="155"/>
      <c r="I335" s="155"/>
      <c r="J335" s="155"/>
      <c r="K335" s="195"/>
      <c r="L335" s="110"/>
      <c r="M335" s="166"/>
      <c r="N335" s="155"/>
      <c r="O335" s="155"/>
      <c r="P335" s="178"/>
      <c r="Q335" s="110"/>
      <c r="R335" s="110"/>
      <c r="S335" s="110"/>
      <c r="T335" s="110"/>
      <c r="U335" s="110"/>
    </row>
    <row r="336" spans="1:21" x14ac:dyDescent="0.25">
      <c r="A336" s="115"/>
      <c r="B336" s="126"/>
      <c r="C336" s="155"/>
      <c r="D336" s="110"/>
      <c r="E336" s="155"/>
      <c r="F336" s="156"/>
      <c r="G336" s="126"/>
      <c r="H336" s="155"/>
      <c r="I336" s="155"/>
      <c r="J336" s="155"/>
      <c r="K336" s="195"/>
      <c r="L336" s="110"/>
      <c r="M336" s="166"/>
      <c r="N336" s="155"/>
      <c r="O336" s="155"/>
      <c r="P336" s="178"/>
      <c r="Q336" s="110"/>
      <c r="R336" s="110"/>
      <c r="S336" s="110"/>
      <c r="T336" s="110"/>
      <c r="U336" s="110"/>
    </row>
    <row r="337" spans="1:21" x14ac:dyDescent="0.25">
      <c r="A337" s="115"/>
      <c r="B337" s="126"/>
      <c r="C337" s="155"/>
      <c r="D337" s="110"/>
      <c r="E337" s="155"/>
      <c r="F337" s="156"/>
      <c r="G337" s="126"/>
      <c r="H337" s="155"/>
      <c r="I337" s="155"/>
      <c r="J337" s="155"/>
      <c r="K337" s="195"/>
      <c r="L337" s="110"/>
      <c r="M337" s="166"/>
      <c r="N337" s="155"/>
      <c r="O337" s="155"/>
      <c r="P337" s="178"/>
      <c r="Q337" s="110"/>
      <c r="R337" s="110"/>
      <c r="S337" s="110"/>
      <c r="T337" s="110"/>
      <c r="U337" s="110"/>
    </row>
    <row r="338" spans="1:21" x14ac:dyDescent="0.25">
      <c r="A338" s="115"/>
      <c r="B338" s="126"/>
      <c r="C338" s="155"/>
      <c r="D338" s="110"/>
      <c r="E338" s="155"/>
      <c r="F338" s="156"/>
      <c r="G338" s="126"/>
      <c r="H338" s="155"/>
      <c r="I338" s="155"/>
      <c r="J338" s="155"/>
      <c r="K338" s="195"/>
      <c r="L338" s="110"/>
      <c r="M338" s="166"/>
      <c r="N338" s="155"/>
      <c r="O338" s="155"/>
      <c r="P338" s="178"/>
      <c r="Q338" s="110"/>
      <c r="R338" s="110"/>
      <c r="S338" s="110"/>
      <c r="T338" s="110"/>
      <c r="U338" s="110"/>
    </row>
    <row r="339" spans="1:21" x14ac:dyDescent="0.25">
      <c r="A339" s="115"/>
      <c r="B339" s="126"/>
      <c r="C339" s="155"/>
      <c r="D339" s="110"/>
      <c r="E339" s="155"/>
      <c r="F339" s="156"/>
      <c r="G339" s="126"/>
      <c r="H339" s="155"/>
      <c r="I339" s="155"/>
      <c r="J339" s="155"/>
      <c r="K339" s="195"/>
      <c r="L339" s="110"/>
      <c r="M339" s="166"/>
      <c r="N339" s="155"/>
      <c r="O339" s="155"/>
      <c r="P339" s="178"/>
      <c r="Q339" s="110"/>
      <c r="R339" s="110"/>
      <c r="S339" s="110"/>
      <c r="T339" s="110"/>
      <c r="U339" s="110"/>
    </row>
    <row r="340" spans="1:21" x14ac:dyDescent="0.25">
      <c r="A340" s="115"/>
      <c r="B340" s="126"/>
      <c r="C340" s="155"/>
      <c r="D340" s="110"/>
      <c r="E340" s="155"/>
      <c r="F340" s="156"/>
      <c r="G340" s="126"/>
      <c r="H340" s="155"/>
      <c r="I340" s="155"/>
      <c r="J340" s="155"/>
      <c r="K340" s="195"/>
      <c r="L340" s="110"/>
      <c r="M340" s="166"/>
      <c r="N340" s="155"/>
      <c r="O340" s="155"/>
      <c r="P340" s="178"/>
      <c r="Q340" s="110"/>
      <c r="R340" s="110"/>
      <c r="S340" s="110"/>
      <c r="T340" s="110"/>
      <c r="U340" s="110"/>
    </row>
    <row r="341" spans="1:21" x14ac:dyDescent="0.25">
      <c r="A341" s="115"/>
      <c r="B341" s="126"/>
      <c r="C341" s="155"/>
      <c r="D341" s="110"/>
      <c r="E341" s="155"/>
      <c r="F341" s="156"/>
      <c r="G341" s="126"/>
      <c r="H341" s="155"/>
      <c r="I341" s="155"/>
      <c r="J341" s="155"/>
      <c r="K341" s="195"/>
      <c r="L341" s="110"/>
      <c r="M341" s="166"/>
      <c r="N341" s="155"/>
      <c r="O341" s="155"/>
      <c r="P341" s="178"/>
      <c r="Q341" s="110"/>
      <c r="R341" s="110"/>
      <c r="S341" s="110"/>
      <c r="T341" s="110"/>
      <c r="U341" s="110"/>
    </row>
    <row r="342" spans="1:21" x14ac:dyDescent="0.25">
      <c r="A342" s="115"/>
      <c r="B342" s="126"/>
      <c r="C342" s="155"/>
      <c r="D342" s="110"/>
      <c r="E342" s="155"/>
      <c r="F342" s="156"/>
      <c r="G342" s="126"/>
      <c r="H342" s="155"/>
      <c r="I342" s="155"/>
      <c r="J342" s="155"/>
      <c r="K342" s="195"/>
      <c r="L342" s="110"/>
      <c r="M342" s="166"/>
      <c r="N342" s="155"/>
      <c r="O342" s="155"/>
      <c r="P342" s="178"/>
      <c r="Q342" s="110"/>
      <c r="R342" s="110"/>
      <c r="S342" s="110"/>
      <c r="T342" s="110"/>
      <c r="U342" s="110"/>
    </row>
    <row r="343" spans="1:21" x14ac:dyDescent="0.25">
      <c r="A343" s="115"/>
      <c r="B343" s="126"/>
      <c r="C343" s="155"/>
      <c r="D343" s="110"/>
      <c r="E343" s="155"/>
      <c r="F343" s="156"/>
      <c r="G343" s="126"/>
      <c r="H343" s="155"/>
      <c r="I343" s="155"/>
      <c r="J343" s="155"/>
      <c r="K343" s="195"/>
      <c r="L343" s="110"/>
      <c r="M343" s="166"/>
      <c r="N343" s="155"/>
      <c r="O343" s="155"/>
      <c r="P343" s="178"/>
      <c r="Q343" s="110"/>
      <c r="R343" s="110"/>
      <c r="S343" s="110"/>
      <c r="T343" s="110"/>
      <c r="U343" s="110"/>
    </row>
    <row r="344" spans="1:21" x14ac:dyDescent="0.25">
      <c r="A344" s="115"/>
      <c r="B344" s="126"/>
      <c r="C344" s="155"/>
      <c r="D344" s="110"/>
      <c r="E344" s="155"/>
      <c r="F344" s="156"/>
      <c r="G344" s="126"/>
      <c r="H344" s="155"/>
      <c r="I344" s="155"/>
      <c r="J344" s="155"/>
      <c r="K344" s="195"/>
      <c r="L344" s="110"/>
      <c r="M344" s="166"/>
      <c r="N344" s="155"/>
      <c r="O344" s="155"/>
      <c r="P344" s="178"/>
      <c r="Q344" s="110"/>
      <c r="R344" s="110"/>
      <c r="S344" s="110"/>
      <c r="T344" s="110"/>
      <c r="U344" s="110"/>
    </row>
    <row r="345" spans="1:21" x14ac:dyDescent="0.25">
      <c r="A345" s="115"/>
      <c r="B345" s="126"/>
      <c r="C345" s="155"/>
      <c r="D345" s="110"/>
      <c r="E345" s="155"/>
      <c r="F345" s="156"/>
      <c r="G345" s="126"/>
      <c r="H345" s="155"/>
      <c r="I345" s="155"/>
      <c r="J345" s="155"/>
      <c r="K345" s="195"/>
      <c r="L345" s="110"/>
      <c r="M345" s="166"/>
      <c r="N345" s="155"/>
      <c r="O345" s="155"/>
      <c r="P345" s="178"/>
      <c r="Q345" s="110"/>
      <c r="R345" s="110"/>
      <c r="S345" s="110"/>
      <c r="T345" s="110"/>
      <c r="U345" s="110"/>
    </row>
    <row r="346" spans="1:21" x14ac:dyDescent="0.25">
      <c r="A346" s="115"/>
      <c r="B346" s="126"/>
      <c r="C346" s="155"/>
      <c r="D346" s="110"/>
      <c r="E346" s="155"/>
      <c r="F346" s="156"/>
      <c r="G346" s="126"/>
      <c r="H346" s="155"/>
      <c r="I346" s="155"/>
      <c r="J346" s="155"/>
      <c r="K346" s="195"/>
      <c r="L346" s="110"/>
      <c r="M346" s="166"/>
      <c r="N346" s="155"/>
      <c r="O346" s="155"/>
      <c r="P346" s="178"/>
      <c r="Q346" s="110"/>
      <c r="R346" s="110"/>
      <c r="S346" s="110"/>
      <c r="T346" s="110"/>
      <c r="U346" s="110"/>
    </row>
    <row r="347" spans="1:21" x14ac:dyDescent="0.25">
      <c r="A347" s="115"/>
      <c r="B347" s="126"/>
      <c r="C347" s="155"/>
      <c r="D347" s="110"/>
      <c r="E347" s="155"/>
      <c r="F347" s="156"/>
      <c r="G347" s="126"/>
      <c r="H347" s="155"/>
      <c r="I347" s="155"/>
      <c r="J347" s="155"/>
      <c r="K347" s="195"/>
      <c r="L347" s="110"/>
      <c r="M347" s="166"/>
      <c r="N347" s="155"/>
      <c r="O347" s="155"/>
      <c r="P347" s="178"/>
      <c r="Q347" s="110"/>
      <c r="R347" s="110"/>
      <c r="S347" s="110"/>
      <c r="T347" s="110"/>
      <c r="U347" s="110"/>
    </row>
    <row r="348" spans="1:21" x14ac:dyDescent="0.25">
      <c r="A348" s="115"/>
      <c r="B348" s="126"/>
      <c r="C348" s="155"/>
      <c r="D348" s="110"/>
      <c r="E348" s="155"/>
      <c r="F348" s="156"/>
      <c r="G348" s="126"/>
      <c r="H348" s="155"/>
      <c r="I348" s="155"/>
      <c r="J348" s="155"/>
      <c r="K348" s="195"/>
      <c r="L348" s="110"/>
      <c r="M348" s="166"/>
      <c r="N348" s="155"/>
      <c r="O348" s="155"/>
      <c r="P348" s="178"/>
      <c r="Q348" s="110"/>
      <c r="R348" s="110"/>
      <c r="S348" s="110"/>
      <c r="T348" s="110"/>
      <c r="U348" s="110"/>
    </row>
    <row r="349" spans="1:21" x14ac:dyDescent="0.25">
      <c r="A349" s="115"/>
      <c r="B349" s="126"/>
      <c r="C349" s="155"/>
      <c r="D349" s="110"/>
      <c r="E349" s="155"/>
      <c r="F349" s="156"/>
      <c r="G349" s="126"/>
      <c r="H349" s="155"/>
      <c r="I349" s="155"/>
      <c r="J349" s="155"/>
      <c r="K349" s="195"/>
      <c r="L349" s="110"/>
      <c r="M349" s="166"/>
      <c r="N349" s="155"/>
      <c r="O349" s="155"/>
      <c r="P349" s="178"/>
      <c r="Q349" s="110"/>
      <c r="R349" s="110"/>
      <c r="S349" s="110"/>
      <c r="T349" s="110"/>
      <c r="U349" s="110"/>
    </row>
    <row r="350" spans="1:21" x14ac:dyDescent="0.25">
      <c r="A350" s="115"/>
      <c r="B350" s="126"/>
      <c r="C350" s="155"/>
      <c r="D350" s="110"/>
      <c r="E350" s="155"/>
      <c r="F350" s="156"/>
      <c r="G350" s="126"/>
      <c r="H350" s="155"/>
      <c r="I350" s="155"/>
      <c r="J350" s="155"/>
      <c r="K350" s="195"/>
      <c r="L350" s="110"/>
      <c r="M350" s="166"/>
      <c r="N350" s="155"/>
      <c r="O350" s="155"/>
      <c r="P350" s="178"/>
      <c r="Q350" s="110"/>
      <c r="R350" s="110"/>
      <c r="S350" s="110"/>
      <c r="T350" s="110"/>
      <c r="U350" s="110"/>
    </row>
    <row r="351" spans="1:21" x14ac:dyDescent="0.25">
      <c r="A351" s="115"/>
      <c r="B351" s="126"/>
      <c r="C351" s="155"/>
      <c r="D351" s="110"/>
      <c r="E351" s="155"/>
      <c r="F351" s="156"/>
      <c r="G351" s="126"/>
      <c r="H351" s="155"/>
      <c r="I351" s="155"/>
      <c r="J351" s="155"/>
      <c r="K351" s="195"/>
      <c r="L351" s="110"/>
      <c r="M351" s="166"/>
      <c r="N351" s="155"/>
      <c r="O351" s="155"/>
      <c r="P351" s="178"/>
      <c r="Q351" s="110"/>
      <c r="R351" s="110"/>
      <c r="S351" s="110"/>
      <c r="T351" s="110"/>
      <c r="U351" s="110"/>
    </row>
    <row r="352" spans="1:21" x14ac:dyDescent="0.25">
      <c r="A352" s="115"/>
      <c r="B352" s="126"/>
      <c r="C352" s="155"/>
      <c r="D352" s="110"/>
      <c r="E352" s="155"/>
      <c r="F352" s="156"/>
      <c r="G352" s="126"/>
      <c r="H352" s="155"/>
      <c r="I352" s="155"/>
      <c r="J352" s="155"/>
      <c r="K352" s="195"/>
      <c r="L352" s="110"/>
      <c r="M352" s="166"/>
      <c r="N352" s="155"/>
      <c r="O352" s="155"/>
      <c r="P352" s="178"/>
      <c r="Q352" s="110"/>
      <c r="R352" s="110"/>
      <c r="S352" s="110"/>
      <c r="T352" s="110"/>
      <c r="U352" s="110"/>
    </row>
    <row r="353" spans="1:21" x14ac:dyDescent="0.25">
      <c r="A353" s="115"/>
      <c r="B353" s="126"/>
      <c r="C353" s="155"/>
      <c r="D353" s="110"/>
      <c r="E353" s="155"/>
      <c r="F353" s="156"/>
      <c r="G353" s="126"/>
      <c r="H353" s="155"/>
      <c r="I353" s="155"/>
      <c r="J353" s="155"/>
      <c r="K353" s="195"/>
      <c r="L353" s="110"/>
      <c r="M353" s="166"/>
      <c r="N353" s="155"/>
      <c r="O353" s="155"/>
      <c r="P353" s="178"/>
      <c r="Q353" s="110"/>
      <c r="R353" s="110"/>
      <c r="S353" s="110"/>
      <c r="T353" s="110"/>
      <c r="U353" s="110"/>
    </row>
    <row r="354" spans="1:21" x14ac:dyDescent="0.25">
      <c r="A354" s="115"/>
      <c r="B354" s="126"/>
      <c r="C354" s="155"/>
      <c r="D354" s="110"/>
      <c r="E354" s="155"/>
      <c r="F354" s="156"/>
      <c r="G354" s="126"/>
      <c r="H354" s="155"/>
      <c r="I354" s="155"/>
      <c r="J354" s="155"/>
      <c r="K354" s="195"/>
      <c r="L354" s="110"/>
      <c r="M354" s="166"/>
      <c r="N354" s="155"/>
      <c r="O354" s="155"/>
      <c r="P354" s="178"/>
      <c r="Q354" s="110"/>
      <c r="R354" s="110"/>
      <c r="S354" s="110"/>
      <c r="T354" s="110"/>
      <c r="U354" s="110"/>
    </row>
    <row r="355" spans="1:21" x14ac:dyDescent="0.25">
      <c r="A355" s="115"/>
      <c r="B355" s="126"/>
      <c r="C355" s="155"/>
      <c r="D355" s="110"/>
      <c r="E355" s="155"/>
      <c r="F355" s="156"/>
      <c r="G355" s="126"/>
      <c r="H355" s="155"/>
      <c r="I355" s="155"/>
      <c r="J355" s="155"/>
      <c r="K355" s="195"/>
      <c r="L355" s="110"/>
      <c r="M355" s="166"/>
      <c r="N355" s="155"/>
      <c r="O355" s="155"/>
      <c r="P355" s="178"/>
      <c r="Q355" s="110"/>
      <c r="R355" s="110"/>
      <c r="S355" s="110"/>
      <c r="T355" s="110"/>
      <c r="U355" s="110"/>
    </row>
    <row r="356" spans="1:21" x14ac:dyDescent="0.25">
      <c r="A356" s="115"/>
      <c r="B356" s="126"/>
      <c r="C356" s="155"/>
      <c r="D356" s="110"/>
      <c r="E356" s="155"/>
      <c r="F356" s="156"/>
      <c r="G356" s="126"/>
      <c r="H356" s="155"/>
      <c r="I356" s="155"/>
      <c r="J356" s="155"/>
      <c r="K356" s="195"/>
      <c r="L356" s="110"/>
      <c r="M356" s="166"/>
      <c r="N356" s="155"/>
      <c r="O356" s="155"/>
      <c r="P356" s="178"/>
      <c r="Q356" s="110"/>
      <c r="R356" s="110"/>
      <c r="S356" s="110"/>
      <c r="T356" s="110"/>
      <c r="U356" s="110"/>
    </row>
    <row r="357" spans="1:21" x14ac:dyDescent="0.25">
      <c r="A357" s="115"/>
      <c r="B357" s="126"/>
      <c r="C357" s="155"/>
      <c r="D357" s="110"/>
      <c r="E357" s="155"/>
      <c r="F357" s="156"/>
      <c r="G357" s="126"/>
      <c r="H357" s="155"/>
      <c r="I357" s="155"/>
      <c r="J357" s="155"/>
      <c r="K357" s="195"/>
      <c r="L357" s="110"/>
      <c r="M357" s="166"/>
      <c r="N357" s="155"/>
      <c r="O357" s="155"/>
      <c r="P357" s="178"/>
      <c r="Q357" s="110"/>
      <c r="R357" s="110"/>
      <c r="S357" s="110"/>
      <c r="T357" s="110"/>
      <c r="U357" s="110"/>
    </row>
    <row r="358" spans="1:21" x14ac:dyDescent="0.25">
      <c r="A358" s="115"/>
      <c r="B358" s="126"/>
      <c r="C358" s="155"/>
      <c r="D358" s="110"/>
      <c r="E358" s="155"/>
      <c r="F358" s="156"/>
      <c r="G358" s="126"/>
      <c r="H358" s="155"/>
      <c r="I358" s="155"/>
      <c r="J358" s="155"/>
      <c r="K358" s="195"/>
      <c r="L358" s="110"/>
      <c r="M358" s="166"/>
      <c r="N358" s="155"/>
      <c r="O358" s="155"/>
      <c r="P358" s="178"/>
      <c r="Q358" s="110"/>
      <c r="R358" s="110"/>
      <c r="S358" s="110"/>
      <c r="T358" s="110"/>
      <c r="U358" s="110"/>
    </row>
    <row r="359" spans="1:21" x14ac:dyDescent="0.25">
      <c r="A359" s="115"/>
      <c r="B359" s="126"/>
      <c r="C359" s="155"/>
      <c r="D359" s="110"/>
      <c r="E359" s="155"/>
      <c r="F359" s="156"/>
      <c r="G359" s="126"/>
      <c r="H359" s="155"/>
      <c r="I359" s="155"/>
      <c r="J359" s="155"/>
      <c r="K359" s="195"/>
      <c r="L359" s="110"/>
      <c r="M359" s="166"/>
      <c r="N359" s="155"/>
      <c r="O359" s="155"/>
      <c r="P359" s="178"/>
      <c r="Q359" s="110"/>
      <c r="R359" s="110"/>
      <c r="S359" s="110"/>
      <c r="T359" s="110"/>
      <c r="U359" s="110"/>
    </row>
    <row r="360" spans="1:21" x14ac:dyDescent="0.25">
      <c r="A360" s="115"/>
      <c r="B360" s="126"/>
      <c r="C360" s="155"/>
      <c r="D360" s="110"/>
      <c r="E360" s="155"/>
      <c r="F360" s="156"/>
      <c r="G360" s="126"/>
      <c r="H360" s="155"/>
      <c r="I360" s="155"/>
      <c r="J360" s="155"/>
      <c r="K360" s="195"/>
      <c r="L360" s="110"/>
      <c r="M360" s="166"/>
      <c r="N360" s="155"/>
      <c r="O360" s="155"/>
      <c r="P360" s="178"/>
      <c r="Q360" s="110"/>
      <c r="R360" s="110"/>
      <c r="S360" s="110"/>
      <c r="T360" s="110"/>
      <c r="U360" s="110"/>
    </row>
    <row r="361" spans="1:21" x14ac:dyDescent="0.25">
      <c r="A361" s="115"/>
      <c r="B361" s="126"/>
      <c r="C361" s="155"/>
      <c r="D361" s="110"/>
      <c r="E361" s="155"/>
      <c r="F361" s="156"/>
      <c r="G361" s="126"/>
      <c r="H361" s="155"/>
      <c r="I361" s="155"/>
      <c r="J361" s="155"/>
      <c r="K361" s="195"/>
      <c r="L361" s="110"/>
      <c r="M361" s="166"/>
      <c r="N361" s="155"/>
      <c r="O361" s="155"/>
      <c r="P361" s="178"/>
      <c r="Q361" s="110"/>
      <c r="R361" s="110"/>
      <c r="S361" s="110"/>
      <c r="T361" s="110"/>
      <c r="U361" s="110"/>
    </row>
    <row r="362" spans="1:21" x14ac:dyDescent="0.25">
      <c r="A362" s="115"/>
      <c r="B362" s="126"/>
      <c r="C362" s="155"/>
      <c r="D362" s="110"/>
      <c r="E362" s="155"/>
      <c r="F362" s="156"/>
      <c r="G362" s="126"/>
      <c r="H362" s="155"/>
      <c r="I362" s="155"/>
      <c r="J362" s="155"/>
      <c r="K362" s="195"/>
      <c r="L362" s="110"/>
      <c r="M362" s="166"/>
      <c r="N362" s="155"/>
      <c r="O362" s="155"/>
      <c r="P362" s="178"/>
      <c r="Q362" s="110"/>
      <c r="R362" s="110"/>
      <c r="S362" s="110"/>
      <c r="T362" s="110"/>
      <c r="U362" s="110"/>
    </row>
    <row r="363" spans="1:21" x14ac:dyDescent="0.25">
      <c r="A363" s="115"/>
      <c r="B363" s="126"/>
      <c r="C363" s="155"/>
      <c r="D363" s="110"/>
      <c r="E363" s="155"/>
      <c r="F363" s="156"/>
      <c r="G363" s="126"/>
      <c r="H363" s="155"/>
      <c r="I363" s="155"/>
      <c r="J363" s="155"/>
      <c r="K363" s="195"/>
      <c r="L363" s="110"/>
      <c r="M363" s="166"/>
      <c r="N363" s="155"/>
      <c r="O363" s="155"/>
      <c r="P363" s="178"/>
      <c r="Q363" s="110"/>
      <c r="R363" s="110"/>
      <c r="S363" s="110"/>
      <c r="T363" s="110"/>
      <c r="U363" s="110"/>
    </row>
    <row r="364" spans="1:21" x14ac:dyDescent="0.25">
      <c r="A364" s="115"/>
      <c r="B364" s="126"/>
      <c r="C364" s="155"/>
      <c r="D364" s="110"/>
      <c r="E364" s="155"/>
      <c r="F364" s="156"/>
      <c r="G364" s="126"/>
      <c r="H364" s="155"/>
      <c r="I364" s="155"/>
      <c r="J364" s="155"/>
      <c r="K364" s="195"/>
      <c r="L364" s="110"/>
      <c r="M364" s="166"/>
      <c r="N364" s="155"/>
      <c r="O364" s="155"/>
      <c r="P364" s="178"/>
      <c r="Q364" s="110"/>
      <c r="R364" s="110"/>
      <c r="S364" s="110"/>
      <c r="T364" s="110"/>
      <c r="U364" s="110"/>
    </row>
    <row r="365" spans="1:21" x14ac:dyDescent="0.25">
      <c r="A365" s="115"/>
      <c r="B365" s="126"/>
      <c r="C365" s="155"/>
      <c r="D365" s="110"/>
      <c r="E365" s="155"/>
      <c r="F365" s="156"/>
      <c r="G365" s="126"/>
      <c r="H365" s="155"/>
      <c r="I365" s="155"/>
      <c r="J365" s="155"/>
      <c r="K365" s="195"/>
      <c r="L365" s="110"/>
      <c r="M365" s="166"/>
      <c r="N365" s="155"/>
      <c r="O365" s="155"/>
      <c r="P365" s="178"/>
      <c r="Q365" s="110"/>
      <c r="R365" s="110"/>
      <c r="S365" s="110"/>
      <c r="T365" s="110"/>
      <c r="U365" s="110"/>
    </row>
    <row r="366" spans="1:21" x14ac:dyDescent="0.25">
      <c r="A366" s="115"/>
      <c r="B366" s="126"/>
      <c r="C366" s="155"/>
      <c r="D366" s="110"/>
      <c r="E366" s="155"/>
      <c r="F366" s="156"/>
      <c r="G366" s="126"/>
      <c r="H366" s="155"/>
      <c r="I366" s="155"/>
      <c r="J366" s="155"/>
      <c r="K366" s="195"/>
      <c r="L366" s="110"/>
      <c r="M366" s="166"/>
      <c r="N366" s="155"/>
      <c r="O366" s="155"/>
      <c r="P366" s="178"/>
      <c r="Q366" s="110"/>
      <c r="R366" s="110"/>
      <c r="S366" s="110"/>
      <c r="T366" s="110"/>
      <c r="U366" s="110"/>
    </row>
    <row r="367" spans="1:21" x14ac:dyDescent="0.25">
      <c r="A367" s="115"/>
      <c r="B367" s="126"/>
      <c r="C367" s="155"/>
      <c r="D367" s="110"/>
      <c r="E367" s="155"/>
      <c r="F367" s="156"/>
      <c r="G367" s="126"/>
      <c r="H367" s="155"/>
      <c r="I367" s="155"/>
      <c r="J367" s="155"/>
      <c r="K367" s="195"/>
      <c r="L367" s="110"/>
      <c r="M367" s="166"/>
      <c r="N367" s="155"/>
      <c r="O367" s="155"/>
      <c r="P367" s="178"/>
      <c r="Q367" s="110"/>
      <c r="R367" s="110"/>
      <c r="S367" s="110"/>
      <c r="T367" s="110"/>
      <c r="U367" s="110"/>
    </row>
    <row r="368" spans="1:21" x14ac:dyDescent="0.25">
      <c r="A368" s="115"/>
      <c r="B368" s="126"/>
      <c r="C368" s="155"/>
      <c r="D368" s="110"/>
      <c r="E368" s="155"/>
      <c r="F368" s="156"/>
      <c r="G368" s="126"/>
      <c r="H368" s="155"/>
      <c r="I368" s="155"/>
      <c r="J368" s="155"/>
      <c r="K368" s="195"/>
      <c r="L368" s="110"/>
      <c r="M368" s="166"/>
      <c r="N368" s="155"/>
      <c r="O368" s="155"/>
      <c r="P368" s="178"/>
      <c r="Q368" s="110"/>
      <c r="R368" s="110"/>
      <c r="S368" s="110"/>
      <c r="T368" s="110"/>
      <c r="U368" s="110"/>
    </row>
    <row r="369" spans="1:21" x14ac:dyDescent="0.25">
      <c r="A369" s="115"/>
      <c r="B369" s="126"/>
      <c r="C369" s="155"/>
      <c r="D369" s="110"/>
      <c r="E369" s="155"/>
      <c r="F369" s="156"/>
      <c r="G369" s="126"/>
      <c r="H369" s="155"/>
      <c r="I369" s="155"/>
      <c r="J369" s="155"/>
      <c r="K369" s="195"/>
      <c r="L369" s="110"/>
      <c r="M369" s="166"/>
      <c r="N369" s="155"/>
      <c r="O369" s="155"/>
      <c r="P369" s="178"/>
      <c r="Q369" s="110"/>
      <c r="R369" s="110"/>
      <c r="S369" s="110"/>
      <c r="T369" s="110"/>
      <c r="U369" s="110"/>
    </row>
    <row r="370" spans="1:21" x14ac:dyDescent="0.25">
      <c r="A370" s="115"/>
      <c r="B370" s="126"/>
      <c r="C370" s="155"/>
      <c r="D370" s="110"/>
      <c r="E370" s="155"/>
      <c r="F370" s="156"/>
      <c r="G370" s="126"/>
      <c r="H370" s="155"/>
      <c r="I370" s="155"/>
      <c r="J370" s="155"/>
      <c r="K370" s="195"/>
      <c r="L370" s="110"/>
      <c r="M370" s="166"/>
      <c r="N370" s="155"/>
      <c r="O370" s="155"/>
      <c r="P370" s="178"/>
      <c r="Q370" s="110"/>
      <c r="R370" s="110"/>
      <c r="S370" s="110"/>
      <c r="T370" s="110"/>
      <c r="U370" s="110"/>
    </row>
    <row r="371" spans="1:21" x14ac:dyDescent="0.25">
      <c r="A371" s="115"/>
      <c r="B371" s="126"/>
      <c r="C371" s="155"/>
      <c r="D371" s="110"/>
      <c r="E371" s="155"/>
      <c r="F371" s="156"/>
      <c r="G371" s="126"/>
      <c r="H371" s="155"/>
      <c r="I371" s="155"/>
      <c r="J371" s="155"/>
      <c r="K371" s="195"/>
      <c r="L371" s="110"/>
      <c r="M371" s="166"/>
      <c r="N371" s="155"/>
      <c r="O371" s="155"/>
      <c r="P371" s="178"/>
      <c r="Q371" s="110"/>
      <c r="R371" s="110"/>
      <c r="S371" s="110"/>
      <c r="T371" s="110"/>
      <c r="U371" s="110"/>
    </row>
    <row r="372" spans="1:21" x14ac:dyDescent="0.25">
      <c r="A372" s="115"/>
      <c r="B372" s="126"/>
      <c r="C372" s="155"/>
      <c r="D372" s="110"/>
      <c r="E372" s="155"/>
      <c r="F372" s="156"/>
      <c r="G372" s="126"/>
      <c r="H372" s="155"/>
      <c r="I372" s="155"/>
      <c r="J372" s="155"/>
      <c r="K372" s="195"/>
      <c r="L372" s="110"/>
      <c r="M372" s="166"/>
      <c r="N372" s="155"/>
      <c r="O372" s="155"/>
      <c r="P372" s="178"/>
      <c r="Q372" s="110"/>
      <c r="R372" s="110"/>
      <c r="S372" s="110"/>
      <c r="T372" s="110"/>
      <c r="U372" s="110"/>
    </row>
    <row r="373" spans="1:21" x14ac:dyDescent="0.25">
      <c r="A373" s="115"/>
      <c r="B373" s="126"/>
      <c r="C373" s="155"/>
      <c r="D373" s="110"/>
      <c r="E373" s="155"/>
      <c r="F373" s="156"/>
      <c r="G373" s="126"/>
      <c r="H373" s="155"/>
      <c r="I373" s="155"/>
      <c r="J373" s="155"/>
      <c r="K373" s="195"/>
      <c r="L373" s="110"/>
      <c r="M373" s="166"/>
      <c r="N373" s="155"/>
      <c r="O373" s="155"/>
      <c r="P373" s="178"/>
      <c r="Q373" s="110"/>
      <c r="R373" s="110"/>
      <c r="S373" s="110"/>
      <c r="T373" s="110"/>
      <c r="U373" s="110"/>
    </row>
    <row r="374" spans="1:21" x14ac:dyDescent="0.25">
      <c r="A374" s="115"/>
      <c r="B374" s="126"/>
      <c r="C374" s="155"/>
      <c r="D374" s="110"/>
      <c r="E374" s="155"/>
      <c r="F374" s="156"/>
      <c r="G374" s="126"/>
      <c r="H374" s="155"/>
      <c r="I374" s="155"/>
      <c r="J374" s="155"/>
      <c r="K374" s="195"/>
      <c r="L374" s="110"/>
      <c r="M374" s="166"/>
      <c r="N374" s="155"/>
      <c r="O374" s="155"/>
      <c r="P374" s="178"/>
      <c r="Q374" s="110"/>
      <c r="R374" s="110"/>
      <c r="S374" s="110"/>
      <c r="T374" s="110"/>
      <c r="U374" s="110"/>
    </row>
    <row r="375" spans="1:21" x14ac:dyDescent="0.25">
      <c r="A375" s="115"/>
      <c r="B375" s="126"/>
      <c r="C375" s="155"/>
      <c r="D375" s="110"/>
      <c r="E375" s="155"/>
      <c r="F375" s="156"/>
      <c r="G375" s="126"/>
      <c r="H375" s="155"/>
      <c r="I375" s="155"/>
      <c r="J375" s="155"/>
      <c r="K375" s="195"/>
      <c r="L375" s="110"/>
      <c r="M375" s="166"/>
      <c r="N375" s="155"/>
      <c r="O375" s="155"/>
      <c r="P375" s="178"/>
      <c r="Q375" s="110"/>
      <c r="R375" s="110"/>
      <c r="S375" s="110"/>
      <c r="T375" s="110"/>
      <c r="U375" s="110"/>
    </row>
    <row r="376" spans="1:21" x14ac:dyDescent="0.25">
      <c r="A376" s="115"/>
      <c r="B376" s="126"/>
      <c r="C376" s="155"/>
      <c r="D376" s="110"/>
      <c r="E376" s="155"/>
      <c r="F376" s="156"/>
      <c r="G376" s="126"/>
      <c r="H376" s="155"/>
      <c r="I376" s="155"/>
      <c r="J376" s="155"/>
      <c r="K376" s="195"/>
      <c r="L376" s="110"/>
      <c r="M376" s="166"/>
      <c r="N376" s="155"/>
      <c r="O376" s="155"/>
      <c r="P376" s="178"/>
      <c r="Q376" s="110"/>
      <c r="R376" s="110"/>
      <c r="S376" s="110"/>
      <c r="T376" s="110"/>
      <c r="U376" s="110"/>
    </row>
    <row r="377" spans="1:21" x14ac:dyDescent="0.25">
      <c r="A377" s="115"/>
      <c r="B377" s="126"/>
      <c r="C377" s="155"/>
      <c r="D377" s="110"/>
      <c r="E377" s="155"/>
      <c r="F377" s="156"/>
      <c r="G377" s="126"/>
      <c r="H377" s="155"/>
      <c r="I377" s="155"/>
      <c r="J377" s="155"/>
      <c r="K377" s="195"/>
      <c r="L377" s="110"/>
      <c r="M377" s="166"/>
      <c r="N377" s="155"/>
      <c r="O377" s="155"/>
      <c r="P377" s="178"/>
      <c r="Q377" s="110"/>
      <c r="R377" s="110"/>
      <c r="S377" s="110"/>
      <c r="T377" s="110"/>
      <c r="U377" s="110"/>
    </row>
    <row r="378" spans="1:21" x14ac:dyDescent="0.25">
      <c r="A378" s="115"/>
      <c r="B378" s="126"/>
      <c r="C378" s="155"/>
      <c r="D378" s="110"/>
      <c r="E378" s="155"/>
      <c r="F378" s="156"/>
      <c r="G378" s="126"/>
      <c r="H378" s="155"/>
      <c r="I378" s="155"/>
      <c r="J378" s="155"/>
      <c r="K378" s="195"/>
      <c r="L378" s="110"/>
      <c r="M378" s="166"/>
      <c r="N378" s="155"/>
      <c r="O378" s="155"/>
      <c r="P378" s="178"/>
      <c r="Q378" s="110"/>
      <c r="R378" s="110"/>
      <c r="S378" s="110"/>
      <c r="T378" s="110"/>
      <c r="U378" s="110"/>
    </row>
    <row r="379" spans="1:21" x14ac:dyDescent="0.25">
      <c r="A379" s="115"/>
      <c r="B379" s="126"/>
      <c r="C379" s="155"/>
      <c r="D379" s="110"/>
      <c r="E379" s="155"/>
      <c r="F379" s="156"/>
      <c r="G379" s="126"/>
      <c r="H379" s="155"/>
      <c r="I379" s="155"/>
      <c r="J379" s="155"/>
      <c r="K379" s="195"/>
      <c r="L379" s="110"/>
      <c r="M379" s="166"/>
      <c r="N379" s="155"/>
      <c r="O379" s="155"/>
      <c r="P379" s="178"/>
      <c r="Q379" s="110"/>
      <c r="R379" s="110"/>
      <c r="S379" s="110"/>
      <c r="T379" s="110"/>
      <c r="U379" s="110"/>
    </row>
    <row r="380" spans="1:21" x14ac:dyDescent="0.25">
      <c r="A380" s="115"/>
      <c r="B380" s="126"/>
      <c r="C380" s="155"/>
      <c r="D380" s="110"/>
      <c r="E380" s="155"/>
      <c r="F380" s="156"/>
      <c r="G380" s="126"/>
      <c r="H380" s="155"/>
      <c r="I380" s="155"/>
      <c r="J380" s="155"/>
      <c r="K380" s="195"/>
      <c r="L380" s="110"/>
      <c r="M380" s="166"/>
      <c r="N380" s="155"/>
      <c r="O380" s="155"/>
      <c r="P380" s="178"/>
      <c r="Q380" s="110"/>
      <c r="R380" s="110"/>
      <c r="S380" s="110"/>
      <c r="T380" s="110"/>
      <c r="U380" s="110"/>
    </row>
    <row r="381" spans="1:21" x14ac:dyDescent="0.25">
      <c r="A381" s="115"/>
      <c r="B381" s="126"/>
      <c r="C381" s="155"/>
      <c r="D381" s="110"/>
      <c r="E381" s="155"/>
      <c r="F381" s="156"/>
      <c r="G381" s="126"/>
      <c r="H381" s="155"/>
      <c r="I381" s="155"/>
      <c r="J381" s="155"/>
      <c r="K381" s="195"/>
      <c r="L381" s="110"/>
      <c r="M381" s="166"/>
      <c r="N381" s="155"/>
      <c r="O381" s="155"/>
      <c r="P381" s="178"/>
      <c r="Q381" s="110"/>
      <c r="R381" s="110"/>
      <c r="S381" s="110"/>
      <c r="T381" s="110"/>
      <c r="U381" s="110"/>
    </row>
    <row r="382" spans="1:21" x14ac:dyDescent="0.25">
      <c r="A382" s="115"/>
      <c r="B382" s="126"/>
      <c r="C382" s="155"/>
      <c r="D382" s="110"/>
      <c r="E382" s="155"/>
      <c r="F382" s="156"/>
      <c r="G382" s="126"/>
      <c r="H382" s="155"/>
      <c r="I382" s="155"/>
      <c r="J382" s="155"/>
      <c r="K382" s="195"/>
      <c r="L382" s="110"/>
      <c r="M382" s="166"/>
      <c r="N382" s="155"/>
      <c r="O382" s="155"/>
      <c r="P382" s="178"/>
      <c r="Q382" s="110"/>
      <c r="R382" s="110"/>
      <c r="S382" s="110"/>
      <c r="T382" s="110"/>
      <c r="U382" s="110"/>
    </row>
    <row r="383" spans="1:21" x14ac:dyDescent="0.25">
      <c r="A383" s="115"/>
      <c r="B383" s="126"/>
      <c r="C383" s="155"/>
      <c r="D383" s="110"/>
      <c r="E383" s="155"/>
      <c r="F383" s="156"/>
      <c r="G383" s="126"/>
      <c r="H383" s="155"/>
      <c r="I383" s="155"/>
      <c r="J383" s="155"/>
      <c r="K383" s="195"/>
      <c r="L383" s="110"/>
      <c r="M383" s="166"/>
      <c r="N383" s="155"/>
      <c r="O383" s="155"/>
      <c r="P383" s="178"/>
      <c r="Q383" s="110"/>
      <c r="R383" s="110"/>
      <c r="S383" s="110"/>
      <c r="T383" s="110"/>
      <c r="U383" s="110"/>
    </row>
    <row r="384" spans="1:21" x14ac:dyDescent="0.25">
      <c r="A384" s="115"/>
      <c r="B384" s="126"/>
      <c r="C384" s="155"/>
      <c r="D384" s="110"/>
      <c r="E384" s="155"/>
      <c r="F384" s="156"/>
      <c r="G384" s="126"/>
      <c r="H384" s="155"/>
      <c r="I384" s="155"/>
      <c r="J384" s="155"/>
      <c r="K384" s="195"/>
      <c r="L384" s="110"/>
      <c r="M384" s="166"/>
      <c r="N384" s="155"/>
      <c r="O384" s="155"/>
      <c r="P384" s="178"/>
      <c r="Q384" s="110"/>
      <c r="R384" s="110"/>
      <c r="S384" s="110"/>
      <c r="T384" s="110"/>
      <c r="U384" s="110"/>
    </row>
    <row r="385" spans="1:21" x14ac:dyDescent="0.25">
      <c r="A385" s="115"/>
      <c r="B385" s="126"/>
      <c r="C385" s="155"/>
      <c r="D385" s="110"/>
      <c r="E385" s="155"/>
      <c r="F385" s="156"/>
      <c r="G385" s="126"/>
      <c r="H385" s="155"/>
      <c r="I385" s="155"/>
      <c r="J385" s="155"/>
      <c r="K385" s="195"/>
      <c r="L385" s="110"/>
      <c r="M385" s="166"/>
      <c r="N385" s="155"/>
      <c r="O385" s="155"/>
      <c r="P385" s="178"/>
      <c r="Q385" s="110"/>
      <c r="R385" s="110"/>
      <c r="S385" s="110"/>
      <c r="T385" s="110"/>
      <c r="U385" s="110"/>
    </row>
    <row r="386" spans="1:21" x14ac:dyDescent="0.25">
      <c r="A386" s="115"/>
      <c r="B386" s="126"/>
      <c r="C386" s="155"/>
      <c r="D386" s="110"/>
      <c r="E386" s="155"/>
      <c r="F386" s="156"/>
      <c r="G386" s="126"/>
      <c r="H386" s="155"/>
      <c r="I386" s="155"/>
      <c r="J386" s="155"/>
      <c r="K386" s="195"/>
      <c r="L386" s="110"/>
      <c r="M386" s="166"/>
      <c r="N386" s="155"/>
      <c r="O386" s="155"/>
      <c r="P386" s="178"/>
      <c r="Q386" s="110"/>
      <c r="R386" s="110"/>
      <c r="S386" s="110"/>
      <c r="T386" s="110"/>
      <c r="U386" s="110"/>
    </row>
    <row r="387" spans="1:21" x14ac:dyDescent="0.25">
      <c r="A387" s="115"/>
      <c r="B387" s="126"/>
      <c r="C387" s="155"/>
      <c r="D387" s="110"/>
      <c r="E387" s="155"/>
      <c r="F387" s="156"/>
      <c r="G387" s="126"/>
      <c r="H387" s="155"/>
      <c r="I387" s="155"/>
      <c r="J387" s="155"/>
      <c r="K387" s="195"/>
      <c r="L387" s="110"/>
      <c r="M387" s="166"/>
      <c r="N387" s="155"/>
      <c r="O387" s="155"/>
      <c r="P387" s="178"/>
      <c r="Q387" s="110"/>
      <c r="R387" s="110"/>
      <c r="S387" s="110"/>
      <c r="T387" s="110"/>
      <c r="U387" s="110"/>
    </row>
    <row r="388" spans="1:21" x14ac:dyDescent="0.25">
      <c r="A388" s="115"/>
      <c r="B388" s="126"/>
      <c r="C388" s="155"/>
      <c r="D388" s="110"/>
      <c r="E388" s="155"/>
      <c r="F388" s="156"/>
      <c r="G388" s="126"/>
      <c r="H388" s="155"/>
      <c r="I388" s="155"/>
      <c r="J388" s="155"/>
      <c r="K388" s="195"/>
      <c r="L388" s="110"/>
      <c r="M388" s="166"/>
      <c r="N388" s="155"/>
      <c r="O388" s="155"/>
      <c r="P388" s="178"/>
      <c r="Q388" s="110"/>
      <c r="R388" s="110"/>
      <c r="S388" s="110"/>
      <c r="T388" s="110"/>
      <c r="U388" s="110"/>
    </row>
    <row r="389" spans="1:21" x14ac:dyDescent="0.25">
      <c r="A389" s="115"/>
      <c r="B389" s="126"/>
      <c r="C389" s="155"/>
      <c r="D389" s="110"/>
      <c r="E389" s="155"/>
      <c r="F389" s="156"/>
      <c r="G389" s="126"/>
      <c r="H389" s="155"/>
      <c r="I389" s="155"/>
      <c r="J389" s="155"/>
      <c r="K389" s="195"/>
      <c r="L389" s="110"/>
      <c r="M389" s="166"/>
      <c r="N389" s="155"/>
      <c r="O389" s="155"/>
      <c r="P389" s="178"/>
      <c r="Q389" s="110"/>
      <c r="R389" s="110"/>
      <c r="S389" s="110"/>
      <c r="T389" s="110"/>
      <c r="U389" s="110"/>
    </row>
    <row r="390" spans="1:21" x14ac:dyDescent="0.25">
      <c r="A390" s="115"/>
      <c r="B390" s="126"/>
      <c r="C390" s="155"/>
      <c r="D390" s="110"/>
      <c r="E390" s="155"/>
      <c r="F390" s="156"/>
      <c r="G390" s="126"/>
      <c r="H390" s="155"/>
      <c r="I390" s="155"/>
      <c r="J390" s="155"/>
      <c r="K390" s="195"/>
      <c r="L390" s="110"/>
      <c r="M390" s="166"/>
      <c r="N390" s="155"/>
      <c r="O390" s="155"/>
      <c r="P390" s="178"/>
      <c r="Q390" s="110"/>
      <c r="R390" s="110"/>
      <c r="S390" s="110"/>
      <c r="T390" s="110"/>
      <c r="U390" s="110"/>
    </row>
    <row r="391" spans="1:21" x14ac:dyDescent="0.25">
      <c r="A391" s="115"/>
      <c r="B391" s="126"/>
      <c r="C391" s="155"/>
      <c r="D391" s="110"/>
      <c r="E391" s="155"/>
      <c r="F391" s="156"/>
      <c r="G391" s="126"/>
      <c r="H391" s="155"/>
      <c r="I391" s="155"/>
      <c r="J391" s="155"/>
      <c r="K391" s="195"/>
      <c r="L391" s="110"/>
      <c r="M391" s="166"/>
      <c r="N391" s="155"/>
      <c r="O391" s="155"/>
      <c r="P391" s="178"/>
      <c r="Q391" s="110"/>
      <c r="R391" s="110"/>
      <c r="S391" s="110"/>
      <c r="T391" s="110"/>
      <c r="U391" s="110"/>
    </row>
    <row r="392" spans="1:21" x14ac:dyDescent="0.25">
      <c r="A392" s="115"/>
      <c r="B392" s="126"/>
      <c r="C392" s="155"/>
      <c r="D392" s="110"/>
      <c r="E392" s="155"/>
      <c r="F392" s="156"/>
      <c r="G392" s="126"/>
      <c r="H392" s="155"/>
      <c r="I392" s="155"/>
      <c r="J392" s="155"/>
      <c r="K392" s="195"/>
      <c r="L392" s="110"/>
      <c r="M392" s="166"/>
      <c r="N392" s="155"/>
      <c r="O392" s="155"/>
      <c r="P392" s="178"/>
      <c r="Q392" s="110"/>
      <c r="R392" s="110"/>
      <c r="S392" s="110"/>
      <c r="T392" s="110"/>
      <c r="U392" s="110"/>
    </row>
    <row r="393" spans="1:21" x14ac:dyDescent="0.25">
      <c r="A393" s="115"/>
      <c r="B393" s="126"/>
      <c r="C393" s="155"/>
      <c r="D393" s="110"/>
      <c r="E393" s="155"/>
      <c r="F393" s="156"/>
      <c r="G393" s="126"/>
      <c r="H393" s="155"/>
      <c r="I393" s="155"/>
      <c r="J393" s="155"/>
      <c r="K393" s="195"/>
      <c r="L393" s="110"/>
      <c r="M393" s="166"/>
      <c r="N393" s="155"/>
      <c r="O393" s="155"/>
      <c r="P393" s="178"/>
      <c r="Q393" s="110"/>
      <c r="R393" s="110"/>
      <c r="S393" s="110"/>
      <c r="T393" s="110"/>
      <c r="U393" s="110"/>
    </row>
    <row r="394" spans="1:21" x14ac:dyDescent="0.25">
      <c r="A394" s="115"/>
      <c r="B394" s="126"/>
      <c r="C394" s="155"/>
      <c r="D394" s="110"/>
      <c r="E394" s="155"/>
      <c r="F394" s="156"/>
      <c r="G394" s="126"/>
      <c r="H394" s="155"/>
      <c r="I394" s="155"/>
      <c r="J394" s="155"/>
      <c r="K394" s="195"/>
      <c r="L394" s="110"/>
      <c r="M394" s="166"/>
      <c r="N394" s="155"/>
      <c r="O394" s="155"/>
      <c r="P394" s="178"/>
      <c r="Q394" s="110"/>
      <c r="R394" s="110"/>
      <c r="S394" s="110"/>
      <c r="T394" s="110"/>
      <c r="U394" s="110"/>
    </row>
    <row r="395" spans="1:21" x14ac:dyDescent="0.25">
      <c r="A395" s="115"/>
      <c r="B395" s="126"/>
      <c r="C395" s="155"/>
      <c r="D395" s="110"/>
      <c r="E395" s="155"/>
      <c r="F395" s="156"/>
      <c r="G395" s="126"/>
      <c r="H395" s="155"/>
      <c r="I395" s="155"/>
      <c r="J395" s="155"/>
      <c r="K395" s="195"/>
      <c r="L395" s="110"/>
      <c r="M395" s="166"/>
      <c r="N395" s="155"/>
      <c r="O395" s="155"/>
      <c r="P395" s="178"/>
      <c r="Q395" s="110"/>
      <c r="R395" s="110"/>
      <c r="S395" s="110"/>
      <c r="T395" s="110"/>
      <c r="U395" s="110"/>
    </row>
    <row r="396" spans="1:21" x14ac:dyDescent="0.25">
      <c r="A396" s="115"/>
      <c r="B396" s="126"/>
      <c r="C396" s="155"/>
      <c r="D396" s="110"/>
      <c r="E396" s="155"/>
      <c r="F396" s="156"/>
      <c r="G396" s="126"/>
      <c r="H396" s="155"/>
      <c r="I396" s="155"/>
      <c r="J396" s="155"/>
      <c r="K396" s="195"/>
      <c r="L396" s="110"/>
      <c r="M396" s="166"/>
      <c r="N396" s="155"/>
      <c r="O396" s="155"/>
      <c r="P396" s="178"/>
      <c r="Q396" s="110"/>
      <c r="R396" s="110"/>
      <c r="S396" s="110"/>
      <c r="T396" s="110"/>
      <c r="U396" s="110"/>
    </row>
    <row r="397" spans="1:21" x14ac:dyDescent="0.25">
      <c r="A397" s="115"/>
      <c r="B397" s="126"/>
      <c r="C397" s="155"/>
      <c r="D397" s="110"/>
      <c r="E397" s="155"/>
      <c r="F397" s="156"/>
      <c r="G397" s="126"/>
      <c r="H397" s="155"/>
      <c r="I397" s="155"/>
      <c r="J397" s="155"/>
      <c r="K397" s="195"/>
      <c r="L397" s="110"/>
      <c r="M397" s="166"/>
      <c r="N397" s="155"/>
      <c r="O397" s="155"/>
      <c r="P397" s="178"/>
      <c r="Q397" s="110"/>
      <c r="R397" s="110"/>
      <c r="S397" s="110"/>
      <c r="T397" s="110"/>
      <c r="U397" s="110"/>
    </row>
    <row r="398" spans="1:21" x14ac:dyDescent="0.25">
      <c r="A398" s="115"/>
      <c r="B398" s="126"/>
      <c r="C398" s="155"/>
      <c r="D398" s="110"/>
      <c r="E398" s="155"/>
      <c r="F398" s="156"/>
      <c r="G398" s="126"/>
      <c r="H398" s="155"/>
      <c r="I398" s="155"/>
      <c r="J398" s="155"/>
      <c r="K398" s="195"/>
      <c r="L398" s="110"/>
      <c r="M398" s="166"/>
      <c r="N398" s="155"/>
      <c r="O398" s="155"/>
      <c r="P398" s="178"/>
      <c r="Q398" s="110"/>
      <c r="R398" s="110"/>
      <c r="S398" s="110"/>
      <c r="T398" s="110"/>
      <c r="U398" s="110"/>
    </row>
    <row r="399" spans="1:21" x14ac:dyDescent="0.25">
      <c r="A399" s="115"/>
      <c r="B399" s="126"/>
      <c r="C399" s="155"/>
      <c r="D399" s="110"/>
      <c r="E399" s="155"/>
      <c r="F399" s="156"/>
      <c r="G399" s="126"/>
      <c r="H399" s="155"/>
      <c r="I399" s="155"/>
      <c r="J399" s="155"/>
      <c r="K399" s="195"/>
      <c r="L399" s="110"/>
      <c r="M399" s="166"/>
      <c r="N399" s="155"/>
      <c r="O399" s="155"/>
      <c r="P399" s="178"/>
      <c r="Q399" s="110"/>
      <c r="R399" s="110"/>
      <c r="S399" s="110"/>
      <c r="T399" s="110"/>
      <c r="U399" s="110"/>
    </row>
    <row r="400" spans="1:21" x14ac:dyDescent="0.25">
      <c r="A400" s="115"/>
      <c r="B400" s="126"/>
      <c r="C400" s="155"/>
      <c r="D400" s="110"/>
      <c r="E400" s="155"/>
      <c r="F400" s="156"/>
      <c r="G400" s="126"/>
      <c r="H400" s="155"/>
      <c r="I400" s="155"/>
      <c r="J400" s="155"/>
      <c r="K400" s="195"/>
      <c r="L400" s="110"/>
      <c r="M400" s="166"/>
      <c r="N400" s="155"/>
      <c r="O400" s="155"/>
      <c r="P400" s="178"/>
      <c r="Q400" s="110"/>
      <c r="R400" s="110"/>
      <c r="S400" s="110"/>
      <c r="T400" s="110"/>
      <c r="U400" s="110"/>
    </row>
    <row r="401" spans="1:21" x14ac:dyDescent="0.25">
      <c r="A401" s="115"/>
      <c r="B401" s="126"/>
      <c r="C401" s="155"/>
      <c r="D401" s="110"/>
      <c r="E401" s="155"/>
      <c r="F401" s="156"/>
      <c r="G401" s="126"/>
      <c r="H401" s="155"/>
      <c r="I401" s="155"/>
      <c r="J401" s="155"/>
      <c r="K401" s="195"/>
      <c r="L401" s="110"/>
      <c r="M401" s="166"/>
      <c r="N401" s="155"/>
      <c r="O401" s="155"/>
      <c r="P401" s="178"/>
      <c r="Q401" s="110"/>
      <c r="R401" s="110"/>
      <c r="S401" s="110"/>
      <c r="T401" s="110"/>
      <c r="U401" s="110"/>
    </row>
    <row r="402" spans="1:21" x14ac:dyDescent="0.25">
      <c r="A402" s="115"/>
      <c r="B402" s="126"/>
      <c r="C402" s="155"/>
      <c r="D402" s="110"/>
      <c r="E402" s="155"/>
      <c r="F402" s="156"/>
      <c r="G402" s="126"/>
      <c r="H402" s="155"/>
      <c r="I402" s="155"/>
      <c r="J402" s="155"/>
      <c r="K402" s="195"/>
      <c r="L402" s="110"/>
      <c r="M402" s="166"/>
      <c r="N402" s="155"/>
      <c r="O402" s="155"/>
      <c r="P402" s="178"/>
      <c r="Q402" s="110"/>
      <c r="R402" s="110"/>
      <c r="S402" s="110"/>
      <c r="T402" s="110"/>
      <c r="U402" s="110"/>
    </row>
    <row r="403" spans="1:21" x14ac:dyDescent="0.25">
      <c r="A403" s="115"/>
      <c r="B403" s="126"/>
      <c r="C403" s="155"/>
      <c r="D403" s="110"/>
      <c r="E403" s="155"/>
      <c r="F403" s="156"/>
      <c r="G403" s="126"/>
      <c r="H403" s="155"/>
      <c r="I403" s="155"/>
      <c r="J403" s="155"/>
      <c r="K403" s="195"/>
      <c r="L403" s="110"/>
      <c r="M403" s="166"/>
      <c r="N403" s="155"/>
      <c r="O403" s="155"/>
      <c r="P403" s="178"/>
      <c r="Q403" s="110"/>
      <c r="R403" s="110"/>
      <c r="S403" s="110"/>
      <c r="T403" s="110"/>
      <c r="U403" s="110"/>
    </row>
    <row r="404" spans="1:21" x14ac:dyDescent="0.25">
      <c r="A404" s="115"/>
      <c r="B404" s="126"/>
      <c r="C404" s="155"/>
      <c r="D404" s="110"/>
      <c r="E404" s="155"/>
      <c r="F404" s="156"/>
      <c r="G404" s="126"/>
      <c r="H404" s="155"/>
      <c r="I404" s="155"/>
      <c r="J404" s="155"/>
      <c r="K404" s="195"/>
      <c r="L404" s="110"/>
      <c r="M404" s="166"/>
      <c r="N404" s="155"/>
      <c r="O404" s="155"/>
      <c r="P404" s="178"/>
      <c r="Q404" s="110"/>
      <c r="R404" s="110"/>
      <c r="S404" s="110"/>
      <c r="T404" s="110"/>
      <c r="U404" s="110"/>
    </row>
    <row r="405" spans="1:21" x14ac:dyDescent="0.25">
      <c r="A405" s="115"/>
      <c r="B405" s="126"/>
      <c r="C405" s="155"/>
      <c r="D405" s="110"/>
      <c r="E405" s="155"/>
      <c r="F405" s="156"/>
      <c r="G405" s="126"/>
      <c r="H405" s="155"/>
      <c r="I405" s="155"/>
      <c r="J405" s="155"/>
      <c r="K405" s="195"/>
      <c r="L405" s="110"/>
      <c r="M405" s="166"/>
      <c r="N405" s="155"/>
      <c r="O405" s="155"/>
      <c r="P405" s="178"/>
      <c r="Q405" s="110"/>
      <c r="R405" s="110"/>
      <c r="S405" s="110"/>
      <c r="T405" s="110"/>
      <c r="U405" s="110"/>
    </row>
    <row r="406" spans="1:21" x14ac:dyDescent="0.25">
      <c r="A406" s="115"/>
      <c r="B406" s="126"/>
      <c r="C406" s="155"/>
      <c r="D406" s="110"/>
      <c r="E406" s="155"/>
      <c r="F406" s="156"/>
      <c r="G406" s="126"/>
      <c r="H406" s="155"/>
      <c r="I406" s="155"/>
      <c r="J406" s="155"/>
      <c r="K406" s="195"/>
      <c r="L406" s="110"/>
      <c r="M406" s="166"/>
      <c r="N406" s="155"/>
      <c r="O406" s="155"/>
      <c r="P406" s="178"/>
      <c r="Q406" s="110"/>
      <c r="R406" s="110"/>
      <c r="S406" s="110"/>
      <c r="T406" s="110"/>
      <c r="U406" s="110"/>
    </row>
    <row r="407" spans="1:21" x14ac:dyDescent="0.25">
      <c r="A407" s="115"/>
      <c r="B407" s="126"/>
      <c r="C407" s="155"/>
      <c r="D407" s="110"/>
      <c r="E407" s="155"/>
      <c r="F407" s="156"/>
      <c r="G407" s="126"/>
      <c r="H407" s="155"/>
      <c r="I407" s="155"/>
      <c r="J407" s="155"/>
      <c r="K407" s="195"/>
      <c r="L407" s="110"/>
      <c r="M407" s="166"/>
      <c r="N407" s="155"/>
      <c r="O407" s="155"/>
      <c r="P407" s="178"/>
      <c r="Q407" s="110"/>
      <c r="R407" s="110"/>
      <c r="S407" s="110"/>
      <c r="T407" s="110"/>
      <c r="U407" s="110"/>
    </row>
    <row r="408" spans="1:21" x14ac:dyDescent="0.25">
      <c r="A408" s="115"/>
      <c r="B408" s="126"/>
      <c r="C408" s="155"/>
      <c r="D408" s="110"/>
      <c r="E408" s="155"/>
      <c r="F408" s="156"/>
      <c r="G408" s="126"/>
      <c r="H408" s="155"/>
      <c r="I408" s="155"/>
      <c r="J408" s="155"/>
      <c r="K408" s="195"/>
      <c r="L408" s="110"/>
      <c r="M408" s="166"/>
      <c r="N408" s="155"/>
      <c r="O408" s="155"/>
      <c r="P408" s="178"/>
      <c r="Q408" s="110"/>
      <c r="R408" s="110"/>
      <c r="S408" s="110"/>
      <c r="T408" s="110"/>
      <c r="U408" s="110"/>
    </row>
    <row r="409" spans="1:21" x14ac:dyDescent="0.25">
      <c r="A409" s="115"/>
      <c r="B409" s="126"/>
      <c r="C409" s="155"/>
      <c r="D409" s="110"/>
      <c r="E409" s="155"/>
      <c r="F409" s="156"/>
      <c r="G409" s="126"/>
      <c r="H409" s="155"/>
      <c r="I409" s="155"/>
      <c r="J409" s="155"/>
      <c r="K409" s="195"/>
      <c r="L409" s="110"/>
      <c r="M409" s="166"/>
      <c r="N409" s="155"/>
      <c r="O409" s="155"/>
      <c r="P409" s="178"/>
      <c r="Q409" s="110"/>
      <c r="R409" s="110"/>
      <c r="S409" s="110"/>
      <c r="T409" s="110"/>
      <c r="U409" s="110"/>
    </row>
    <row r="410" spans="1:21" x14ac:dyDescent="0.25">
      <c r="A410" s="115"/>
      <c r="B410" s="126"/>
      <c r="C410" s="155"/>
      <c r="D410" s="110"/>
      <c r="E410" s="155"/>
      <c r="F410" s="156"/>
      <c r="G410" s="126"/>
      <c r="H410" s="155"/>
      <c r="I410" s="155"/>
      <c r="J410" s="155"/>
      <c r="K410" s="195"/>
      <c r="L410" s="110"/>
      <c r="M410" s="166"/>
      <c r="N410" s="155"/>
      <c r="O410" s="155"/>
      <c r="P410" s="178"/>
      <c r="Q410" s="110"/>
      <c r="R410" s="110"/>
      <c r="S410" s="110"/>
      <c r="T410" s="110"/>
      <c r="U410" s="110"/>
    </row>
    <row r="411" spans="1:21" x14ac:dyDescent="0.25">
      <c r="A411" s="115"/>
      <c r="B411" s="126"/>
      <c r="C411" s="155"/>
      <c r="D411" s="110"/>
      <c r="E411" s="155"/>
      <c r="F411" s="156"/>
      <c r="G411" s="126"/>
      <c r="H411" s="155"/>
      <c r="I411" s="155"/>
      <c r="J411" s="155"/>
      <c r="K411" s="195"/>
      <c r="L411" s="110"/>
      <c r="M411" s="166"/>
      <c r="N411" s="155"/>
      <c r="O411" s="155"/>
      <c r="P411" s="178"/>
      <c r="Q411" s="110"/>
      <c r="R411" s="110"/>
      <c r="S411" s="110"/>
      <c r="T411" s="110"/>
      <c r="U411" s="110"/>
    </row>
    <row r="412" spans="1:21" x14ac:dyDescent="0.25">
      <c r="A412" s="115"/>
      <c r="B412" s="126"/>
      <c r="C412" s="155"/>
      <c r="D412" s="110"/>
      <c r="E412" s="155"/>
      <c r="F412" s="156"/>
      <c r="G412" s="126"/>
      <c r="H412" s="155"/>
      <c r="I412" s="155"/>
      <c r="J412" s="155"/>
      <c r="K412" s="195"/>
      <c r="L412" s="110"/>
      <c r="M412" s="166"/>
      <c r="N412" s="155"/>
      <c r="O412" s="155"/>
      <c r="P412" s="178"/>
      <c r="Q412" s="110"/>
      <c r="R412" s="110"/>
      <c r="S412" s="110"/>
      <c r="T412" s="110"/>
      <c r="U412" s="110"/>
    </row>
    <row r="413" spans="1:21" x14ac:dyDescent="0.25">
      <c r="A413" s="115"/>
      <c r="B413" s="126"/>
      <c r="C413" s="155"/>
      <c r="D413" s="110"/>
      <c r="E413" s="155"/>
      <c r="F413" s="156"/>
      <c r="G413" s="126"/>
      <c r="H413" s="155"/>
      <c r="I413" s="155"/>
      <c r="J413" s="155"/>
      <c r="K413" s="195"/>
      <c r="L413" s="110"/>
      <c r="M413" s="166"/>
      <c r="N413" s="155"/>
      <c r="O413" s="155"/>
      <c r="P413" s="178"/>
      <c r="Q413" s="110"/>
      <c r="R413" s="110"/>
      <c r="S413" s="110"/>
      <c r="T413" s="110"/>
      <c r="U413" s="110"/>
    </row>
    <row r="414" spans="1:21" x14ac:dyDescent="0.25">
      <c r="A414" s="115"/>
      <c r="B414" s="126"/>
      <c r="C414" s="155"/>
      <c r="D414" s="110"/>
      <c r="E414" s="155"/>
      <c r="F414" s="156"/>
      <c r="G414" s="126"/>
      <c r="H414" s="155"/>
      <c r="I414" s="155"/>
      <c r="J414" s="155"/>
      <c r="K414" s="195"/>
      <c r="L414" s="110"/>
      <c r="M414" s="166"/>
      <c r="N414" s="155"/>
      <c r="O414" s="155"/>
      <c r="P414" s="178"/>
      <c r="Q414" s="110"/>
      <c r="R414" s="110"/>
      <c r="S414" s="110"/>
      <c r="T414" s="110"/>
      <c r="U414" s="110"/>
    </row>
    <row r="415" spans="1:21" x14ac:dyDescent="0.25">
      <c r="A415" s="115"/>
      <c r="B415" s="126"/>
      <c r="C415" s="155"/>
      <c r="D415" s="110"/>
      <c r="E415" s="155"/>
      <c r="F415" s="156"/>
      <c r="G415" s="126"/>
      <c r="H415" s="155"/>
      <c r="I415" s="155"/>
      <c r="J415" s="155"/>
      <c r="K415" s="195"/>
      <c r="L415" s="110"/>
      <c r="M415" s="166"/>
      <c r="N415" s="155"/>
      <c r="O415" s="155"/>
      <c r="P415" s="178"/>
      <c r="Q415" s="110"/>
      <c r="R415" s="110"/>
      <c r="S415" s="110"/>
      <c r="T415" s="110"/>
      <c r="U415" s="110"/>
    </row>
    <row r="416" spans="1:21" x14ac:dyDescent="0.25">
      <c r="A416" s="115"/>
      <c r="B416" s="126"/>
      <c r="C416" s="155"/>
      <c r="D416" s="110"/>
      <c r="E416" s="155"/>
      <c r="F416" s="156"/>
      <c r="G416" s="126"/>
      <c r="H416" s="155"/>
      <c r="I416" s="155"/>
      <c r="J416" s="155"/>
      <c r="K416" s="195"/>
      <c r="L416" s="110"/>
      <c r="M416" s="166"/>
      <c r="N416" s="155"/>
      <c r="O416" s="155"/>
      <c r="P416" s="178"/>
      <c r="Q416" s="110"/>
      <c r="R416" s="110"/>
      <c r="S416" s="110"/>
      <c r="T416" s="110"/>
      <c r="U416" s="110"/>
    </row>
    <row r="417" spans="1:21" x14ac:dyDescent="0.25">
      <c r="A417" s="115"/>
      <c r="B417" s="126"/>
      <c r="C417" s="155"/>
      <c r="D417" s="110"/>
      <c r="E417" s="155"/>
      <c r="F417" s="156"/>
      <c r="G417" s="126"/>
      <c r="H417" s="155"/>
      <c r="I417" s="155"/>
      <c r="J417" s="155"/>
      <c r="K417" s="195"/>
      <c r="L417" s="110"/>
      <c r="M417" s="166"/>
      <c r="N417" s="155"/>
      <c r="O417" s="155"/>
      <c r="P417" s="178"/>
      <c r="Q417" s="110"/>
      <c r="R417" s="110"/>
      <c r="S417" s="110"/>
      <c r="T417" s="110"/>
      <c r="U417" s="110"/>
    </row>
    <row r="418" spans="1:21" x14ac:dyDescent="0.25">
      <c r="A418" s="115"/>
      <c r="B418" s="126"/>
      <c r="C418" s="155"/>
      <c r="D418" s="110"/>
      <c r="E418" s="155"/>
      <c r="F418" s="156"/>
      <c r="G418" s="126"/>
      <c r="H418" s="155"/>
      <c r="I418" s="155"/>
      <c r="J418" s="155"/>
      <c r="K418" s="195"/>
      <c r="L418" s="110"/>
      <c r="M418" s="166"/>
      <c r="N418" s="155"/>
      <c r="O418" s="155"/>
      <c r="P418" s="178"/>
      <c r="Q418" s="110"/>
      <c r="R418" s="110"/>
      <c r="S418" s="110"/>
      <c r="T418" s="110"/>
      <c r="U418" s="110"/>
    </row>
    <row r="419" spans="1:21" x14ac:dyDescent="0.25">
      <c r="A419" s="115"/>
      <c r="B419" s="126"/>
      <c r="C419" s="155"/>
      <c r="D419" s="110"/>
      <c r="E419" s="155"/>
      <c r="F419" s="156"/>
      <c r="G419" s="126"/>
      <c r="H419" s="155"/>
      <c r="I419" s="155"/>
      <c r="J419" s="155"/>
      <c r="K419" s="195"/>
      <c r="L419" s="110"/>
      <c r="M419" s="166"/>
      <c r="N419" s="155"/>
      <c r="O419" s="155"/>
      <c r="P419" s="178"/>
      <c r="Q419" s="110"/>
      <c r="R419" s="110"/>
      <c r="S419" s="110"/>
      <c r="T419" s="110"/>
      <c r="U419" s="110"/>
    </row>
    <row r="420" spans="1:21" x14ac:dyDescent="0.25">
      <c r="A420" s="115"/>
      <c r="B420" s="126"/>
      <c r="C420" s="155"/>
      <c r="D420" s="110"/>
      <c r="E420" s="155"/>
      <c r="F420" s="156"/>
      <c r="G420" s="126"/>
      <c r="H420" s="155"/>
      <c r="I420" s="155"/>
      <c r="J420" s="155"/>
      <c r="K420" s="195"/>
      <c r="L420" s="110"/>
      <c r="M420" s="166"/>
      <c r="N420" s="155"/>
      <c r="O420" s="155"/>
      <c r="P420" s="178"/>
      <c r="Q420" s="110"/>
      <c r="R420" s="110"/>
      <c r="S420" s="110"/>
      <c r="T420" s="110"/>
      <c r="U420" s="110"/>
    </row>
    <row r="421" spans="1:21" x14ac:dyDescent="0.25">
      <c r="A421" s="115"/>
      <c r="B421" s="126"/>
      <c r="C421" s="155"/>
      <c r="D421" s="110"/>
      <c r="E421" s="155"/>
      <c r="F421" s="156"/>
      <c r="G421" s="126"/>
      <c r="H421" s="155"/>
      <c r="I421" s="155"/>
      <c r="J421" s="155"/>
      <c r="K421" s="195"/>
      <c r="L421" s="110"/>
      <c r="M421" s="166"/>
      <c r="N421" s="155"/>
      <c r="O421" s="155"/>
      <c r="P421" s="178"/>
      <c r="Q421" s="110"/>
      <c r="R421" s="110"/>
      <c r="S421" s="110"/>
      <c r="T421" s="110"/>
      <c r="U421" s="110"/>
    </row>
    <row r="422" spans="1:21" x14ac:dyDescent="0.25">
      <c r="A422" s="115"/>
      <c r="B422" s="126"/>
      <c r="C422" s="155"/>
      <c r="D422" s="110"/>
      <c r="E422" s="155"/>
      <c r="F422" s="156"/>
      <c r="G422" s="126"/>
      <c r="H422" s="155"/>
      <c r="I422" s="155"/>
      <c r="J422" s="155"/>
      <c r="K422" s="195"/>
      <c r="L422" s="110"/>
      <c r="M422" s="166"/>
      <c r="N422" s="155"/>
      <c r="O422" s="155"/>
      <c r="P422" s="178"/>
      <c r="Q422" s="110"/>
      <c r="R422" s="110"/>
      <c r="S422" s="110"/>
      <c r="T422" s="110"/>
      <c r="U422" s="110"/>
    </row>
    <row r="423" spans="1:21" x14ac:dyDescent="0.25">
      <c r="A423" s="115"/>
      <c r="B423" s="126"/>
      <c r="C423" s="155"/>
      <c r="D423" s="110"/>
      <c r="E423" s="155"/>
      <c r="F423" s="156"/>
      <c r="G423" s="126"/>
      <c r="H423" s="155"/>
      <c r="I423" s="155"/>
      <c r="J423" s="155"/>
      <c r="K423" s="195"/>
      <c r="L423" s="110"/>
      <c r="M423" s="166"/>
      <c r="N423" s="155"/>
      <c r="O423" s="155"/>
      <c r="P423" s="178"/>
      <c r="Q423" s="110"/>
      <c r="R423" s="110"/>
      <c r="S423" s="110"/>
      <c r="T423" s="110"/>
      <c r="U423" s="110"/>
    </row>
    <row r="424" spans="1:21" x14ac:dyDescent="0.25">
      <c r="A424" s="115"/>
      <c r="B424" s="126"/>
      <c r="C424" s="155"/>
      <c r="D424" s="110"/>
      <c r="E424" s="155"/>
      <c r="F424" s="156"/>
      <c r="G424" s="126"/>
      <c r="H424" s="155"/>
      <c r="I424" s="155"/>
      <c r="J424" s="155"/>
      <c r="K424" s="195"/>
      <c r="L424" s="110"/>
      <c r="M424" s="166"/>
      <c r="N424" s="155"/>
      <c r="O424" s="155"/>
      <c r="P424" s="178"/>
      <c r="Q424" s="110"/>
      <c r="R424" s="110"/>
      <c r="S424" s="110"/>
      <c r="T424" s="110"/>
      <c r="U424" s="110"/>
    </row>
    <row r="425" spans="1:21" x14ac:dyDescent="0.25">
      <c r="A425" s="115"/>
      <c r="B425" s="126"/>
      <c r="C425" s="155"/>
      <c r="D425" s="110"/>
      <c r="E425" s="155"/>
      <c r="F425" s="156"/>
      <c r="G425" s="126"/>
      <c r="H425" s="155"/>
      <c r="I425" s="155"/>
      <c r="J425" s="155"/>
      <c r="K425" s="195"/>
      <c r="L425" s="110"/>
      <c r="M425" s="166"/>
      <c r="N425" s="155"/>
      <c r="O425" s="155"/>
      <c r="P425" s="178"/>
      <c r="Q425" s="110"/>
      <c r="R425" s="110"/>
      <c r="S425" s="110"/>
      <c r="T425" s="110"/>
      <c r="U425" s="110"/>
    </row>
    <row r="426" spans="1:21" x14ac:dyDescent="0.25">
      <c r="A426" s="115"/>
      <c r="B426" s="126"/>
      <c r="C426" s="155"/>
      <c r="D426" s="110"/>
      <c r="E426" s="155"/>
      <c r="F426" s="156"/>
      <c r="G426" s="126"/>
      <c r="H426" s="155"/>
      <c r="I426" s="155"/>
      <c r="J426" s="155"/>
      <c r="K426" s="195"/>
      <c r="L426" s="110"/>
      <c r="M426" s="166"/>
      <c r="N426" s="155"/>
      <c r="O426" s="155"/>
      <c r="P426" s="178"/>
      <c r="Q426" s="110"/>
      <c r="R426" s="110"/>
      <c r="S426" s="110"/>
      <c r="T426" s="110"/>
      <c r="U426" s="110"/>
    </row>
    <row r="427" spans="1:21" x14ac:dyDescent="0.25">
      <c r="A427" s="115"/>
      <c r="B427" s="126"/>
      <c r="C427" s="155"/>
      <c r="D427" s="110"/>
      <c r="E427" s="155"/>
      <c r="F427" s="156"/>
      <c r="G427" s="126"/>
      <c r="H427" s="155"/>
      <c r="I427" s="155"/>
      <c r="J427" s="155"/>
      <c r="K427" s="195"/>
      <c r="L427" s="110"/>
      <c r="M427" s="166"/>
      <c r="N427" s="155"/>
      <c r="O427" s="155"/>
      <c r="P427" s="178"/>
      <c r="Q427" s="110"/>
      <c r="R427" s="110"/>
      <c r="S427" s="110"/>
      <c r="T427" s="110"/>
      <c r="U427" s="110"/>
    </row>
    <row r="428" spans="1:21" x14ac:dyDescent="0.25">
      <c r="A428" s="115"/>
      <c r="B428" s="126"/>
      <c r="C428" s="155"/>
      <c r="D428" s="110"/>
      <c r="E428" s="155"/>
      <c r="F428" s="156"/>
      <c r="G428" s="126"/>
      <c r="H428" s="155"/>
      <c r="I428" s="155"/>
      <c r="J428" s="155"/>
      <c r="K428" s="195"/>
      <c r="L428" s="110"/>
      <c r="M428" s="166"/>
      <c r="N428" s="155"/>
      <c r="O428" s="155"/>
      <c r="P428" s="178"/>
      <c r="Q428" s="110"/>
      <c r="R428" s="110"/>
      <c r="S428" s="110"/>
      <c r="T428" s="110"/>
      <c r="U428" s="110"/>
    </row>
    <row r="429" spans="1:21" x14ac:dyDescent="0.25">
      <c r="A429" s="115"/>
      <c r="B429" s="126"/>
      <c r="C429" s="155"/>
      <c r="D429" s="110"/>
      <c r="E429" s="155"/>
      <c r="F429" s="156"/>
      <c r="G429" s="126"/>
      <c r="H429" s="155"/>
      <c r="I429" s="155"/>
      <c r="J429" s="155"/>
      <c r="K429" s="195"/>
      <c r="L429" s="110"/>
      <c r="M429" s="166"/>
      <c r="N429" s="155"/>
      <c r="O429" s="155"/>
      <c r="P429" s="178"/>
      <c r="Q429" s="110"/>
      <c r="R429" s="110"/>
      <c r="S429" s="110"/>
      <c r="T429" s="110"/>
      <c r="U429" s="110"/>
    </row>
    <row r="430" spans="1:21" x14ac:dyDescent="0.25">
      <c r="A430" s="115"/>
      <c r="B430" s="126"/>
      <c r="C430" s="155"/>
      <c r="D430" s="110"/>
      <c r="E430" s="155"/>
      <c r="F430" s="156"/>
      <c r="G430" s="126"/>
      <c r="H430" s="155"/>
      <c r="I430" s="155"/>
      <c r="J430" s="155"/>
      <c r="K430" s="195"/>
      <c r="L430" s="110"/>
      <c r="M430" s="166"/>
      <c r="N430" s="155"/>
      <c r="O430" s="155"/>
      <c r="P430" s="178"/>
      <c r="Q430" s="110"/>
      <c r="R430" s="110"/>
      <c r="S430" s="110"/>
      <c r="T430" s="110"/>
      <c r="U430" s="110"/>
    </row>
    <row r="431" spans="1:21" x14ac:dyDescent="0.25">
      <c r="A431" s="115"/>
      <c r="B431" s="126"/>
      <c r="C431" s="155"/>
      <c r="D431" s="110"/>
      <c r="E431" s="155"/>
      <c r="F431" s="156"/>
      <c r="G431" s="126"/>
      <c r="H431" s="155"/>
      <c r="I431" s="155"/>
      <c r="J431" s="155"/>
      <c r="K431" s="195"/>
      <c r="L431" s="110"/>
      <c r="M431" s="166"/>
      <c r="N431" s="155"/>
      <c r="O431" s="155"/>
      <c r="P431" s="178"/>
      <c r="Q431" s="110"/>
      <c r="R431" s="110"/>
      <c r="S431" s="110"/>
      <c r="T431" s="110"/>
      <c r="U431" s="110"/>
    </row>
    <row r="432" spans="1:21" x14ac:dyDescent="0.25">
      <c r="A432" s="115"/>
      <c r="B432" s="126"/>
      <c r="C432" s="155"/>
      <c r="D432" s="110"/>
      <c r="E432" s="155"/>
      <c r="F432" s="156"/>
      <c r="G432" s="126"/>
      <c r="H432" s="155"/>
      <c r="I432" s="155"/>
      <c r="J432" s="155"/>
      <c r="K432" s="195"/>
      <c r="L432" s="110"/>
      <c r="M432" s="166"/>
      <c r="N432" s="155"/>
      <c r="O432" s="155"/>
      <c r="P432" s="178"/>
      <c r="Q432" s="110"/>
      <c r="R432" s="110"/>
      <c r="S432" s="110"/>
      <c r="T432" s="110"/>
      <c r="U432" s="110"/>
    </row>
    <row r="433" spans="1:21" x14ac:dyDescent="0.25">
      <c r="A433" s="115"/>
      <c r="B433" s="126"/>
      <c r="C433" s="155"/>
      <c r="D433" s="110"/>
      <c r="E433" s="155"/>
      <c r="F433" s="156"/>
      <c r="G433" s="126"/>
      <c r="H433" s="155"/>
      <c r="I433" s="155"/>
      <c r="J433" s="155"/>
      <c r="K433" s="195"/>
      <c r="L433" s="110"/>
      <c r="M433" s="166"/>
      <c r="N433" s="155"/>
      <c r="O433" s="155"/>
      <c r="P433" s="178"/>
      <c r="Q433" s="110"/>
      <c r="R433" s="110"/>
      <c r="S433" s="110"/>
      <c r="T433" s="110"/>
      <c r="U433" s="110"/>
    </row>
    <row r="434" spans="1:21" x14ac:dyDescent="0.25">
      <c r="A434" s="115"/>
      <c r="B434" s="126"/>
      <c r="C434" s="155"/>
      <c r="D434" s="110"/>
      <c r="E434" s="155"/>
      <c r="F434" s="156"/>
      <c r="G434" s="126"/>
      <c r="H434" s="155"/>
      <c r="I434" s="155"/>
      <c r="J434" s="155"/>
      <c r="K434" s="195"/>
      <c r="L434" s="110"/>
      <c r="M434" s="166"/>
      <c r="N434" s="155"/>
      <c r="O434" s="155"/>
      <c r="P434" s="178"/>
      <c r="Q434" s="110"/>
      <c r="R434" s="110"/>
      <c r="S434" s="110"/>
      <c r="T434" s="110"/>
      <c r="U434" s="110"/>
    </row>
    <row r="435" spans="1:21" x14ac:dyDescent="0.25">
      <c r="A435" s="115"/>
      <c r="B435" s="126"/>
      <c r="C435" s="155"/>
      <c r="D435" s="110"/>
      <c r="E435" s="155"/>
      <c r="F435" s="156"/>
      <c r="G435" s="126"/>
      <c r="H435" s="155"/>
      <c r="I435" s="155"/>
      <c r="J435" s="155"/>
      <c r="K435" s="195"/>
      <c r="L435" s="110"/>
      <c r="M435" s="166"/>
      <c r="N435" s="155"/>
      <c r="O435" s="155"/>
      <c r="P435" s="178"/>
      <c r="Q435" s="110"/>
      <c r="R435" s="110"/>
      <c r="S435" s="110"/>
      <c r="T435" s="110"/>
      <c r="U435" s="110"/>
    </row>
    <row r="436" spans="1:21" x14ac:dyDescent="0.25">
      <c r="A436" s="115"/>
      <c r="B436" s="126"/>
      <c r="C436" s="155"/>
      <c r="D436" s="110"/>
      <c r="E436" s="155"/>
      <c r="F436" s="156"/>
      <c r="G436" s="126"/>
      <c r="H436" s="155"/>
      <c r="I436" s="155"/>
      <c r="J436" s="155"/>
      <c r="K436" s="195"/>
      <c r="L436" s="110"/>
      <c r="M436" s="166"/>
      <c r="N436" s="155"/>
      <c r="O436" s="155"/>
      <c r="P436" s="178"/>
      <c r="Q436" s="110"/>
      <c r="R436" s="110"/>
      <c r="S436" s="110"/>
      <c r="T436" s="110"/>
      <c r="U436" s="110"/>
    </row>
    <row r="437" spans="1:21" x14ac:dyDescent="0.25">
      <c r="A437" s="115"/>
      <c r="B437" s="126"/>
      <c r="C437" s="155"/>
      <c r="D437" s="110"/>
      <c r="E437" s="155"/>
      <c r="F437" s="156"/>
      <c r="G437" s="126"/>
      <c r="H437" s="155"/>
      <c r="I437" s="155"/>
      <c r="J437" s="155"/>
      <c r="K437" s="195"/>
      <c r="L437" s="110"/>
      <c r="M437" s="166"/>
      <c r="N437" s="155"/>
      <c r="O437" s="155"/>
      <c r="P437" s="178"/>
      <c r="Q437" s="110"/>
      <c r="R437" s="110"/>
      <c r="S437" s="110"/>
      <c r="T437" s="110"/>
      <c r="U437" s="110"/>
    </row>
    <row r="438" spans="1:21" x14ac:dyDescent="0.25">
      <c r="A438" s="115"/>
      <c r="B438" s="126"/>
      <c r="C438" s="155"/>
      <c r="D438" s="110"/>
      <c r="E438" s="155"/>
      <c r="F438" s="156"/>
      <c r="G438" s="126"/>
      <c r="H438" s="155"/>
      <c r="I438" s="155"/>
      <c r="J438" s="155"/>
      <c r="K438" s="195"/>
      <c r="L438" s="110"/>
      <c r="M438" s="166"/>
      <c r="N438" s="155"/>
      <c r="O438" s="155"/>
      <c r="P438" s="178"/>
      <c r="Q438" s="110"/>
      <c r="R438" s="110"/>
      <c r="S438" s="110"/>
      <c r="T438" s="110"/>
      <c r="U438" s="110"/>
    </row>
    <row r="439" spans="1:21" x14ac:dyDescent="0.25">
      <c r="A439" s="115"/>
      <c r="B439" s="126"/>
      <c r="C439" s="155"/>
      <c r="D439" s="110"/>
      <c r="E439" s="155"/>
      <c r="F439" s="156"/>
      <c r="G439" s="126"/>
      <c r="H439" s="155"/>
      <c r="I439" s="155"/>
      <c r="J439" s="155"/>
      <c r="K439" s="195"/>
      <c r="L439" s="110"/>
      <c r="M439" s="166"/>
      <c r="N439" s="155"/>
      <c r="O439" s="155"/>
      <c r="P439" s="178"/>
      <c r="Q439" s="110"/>
      <c r="R439" s="110"/>
      <c r="S439" s="110"/>
      <c r="T439" s="110"/>
      <c r="U439" s="110"/>
    </row>
    <row r="440" spans="1:21" x14ac:dyDescent="0.25">
      <c r="A440" s="115"/>
      <c r="B440" s="126"/>
      <c r="C440" s="155"/>
      <c r="D440" s="110"/>
      <c r="E440" s="155"/>
      <c r="F440" s="156"/>
      <c r="G440" s="126"/>
      <c r="H440" s="155"/>
      <c r="I440" s="155"/>
      <c r="J440" s="155"/>
      <c r="K440" s="195"/>
      <c r="L440" s="110"/>
      <c r="M440" s="166"/>
      <c r="N440" s="155"/>
      <c r="O440" s="155"/>
      <c r="P440" s="178"/>
      <c r="Q440" s="110"/>
      <c r="R440" s="110"/>
      <c r="S440" s="110"/>
      <c r="T440" s="110"/>
      <c r="U440" s="110"/>
    </row>
    <row r="441" spans="1:21" x14ac:dyDescent="0.25">
      <c r="A441" s="115"/>
      <c r="B441" s="126"/>
      <c r="C441" s="155"/>
      <c r="D441" s="110"/>
      <c r="E441" s="155"/>
      <c r="F441" s="156"/>
      <c r="G441" s="126"/>
      <c r="H441" s="155"/>
      <c r="I441" s="155"/>
      <c r="J441" s="155"/>
      <c r="K441" s="195"/>
      <c r="L441" s="110"/>
      <c r="M441" s="166"/>
      <c r="N441" s="155"/>
      <c r="O441" s="155"/>
      <c r="P441" s="178"/>
      <c r="Q441" s="110"/>
      <c r="R441" s="110"/>
      <c r="S441" s="110"/>
      <c r="T441" s="110"/>
      <c r="U441" s="110"/>
    </row>
    <row r="442" spans="1:21" x14ac:dyDescent="0.25">
      <c r="A442" s="115"/>
      <c r="B442" s="126"/>
      <c r="C442" s="155"/>
      <c r="D442" s="110"/>
      <c r="E442" s="155"/>
      <c r="F442" s="156"/>
      <c r="G442" s="126"/>
      <c r="H442" s="155"/>
      <c r="I442" s="155"/>
      <c r="J442" s="155"/>
      <c r="K442" s="195"/>
      <c r="L442" s="110"/>
      <c r="M442" s="166"/>
      <c r="N442" s="155"/>
      <c r="O442" s="155"/>
      <c r="P442" s="178"/>
      <c r="Q442" s="110"/>
      <c r="R442" s="110"/>
      <c r="S442" s="110"/>
      <c r="T442" s="110"/>
      <c r="U442" s="110"/>
    </row>
    <row r="443" spans="1:21" x14ac:dyDescent="0.25">
      <c r="A443" s="115"/>
      <c r="B443" s="126"/>
      <c r="C443" s="155"/>
      <c r="D443" s="110"/>
      <c r="E443" s="155"/>
      <c r="F443" s="156"/>
      <c r="G443" s="126"/>
      <c r="H443" s="155"/>
      <c r="I443" s="155"/>
      <c r="J443" s="155"/>
      <c r="K443" s="195"/>
      <c r="L443" s="110"/>
      <c r="M443" s="166"/>
      <c r="N443" s="155"/>
      <c r="O443" s="155"/>
      <c r="P443" s="178"/>
      <c r="Q443" s="110"/>
      <c r="R443" s="110"/>
      <c r="S443" s="110"/>
      <c r="T443" s="110"/>
      <c r="U443" s="110"/>
    </row>
    <row r="444" spans="1:21" x14ac:dyDescent="0.25">
      <c r="A444" s="115"/>
      <c r="B444" s="126"/>
      <c r="C444" s="155"/>
      <c r="D444" s="110"/>
      <c r="E444" s="155"/>
      <c r="F444" s="156"/>
      <c r="G444" s="126"/>
      <c r="H444" s="155"/>
      <c r="I444" s="155"/>
      <c r="J444" s="155"/>
      <c r="K444" s="195"/>
      <c r="L444" s="110"/>
      <c r="M444" s="166"/>
      <c r="N444" s="155"/>
      <c r="O444" s="155"/>
      <c r="P444" s="178"/>
      <c r="Q444" s="110"/>
      <c r="R444" s="110"/>
      <c r="S444" s="110"/>
      <c r="T444" s="110"/>
      <c r="U444" s="110"/>
    </row>
    <row r="445" spans="1:21" x14ac:dyDescent="0.25">
      <c r="A445" s="115"/>
      <c r="B445" s="126"/>
      <c r="C445" s="155"/>
      <c r="D445" s="110"/>
      <c r="E445" s="155"/>
      <c r="F445" s="156"/>
      <c r="G445" s="126"/>
      <c r="H445" s="155"/>
      <c r="I445" s="155"/>
      <c r="J445" s="155"/>
      <c r="K445" s="195"/>
      <c r="L445" s="110"/>
      <c r="M445" s="166"/>
      <c r="N445" s="155"/>
      <c r="O445" s="155"/>
      <c r="P445" s="178"/>
      <c r="Q445" s="110"/>
      <c r="R445" s="110"/>
      <c r="S445" s="110"/>
      <c r="T445" s="110"/>
      <c r="U445" s="110"/>
    </row>
    <row r="446" spans="1:21" x14ac:dyDescent="0.25">
      <c r="A446" s="115"/>
      <c r="B446" s="126"/>
      <c r="C446" s="155"/>
      <c r="D446" s="110"/>
      <c r="E446" s="155"/>
      <c r="F446" s="156"/>
      <c r="G446" s="126"/>
      <c r="H446" s="155"/>
      <c r="I446" s="155"/>
      <c r="J446" s="155"/>
      <c r="K446" s="195"/>
      <c r="L446" s="110"/>
      <c r="M446" s="166"/>
      <c r="N446" s="155"/>
      <c r="O446" s="155"/>
      <c r="P446" s="178"/>
      <c r="Q446" s="110"/>
      <c r="R446" s="110"/>
      <c r="S446" s="110"/>
      <c r="T446" s="110"/>
      <c r="U446" s="110"/>
    </row>
    <row r="447" spans="1:21" x14ac:dyDescent="0.25">
      <c r="A447" s="115"/>
      <c r="B447" s="126"/>
      <c r="C447" s="155"/>
      <c r="D447" s="110"/>
      <c r="E447" s="155"/>
      <c r="F447" s="156"/>
      <c r="G447" s="126"/>
      <c r="H447" s="155"/>
      <c r="I447" s="155"/>
      <c r="J447" s="155"/>
      <c r="K447" s="195"/>
      <c r="L447" s="110"/>
      <c r="M447" s="166"/>
      <c r="N447" s="155"/>
      <c r="O447" s="155"/>
      <c r="P447" s="178"/>
      <c r="Q447" s="110"/>
      <c r="R447" s="110"/>
      <c r="S447" s="110"/>
      <c r="T447" s="110"/>
      <c r="U447" s="110"/>
    </row>
    <row r="448" spans="1:21" x14ac:dyDescent="0.25">
      <c r="A448" s="115"/>
      <c r="B448" s="126"/>
      <c r="C448" s="155"/>
      <c r="D448" s="110"/>
      <c r="E448" s="155"/>
      <c r="F448" s="156"/>
      <c r="G448" s="126"/>
      <c r="H448" s="155"/>
      <c r="I448" s="155"/>
      <c r="J448" s="155"/>
      <c r="K448" s="195"/>
      <c r="L448" s="110"/>
      <c r="M448" s="166"/>
      <c r="N448" s="155"/>
      <c r="O448" s="155"/>
      <c r="P448" s="178"/>
      <c r="Q448" s="110"/>
      <c r="R448" s="110"/>
      <c r="S448" s="110"/>
      <c r="T448" s="110"/>
      <c r="U448" s="110"/>
    </row>
    <row r="449" spans="1:21" x14ac:dyDescent="0.25">
      <c r="A449" s="115"/>
      <c r="B449" s="126"/>
      <c r="C449" s="155"/>
      <c r="D449" s="110"/>
      <c r="E449" s="155"/>
      <c r="F449" s="156"/>
      <c r="G449" s="126"/>
      <c r="H449" s="155"/>
      <c r="I449" s="155"/>
      <c r="J449" s="155"/>
      <c r="K449" s="195"/>
      <c r="L449" s="110"/>
      <c r="M449" s="166"/>
      <c r="N449" s="155"/>
      <c r="O449" s="155"/>
      <c r="P449" s="178"/>
      <c r="Q449" s="110"/>
      <c r="R449" s="110"/>
      <c r="S449" s="110"/>
      <c r="T449" s="110"/>
      <c r="U449" s="110"/>
    </row>
    <row r="450" spans="1:21" x14ac:dyDescent="0.25">
      <c r="A450" s="115"/>
      <c r="B450" s="126"/>
      <c r="C450" s="155"/>
      <c r="D450" s="110"/>
      <c r="E450" s="155"/>
      <c r="F450" s="156"/>
      <c r="G450" s="126"/>
      <c r="H450" s="155"/>
      <c r="I450" s="155"/>
      <c r="J450" s="155"/>
      <c r="K450" s="195"/>
      <c r="L450" s="110"/>
      <c r="M450" s="166"/>
      <c r="N450" s="155"/>
      <c r="O450" s="155"/>
      <c r="P450" s="178"/>
      <c r="Q450" s="110"/>
      <c r="R450" s="110"/>
      <c r="S450" s="110"/>
      <c r="T450" s="110"/>
      <c r="U450" s="110"/>
    </row>
    <row r="451" spans="1:21" x14ac:dyDescent="0.25">
      <c r="A451" s="115"/>
      <c r="B451" s="126"/>
      <c r="C451" s="155"/>
      <c r="D451" s="110"/>
      <c r="E451" s="155"/>
      <c r="F451" s="156"/>
      <c r="G451" s="126"/>
      <c r="H451" s="155"/>
      <c r="I451" s="155"/>
      <c r="J451" s="155"/>
      <c r="K451" s="195"/>
      <c r="L451" s="110"/>
      <c r="M451" s="166"/>
      <c r="N451" s="155"/>
      <c r="O451" s="155"/>
      <c r="P451" s="178"/>
      <c r="Q451" s="110"/>
      <c r="R451" s="110"/>
      <c r="S451" s="110"/>
      <c r="T451" s="110"/>
      <c r="U451" s="110"/>
    </row>
    <row r="452" spans="1:21" x14ac:dyDescent="0.25">
      <c r="A452" s="115"/>
      <c r="B452" s="126"/>
      <c r="C452" s="155"/>
      <c r="D452" s="110"/>
      <c r="E452" s="155"/>
      <c r="F452" s="156"/>
      <c r="G452" s="126"/>
      <c r="H452" s="155"/>
      <c r="I452" s="155"/>
      <c r="J452" s="155"/>
      <c r="K452" s="195"/>
      <c r="L452" s="110"/>
      <c r="M452" s="166"/>
      <c r="N452" s="155"/>
      <c r="O452" s="155"/>
      <c r="P452" s="178"/>
      <c r="Q452" s="110"/>
      <c r="R452" s="110"/>
      <c r="S452" s="110"/>
      <c r="T452" s="110"/>
      <c r="U452" s="110"/>
    </row>
    <row r="453" spans="1:21" x14ac:dyDescent="0.25">
      <c r="A453" s="115"/>
      <c r="B453" s="126"/>
      <c r="C453" s="155"/>
      <c r="D453" s="110"/>
      <c r="E453" s="155"/>
      <c r="F453" s="156"/>
      <c r="G453" s="126"/>
      <c r="H453" s="155"/>
      <c r="I453" s="155"/>
      <c r="J453" s="155"/>
      <c r="K453" s="195"/>
      <c r="L453" s="110"/>
      <c r="M453" s="166"/>
      <c r="N453" s="155"/>
      <c r="O453" s="155"/>
      <c r="P453" s="178"/>
      <c r="Q453" s="110"/>
      <c r="R453" s="110"/>
      <c r="S453" s="110"/>
      <c r="T453" s="110"/>
      <c r="U453" s="110"/>
    </row>
    <row r="454" spans="1:21" x14ac:dyDescent="0.25">
      <c r="A454" s="115"/>
      <c r="B454" s="126"/>
      <c r="C454" s="155"/>
      <c r="D454" s="110"/>
      <c r="E454" s="155"/>
      <c r="F454" s="156"/>
      <c r="G454" s="126"/>
      <c r="H454" s="155"/>
      <c r="I454" s="155"/>
      <c r="J454" s="155"/>
      <c r="K454" s="195"/>
      <c r="L454" s="110"/>
      <c r="M454" s="166"/>
      <c r="N454" s="155"/>
      <c r="O454" s="155"/>
      <c r="P454" s="178"/>
      <c r="Q454" s="110"/>
      <c r="R454" s="110"/>
      <c r="S454" s="110"/>
      <c r="T454" s="110"/>
      <c r="U454" s="110"/>
    </row>
    <row r="455" spans="1:21" x14ac:dyDescent="0.25">
      <c r="A455" s="115"/>
      <c r="B455" s="126"/>
      <c r="C455" s="155"/>
      <c r="D455" s="110"/>
      <c r="E455" s="155"/>
      <c r="F455" s="156"/>
      <c r="G455" s="126"/>
      <c r="H455" s="155"/>
      <c r="I455" s="155"/>
      <c r="J455" s="155"/>
      <c r="K455" s="195"/>
      <c r="L455" s="110"/>
      <c r="M455" s="166"/>
      <c r="N455" s="155"/>
      <c r="O455" s="155"/>
      <c r="P455" s="178"/>
      <c r="Q455" s="110"/>
      <c r="R455" s="110"/>
      <c r="S455" s="110"/>
      <c r="T455" s="110"/>
      <c r="U455" s="110"/>
    </row>
    <row r="456" spans="1:21" x14ac:dyDescent="0.25">
      <c r="A456" s="115"/>
      <c r="B456" s="126"/>
      <c r="C456" s="155"/>
      <c r="D456" s="110"/>
      <c r="E456" s="155"/>
      <c r="F456" s="156"/>
      <c r="G456" s="126"/>
      <c r="H456" s="155"/>
      <c r="I456" s="155"/>
      <c r="J456" s="155"/>
      <c r="K456" s="195"/>
      <c r="L456" s="110"/>
      <c r="M456" s="166"/>
      <c r="N456" s="155"/>
      <c r="O456" s="155"/>
      <c r="P456" s="178"/>
      <c r="Q456" s="110"/>
      <c r="R456" s="110"/>
      <c r="S456" s="110"/>
      <c r="T456" s="110"/>
      <c r="U456" s="110"/>
    </row>
    <row r="457" spans="1:21" x14ac:dyDescent="0.25">
      <c r="A457" s="115"/>
      <c r="B457" s="126"/>
      <c r="C457" s="155"/>
      <c r="D457" s="110"/>
      <c r="E457" s="155"/>
      <c r="F457" s="156"/>
      <c r="G457" s="126"/>
      <c r="H457" s="155"/>
      <c r="I457" s="155"/>
      <c r="J457" s="155"/>
      <c r="K457" s="195"/>
      <c r="L457" s="110"/>
      <c r="M457" s="166"/>
      <c r="N457" s="155"/>
      <c r="O457" s="155"/>
      <c r="P457" s="178"/>
      <c r="Q457" s="110"/>
      <c r="R457" s="110"/>
      <c r="S457" s="110"/>
      <c r="T457" s="110"/>
      <c r="U457" s="110"/>
    </row>
    <row r="458" spans="1:21" x14ac:dyDescent="0.25">
      <c r="A458" s="115"/>
      <c r="B458" s="126"/>
      <c r="C458" s="155"/>
      <c r="D458" s="110"/>
      <c r="E458" s="155"/>
      <c r="F458" s="156"/>
      <c r="G458" s="126"/>
      <c r="H458" s="155"/>
      <c r="I458" s="155"/>
      <c r="J458" s="155"/>
      <c r="K458" s="195"/>
      <c r="L458" s="110"/>
      <c r="M458" s="166"/>
      <c r="N458" s="155"/>
      <c r="O458" s="155"/>
      <c r="P458" s="178"/>
      <c r="Q458" s="110"/>
      <c r="R458" s="110"/>
      <c r="S458" s="110"/>
      <c r="T458" s="110"/>
      <c r="U458" s="110"/>
    </row>
    <row r="459" spans="1:21" x14ac:dyDescent="0.25">
      <c r="A459" s="115"/>
      <c r="B459" s="126"/>
      <c r="C459" s="155"/>
      <c r="D459" s="110"/>
      <c r="E459" s="155"/>
      <c r="F459" s="156"/>
      <c r="G459" s="126"/>
      <c r="H459" s="155"/>
      <c r="I459" s="155"/>
      <c r="J459" s="155"/>
      <c r="K459" s="195"/>
      <c r="L459" s="110"/>
      <c r="M459" s="166"/>
      <c r="N459" s="155"/>
      <c r="O459" s="155"/>
      <c r="P459" s="178"/>
      <c r="Q459" s="110"/>
      <c r="R459" s="110"/>
      <c r="S459" s="110"/>
      <c r="T459" s="110"/>
      <c r="U459" s="110"/>
    </row>
    <row r="460" spans="1:21" x14ac:dyDescent="0.25">
      <c r="A460" s="115"/>
      <c r="B460" s="126"/>
      <c r="C460" s="155"/>
      <c r="D460" s="110"/>
      <c r="E460" s="155"/>
      <c r="F460" s="156"/>
      <c r="G460" s="126"/>
      <c r="H460" s="155"/>
      <c r="I460" s="155"/>
      <c r="J460" s="155"/>
      <c r="K460" s="195"/>
      <c r="L460" s="110"/>
      <c r="M460" s="166"/>
      <c r="N460" s="155"/>
      <c r="O460" s="155"/>
      <c r="P460" s="178"/>
      <c r="Q460" s="110"/>
      <c r="R460" s="110"/>
      <c r="S460" s="110"/>
      <c r="T460" s="110"/>
      <c r="U460" s="110"/>
    </row>
    <row r="461" spans="1:21" x14ac:dyDescent="0.25">
      <c r="A461" s="115"/>
      <c r="B461" s="126"/>
      <c r="C461" s="155"/>
      <c r="D461" s="110"/>
      <c r="E461" s="155"/>
      <c r="F461" s="156"/>
      <c r="G461" s="126"/>
      <c r="H461" s="155"/>
      <c r="I461" s="155"/>
      <c r="J461" s="155"/>
      <c r="K461" s="195"/>
      <c r="L461" s="110"/>
      <c r="M461" s="166"/>
      <c r="N461" s="155"/>
      <c r="O461" s="155"/>
      <c r="P461" s="178"/>
      <c r="Q461" s="110"/>
      <c r="R461" s="110"/>
      <c r="S461" s="110"/>
      <c r="T461" s="110"/>
      <c r="U461" s="110"/>
    </row>
    <row r="462" spans="1:21" x14ac:dyDescent="0.25">
      <c r="A462" s="115"/>
      <c r="B462" s="126"/>
      <c r="C462" s="155"/>
      <c r="D462" s="110"/>
      <c r="E462" s="155"/>
      <c r="F462" s="156"/>
      <c r="G462" s="126"/>
      <c r="H462" s="155"/>
      <c r="I462" s="155"/>
      <c r="J462" s="155"/>
      <c r="K462" s="195"/>
      <c r="L462" s="110"/>
      <c r="M462" s="166"/>
      <c r="N462" s="155"/>
      <c r="O462" s="155"/>
      <c r="P462" s="178"/>
      <c r="Q462" s="110"/>
      <c r="R462" s="110"/>
      <c r="S462" s="110"/>
      <c r="T462" s="110"/>
      <c r="U462" s="110"/>
    </row>
    <row r="463" spans="1:21" x14ac:dyDescent="0.25">
      <c r="A463" s="115"/>
      <c r="B463" s="126"/>
      <c r="C463" s="155"/>
      <c r="D463" s="110"/>
      <c r="E463" s="155"/>
      <c r="F463" s="156"/>
      <c r="G463" s="126"/>
      <c r="H463" s="155"/>
      <c r="I463" s="155"/>
      <c r="J463" s="155"/>
      <c r="K463" s="195"/>
      <c r="L463" s="110"/>
      <c r="M463" s="166"/>
      <c r="N463" s="155"/>
      <c r="O463" s="155"/>
      <c r="P463" s="178"/>
      <c r="Q463" s="110"/>
      <c r="R463" s="110"/>
      <c r="S463" s="110"/>
      <c r="T463" s="110"/>
      <c r="U463" s="110"/>
    </row>
    <row r="464" spans="1:21" x14ac:dyDescent="0.25">
      <c r="A464" s="115"/>
      <c r="B464" s="126"/>
      <c r="C464" s="155"/>
      <c r="D464" s="110"/>
      <c r="E464" s="155"/>
      <c r="F464" s="156"/>
      <c r="G464" s="126"/>
      <c r="H464" s="155"/>
      <c r="I464" s="155"/>
      <c r="J464" s="155"/>
      <c r="K464" s="195"/>
      <c r="L464" s="110"/>
      <c r="M464" s="166"/>
      <c r="N464" s="155"/>
      <c r="O464" s="155"/>
      <c r="P464" s="178"/>
      <c r="Q464" s="110"/>
      <c r="R464" s="110"/>
      <c r="S464" s="110"/>
      <c r="T464" s="110"/>
      <c r="U464" s="110"/>
    </row>
    <row r="465" spans="1:21" x14ac:dyDescent="0.25">
      <c r="A465" s="115"/>
      <c r="B465" s="126"/>
      <c r="C465" s="155"/>
      <c r="D465" s="110"/>
      <c r="E465" s="155"/>
      <c r="F465" s="156"/>
      <c r="G465" s="126"/>
      <c r="H465" s="155"/>
      <c r="I465" s="155"/>
      <c r="J465" s="155"/>
      <c r="K465" s="195"/>
      <c r="L465" s="110"/>
      <c r="M465" s="166"/>
      <c r="N465" s="155"/>
      <c r="O465" s="155"/>
      <c r="P465" s="178"/>
      <c r="Q465" s="110"/>
      <c r="R465" s="110"/>
      <c r="S465" s="110"/>
      <c r="T465" s="110"/>
      <c r="U465" s="110"/>
    </row>
    <row r="466" spans="1:21" x14ac:dyDescent="0.25">
      <c r="A466" s="115"/>
      <c r="B466" s="126"/>
      <c r="C466" s="155"/>
      <c r="D466" s="110"/>
      <c r="E466" s="155"/>
      <c r="F466" s="156"/>
      <c r="G466" s="126"/>
      <c r="H466" s="155"/>
      <c r="I466" s="155"/>
      <c r="J466" s="155"/>
      <c r="K466" s="195"/>
      <c r="L466" s="110"/>
      <c r="M466" s="166"/>
      <c r="N466" s="155"/>
      <c r="O466" s="155"/>
      <c r="P466" s="178"/>
      <c r="Q466" s="110"/>
      <c r="R466" s="110"/>
      <c r="S466" s="110"/>
      <c r="T466" s="110"/>
      <c r="U466" s="110"/>
    </row>
    <row r="467" spans="1:21" x14ac:dyDescent="0.25">
      <c r="A467" s="115"/>
      <c r="B467" s="126"/>
      <c r="C467" s="155"/>
      <c r="D467" s="110"/>
      <c r="E467" s="155"/>
      <c r="F467" s="156"/>
      <c r="G467" s="126"/>
      <c r="H467" s="155"/>
      <c r="I467" s="155"/>
      <c r="J467" s="155"/>
      <c r="K467" s="195"/>
      <c r="L467" s="110"/>
      <c r="M467" s="166"/>
      <c r="N467" s="155"/>
      <c r="O467" s="155"/>
      <c r="P467" s="178"/>
      <c r="Q467" s="110"/>
      <c r="R467" s="110"/>
      <c r="S467" s="110"/>
      <c r="T467" s="110"/>
      <c r="U467" s="110"/>
    </row>
    <row r="468" spans="1:21" x14ac:dyDescent="0.25">
      <c r="A468" s="115"/>
      <c r="B468" s="126"/>
      <c r="C468" s="155"/>
      <c r="D468" s="110"/>
      <c r="E468" s="155"/>
      <c r="F468" s="156"/>
      <c r="G468" s="126"/>
      <c r="H468" s="155"/>
      <c r="I468" s="155"/>
      <c r="J468" s="155"/>
      <c r="K468" s="195"/>
      <c r="L468" s="110"/>
      <c r="M468" s="166"/>
      <c r="N468" s="155"/>
      <c r="O468" s="155"/>
      <c r="P468" s="178"/>
      <c r="Q468" s="110"/>
      <c r="R468" s="110"/>
      <c r="S468" s="110"/>
      <c r="T468" s="110"/>
      <c r="U468" s="110"/>
    </row>
    <row r="469" spans="1:21" x14ac:dyDescent="0.25">
      <c r="A469" s="115"/>
      <c r="B469" s="126"/>
      <c r="C469" s="155"/>
      <c r="D469" s="110"/>
      <c r="E469" s="155"/>
      <c r="F469" s="156"/>
      <c r="G469" s="126"/>
      <c r="H469" s="155"/>
      <c r="I469" s="155"/>
      <c r="J469" s="155"/>
      <c r="K469" s="195"/>
      <c r="L469" s="110"/>
      <c r="M469" s="166"/>
      <c r="N469" s="155"/>
      <c r="O469" s="155"/>
      <c r="P469" s="178"/>
      <c r="Q469" s="110"/>
      <c r="R469" s="110"/>
      <c r="S469" s="110"/>
      <c r="T469" s="110"/>
      <c r="U469" s="110"/>
    </row>
    <row r="470" spans="1:21" x14ac:dyDescent="0.25">
      <c r="A470" s="115"/>
      <c r="B470" s="126"/>
      <c r="C470" s="155"/>
      <c r="D470" s="110"/>
      <c r="E470" s="155"/>
      <c r="F470" s="156"/>
      <c r="G470" s="126"/>
      <c r="H470" s="155"/>
      <c r="I470" s="155"/>
      <c r="J470" s="155"/>
      <c r="K470" s="195"/>
      <c r="L470" s="110"/>
      <c r="M470" s="166"/>
      <c r="N470" s="155"/>
      <c r="O470" s="155"/>
      <c r="P470" s="178"/>
      <c r="Q470" s="110"/>
      <c r="R470" s="110"/>
      <c r="S470" s="110"/>
      <c r="T470" s="110"/>
      <c r="U470" s="110"/>
    </row>
    <row r="471" spans="1:21" x14ac:dyDescent="0.25">
      <c r="A471" s="115"/>
      <c r="B471" s="126"/>
      <c r="C471" s="155"/>
      <c r="D471" s="110"/>
      <c r="E471" s="155"/>
      <c r="F471" s="156"/>
      <c r="G471" s="126"/>
      <c r="H471" s="155"/>
      <c r="I471" s="155"/>
      <c r="J471" s="155"/>
      <c r="K471" s="195"/>
      <c r="L471" s="110"/>
      <c r="M471" s="166"/>
      <c r="N471" s="155"/>
      <c r="O471" s="155"/>
      <c r="P471" s="178"/>
      <c r="Q471" s="110"/>
      <c r="R471" s="110"/>
      <c r="S471" s="110"/>
      <c r="T471" s="110"/>
      <c r="U471" s="110"/>
    </row>
    <row r="472" spans="1:21" x14ac:dyDescent="0.25">
      <c r="A472" s="115"/>
      <c r="B472" s="126"/>
      <c r="C472" s="155"/>
      <c r="D472" s="110"/>
      <c r="E472" s="155"/>
      <c r="F472" s="156"/>
      <c r="G472" s="126"/>
      <c r="H472" s="155"/>
      <c r="I472" s="155"/>
      <c r="J472" s="155"/>
      <c r="K472" s="195"/>
      <c r="L472" s="110"/>
      <c r="M472" s="166"/>
      <c r="N472" s="155"/>
      <c r="O472" s="155"/>
      <c r="P472" s="178"/>
      <c r="Q472" s="110"/>
      <c r="R472" s="110"/>
      <c r="S472" s="110"/>
      <c r="T472" s="110"/>
      <c r="U472" s="110"/>
    </row>
    <row r="473" spans="1:21" x14ac:dyDescent="0.25">
      <c r="A473" s="115"/>
      <c r="B473" s="126"/>
      <c r="C473" s="155"/>
      <c r="D473" s="110"/>
      <c r="E473" s="155"/>
      <c r="F473" s="156"/>
      <c r="G473" s="126"/>
      <c r="H473" s="155"/>
      <c r="I473" s="155"/>
      <c r="J473" s="155"/>
      <c r="K473" s="195"/>
      <c r="L473" s="110"/>
      <c r="M473" s="166"/>
      <c r="N473" s="155"/>
      <c r="O473" s="155"/>
      <c r="P473" s="178"/>
      <c r="Q473" s="110"/>
      <c r="R473" s="110"/>
      <c r="S473" s="110"/>
      <c r="T473" s="110"/>
      <c r="U473" s="110"/>
    </row>
    <row r="474" spans="1:21" x14ac:dyDescent="0.25">
      <c r="A474" s="115"/>
      <c r="B474" s="126"/>
      <c r="C474" s="155"/>
      <c r="D474" s="110"/>
      <c r="E474" s="155"/>
      <c r="F474" s="156"/>
      <c r="G474" s="126"/>
      <c r="H474" s="155"/>
      <c r="I474" s="155"/>
      <c r="J474" s="155"/>
      <c r="K474" s="195"/>
      <c r="L474" s="110"/>
      <c r="M474" s="166"/>
      <c r="N474" s="155"/>
      <c r="O474" s="155"/>
      <c r="P474" s="178"/>
      <c r="Q474" s="110"/>
      <c r="R474" s="110"/>
      <c r="S474" s="110"/>
      <c r="T474" s="110"/>
      <c r="U474" s="110"/>
    </row>
    <row r="475" spans="1:21" x14ac:dyDescent="0.25">
      <c r="A475" s="115"/>
      <c r="B475" s="126"/>
      <c r="C475" s="155"/>
      <c r="D475" s="110"/>
      <c r="E475" s="155"/>
      <c r="F475" s="156"/>
      <c r="G475" s="126"/>
      <c r="H475" s="155"/>
      <c r="I475" s="155"/>
      <c r="J475" s="155"/>
      <c r="K475" s="195"/>
      <c r="L475" s="110"/>
      <c r="M475" s="166"/>
      <c r="N475" s="155"/>
      <c r="O475" s="155"/>
      <c r="P475" s="178"/>
      <c r="Q475" s="110"/>
      <c r="R475" s="110"/>
      <c r="S475" s="110"/>
      <c r="T475" s="110"/>
      <c r="U475" s="110"/>
    </row>
    <row r="476" spans="1:21" x14ac:dyDescent="0.25">
      <c r="A476" s="115"/>
      <c r="B476" s="126"/>
      <c r="C476" s="155"/>
      <c r="D476" s="110"/>
      <c r="E476" s="155"/>
      <c r="F476" s="156"/>
      <c r="G476" s="126"/>
      <c r="H476" s="155"/>
      <c r="I476" s="155"/>
      <c r="J476" s="155"/>
      <c r="K476" s="195"/>
      <c r="L476" s="110"/>
      <c r="M476" s="166"/>
      <c r="N476" s="155"/>
      <c r="O476" s="155"/>
      <c r="P476" s="178"/>
      <c r="Q476" s="110"/>
      <c r="R476" s="110"/>
      <c r="S476" s="110"/>
      <c r="T476" s="110"/>
      <c r="U476" s="110"/>
    </row>
    <row r="477" spans="1:21" x14ac:dyDescent="0.25">
      <c r="A477" s="115"/>
      <c r="B477" s="126"/>
      <c r="C477" s="155"/>
      <c r="D477" s="110"/>
      <c r="E477" s="155"/>
      <c r="F477" s="156"/>
      <c r="G477" s="126"/>
      <c r="H477" s="155"/>
      <c r="I477" s="155"/>
      <c r="J477" s="155"/>
      <c r="K477" s="195"/>
      <c r="L477" s="110"/>
      <c r="M477" s="166"/>
      <c r="N477" s="155"/>
      <c r="O477" s="155"/>
      <c r="P477" s="178"/>
      <c r="Q477" s="110"/>
      <c r="R477" s="110"/>
      <c r="S477" s="110"/>
      <c r="T477" s="110"/>
      <c r="U477" s="110"/>
    </row>
    <row r="478" spans="1:21" x14ac:dyDescent="0.25">
      <c r="A478" s="115"/>
      <c r="B478" s="126"/>
      <c r="C478" s="155"/>
      <c r="D478" s="110"/>
      <c r="E478" s="155"/>
      <c r="F478" s="156"/>
      <c r="G478" s="126"/>
      <c r="H478" s="155"/>
      <c r="I478" s="155"/>
      <c r="J478" s="155"/>
      <c r="K478" s="195"/>
      <c r="L478" s="110"/>
      <c r="M478" s="166"/>
      <c r="N478" s="155"/>
      <c r="O478" s="155"/>
      <c r="P478" s="178"/>
      <c r="Q478" s="110"/>
      <c r="R478" s="110"/>
      <c r="S478" s="110"/>
      <c r="T478" s="110"/>
      <c r="U478" s="110"/>
    </row>
    <row r="479" spans="1:21" x14ac:dyDescent="0.25">
      <c r="A479" s="115"/>
      <c r="B479" s="126"/>
      <c r="C479" s="155"/>
      <c r="D479" s="110"/>
      <c r="E479" s="155"/>
      <c r="F479" s="156"/>
      <c r="G479" s="126"/>
      <c r="H479" s="155"/>
      <c r="I479" s="155"/>
      <c r="J479" s="155"/>
      <c r="K479" s="195"/>
      <c r="L479" s="110"/>
      <c r="M479" s="166"/>
      <c r="N479" s="155"/>
      <c r="O479" s="155"/>
      <c r="P479" s="178"/>
      <c r="Q479" s="110"/>
      <c r="R479" s="110"/>
      <c r="S479" s="110"/>
      <c r="T479" s="110"/>
      <c r="U479" s="110"/>
    </row>
    <row r="480" spans="1:21" x14ac:dyDescent="0.25">
      <c r="A480" s="115"/>
      <c r="B480" s="126"/>
      <c r="C480" s="155"/>
      <c r="D480" s="110"/>
      <c r="E480" s="155"/>
      <c r="F480" s="156"/>
      <c r="G480" s="126"/>
      <c r="H480" s="155"/>
      <c r="I480" s="155"/>
      <c r="J480" s="155"/>
      <c r="K480" s="195"/>
      <c r="L480" s="110"/>
      <c r="M480" s="166"/>
      <c r="N480" s="155"/>
      <c r="O480" s="155"/>
      <c r="P480" s="178"/>
      <c r="Q480" s="110"/>
      <c r="R480" s="110"/>
      <c r="S480" s="110"/>
      <c r="T480" s="110"/>
      <c r="U480" s="110"/>
    </row>
    <row r="481" spans="1:21" x14ac:dyDescent="0.25">
      <c r="A481" s="115"/>
      <c r="B481" s="126"/>
      <c r="C481" s="155"/>
      <c r="D481" s="110"/>
      <c r="E481" s="155"/>
      <c r="F481" s="156"/>
      <c r="G481" s="126"/>
      <c r="H481" s="155"/>
      <c r="I481" s="155"/>
      <c r="J481" s="155"/>
      <c r="K481" s="195"/>
      <c r="L481" s="110"/>
      <c r="M481" s="166"/>
      <c r="N481" s="155"/>
      <c r="O481" s="155"/>
      <c r="P481" s="178"/>
      <c r="Q481" s="110"/>
      <c r="R481" s="110"/>
      <c r="S481" s="110"/>
      <c r="T481" s="110"/>
      <c r="U481" s="110"/>
    </row>
    <row r="482" spans="1:21" x14ac:dyDescent="0.25">
      <c r="A482" s="115"/>
      <c r="B482" s="126"/>
      <c r="C482" s="155"/>
      <c r="D482" s="110"/>
      <c r="E482" s="155"/>
      <c r="F482" s="156"/>
      <c r="G482" s="126"/>
      <c r="H482" s="155"/>
      <c r="I482" s="155"/>
      <c r="J482" s="155"/>
      <c r="K482" s="195"/>
      <c r="L482" s="110"/>
      <c r="M482" s="166"/>
      <c r="N482" s="155"/>
      <c r="O482" s="155"/>
      <c r="P482" s="178"/>
      <c r="Q482" s="110"/>
      <c r="R482" s="110"/>
      <c r="S482" s="110"/>
      <c r="T482" s="110"/>
      <c r="U482" s="110"/>
    </row>
    <row r="483" spans="1:21" x14ac:dyDescent="0.25">
      <c r="A483" s="115"/>
      <c r="B483" s="126"/>
      <c r="C483" s="155"/>
      <c r="D483" s="110"/>
      <c r="E483" s="155"/>
      <c r="F483" s="156"/>
      <c r="G483" s="126"/>
      <c r="H483" s="155"/>
      <c r="I483" s="155"/>
      <c r="J483" s="155"/>
      <c r="K483" s="195"/>
      <c r="L483" s="110"/>
      <c r="M483" s="166"/>
      <c r="N483" s="155"/>
      <c r="O483" s="155"/>
      <c r="P483" s="178"/>
      <c r="Q483" s="110"/>
      <c r="R483" s="110"/>
      <c r="S483" s="110"/>
      <c r="T483" s="110"/>
      <c r="U483" s="110"/>
    </row>
    <row r="484" spans="1:21" x14ac:dyDescent="0.25">
      <c r="A484" s="115"/>
      <c r="B484" s="126"/>
      <c r="C484" s="155"/>
      <c r="D484" s="110"/>
      <c r="E484" s="155"/>
      <c r="F484" s="156"/>
      <c r="G484" s="126"/>
      <c r="H484" s="155"/>
      <c r="I484" s="155"/>
      <c r="J484" s="155"/>
      <c r="K484" s="195"/>
      <c r="L484" s="110"/>
      <c r="M484" s="166"/>
      <c r="N484" s="155"/>
      <c r="O484" s="155"/>
      <c r="P484" s="178"/>
      <c r="Q484" s="110"/>
      <c r="R484" s="110"/>
      <c r="S484" s="110"/>
      <c r="T484" s="110"/>
      <c r="U484" s="110"/>
    </row>
    <row r="485" spans="1:21" x14ac:dyDescent="0.25">
      <c r="A485" s="115"/>
      <c r="B485" s="126"/>
      <c r="C485" s="155"/>
      <c r="D485" s="110"/>
      <c r="E485" s="155"/>
      <c r="F485" s="156"/>
      <c r="G485" s="126"/>
      <c r="H485" s="155"/>
      <c r="I485" s="155"/>
      <c r="J485" s="155"/>
      <c r="K485" s="195"/>
      <c r="L485" s="110"/>
      <c r="M485" s="166"/>
      <c r="N485" s="155"/>
      <c r="O485" s="155"/>
      <c r="P485" s="178"/>
      <c r="Q485" s="110"/>
      <c r="R485" s="110"/>
      <c r="S485" s="110"/>
      <c r="T485" s="110"/>
      <c r="U485" s="110"/>
    </row>
    <row r="486" spans="1:21" x14ac:dyDescent="0.25">
      <c r="A486" s="115"/>
      <c r="B486" s="126"/>
      <c r="C486" s="155"/>
      <c r="D486" s="110"/>
      <c r="E486" s="155"/>
      <c r="F486" s="156"/>
      <c r="G486" s="126"/>
      <c r="H486" s="155"/>
      <c r="I486" s="155"/>
      <c r="J486" s="155"/>
      <c r="K486" s="195"/>
      <c r="L486" s="110"/>
      <c r="M486" s="166"/>
      <c r="N486" s="155"/>
      <c r="O486" s="155"/>
      <c r="P486" s="178"/>
      <c r="Q486" s="110"/>
      <c r="R486" s="110"/>
      <c r="S486" s="110"/>
      <c r="T486" s="110"/>
      <c r="U486" s="110"/>
    </row>
    <row r="487" spans="1:21" x14ac:dyDescent="0.25">
      <c r="A487" s="115"/>
      <c r="B487" s="126"/>
      <c r="C487" s="155"/>
      <c r="D487" s="110"/>
      <c r="E487" s="155"/>
      <c r="F487" s="156"/>
      <c r="G487" s="126"/>
      <c r="H487" s="155"/>
      <c r="I487" s="155"/>
      <c r="J487" s="155"/>
      <c r="K487" s="195"/>
      <c r="L487" s="110"/>
      <c r="M487" s="166"/>
      <c r="N487" s="155"/>
      <c r="O487" s="155"/>
      <c r="P487" s="178"/>
      <c r="Q487" s="110"/>
      <c r="R487" s="110"/>
      <c r="S487" s="110"/>
      <c r="T487" s="110"/>
      <c r="U487" s="110"/>
    </row>
    <row r="488" spans="1:21" x14ac:dyDescent="0.25">
      <c r="A488" s="115"/>
      <c r="B488" s="126"/>
      <c r="C488" s="155"/>
      <c r="D488" s="110"/>
      <c r="E488" s="155"/>
      <c r="F488" s="156"/>
      <c r="G488" s="126"/>
      <c r="H488" s="155"/>
      <c r="I488" s="155"/>
      <c r="J488" s="155"/>
      <c r="K488" s="195"/>
      <c r="L488" s="110"/>
      <c r="M488" s="166"/>
      <c r="N488" s="155"/>
      <c r="O488" s="155"/>
      <c r="P488" s="178"/>
      <c r="Q488" s="110"/>
      <c r="R488" s="110"/>
      <c r="S488" s="110"/>
      <c r="T488" s="110"/>
      <c r="U488" s="110"/>
    </row>
    <row r="489" spans="1:21" x14ac:dyDescent="0.25">
      <c r="A489" s="115"/>
      <c r="B489" s="126"/>
      <c r="C489" s="155"/>
      <c r="D489" s="110"/>
      <c r="E489" s="155"/>
      <c r="F489" s="156"/>
      <c r="G489" s="126"/>
      <c r="H489" s="155"/>
      <c r="I489" s="155"/>
      <c r="J489" s="155"/>
      <c r="K489" s="195"/>
      <c r="L489" s="110"/>
      <c r="M489" s="166"/>
      <c r="N489" s="155"/>
      <c r="O489" s="155"/>
      <c r="P489" s="178"/>
      <c r="Q489" s="110"/>
      <c r="R489" s="110"/>
      <c r="S489" s="110"/>
      <c r="T489" s="110"/>
      <c r="U489" s="110"/>
    </row>
    <row r="490" spans="1:21" x14ac:dyDescent="0.25">
      <c r="A490" s="115"/>
      <c r="B490" s="126"/>
      <c r="C490" s="155"/>
      <c r="D490" s="110"/>
      <c r="E490" s="155"/>
      <c r="F490" s="156"/>
      <c r="G490" s="126"/>
      <c r="H490" s="155"/>
      <c r="I490" s="155"/>
      <c r="J490" s="155"/>
      <c r="K490" s="195"/>
      <c r="L490" s="110"/>
      <c r="M490" s="166"/>
      <c r="N490" s="155"/>
      <c r="O490" s="155"/>
      <c r="P490" s="178"/>
      <c r="Q490" s="110"/>
      <c r="R490" s="110"/>
      <c r="S490" s="110"/>
      <c r="T490" s="110"/>
      <c r="U490" s="110"/>
    </row>
    <row r="491" spans="1:21" x14ac:dyDescent="0.25">
      <c r="A491" s="115"/>
      <c r="B491" s="126"/>
      <c r="C491" s="155"/>
      <c r="D491" s="110"/>
      <c r="E491" s="155"/>
      <c r="F491" s="156"/>
      <c r="G491" s="126"/>
      <c r="H491" s="155"/>
      <c r="I491" s="155"/>
      <c r="J491" s="155"/>
      <c r="K491" s="195"/>
      <c r="L491" s="110"/>
      <c r="M491" s="166"/>
      <c r="N491" s="155"/>
      <c r="O491" s="155"/>
      <c r="P491" s="178"/>
      <c r="Q491" s="110"/>
      <c r="R491" s="110"/>
      <c r="S491" s="110"/>
      <c r="T491" s="110"/>
      <c r="U491" s="110"/>
    </row>
    <row r="492" spans="1:21" x14ac:dyDescent="0.25">
      <c r="A492" s="115"/>
      <c r="B492" s="126"/>
      <c r="C492" s="155"/>
      <c r="D492" s="110"/>
      <c r="E492" s="155"/>
      <c r="F492" s="156"/>
      <c r="G492" s="126"/>
      <c r="H492" s="155"/>
      <c r="I492" s="155"/>
      <c r="J492" s="155"/>
      <c r="K492" s="195"/>
      <c r="L492" s="110"/>
      <c r="M492" s="166"/>
      <c r="N492" s="155"/>
      <c r="O492" s="155"/>
      <c r="P492" s="178"/>
      <c r="Q492" s="110"/>
      <c r="R492" s="110"/>
      <c r="S492" s="110"/>
      <c r="T492" s="110"/>
      <c r="U492" s="110"/>
    </row>
    <row r="493" spans="1:21" x14ac:dyDescent="0.25">
      <c r="A493" s="115"/>
      <c r="B493" s="126"/>
      <c r="C493" s="155"/>
      <c r="D493" s="110"/>
      <c r="E493" s="155"/>
      <c r="F493" s="156"/>
      <c r="G493" s="126"/>
      <c r="H493" s="155"/>
      <c r="I493" s="155"/>
      <c r="J493" s="155"/>
      <c r="K493" s="195"/>
      <c r="L493" s="110"/>
      <c r="M493" s="166"/>
      <c r="N493" s="155"/>
      <c r="O493" s="155"/>
      <c r="P493" s="178"/>
      <c r="Q493" s="110"/>
      <c r="R493" s="110"/>
      <c r="S493" s="110"/>
      <c r="T493" s="110"/>
      <c r="U493" s="110"/>
    </row>
    <row r="494" spans="1:21" x14ac:dyDescent="0.25">
      <c r="A494" s="115"/>
      <c r="B494" s="126"/>
      <c r="C494" s="155"/>
      <c r="D494" s="110"/>
      <c r="E494" s="155"/>
      <c r="F494" s="156"/>
      <c r="G494" s="126"/>
      <c r="H494" s="155"/>
      <c r="I494" s="155"/>
      <c r="J494" s="155"/>
      <c r="K494" s="195"/>
      <c r="L494" s="110"/>
      <c r="M494" s="166"/>
      <c r="N494" s="155"/>
      <c r="O494" s="155"/>
      <c r="P494" s="178"/>
      <c r="Q494" s="110"/>
      <c r="R494" s="110"/>
      <c r="S494" s="110"/>
      <c r="T494" s="110"/>
      <c r="U494" s="110"/>
    </row>
    <row r="495" spans="1:21" x14ac:dyDescent="0.25">
      <c r="A495" s="115"/>
      <c r="B495" s="126"/>
      <c r="C495" s="155"/>
      <c r="D495" s="110"/>
      <c r="E495" s="155"/>
      <c r="F495" s="156"/>
      <c r="G495" s="126"/>
      <c r="H495" s="155"/>
      <c r="I495" s="155"/>
      <c r="J495" s="155"/>
      <c r="K495" s="195"/>
      <c r="L495" s="110"/>
      <c r="M495" s="166"/>
      <c r="N495" s="155"/>
      <c r="O495" s="155"/>
      <c r="P495" s="178"/>
      <c r="Q495" s="110"/>
      <c r="R495" s="110"/>
      <c r="S495" s="110"/>
      <c r="T495" s="110"/>
      <c r="U495" s="110"/>
    </row>
    <row r="496" spans="1:21" x14ac:dyDescent="0.25">
      <c r="A496" s="115"/>
      <c r="B496" s="126"/>
      <c r="C496" s="155"/>
      <c r="D496" s="110"/>
      <c r="E496" s="155"/>
      <c r="F496" s="156"/>
      <c r="G496" s="126"/>
      <c r="H496" s="155"/>
      <c r="I496" s="155"/>
      <c r="J496" s="155"/>
      <c r="K496" s="195"/>
      <c r="L496" s="110"/>
      <c r="M496" s="166"/>
      <c r="N496" s="155"/>
      <c r="O496" s="155"/>
      <c r="P496" s="178"/>
      <c r="Q496" s="110"/>
      <c r="R496" s="110"/>
      <c r="S496" s="110"/>
      <c r="T496" s="110"/>
      <c r="U496" s="110"/>
    </row>
    <row r="497" spans="1:21" x14ac:dyDescent="0.25">
      <c r="A497" s="115"/>
      <c r="B497" s="126"/>
      <c r="C497" s="155"/>
      <c r="D497" s="110"/>
      <c r="E497" s="155"/>
      <c r="F497" s="156"/>
      <c r="G497" s="126"/>
      <c r="H497" s="155"/>
      <c r="I497" s="155"/>
      <c r="J497" s="155"/>
      <c r="K497" s="195"/>
      <c r="L497" s="110"/>
      <c r="M497" s="166"/>
      <c r="N497" s="155"/>
      <c r="O497" s="155"/>
      <c r="P497" s="178"/>
      <c r="Q497" s="110"/>
      <c r="R497" s="110"/>
      <c r="S497" s="110"/>
      <c r="T497" s="110"/>
      <c r="U497" s="110"/>
    </row>
    <row r="498" spans="1:21" x14ac:dyDescent="0.25">
      <c r="A498" s="115"/>
      <c r="B498" s="126"/>
      <c r="C498" s="155"/>
      <c r="D498" s="110"/>
      <c r="E498" s="155"/>
      <c r="F498" s="156"/>
      <c r="G498" s="126"/>
      <c r="H498" s="155"/>
      <c r="I498" s="155"/>
      <c r="J498" s="155"/>
      <c r="K498" s="195"/>
      <c r="L498" s="110"/>
      <c r="M498" s="166"/>
      <c r="N498" s="155"/>
      <c r="O498" s="155"/>
      <c r="P498" s="178"/>
      <c r="Q498" s="110"/>
      <c r="R498" s="110"/>
      <c r="S498" s="110"/>
      <c r="T498" s="110"/>
      <c r="U498" s="110"/>
    </row>
    <row r="499" spans="1:21" x14ac:dyDescent="0.25">
      <c r="A499" s="115"/>
      <c r="B499" s="126"/>
      <c r="C499" s="155"/>
      <c r="D499" s="110"/>
      <c r="E499" s="155"/>
      <c r="F499" s="156"/>
      <c r="G499" s="126"/>
      <c r="H499" s="155"/>
      <c r="I499" s="155"/>
      <c r="J499" s="155"/>
      <c r="K499" s="195"/>
      <c r="L499" s="110"/>
      <c r="M499" s="166"/>
      <c r="N499" s="155"/>
      <c r="O499" s="155"/>
      <c r="P499" s="178"/>
      <c r="Q499" s="110"/>
      <c r="R499" s="110"/>
      <c r="S499" s="110"/>
      <c r="T499" s="110"/>
      <c r="U499" s="110"/>
    </row>
    <row r="500" spans="1:21" x14ac:dyDescent="0.25">
      <c r="A500" s="115"/>
      <c r="B500" s="126"/>
      <c r="C500" s="155"/>
      <c r="D500" s="110"/>
      <c r="E500" s="155"/>
      <c r="F500" s="156"/>
      <c r="G500" s="126"/>
      <c r="H500" s="155"/>
      <c r="I500" s="155"/>
      <c r="J500" s="155"/>
      <c r="K500" s="195"/>
      <c r="L500" s="110"/>
      <c r="M500" s="166"/>
      <c r="N500" s="155"/>
      <c r="O500" s="155"/>
      <c r="P500" s="178"/>
      <c r="Q500" s="110"/>
      <c r="R500" s="110"/>
      <c r="S500" s="110"/>
      <c r="T500" s="110"/>
      <c r="U500" s="110"/>
    </row>
    <row r="501" spans="1:21" x14ac:dyDescent="0.25">
      <c r="A501" s="115"/>
      <c r="B501" s="126"/>
      <c r="C501" s="155"/>
      <c r="D501" s="110"/>
      <c r="E501" s="155"/>
      <c r="F501" s="156"/>
      <c r="G501" s="126"/>
      <c r="H501" s="155"/>
      <c r="I501" s="155"/>
      <c r="J501" s="155"/>
      <c r="K501" s="195"/>
      <c r="L501" s="110"/>
      <c r="M501" s="166"/>
      <c r="N501" s="155"/>
      <c r="O501" s="155"/>
      <c r="P501" s="178"/>
      <c r="Q501" s="110"/>
      <c r="R501" s="110"/>
      <c r="S501" s="110"/>
      <c r="T501" s="110"/>
      <c r="U501" s="110"/>
    </row>
    <row r="502" spans="1:21" x14ac:dyDescent="0.25">
      <c r="A502" s="115"/>
      <c r="B502" s="126"/>
      <c r="C502" s="155"/>
      <c r="D502" s="110"/>
      <c r="E502" s="155"/>
      <c r="F502" s="156"/>
      <c r="G502" s="126"/>
      <c r="H502" s="155"/>
      <c r="I502" s="155"/>
      <c r="J502" s="155"/>
      <c r="K502" s="195"/>
      <c r="L502" s="110"/>
      <c r="M502" s="166"/>
      <c r="N502" s="155"/>
      <c r="O502" s="155"/>
      <c r="P502" s="178"/>
      <c r="Q502" s="110"/>
      <c r="R502" s="110"/>
      <c r="S502" s="110"/>
      <c r="T502" s="110"/>
      <c r="U502" s="110"/>
    </row>
    <row r="503" spans="1:21" x14ac:dyDescent="0.25">
      <c r="A503" s="115"/>
      <c r="B503" s="126"/>
      <c r="C503" s="155"/>
      <c r="D503" s="110"/>
      <c r="E503" s="155"/>
      <c r="F503" s="156"/>
      <c r="G503" s="126"/>
      <c r="H503" s="155"/>
      <c r="I503" s="155"/>
      <c r="J503" s="155"/>
      <c r="K503" s="195"/>
      <c r="L503" s="110"/>
      <c r="M503" s="166"/>
      <c r="N503" s="155"/>
      <c r="O503" s="155"/>
      <c r="P503" s="178"/>
      <c r="Q503" s="110"/>
      <c r="R503" s="110"/>
      <c r="S503" s="110"/>
      <c r="T503" s="110"/>
      <c r="U503" s="110"/>
    </row>
    <row r="504" spans="1:21" x14ac:dyDescent="0.25">
      <c r="A504" s="115"/>
      <c r="B504" s="126"/>
      <c r="C504" s="155"/>
      <c r="D504" s="110"/>
      <c r="E504" s="155"/>
      <c r="F504" s="156"/>
      <c r="G504" s="126"/>
      <c r="H504" s="155"/>
      <c r="I504" s="155"/>
      <c r="J504" s="155"/>
      <c r="K504" s="195"/>
      <c r="L504" s="110"/>
      <c r="M504" s="166"/>
      <c r="N504" s="155"/>
      <c r="O504" s="155"/>
      <c r="P504" s="178"/>
      <c r="Q504" s="110"/>
      <c r="R504" s="110"/>
      <c r="S504" s="110"/>
      <c r="T504" s="110"/>
      <c r="U504" s="110"/>
    </row>
    <row r="505" spans="1:21" x14ac:dyDescent="0.25">
      <c r="A505" s="115"/>
      <c r="B505" s="126"/>
      <c r="C505" s="155"/>
      <c r="D505" s="110"/>
      <c r="E505" s="155"/>
      <c r="F505" s="156"/>
      <c r="G505" s="126"/>
      <c r="H505" s="155"/>
      <c r="I505" s="155"/>
      <c r="J505" s="155"/>
      <c r="K505" s="195"/>
      <c r="L505" s="110"/>
      <c r="M505" s="166"/>
      <c r="N505" s="155"/>
      <c r="O505" s="155"/>
      <c r="P505" s="178"/>
      <c r="Q505" s="110"/>
      <c r="R505" s="110"/>
      <c r="S505" s="110"/>
      <c r="T505" s="110"/>
      <c r="U505" s="110"/>
    </row>
    <row r="506" spans="1:21" x14ac:dyDescent="0.25">
      <c r="A506" s="115"/>
      <c r="B506" s="126"/>
      <c r="C506" s="155"/>
      <c r="D506" s="110"/>
      <c r="E506" s="155"/>
      <c r="F506" s="156"/>
      <c r="G506" s="126"/>
      <c r="H506" s="155"/>
      <c r="I506" s="155"/>
      <c r="J506" s="155"/>
      <c r="K506" s="195"/>
      <c r="L506" s="110"/>
      <c r="M506" s="166"/>
      <c r="N506" s="155"/>
      <c r="O506" s="155"/>
      <c r="P506" s="178"/>
      <c r="Q506" s="110"/>
      <c r="R506" s="110"/>
      <c r="S506" s="110"/>
      <c r="T506" s="110"/>
      <c r="U506" s="110"/>
    </row>
    <row r="507" spans="1:21" x14ac:dyDescent="0.25">
      <c r="A507" s="115"/>
      <c r="B507" s="126"/>
      <c r="C507" s="155"/>
      <c r="D507" s="110"/>
      <c r="E507" s="155"/>
      <c r="F507" s="156"/>
      <c r="G507" s="126"/>
      <c r="H507" s="155"/>
      <c r="I507" s="155"/>
      <c r="J507" s="155"/>
      <c r="K507" s="195"/>
      <c r="L507" s="110"/>
      <c r="M507" s="166"/>
      <c r="N507" s="155"/>
      <c r="O507" s="155"/>
      <c r="P507" s="178"/>
      <c r="Q507" s="110"/>
      <c r="R507" s="110"/>
      <c r="S507" s="110"/>
      <c r="T507" s="110"/>
      <c r="U507" s="110"/>
    </row>
    <row r="508" spans="1:21" x14ac:dyDescent="0.25">
      <c r="A508" s="115"/>
      <c r="B508" s="126"/>
      <c r="C508" s="155"/>
      <c r="D508" s="110"/>
      <c r="E508" s="155"/>
      <c r="F508" s="156"/>
      <c r="G508" s="126"/>
      <c r="H508" s="155"/>
      <c r="I508" s="155"/>
      <c r="J508" s="155"/>
      <c r="K508" s="195"/>
      <c r="L508" s="110"/>
      <c r="M508" s="166"/>
      <c r="N508" s="155"/>
      <c r="O508" s="155"/>
      <c r="P508" s="178"/>
      <c r="Q508" s="110"/>
      <c r="R508" s="110"/>
      <c r="S508" s="110"/>
      <c r="T508" s="110"/>
      <c r="U508" s="110"/>
    </row>
    <row r="509" spans="1:21" x14ac:dyDescent="0.25">
      <c r="A509" s="115"/>
      <c r="B509" s="126"/>
      <c r="C509" s="155"/>
      <c r="D509" s="110"/>
      <c r="E509" s="155"/>
      <c r="F509" s="156"/>
      <c r="G509" s="126"/>
      <c r="H509" s="155"/>
      <c r="I509" s="155"/>
      <c r="J509" s="155"/>
      <c r="K509" s="195"/>
      <c r="L509" s="110"/>
      <c r="M509" s="166"/>
      <c r="N509" s="155"/>
      <c r="O509" s="155"/>
      <c r="P509" s="178"/>
      <c r="Q509" s="110"/>
      <c r="R509" s="110"/>
      <c r="S509" s="110"/>
      <c r="T509" s="110"/>
      <c r="U509" s="110"/>
    </row>
    <row r="510" spans="1:21" x14ac:dyDescent="0.25">
      <c r="A510" s="115"/>
      <c r="B510" s="126"/>
      <c r="C510" s="155"/>
      <c r="D510" s="110"/>
      <c r="E510" s="155"/>
      <c r="F510" s="156"/>
      <c r="G510" s="126"/>
      <c r="H510" s="155"/>
      <c r="I510" s="155"/>
      <c r="J510" s="155"/>
      <c r="K510" s="195"/>
      <c r="L510" s="110"/>
      <c r="M510" s="166"/>
      <c r="N510" s="155"/>
      <c r="O510" s="155"/>
      <c r="P510" s="178"/>
      <c r="Q510" s="110"/>
      <c r="R510" s="110"/>
      <c r="S510" s="110"/>
      <c r="T510" s="110"/>
      <c r="U510" s="110"/>
    </row>
    <row r="511" spans="1:21" x14ac:dyDescent="0.25">
      <c r="A511" s="115"/>
      <c r="B511" s="126"/>
      <c r="C511" s="155"/>
      <c r="D511" s="110"/>
      <c r="E511" s="155"/>
      <c r="F511" s="156"/>
      <c r="G511" s="126"/>
      <c r="H511" s="155"/>
      <c r="I511" s="155"/>
      <c r="J511" s="155"/>
      <c r="K511" s="195"/>
      <c r="L511" s="110"/>
      <c r="M511" s="166"/>
      <c r="N511" s="155"/>
      <c r="O511" s="155"/>
      <c r="P511" s="178"/>
      <c r="Q511" s="110"/>
      <c r="R511" s="110"/>
      <c r="S511" s="110"/>
      <c r="T511" s="110"/>
      <c r="U511" s="110"/>
    </row>
    <row r="512" spans="1:21" x14ac:dyDescent="0.25">
      <c r="A512" s="115"/>
      <c r="B512" s="126"/>
      <c r="C512" s="155"/>
      <c r="D512" s="110"/>
      <c r="E512" s="155"/>
      <c r="F512" s="156"/>
      <c r="G512" s="126"/>
      <c r="H512" s="155"/>
      <c r="I512" s="155"/>
      <c r="J512" s="155"/>
      <c r="K512" s="195"/>
      <c r="L512" s="110"/>
      <c r="M512" s="166"/>
      <c r="N512" s="155"/>
      <c r="O512" s="155"/>
      <c r="P512" s="178"/>
      <c r="Q512" s="110"/>
      <c r="R512" s="110"/>
      <c r="S512" s="110"/>
      <c r="T512" s="110"/>
      <c r="U512" s="110"/>
    </row>
    <row r="513" spans="1:21" x14ac:dyDescent="0.25">
      <c r="A513" s="115"/>
      <c r="B513" s="126"/>
      <c r="C513" s="155"/>
      <c r="D513" s="110"/>
      <c r="E513" s="155"/>
      <c r="F513" s="156"/>
      <c r="G513" s="126"/>
      <c r="H513" s="155"/>
      <c r="I513" s="155"/>
      <c r="J513" s="155"/>
      <c r="K513" s="195"/>
      <c r="L513" s="110"/>
      <c r="M513" s="166"/>
      <c r="N513" s="155"/>
      <c r="O513" s="155"/>
      <c r="P513" s="178"/>
      <c r="Q513" s="110"/>
      <c r="R513" s="110"/>
      <c r="S513" s="110"/>
      <c r="T513" s="110"/>
      <c r="U513" s="110"/>
    </row>
    <row r="514" spans="1:21" x14ac:dyDescent="0.25">
      <c r="A514" s="115"/>
      <c r="B514" s="126"/>
      <c r="C514" s="155"/>
      <c r="D514" s="110"/>
      <c r="E514" s="155"/>
      <c r="F514" s="156"/>
      <c r="G514" s="126"/>
      <c r="H514" s="155"/>
      <c r="I514" s="155"/>
      <c r="J514" s="155"/>
      <c r="K514" s="195"/>
      <c r="L514" s="110"/>
      <c r="M514" s="166"/>
      <c r="N514" s="155"/>
      <c r="O514" s="155"/>
      <c r="P514" s="178"/>
      <c r="Q514" s="110"/>
      <c r="R514" s="110"/>
      <c r="S514" s="110"/>
      <c r="T514" s="110"/>
      <c r="U514" s="110"/>
    </row>
    <row r="515" spans="1:21" x14ac:dyDescent="0.25">
      <c r="A515" s="115"/>
      <c r="B515" s="126"/>
      <c r="C515" s="155"/>
      <c r="D515" s="110"/>
      <c r="E515" s="155"/>
      <c r="F515" s="156"/>
      <c r="G515" s="126"/>
      <c r="H515" s="155"/>
      <c r="I515" s="155"/>
      <c r="J515" s="155"/>
      <c r="K515" s="195"/>
      <c r="L515" s="110"/>
      <c r="M515" s="166"/>
      <c r="N515" s="155"/>
      <c r="O515" s="155"/>
      <c r="P515" s="178"/>
      <c r="Q515" s="110"/>
      <c r="R515" s="110"/>
      <c r="S515" s="110"/>
      <c r="T515" s="110"/>
      <c r="U515" s="110"/>
    </row>
    <row r="516" spans="1:21" x14ac:dyDescent="0.25">
      <c r="A516" s="115"/>
      <c r="B516" s="126"/>
      <c r="C516" s="155"/>
      <c r="D516" s="110"/>
      <c r="E516" s="155"/>
      <c r="F516" s="156"/>
      <c r="G516" s="126"/>
      <c r="H516" s="155"/>
      <c r="I516" s="155"/>
      <c r="J516" s="155"/>
      <c r="K516" s="195"/>
      <c r="L516" s="110"/>
      <c r="M516" s="166"/>
      <c r="N516" s="155"/>
      <c r="O516" s="155"/>
      <c r="P516" s="178"/>
      <c r="Q516" s="110"/>
      <c r="R516" s="110"/>
      <c r="S516" s="110"/>
      <c r="T516" s="110"/>
      <c r="U516" s="110"/>
    </row>
    <row r="517" spans="1:21" x14ac:dyDescent="0.25">
      <c r="A517" s="115"/>
      <c r="B517" s="126"/>
      <c r="C517" s="155"/>
      <c r="D517" s="110"/>
      <c r="E517" s="155"/>
      <c r="F517" s="156"/>
      <c r="G517" s="126"/>
      <c r="H517" s="155"/>
      <c r="I517" s="155"/>
      <c r="J517" s="155"/>
      <c r="K517" s="195"/>
      <c r="L517" s="110"/>
      <c r="M517" s="166"/>
      <c r="N517" s="155"/>
      <c r="O517" s="155"/>
      <c r="P517" s="178"/>
      <c r="Q517" s="110"/>
      <c r="R517" s="110"/>
      <c r="S517" s="110"/>
      <c r="T517" s="110"/>
      <c r="U517" s="110"/>
    </row>
    <row r="518" spans="1:21" x14ac:dyDescent="0.25">
      <c r="A518" s="115"/>
      <c r="B518" s="126"/>
      <c r="C518" s="155"/>
      <c r="D518" s="110"/>
      <c r="E518" s="155"/>
      <c r="F518" s="156"/>
      <c r="G518" s="126"/>
      <c r="H518" s="155"/>
      <c r="I518" s="155"/>
      <c r="J518" s="155"/>
      <c r="K518" s="195"/>
      <c r="L518" s="110"/>
      <c r="M518" s="166"/>
      <c r="N518" s="155"/>
      <c r="O518" s="155"/>
      <c r="P518" s="178"/>
      <c r="Q518" s="110"/>
      <c r="R518" s="110"/>
      <c r="S518" s="110"/>
      <c r="T518" s="110"/>
      <c r="U518" s="110"/>
    </row>
    <row r="519" spans="1:21" x14ac:dyDescent="0.25">
      <c r="A519" s="115"/>
      <c r="B519" s="126"/>
      <c r="C519" s="155"/>
      <c r="D519" s="110"/>
      <c r="E519" s="155"/>
      <c r="F519" s="156"/>
      <c r="G519" s="126"/>
      <c r="H519" s="155"/>
      <c r="I519" s="155"/>
      <c r="J519" s="155"/>
      <c r="K519" s="195"/>
      <c r="L519" s="110"/>
      <c r="M519" s="166"/>
      <c r="N519" s="155"/>
      <c r="O519" s="155"/>
      <c r="P519" s="178"/>
      <c r="Q519" s="110"/>
      <c r="R519" s="110"/>
      <c r="S519" s="110"/>
      <c r="T519" s="110"/>
      <c r="U519" s="110"/>
    </row>
    <row r="520" spans="1:21" x14ac:dyDescent="0.25">
      <c r="A520" s="115"/>
      <c r="B520" s="126"/>
      <c r="C520" s="155"/>
      <c r="D520" s="110"/>
      <c r="E520" s="155"/>
      <c r="F520" s="156"/>
      <c r="G520" s="126"/>
      <c r="H520" s="155"/>
      <c r="I520" s="155"/>
      <c r="J520" s="155"/>
      <c r="K520" s="195"/>
      <c r="L520" s="110"/>
      <c r="M520" s="166"/>
      <c r="N520" s="155"/>
      <c r="O520" s="155"/>
      <c r="P520" s="178"/>
      <c r="Q520" s="110"/>
      <c r="R520" s="110"/>
      <c r="S520" s="110"/>
      <c r="T520" s="110"/>
      <c r="U520" s="110"/>
    </row>
    <row r="521" spans="1:21" x14ac:dyDescent="0.25">
      <c r="A521" s="115"/>
      <c r="B521" s="126"/>
      <c r="C521" s="155"/>
      <c r="D521" s="110"/>
      <c r="E521" s="155"/>
      <c r="F521" s="156"/>
      <c r="G521" s="126"/>
      <c r="H521" s="155"/>
      <c r="I521" s="155"/>
      <c r="J521" s="155"/>
      <c r="K521" s="195"/>
      <c r="L521" s="110"/>
      <c r="M521" s="166"/>
      <c r="N521" s="155"/>
      <c r="O521" s="155"/>
      <c r="P521" s="178"/>
      <c r="Q521" s="110"/>
      <c r="R521" s="110"/>
      <c r="S521" s="110"/>
      <c r="T521" s="110"/>
      <c r="U521" s="110"/>
    </row>
    <row r="522" spans="1:21" x14ac:dyDescent="0.25">
      <c r="A522" s="115"/>
      <c r="B522" s="126"/>
      <c r="C522" s="155"/>
      <c r="D522" s="110"/>
      <c r="E522" s="155"/>
      <c r="F522" s="156"/>
      <c r="G522" s="126"/>
      <c r="H522" s="155"/>
      <c r="I522" s="155"/>
      <c r="J522" s="155"/>
      <c r="K522" s="195"/>
      <c r="L522" s="110"/>
      <c r="M522" s="166"/>
      <c r="N522" s="155"/>
      <c r="O522" s="155"/>
      <c r="P522" s="178"/>
      <c r="Q522" s="110"/>
      <c r="R522" s="110"/>
      <c r="S522" s="110"/>
      <c r="T522" s="110"/>
      <c r="U522" s="110"/>
    </row>
    <row r="523" spans="1:21" x14ac:dyDescent="0.25">
      <c r="A523" s="115"/>
      <c r="B523" s="126"/>
      <c r="C523" s="155"/>
      <c r="D523" s="110"/>
      <c r="E523" s="155"/>
      <c r="F523" s="156"/>
      <c r="G523" s="126"/>
      <c r="H523" s="155"/>
      <c r="I523" s="155"/>
      <c r="J523" s="155"/>
      <c r="K523" s="195"/>
      <c r="L523" s="110"/>
      <c r="M523" s="166"/>
      <c r="N523" s="155"/>
      <c r="O523" s="155"/>
      <c r="P523" s="178"/>
      <c r="Q523" s="110"/>
      <c r="R523" s="110"/>
      <c r="S523" s="110"/>
      <c r="T523" s="110"/>
      <c r="U523" s="110"/>
    </row>
    <row r="524" spans="1:21" x14ac:dyDescent="0.25">
      <c r="A524" s="115"/>
      <c r="B524" s="126"/>
      <c r="C524" s="155"/>
      <c r="D524" s="110"/>
      <c r="E524" s="155"/>
      <c r="F524" s="156"/>
      <c r="G524" s="126"/>
      <c r="H524" s="155"/>
      <c r="I524" s="155"/>
      <c r="J524" s="155"/>
      <c r="K524" s="195"/>
      <c r="L524" s="110"/>
      <c r="M524" s="166"/>
      <c r="N524" s="155"/>
      <c r="O524" s="155"/>
      <c r="P524" s="178"/>
      <c r="Q524" s="110"/>
      <c r="R524" s="110"/>
      <c r="S524" s="110"/>
      <c r="T524" s="110"/>
      <c r="U524" s="110"/>
    </row>
    <row r="525" spans="1:21" x14ac:dyDescent="0.25">
      <c r="A525" s="115"/>
      <c r="B525" s="126"/>
      <c r="C525" s="155"/>
      <c r="D525" s="110"/>
      <c r="E525" s="155"/>
      <c r="F525" s="156"/>
      <c r="G525" s="126"/>
      <c r="H525" s="155"/>
      <c r="I525" s="155"/>
      <c r="J525" s="155"/>
      <c r="K525" s="195"/>
      <c r="L525" s="110"/>
      <c r="M525" s="166"/>
      <c r="N525" s="155"/>
      <c r="O525" s="155"/>
      <c r="P525" s="178"/>
      <c r="Q525" s="110"/>
      <c r="R525" s="110"/>
      <c r="S525" s="110"/>
      <c r="T525" s="110"/>
      <c r="U525" s="110"/>
    </row>
    <row r="526" spans="1:21" x14ac:dyDescent="0.25">
      <c r="A526" s="115"/>
      <c r="B526" s="126"/>
      <c r="C526" s="155"/>
      <c r="D526" s="110"/>
      <c r="E526" s="155"/>
      <c r="F526" s="156"/>
      <c r="G526" s="126"/>
      <c r="H526" s="155"/>
      <c r="I526" s="155"/>
      <c r="J526" s="155"/>
      <c r="K526" s="195"/>
      <c r="L526" s="110"/>
      <c r="M526" s="166"/>
      <c r="N526" s="155"/>
      <c r="O526" s="155"/>
      <c r="P526" s="178"/>
      <c r="Q526" s="110"/>
      <c r="R526" s="110"/>
      <c r="S526" s="110"/>
      <c r="T526" s="110"/>
      <c r="U526" s="110"/>
    </row>
    <row r="527" spans="1:21" x14ac:dyDescent="0.25">
      <c r="A527" s="115"/>
      <c r="B527" s="126"/>
      <c r="C527" s="155"/>
      <c r="D527" s="110"/>
      <c r="E527" s="155"/>
      <c r="F527" s="156"/>
      <c r="G527" s="126"/>
      <c r="H527" s="155"/>
      <c r="I527" s="155"/>
      <c r="J527" s="155"/>
      <c r="K527" s="195"/>
      <c r="L527" s="110"/>
      <c r="M527" s="166"/>
      <c r="N527" s="155"/>
      <c r="O527" s="155"/>
      <c r="P527" s="178"/>
      <c r="Q527" s="110"/>
      <c r="R527" s="110"/>
      <c r="S527" s="110"/>
      <c r="T527" s="110"/>
      <c r="U527" s="110"/>
    </row>
    <row r="528" spans="1:21" x14ac:dyDescent="0.25">
      <c r="A528" s="115"/>
      <c r="B528" s="126"/>
      <c r="C528" s="155"/>
      <c r="D528" s="110"/>
      <c r="E528" s="155"/>
      <c r="F528" s="156"/>
      <c r="G528" s="126"/>
      <c r="H528" s="155"/>
      <c r="I528" s="155"/>
      <c r="J528" s="155"/>
      <c r="K528" s="195"/>
      <c r="L528" s="110"/>
      <c r="M528" s="166"/>
      <c r="N528" s="155"/>
      <c r="O528" s="155"/>
      <c r="P528" s="178"/>
      <c r="Q528" s="110"/>
      <c r="R528" s="110"/>
      <c r="S528" s="110"/>
      <c r="T528" s="110"/>
      <c r="U528" s="110"/>
    </row>
    <row r="529" spans="1:21" x14ac:dyDescent="0.25">
      <c r="A529" s="115"/>
      <c r="B529" s="126"/>
      <c r="C529" s="155"/>
      <c r="D529" s="110"/>
      <c r="E529" s="155"/>
      <c r="F529" s="156"/>
      <c r="G529" s="126"/>
      <c r="H529" s="155"/>
      <c r="I529" s="155"/>
      <c r="J529" s="155"/>
      <c r="K529" s="195"/>
      <c r="L529" s="110"/>
      <c r="M529" s="166"/>
      <c r="N529" s="155"/>
      <c r="O529" s="155"/>
      <c r="P529" s="178"/>
      <c r="Q529" s="110"/>
      <c r="R529" s="110"/>
      <c r="S529" s="110"/>
      <c r="T529" s="110"/>
      <c r="U529" s="110"/>
    </row>
    <row r="530" spans="1:21" x14ac:dyDescent="0.25">
      <c r="A530" s="115"/>
      <c r="B530" s="126"/>
      <c r="C530" s="155"/>
      <c r="D530" s="110"/>
      <c r="E530" s="155"/>
      <c r="F530" s="156"/>
      <c r="G530" s="126"/>
      <c r="H530" s="155"/>
      <c r="I530" s="155"/>
      <c r="J530" s="155"/>
      <c r="K530" s="195"/>
      <c r="L530" s="110"/>
      <c r="M530" s="166"/>
      <c r="N530" s="155"/>
      <c r="O530" s="155"/>
      <c r="P530" s="178"/>
      <c r="Q530" s="110"/>
      <c r="R530" s="110"/>
      <c r="S530" s="110"/>
      <c r="T530" s="110"/>
      <c r="U530" s="110"/>
    </row>
    <row r="531" spans="1:21" x14ac:dyDescent="0.25">
      <c r="A531" s="115"/>
      <c r="B531" s="126"/>
      <c r="C531" s="155"/>
      <c r="D531" s="110"/>
      <c r="E531" s="155"/>
      <c r="F531" s="156"/>
      <c r="G531" s="126"/>
      <c r="H531" s="155"/>
      <c r="I531" s="155"/>
      <c r="J531" s="155"/>
      <c r="K531" s="195"/>
      <c r="L531" s="110"/>
      <c r="M531" s="166"/>
      <c r="N531" s="155"/>
      <c r="O531" s="155"/>
      <c r="P531" s="178"/>
      <c r="Q531" s="110"/>
      <c r="R531" s="110"/>
      <c r="S531" s="110"/>
      <c r="T531" s="110"/>
      <c r="U531" s="110"/>
    </row>
    <row r="532" spans="1:21" x14ac:dyDescent="0.25">
      <c r="A532" s="115"/>
      <c r="B532" s="126"/>
      <c r="C532" s="155"/>
      <c r="D532" s="110"/>
      <c r="E532" s="155"/>
      <c r="F532" s="156"/>
      <c r="G532" s="126"/>
      <c r="H532" s="155"/>
      <c r="I532" s="155"/>
      <c r="J532" s="155"/>
      <c r="K532" s="195"/>
      <c r="L532" s="110"/>
      <c r="M532" s="166"/>
      <c r="N532" s="155"/>
      <c r="O532" s="155"/>
      <c r="P532" s="178"/>
      <c r="Q532" s="110"/>
      <c r="R532" s="110"/>
      <c r="S532" s="110"/>
      <c r="T532" s="110"/>
      <c r="U532" s="110"/>
    </row>
    <row r="533" spans="1:21" x14ac:dyDescent="0.25">
      <c r="A533" s="115"/>
      <c r="B533" s="126"/>
      <c r="C533" s="155"/>
      <c r="D533" s="110"/>
      <c r="E533" s="155"/>
      <c r="F533" s="156"/>
      <c r="G533" s="126"/>
      <c r="H533" s="155"/>
      <c r="I533" s="155"/>
      <c r="J533" s="155"/>
      <c r="K533" s="195"/>
      <c r="L533" s="110"/>
      <c r="M533" s="166"/>
      <c r="N533" s="155"/>
      <c r="O533" s="155"/>
      <c r="P533" s="178"/>
      <c r="Q533" s="110"/>
      <c r="R533" s="110"/>
      <c r="S533" s="110"/>
      <c r="T533" s="110"/>
      <c r="U533" s="110"/>
    </row>
    <row r="534" spans="1:21" x14ac:dyDescent="0.25">
      <c r="A534" s="115"/>
      <c r="B534" s="126"/>
      <c r="C534" s="155"/>
      <c r="D534" s="110"/>
      <c r="E534" s="155"/>
      <c r="F534" s="156"/>
      <c r="G534" s="126"/>
      <c r="H534" s="155"/>
      <c r="I534" s="155"/>
      <c r="J534" s="155"/>
      <c r="K534" s="195"/>
      <c r="L534" s="110"/>
      <c r="M534" s="166"/>
      <c r="N534" s="155"/>
      <c r="O534" s="155"/>
      <c r="P534" s="178"/>
      <c r="Q534" s="110"/>
      <c r="R534" s="110"/>
      <c r="S534" s="110"/>
      <c r="T534" s="110"/>
      <c r="U534" s="110"/>
    </row>
    <row r="535" spans="1:21" x14ac:dyDescent="0.25">
      <c r="A535" s="115"/>
      <c r="B535" s="126"/>
      <c r="C535" s="155"/>
      <c r="D535" s="110"/>
      <c r="E535" s="155"/>
      <c r="F535" s="156"/>
      <c r="G535" s="126"/>
      <c r="H535" s="155"/>
      <c r="I535" s="155"/>
      <c r="J535" s="155"/>
      <c r="K535" s="195"/>
      <c r="L535" s="110"/>
      <c r="M535" s="166"/>
      <c r="N535" s="155"/>
      <c r="O535" s="155"/>
      <c r="P535" s="178"/>
      <c r="Q535" s="110"/>
      <c r="R535" s="110"/>
      <c r="S535" s="110"/>
      <c r="T535" s="110"/>
      <c r="U535" s="110"/>
    </row>
    <row r="536" spans="1:21" x14ac:dyDescent="0.25">
      <c r="A536" s="115"/>
      <c r="B536" s="126"/>
      <c r="C536" s="155"/>
      <c r="D536" s="110"/>
      <c r="E536" s="155"/>
      <c r="F536" s="156"/>
      <c r="G536" s="126"/>
      <c r="H536" s="155"/>
      <c r="I536" s="155"/>
      <c r="J536" s="155"/>
      <c r="K536" s="195"/>
      <c r="L536" s="110"/>
      <c r="M536" s="166"/>
      <c r="N536" s="155"/>
      <c r="O536" s="155"/>
      <c r="P536" s="178"/>
      <c r="Q536" s="110"/>
      <c r="R536" s="110"/>
      <c r="S536" s="110"/>
      <c r="T536" s="110"/>
      <c r="U536" s="110"/>
    </row>
    <row r="537" spans="1:21" x14ac:dyDescent="0.25">
      <c r="A537" s="115"/>
      <c r="B537" s="126"/>
      <c r="C537" s="155"/>
      <c r="D537" s="110"/>
      <c r="E537" s="155"/>
      <c r="F537" s="156"/>
      <c r="G537" s="126"/>
      <c r="H537" s="155"/>
      <c r="I537" s="155"/>
      <c r="J537" s="155"/>
      <c r="K537" s="195"/>
      <c r="L537" s="110"/>
      <c r="M537" s="166"/>
      <c r="N537" s="155"/>
      <c r="O537" s="155"/>
      <c r="P537" s="178"/>
      <c r="Q537" s="110"/>
      <c r="R537" s="110"/>
      <c r="S537" s="110"/>
      <c r="T537" s="110"/>
      <c r="U537" s="110"/>
    </row>
    <row r="538" spans="1:21" x14ac:dyDescent="0.25">
      <c r="A538" s="115"/>
      <c r="B538" s="126"/>
      <c r="C538" s="155"/>
      <c r="D538" s="110"/>
      <c r="E538" s="155"/>
      <c r="F538" s="156"/>
      <c r="G538" s="126"/>
      <c r="H538" s="155"/>
      <c r="I538" s="155"/>
      <c r="J538" s="155"/>
      <c r="K538" s="195"/>
      <c r="L538" s="110"/>
      <c r="M538" s="166"/>
      <c r="N538" s="155"/>
      <c r="O538" s="155"/>
      <c r="P538" s="178"/>
      <c r="Q538" s="110"/>
      <c r="R538" s="110"/>
      <c r="S538" s="110"/>
      <c r="T538" s="110"/>
      <c r="U538" s="110"/>
    </row>
    <row r="539" spans="1:21" x14ac:dyDescent="0.25">
      <c r="A539" s="115"/>
      <c r="B539" s="126"/>
      <c r="C539" s="155"/>
      <c r="D539" s="110"/>
      <c r="E539" s="155"/>
      <c r="F539" s="156"/>
      <c r="G539" s="126"/>
      <c r="H539" s="155"/>
      <c r="I539" s="155"/>
      <c r="J539" s="155"/>
      <c r="K539" s="195"/>
      <c r="L539" s="110"/>
      <c r="M539" s="166"/>
      <c r="N539" s="155"/>
      <c r="O539" s="155"/>
      <c r="P539" s="178"/>
      <c r="Q539" s="110"/>
      <c r="R539" s="110"/>
      <c r="S539" s="110"/>
      <c r="T539" s="110"/>
      <c r="U539" s="110"/>
    </row>
    <row r="540" spans="1:21" x14ac:dyDescent="0.25">
      <c r="A540" s="115"/>
      <c r="B540" s="126"/>
      <c r="C540" s="155"/>
      <c r="D540" s="110"/>
      <c r="E540" s="155"/>
      <c r="F540" s="156"/>
      <c r="G540" s="126"/>
      <c r="H540" s="155"/>
      <c r="I540" s="155"/>
      <c r="J540" s="155"/>
      <c r="K540" s="195"/>
      <c r="L540" s="110"/>
      <c r="M540" s="166"/>
      <c r="N540" s="155"/>
      <c r="O540" s="155"/>
      <c r="P540" s="178"/>
      <c r="Q540" s="110"/>
      <c r="R540" s="110"/>
      <c r="S540" s="110"/>
      <c r="T540" s="110"/>
      <c r="U540" s="110"/>
    </row>
    <row r="541" spans="1:21" x14ac:dyDescent="0.25">
      <c r="A541" s="115"/>
      <c r="B541" s="126"/>
      <c r="C541" s="155"/>
      <c r="D541" s="110"/>
      <c r="E541" s="155"/>
      <c r="F541" s="156"/>
      <c r="G541" s="126"/>
      <c r="H541" s="155"/>
      <c r="I541" s="155"/>
      <c r="J541" s="155"/>
      <c r="K541" s="195"/>
      <c r="L541" s="110"/>
      <c r="M541" s="166"/>
      <c r="N541" s="155"/>
      <c r="O541" s="155"/>
      <c r="P541" s="178"/>
      <c r="Q541" s="110"/>
      <c r="R541" s="110"/>
      <c r="S541" s="110"/>
      <c r="T541" s="110"/>
      <c r="U541" s="110"/>
    </row>
    <row r="542" spans="1:21" x14ac:dyDescent="0.25">
      <c r="A542" s="115"/>
      <c r="B542" s="126"/>
      <c r="C542" s="155"/>
      <c r="D542" s="110"/>
      <c r="E542" s="155"/>
      <c r="F542" s="156"/>
      <c r="G542" s="126"/>
      <c r="H542" s="155"/>
      <c r="I542" s="155"/>
      <c r="J542" s="155"/>
      <c r="K542" s="195"/>
      <c r="L542" s="110"/>
      <c r="M542" s="166"/>
      <c r="N542" s="155"/>
      <c r="O542" s="155"/>
      <c r="P542" s="178"/>
      <c r="Q542" s="110"/>
      <c r="R542" s="110"/>
      <c r="S542" s="110"/>
      <c r="T542" s="110"/>
      <c r="U542" s="110"/>
    </row>
    <row r="543" spans="1:21" x14ac:dyDescent="0.25">
      <c r="A543" s="115"/>
      <c r="B543" s="126"/>
      <c r="C543" s="155"/>
      <c r="D543" s="110"/>
      <c r="E543" s="155"/>
      <c r="F543" s="156"/>
      <c r="G543" s="126"/>
      <c r="H543" s="155"/>
      <c r="I543" s="155"/>
      <c r="J543" s="155"/>
      <c r="K543" s="195"/>
      <c r="L543" s="110"/>
      <c r="M543" s="166"/>
      <c r="N543" s="155"/>
      <c r="O543" s="155"/>
      <c r="P543" s="178"/>
      <c r="Q543" s="110"/>
      <c r="R543" s="110"/>
      <c r="S543" s="110"/>
      <c r="T543" s="110"/>
      <c r="U543" s="110"/>
    </row>
    <row r="544" spans="1:21" x14ac:dyDescent="0.25">
      <c r="A544" s="115"/>
      <c r="B544" s="126"/>
      <c r="C544" s="155"/>
      <c r="D544" s="110"/>
      <c r="E544" s="155"/>
      <c r="F544" s="156"/>
      <c r="G544" s="126"/>
      <c r="H544" s="155"/>
      <c r="I544" s="155"/>
      <c r="J544" s="155"/>
      <c r="K544" s="195"/>
      <c r="L544" s="110"/>
      <c r="M544" s="166"/>
      <c r="N544" s="155"/>
      <c r="O544" s="155"/>
      <c r="P544" s="178"/>
      <c r="Q544" s="110"/>
      <c r="R544" s="110"/>
      <c r="S544" s="110"/>
      <c r="T544" s="110"/>
      <c r="U544" s="110"/>
    </row>
    <row r="545" spans="1:21" x14ac:dyDescent="0.25">
      <c r="A545" s="115"/>
      <c r="B545" s="126"/>
      <c r="C545" s="155"/>
      <c r="D545" s="110"/>
      <c r="E545" s="155"/>
      <c r="F545" s="156"/>
      <c r="G545" s="126"/>
      <c r="H545" s="155"/>
      <c r="I545" s="155"/>
      <c r="J545" s="155"/>
      <c r="K545" s="195"/>
      <c r="L545" s="110"/>
      <c r="M545" s="166"/>
      <c r="N545" s="155"/>
      <c r="O545" s="155"/>
      <c r="P545" s="178"/>
      <c r="Q545" s="110"/>
      <c r="R545" s="110"/>
      <c r="S545" s="110"/>
      <c r="T545" s="110"/>
      <c r="U545" s="110"/>
    </row>
    <row r="546" spans="1:21" x14ac:dyDescent="0.25">
      <c r="A546" s="115"/>
      <c r="B546" s="126"/>
      <c r="C546" s="155"/>
      <c r="D546" s="110"/>
      <c r="E546" s="155"/>
      <c r="F546" s="156"/>
      <c r="G546" s="126"/>
      <c r="H546" s="155"/>
      <c r="I546" s="155"/>
      <c r="J546" s="155"/>
      <c r="K546" s="195"/>
      <c r="L546" s="110"/>
      <c r="M546" s="166"/>
      <c r="N546" s="155"/>
      <c r="O546" s="155"/>
      <c r="P546" s="178"/>
      <c r="Q546" s="110"/>
      <c r="R546" s="110"/>
      <c r="S546" s="110"/>
      <c r="T546" s="110"/>
      <c r="U546" s="110"/>
    </row>
    <row r="547" spans="1:21" x14ac:dyDescent="0.25">
      <c r="A547" s="115"/>
      <c r="B547" s="126"/>
      <c r="C547" s="155"/>
      <c r="D547" s="110"/>
      <c r="E547" s="155"/>
      <c r="F547" s="156"/>
      <c r="G547" s="126"/>
      <c r="H547" s="155"/>
      <c r="I547" s="155"/>
      <c r="J547" s="155"/>
      <c r="K547" s="195"/>
      <c r="L547" s="110"/>
      <c r="M547" s="166"/>
      <c r="N547" s="155"/>
      <c r="O547" s="155"/>
      <c r="P547" s="178"/>
      <c r="Q547" s="110"/>
      <c r="R547" s="110"/>
      <c r="S547" s="110"/>
      <c r="T547" s="110"/>
      <c r="U547" s="110"/>
    </row>
    <row r="548" spans="1:21" x14ac:dyDescent="0.25">
      <c r="A548" s="115"/>
      <c r="B548" s="126"/>
      <c r="C548" s="155"/>
      <c r="D548" s="110"/>
      <c r="E548" s="155"/>
      <c r="F548" s="156"/>
      <c r="G548" s="126"/>
      <c r="H548" s="155"/>
      <c r="I548" s="155"/>
      <c r="J548" s="155"/>
      <c r="K548" s="195"/>
      <c r="L548" s="110"/>
      <c r="M548" s="166"/>
      <c r="N548" s="155"/>
      <c r="O548" s="155"/>
      <c r="P548" s="178"/>
      <c r="Q548" s="110"/>
      <c r="R548" s="110"/>
      <c r="S548" s="110"/>
      <c r="T548" s="110"/>
      <c r="U548" s="110"/>
    </row>
    <row r="549" spans="1:21" x14ac:dyDescent="0.25">
      <c r="A549" s="115"/>
      <c r="B549" s="126"/>
      <c r="C549" s="155"/>
      <c r="D549" s="110"/>
      <c r="E549" s="155"/>
      <c r="F549" s="156"/>
      <c r="G549" s="126"/>
      <c r="H549" s="155"/>
      <c r="I549" s="155"/>
      <c r="J549" s="155"/>
      <c r="K549" s="195"/>
      <c r="L549" s="110"/>
      <c r="M549" s="166"/>
      <c r="N549" s="155"/>
      <c r="O549" s="155"/>
      <c r="P549" s="178"/>
      <c r="Q549" s="110"/>
      <c r="R549" s="110"/>
      <c r="S549" s="110"/>
      <c r="T549" s="110"/>
      <c r="U549" s="110"/>
    </row>
    <row r="550" spans="1:21" x14ac:dyDescent="0.25">
      <c r="A550" s="115"/>
      <c r="B550" s="126"/>
      <c r="C550" s="155"/>
      <c r="D550" s="110"/>
      <c r="E550" s="155"/>
      <c r="F550" s="156"/>
      <c r="G550" s="126"/>
      <c r="H550" s="155"/>
      <c r="I550" s="155"/>
      <c r="J550" s="155"/>
      <c r="K550" s="195"/>
      <c r="L550" s="110"/>
      <c r="M550" s="166"/>
      <c r="N550" s="155"/>
      <c r="O550" s="155"/>
      <c r="P550" s="178"/>
      <c r="Q550" s="110"/>
      <c r="R550" s="110"/>
      <c r="S550" s="110"/>
      <c r="T550" s="110"/>
      <c r="U550" s="110"/>
    </row>
    <row r="551" spans="1:21" x14ac:dyDescent="0.25">
      <c r="A551" s="115"/>
      <c r="B551" s="126"/>
      <c r="C551" s="155"/>
      <c r="D551" s="110"/>
      <c r="E551" s="155"/>
      <c r="F551" s="156"/>
      <c r="G551" s="126"/>
      <c r="H551" s="155"/>
      <c r="I551" s="155"/>
      <c r="J551" s="155"/>
      <c r="K551" s="195"/>
      <c r="L551" s="110"/>
      <c r="M551" s="166"/>
      <c r="N551" s="155"/>
      <c r="O551" s="155"/>
      <c r="P551" s="178"/>
      <c r="Q551" s="110"/>
      <c r="R551" s="110"/>
      <c r="S551" s="110"/>
      <c r="T551" s="110"/>
      <c r="U551" s="110"/>
    </row>
    <row r="552" spans="1:21" x14ac:dyDescent="0.25">
      <c r="A552" s="115"/>
      <c r="B552" s="126"/>
      <c r="C552" s="155"/>
      <c r="D552" s="110"/>
      <c r="E552" s="155"/>
      <c r="F552" s="156"/>
      <c r="G552" s="126"/>
      <c r="H552" s="155"/>
      <c r="I552" s="155"/>
      <c r="J552" s="155"/>
      <c r="K552" s="195"/>
      <c r="L552" s="110"/>
      <c r="M552" s="166"/>
      <c r="N552" s="155"/>
      <c r="O552" s="155"/>
      <c r="P552" s="178"/>
      <c r="Q552" s="110"/>
      <c r="R552" s="110"/>
      <c r="S552" s="110"/>
      <c r="T552" s="110"/>
      <c r="U552" s="110"/>
    </row>
    <row r="553" spans="1:21" x14ac:dyDescent="0.25">
      <c r="A553" s="115"/>
      <c r="B553" s="126"/>
      <c r="C553" s="155"/>
      <c r="D553" s="110"/>
      <c r="E553" s="155"/>
      <c r="F553" s="156"/>
      <c r="G553" s="126"/>
      <c r="H553" s="155"/>
      <c r="I553" s="155"/>
      <c r="J553" s="155"/>
      <c r="K553" s="195"/>
      <c r="L553" s="110"/>
      <c r="M553" s="166"/>
      <c r="N553" s="155"/>
      <c r="O553" s="155"/>
      <c r="P553" s="178"/>
      <c r="Q553" s="110"/>
      <c r="R553" s="110"/>
      <c r="S553" s="110"/>
      <c r="T553" s="110"/>
      <c r="U553" s="110"/>
    </row>
    <row r="554" spans="1:21" x14ac:dyDescent="0.25">
      <c r="A554" s="115"/>
      <c r="B554" s="126"/>
      <c r="C554" s="155"/>
      <c r="D554" s="110"/>
      <c r="E554" s="155"/>
      <c r="F554" s="156"/>
      <c r="G554" s="126"/>
      <c r="H554" s="155"/>
      <c r="I554" s="155"/>
      <c r="J554" s="155"/>
      <c r="K554" s="195"/>
      <c r="L554" s="110"/>
      <c r="M554" s="166"/>
      <c r="N554" s="155"/>
      <c r="O554" s="155"/>
      <c r="P554" s="178"/>
      <c r="Q554" s="110"/>
      <c r="R554" s="110"/>
      <c r="S554" s="110"/>
      <c r="T554" s="110"/>
      <c r="U554" s="110"/>
    </row>
    <row r="555" spans="1:21" x14ac:dyDescent="0.25">
      <c r="A555" s="115"/>
      <c r="B555" s="126"/>
      <c r="C555" s="155"/>
      <c r="D555" s="110"/>
      <c r="E555" s="155"/>
      <c r="F555" s="156"/>
      <c r="G555" s="126"/>
      <c r="H555" s="155"/>
      <c r="I555" s="155"/>
      <c r="J555" s="155"/>
      <c r="K555" s="195"/>
      <c r="L555" s="110"/>
      <c r="M555" s="166"/>
      <c r="N555" s="155"/>
      <c r="O555" s="155"/>
      <c r="P555" s="178"/>
      <c r="Q555" s="110"/>
      <c r="R555" s="110"/>
      <c r="S555" s="110"/>
      <c r="T555" s="110"/>
      <c r="U555" s="110"/>
    </row>
    <row r="556" spans="1:21" x14ac:dyDescent="0.25">
      <c r="A556" s="115"/>
      <c r="B556" s="126"/>
      <c r="C556" s="155"/>
      <c r="D556" s="110"/>
      <c r="E556" s="155"/>
      <c r="F556" s="156"/>
      <c r="G556" s="126"/>
      <c r="H556" s="155"/>
      <c r="I556" s="155"/>
      <c r="J556" s="155"/>
      <c r="K556" s="195"/>
      <c r="L556" s="110"/>
      <c r="M556" s="166"/>
      <c r="N556" s="155"/>
      <c r="O556" s="155"/>
      <c r="P556" s="178"/>
      <c r="Q556" s="110"/>
      <c r="R556" s="110"/>
      <c r="S556" s="110"/>
      <c r="T556" s="110"/>
      <c r="U556" s="110"/>
    </row>
    <row r="557" spans="1:21" x14ac:dyDescent="0.25">
      <c r="A557" s="115"/>
      <c r="B557" s="126"/>
      <c r="C557" s="155"/>
      <c r="D557" s="110"/>
      <c r="E557" s="155"/>
      <c r="F557" s="156"/>
      <c r="G557" s="126"/>
      <c r="H557" s="155"/>
      <c r="I557" s="155"/>
      <c r="J557" s="155"/>
      <c r="K557" s="195"/>
      <c r="L557" s="110"/>
      <c r="M557" s="166"/>
      <c r="N557" s="155"/>
      <c r="O557" s="155"/>
      <c r="P557" s="178"/>
      <c r="Q557" s="110"/>
      <c r="R557" s="110"/>
      <c r="S557" s="110"/>
      <c r="T557" s="110"/>
      <c r="U557" s="110"/>
    </row>
    <row r="558" spans="1:21" x14ac:dyDescent="0.25">
      <c r="A558" s="115"/>
      <c r="B558" s="126"/>
      <c r="C558" s="155"/>
      <c r="D558" s="110"/>
      <c r="E558" s="155"/>
      <c r="F558" s="156"/>
      <c r="G558" s="126"/>
      <c r="H558" s="155"/>
      <c r="I558" s="155"/>
      <c r="J558" s="155"/>
      <c r="K558" s="195"/>
      <c r="L558" s="110"/>
      <c r="M558" s="166"/>
      <c r="N558" s="155"/>
      <c r="O558" s="155"/>
      <c r="P558" s="178"/>
      <c r="Q558" s="110"/>
      <c r="R558" s="110"/>
      <c r="S558" s="110"/>
      <c r="T558" s="110"/>
      <c r="U558" s="110"/>
    </row>
    <row r="559" spans="1:21" x14ac:dyDescent="0.25">
      <c r="A559" s="115"/>
      <c r="B559" s="126"/>
      <c r="C559" s="155"/>
      <c r="D559" s="110"/>
      <c r="E559" s="155"/>
      <c r="F559" s="156"/>
      <c r="G559" s="126"/>
      <c r="H559" s="155"/>
      <c r="I559" s="155"/>
      <c r="J559" s="155"/>
      <c r="K559" s="195"/>
      <c r="L559" s="110"/>
      <c r="M559" s="166"/>
      <c r="N559" s="155"/>
      <c r="O559" s="155"/>
      <c r="P559" s="178"/>
      <c r="Q559" s="110"/>
      <c r="R559" s="110"/>
      <c r="S559" s="110"/>
      <c r="T559" s="110"/>
      <c r="U559" s="110"/>
    </row>
    <row r="560" spans="1:21" x14ac:dyDescent="0.25">
      <c r="A560" s="115"/>
      <c r="B560" s="126"/>
      <c r="C560" s="155"/>
      <c r="D560" s="110"/>
      <c r="E560" s="155"/>
      <c r="F560" s="156"/>
      <c r="G560" s="126"/>
      <c r="H560" s="155"/>
      <c r="I560" s="155"/>
      <c r="J560" s="155"/>
      <c r="K560" s="195"/>
      <c r="L560" s="110"/>
      <c r="M560" s="166"/>
      <c r="N560" s="155"/>
      <c r="O560" s="155"/>
      <c r="P560" s="178"/>
      <c r="Q560" s="110"/>
      <c r="R560" s="110"/>
      <c r="S560" s="110"/>
      <c r="T560" s="110"/>
      <c r="U560" s="110"/>
    </row>
    <row r="561" spans="1:21" x14ac:dyDescent="0.25">
      <c r="A561" s="115"/>
      <c r="B561" s="126"/>
      <c r="C561" s="155"/>
      <c r="D561" s="110"/>
      <c r="E561" s="155"/>
      <c r="F561" s="156"/>
      <c r="G561" s="126"/>
      <c r="H561" s="155"/>
      <c r="I561" s="155"/>
      <c r="J561" s="155"/>
      <c r="K561" s="195"/>
      <c r="L561" s="110"/>
      <c r="M561" s="166"/>
      <c r="N561" s="155"/>
      <c r="O561" s="155"/>
      <c r="P561" s="178"/>
      <c r="Q561" s="110"/>
      <c r="R561" s="110"/>
      <c r="S561" s="110"/>
      <c r="T561" s="110"/>
      <c r="U561" s="110"/>
    </row>
    <row r="562" spans="1:21" x14ac:dyDescent="0.25">
      <c r="A562" s="115"/>
      <c r="B562" s="126"/>
      <c r="C562" s="155"/>
      <c r="D562" s="110"/>
      <c r="E562" s="155"/>
      <c r="F562" s="156"/>
      <c r="G562" s="126"/>
      <c r="H562" s="155"/>
      <c r="I562" s="155"/>
      <c r="J562" s="155"/>
      <c r="K562" s="195"/>
      <c r="L562" s="110"/>
      <c r="M562" s="166"/>
      <c r="N562" s="155"/>
      <c r="O562" s="155"/>
      <c r="P562" s="178"/>
      <c r="Q562" s="110"/>
      <c r="R562" s="110"/>
      <c r="S562" s="110"/>
      <c r="T562" s="110"/>
      <c r="U562" s="110"/>
    </row>
    <row r="563" spans="1:21" x14ac:dyDescent="0.25">
      <c r="A563" s="115"/>
      <c r="B563" s="126"/>
      <c r="C563" s="155"/>
      <c r="D563" s="110"/>
      <c r="E563" s="155"/>
      <c r="F563" s="156"/>
      <c r="G563" s="126"/>
      <c r="H563" s="155"/>
      <c r="I563" s="155"/>
      <c r="J563" s="155"/>
      <c r="K563" s="195"/>
      <c r="L563" s="110"/>
      <c r="M563" s="166"/>
      <c r="N563" s="155"/>
      <c r="O563" s="155"/>
      <c r="P563" s="178"/>
      <c r="Q563" s="110"/>
      <c r="R563" s="110"/>
      <c r="S563" s="110"/>
      <c r="T563" s="110"/>
      <c r="U563" s="110"/>
    </row>
    <row r="564" spans="1:21" x14ac:dyDescent="0.25">
      <c r="A564" s="115"/>
      <c r="B564" s="126"/>
      <c r="C564" s="155"/>
      <c r="D564" s="110"/>
      <c r="E564" s="155"/>
      <c r="F564" s="156"/>
      <c r="G564" s="126"/>
      <c r="H564" s="155"/>
      <c r="I564" s="155"/>
      <c r="J564" s="155"/>
      <c r="K564" s="195"/>
      <c r="L564" s="110"/>
      <c r="M564" s="166"/>
      <c r="N564" s="155"/>
      <c r="O564" s="155"/>
      <c r="P564" s="178"/>
      <c r="Q564" s="110"/>
      <c r="R564" s="110"/>
      <c r="S564" s="110"/>
      <c r="T564" s="110"/>
      <c r="U564" s="110"/>
    </row>
    <row r="565" spans="1:21" x14ac:dyDescent="0.25">
      <c r="A565" s="115"/>
      <c r="B565" s="126"/>
      <c r="C565" s="155"/>
      <c r="D565" s="110"/>
      <c r="E565" s="155"/>
      <c r="F565" s="156"/>
      <c r="G565" s="126"/>
      <c r="H565" s="155"/>
      <c r="I565" s="155"/>
      <c r="J565" s="155"/>
      <c r="K565" s="195"/>
      <c r="L565" s="110"/>
      <c r="M565" s="166"/>
      <c r="N565" s="155"/>
      <c r="O565" s="155"/>
      <c r="P565" s="178"/>
      <c r="Q565" s="110"/>
      <c r="R565" s="110"/>
      <c r="S565" s="110"/>
      <c r="T565" s="110"/>
      <c r="U565" s="110"/>
    </row>
    <row r="566" spans="1:21" x14ac:dyDescent="0.25">
      <c r="A566" s="115"/>
      <c r="B566" s="126"/>
      <c r="C566" s="155"/>
      <c r="D566" s="110"/>
      <c r="E566" s="155"/>
      <c r="F566" s="156"/>
      <c r="G566" s="126"/>
      <c r="H566" s="155"/>
      <c r="I566" s="155"/>
      <c r="J566" s="155"/>
      <c r="K566" s="195"/>
      <c r="L566" s="110"/>
      <c r="M566" s="166"/>
      <c r="N566" s="155"/>
      <c r="O566" s="155"/>
      <c r="P566" s="178"/>
      <c r="Q566" s="110"/>
      <c r="R566" s="110"/>
      <c r="S566" s="110"/>
      <c r="T566" s="110"/>
      <c r="U566" s="110"/>
    </row>
    <row r="567" spans="1:21" x14ac:dyDescent="0.25">
      <c r="A567" s="115"/>
      <c r="B567" s="126"/>
      <c r="C567" s="155"/>
      <c r="D567" s="110"/>
      <c r="E567" s="155"/>
      <c r="F567" s="156"/>
      <c r="G567" s="126"/>
      <c r="H567" s="155"/>
      <c r="I567" s="155"/>
      <c r="J567" s="155"/>
      <c r="K567" s="195"/>
      <c r="L567" s="110"/>
      <c r="M567" s="166"/>
      <c r="N567" s="155"/>
      <c r="O567" s="155"/>
      <c r="P567" s="178"/>
      <c r="Q567" s="110"/>
      <c r="R567" s="110"/>
      <c r="S567" s="110"/>
      <c r="T567" s="110"/>
      <c r="U567" s="110"/>
    </row>
    <row r="568" spans="1:21" x14ac:dyDescent="0.25">
      <c r="A568" s="115"/>
      <c r="B568" s="126"/>
      <c r="C568" s="155"/>
      <c r="D568" s="110"/>
      <c r="E568" s="155"/>
      <c r="F568" s="156"/>
      <c r="G568" s="126"/>
      <c r="H568" s="155"/>
      <c r="I568" s="155"/>
      <c r="J568" s="155"/>
      <c r="K568" s="195"/>
      <c r="L568" s="110"/>
      <c r="M568" s="166"/>
      <c r="N568" s="155"/>
      <c r="O568" s="155"/>
      <c r="P568" s="178"/>
      <c r="Q568" s="110"/>
      <c r="R568" s="110"/>
      <c r="S568" s="110"/>
      <c r="T568" s="110"/>
      <c r="U568" s="110"/>
    </row>
    <row r="569" spans="1:21" x14ac:dyDescent="0.25">
      <c r="A569" s="115"/>
      <c r="B569" s="126"/>
      <c r="C569" s="155"/>
      <c r="D569" s="110"/>
      <c r="E569" s="155"/>
      <c r="F569" s="156"/>
      <c r="G569" s="126"/>
      <c r="H569" s="155"/>
      <c r="I569" s="155"/>
      <c r="J569" s="155"/>
      <c r="K569" s="195"/>
      <c r="L569" s="110"/>
      <c r="M569" s="166"/>
      <c r="N569" s="155"/>
      <c r="O569" s="155"/>
      <c r="P569" s="178"/>
      <c r="Q569" s="110"/>
      <c r="R569" s="110"/>
      <c r="S569" s="110"/>
      <c r="T569" s="110"/>
      <c r="U569" s="110"/>
    </row>
    <row r="570" spans="1:21" x14ac:dyDescent="0.25">
      <c r="A570" s="115"/>
      <c r="B570" s="126"/>
      <c r="C570" s="155"/>
      <c r="D570" s="110"/>
      <c r="E570" s="155"/>
      <c r="F570" s="156"/>
      <c r="G570" s="126"/>
      <c r="H570" s="155"/>
      <c r="I570" s="155"/>
      <c r="J570" s="155"/>
      <c r="K570" s="195"/>
      <c r="L570" s="110"/>
      <c r="M570" s="166"/>
      <c r="N570" s="155"/>
      <c r="O570" s="155"/>
      <c r="P570" s="178"/>
      <c r="Q570" s="110"/>
      <c r="R570" s="110"/>
      <c r="S570" s="110"/>
      <c r="T570" s="110"/>
      <c r="U570" s="110"/>
    </row>
    <row r="571" spans="1:21" x14ac:dyDescent="0.25">
      <c r="A571" s="115"/>
      <c r="B571" s="126"/>
      <c r="C571" s="155"/>
      <c r="D571" s="110"/>
      <c r="E571" s="155"/>
      <c r="F571" s="156"/>
      <c r="G571" s="126"/>
      <c r="H571" s="155"/>
      <c r="I571" s="155"/>
      <c r="J571" s="155"/>
      <c r="K571" s="195"/>
      <c r="L571" s="110"/>
      <c r="M571" s="166"/>
      <c r="N571" s="155"/>
      <c r="O571" s="155"/>
      <c r="P571" s="178"/>
      <c r="Q571" s="110"/>
      <c r="R571" s="110"/>
      <c r="S571" s="110"/>
      <c r="T571" s="110"/>
      <c r="U571" s="110"/>
    </row>
    <row r="572" spans="1:21" x14ac:dyDescent="0.25">
      <c r="A572" s="115"/>
      <c r="B572" s="126"/>
      <c r="C572" s="155"/>
      <c r="D572" s="110"/>
      <c r="E572" s="155"/>
      <c r="F572" s="156"/>
      <c r="G572" s="126"/>
      <c r="H572" s="155"/>
      <c r="I572" s="155"/>
      <c r="J572" s="155"/>
      <c r="K572" s="195"/>
      <c r="L572" s="110"/>
      <c r="M572" s="166"/>
      <c r="N572" s="155"/>
      <c r="O572" s="155"/>
      <c r="P572" s="178"/>
      <c r="Q572" s="110"/>
      <c r="R572" s="110"/>
      <c r="S572" s="110"/>
      <c r="T572" s="110"/>
      <c r="U572" s="110"/>
    </row>
    <row r="573" spans="1:21" x14ac:dyDescent="0.25">
      <c r="A573" s="115"/>
      <c r="B573" s="126"/>
      <c r="C573" s="155"/>
      <c r="D573" s="110"/>
      <c r="E573" s="155"/>
      <c r="F573" s="156"/>
      <c r="G573" s="126"/>
      <c r="H573" s="155"/>
      <c r="I573" s="155"/>
      <c r="J573" s="155"/>
      <c r="K573" s="195"/>
      <c r="L573" s="110"/>
      <c r="M573" s="166"/>
      <c r="N573" s="155"/>
      <c r="O573" s="155"/>
      <c r="P573" s="178"/>
      <c r="Q573" s="110"/>
      <c r="R573" s="110"/>
      <c r="S573" s="110"/>
      <c r="T573" s="110"/>
      <c r="U573" s="110"/>
    </row>
    <row r="574" spans="1:21" x14ac:dyDescent="0.25">
      <c r="A574" s="115"/>
      <c r="B574" s="126"/>
      <c r="C574" s="155"/>
      <c r="D574" s="110"/>
      <c r="E574" s="155"/>
      <c r="F574" s="156"/>
      <c r="G574" s="126"/>
      <c r="H574" s="155"/>
      <c r="I574" s="155"/>
      <c r="J574" s="155"/>
      <c r="K574" s="195"/>
      <c r="L574" s="110"/>
      <c r="M574" s="166"/>
      <c r="N574" s="155"/>
      <c r="O574" s="155"/>
      <c r="P574" s="178"/>
      <c r="Q574" s="110"/>
      <c r="R574" s="110"/>
      <c r="S574" s="110"/>
      <c r="T574" s="110"/>
      <c r="U574" s="110"/>
    </row>
    <row r="575" spans="1:21" x14ac:dyDescent="0.25">
      <c r="A575" s="115"/>
      <c r="B575" s="126"/>
      <c r="C575" s="155"/>
      <c r="D575" s="110"/>
      <c r="E575" s="155"/>
      <c r="F575" s="156"/>
      <c r="G575" s="126"/>
      <c r="H575" s="155"/>
      <c r="I575" s="155"/>
      <c r="J575" s="155"/>
      <c r="K575" s="195"/>
      <c r="L575" s="110"/>
      <c r="M575" s="166"/>
      <c r="N575" s="155"/>
      <c r="O575" s="155"/>
      <c r="P575" s="178"/>
      <c r="Q575" s="110"/>
      <c r="R575" s="110"/>
      <c r="S575" s="110"/>
      <c r="T575" s="110"/>
      <c r="U575" s="110"/>
    </row>
    <row r="576" spans="1:21" x14ac:dyDescent="0.25">
      <c r="A576" s="115"/>
      <c r="B576" s="126"/>
      <c r="C576" s="155"/>
      <c r="D576" s="110"/>
      <c r="E576" s="155"/>
      <c r="F576" s="156"/>
      <c r="G576" s="126"/>
      <c r="H576" s="155"/>
      <c r="I576" s="155"/>
      <c r="J576" s="155"/>
      <c r="K576" s="195"/>
      <c r="L576" s="110"/>
      <c r="M576" s="166"/>
      <c r="N576" s="155"/>
      <c r="O576" s="155"/>
      <c r="P576" s="178"/>
      <c r="Q576" s="110"/>
      <c r="R576" s="110"/>
      <c r="S576" s="110"/>
      <c r="T576" s="110"/>
      <c r="U576" s="110"/>
    </row>
    <row r="577" spans="1:21" x14ac:dyDescent="0.25">
      <c r="A577" s="115"/>
      <c r="B577" s="126"/>
      <c r="C577" s="155"/>
      <c r="D577" s="110"/>
      <c r="E577" s="155"/>
      <c r="F577" s="156"/>
      <c r="G577" s="126"/>
      <c r="H577" s="155"/>
      <c r="I577" s="155"/>
      <c r="J577" s="155"/>
      <c r="K577" s="195"/>
      <c r="L577" s="110"/>
      <c r="M577" s="166"/>
      <c r="N577" s="155"/>
      <c r="O577" s="155"/>
      <c r="P577" s="178"/>
      <c r="Q577" s="110"/>
      <c r="R577" s="110"/>
      <c r="S577" s="110"/>
      <c r="T577" s="110"/>
      <c r="U577" s="110"/>
    </row>
    <row r="578" spans="1:21" x14ac:dyDescent="0.25">
      <c r="A578" s="115"/>
      <c r="B578" s="126"/>
      <c r="C578" s="155"/>
      <c r="D578" s="110"/>
      <c r="E578" s="155"/>
      <c r="F578" s="156"/>
      <c r="G578" s="126"/>
      <c r="H578" s="155"/>
      <c r="I578" s="155"/>
      <c r="J578" s="155"/>
      <c r="K578" s="195"/>
      <c r="L578" s="110"/>
      <c r="M578" s="166"/>
      <c r="N578" s="155"/>
      <c r="O578" s="155"/>
      <c r="P578" s="178"/>
      <c r="Q578" s="110"/>
      <c r="R578" s="110"/>
      <c r="S578" s="110"/>
      <c r="T578" s="110"/>
      <c r="U578" s="110"/>
    </row>
    <row r="579" spans="1:21" x14ac:dyDescent="0.25">
      <c r="A579" s="115"/>
      <c r="B579" s="126"/>
      <c r="C579" s="155"/>
      <c r="D579" s="110"/>
      <c r="E579" s="155"/>
      <c r="F579" s="156"/>
      <c r="G579" s="126"/>
      <c r="H579" s="155"/>
      <c r="I579" s="155"/>
      <c r="J579" s="155"/>
      <c r="K579" s="195"/>
      <c r="L579" s="110"/>
      <c r="M579" s="166"/>
      <c r="N579" s="155"/>
      <c r="O579" s="155"/>
      <c r="P579" s="178"/>
      <c r="Q579" s="110"/>
      <c r="R579" s="110"/>
      <c r="S579" s="110"/>
      <c r="T579" s="110"/>
      <c r="U579" s="110"/>
    </row>
    <row r="580" spans="1:21" x14ac:dyDescent="0.25">
      <c r="A580" s="115"/>
      <c r="B580" s="126"/>
      <c r="C580" s="155"/>
      <c r="D580" s="110"/>
      <c r="E580" s="155"/>
      <c r="F580" s="156"/>
      <c r="G580" s="126"/>
      <c r="H580" s="155"/>
      <c r="I580" s="155"/>
      <c r="J580" s="155"/>
      <c r="K580" s="195"/>
      <c r="L580" s="110"/>
      <c r="M580" s="166"/>
      <c r="N580" s="155"/>
      <c r="O580" s="155"/>
      <c r="P580" s="178"/>
      <c r="Q580" s="110"/>
      <c r="R580" s="110"/>
      <c r="S580" s="110"/>
      <c r="T580" s="110"/>
      <c r="U580" s="110"/>
    </row>
    <row r="581" spans="1:21" x14ac:dyDescent="0.25">
      <c r="A581" s="115"/>
      <c r="B581" s="126"/>
      <c r="C581" s="155"/>
      <c r="D581" s="110"/>
      <c r="E581" s="155"/>
      <c r="F581" s="156"/>
      <c r="G581" s="126"/>
      <c r="H581" s="155"/>
      <c r="I581" s="155"/>
      <c r="J581" s="155"/>
      <c r="K581" s="195"/>
      <c r="L581" s="110"/>
      <c r="M581" s="166"/>
      <c r="N581" s="155"/>
      <c r="O581" s="155"/>
      <c r="P581" s="178"/>
      <c r="Q581" s="110"/>
      <c r="R581" s="110"/>
      <c r="S581" s="110"/>
      <c r="T581" s="110"/>
      <c r="U581" s="110"/>
    </row>
    <row r="582" spans="1:21" x14ac:dyDescent="0.25">
      <c r="A582" s="115"/>
      <c r="B582" s="126"/>
      <c r="C582" s="155"/>
      <c r="D582" s="110"/>
      <c r="E582" s="155"/>
      <c r="F582" s="156"/>
      <c r="G582" s="126"/>
      <c r="H582" s="155"/>
      <c r="I582" s="155"/>
      <c r="J582" s="155"/>
      <c r="K582" s="195"/>
      <c r="L582" s="110"/>
      <c r="M582" s="166"/>
      <c r="N582" s="155"/>
      <c r="O582" s="155"/>
      <c r="P582" s="178"/>
      <c r="Q582" s="110"/>
      <c r="R582" s="110"/>
      <c r="S582" s="110"/>
      <c r="T582" s="110"/>
      <c r="U582" s="110"/>
    </row>
    <row r="583" spans="1:21" x14ac:dyDescent="0.25">
      <c r="A583" s="115"/>
      <c r="B583" s="126"/>
      <c r="C583" s="155"/>
      <c r="D583" s="110"/>
      <c r="E583" s="155"/>
      <c r="F583" s="156"/>
      <c r="G583" s="126"/>
      <c r="H583" s="155"/>
      <c r="I583" s="155"/>
      <c r="J583" s="155"/>
      <c r="K583" s="195"/>
      <c r="L583" s="110"/>
      <c r="M583" s="166"/>
      <c r="N583" s="155"/>
      <c r="O583" s="155"/>
      <c r="P583" s="178"/>
      <c r="Q583" s="110"/>
      <c r="R583" s="110"/>
      <c r="S583" s="110"/>
      <c r="T583" s="110"/>
      <c r="U583" s="110"/>
    </row>
    <row r="584" spans="1:21" x14ac:dyDescent="0.25">
      <c r="A584" s="115"/>
      <c r="B584" s="126"/>
      <c r="C584" s="155"/>
      <c r="D584" s="110"/>
      <c r="E584" s="155"/>
      <c r="F584" s="156"/>
      <c r="G584" s="126"/>
      <c r="H584" s="155"/>
      <c r="I584" s="155"/>
      <c r="J584" s="155"/>
      <c r="K584" s="195"/>
      <c r="L584" s="110"/>
      <c r="M584" s="166"/>
      <c r="N584" s="155"/>
      <c r="O584" s="155"/>
      <c r="P584" s="178"/>
      <c r="Q584" s="110"/>
      <c r="R584" s="110"/>
      <c r="S584" s="110"/>
      <c r="T584" s="110"/>
      <c r="U584" s="110"/>
    </row>
    <row r="585" spans="1:21" x14ac:dyDescent="0.25">
      <c r="A585" s="115"/>
      <c r="B585" s="126"/>
      <c r="C585" s="155"/>
      <c r="D585" s="110"/>
      <c r="E585" s="155"/>
      <c r="F585" s="156"/>
      <c r="G585" s="126"/>
      <c r="H585" s="155"/>
      <c r="I585" s="155"/>
      <c r="J585" s="155"/>
      <c r="K585" s="195"/>
      <c r="L585" s="110"/>
      <c r="M585" s="166"/>
      <c r="N585" s="155"/>
      <c r="O585" s="155"/>
      <c r="P585" s="178"/>
      <c r="Q585" s="110"/>
      <c r="R585" s="110"/>
      <c r="S585" s="110"/>
      <c r="T585" s="110"/>
      <c r="U585" s="110"/>
    </row>
    <row r="586" spans="1:21" x14ac:dyDescent="0.25">
      <c r="A586" s="115"/>
      <c r="B586" s="126"/>
      <c r="C586" s="155"/>
      <c r="D586" s="110"/>
      <c r="E586" s="155"/>
      <c r="F586" s="156"/>
      <c r="G586" s="126"/>
      <c r="H586" s="155"/>
      <c r="I586" s="155"/>
      <c r="J586" s="155"/>
      <c r="K586" s="195"/>
      <c r="L586" s="110"/>
      <c r="M586" s="166"/>
      <c r="N586" s="155"/>
      <c r="O586" s="155"/>
      <c r="P586" s="178"/>
      <c r="Q586" s="110"/>
      <c r="R586" s="110"/>
      <c r="S586" s="110"/>
      <c r="T586" s="110"/>
      <c r="U586" s="110"/>
    </row>
    <row r="587" spans="1:21" x14ac:dyDescent="0.25">
      <c r="A587" s="115"/>
      <c r="B587" s="126"/>
      <c r="C587" s="155"/>
      <c r="D587" s="110"/>
      <c r="E587" s="155"/>
      <c r="F587" s="156"/>
      <c r="G587" s="126"/>
      <c r="H587" s="155"/>
      <c r="I587" s="155"/>
      <c r="J587" s="155"/>
      <c r="K587" s="195"/>
      <c r="L587" s="110"/>
      <c r="M587" s="166"/>
      <c r="N587" s="155"/>
      <c r="O587" s="155"/>
      <c r="P587" s="178"/>
      <c r="Q587" s="110"/>
      <c r="R587" s="110"/>
      <c r="S587" s="110"/>
      <c r="T587" s="110"/>
      <c r="U587" s="110"/>
    </row>
    <row r="588" spans="1:21" x14ac:dyDescent="0.25">
      <c r="A588" s="115"/>
      <c r="B588" s="126"/>
      <c r="C588" s="155"/>
      <c r="D588" s="110"/>
      <c r="E588" s="155"/>
      <c r="F588" s="156"/>
      <c r="G588" s="126"/>
      <c r="H588" s="155"/>
      <c r="I588" s="155"/>
      <c r="J588" s="155"/>
      <c r="K588" s="195"/>
      <c r="L588" s="110"/>
      <c r="M588" s="166"/>
      <c r="N588" s="155"/>
      <c r="O588" s="155"/>
      <c r="P588" s="178"/>
      <c r="Q588" s="110"/>
      <c r="R588" s="110"/>
      <c r="S588" s="110"/>
      <c r="T588" s="110"/>
      <c r="U588" s="110"/>
    </row>
    <row r="589" spans="1:21" x14ac:dyDescent="0.25">
      <c r="A589" s="115"/>
      <c r="B589" s="126"/>
      <c r="C589" s="155"/>
      <c r="D589" s="110"/>
      <c r="E589" s="155"/>
      <c r="F589" s="156"/>
      <c r="G589" s="126"/>
      <c r="H589" s="155"/>
      <c r="I589" s="155"/>
      <c r="J589" s="155"/>
      <c r="K589" s="195"/>
      <c r="L589" s="110"/>
      <c r="M589" s="166"/>
      <c r="N589" s="155"/>
      <c r="O589" s="155"/>
      <c r="P589" s="178"/>
      <c r="Q589" s="110"/>
      <c r="R589" s="110"/>
      <c r="S589" s="110"/>
      <c r="T589" s="110"/>
      <c r="U589" s="110"/>
    </row>
    <row r="590" spans="1:21" x14ac:dyDescent="0.25">
      <c r="A590" s="115"/>
      <c r="B590" s="126"/>
      <c r="C590" s="155"/>
      <c r="D590" s="110"/>
      <c r="E590" s="155"/>
      <c r="F590" s="156"/>
      <c r="G590" s="126"/>
      <c r="H590" s="155"/>
      <c r="I590" s="155"/>
      <c r="J590" s="155"/>
      <c r="K590" s="195"/>
      <c r="L590" s="110"/>
      <c r="M590" s="166"/>
      <c r="N590" s="155"/>
      <c r="O590" s="155"/>
      <c r="P590" s="178"/>
      <c r="Q590" s="110"/>
      <c r="R590" s="110"/>
      <c r="S590" s="110"/>
      <c r="T590" s="110"/>
      <c r="U590" s="110"/>
    </row>
    <row r="591" spans="1:21" x14ac:dyDescent="0.25">
      <c r="A591" s="115"/>
      <c r="B591" s="126"/>
      <c r="C591" s="155"/>
      <c r="D591" s="110"/>
      <c r="E591" s="155"/>
      <c r="F591" s="156"/>
      <c r="G591" s="126"/>
      <c r="H591" s="155"/>
      <c r="I591" s="155"/>
      <c r="J591" s="155"/>
      <c r="K591" s="195"/>
      <c r="L591" s="110"/>
      <c r="M591" s="166"/>
      <c r="N591" s="155"/>
      <c r="O591" s="155"/>
      <c r="P591" s="178"/>
      <c r="Q591" s="110"/>
      <c r="R591" s="110"/>
      <c r="S591" s="110"/>
      <c r="T591" s="110"/>
      <c r="U591" s="110"/>
    </row>
    <row r="592" spans="1:21" x14ac:dyDescent="0.25">
      <c r="A592" s="115"/>
      <c r="B592" s="126"/>
      <c r="C592" s="155"/>
      <c r="D592" s="110"/>
      <c r="E592" s="155"/>
      <c r="F592" s="156"/>
      <c r="G592" s="126"/>
      <c r="H592" s="155"/>
      <c r="I592" s="155"/>
      <c r="J592" s="155"/>
      <c r="K592" s="195"/>
      <c r="L592" s="110"/>
      <c r="M592" s="166"/>
      <c r="N592" s="155"/>
      <c r="O592" s="155"/>
      <c r="P592" s="178"/>
      <c r="Q592" s="110"/>
      <c r="R592" s="110"/>
      <c r="S592" s="110"/>
      <c r="T592" s="110"/>
      <c r="U592" s="110"/>
    </row>
    <row r="593" spans="1:21" x14ac:dyDescent="0.25">
      <c r="A593" s="115"/>
      <c r="B593" s="126"/>
      <c r="C593" s="155"/>
      <c r="D593" s="110"/>
      <c r="E593" s="155"/>
      <c r="F593" s="156"/>
      <c r="G593" s="126"/>
      <c r="H593" s="155"/>
      <c r="I593" s="155"/>
      <c r="J593" s="155"/>
      <c r="K593" s="195"/>
      <c r="L593" s="110"/>
      <c r="M593" s="166"/>
      <c r="N593" s="155"/>
      <c r="O593" s="155"/>
      <c r="P593" s="178"/>
      <c r="Q593" s="110"/>
      <c r="R593" s="110"/>
      <c r="S593" s="110"/>
      <c r="T593" s="110"/>
      <c r="U593" s="110"/>
    </row>
    <row r="594" spans="1:21" x14ac:dyDescent="0.25">
      <c r="A594" s="115"/>
      <c r="B594" s="126"/>
      <c r="C594" s="155"/>
      <c r="D594" s="110"/>
      <c r="E594" s="155"/>
      <c r="F594" s="156"/>
      <c r="G594" s="126"/>
      <c r="H594" s="155"/>
      <c r="I594" s="155"/>
      <c r="J594" s="155"/>
      <c r="K594" s="195"/>
      <c r="L594" s="110"/>
      <c r="M594" s="166"/>
      <c r="N594" s="155"/>
      <c r="O594" s="155"/>
      <c r="P594" s="178"/>
      <c r="Q594" s="110"/>
      <c r="R594" s="110"/>
      <c r="S594" s="110"/>
      <c r="T594" s="110"/>
      <c r="U594" s="110"/>
    </row>
    <row r="595" spans="1:21" x14ac:dyDescent="0.25">
      <c r="A595" s="115"/>
      <c r="B595" s="126"/>
      <c r="C595" s="155"/>
      <c r="D595" s="110"/>
      <c r="E595" s="155"/>
      <c r="F595" s="156"/>
      <c r="G595" s="126"/>
      <c r="H595" s="155"/>
      <c r="I595" s="155"/>
      <c r="J595" s="155"/>
      <c r="K595" s="195"/>
      <c r="L595" s="110"/>
      <c r="M595" s="166"/>
      <c r="N595" s="155"/>
      <c r="O595" s="155"/>
      <c r="P595" s="178"/>
      <c r="Q595" s="110"/>
      <c r="R595" s="110"/>
      <c r="S595" s="110"/>
      <c r="T595" s="110"/>
      <c r="U595" s="110"/>
    </row>
    <row r="596" spans="1:21" x14ac:dyDescent="0.25">
      <c r="A596" s="115"/>
      <c r="B596" s="126"/>
      <c r="C596" s="155"/>
      <c r="D596" s="110"/>
      <c r="E596" s="155"/>
      <c r="F596" s="156"/>
      <c r="G596" s="126"/>
      <c r="H596" s="155"/>
      <c r="I596" s="155"/>
      <c r="J596" s="155"/>
      <c r="K596" s="195"/>
      <c r="L596" s="110"/>
      <c r="M596" s="166"/>
      <c r="N596" s="155"/>
      <c r="O596" s="155"/>
      <c r="P596" s="178"/>
      <c r="Q596" s="110"/>
      <c r="R596" s="110"/>
      <c r="S596" s="110"/>
      <c r="T596" s="110"/>
      <c r="U596" s="110"/>
    </row>
    <row r="597" spans="1:21" x14ac:dyDescent="0.25">
      <c r="A597" s="115"/>
      <c r="B597" s="126"/>
      <c r="C597" s="155"/>
      <c r="D597" s="110"/>
      <c r="E597" s="155"/>
      <c r="F597" s="156"/>
      <c r="G597" s="126"/>
      <c r="H597" s="155"/>
      <c r="I597" s="155"/>
      <c r="J597" s="155"/>
      <c r="K597" s="195"/>
      <c r="L597" s="110"/>
      <c r="M597" s="166"/>
      <c r="N597" s="155"/>
      <c r="O597" s="155"/>
      <c r="P597" s="178"/>
      <c r="Q597" s="110"/>
      <c r="R597" s="110"/>
      <c r="S597" s="110"/>
      <c r="T597" s="110"/>
      <c r="U597" s="110"/>
    </row>
    <row r="598" spans="1:21" x14ac:dyDescent="0.25">
      <c r="A598" s="115"/>
      <c r="B598" s="126"/>
      <c r="C598" s="155"/>
      <c r="D598" s="110"/>
      <c r="E598" s="155"/>
      <c r="F598" s="156"/>
      <c r="G598" s="126"/>
      <c r="H598" s="155"/>
      <c r="I598" s="155"/>
      <c r="J598" s="155"/>
      <c r="K598" s="195"/>
      <c r="L598" s="110"/>
      <c r="M598" s="166"/>
      <c r="N598" s="155"/>
      <c r="O598" s="155"/>
      <c r="P598" s="178"/>
      <c r="Q598" s="110"/>
      <c r="R598" s="110"/>
      <c r="S598" s="110"/>
      <c r="T598" s="110"/>
      <c r="U598" s="110"/>
    </row>
    <row r="599" spans="1:21" x14ac:dyDescent="0.25">
      <c r="A599" s="115"/>
      <c r="B599" s="126"/>
      <c r="C599" s="155"/>
      <c r="D599" s="110"/>
      <c r="E599" s="155"/>
      <c r="F599" s="156"/>
      <c r="G599" s="126"/>
      <c r="H599" s="155"/>
      <c r="I599" s="155"/>
      <c r="J599" s="155"/>
      <c r="K599" s="195"/>
      <c r="L599" s="110"/>
      <c r="M599" s="166"/>
      <c r="N599" s="155"/>
      <c r="O599" s="155"/>
      <c r="P599" s="178"/>
      <c r="Q599" s="110"/>
      <c r="R599" s="110"/>
      <c r="S599" s="110"/>
      <c r="T599" s="110"/>
      <c r="U599" s="110"/>
    </row>
    <row r="600" spans="1:21" x14ac:dyDescent="0.25">
      <c r="A600" s="115"/>
      <c r="B600" s="126"/>
      <c r="C600" s="155"/>
      <c r="D600" s="110"/>
      <c r="E600" s="155"/>
      <c r="F600" s="156"/>
      <c r="G600" s="126"/>
      <c r="H600" s="155"/>
      <c r="I600" s="155"/>
      <c r="J600" s="155"/>
      <c r="K600" s="195"/>
      <c r="L600" s="110"/>
      <c r="M600" s="166"/>
      <c r="N600" s="155"/>
      <c r="O600" s="155"/>
      <c r="P600" s="178"/>
      <c r="Q600" s="110"/>
      <c r="R600" s="110"/>
      <c r="S600" s="110"/>
      <c r="T600" s="110"/>
      <c r="U600" s="110"/>
    </row>
    <row r="601" spans="1:21" x14ac:dyDescent="0.25">
      <c r="A601" s="115"/>
      <c r="B601" s="126"/>
      <c r="C601" s="155"/>
      <c r="D601" s="110"/>
      <c r="E601" s="155"/>
      <c r="F601" s="156"/>
      <c r="G601" s="126"/>
      <c r="H601" s="155"/>
      <c r="I601" s="155"/>
      <c r="J601" s="155"/>
      <c r="K601" s="195"/>
      <c r="L601" s="110"/>
      <c r="M601" s="166"/>
      <c r="N601" s="155"/>
      <c r="O601" s="155"/>
      <c r="P601" s="178"/>
      <c r="Q601" s="110"/>
      <c r="R601" s="110"/>
      <c r="S601" s="110"/>
      <c r="T601" s="110"/>
      <c r="U601" s="110"/>
    </row>
    <row r="602" spans="1:21" x14ac:dyDescent="0.25">
      <c r="A602" s="115"/>
      <c r="B602" s="126"/>
      <c r="C602" s="155"/>
      <c r="D602" s="110"/>
      <c r="E602" s="155"/>
      <c r="F602" s="156"/>
      <c r="G602" s="126"/>
      <c r="H602" s="155"/>
      <c r="I602" s="155"/>
      <c r="J602" s="155"/>
      <c r="K602" s="195"/>
      <c r="L602" s="110"/>
      <c r="M602" s="166"/>
      <c r="N602" s="155"/>
      <c r="O602" s="155"/>
      <c r="P602" s="178"/>
      <c r="Q602" s="110"/>
      <c r="R602" s="110"/>
      <c r="S602" s="110"/>
      <c r="T602" s="110"/>
      <c r="U602" s="110"/>
    </row>
    <row r="603" spans="1:21" x14ac:dyDescent="0.25">
      <c r="A603" s="115"/>
      <c r="B603" s="126"/>
      <c r="C603" s="155"/>
      <c r="D603" s="110"/>
      <c r="E603" s="155"/>
      <c r="F603" s="156"/>
      <c r="G603" s="126"/>
      <c r="H603" s="155"/>
      <c r="I603" s="155"/>
      <c r="J603" s="155"/>
      <c r="K603" s="195"/>
      <c r="L603" s="110"/>
      <c r="M603" s="166"/>
      <c r="N603" s="155"/>
      <c r="O603" s="155"/>
      <c r="P603" s="178"/>
      <c r="Q603" s="110"/>
      <c r="R603" s="110"/>
      <c r="S603" s="110"/>
      <c r="T603" s="110"/>
      <c r="U603" s="110"/>
    </row>
    <row r="604" spans="1:21" x14ac:dyDescent="0.25">
      <c r="A604" s="115"/>
      <c r="B604" s="126"/>
      <c r="C604" s="155"/>
      <c r="D604" s="110"/>
      <c r="E604" s="155"/>
      <c r="F604" s="156"/>
      <c r="G604" s="126"/>
      <c r="H604" s="155"/>
      <c r="I604" s="155"/>
      <c r="J604" s="155"/>
      <c r="K604" s="195"/>
      <c r="L604" s="110"/>
      <c r="M604" s="166"/>
      <c r="N604" s="155"/>
      <c r="O604" s="155"/>
      <c r="P604" s="178"/>
      <c r="Q604" s="110"/>
      <c r="R604" s="110"/>
      <c r="S604" s="110"/>
      <c r="T604" s="110"/>
      <c r="U604" s="110"/>
    </row>
    <row r="605" spans="1:21" x14ac:dyDescent="0.25">
      <c r="A605" s="115"/>
      <c r="B605" s="126"/>
      <c r="C605" s="155"/>
      <c r="D605" s="110"/>
      <c r="E605" s="155"/>
      <c r="F605" s="156"/>
      <c r="G605" s="126"/>
      <c r="H605" s="155"/>
      <c r="I605" s="155"/>
      <c r="J605" s="155"/>
      <c r="K605" s="195"/>
      <c r="L605" s="110"/>
      <c r="M605" s="166"/>
      <c r="N605" s="155"/>
      <c r="O605" s="155"/>
      <c r="P605" s="178"/>
      <c r="Q605" s="110"/>
      <c r="R605" s="110"/>
      <c r="S605" s="110"/>
      <c r="T605" s="110"/>
      <c r="U605" s="110"/>
    </row>
    <row r="606" spans="1:21" x14ac:dyDescent="0.25">
      <c r="A606" s="115"/>
      <c r="B606" s="126"/>
      <c r="C606" s="155"/>
      <c r="D606" s="110"/>
      <c r="E606" s="155"/>
      <c r="F606" s="156"/>
      <c r="G606" s="126"/>
      <c r="H606" s="155"/>
      <c r="I606" s="155"/>
      <c r="J606" s="155"/>
      <c r="K606" s="195"/>
      <c r="L606" s="110"/>
      <c r="M606" s="166"/>
      <c r="N606" s="155"/>
      <c r="O606" s="155"/>
      <c r="P606" s="178"/>
      <c r="Q606" s="110"/>
      <c r="R606" s="110"/>
      <c r="S606" s="110"/>
      <c r="T606" s="110"/>
      <c r="U606" s="110"/>
    </row>
    <row r="607" spans="1:21" x14ac:dyDescent="0.25">
      <c r="A607" s="115"/>
      <c r="B607" s="126"/>
      <c r="C607" s="155"/>
      <c r="D607" s="110"/>
      <c r="E607" s="155"/>
      <c r="F607" s="156"/>
      <c r="G607" s="126"/>
      <c r="H607" s="155"/>
      <c r="I607" s="155"/>
      <c r="J607" s="155"/>
      <c r="K607" s="195"/>
      <c r="L607" s="110"/>
      <c r="M607" s="166"/>
      <c r="N607" s="155"/>
      <c r="O607" s="155"/>
      <c r="P607" s="178"/>
      <c r="Q607" s="110"/>
      <c r="R607" s="110"/>
      <c r="S607" s="110"/>
      <c r="T607" s="110"/>
      <c r="U607" s="110"/>
    </row>
    <row r="608" spans="1:21" x14ac:dyDescent="0.25">
      <c r="A608" s="115"/>
      <c r="B608" s="126"/>
      <c r="C608" s="155"/>
      <c r="D608" s="110"/>
      <c r="E608" s="155"/>
      <c r="F608" s="156"/>
      <c r="G608" s="126"/>
      <c r="H608" s="155"/>
      <c r="I608" s="155"/>
      <c r="J608" s="155"/>
      <c r="K608" s="195"/>
      <c r="L608" s="110"/>
      <c r="M608" s="166"/>
      <c r="N608" s="155"/>
      <c r="O608" s="155"/>
      <c r="P608" s="178"/>
      <c r="Q608" s="110"/>
      <c r="R608" s="110"/>
      <c r="S608" s="110"/>
      <c r="T608" s="110"/>
      <c r="U608" s="110"/>
    </row>
    <row r="609" spans="1:21" x14ac:dyDescent="0.25">
      <c r="A609" s="115"/>
      <c r="B609" s="126"/>
      <c r="C609" s="155"/>
      <c r="D609" s="110"/>
      <c r="E609" s="155"/>
      <c r="F609" s="156"/>
      <c r="G609" s="126"/>
      <c r="H609" s="155"/>
      <c r="I609" s="155"/>
      <c r="J609" s="155"/>
      <c r="K609" s="195"/>
      <c r="L609" s="110"/>
      <c r="M609" s="166"/>
      <c r="N609" s="155"/>
      <c r="O609" s="155"/>
      <c r="P609" s="178"/>
      <c r="Q609" s="110"/>
      <c r="R609" s="110"/>
      <c r="S609" s="110"/>
      <c r="T609" s="110"/>
      <c r="U609" s="110"/>
    </row>
    <row r="610" spans="1:21" x14ac:dyDescent="0.25">
      <c r="A610" s="115"/>
      <c r="B610" s="126"/>
      <c r="C610" s="155"/>
      <c r="D610" s="110"/>
      <c r="E610" s="155"/>
      <c r="F610" s="156"/>
      <c r="G610" s="126"/>
      <c r="H610" s="155"/>
      <c r="I610" s="155"/>
      <c r="J610" s="155"/>
      <c r="K610" s="195"/>
      <c r="L610" s="110"/>
      <c r="M610" s="166"/>
      <c r="N610" s="155"/>
      <c r="O610" s="155"/>
      <c r="P610" s="178"/>
      <c r="Q610" s="110"/>
      <c r="R610" s="110"/>
      <c r="S610" s="110"/>
      <c r="T610" s="110"/>
      <c r="U610" s="110"/>
    </row>
    <row r="611" spans="1:21" x14ac:dyDescent="0.25">
      <c r="A611" s="115"/>
      <c r="B611" s="126"/>
      <c r="C611" s="155"/>
      <c r="D611" s="110"/>
      <c r="E611" s="155"/>
      <c r="F611" s="156"/>
      <c r="G611" s="126"/>
      <c r="H611" s="155"/>
      <c r="I611" s="155"/>
      <c r="J611" s="155"/>
      <c r="K611" s="195"/>
      <c r="L611" s="110"/>
      <c r="M611" s="166"/>
      <c r="N611" s="155"/>
      <c r="O611" s="155"/>
      <c r="P611" s="178"/>
      <c r="Q611" s="110"/>
      <c r="R611" s="110"/>
      <c r="S611" s="110"/>
      <c r="T611" s="110"/>
      <c r="U611" s="110"/>
    </row>
    <row r="612" spans="1:21" x14ac:dyDescent="0.25">
      <c r="A612" s="115"/>
      <c r="B612" s="126"/>
      <c r="C612" s="155"/>
      <c r="D612" s="110"/>
      <c r="E612" s="155"/>
      <c r="F612" s="156"/>
      <c r="G612" s="126"/>
      <c r="H612" s="155"/>
      <c r="I612" s="155"/>
      <c r="J612" s="155"/>
      <c r="K612" s="195"/>
      <c r="L612" s="110"/>
      <c r="M612" s="166"/>
      <c r="N612" s="155"/>
      <c r="O612" s="155"/>
      <c r="P612" s="178"/>
      <c r="Q612" s="110"/>
      <c r="R612" s="110"/>
      <c r="S612" s="110"/>
      <c r="T612" s="110"/>
      <c r="U612" s="110"/>
    </row>
    <row r="613" spans="1:21" x14ac:dyDescent="0.25">
      <c r="A613" s="115"/>
      <c r="B613" s="126"/>
      <c r="C613" s="155"/>
      <c r="D613" s="110"/>
      <c r="E613" s="155"/>
      <c r="F613" s="156"/>
      <c r="G613" s="126"/>
      <c r="H613" s="155"/>
      <c r="I613" s="155"/>
      <c r="J613" s="155"/>
      <c r="K613" s="195"/>
      <c r="L613" s="110"/>
      <c r="M613" s="166"/>
      <c r="N613" s="155"/>
      <c r="O613" s="155"/>
      <c r="P613" s="178"/>
      <c r="Q613" s="110"/>
      <c r="R613" s="110"/>
      <c r="S613" s="110"/>
      <c r="T613" s="110"/>
      <c r="U613" s="110"/>
    </row>
    <row r="614" spans="1:21" x14ac:dyDescent="0.25">
      <c r="A614" s="115"/>
      <c r="B614" s="126"/>
      <c r="C614" s="155"/>
      <c r="D614" s="110"/>
      <c r="E614" s="155"/>
      <c r="F614" s="156"/>
      <c r="G614" s="126"/>
      <c r="H614" s="155"/>
      <c r="I614" s="155"/>
      <c r="J614" s="155"/>
      <c r="K614" s="195"/>
      <c r="L614" s="110"/>
      <c r="M614" s="166"/>
      <c r="N614" s="155"/>
      <c r="O614" s="155"/>
      <c r="P614" s="178"/>
      <c r="Q614" s="110"/>
      <c r="R614" s="110"/>
      <c r="S614" s="110"/>
      <c r="T614" s="110"/>
      <c r="U614" s="110"/>
    </row>
    <row r="615" spans="1:21" x14ac:dyDescent="0.25">
      <c r="A615" s="115"/>
      <c r="B615" s="126"/>
      <c r="C615" s="155"/>
      <c r="D615" s="110"/>
      <c r="E615" s="155"/>
      <c r="F615" s="156"/>
      <c r="G615" s="126"/>
      <c r="H615" s="155"/>
      <c r="I615" s="155"/>
      <c r="J615" s="155"/>
      <c r="K615" s="195"/>
      <c r="L615" s="110"/>
      <c r="M615" s="166"/>
      <c r="N615" s="155"/>
      <c r="O615" s="155"/>
      <c r="P615" s="178"/>
      <c r="Q615" s="110"/>
      <c r="R615" s="110"/>
      <c r="S615" s="110"/>
      <c r="T615" s="110"/>
      <c r="U615" s="110"/>
    </row>
    <row r="616" spans="1:21" x14ac:dyDescent="0.25">
      <c r="A616" s="115"/>
      <c r="B616" s="126"/>
      <c r="C616" s="155"/>
      <c r="D616" s="110"/>
      <c r="E616" s="155"/>
      <c r="F616" s="156"/>
      <c r="G616" s="126"/>
      <c r="H616" s="155"/>
      <c r="I616" s="155"/>
      <c r="J616" s="155"/>
      <c r="K616" s="195"/>
      <c r="L616" s="110"/>
      <c r="M616" s="166"/>
      <c r="N616" s="155"/>
      <c r="O616" s="155"/>
      <c r="P616" s="178"/>
      <c r="Q616" s="110"/>
      <c r="R616" s="110"/>
      <c r="S616" s="110"/>
      <c r="T616" s="110"/>
      <c r="U616" s="110"/>
    </row>
    <row r="617" spans="1:21" x14ac:dyDescent="0.25">
      <c r="A617" s="115"/>
      <c r="B617" s="126"/>
      <c r="C617" s="155"/>
      <c r="D617" s="110"/>
      <c r="E617" s="155"/>
      <c r="F617" s="156"/>
      <c r="G617" s="126"/>
      <c r="H617" s="155"/>
      <c r="I617" s="155"/>
      <c r="J617" s="155"/>
      <c r="K617" s="195"/>
      <c r="L617" s="110"/>
      <c r="M617" s="166"/>
      <c r="N617" s="155"/>
      <c r="O617" s="155"/>
      <c r="P617" s="178"/>
      <c r="Q617" s="110"/>
      <c r="R617" s="110"/>
      <c r="S617" s="110"/>
      <c r="T617" s="110"/>
      <c r="U617" s="110"/>
    </row>
    <row r="618" spans="1:21" x14ac:dyDescent="0.25">
      <c r="A618" s="115"/>
      <c r="B618" s="126"/>
      <c r="C618" s="155"/>
      <c r="D618" s="110"/>
      <c r="E618" s="155"/>
      <c r="F618" s="156"/>
      <c r="G618" s="126"/>
      <c r="H618" s="155"/>
      <c r="I618" s="155"/>
      <c r="J618" s="155"/>
      <c r="K618" s="195"/>
      <c r="L618" s="110"/>
      <c r="M618" s="166"/>
      <c r="N618" s="155"/>
      <c r="O618" s="155"/>
      <c r="P618" s="178"/>
      <c r="Q618" s="110"/>
      <c r="R618" s="110"/>
      <c r="S618" s="110"/>
      <c r="T618" s="110"/>
      <c r="U618" s="110"/>
    </row>
    <row r="619" spans="1:21" x14ac:dyDescent="0.25">
      <c r="A619" s="115"/>
      <c r="B619" s="126"/>
      <c r="C619" s="155"/>
      <c r="D619" s="110"/>
      <c r="E619" s="155"/>
      <c r="F619" s="156"/>
      <c r="G619" s="126"/>
      <c r="H619" s="155"/>
      <c r="I619" s="155"/>
      <c r="J619" s="155"/>
      <c r="K619" s="195"/>
      <c r="L619" s="110"/>
      <c r="M619" s="166"/>
      <c r="N619" s="155"/>
      <c r="O619" s="155"/>
      <c r="P619" s="178"/>
      <c r="Q619" s="110"/>
      <c r="R619" s="110"/>
      <c r="S619" s="110"/>
      <c r="T619" s="110"/>
      <c r="U619" s="110"/>
    </row>
    <row r="620" spans="1:21" x14ac:dyDescent="0.25">
      <c r="A620" s="115"/>
      <c r="B620" s="126"/>
      <c r="C620" s="155"/>
      <c r="D620" s="110"/>
      <c r="E620" s="155"/>
      <c r="F620" s="156"/>
      <c r="G620" s="126"/>
      <c r="H620" s="155"/>
      <c r="I620" s="155"/>
      <c r="J620" s="155"/>
      <c r="K620" s="195"/>
      <c r="L620" s="110"/>
      <c r="M620" s="166"/>
      <c r="N620" s="155"/>
      <c r="O620" s="155"/>
      <c r="P620" s="178"/>
      <c r="Q620" s="110"/>
      <c r="R620" s="110"/>
      <c r="S620" s="110"/>
      <c r="T620" s="110"/>
      <c r="U620" s="110"/>
    </row>
    <row r="621" spans="1:21" x14ac:dyDescent="0.25">
      <c r="A621" s="115"/>
      <c r="B621" s="126"/>
      <c r="C621" s="155"/>
      <c r="D621" s="110"/>
      <c r="E621" s="155"/>
      <c r="F621" s="156"/>
      <c r="G621" s="126"/>
      <c r="H621" s="155"/>
      <c r="I621" s="155"/>
      <c r="J621" s="155"/>
      <c r="K621" s="195"/>
      <c r="L621" s="110"/>
      <c r="M621" s="166"/>
      <c r="N621" s="155"/>
      <c r="O621" s="155"/>
      <c r="P621" s="178"/>
      <c r="Q621" s="110"/>
      <c r="R621" s="110"/>
      <c r="S621" s="110"/>
      <c r="T621" s="110"/>
      <c r="U621" s="110"/>
    </row>
    <row r="622" spans="1:21" x14ac:dyDescent="0.25">
      <c r="A622" s="115"/>
      <c r="B622" s="126"/>
      <c r="C622" s="155"/>
      <c r="D622" s="110"/>
      <c r="E622" s="155"/>
      <c r="F622" s="156"/>
      <c r="G622" s="126"/>
      <c r="H622" s="155"/>
      <c r="I622" s="155"/>
      <c r="J622" s="155"/>
      <c r="K622" s="195"/>
      <c r="L622" s="110"/>
      <c r="M622" s="166"/>
      <c r="N622" s="155"/>
      <c r="O622" s="155"/>
      <c r="P622" s="178"/>
      <c r="Q622" s="110"/>
      <c r="R622" s="110"/>
      <c r="S622" s="110"/>
      <c r="T622" s="110"/>
      <c r="U622" s="110"/>
    </row>
    <row r="623" spans="1:21" x14ac:dyDescent="0.25">
      <c r="A623" s="115"/>
      <c r="B623" s="126"/>
      <c r="C623" s="155"/>
      <c r="D623" s="110"/>
      <c r="E623" s="155"/>
      <c r="F623" s="156"/>
      <c r="G623" s="126"/>
      <c r="H623" s="155"/>
      <c r="I623" s="155"/>
      <c r="J623" s="155"/>
      <c r="K623" s="195"/>
      <c r="L623" s="110"/>
      <c r="M623" s="166"/>
      <c r="N623" s="155"/>
      <c r="O623" s="155"/>
      <c r="P623" s="178"/>
      <c r="Q623" s="110"/>
      <c r="R623" s="110"/>
      <c r="S623" s="110"/>
      <c r="T623" s="110"/>
      <c r="U623" s="110"/>
    </row>
    <row r="624" spans="1:21" x14ac:dyDescent="0.25">
      <c r="A624" s="115"/>
      <c r="B624" s="126"/>
      <c r="C624" s="155"/>
      <c r="D624" s="110"/>
      <c r="E624" s="155"/>
      <c r="F624" s="156"/>
      <c r="G624" s="126"/>
      <c r="H624" s="155"/>
      <c r="I624" s="155"/>
      <c r="J624" s="155"/>
      <c r="K624" s="195"/>
      <c r="L624" s="110"/>
      <c r="M624" s="166"/>
      <c r="N624" s="155"/>
      <c r="O624" s="155"/>
      <c r="P624" s="178"/>
      <c r="Q624" s="110"/>
      <c r="R624" s="110"/>
      <c r="S624" s="110"/>
      <c r="T624" s="110"/>
      <c r="U624" s="110"/>
    </row>
    <row r="625" spans="1:21" x14ac:dyDescent="0.25">
      <c r="A625" s="115"/>
      <c r="B625" s="126"/>
      <c r="C625" s="155"/>
      <c r="D625" s="110"/>
      <c r="E625" s="155"/>
      <c r="F625" s="156"/>
      <c r="G625" s="126"/>
      <c r="H625" s="155"/>
      <c r="I625" s="155"/>
      <c r="J625" s="155"/>
      <c r="K625" s="195"/>
      <c r="L625" s="110"/>
      <c r="M625" s="166"/>
      <c r="N625" s="155"/>
      <c r="O625" s="155"/>
      <c r="P625" s="178"/>
      <c r="Q625" s="110"/>
      <c r="R625" s="110"/>
      <c r="S625" s="110"/>
      <c r="T625" s="110"/>
      <c r="U625" s="110"/>
    </row>
    <row r="626" spans="1:21" x14ac:dyDescent="0.25">
      <c r="A626" s="115"/>
      <c r="B626" s="126"/>
      <c r="C626" s="155"/>
      <c r="D626" s="110"/>
      <c r="E626" s="155"/>
      <c r="F626" s="156"/>
      <c r="G626" s="126"/>
      <c r="H626" s="155"/>
      <c r="I626" s="155"/>
      <c r="J626" s="155"/>
      <c r="K626" s="195"/>
      <c r="L626" s="110"/>
      <c r="M626" s="166"/>
      <c r="N626" s="155"/>
      <c r="O626" s="155"/>
      <c r="P626" s="178"/>
      <c r="Q626" s="110"/>
      <c r="R626" s="110"/>
      <c r="S626" s="110"/>
      <c r="T626" s="110"/>
      <c r="U626" s="110"/>
    </row>
    <row r="627" spans="1:21" x14ac:dyDescent="0.25">
      <c r="A627" s="115"/>
      <c r="B627" s="126"/>
      <c r="C627" s="155"/>
      <c r="D627" s="110"/>
      <c r="E627" s="155"/>
      <c r="F627" s="156"/>
      <c r="G627" s="126"/>
      <c r="H627" s="155"/>
      <c r="I627" s="155"/>
      <c r="J627" s="155"/>
      <c r="K627" s="195"/>
      <c r="L627" s="110"/>
      <c r="M627" s="166"/>
      <c r="N627" s="155"/>
      <c r="O627" s="155"/>
      <c r="P627" s="178"/>
      <c r="Q627" s="110"/>
      <c r="R627" s="110"/>
      <c r="S627" s="110"/>
      <c r="T627" s="110"/>
      <c r="U627" s="110"/>
    </row>
    <row r="628" spans="1:21" x14ac:dyDescent="0.25">
      <c r="A628" s="115"/>
      <c r="B628" s="126"/>
      <c r="C628" s="155"/>
      <c r="D628" s="110"/>
      <c r="E628" s="155"/>
      <c r="F628" s="156"/>
      <c r="G628" s="126"/>
      <c r="H628" s="155"/>
      <c r="I628" s="155"/>
      <c r="J628" s="155"/>
      <c r="K628" s="195"/>
      <c r="L628" s="110"/>
      <c r="M628" s="166"/>
      <c r="N628" s="155"/>
      <c r="O628" s="155"/>
      <c r="P628" s="178"/>
      <c r="Q628" s="110"/>
      <c r="R628" s="110"/>
      <c r="S628" s="110"/>
      <c r="T628" s="110"/>
      <c r="U628" s="110"/>
    </row>
    <row r="629" spans="1:21" x14ac:dyDescent="0.25">
      <c r="A629" s="115"/>
      <c r="B629" s="126"/>
      <c r="C629" s="155"/>
      <c r="D629" s="110"/>
      <c r="E629" s="155"/>
      <c r="F629" s="156"/>
      <c r="G629" s="126"/>
      <c r="H629" s="155"/>
      <c r="I629" s="155"/>
      <c r="J629" s="155"/>
      <c r="K629" s="195"/>
      <c r="L629" s="110"/>
      <c r="M629" s="166"/>
      <c r="N629" s="155"/>
      <c r="O629" s="155"/>
      <c r="P629" s="178"/>
      <c r="Q629" s="110"/>
      <c r="R629" s="110"/>
      <c r="S629" s="110"/>
      <c r="T629" s="110"/>
      <c r="U629" s="110"/>
    </row>
    <row r="630" spans="1:21" x14ac:dyDescent="0.25">
      <c r="A630" s="115"/>
      <c r="B630" s="126"/>
      <c r="C630" s="155"/>
      <c r="D630" s="110"/>
      <c r="E630" s="155"/>
      <c r="F630" s="156"/>
      <c r="G630" s="126"/>
      <c r="H630" s="155"/>
      <c r="I630" s="155"/>
      <c r="J630" s="155"/>
      <c r="K630" s="195"/>
      <c r="L630" s="110"/>
      <c r="M630" s="166"/>
      <c r="N630" s="155"/>
      <c r="O630" s="155"/>
      <c r="P630" s="178"/>
      <c r="Q630" s="110"/>
      <c r="R630" s="110"/>
      <c r="S630" s="110"/>
      <c r="T630" s="110"/>
      <c r="U630" s="110"/>
    </row>
    <row r="631" spans="1:21" x14ac:dyDescent="0.25">
      <c r="A631" s="115"/>
      <c r="B631" s="126"/>
      <c r="C631" s="155"/>
      <c r="D631" s="110"/>
      <c r="E631" s="155"/>
      <c r="F631" s="156"/>
      <c r="G631" s="126"/>
      <c r="H631" s="155"/>
      <c r="I631" s="155"/>
      <c r="J631" s="155"/>
      <c r="K631" s="195"/>
      <c r="L631" s="110"/>
      <c r="M631" s="166"/>
      <c r="N631" s="155"/>
      <c r="O631" s="155"/>
      <c r="P631" s="178"/>
      <c r="Q631" s="110"/>
      <c r="R631" s="110"/>
      <c r="S631" s="110"/>
      <c r="T631" s="110"/>
      <c r="U631" s="110"/>
    </row>
    <row r="632" spans="1:21" x14ac:dyDescent="0.25">
      <c r="A632" s="115"/>
      <c r="B632" s="126"/>
      <c r="C632" s="155"/>
      <c r="D632" s="110"/>
      <c r="E632" s="155"/>
      <c r="F632" s="156"/>
      <c r="G632" s="126"/>
      <c r="H632" s="155"/>
      <c r="I632" s="155"/>
      <c r="J632" s="155"/>
      <c r="K632" s="195"/>
      <c r="L632" s="110"/>
      <c r="M632" s="166"/>
      <c r="N632" s="155"/>
      <c r="O632" s="155"/>
      <c r="P632" s="178"/>
      <c r="Q632" s="110"/>
      <c r="R632" s="110"/>
      <c r="S632" s="110"/>
      <c r="T632" s="110"/>
      <c r="U632" s="110"/>
    </row>
    <row r="633" spans="1:21" x14ac:dyDescent="0.25">
      <c r="A633" s="115"/>
      <c r="B633" s="126"/>
      <c r="C633" s="155"/>
      <c r="D633" s="110"/>
      <c r="E633" s="155"/>
      <c r="F633" s="156"/>
      <c r="G633" s="126"/>
      <c r="H633" s="155"/>
      <c r="I633" s="155"/>
      <c r="J633" s="155"/>
      <c r="K633" s="195"/>
      <c r="L633" s="110"/>
      <c r="M633" s="166"/>
      <c r="N633" s="155"/>
      <c r="O633" s="155"/>
      <c r="P633" s="178"/>
      <c r="Q633" s="110"/>
      <c r="R633" s="110"/>
      <c r="S633" s="110"/>
      <c r="T633" s="110"/>
      <c r="U633" s="110"/>
    </row>
    <row r="634" spans="1:21" x14ac:dyDescent="0.25">
      <c r="A634" s="115"/>
      <c r="B634" s="126"/>
      <c r="C634" s="155"/>
      <c r="D634" s="110"/>
      <c r="E634" s="155"/>
      <c r="F634" s="156"/>
      <c r="G634" s="126"/>
      <c r="H634" s="155"/>
      <c r="I634" s="155"/>
      <c r="J634" s="155"/>
      <c r="K634" s="195"/>
      <c r="L634" s="110"/>
      <c r="M634" s="166"/>
      <c r="N634" s="155"/>
      <c r="O634" s="155"/>
      <c r="P634" s="178"/>
      <c r="Q634" s="110"/>
      <c r="R634" s="110"/>
      <c r="S634" s="110"/>
      <c r="T634" s="110"/>
      <c r="U634" s="110"/>
    </row>
    <row r="635" spans="1:21" x14ac:dyDescent="0.25">
      <c r="A635" s="115"/>
      <c r="B635" s="126"/>
      <c r="C635" s="155"/>
      <c r="D635" s="110"/>
      <c r="E635" s="155"/>
      <c r="F635" s="156"/>
      <c r="G635" s="126"/>
      <c r="H635" s="155"/>
      <c r="I635" s="155"/>
      <c r="J635" s="155"/>
      <c r="K635" s="195"/>
      <c r="L635" s="110"/>
      <c r="M635" s="166"/>
      <c r="N635" s="155"/>
      <c r="O635" s="155"/>
      <c r="P635" s="178"/>
      <c r="Q635" s="110"/>
      <c r="R635" s="110"/>
      <c r="S635" s="110"/>
      <c r="T635" s="110"/>
      <c r="U635" s="110"/>
    </row>
    <row r="636" spans="1:21" x14ac:dyDescent="0.25">
      <c r="A636" s="115"/>
      <c r="B636" s="126"/>
      <c r="C636" s="155"/>
      <c r="D636" s="110"/>
      <c r="E636" s="155"/>
      <c r="F636" s="156"/>
      <c r="G636" s="126"/>
      <c r="H636" s="155"/>
      <c r="I636" s="155"/>
      <c r="J636" s="155"/>
      <c r="K636" s="195"/>
      <c r="L636" s="110"/>
      <c r="M636" s="166"/>
      <c r="N636" s="155"/>
      <c r="O636" s="155"/>
      <c r="P636" s="178"/>
      <c r="Q636" s="110"/>
      <c r="R636" s="110"/>
      <c r="S636" s="110"/>
      <c r="T636" s="110"/>
      <c r="U636" s="110"/>
    </row>
    <row r="637" spans="1:21" x14ac:dyDescent="0.25">
      <c r="A637" s="115"/>
      <c r="B637" s="126"/>
      <c r="C637" s="155"/>
      <c r="D637" s="110"/>
      <c r="E637" s="155"/>
      <c r="F637" s="156"/>
      <c r="G637" s="126"/>
      <c r="H637" s="155"/>
      <c r="I637" s="155"/>
      <c r="J637" s="155"/>
      <c r="K637" s="195"/>
      <c r="L637" s="110"/>
      <c r="M637" s="166"/>
      <c r="N637" s="155"/>
      <c r="O637" s="155"/>
      <c r="P637" s="178"/>
      <c r="Q637" s="110"/>
      <c r="R637" s="110"/>
      <c r="S637" s="110"/>
      <c r="T637" s="110"/>
      <c r="U637" s="110"/>
    </row>
    <row r="638" spans="1:21" x14ac:dyDescent="0.25">
      <c r="A638" s="115"/>
      <c r="B638" s="126"/>
      <c r="C638" s="155"/>
      <c r="D638" s="110"/>
      <c r="E638" s="155"/>
      <c r="F638" s="156"/>
      <c r="G638" s="126"/>
      <c r="H638" s="155"/>
      <c r="I638" s="155"/>
      <c r="J638" s="155"/>
      <c r="K638" s="195"/>
      <c r="L638" s="110"/>
      <c r="M638" s="166"/>
      <c r="N638" s="155"/>
      <c r="O638" s="155"/>
      <c r="P638" s="178"/>
      <c r="Q638" s="110"/>
      <c r="R638" s="110"/>
      <c r="S638" s="110"/>
      <c r="T638" s="110"/>
      <c r="U638" s="110"/>
    </row>
    <row r="639" spans="1:21" x14ac:dyDescent="0.25">
      <c r="A639" s="115"/>
      <c r="B639" s="126"/>
      <c r="C639" s="155"/>
      <c r="D639" s="110"/>
      <c r="E639" s="155"/>
      <c r="F639" s="156"/>
      <c r="G639" s="126"/>
      <c r="H639" s="155"/>
      <c r="I639" s="155"/>
      <c r="J639" s="155"/>
      <c r="K639" s="195"/>
      <c r="L639" s="110"/>
      <c r="M639" s="166"/>
      <c r="N639" s="155"/>
      <c r="O639" s="155"/>
      <c r="P639" s="178"/>
      <c r="Q639" s="110"/>
      <c r="R639" s="110"/>
      <c r="S639" s="110"/>
      <c r="T639" s="110"/>
      <c r="U639" s="110"/>
    </row>
    <row r="640" spans="1:21" x14ac:dyDescent="0.25">
      <c r="A640" s="115"/>
      <c r="B640" s="126"/>
      <c r="C640" s="155"/>
      <c r="D640" s="110"/>
      <c r="E640" s="155"/>
      <c r="F640" s="156"/>
      <c r="G640" s="126"/>
      <c r="H640" s="155"/>
      <c r="I640" s="155"/>
      <c r="J640" s="155"/>
      <c r="K640" s="195"/>
      <c r="L640" s="110"/>
      <c r="M640" s="166"/>
      <c r="N640" s="155"/>
      <c r="O640" s="155"/>
      <c r="P640" s="178"/>
      <c r="Q640" s="110"/>
      <c r="R640" s="110"/>
      <c r="S640" s="110"/>
      <c r="T640" s="110"/>
      <c r="U640" s="110"/>
    </row>
    <row r="641" spans="1:21" x14ac:dyDescent="0.25">
      <c r="A641" s="115"/>
      <c r="B641" s="126"/>
      <c r="C641" s="155"/>
      <c r="D641" s="110"/>
      <c r="E641" s="155"/>
      <c r="F641" s="156"/>
      <c r="G641" s="126"/>
      <c r="H641" s="155"/>
      <c r="I641" s="155"/>
      <c r="J641" s="155"/>
      <c r="K641" s="195"/>
      <c r="L641" s="110"/>
      <c r="M641" s="166"/>
      <c r="N641" s="155"/>
      <c r="O641" s="155"/>
      <c r="P641" s="178"/>
      <c r="Q641" s="110"/>
      <c r="R641" s="110"/>
      <c r="S641" s="110"/>
      <c r="T641" s="110"/>
      <c r="U641" s="110"/>
    </row>
    <row r="642" spans="1:21" x14ac:dyDescent="0.25">
      <c r="A642" s="115"/>
      <c r="B642" s="126"/>
      <c r="C642" s="155"/>
      <c r="D642" s="110"/>
      <c r="E642" s="155"/>
      <c r="F642" s="156"/>
      <c r="G642" s="126"/>
      <c r="H642" s="155"/>
      <c r="I642" s="155"/>
      <c r="J642" s="155"/>
      <c r="K642" s="195"/>
      <c r="L642" s="110"/>
      <c r="M642" s="166"/>
      <c r="N642" s="155"/>
      <c r="O642" s="155"/>
      <c r="P642" s="178"/>
      <c r="Q642" s="110"/>
      <c r="R642" s="110"/>
      <c r="S642" s="110"/>
      <c r="T642" s="110"/>
      <c r="U642" s="110"/>
    </row>
    <row r="643" spans="1:21" x14ac:dyDescent="0.25">
      <c r="A643" s="115"/>
      <c r="B643" s="126"/>
      <c r="C643" s="155"/>
      <c r="D643" s="110"/>
      <c r="E643" s="155"/>
      <c r="F643" s="156"/>
      <c r="G643" s="126"/>
      <c r="H643" s="155"/>
      <c r="I643" s="155"/>
      <c r="J643" s="155"/>
      <c r="K643" s="195"/>
      <c r="L643" s="110"/>
      <c r="M643" s="166"/>
      <c r="N643" s="155"/>
      <c r="O643" s="155"/>
      <c r="P643" s="178"/>
      <c r="Q643" s="110"/>
      <c r="R643" s="110"/>
      <c r="S643" s="110"/>
      <c r="T643" s="110"/>
      <c r="U643" s="110"/>
    </row>
    <row r="644" spans="1:21" x14ac:dyDescent="0.25">
      <c r="A644" s="115"/>
      <c r="B644" s="126"/>
      <c r="C644" s="155"/>
      <c r="D644" s="110"/>
      <c r="E644" s="155"/>
      <c r="F644" s="156"/>
      <c r="G644" s="126"/>
      <c r="H644" s="155"/>
      <c r="I644" s="155"/>
      <c r="J644" s="155"/>
      <c r="K644" s="195"/>
      <c r="L644" s="110"/>
      <c r="M644" s="166"/>
      <c r="N644" s="155"/>
      <c r="O644" s="155"/>
      <c r="P644" s="178"/>
      <c r="Q644" s="110"/>
      <c r="R644" s="110"/>
      <c r="S644" s="110"/>
      <c r="T644" s="110"/>
      <c r="U644" s="110"/>
    </row>
    <row r="645" spans="1:21" x14ac:dyDescent="0.25">
      <c r="A645" s="115"/>
      <c r="B645" s="126"/>
      <c r="C645" s="155"/>
      <c r="D645" s="110"/>
      <c r="E645" s="155"/>
      <c r="F645" s="156"/>
      <c r="G645" s="126"/>
      <c r="H645" s="155"/>
      <c r="I645" s="155"/>
      <c r="J645" s="155"/>
      <c r="K645" s="195"/>
      <c r="L645" s="110"/>
      <c r="M645" s="166"/>
      <c r="N645" s="155"/>
      <c r="O645" s="155"/>
      <c r="P645" s="178"/>
      <c r="Q645" s="110"/>
      <c r="R645" s="110"/>
      <c r="S645" s="110"/>
      <c r="T645" s="110"/>
      <c r="U645" s="110"/>
    </row>
    <row r="646" spans="1:21" x14ac:dyDescent="0.25">
      <c r="A646" s="115"/>
      <c r="B646" s="126"/>
      <c r="C646" s="155"/>
      <c r="D646" s="110"/>
      <c r="E646" s="155"/>
      <c r="F646" s="156"/>
      <c r="G646" s="126"/>
      <c r="H646" s="155"/>
      <c r="I646" s="155"/>
      <c r="J646" s="155"/>
      <c r="K646" s="195"/>
      <c r="L646" s="110"/>
      <c r="M646" s="166"/>
      <c r="N646" s="155"/>
      <c r="O646" s="155"/>
      <c r="P646" s="178"/>
      <c r="Q646" s="110"/>
      <c r="R646" s="110"/>
      <c r="S646" s="110"/>
      <c r="T646" s="110"/>
      <c r="U646" s="110"/>
    </row>
    <row r="647" spans="1:21" x14ac:dyDescent="0.25">
      <c r="A647" s="115"/>
      <c r="B647" s="126"/>
      <c r="C647" s="155"/>
      <c r="D647" s="110"/>
      <c r="E647" s="155"/>
      <c r="F647" s="156"/>
      <c r="G647" s="126"/>
      <c r="H647" s="155"/>
      <c r="I647" s="155"/>
      <c r="J647" s="155"/>
      <c r="K647" s="195"/>
      <c r="L647" s="110"/>
      <c r="M647" s="166"/>
      <c r="N647" s="155"/>
      <c r="O647" s="155"/>
      <c r="P647" s="178"/>
      <c r="Q647" s="110"/>
      <c r="R647" s="110"/>
      <c r="S647" s="110"/>
      <c r="T647" s="110"/>
      <c r="U647" s="110"/>
    </row>
    <row r="648" spans="1:21" x14ac:dyDescent="0.25">
      <c r="A648" s="115"/>
      <c r="B648" s="126"/>
      <c r="C648" s="155"/>
      <c r="D648" s="110"/>
      <c r="E648" s="155"/>
      <c r="F648" s="156"/>
      <c r="G648" s="126"/>
      <c r="H648" s="155"/>
      <c r="I648" s="155"/>
      <c r="J648" s="155"/>
      <c r="K648" s="195"/>
      <c r="L648" s="110"/>
      <c r="M648" s="166"/>
      <c r="N648" s="155"/>
      <c r="O648" s="155"/>
      <c r="P648" s="178"/>
      <c r="Q648" s="110"/>
      <c r="R648" s="110"/>
      <c r="S648" s="110"/>
      <c r="T648" s="110"/>
      <c r="U648" s="110"/>
    </row>
    <row r="649" spans="1:21" x14ac:dyDescent="0.25">
      <c r="A649" s="115"/>
      <c r="B649" s="126"/>
      <c r="C649" s="155"/>
      <c r="D649" s="110"/>
      <c r="E649" s="155"/>
      <c r="F649" s="156"/>
      <c r="G649" s="126"/>
      <c r="H649" s="155"/>
      <c r="I649" s="155"/>
      <c r="J649" s="155"/>
      <c r="K649" s="195"/>
      <c r="L649" s="110"/>
      <c r="M649" s="166"/>
      <c r="N649" s="155"/>
      <c r="O649" s="155"/>
      <c r="P649" s="178"/>
      <c r="Q649" s="110"/>
      <c r="R649" s="110"/>
      <c r="S649" s="110"/>
      <c r="T649" s="110"/>
      <c r="U649" s="110"/>
    </row>
    <row r="650" spans="1:21" x14ac:dyDescent="0.25">
      <c r="A650" s="115"/>
      <c r="B650" s="126"/>
      <c r="C650" s="155"/>
      <c r="D650" s="110"/>
      <c r="E650" s="155"/>
      <c r="F650" s="156"/>
      <c r="G650" s="126"/>
      <c r="H650" s="155"/>
      <c r="I650" s="155"/>
      <c r="J650" s="155"/>
      <c r="K650" s="195"/>
      <c r="L650" s="110"/>
      <c r="M650" s="166"/>
      <c r="N650" s="155"/>
      <c r="O650" s="155"/>
      <c r="P650" s="178"/>
      <c r="Q650" s="110"/>
      <c r="R650" s="110"/>
      <c r="S650" s="110"/>
      <c r="T650" s="110"/>
      <c r="U650" s="110"/>
    </row>
    <row r="651" spans="1:21" x14ac:dyDescent="0.25">
      <c r="A651" s="115"/>
      <c r="B651" s="126"/>
      <c r="C651" s="155"/>
      <c r="D651" s="110"/>
      <c r="E651" s="155"/>
      <c r="F651" s="156"/>
      <c r="G651" s="126"/>
      <c r="H651" s="155"/>
      <c r="I651" s="155"/>
      <c r="J651" s="155"/>
      <c r="K651" s="195"/>
      <c r="L651" s="110"/>
      <c r="M651" s="166"/>
      <c r="N651" s="155"/>
      <c r="O651" s="155"/>
      <c r="P651" s="178"/>
      <c r="Q651" s="110"/>
      <c r="R651" s="110"/>
      <c r="S651" s="110"/>
      <c r="T651" s="110"/>
      <c r="U651" s="110"/>
    </row>
    <row r="652" spans="1:21" x14ac:dyDescent="0.25">
      <c r="A652" s="115"/>
      <c r="B652" s="126"/>
      <c r="C652" s="155"/>
      <c r="D652" s="110"/>
      <c r="E652" s="155"/>
      <c r="F652" s="156"/>
      <c r="G652" s="126"/>
      <c r="H652" s="155"/>
      <c r="I652" s="155"/>
      <c r="J652" s="155"/>
      <c r="K652" s="195"/>
      <c r="L652" s="110"/>
      <c r="M652" s="166"/>
      <c r="N652" s="155"/>
      <c r="O652" s="155"/>
      <c r="P652" s="178"/>
      <c r="Q652" s="110"/>
      <c r="R652" s="110"/>
      <c r="S652" s="110"/>
      <c r="T652" s="110"/>
      <c r="U652" s="110"/>
    </row>
    <row r="653" spans="1:21" x14ac:dyDescent="0.25">
      <c r="A653" s="115"/>
      <c r="B653" s="126"/>
      <c r="C653" s="155"/>
      <c r="D653" s="110"/>
      <c r="E653" s="155"/>
      <c r="F653" s="156"/>
      <c r="G653" s="126"/>
      <c r="H653" s="155"/>
      <c r="I653" s="155"/>
      <c r="J653" s="155"/>
      <c r="K653" s="195"/>
      <c r="L653" s="110"/>
      <c r="M653" s="166"/>
      <c r="N653" s="155"/>
      <c r="O653" s="155"/>
      <c r="P653" s="178"/>
      <c r="Q653" s="110"/>
      <c r="R653" s="110"/>
      <c r="S653" s="110"/>
      <c r="T653" s="110"/>
      <c r="U653" s="110"/>
    </row>
    <row r="654" spans="1:21" x14ac:dyDescent="0.25">
      <c r="A654" s="115"/>
      <c r="B654" s="126"/>
      <c r="C654" s="155"/>
      <c r="D654" s="110"/>
      <c r="E654" s="155"/>
      <c r="F654" s="156"/>
      <c r="G654" s="126"/>
      <c r="H654" s="155"/>
      <c r="I654" s="155"/>
      <c r="J654" s="155"/>
      <c r="K654" s="195"/>
      <c r="L654" s="110"/>
      <c r="M654" s="166"/>
      <c r="N654" s="155"/>
      <c r="O654" s="155"/>
      <c r="P654" s="178"/>
      <c r="Q654" s="110"/>
      <c r="R654" s="110"/>
      <c r="S654" s="110"/>
      <c r="T654" s="110"/>
      <c r="U654" s="110"/>
    </row>
    <row r="655" spans="1:21" x14ac:dyDescent="0.25">
      <c r="A655" s="115"/>
      <c r="B655" s="126"/>
      <c r="C655" s="155"/>
      <c r="D655" s="110"/>
      <c r="E655" s="155"/>
      <c r="F655" s="156"/>
      <c r="G655" s="126"/>
      <c r="H655" s="155"/>
      <c r="I655" s="155"/>
      <c r="J655" s="155"/>
      <c r="K655" s="195"/>
      <c r="L655" s="110"/>
      <c r="M655" s="166"/>
      <c r="N655" s="155"/>
      <c r="O655" s="155"/>
      <c r="P655" s="178"/>
      <c r="Q655" s="110"/>
      <c r="R655" s="110"/>
      <c r="S655" s="110"/>
      <c r="T655" s="110"/>
      <c r="U655" s="110"/>
    </row>
    <row r="656" spans="1:21" x14ac:dyDescent="0.25">
      <c r="A656" s="115"/>
      <c r="B656" s="126"/>
      <c r="C656" s="155"/>
      <c r="D656" s="110"/>
      <c r="E656" s="155"/>
      <c r="F656" s="156"/>
      <c r="G656" s="126"/>
      <c r="H656" s="155"/>
      <c r="I656" s="155"/>
      <c r="J656" s="155"/>
      <c r="K656" s="195"/>
      <c r="L656" s="110"/>
      <c r="M656" s="166"/>
      <c r="N656" s="155"/>
      <c r="O656" s="155"/>
      <c r="P656" s="178"/>
      <c r="Q656" s="110"/>
      <c r="R656" s="110"/>
      <c r="S656" s="110"/>
      <c r="T656" s="110"/>
      <c r="U656" s="110"/>
    </row>
    <row r="657" spans="1:21" x14ac:dyDescent="0.25">
      <c r="A657" s="115"/>
      <c r="B657" s="126"/>
      <c r="C657" s="155"/>
      <c r="D657" s="110"/>
      <c r="E657" s="155"/>
      <c r="F657" s="156"/>
      <c r="G657" s="126"/>
      <c r="H657" s="155"/>
      <c r="I657" s="155"/>
      <c r="J657" s="155"/>
      <c r="K657" s="195"/>
      <c r="L657" s="110"/>
      <c r="M657" s="166"/>
      <c r="N657" s="155"/>
      <c r="O657" s="155"/>
      <c r="P657" s="178"/>
      <c r="Q657" s="110"/>
      <c r="R657" s="110"/>
      <c r="S657" s="110"/>
      <c r="T657" s="110"/>
      <c r="U657" s="110"/>
    </row>
    <row r="658" spans="1:21" x14ac:dyDescent="0.25">
      <c r="A658" s="115"/>
      <c r="B658" s="126"/>
      <c r="C658" s="155"/>
      <c r="D658" s="110"/>
      <c r="E658" s="155"/>
      <c r="F658" s="156"/>
      <c r="G658" s="126"/>
      <c r="H658" s="155"/>
      <c r="I658" s="155"/>
      <c r="J658" s="155"/>
      <c r="K658" s="195"/>
      <c r="L658" s="110"/>
      <c r="M658" s="166"/>
      <c r="N658" s="155"/>
      <c r="O658" s="155"/>
      <c r="P658" s="178"/>
      <c r="Q658" s="110"/>
      <c r="R658" s="110"/>
      <c r="S658" s="110"/>
      <c r="T658" s="110"/>
      <c r="U658" s="110"/>
    </row>
    <row r="659" spans="1:21" x14ac:dyDescent="0.25">
      <c r="A659" s="115"/>
      <c r="B659" s="126"/>
      <c r="C659" s="155"/>
      <c r="D659" s="110"/>
      <c r="E659" s="155"/>
      <c r="F659" s="156"/>
      <c r="G659" s="126"/>
      <c r="H659" s="155"/>
      <c r="I659" s="155"/>
      <c r="J659" s="155"/>
      <c r="K659" s="195"/>
      <c r="L659" s="110"/>
      <c r="M659" s="166"/>
      <c r="N659" s="155"/>
      <c r="O659" s="155"/>
      <c r="P659" s="178"/>
      <c r="Q659" s="110"/>
      <c r="R659" s="110"/>
      <c r="S659" s="110"/>
      <c r="T659" s="110"/>
      <c r="U659" s="110"/>
    </row>
    <row r="660" spans="1:21" x14ac:dyDescent="0.25">
      <c r="A660" s="115"/>
      <c r="B660" s="126"/>
      <c r="C660" s="155"/>
      <c r="D660" s="110"/>
      <c r="E660" s="155"/>
      <c r="F660" s="156"/>
      <c r="G660" s="126"/>
      <c r="H660" s="155"/>
      <c r="I660" s="155"/>
      <c r="J660" s="155"/>
      <c r="K660" s="195"/>
      <c r="L660" s="110"/>
      <c r="M660" s="166"/>
      <c r="N660" s="155"/>
      <c r="O660" s="155"/>
      <c r="P660" s="178"/>
      <c r="Q660" s="110"/>
      <c r="R660" s="110"/>
      <c r="S660" s="110"/>
      <c r="T660" s="110"/>
      <c r="U660" s="110"/>
    </row>
    <row r="661" spans="1:21" x14ac:dyDescent="0.25">
      <c r="A661" s="115"/>
      <c r="B661" s="126"/>
      <c r="C661" s="155"/>
      <c r="D661" s="110"/>
      <c r="E661" s="155"/>
      <c r="F661" s="156"/>
      <c r="G661" s="126"/>
      <c r="H661" s="155"/>
      <c r="I661" s="155"/>
      <c r="J661" s="155"/>
      <c r="K661" s="195"/>
      <c r="L661" s="110"/>
      <c r="M661" s="166"/>
      <c r="N661" s="155"/>
      <c r="O661" s="155"/>
      <c r="P661" s="178"/>
      <c r="Q661" s="110"/>
      <c r="R661" s="110"/>
      <c r="S661" s="110"/>
      <c r="T661" s="110"/>
      <c r="U661" s="110"/>
    </row>
    <row r="662" spans="1:21" x14ac:dyDescent="0.25">
      <c r="A662" s="115"/>
      <c r="B662" s="126"/>
      <c r="C662" s="155"/>
      <c r="D662" s="110"/>
      <c r="E662" s="155"/>
      <c r="F662" s="156"/>
      <c r="G662" s="126"/>
      <c r="H662" s="155"/>
      <c r="I662" s="155"/>
      <c r="J662" s="155"/>
      <c r="K662" s="195"/>
      <c r="L662" s="110"/>
      <c r="M662" s="166"/>
      <c r="N662" s="155"/>
      <c r="O662" s="155"/>
      <c r="P662" s="178"/>
      <c r="Q662" s="110"/>
      <c r="R662" s="110"/>
      <c r="S662" s="110"/>
      <c r="T662" s="110"/>
      <c r="U662" s="110"/>
    </row>
    <row r="663" spans="1:21" x14ac:dyDescent="0.25">
      <c r="A663" s="115"/>
      <c r="B663" s="126"/>
      <c r="C663" s="155"/>
      <c r="D663" s="110"/>
      <c r="E663" s="155"/>
      <c r="F663" s="156"/>
      <c r="G663" s="126"/>
      <c r="H663" s="155"/>
      <c r="I663" s="155"/>
      <c r="J663" s="155"/>
      <c r="K663" s="195"/>
      <c r="L663" s="110"/>
      <c r="M663" s="166"/>
      <c r="N663" s="155"/>
      <c r="O663" s="155"/>
      <c r="P663" s="178"/>
      <c r="Q663" s="110"/>
      <c r="R663" s="110"/>
      <c r="S663" s="110"/>
      <c r="T663" s="110"/>
      <c r="U663" s="110"/>
    </row>
    <row r="664" spans="1:21" x14ac:dyDescent="0.25">
      <c r="A664" s="115"/>
      <c r="B664" s="126"/>
      <c r="C664" s="155"/>
      <c r="D664" s="110"/>
      <c r="E664" s="155"/>
      <c r="F664" s="156"/>
      <c r="G664" s="126"/>
      <c r="H664" s="155"/>
      <c r="I664" s="155"/>
      <c r="J664" s="155"/>
      <c r="K664" s="195"/>
      <c r="L664" s="110"/>
      <c r="M664" s="166"/>
      <c r="N664" s="155"/>
      <c r="O664" s="155"/>
      <c r="P664" s="178"/>
      <c r="Q664" s="110"/>
      <c r="R664" s="110"/>
      <c r="S664" s="110"/>
      <c r="T664" s="110"/>
      <c r="U664" s="110"/>
    </row>
    <row r="665" spans="1:21" x14ac:dyDescent="0.25">
      <c r="A665" s="115"/>
      <c r="B665" s="126"/>
      <c r="C665" s="155"/>
      <c r="D665" s="110"/>
      <c r="E665" s="155"/>
      <c r="F665" s="156"/>
      <c r="G665" s="126"/>
      <c r="H665" s="155"/>
      <c r="I665" s="155"/>
      <c r="J665" s="155"/>
      <c r="K665" s="195"/>
      <c r="L665" s="110"/>
      <c r="M665" s="166"/>
      <c r="N665" s="155"/>
      <c r="O665" s="155"/>
      <c r="P665" s="178"/>
      <c r="Q665" s="110"/>
      <c r="R665" s="110"/>
      <c r="S665" s="110"/>
      <c r="T665" s="110"/>
      <c r="U665" s="110"/>
    </row>
    <row r="666" spans="1:21" x14ac:dyDescent="0.25">
      <c r="A666" s="115"/>
      <c r="B666" s="126"/>
      <c r="C666" s="155"/>
      <c r="D666" s="110"/>
      <c r="E666" s="155"/>
      <c r="F666" s="156"/>
      <c r="G666" s="126"/>
      <c r="H666" s="155"/>
      <c r="I666" s="155"/>
      <c r="J666" s="155"/>
      <c r="K666" s="195"/>
      <c r="L666" s="110"/>
      <c r="M666" s="166"/>
      <c r="N666" s="155"/>
      <c r="O666" s="155"/>
      <c r="P666" s="178"/>
      <c r="Q666" s="110"/>
      <c r="R666" s="110"/>
      <c r="S666" s="110"/>
      <c r="T666" s="110"/>
      <c r="U666" s="110"/>
    </row>
    <row r="667" spans="1:21" x14ac:dyDescent="0.25">
      <c r="A667" s="115"/>
      <c r="B667" s="126"/>
      <c r="C667" s="155"/>
      <c r="D667" s="110"/>
      <c r="E667" s="155"/>
      <c r="F667" s="156"/>
      <c r="G667" s="126"/>
      <c r="H667" s="155"/>
      <c r="I667" s="155"/>
      <c r="J667" s="155"/>
      <c r="K667" s="195"/>
      <c r="L667" s="110"/>
      <c r="M667" s="166"/>
      <c r="N667" s="155"/>
      <c r="O667" s="155"/>
      <c r="P667" s="178"/>
      <c r="Q667" s="110"/>
      <c r="R667" s="110"/>
      <c r="S667" s="110"/>
      <c r="T667" s="110"/>
      <c r="U667" s="110"/>
    </row>
    <row r="668" spans="1:21" x14ac:dyDescent="0.25">
      <c r="A668" s="115"/>
      <c r="B668" s="126"/>
      <c r="C668" s="155"/>
      <c r="D668" s="110"/>
      <c r="E668" s="155"/>
      <c r="F668" s="156"/>
      <c r="G668" s="126"/>
      <c r="H668" s="155"/>
      <c r="I668" s="155"/>
      <c r="J668" s="155"/>
      <c r="K668" s="195"/>
      <c r="L668" s="110"/>
      <c r="M668" s="166"/>
      <c r="N668" s="155"/>
      <c r="O668" s="155"/>
      <c r="P668" s="178"/>
      <c r="Q668" s="110"/>
      <c r="R668" s="110"/>
      <c r="S668" s="110"/>
      <c r="T668" s="110"/>
      <c r="U668" s="110"/>
    </row>
    <row r="669" spans="1:21" x14ac:dyDescent="0.25">
      <c r="A669" s="115"/>
      <c r="B669" s="126"/>
      <c r="C669" s="155"/>
      <c r="D669" s="110"/>
      <c r="E669" s="155"/>
      <c r="F669" s="156"/>
      <c r="G669" s="126"/>
      <c r="H669" s="155"/>
      <c r="I669" s="155"/>
      <c r="J669" s="155"/>
      <c r="K669" s="195"/>
      <c r="L669" s="110"/>
      <c r="M669" s="166"/>
      <c r="N669" s="155"/>
      <c r="O669" s="155"/>
      <c r="P669" s="178"/>
      <c r="Q669" s="110"/>
      <c r="R669" s="110"/>
      <c r="S669" s="110"/>
      <c r="T669" s="110"/>
      <c r="U669" s="110"/>
    </row>
    <row r="670" spans="1:21" x14ac:dyDescent="0.25">
      <c r="A670" s="115"/>
      <c r="B670" s="126"/>
      <c r="C670" s="155"/>
      <c r="D670" s="110"/>
      <c r="E670" s="155"/>
      <c r="F670" s="156"/>
      <c r="G670" s="126"/>
      <c r="H670" s="155"/>
      <c r="I670" s="155"/>
      <c r="J670" s="155"/>
      <c r="K670" s="195"/>
      <c r="L670" s="110"/>
      <c r="M670" s="166"/>
      <c r="N670" s="155"/>
      <c r="O670" s="155"/>
      <c r="P670" s="178"/>
      <c r="Q670" s="110"/>
      <c r="R670" s="110"/>
      <c r="S670" s="110"/>
      <c r="T670" s="110"/>
      <c r="U670" s="110"/>
    </row>
    <row r="671" spans="1:21" x14ac:dyDescent="0.25">
      <c r="A671" s="115"/>
      <c r="B671" s="126"/>
      <c r="C671" s="155"/>
      <c r="D671" s="110"/>
      <c r="E671" s="155"/>
      <c r="F671" s="156"/>
      <c r="G671" s="126"/>
      <c r="H671" s="155"/>
      <c r="I671" s="155"/>
      <c r="J671" s="155"/>
      <c r="K671" s="195"/>
      <c r="L671" s="110"/>
      <c r="M671" s="166"/>
      <c r="N671" s="155"/>
      <c r="O671" s="155"/>
      <c r="P671" s="178"/>
      <c r="Q671" s="110"/>
      <c r="R671" s="110"/>
      <c r="S671" s="110"/>
      <c r="T671" s="110"/>
      <c r="U671" s="110"/>
    </row>
    <row r="672" spans="1:21" x14ac:dyDescent="0.25">
      <c r="A672" s="115"/>
      <c r="B672" s="126"/>
      <c r="C672" s="155"/>
      <c r="D672" s="110"/>
      <c r="E672" s="155"/>
      <c r="F672" s="156"/>
      <c r="G672" s="126"/>
      <c r="H672" s="155"/>
      <c r="I672" s="155"/>
      <c r="J672" s="155"/>
      <c r="K672" s="195"/>
      <c r="L672" s="110"/>
      <c r="M672" s="166"/>
      <c r="N672" s="155"/>
      <c r="O672" s="155"/>
      <c r="P672" s="178"/>
      <c r="Q672" s="110"/>
      <c r="R672" s="110"/>
      <c r="S672" s="110"/>
      <c r="T672" s="110"/>
      <c r="U672" s="110"/>
    </row>
    <row r="673" spans="1:21" x14ac:dyDescent="0.25">
      <c r="A673" s="115"/>
      <c r="B673" s="126"/>
      <c r="C673" s="155"/>
      <c r="D673" s="110"/>
      <c r="E673" s="155"/>
      <c r="F673" s="156"/>
      <c r="G673" s="126"/>
      <c r="H673" s="155"/>
      <c r="I673" s="155"/>
      <c r="J673" s="155"/>
      <c r="K673" s="195"/>
      <c r="L673" s="110"/>
      <c r="M673" s="166"/>
      <c r="N673" s="155"/>
      <c r="O673" s="155"/>
      <c r="P673" s="178"/>
      <c r="Q673" s="110"/>
      <c r="R673" s="110"/>
      <c r="S673" s="110"/>
      <c r="T673" s="110"/>
      <c r="U673" s="110"/>
    </row>
    <row r="674" spans="1:21" x14ac:dyDescent="0.25">
      <c r="A674" s="115"/>
      <c r="B674" s="126"/>
      <c r="C674" s="155"/>
      <c r="D674" s="110"/>
      <c r="E674" s="155"/>
      <c r="F674" s="156"/>
      <c r="G674" s="126"/>
      <c r="H674" s="155"/>
      <c r="I674" s="155"/>
      <c r="J674" s="155"/>
      <c r="K674" s="195"/>
      <c r="L674" s="110"/>
      <c r="M674" s="166"/>
      <c r="N674" s="155"/>
      <c r="O674" s="155"/>
      <c r="P674" s="178"/>
      <c r="Q674" s="110"/>
      <c r="R674" s="110"/>
      <c r="S674" s="110"/>
      <c r="T674" s="110"/>
      <c r="U674" s="110"/>
    </row>
    <row r="675" spans="1:21" x14ac:dyDescent="0.25">
      <c r="A675" s="115"/>
      <c r="B675" s="126"/>
      <c r="C675" s="155"/>
      <c r="D675" s="110"/>
      <c r="E675" s="155"/>
      <c r="F675" s="156"/>
      <c r="G675" s="126"/>
      <c r="H675" s="155"/>
      <c r="I675" s="155"/>
      <c r="J675" s="155"/>
      <c r="K675" s="195"/>
      <c r="L675" s="110"/>
      <c r="M675" s="166"/>
      <c r="N675" s="155"/>
      <c r="O675" s="155"/>
      <c r="P675" s="178"/>
      <c r="Q675" s="110"/>
      <c r="R675" s="110"/>
      <c r="S675" s="110"/>
      <c r="T675" s="110"/>
      <c r="U675" s="110"/>
    </row>
    <row r="676" spans="1:21" x14ac:dyDescent="0.25">
      <c r="A676" s="115"/>
      <c r="B676" s="126"/>
      <c r="C676" s="155"/>
      <c r="D676" s="110"/>
      <c r="E676" s="155"/>
      <c r="F676" s="156"/>
      <c r="G676" s="126"/>
      <c r="H676" s="155"/>
      <c r="I676" s="155"/>
      <c r="J676" s="155"/>
      <c r="K676" s="195"/>
      <c r="L676" s="110"/>
      <c r="M676" s="166"/>
      <c r="N676" s="155"/>
      <c r="O676" s="155"/>
      <c r="P676" s="178"/>
      <c r="Q676" s="110"/>
      <c r="R676" s="110"/>
      <c r="S676" s="110"/>
      <c r="T676" s="110"/>
      <c r="U676" s="110"/>
    </row>
    <row r="677" spans="1:21" x14ac:dyDescent="0.25">
      <c r="A677" s="115"/>
      <c r="B677" s="126"/>
      <c r="C677" s="155"/>
      <c r="D677" s="110"/>
      <c r="E677" s="155"/>
      <c r="F677" s="156"/>
      <c r="G677" s="126"/>
      <c r="H677" s="155"/>
      <c r="I677" s="155"/>
      <c r="J677" s="155"/>
      <c r="K677" s="195"/>
      <c r="L677" s="110"/>
      <c r="M677" s="166"/>
      <c r="N677" s="155"/>
      <c r="O677" s="155"/>
      <c r="P677" s="178"/>
      <c r="Q677" s="110"/>
      <c r="R677" s="110"/>
      <c r="S677" s="110"/>
      <c r="T677" s="110"/>
      <c r="U677" s="110"/>
    </row>
    <row r="678" spans="1:21" x14ac:dyDescent="0.25">
      <c r="A678" s="115"/>
      <c r="B678" s="126"/>
      <c r="C678" s="155"/>
      <c r="D678" s="110"/>
      <c r="E678" s="155"/>
      <c r="F678" s="156"/>
      <c r="G678" s="126"/>
      <c r="H678" s="155"/>
      <c r="I678" s="155"/>
      <c r="J678" s="155"/>
      <c r="K678" s="195"/>
      <c r="L678" s="110"/>
      <c r="M678" s="166"/>
      <c r="N678" s="155"/>
      <c r="O678" s="155"/>
      <c r="P678" s="178"/>
      <c r="Q678" s="110"/>
      <c r="R678" s="110"/>
      <c r="S678" s="110"/>
      <c r="T678" s="110"/>
      <c r="U678" s="110"/>
    </row>
    <row r="679" spans="1:21" x14ac:dyDescent="0.25">
      <c r="A679" s="115"/>
      <c r="B679" s="126"/>
      <c r="C679" s="155"/>
      <c r="D679" s="110"/>
      <c r="E679" s="155"/>
      <c r="F679" s="156"/>
      <c r="G679" s="126"/>
      <c r="H679" s="155"/>
      <c r="I679" s="155"/>
      <c r="J679" s="155"/>
      <c r="K679" s="195"/>
      <c r="L679" s="110"/>
      <c r="M679" s="166"/>
      <c r="N679" s="155"/>
      <c r="O679" s="155"/>
      <c r="P679" s="178"/>
      <c r="Q679" s="110"/>
      <c r="R679" s="110"/>
      <c r="S679" s="110"/>
      <c r="T679" s="110"/>
      <c r="U679" s="110"/>
    </row>
    <row r="680" spans="1:21" x14ac:dyDescent="0.25">
      <c r="A680" s="115"/>
      <c r="B680" s="126"/>
      <c r="C680" s="155"/>
      <c r="D680" s="110"/>
      <c r="E680" s="155"/>
      <c r="F680" s="156"/>
      <c r="G680" s="126"/>
      <c r="H680" s="155"/>
      <c r="I680" s="155"/>
      <c r="J680" s="155"/>
      <c r="K680" s="195"/>
      <c r="L680" s="110"/>
      <c r="M680" s="166"/>
      <c r="N680" s="155"/>
      <c r="O680" s="155"/>
      <c r="P680" s="178"/>
      <c r="Q680" s="110"/>
      <c r="R680" s="110"/>
      <c r="S680" s="110"/>
      <c r="T680" s="110"/>
      <c r="U680" s="110"/>
    </row>
    <row r="681" spans="1:21" x14ac:dyDescent="0.25">
      <c r="A681" s="115"/>
      <c r="B681" s="126"/>
      <c r="C681" s="155"/>
      <c r="D681" s="110"/>
      <c r="E681" s="155"/>
      <c r="F681" s="156"/>
      <c r="G681" s="126"/>
      <c r="H681" s="155"/>
      <c r="I681" s="155"/>
      <c r="J681" s="155"/>
      <c r="K681" s="195"/>
      <c r="L681" s="110"/>
      <c r="M681" s="166"/>
      <c r="N681" s="155"/>
      <c r="O681" s="155"/>
      <c r="P681" s="178"/>
      <c r="Q681" s="110"/>
      <c r="R681" s="110"/>
      <c r="S681" s="110"/>
      <c r="T681" s="110"/>
      <c r="U681" s="110"/>
    </row>
    <row r="682" spans="1:21" x14ac:dyDescent="0.25">
      <c r="A682" s="115"/>
      <c r="B682" s="126"/>
      <c r="C682" s="155"/>
      <c r="D682" s="110"/>
      <c r="E682" s="155"/>
      <c r="F682" s="156"/>
      <c r="G682" s="126"/>
      <c r="H682" s="155"/>
      <c r="I682" s="155"/>
      <c r="J682" s="155"/>
      <c r="K682" s="195"/>
      <c r="L682" s="110"/>
      <c r="M682" s="166"/>
      <c r="N682" s="155"/>
      <c r="O682" s="155"/>
      <c r="P682" s="178"/>
      <c r="Q682" s="110"/>
      <c r="R682" s="110"/>
      <c r="S682" s="110"/>
      <c r="T682" s="110"/>
      <c r="U682" s="110"/>
    </row>
    <row r="683" spans="1:21" x14ac:dyDescent="0.25">
      <c r="A683" s="115"/>
      <c r="B683" s="126"/>
      <c r="C683" s="155"/>
      <c r="D683" s="110"/>
      <c r="E683" s="155"/>
      <c r="F683" s="156"/>
      <c r="G683" s="126"/>
      <c r="H683" s="155"/>
      <c r="I683" s="155"/>
      <c r="J683" s="155"/>
      <c r="K683" s="195"/>
      <c r="L683" s="110"/>
      <c r="M683" s="166"/>
      <c r="N683" s="155"/>
      <c r="O683" s="155"/>
      <c r="P683" s="178"/>
      <c r="Q683" s="110"/>
      <c r="R683" s="110"/>
      <c r="S683" s="110"/>
      <c r="T683" s="110"/>
      <c r="U683" s="110"/>
    </row>
    <row r="684" spans="1:21" x14ac:dyDescent="0.25">
      <c r="A684" s="115"/>
      <c r="B684" s="126"/>
      <c r="C684" s="155"/>
      <c r="D684" s="110"/>
      <c r="E684" s="155"/>
      <c r="F684" s="156"/>
      <c r="G684" s="126"/>
      <c r="H684" s="155"/>
      <c r="I684" s="155"/>
      <c r="J684" s="155"/>
      <c r="K684" s="195"/>
      <c r="L684" s="110"/>
      <c r="M684" s="166"/>
      <c r="N684" s="155"/>
      <c r="O684" s="155"/>
      <c r="P684" s="178"/>
      <c r="Q684" s="110"/>
      <c r="R684" s="110"/>
      <c r="S684" s="110"/>
      <c r="T684" s="110"/>
      <c r="U684" s="110"/>
    </row>
    <row r="685" spans="1:21" x14ac:dyDescent="0.25">
      <c r="A685" s="115"/>
      <c r="B685" s="126"/>
      <c r="C685" s="155"/>
      <c r="D685" s="110"/>
      <c r="E685" s="155"/>
      <c r="F685" s="156"/>
      <c r="G685" s="126"/>
      <c r="H685" s="155"/>
      <c r="I685" s="155"/>
      <c r="J685" s="155"/>
      <c r="K685" s="195"/>
      <c r="L685" s="110"/>
      <c r="M685" s="166"/>
      <c r="N685" s="155"/>
      <c r="O685" s="155"/>
      <c r="P685" s="178"/>
      <c r="Q685" s="110"/>
      <c r="R685" s="110"/>
      <c r="S685" s="110"/>
      <c r="T685" s="110"/>
      <c r="U685" s="110"/>
    </row>
    <row r="686" spans="1:21" x14ac:dyDescent="0.25">
      <c r="A686" s="115"/>
      <c r="B686" s="126"/>
      <c r="C686" s="155"/>
      <c r="D686" s="110"/>
      <c r="E686" s="155"/>
      <c r="F686" s="156"/>
      <c r="G686" s="126"/>
      <c r="H686" s="155"/>
      <c r="I686" s="155"/>
      <c r="J686" s="155"/>
      <c r="K686" s="195"/>
      <c r="L686" s="110"/>
      <c r="M686" s="166"/>
      <c r="N686" s="155"/>
      <c r="O686" s="155"/>
      <c r="P686" s="178"/>
      <c r="Q686" s="110"/>
      <c r="R686" s="110"/>
      <c r="S686" s="110"/>
      <c r="T686" s="110"/>
      <c r="U686" s="110"/>
    </row>
    <row r="687" spans="1:21" x14ac:dyDescent="0.25">
      <c r="A687" s="115"/>
      <c r="B687" s="126"/>
      <c r="C687" s="155"/>
      <c r="D687" s="110"/>
      <c r="E687" s="155"/>
      <c r="F687" s="156"/>
      <c r="G687" s="126"/>
      <c r="H687" s="155"/>
      <c r="I687" s="155"/>
      <c r="J687" s="155"/>
      <c r="K687" s="195"/>
      <c r="L687" s="110"/>
      <c r="M687" s="166"/>
      <c r="N687" s="155"/>
      <c r="O687" s="155"/>
      <c r="P687" s="178"/>
      <c r="Q687" s="110"/>
      <c r="R687" s="110"/>
      <c r="S687" s="110"/>
      <c r="T687" s="110"/>
      <c r="U687" s="110"/>
    </row>
    <row r="688" spans="1:21" x14ac:dyDescent="0.25">
      <c r="A688" s="115"/>
      <c r="B688" s="126"/>
      <c r="C688" s="155"/>
      <c r="D688" s="110"/>
      <c r="E688" s="155"/>
      <c r="F688" s="156"/>
      <c r="G688" s="126"/>
      <c r="H688" s="155"/>
      <c r="I688" s="155"/>
      <c r="J688" s="155"/>
      <c r="K688" s="195"/>
      <c r="L688" s="110"/>
      <c r="M688" s="166"/>
      <c r="N688" s="155"/>
      <c r="O688" s="155"/>
      <c r="P688" s="178"/>
      <c r="Q688" s="110"/>
      <c r="R688" s="110"/>
      <c r="S688" s="110"/>
      <c r="T688" s="110"/>
      <c r="U688" s="110"/>
    </row>
    <row r="689" spans="1:21" x14ac:dyDescent="0.25">
      <c r="A689" s="115"/>
      <c r="B689" s="126"/>
      <c r="C689" s="155"/>
      <c r="D689" s="110"/>
      <c r="E689" s="155"/>
      <c r="F689" s="156"/>
      <c r="G689" s="126"/>
      <c r="H689" s="155"/>
      <c r="I689" s="155"/>
      <c r="J689" s="155"/>
      <c r="K689" s="195"/>
      <c r="L689" s="110"/>
      <c r="M689" s="166"/>
      <c r="N689" s="155"/>
      <c r="O689" s="155"/>
      <c r="P689" s="178"/>
      <c r="Q689" s="110"/>
      <c r="R689" s="110"/>
      <c r="S689" s="110"/>
      <c r="T689" s="110"/>
      <c r="U689" s="110"/>
    </row>
    <row r="690" spans="1:21" x14ac:dyDescent="0.25">
      <c r="A690" s="115"/>
      <c r="B690" s="126"/>
      <c r="C690" s="155"/>
      <c r="D690" s="110"/>
      <c r="E690" s="155"/>
      <c r="F690" s="156"/>
      <c r="G690" s="126"/>
      <c r="H690" s="155"/>
      <c r="I690" s="155"/>
      <c r="J690" s="155"/>
      <c r="K690" s="195"/>
      <c r="L690" s="110"/>
      <c r="M690" s="166"/>
      <c r="N690" s="155"/>
      <c r="O690" s="155"/>
      <c r="P690" s="178"/>
      <c r="Q690" s="110"/>
      <c r="R690" s="110"/>
      <c r="S690" s="110"/>
      <c r="T690" s="110"/>
      <c r="U690" s="110"/>
    </row>
    <row r="691" spans="1:21" x14ac:dyDescent="0.25">
      <c r="A691" s="115"/>
      <c r="B691" s="126"/>
      <c r="C691" s="155"/>
      <c r="D691" s="110"/>
      <c r="E691" s="155"/>
      <c r="F691" s="156"/>
      <c r="G691" s="126"/>
      <c r="H691" s="155"/>
      <c r="I691" s="155"/>
      <c r="J691" s="155"/>
      <c r="K691" s="195"/>
      <c r="L691" s="110"/>
      <c r="M691" s="166"/>
      <c r="N691" s="155"/>
      <c r="O691" s="155"/>
      <c r="P691" s="178"/>
      <c r="Q691" s="110"/>
      <c r="R691" s="110"/>
      <c r="S691" s="110"/>
      <c r="T691" s="110"/>
      <c r="U691" s="110"/>
    </row>
    <row r="692" spans="1:21" x14ac:dyDescent="0.25">
      <c r="A692" s="115"/>
      <c r="B692" s="126"/>
      <c r="C692" s="155"/>
      <c r="D692" s="110"/>
      <c r="E692" s="155"/>
      <c r="F692" s="156"/>
      <c r="G692" s="126"/>
      <c r="H692" s="155"/>
      <c r="I692" s="155"/>
      <c r="J692" s="155"/>
      <c r="K692" s="195"/>
      <c r="L692" s="110"/>
      <c r="M692" s="166"/>
      <c r="N692" s="155"/>
      <c r="O692" s="155"/>
      <c r="P692" s="178"/>
      <c r="Q692" s="110"/>
      <c r="R692" s="110"/>
      <c r="S692" s="110"/>
      <c r="T692" s="110"/>
      <c r="U692" s="110"/>
    </row>
    <row r="693" spans="1:21" x14ac:dyDescent="0.25">
      <c r="A693" s="115"/>
      <c r="B693" s="126"/>
      <c r="C693" s="155"/>
      <c r="D693" s="110"/>
      <c r="E693" s="155"/>
      <c r="F693" s="156"/>
      <c r="G693" s="126"/>
      <c r="H693" s="155"/>
      <c r="I693" s="155"/>
      <c r="J693" s="155"/>
      <c r="K693" s="195"/>
      <c r="L693" s="110"/>
      <c r="M693" s="166"/>
      <c r="N693" s="155"/>
      <c r="O693" s="155"/>
      <c r="P693" s="178"/>
      <c r="Q693" s="110"/>
      <c r="R693" s="110"/>
      <c r="S693" s="110"/>
      <c r="T693" s="110"/>
      <c r="U693" s="110"/>
    </row>
    <row r="694" spans="1:21" x14ac:dyDescent="0.25">
      <c r="A694" s="115"/>
      <c r="B694" s="126"/>
      <c r="C694" s="155"/>
      <c r="D694" s="110"/>
      <c r="E694" s="155"/>
      <c r="F694" s="156"/>
      <c r="G694" s="126"/>
      <c r="H694" s="155"/>
      <c r="I694" s="155"/>
      <c r="J694" s="155"/>
      <c r="K694" s="195"/>
      <c r="L694" s="110"/>
      <c r="M694" s="166"/>
      <c r="N694" s="155"/>
      <c r="O694" s="155"/>
      <c r="P694" s="178"/>
      <c r="Q694" s="110"/>
      <c r="R694" s="110"/>
      <c r="S694" s="110"/>
      <c r="T694" s="110"/>
      <c r="U694" s="110"/>
    </row>
    <row r="695" spans="1:21" x14ac:dyDescent="0.25">
      <c r="A695" s="115"/>
      <c r="B695" s="126"/>
      <c r="C695" s="155"/>
      <c r="D695" s="110"/>
      <c r="E695" s="155"/>
      <c r="F695" s="156"/>
      <c r="G695" s="126"/>
      <c r="H695" s="155"/>
      <c r="I695" s="155"/>
      <c r="J695" s="155"/>
      <c r="K695" s="195"/>
      <c r="L695" s="110"/>
      <c r="M695" s="166"/>
      <c r="N695" s="155"/>
      <c r="O695" s="155"/>
      <c r="P695" s="178"/>
      <c r="Q695" s="110"/>
      <c r="R695" s="110"/>
      <c r="S695" s="110"/>
      <c r="T695" s="110"/>
      <c r="U695" s="110"/>
    </row>
    <row r="696" spans="1:21" x14ac:dyDescent="0.25">
      <c r="A696" s="115"/>
      <c r="B696" s="126"/>
      <c r="C696" s="155"/>
      <c r="D696" s="110"/>
      <c r="E696" s="155"/>
      <c r="F696" s="156"/>
      <c r="G696" s="126"/>
      <c r="H696" s="155"/>
      <c r="I696" s="155"/>
      <c r="J696" s="155"/>
      <c r="K696" s="195"/>
      <c r="L696" s="110"/>
      <c r="M696" s="166"/>
      <c r="N696" s="155"/>
      <c r="O696" s="155"/>
      <c r="P696" s="178"/>
      <c r="Q696" s="110"/>
      <c r="R696" s="110"/>
      <c r="S696" s="110"/>
      <c r="T696" s="110"/>
      <c r="U696" s="110"/>
    </row>
    <row r="697" spans="1:21" x14ac:dyDescent="0.25">
      <c r="A697" s="115"/>
      <c r="B697" s="126"/>
      <c r="C697" s="155"/>
      <c r="D697" s="110"/>
      <c r="E697" s="155"/>
      <c r="F697" s="156"/>
      <c r="G697" s="126"/>
      <c r="H697" s="155"/>
      <c r="I697" s="155"/>
      <c r="J697" s="155"/>
      <c r="K697" s="195"/>
      <c r="L697" s="110"/>
      <c r="M697" s="166"/>
      <c r="N697" s="155"/>
      <c r="O697" s="155"/>
      <c r="P697" s="178"/>
      <c r="Q697" s="110"/>
      <c r="R697" s="110"/>
      <c r="S697" s="110"/>
      <c r="T697" s="110"/>
      <c r="U697" s="110"/>
    </row>
    <row r="698" spans="1:21" x14ac:dyDescent="0.25">
      <c r="A698" s="115"/>
      <c r="B698" s="126"/>
      <c r="C698" s="155"/>
      <c r="D698" s="110"/>
      <c r="E698" s="155"/>
      <c r="F698" s="156"/>
      <c r="G698" s="126"/>
      <c r="H698" s="155"/>
      <c r="I698" s="155"/>
      <c r="J698" s="155"/>
      <c r="K698" s="195"/>
      <c r="L698" s="110"/>
      <c r="M698" s="166"/>
      <c r="N698" s="155"/>
      <c r="O698" s="155"/>
      <c r="P698" s="178"/>
      <c r="Q698" s="110"/>
      <c r="R698" s="110"/>
      <c r="S698" s="110"/>
      <c r="T698" s="110"/>
      <c r="U698" s="110"/>
    </row>
    <row r="699" spans="1:21" x14ac:dyDescent="0.25">
      <c r="A699" s="115"/>
      <c r="B699" s="126"/>
      <c r="C699" s="155"/>
      <c r="D699" s="110"/>
      <c r="E699" s="155"/>
      <c r="F699" s="156"/>
      <c r="G699" s="126"/>
      <c r="H699" s="155"/>
      <c r="I699" s="155"/>
      <c r="J699" s="155"/>
      <c r="K699" s="195"/>
      <c r="L699" s="110"/>
      <c r="M699" s="166"/>
      <c r="N699" s="155"/>
      <c r="O699" s="155"/>
      <c r="P699" s="178"/>
      <c r="Q699" s="110"/>
      <c r="R699" s="110"/>
      <c r="S699" s="110"/>
      <c r="T699" s="110"/>
      <c r="U699" s="110"/>
    </row>
    <row r="700" spans="1:21" x14ac:dyDescent="0.25">
      <c r="A700" s="115"/>
      <c r="B700" s="126"/>
      <c r="C700" s="155"/>
      <c r="D700" s="110"/>
      <c r="E700" s="155"/>
      <c r="F700" s="156"/>
      <c r="G700" s="126"/>
      <c r="H700" s="155"/>
      <c r="I700" s="155"/>
      <c r="J700" s="155"/>
      <c r="K700" s="195"/>
      <c r="L700" s="110"/>
      <c r="M700" s="166"/>
      <c r="N700" s="155"/>
      <c r="O700" s="155"/>
      <c r="P700" s="178"/>
      <c r="Q700" s="110"/>
      <c r="R700" s="110"/>
      <c r="S700" s="110"/>
      <c r="T700" s="110"/>
      <c r="U700" s="110"/>
    </row>
    <row r="701" spans="1:21" x14ac:dyDescent="0.25">
      <c r="A701" s="115"/>
      <c r="B701" s="126"/>
      <c r="C701" s="155"/>
      <c r="D701" s="110"/>
      <c r="E701" s="155"/>
      <c r="F701" s="156"/>
      <c r="G701" s="126"/>
      <c r="H701" s="155"/>
      <c r="I701" s="155"/>
      <c r="J701" s="155"/>
      <c r="K701" s="195"/>
      <c r="L701" s="110"/>
      <c r="M701" s="166"/>
      <c r="N701" s="155"/>
      <c r="O701" s="155"/>
      <c r="P701" s="178"/>
      <c r="Q701" s="110"/>
      <c r="R701" s="110"/>
      <c r="S701" s="110"/>
      <c r="T701" s="110"/>
      <c r="U701" s="110"/>
    </row>
    <row r="702" spans="1:21" x14ac:dyDescent="0.25">
      <c r="A702" s="115"/>
      <c r="B702" s="126"/>
      <c r="C702" s="155"/>
      <c r="D702" s="110"/>
      <c r="E702" s="155"/>
      <c r="F702" s="156"/>
      <c r="G702" s="126"/>
      <c r="H702" s="155"/>
      <c r="I702" s="155"/>
      <c r="J702" s="155"/>
      <c r="K702" s="195"/>
      <c r="L702" s="110"/>
      <c r="M702" s="166"/>
      <c r="N702" s="155"/>
      <c r="O702" s="155"/>
      <c r="P702" s="178"/>
      <c r="Q702" s="110"/>
      <c r="R702" s="110"/>
      <c r="S702" s="110"/>
      <c r="T702" s="110"/>
      <c r="U702" s="110"/>
    </row>
    <row r="703" spans="1:21" x14ac:dyDescent="0.25">
      <c r="A703" s="115"/>
      <c r="B703" s="126"/>
      <c r="C703" s="155"/>
      <c r="D703" s="110"/>
      <c r="E703" s="155"/>
      <c r="F703" s="156"/>
      <c r="G703" s="126"/>
      <c r="H703" s="155"/>
      <c r="I703" s="155"/>
      <c r="J703" s="155"/>
      <c r="K703" s="195"/>
      <c r="L703" s="110"/>
      <c r="M703" s="166"/>
      <c r="N703" s="155"/>
      <c r="O703" s="155"/>
      <c r="P703" s="178"/>
      <c r="Q703" s="110"/>
      <c r="R703" s="110"/>
      <c r="S703" s="110"/>
      <c r="T703" s="110"/>
      <c r="U703" s="110"/>
    </row>
    <row r="704" spans="1:21" x14ac:dyDescent="0.25">
      <c r="A704" s="115"/>
      <c r="B704" s="126"/>
      <c r="C704" s="155"/>
      <c r="D704" s="110"/>
      <c r="E704" s="155"/>
      <c r="F704" s="156"/>
      <c r="G704" s="126"/>
      <c r="H704" s="155"/>
      <c r="I704" s="155"/>
      <c r="J704" s="155"/>
      <c r="K704" s="195"/>
      <c r="L704" s="110"/>
      <c r="M704" s="166"/>
      <c r="N704" s="155"/>
      <c r="O704" s="155"/>
      <c r="P704" s="178"/>
      <c r="Q704" s="110"/>
      <c r="R704" s="110"/>
      <c r="S704" s="110"/>
      <c r="T704" s="110"/>
      <c r="U704" s="110"/>
    </row>
    <row r="705" spans="1:21" x14ac:dyDescent="0.25">
      <c r="A705" s="115"/>
      <c r="B705" s="126"/>
      <c r="C705" s="155"/>
      <c r="D705" s="110"/>
      <c r="E705" s="155"/>
      <c r="F705" s="156"/>
      <c r="G705" s="126"/>
      <c r="H705" s="155"/>
      <c r="I705" s="155"/>
      <c r="J705" s="155"/>
      <c r="K705" s="195"/>
      <c r="L705" s="110"/>
      <c r="M705" s="166"/>
      <c r="N705" s="155"/>
      <c r="O705" s="155"/>
      <c r="P705" s="178"/>
      <c r="Q705" s="110"/>
      <c r="R705" s="110"/>
      <c r="S705" s="110"/>
      <c r="T705" s="110"/>
      <c r="U705" s="110"/>
    </row>
    <row r="706" spans="1:21" x14ac:dyDescent="0.25">
      <c r="A706" s="115"/>
      <c r="B706" s="126"/>
      <c r="C706" s="155"/>
      <c r="D706" s="110"/>
      <c r="E706" s="155"/>
      <c r="F706" s="156"/>
      <c r="G706" s="126"/>
      <c r="H706" s="155"/>
      <c r="I706" s="155"/>
      <c r="J706" s="155"/>
      <c r="K706" s="195"/>
      <c r="L706" s="110"/>
      <c r="M706" s="166"/>
      <c r="N706" s="155"/>
      <c r="O706" s="155"/>
      <c r="P706" s="178"/>
      <c r="Q706" s="110"/>
      <c r="R706" s="110"/>
      <c r="S706" s="110"/>
      <c r="T706" s="110"/>
      <c r="U706" s="110"/>
    </row>
    <row r="707" spans="1:21" x14ac:dyDescent="0.25">
      <c r="A707" s="115"/>
      <c r="B707" s="126"/>
      <c r="C707" s="155"/>
      <c r="D707" s="110"/>
      <c r="E707" s="155"/>
      <c r="F707" s="156"/>
      <c r="G707" s="126"/>
      <c r="H707" s="155"/>
      <c r="I707" s="155"/>
      <c r="J707" s="155"/>
      <c r="K707" s="195"/>
      <c r="L707" s="110"/>
      <c r="M707" s="166"/>
      <c r="N707" s="155"/>
      <c r="O707" s="155"/>
      <c r="P707" s="178"/>
      <c r="Q707" s="110"/>
      <c r="R707" s="110"/>
      <c r="S707" s="110"/>
      <c r="T707" s="110"/>
      <c r="U707" s="110"/>
    </row>
    <row r="708" spans="1:21" x14ac:dyDescent="0.25">
      <c r="A708" s="115"/>
      <c r="B708" s="126"/>
      <c r="C708" s="155"/>
      <c r="D708" s="110"/>
      <c r="E708" s="155"/>
      <c r="F708" s="156"/>
      <c r="G708" s="126"/>
      <c r="H708" s="155"/>
      <c r="I708" s="155"/>
      <c r="J708" s="155"/>
      <c r="K708" s="195"/>
      <c r="L708" s="110"/>
      <c r="M708" s="166"/>
      <c r="N708" s="155"/>
      <c r="O708" s="155"/>
      <c r="P708" s="178"/>
      <c r="Q708" s="110"/>
      <c r="R708" s="110"/>
      <c r="S708" s="110"/>
      <c r="T708" s="110"/>
      <c r="U708" s="110"/>
    </row>
    <row r="709" spans="1:21" x14ac:dyDescent="0.25">
      <c r="A709" s="115"/>
      <c r="B709" s="126"/>
      <c r="C709" s="155"/>
      <c r="D709" s="110"/>
      <c r="E709" s="155"/>
      <c r="F709" s="156"/>
      <c r="G709" s="126"/>
      <c r="H709" s="155"/>
      <c r="I709" s="155"/>
      <c r="J709" s="155"/>
      <c r="K709" s="195"/>
      <c r="L709" s="110"/>
      <c r="M709" s="166"/>
      <c r="N709" s="155"/>
      <c r="O709" s="155"/>
      <c r="P709" s="178"/>
      <c r="Q709" s="110"/>
      <c r="R709" s="110"/>
      <c r="S709" s="110"/>
      <c r="T709" s="110"/>
      <c r="U709" s="110"/>
    </row>
    <row r="710" spans="1:21" x14ac:dyDescent="0.25">
      <c r="A710" s="115"/>
      <c r="B710" s="126"/>
      <c r="C710" s="155"/>
      <c r="D710" s="110"/>
      <c r="E710" s="155"/>
      <c r="F710" s="156"/>
      <c r="G710" s="126"/>
      <c r="H710" s="155"/>
      <c r="I710" s="155"/>
      <c r="J710" s="155"/>
      <c r="K710" s="195"/>
      <c r="L710" s="110"/>
      <c r="M710" s="166"/>
      <c r="N710" s="155"/>
      <c r="O710" s="155"/>
      <c r="P710" s="178"/>
      <c r="Q710" s="110"/>
      <c r="R710" s="110"/>
      <c r="S710" s="110"/>
      <c r="T710" s="110"/>
      <c r="U710" s="110"/>
    </row>
    <row r="711" spans="1:21" x14ac:dyDescent="0.25">
      <c r="A711" s="115"/>
      <c r="B711" s="126"/>
      <c r="C711" s="155"/>
      <c r="D711" s="110"/>
      <c r="E711" s="155"/>
      <c r="F711" s="156"/>
      <c r="G711" s="126"/>
      <c r="H711" s="155"/>
      <c r="I711" s="155"/>
      <c r="J711" s="155"/>
      <c r="K711" s="195"/>
      <c r="L711" s="110"/>
      <c r="M711" s="166"/>
      <c r="N711" s="155"/>
      <c r="O711" s="155"/>
      <c r="P711" s="178"/>
      <c r="Q711" s="110"/>
      <c r="R711" s="110"/>
      <c r="S711" s="110"/>
      <c r="T711" s="110"/>
      <c r="U711" s="110"/>
    </row>
    <row r="712" spans="1:21" x14ac:dyDescent="0.25">
      <c r="A712" s="115"/>
      <c r="B712" s="126"/>
      <c r="C712" s="155"/>
      <c r="D712" s="110"/>
      <c r="E712" s="155"/>
      <c r="F712" s="156"/>
      <c r="G712" s="126"/>
      <c r="H712" s="155"/>
      <c r="I712" s="155"/>
      <c r="J712" s="155"/>
      <c r="K712" s="195"/>
      <c r="L712" s="110"/>
      <c r="M712" s="166"/>
      <c r="N712" s="155"/>
      <c r="O712" s="155"/>
      <c r="P712" s="178"/>
      <c r="Q712" s="110"/>
      <c r="R712" s="110"/>
      <c r="S712" s="110"/>
      <c r="T712" s="110"/>
      <c r="U712" s="110"/>
    </row>
    <row r="713" spans="1:21" x14ac:dyDescent="0.25">
      <c r="A713" s="115"/>
      <c r="B713" s="126"/>
      <c r="C713" s="155"/>
      <c r="D713" s="110"/>
      <c r="E713" s="155"/>
      <c r="F713" s="156"/>
      <c r="G713" s="126"/>
      <c r="H713" s="155"/>
      <c r="I713" s="155"/>
      <c r="J713" s="155"/>
      <c r="K713" s="195"/>
      <c r="L713" s="110"/>
      <c r="M713" s="166"/>
      <c r="N713" s="155"/>
      <c r="O713" s="155"/>
      <c r="P713" s="178"/>
      <c r="Q713" s="110"/>
      <c r="R713" s="110"/>
      <c r="S713" s="110"/>
      <c r="T713" s="110"/>
      <c r="U713" s="110"/>
    </row>
    <row r="714" spans="1:21" x14ac:dyDescent="0.25">
      <c r="A714" s="115"/>
      <c r="B714" s="126"/>
      <c r="C714" s="155"/>
      <c r="D714" s="110"/>
      <c r="E714" s="155"/>
      <c r="F714" s="156"/>
      <c r="G714" s="126"/>
      <c r="H714" s="155"/>
      <c r="I714" s="155"/>
      <c r="J714" s="155"/>
      <c r="K714" s="195"/>
      <c r="L714" s="110"/>
      <c r="M714" s="166"/>
      <c r="N714" s="155"/>
      <c r="O714" s="155"/>
      <c r="P714" s="178"/>
      <c r="Q714" s="110"/>
      <c r="R714" s="110"/>
      <c r="S714" s="110"/>
      <c r="T714" s="110"/>
      <c r="U714" s="110"/>
    </row>
    <row r="715" spans="1:21" x14ac:dyDescent="0.25">
      <c r="A715" s="115"/>
      <c r="B715" s="126"/>
      <c r="C715" s="155"/>
      <c r="D715" s="110"/>
      <c r="E715" s="155"/>
      <c r="F715" s="156"/>
      <c r="G715" s="126"/>
      <c r="H715" s="155"/>
      <c r="I715" s="155"/>
      <c r="J715" s="155"/>
      <c r="K715" s="195"/>
      <c r="L715" s="110"/>
      <c r="M715" s="166"/>
      <c r="N715" s="155"/>
      <c r="O715" s="155"/>
      <c r="P715" s="178"/>
      <c r="Q715" s="110"/>
      <c r="R715" s="110"/>
      <c r="S715" s="110"/>
      <c r="T715" s="110"/>
      <c r="U715" s="110"/>
    </row>
    <row r="716" spans="1:21" x14ac:dyDescent="0.25">
      <c r="A716" s="115"/>
      <c r="B716" s="126"/>
      <c r="C716" s="155"/>
      <c r="D716" s="110"/>
      <c r="E716" s="155"/>
      <c r="F716" s="156"/>
      <c r="G716" s="126"/>
      <c r="H716" s="155"/>
      <c r="I716" s="155"/>
      <c r="J716" s="155"/>
      <c r="K716" s="195"/>
      <c r="L716" s="110"/>
      <c r="M716" s="166"/>
      <c r="N716" s="155"/>
      <c r="O716" s="155"/>
      <c r="P716" s="178"/>
      <c r="Q716" s="110"/>
      <c r="R716" s="110"/>
      <c r="S716" s="110"/>
      <c r="T716" s="110"/>
      <c r="U716" s="110"/>
    </row>
    <row r="717" spans="1:21" x14ac:dyDescent="0.25">
      <c r="A717" s="115"/>
      <c r="B717" s="126"/>
      <c r="C717" s="155"/>
      <c r="D717" s="110"/>
      <c r="E717" s="155"/>
      <c r="F717" s="156"/>
      <c r="G717" s="126"/>
      <c r="H717" s="155"/>
      <c r="I717" s="155"/>
      <c r="J717" s="155"/>
      <c r="K717" s="195"/>
      <c r="L717" s="110"/>
      <c r="M717" s="166"/>
      <c r="N717" s="155"/>
      <c r="O717" s="155"/>
      <c r="P717" s="178"/>
      <c r="Q717" s="110"/>
      <c r="R717" s="110"/>
      <c r="S717" s="110"/>
      <c r="T717" s="110"/>
      <c r="U717" s="110"/>
    </row>
    <row r="718" spans="1:21" x14ac:dyDescent="0.25">
      <c r="A718" s="115"/>
      <c r="B718" s="126"/>
      <c r="C718" s="155"/>
      <c r="D718" s="110"/>
      <c r="E718" s="155"/>
      <c r="F718" s="156"/>
      <c r="G718" s="126"/>
      <c r="H718" s="155"/>
      <c r="I718" s="155"/>
      <c r="J718" s="155"/>
      <c r="K718" s="195"/>
      <c r="L718" s="110"/>
      <c r="M718" s="166"/>
      <c r="N718" s="155"/>
      <c r="O718" s="155"/>
      <c r="P718" s="178"/>
      <c r="Q718" s="110"/>
      <c r="R718" s="110"/>
      <c r="S718" s="110"/>
      <c r="T718" s="110"/>
      <c r="U718" s="110"/>
    </row>
    <row r="719" spans="1:21" x14ac:dyDescent="0.25">
      <c r="A719" s="115"/>
      <c r="B719" s="126"/>
      <c r="C719" s="155"/>
      <c r="D719" s="110"/>
      <c r="E719" s="155"/>
      <c r="F719" s="156"/>
      <c r="G719" s="126"/>
      <c r="H719" s="155"/>
      <c r="I719" s="155"/>
      <c r="J719" s="155"/>
      <c r="K719" s="195"/>
      <c r="L719" s="110"/>
      <c r="M719" s="166"/>
      <c r="N719" s="155"/>
      <c r="O719" s="155"/>
      <c r="P719" s="178"/>
      <c r="Q719" s="110"/>
      <c r="R719" s="110"/>
      <c r="S719" s="110"/>
      <c r="T719" s="110"/>
      <c r="U719" s="110"/>
    </row>
    <row r="720" spans="1:21" x14ac:dyDescent="0.25">
      <c r="A720" s="115"/>
      <c r="B720" s="126"/>
      <c r="C720" s="155"/>
      <c r="D720" s="110"/>
      <c r="E720" s="155"/>
      <c r="F720" s="156"/>
      <c r="G720" s="126"/>
      <c r="H720" s="155"/>
      <c r="I720" s="155"/>
      <c r="J720" s="155"/>
      <c r="K720" s="195"/>
      <c r="L720" s="110"/>
      <c r="M720" s="166"/>
      <c r="N720" s="155"/>
      <c r="O720" s="155"/>
      <c r="P720" s="178"/>
      <c r="Q720" s="110"/>
      <c r="R720" s="110"/>
      <c r="S720" s="110"/>
      <c r="T720" s="110"/>
      <c r="U720" s="110"/>
    </row>
    <row r="721" spans="1:21" x14ac:dyDescent="0.25">
      <c r="A721" s="115"/>
      <c r="B721" s="126"/>
      <c r="C721" s="155"/>
      <c r="D721" s="110"/>
      <c r="E721" s="155"/>
      <c r="F721" s="156"/>
      <c r="G721" s="126"/>
      <c r="H721" s="155"/>
      <c r="I721" s="155"/>
      <c r="J721" s="155"/>
      <c r="K721" s="195"/>
      <c r="L721" s="110"/>
      <c r="M721" s="166"/>
      <c r="N721" s="155"/>
      <c r="O721" s="155"/>
      <c r="P721" s="178"/>
      <c r="Q721" s="110"/>
      <c r="R721" s="110"/>
      <c r="S721" s="110"/>
      <c r="T721" s="110"/>
      <c r="U721" s="110"/>
    </row>
    <row r="722" spans="1:21" x14ac:dyDescent="0.25">
      <c r="A722" s="115"/>
      <c r="B722" s="126"/>
      <c r="C722" s="155"/>
      <c r="D722" s="110"/>
      <c r="E722" s="155"/>
      <c r="F722" s="156"/>
      <c r="G722" s="126"/>
      <c r="H722" s="155"/>
      <c r="I722" s="155"/>
      <c r="J722" s="155"/>
      <c r="K722" s="195"/>
      <c r="L722" s="110"/>
      <c r="M722" s="166"/>
      <c r="N722" s="155"/>
      <c r="O722" s="155"/>
      <c r="P722" s="178"/>
      <c r="Q722" s="110"/>
      <c r="R722" s="110"/>
      <c r="S722" s="110"/>
      <c r="T722" s="110"/>
      <c r="U722" s="110"/>
    </row>
    <row r="723" spans="1:21" x14ac:dyDescent="0.25">
      <c r="A723" s="115"/>
      <c r="B723" s="126"/>
      <c r="C723" s="155"/>
      <c r="D723" s="110"/>
      <c r="E723" s="155"/>
      <c r="F723" s="156"/>
      <c r="G723" s="126"/>
      <c r="H723" s="155"/>
      <c r="I723" s="155"/>
      <c r="J723" s="155"/>
      <c r="K723" s="195"/>
      <c r="L723" s="110"/>
      <c r="M723" s="166"/>
      <c r="N723" s="155"/>
      <c r="O723" s="155"/>
      <c r="P723" s="178"/>
      <c r="Q723" s="110"/>
      <c r="R723" s="110"/>
      <c r="S723" s="110"/>
      <c r="T723" s="110"/>
      <c r="U723" s="110"/>
    </row>
    <row r="724" spans="1:21" x14ac:dyDescent="0.25">
      <c r="A724" s="115"/>
      <c r="B724" s="126"/>
      <c r="C724" s="155"/>
      <c r="D724" s="110"/>
      <c r="E724" s="155"/>
      <c r="F724" s="156"/>
      <c r="G724" s="126"/>
      <c r="H724" s="155"/>
      <c r="I724" s="155"/>
      <c r="J724" s="155"/>
      <c r="K724" s="195"/>
      <c r="L724" s="110"/>
      <c r="M724" s="166"/>
      <c r="N724" s="155"/>
      <c r="O724" s="155"/>
      <c r="P724" s="178"/>
      <c r="Q724" s="110"/>
      <c r="R724" s="110"/>
      <c r="S724" s="110"/>
      <c r="T724" s="110"/>
      <c r="U724" s="110"/>
    </row>
    <row r="725" spans="1:21" x14ac:dyDescent="0.25">
      <c r="A725" s="115"/>
      <c r="B725" s="126"/>
      <c r="C725" s="155"/>
      <c r="D725" s="110"/>
      <c r="E725" s="155"/>
      <c r="F725" s="156"/>
      <c r="G725" s="126"/>
      <c r="H725" s="155"/>
      <c r="I725" s="155"/>
      <c r="J725" s="155"/>
      <c r="K725" s="195"/>
      <c r="L725" s="110"/>
      <c r="M725" s="166"/>
      <c r="N725" s="155"/>
      <c r="O725" s="155"/>
      <c r="P725" s="178"/>
      <c r="Q725" s="110"/>
      <c r="R725" s="110"/>
      <c r="S725" s="110"/>
      <c r="T725" s="110"/>
      <c r="U725" s="110"/>
    </row>
    <row r="726" spans="1:21" x14ac:dyDescent="0.25">
      <c r="A726" s="115"/>
      <c r="B726" s="126"/>
      <c r="C726" s="155"/>
      <c r="D726" s="110"/>
      <c r="E726" s="155"/>
      <c r="F726" s="156"/>
      <c r="G726" s="126"/>
      <c r="H726" s="155"/>
      <c r="I726" s="155"/>
      <c r="J726" s="155"/>
      <c r="K726" s="195"/>
      <c r="L726" s="110"/>
      <c r="M726" s="166"/>
      <c r="N726" s="155"/>
      <c r="O726" s="155"/>
      <c r="P726" s="178"/>
      <c r="Q726" s="110"/>
      <c r="R726" s="110"/>
      <c r="S726" s="110"/>
      <c r="T726" s="110"/>
      <c r="U726" s="110"/>
    </row>
    <row r="727" spans="1:21" x14ac:dyDescent="0.25">
      <c r="A727" s="115"/>
      <c r="B727" s="126"/>
      <c r="C727" s="155"/>
      <c r="D727" s="110"/>
      <c r="E727" s="155"/>
      <c r="F727" s="156"/>
      <c r="G727" s="126"/>
      <c r="H727" s="155"/>
      <c r="I727" s="155"/>
      <c r="J727" s="155"/>
      <c r="K727" s="195"/>
      <c r="L727" s="110"/>
      <c r="M727" s="166"/>
      <c r="N727" s="155"/>
      <c r="O727" s="155"/>
      <c r="P727" s="178"/>
      <c r="Q727" s="110"/>
      <c r="R727" s="110"/>
      <c r="S727" s="110"/>
      <c r="T727" s="110"/>
      <c r="U727" s="110"/>
    </row>
    <row r="728" spans="1:21" x14ac:dyDescent="0.25">
      <c r="A728" s="115"/>
      <c r="B728" s="126"/>
      <c r="C728" s="155"/>
      <c r="D728" s="110"/>
      <c r="E728" s="155"/>
      <c r="F728" s="156"/>
      <c r="G728" s="126"/>
      <c r="H728" s="155"/>
      <c r="I728" s="155"/>
      <c r="J728" s="155"/>
      <c r="K728" s="195"/>
      <c r="L728" s="110"/>
      <c r="M728" s="166"/>
      <c r="N728" s="155"/>
      <c r="O728" s="155"/>
      <c r="P728" s="178"/>
      <c r="Q728" s="110"/>
      <c r="R728" s="110"/>
      <c r="S728" s="110"/>
      <c r="T728" s="110"/>
      <c r="U728" s="110"/>
    </row>
    <row r="729" spans="1:21" x14ac:dyDescent="0.25">
      <c r="A729" s="115"/>
      <c r="B729" s="126"/>
      <c r="C729" s="155"/>
      <c r="D729" s="110"/>
      <c r="E729" s="155"/>
      <c r="F729" s="156"/>
      <c r="G729" s="126"/>
      <c r="H729" s="155"/>
      <c r="I729" s="155"/>
      <c r="J729" s="155"/>
      <c r="K729" s="195"/>
      <c r="L729" s="110"/>
      <c r="M729" s="166"/>
      <c r="N729" s="155"/>
      <c r="O729" s="155"/>
      <c r="P729" s="178"/>
      <c r="Q729" s="110"/>
      <c r="R729" s="110"/>
      <c r="S729" s="110"/>
      <c r="T729" s="110"/>
      <c r="U729" s="110"/>
    </row>
    <row r="730" spans="1:21" x14ac:dyDescent="0.25">
      <c r="A730" s="115"/>
      <c r="B730" s="126"/>
      <c r="C730" s="155"/>
      <c r="D730" s="110"/>
      <c r="E730" s="155"/>
      <c r="F730" s="156"/>
      <c r="G730" s="126"/>
      <c r="H730" s="155"/>
      <c r="I730" s="155"/>
      <c r="J730" s="155"/>
      <c r="K730" s="195"/>
      <c r="L730" s="110"/>
      <c r="M730" s="166"/>
      <c r="N730" s="155"/>
      <c r="O730" s="155"/>
      <c r="P730" s="178"/>
      <c r="Q730" s="110"/>
      <c r="R730" s="110"/>
      <c r="S730" s="110"/>
      <c r="T730" s="110"/>
      <c r="U730" s="110"/>
    </row>
    <row r="731" spans="1:21" x14ac:dyDescent="0.25">
      <c r="A731" s="115"/>
      <c r="B731" s="126"/>
      <c r="C731" s="155"/>
      <c r="D731" s="110"/>
      <c r="E731" s="155"/>
      <c r="F731" s="156"/>
      <c r="G731" s="126"/>
      <c r="H731" s="155"/>
      <c r="I731" s="155"/>
      <c r="J731" s="155"/>
      <c r="K731" s="195"/>
      <c r="L731" s="110"/>
      <c r="M731" s="166"/>
      <c r="N731" s="155"/>
      <c r="O731" s="155"/>
      <c r="P731" s="178"/>
      <c r="Q731" s="110"/>
      <c r="R731" s="110"/>
      <c r="S731" s="110"/>
      <c r="T731" s="110"/>
      <c r="U731" s="110"/>
    </row>
    <row r="732" spans="1:21" x14ac:dyDescent="0.25">
      <c r="A732" s="115"/>
      <c r="B732" s="126"/>
      <c r="C732" s="155"/>
      <c r="D732" s="110"/>
      <c r="E732" s="155"/>
      <c r="F732" s="156"/>
      <c r="G732" s="126"/>
      <c r="H732" s="155"/>
      <c r="I732" s="155"/>
      <c r="J732" s="155"/>
      <c r="K732" s="195"/>
      <c r="L732" s="110"/>
      <c r="M732" s="166"/>
      <c r="N732" s="155"/>
      <c r="O732" s="155"/>
      <c r="P732" s="178"/>
      <c r="Q732" s="110"/>
      <c r="R732" s="110"/>
      <c r="S732" s="110"/>
      <c r="T732" s="110"/>
      <c r="U732" s="110"/>
    </row>
    <row r="733" spans="1:21" x14ac:dyDescent="0.25">
      <c r="A733" s="115"/>
      <c r="B733" s="126"/>
      <c r="C733" s="155"/>
      <c r="D733" s="110"/>
      <c r="E733" s="155"/>
      <c r="F733" s="156"/>
      <c r="G733" s="126"/>
      <c r="H733" s="155"/>
      <c r="I733" s="155"/>
      <c r="J733" s="155"/>
      <c r="K733" s="195"/>
      <c r="L733" s="110"/>
      <c r="M733" s="166"/>
      <c r="N733" s="155"/>
      <c r="O733" s="155"/>
      <c r="P733" s="178"/>
      <c r="Q733" s="110"/>
      <c r="R733" s="110"/>
      <c r="S733" s="110"/>
      <c r="T733" s="110"/>
      <c r="U733" s="110"/>
    </row>
    <row r="734" spans="1:21" x14ac:dyDescent="0.25">
      <c r="A734" s="115"/>
      <c r="B734" s="126"/>
      <c r="C734" s="155"/>
      <c r="D734" s="110"/>
      <c r="E734" s="155"/>
      <c r="F734" s="156"/>
      <c r="G734" s="126"/>
      <c r="H734" s="155"/>
      <c r="I734" s="155"/>
      <c r="J734" s="155"/>
      <c r="K734" s="195"/>
      <c r="L734" s="110"/>
      <c r="M734" s="166"/>
      <c r="N734" s="155"/>
      <c r="O734" s="155"/>
      <c r="P734" s="178"/>
      <c r="Q734" s="110"/>
      <c r="R734" s="110"/>
      <c r="S734" s="110"/>
      <c r="T734" s="110"/>
      <c r="U734" s="110"/>
    </row>
    <row r="735" spans="1:21" x14ac:dyDescent="0.25">
      <c r="A735" s="115"/>
      <c r="B735" s="126"/>
      <c r="C735" s="155"/>
      <c r="D735" s="110"/>
      <c r="E735" s="155"/>
      <c r="F735" s="156"/>
      <c r="G735" s="126"/>
      <c r="H735" s="155"/>
      <c r="I735" s="155"/>
      <c r="J735" s="155"/>
      <c r="K735" s="195"/>
      <c r="L735" s="110"/>
      <c r="M735" s="166"/>
      <c r="N735" s="155"/>
      <c r="O735" s="155"/>
      <c r="P735" s="178"/>
      <c r="Q735" s="110"/>
      <c r="R735" s="110"/>
      <c r="S735" s="110"/>
      <c r="T735" s="110"/>
      <c r="U735" s="110"/>
    </row>
    <row r="736" spans="1:21" x14ac:dyDescent="0.25">
      <c r="A736" s="115"/>
      <c r="B736" s="126"/>
      <c r="C736" s="155"/>
      <c r="D736" s="110"/>
      <c r="E736" s="155"/>
      <c r="F736" s="156"/>
      <c r="G736" s="126"/>
      <c r="H736" s="155"/>
      <c r="I736" s="155"/>
      <c r="J736" s="155"/>
      <c r="K736" s="195"/>
      <c r="L736" s="110"/>
      <c r="M736" s="166"/>
      <c r="N736" s="155"/>
      <c r="O736" s="155"/>
      <c r="P736" s="178"/>
      <c r="Q736" s="110"/>
      <c r="R736" s="110"/>
      <c r="S736" s="110"/>
      <c r="T736" s="110"/>
      <c r="U736" s="110"/>
    </row>
    <row r="737" spans="1:21" x14ac:dyDescent="0.25">
      <c r="A737" s="115"/>
      <c r="B737" s="126"/>
      <c r="C737" s="155"/>
      <c r="D737" s="110"/>
      <c r="E737" s="155"/>
      <c r="F737" s="156"/>
      <c r="G737" s="126"/>
      <c r="H737" s="155"/>
      <c r="I737" s="155"/>
      <c r="J737" s="155"/>
      <c r="K737" s="195"/>
      <c r="L737" s="110"/>
      <c r="M737" s="166"/>
      <c r="N737" s="155"/>
      <c r="O737" s="155"/>
      <c r="P737" s="178"/>
      <c r="Q737" s="110"/>
      <c r="R737" s="110"/>
      <c r="S737" s="110"/>
      <c r="T737" s="110"/>
      <c r="U737" s="110"/>
    </row>
    <row r="738" spans="1:21" x14ac:dyDescent="0.25">
      <c r="A738" s="115"/>
      <c r="B738" s="126"/>
      <c r="C738" s="155"/>
      <c r="D738" s="110"/>
      <c r="E738" s="155"/>
      <c r="F738" s="156"/>
      <c r="G738" s="126"/>
      <c r="H738" s="155"/>
      <c r="I738" s="155"/>
      <c r="J738" s="155"/>
      <c r="K738" s="195"/>
      <c r="L738" s="110"/>
      <c r="M738" s="166"/>
      <c r="N738" s="155"/>
      <c r="O738" s="155"/>
      <c r="P738" s="178"/>
      <c r="Q738" s="110"/>
      <c r="R738" s="110"/>
      <c r="S738" s="110"/>
      <c r="T738" s="110"/>
      <c r="U738" s="110"/>
    </row>
    <row r="739" spans="1:21" x14ac:dyDescent="0.25">
      <c r="A739" s="115"/>
      <c r="B739" s="126"/>
      <c r="C739" s="155"/>
      <c r="D739" s="110"/>
      <c r="E739" s="155"/>
      <c r="F739" s="156"/>
      <c r="G739" s="126"/>
      <c r="H739" s="155"/>
      <c r="I739" s="155"/>
      <c r="J739" s="155"/>
      <c r="K739" s="195"/>
      <c r="L739" s="110"/>
      <c r="M739" s="166"/>
      <c r="N739" s="155"/>
      <c r="O739" s="155"/>
      <c r="P739" s="178"/>
      <c r="Q739" s="110"/>
      <c r="R739" s="110"/>
      <c r="S739" s="110"/>
      <c r="T739" s="110"/>
      <c r="U739" s="110"/>
    </row>
    <row r="740" spans="1:21" x14ac:dyDescent="0.25">
      <c r="A740" s="115"/>
      <c r="B740" s="126"/>
      <c r="C740" s="155"/>
      <c r="D740" s="110"/>
      <c r="E740" s="155"/>
      <c r="F740" s="156"/>
      <c r="G740" s="126"/>
      <c r="H740" s="155"/>
      <c r="I740" s="155"/>
      <c r="J740" s="155"/>
      <c r="K740" s="195"/>
      <c r="L740" s="110"/>
      <c r="M740" s="166"/>
      <c r="N740" s="155"/>
      <c r="O740" s="155"/>
      <c r="P740" s="178"/>
      <c r="Q740" s="110"/>
      <c r="R740" s="110"/>
      <c r="S740" s="110"/>
      <c r="T740" s="110"/>
      <c r="U740" s="110"/>
    </row>
    <row r="741" spans="1:21" x14ac:dyDescent="0.25">
      <c r="A741" s="115"/>
      <c r="B741" s="126"/>
      <c r="C741" s="155"/>
      <c r="D741" s="110"/>
      <c r="E741" s="155"/>
      <c r="F741" s="156"/>
      <c r="G741" s="126"/>
      <c r="H741" s="155"/>
      <c r="I741" s="155"/>
      <c r="J741" s="155"/>
      <c r="K741" s="195"/>
      <c r="L741" s="110"/>
      <c r="M741" s="166"/>
      <c r="N741" s="155"/>
      <c r="O741" s="155"/>
      <c r="P741" s="178"/>
      <c r="Q741" s="110"/>
      <c r="R741" s="110"/>
      <c r="S741" s="110"/>
      <c r="T741" s="110"/>
      <c r="U741" s="110"/>
    </row>
    <row r="742" spans="1:21" x14ac:dyDescent="0.25">
      <c r="A742" s="115"/>
      <c r="B742" s="126"/>
      <c r="C742" s="155"/>
      <c r="D742" s="110"/>
      <c r="E742" s="155"/>
      <c r="F742" s="156"/>
      <c r="G742" s="126"/>
      <c r="H742" s="155"/>
      <c r="I742" s="155"/>
      <c r="J742" s="155"/>
      <c r="K742" s="195"/>
      <c r="L742" s="110"/>
      <c r="M742" s="166"/>
      <c r="N742" s="155"/>
      <c r="O742" s="155"/>
      <c r="P742" s="178"/>
      <c r="Q742" s="110"/>
      <c r="R742" s="110"/>
      <c r="S742" s="110"/>
      <c r="T742" s="110"/>
      <c r="U742" s="110"/>
    </row>
    <row r="743" spans="1:21" x14ac:dyDescent="0.25">
      <c r="A743" s="115"/>
      <c r="B743" s="126"/>
      <c r="C743" s="155"/>
      <c r="D743" s="110"/>
      <c r="E743" s="155"/>
      <c r="F743" s="156"/>
      <c r="G743" s="126"/>
      <c r="H743" s="155"/>
      <c r="I743" s="155"/>
      <c r="J743" s="155"/>
      <c r="K743" s="195"/>
      <c r="L743" s="110"/>
      <c r="M743" s="166"/>
      <c r="N743" s="155"/>
      <c r="O743" s="155"/>
      <c r="P743" s="178"/>
      <c r="Q743" s="110"/>
      <c r="R743" s="110"/>
      <c r="S743" s="110"/>
      <c r="T743" s="110"/>
      <c r="U743" s="110"/>
    </row>
    <row r="744" spans="1:21" x14ac:dyDescent="0.25">
      <c r="A744" s="115"/>
      <c r="B744" s="126"/>
      <c r="C744" s="155"/>
      <c r="D744" s="110"/>
      <c r="E744" s="155"/>
      <c r="F744" s="156"/>
      <c r="G744" s="126"/>
      <c r="H744" s="155"/>
      <c r="I744" s="155"/>
      <c r="J744" s="155"/>
      <c r="K744" s="195"/>
      <c r="L744" s="110"/>
      <c r="M744" s="166"/>
      <c r="N744" s="155"/>
      <c r="O744" s="155"/>
      <c r="P744" s="178"/>
      <c r="Q744" s="110"/>
      <c r="R744" s="110"/>
      <c r="S744" s="110"/>
      <c r="T744" s="110"/>
      <c r="U744" s="110"/>
    </row>
    <row r="745" spans="1:21" x14ac:dyDescent="0.25">
      <c r="A745" s="115"/>
      <c r="B745" s="126"/>
      <c r="C745" s="155"/>
      <c r="D745" s="110"/>
      <c r="E745" s="155"/>
      <c r="F745" s="156"/>
      <c r="G745" s="126"/>
      <c r="H745" s="155"/>
      <c r="I745" s="155"/>
      <c r="J745" s="155"/>
      <c r="K745" s="195"/>
      <c r="L745" s="110"/>
      <c r="M745" s="166"/>
      <c r="N745" s="155"/>
      <c r="O745" s="155"/>
      <c r="P745" s="178"/>
      <c r="Q745" s="110"/>
      <c r="R745" s="110"/>
      <c r="S745" s="110"/>
      <c r="T745" s="110"/>
      <c r="U745" s="110"/>
    </row>
    <row r="746" spans="1:21" x14ac:dyDescent="0.25">
      <c r="A746" s="115"/>
      <c r="B746" s="126"/>
      <c r="C746" s="155"/>
      <c r="D746" s="110"/>
      <c r="E746" s="155"/>
      <c r="F746" s="156"/>
      <c r="G746" s="126"/>
      <c r="H746" s="155"/>
      <c r="I746" s="155"/>
      <c r="J746" s="155"/>
      <c r="K746" s="195"/>
      <c r="L746" s="110"/>
      <c r="M746" s="166"/>
      <c r="N746" s="155"/>
      <c r="O746" s="155"/>
      <c r="P746" s="178"/>
      <c r="Q746" s="110"/>
      <c r="R746" s="110"/>
      <c r="S746" s="110"/>
      <c r="T746" s="110"/>
      <c r="U746" s="110"/>
    </row>
    <row r="747" spans="1:21" x14ac:dyDescent="0.25">
      <c r="A747" s="115"/>
      <c r="B747" s="126"/>
      <c r="C747" s="155"/>
      <c r="D747" s="110"/>
      <c r="E747" s="155"/>
      <c r="F747" s="156"/>
      <c r="G747" s="126"/>
      <c r="H747" s="155"/>
      <c r="I747" s="155"/>
      <c r="J747" s="155"/>
      <c r="K747" s="195"/>
      <c r="L747" s="110"/>
      <c r="M747" s="166"/>
      <c r="N747" s="155"/>
      <c r="O747" s="155"/>
      <c r="P747" s="178"/>
      <c r="Q747" s="110"/>
      <c r="R747" s="110"/>
      <c r="S747" s="110"/>
      <c r="T747" s="110"/>
      <c r="U747" s="110"/>
    </row>
    <row r="748" spans="1:21" x14ac:dyDescent="0.25">
      <c r="A748" s="115"/>
      <c r="B748" s="126"/>
      <c r="C748" s="155"/>
      <c r="D748" s="110"/>
      <c r="E748" s="155"/>
      <c r="F748" s="156"/>
      <c r="G748" s="126"/>
      <c r="H748" s="155"/>
      <c r="I748" s="155"/>
      <c r="J748" s="155"/>
      <c r="K748" s="195"/>
      <c r="L748" s="110"/>
      <c r="M748" s="166"/>
      <c r="N748" s="155"/>
      <c r="O748" s="155"/>
      <c r="P748" s="178"/>
      <c r="Q748" s="110"/>
      <c r="R748" s="110"/>
      <c r="S748" s="110"/>
      <c r="T748" s="110"/>
      <c r="U748" s="110"/>
    </row>
    <row r="749" spans="1:21" x14ac:dyDescent="0.25">
      <c r="A749" s="115"/>
      <c r="B749" s="126"/>
      <c r="C749" s="155"/>
      <c r="D749" s="110"/>
      <c r="E749" s="155"/>
      <c r="F749" s="156"/>
      <c r="G749" s="126"/>
      <c r="H749" s="155"/>
      <c r="I749" s="155"/>
      <c r="J749" s="155"/>
      <c r="K749" s="195"/>
      <c r="L749" s="110"/>
      <c r="M749" s="166"/>
      <c r="N749" s="155"/>
      <c r="O749" s="155"/>
      <c r="P749" s="178"/>
      <c r="Q749" s="110"/>
      <c r="R749" s="110"/>
      <c r="S749" s="110"/>
      <c r="T749" s="110"/>
      <c r="U749" s="110"/>
    </row>
    <row r="750" spans="1:21" x14ac:dyDescent="0.25">
      <c r="A750" s="115"/>
      <c r="B750" s="126"/>
      <c r="C750" s="155"/>
      <c r="D750" s="110"/>
      <c r="E750" s="155"/>
      <c r="F750" s="156"/>
      <c r="G750" s="126"/>
      <c r="H750" s="155"/>
      <c r="I750" s="155"/>
      <c r="J750" s="155"/>
      <c r="K750" s="195"/>
      <c r="L750" s="110"/>
      <c r="M750" s="166"/>
      <c r="N750" s="155"/>
      <c r="O750" s="155"/>
      <c r="P750" s="178"/>
      <c r="Q750" s="110"/>
      <c r="R750" s="110"/>
      <c r="S750" s="110"/>
      <c r="T750" s="110"/>
      <c r="U750" s="110"/>
    </row>
    <row r="751" spans="1:21" x14ac:dyDescent="0.25">
      <c r="A751" s="115"/>
      <c r="B751" s="126"/>
      <c r="C751" s="155"/>
      <c r="D751" s="110"/>
      <c r="E751" s="155"/>
      <c r="F751" s="156"/>
      <c r="G751" s="126"/>
      <c r="H751" s="155"/>
      <c r="I751" s="155"/>
      <c r="J751" s="155"/>
      <c r="K751" s="195"/>
      <c r="L751" s="110"/>
      <c r="M751" s="166"/>
      <c r="N751" s="155"/>
      <c r="O751" s="155"/>
      <c r="P751" s="178"/>
      <c r="Q751" s="110"/>
      <c r="R751" s="110"/>
      <c r="S751" s="110"/>
      <c r="T751" s="110"/>
      <c r="U751" s="110"/>
    </row>
    <row r="752" spans="1:21" x14ac:dyDescent="0.25">
      <c r="A752" s="115"/>
      <c r="B752" s="126"/>
      <c r="C752" s="155"/>
      <c r="D752" s="110"/>
      <c r="E752" s="155"/>
      <c r="F752" s="156"/>
      <c r="G752" s="126"/>
      <c r="H752" s="155"/>
      <c r="I752" s="155"/>
      <c r="J752" s="155"/>
      <c r="K752" s="195"/>
      <c r="L752" s="110"/>
      <c r="M752" s="166"/>
      <c r="N752" s="155"/>
      <c r="O752" s="155"/>
      <c r="P752" s="178"/>
      <c r="Q752" s="110"/>
      <c r="R752" s="110"/>
      <c r="S752" s="110"/>
      <c r="T752" s="110"/>
      <c r="U752" s="110"/>
    </row>
    <row r="753" spans="1:21" x14ac:dyDescent="0.25">
      <c r="A753" s="115"/>
      <c r="B753" s="126"/>
      <c r="C753" s="155"/>
      <c r="D753" s="110"/>
      <c r="E753" s="155"/>
      <c r="F753" s="156"/>
      <c r="G753" s="126"/>
      <c r="H753" s="155"/>
      <c r="I753" s="155"/>
      <c r="J753" s="155"/>
      <c r="K753" s="195"/>
      <c r="L753" s="110"/>
      <c r="M753" s="166"/>
      <c r="N753" s="155"/>
      <c r="O753" s="155"/>
      <c r="P753" s="178"/>
      <c r="Q753" s="110"/>
      <c r="R753" s="110"/>
      <c r="S753" s="110"/>
      <c r="T753" s="110"/>
      <c r="U753" s="110"/>
    </row>
    <row r="754" spans="1:21" x14ac:dyDescent="0.25">
      <c r="A754" s="115"/>
      <c r="B754" s="126"/>
      <c r="C754" s="155"/>
      <c r="D754" s="110"/>
      <c r="E754" s="155"/>
      <c r="F754" s="156"/>
      <c r="G754" s="126"/>
      <c r="H754" s="155"/>
      <c r="I754" s="155"/>
      <c r="J754" s="155"/>
      <c r="K754" s="195"/>
      <c r="L754" s="110"/>
      <c r="M754" s="166"/>
      <c r="N754" s="155"/>
      <c r="O754" s="155"/>
      <c r="P754" s="178"/>
      <c r="Q754" s="110"/>
      <c r="R754" s="110"/>
      <c r="S754" s="110"/>
      <c r="T754" s="110"/>
      <c r="U754" s="110"/>
    </row>
    <row r="755" spans="1:21" x14ac:dyDescent="0.25">
      <c r="A755" s="115"/>
      <c r="B755" s="126"/>
      <c r="C755" s="155"/>
      <c r="D755" s="110"/>
      <c r="E755" s="155"/>
      <c r="F755" s="156"/>
      <c r="G755" s="126"/>
      <c r="H755" s="155"/>
      <c r="I755" s="155"/>
      <c r="J755" s="155"/>
      <c r="K755" s="195"/>
      <c r="L755" s="110"/>
      <c r="M755" s="166"/>
      <c r="N755" s="155"/>
      <c r="O755" s="155"/>
      <c r="P755" s="178"/>
      <c r="Q755" s="110"/>
      <c r="R755" s="110"/>
      <c r="S755" s="110"/>
      <c r="T755" s="110"/>
      <c r="U755" s="110"/>
    </row>
    <row r="756" spans="1:21" x14ac:dyDescent="0.25">
      <c r="A756" s="115"/>
      <c r="B756" s="126"/>
      <c r="C756" s="155"/>
      <c r="D756" s="110"/>
      <c r="E756" s="155"/>
      <c r="F756" s="156"/>
      <c r="G756" s="126"/>
      <c r="H756" s="155"/>
      <c r="I756" s="155"/>
      <c r="J756" s="155"/>
      <c r="K756" s="195"/>
      <c r="L756" s="110"/>
      <c r="M756" s="166"/>
      <c r="N756" s="155"/>
      <c r="O756" s="155"/>
      <c r="P756" s="178"/>
      <c r="Q756" s="110"/>
      <c r="R756" s="110"/>
      <c r="S756" s="110"/>
      <c r="T756" s="110"/>
      <c r="U756" s="110"/>
    </row>
    <row r="757" spans="1:21" x14ac:dyDescent="0.25">
      <c r="A757" s="115"/>
      <c r="B757" s="126"/>
      <c r="C757" s="155"/>
      <c r="D757" s="110"/>
      <c r="E757" s="155"/>
      <c r="F757" s="156"/>
      <c r="G757" s="126"/>
      <c r="H757" s="155"/>
      <c r="I757" s="155"/>
      <c r="J757" s="155"/>
      <c r="K757" s="195"/>
      <c r="L757" s="110"/>
      <c r="M757" s="166"/>
      <c r="N757" s="155"/>
      <c r="O757" s="155"/>
      <c r="P757" s="178"/>
      <c r="Q757" s="110"/>
      <c r="R757" s="110"/>
      <c r="S757" s="110"/>
      <c r="T757" s="110"/>
      <c r="U757" s="110"/>
    </row>
    <row r="758" spans="1:21" x14ac:dyDescent="0.25">
      <c r="A758" s="115"/>
      <c r="B758" s="126"/>
      <c r="C758" s="155"/>
      <c r="D758" s="110"/>
      <c r="E758" s="155"/>
      <c r="F758" s="156"/>
      <c r="G758" s="126"/>
      <c r="H758" s="155"/>
      <c r="I758" s="155"/>
      <c r="J758" s="155"/>
      <c r="K758" s="195"/>
      <c r="L758" s="110"/>
      <c r="M758" s="166"/>
      <c r="N758" s="155"/>
      <c r="O758" s="155"/>
      <c r="P758" s="178"/>
      <c r="Q758" s="110"/>
      <c r="R758" s="110"/>
      <c r="S758" s="110"/>
      <c r="T758" s="110"/>
      <c r="U758" s="110"/>
    </row>
    <row r="759" spans="1:21" x14ac:dyDescent="0.25">
      <c r="A759" s="115"/>
      <c r="B759" s="126"/>
      <c r="C759" s="155"/>
      <c r="D759" s="110"/>
      <c r="E759" s="155"/>
      <c r="F759" s="156"/>
      <c r="G759" s="126"/>
      <c r="H759" s="155"/>
      <c r="I759" s="155"/>
      <c r="J759" s="155"/>
      <c r="K759" s="195"/>
      <c r="L759" s="110"/>
      <c r="M759" s="166"/>
      <c r="N759" s="155"/>
      <c r="O759" s="155"/>
      <c r="P759" s="178"/>
      <c r="Q759" s="110"/>
      <c r="R759" s="110"/>
      <c r="S759" s="110"/>
      <c r="T759" s="110"/>
      <c r="U759" s="110"/>
    </row>
    <row r="760" spans="1:21" x14ac:dyDescent="0.25">
      <c r="A760" s="115"/>
      <c r="B760" s="126"/>
      <c r="C760" s="155"/>
      <c r="D760" s="110"/>
      <c r="E760" s="155"/>
      <c r="F760" s="156"/>
      <c r="G760" s="126"/>
      <c r="H760" s="155"/>
      <c r="I760" s="155"/>
      <c r="J760" s="155"/>
      <c r="K760" s="195"/>
      <c r="L760" s="110"/>
      <c r="M760" s="166"/>
      <c r="N760" s="155"/>
      <c r="O760" s="155"/>
      <c r="P760" s="178"/>
      <c r="Q760" s="110"/>
      <c r="R760" s="110"/>
      <c r="S760" s="110"/>
      <c r="T760" s="110"/>
      <c r="U760" s="110"/>
    </row>
    <row r="761" spans="1:21" x14ac:dyDescent="0.25">
      <c r="A761" s="115"/>
      <c r="B761" s="126"/>
      <c r="C761" s="155"/>
      <c r="D761" s="110"/>
      <c r="E761" s="155"/>
      <c r="F761" s="156"/>
      <c r="G761" s="126"/>
      <c r="H761" s="155"/>
      <c r="I761" s="155"/>
      <c r="J761" s="155"/>
      <c r="K761" s="195"/>
      <c r="L761" s="110"/>
      <c r="M761" s="166"/>
      <c r="N761" s="155"/>
      <c r="O761" s="155"/>
      <c r="P761" s="178"/>
      <c r="Q761" s="110"/>
      <c r="R761" s="110"/>
      <c r="S761" s="110"/>
      <c r="T761" s="110"/>
      <c r="U761" s="110"/>
    </row>
    <row r="762" spans="1:21" x14ac:dyDescent="0.25">
      <c r="A762" s="115"/>
      <c r="B762" s="126"/>
      <c r="C762" s="155"/>
      <c r="D762" s="110"/>
      <c r="E762" s="155"/>
      <c r="F762" s="156"/>
      <c r="G762" s="126"/>
      <c r="H762" s="155"/>
      <c r="I762" s="155"/>
      <c r="J762" s="155"/>
      <c r="K762" s="195"/>
      <c r="L762" s="110"/>
      <c r="M762" s="166"/>
      <c r="N762" s="155"/>
      <c r="O762" s="155"/>
      <c r="P762" s="178"/>
      <c r="Q762" s="110"/>
      <c r="R762" s="110"/>
      <c r="S762" s="110"/>
      <c r="T762" s="110"/>
      <c r="U762" s="110"/>
    </row>
    <row r="763" spans="1:21" x14ac:dyDescent="0.25">
      <c r="A763" s="115"/>
      <c r="B763" s="126"/>
      <c r="C763" s="155"/>
      <c r="D763" s="110"/>
      <c r="E763" s="155"/>
      <c r="F763" s="156"/>
      <c r="G763" s="126"/>
      <c r="H763" s="155"/>
      <c r="I763" s="155"/>
      <c r="J763" s="155"/>
      <c r="K763" s="195"/>
      <c r="L763" s="110"/>
      <c r="M763" s="166"/>
      <c r="N763" s="155"/>
      <c r="O763" s="155"/>
      <c r="P763" s="178"/>
      <c r="Q763" s="110"/>
      <c r="R763" s="110"/>
      <c r="S763" s="110"/>
      <c r="T763" s="110"/>
      <c r="U763" s="110"/>
    </row>
    <row r="764" spans="1:21" x14ac:dyDescent="0.25">
      <c r="A764" s="115"/>
      <c r="B764" s="126"/>
      <c r="C764" s="155"/>
      <c r="D764" s="110"/>
      <c r="E764" s="155"/>
      <c r="F764" s="156"/>
      <c r="G764" s="126"/>
      <c r="H764" s="155"/>
      <c r="I764" s="155"/>
      <c r="J764" s="155"/>
      <c r="K764" s="195"/>
      <c r="L764" s="110"/>
      <c r="M764" s="166"/>
      <c r="N764" s="155"/>
      <c r="O764" s="155"/>
      <c r="P764" s="178"/>
      <c r="Q764" s="110"/>
      <c r="R764" s="110"/>
      <c r="S764" s="110"/>
      <c r="T764" s="110"/>
      <c r="U764" s="110"/>
    </row>
    <row r="765" spans="1:21" x14ac:dyDescent="0.25">
      <c r="A765" s="115"/>
      <c r="B765" s="126"/>
      <c r="C765" s="155"/>
      <c r="D765" s="110"/>
      <c r="E765" s="155"/>
      <c r="F765" s="156"/>
      <c r="G765" s="126"/>
      <c r="H765" s="155"/>
      <c r="I765" s="155"/>
      <c r="J765" s="155"/>
      <c r="K765" s="195"/>
      <c r="L765" s="110"/>
      <c r="M765" s="166"/>
      <c r="N765" s="155"/>
      <c r="O765" s="155"/>
      <c r="P765" s="178"/>
      <c r="Q765" s="110"/>
      <c r="R765" s="110"/>
      <c r="S765" s="110"/>
      <c r="T765" s="110"/>
      <c r="U765" s="110"/>
    </row>
    <row r="766" spans="1:21" x14ac:dyDescent="0.25">
      <c r="A766" s="115"/>
      <c r="B766" s="126"/>
      <c r="C766" s="155"/>
      <c r="D766" s="110"/>
      <c r="E766" s="155"/>
      <c r="F766" s="156"/>
      <c r="G766" s="126"/>
      <c r="H766" s="155"/>
      <c r="I766" s="155"/>
      <c r="J766" s="155"/>
      <c r="K766" s="195"/>
      <c r="L766" s="110"/>
      <c r="M766" s="166"/>
      <c r="N766" s="155"/>
      <c r="O766" s="155"/>
      <c r="P766" s="178"/>
      <c r="Q766" s="110"/>
      <c r="R766" s="110"/>
      <c r="S766" s="110"/>
      <c r="T766" s="110"/>
      <c r="U766" s="110"/>
    </row>
    <row r="767" spans="1:21" x14ac:dyDescent="0.25">
      <c r="A767" s="115"/>
      <c r="B767" s="126"/>
      <c r="C767" s="155"/>
      <c r="D767" s="110"/>
      <c r="E767" s="155"/>
      <c r="F767" s="156"/>
      <c r="G767" s="126"/>
      <c r="H767" s="155"/>
      <c r="I767" s="155"/>
      <c r="J767" s="155"/>
      <c r="K767" s="195"/>
      <c r="L767" s="110"/>
      <c r="M767" s="166"/>
      <c r="N767" s="155"/>
      <c r="O767" s="155"/>
      <c r="P767" s="178"/>
      <c r="Q767" s="110"/>
      <c r="R767" s="110"/>
      <c r="S767" s="110"/>
      <c r="T767" s="110"/>
      <c r="U767" s="110"/>
    </row>
    <row r="768" spans="1:21" x14ac:dyDescent="0.25">
      <c r="A768" s="115"/>
      <c r="B768" s="126"/>
      <c r="C768" s="155"/>
      <c r="D768" s="110"/>
      <c r="E768" s="155"/>
      <c r="F768" s="156"/>
      <c r="G768" s="126"/>
      <c r="H768" s="155"/>
      <c r="I768" s="155"/>
      <c r="J768" s="155"/>
      <c r="K768" s="195"/>
      <c r="L768" s="110"/>
      <c r="M768" s="166"/>
      <c r="N768" s="155"/>
      <c r="O768" s="155"/>
      <c r="P768" s="178"/>
      <c r="Q768" s="110"/>
      <c r="R768" s="110"/>
      <c r="S768" s="110"/>
      <c r="T768" s="110"/>
      <c r="U768" s="110"/>
    </row>
    <row r="769" spans="1:21" x14ac:dyDescent="0.25">
      <c r="A769" s="115"/>
      <c r="B769" s="126"/>
      <c r="C769" s="155"/>
      <c r="D769" s="110"/>
      <c r="E769" s="155"/>
      <c r="F769" s="156"/>
      <c r="G769" s="126"/>
      <c r="H769" s="155"/>
      <c r="I769" s="155"/>
      <c r="J769" s="155"/>
      <c r="K769" s="195"/>
      <c r="L769" s="110"/>
      <c r="M769" s="166"/>
      <c r="N769" s="155"/>
      <c r="O769" s="155"/>
      <c r="P769" s="178"/>
      <c r="Q769" s="110"/>
      <c r="R769" s="110"/>
      <c r="S769" s="110"/>
      <c r="T769" s="110"/>
      <c r="U769" s="110"/>
    </row>
    <row r="770" spans="1:21" x14ac:dyDescent="0.25">
      <c r="A770" s="115"/>
      <c r="B770" s="126"/>
      <c r="C770" s="155"/>
      <c r="D770" s="110"/>
      <c r="E770" s="155"/>
      <c r="F770" s="156"/>
      <c r="G770" s="126"/>
      <c r="H770" s="155"/>
      <c r="I770" s="155"/>
      <c r="J770" s="155"/>
      <c r="K770" s="195"/>
      <c r="L770" s="110"/>
      <c r="M770" s="166"/>
      <c r="N770" s="155"/>
      <c r="O770" s="155"/>
      <c r="P770" s="178"/>
      <c r="Q770" s="110"/>
      <c r="R770" s="110"/>
      <c r="S770" s="110"/>
      <c r="T770" s="110"/>
      <c r="U770" s="110"/>
    </row>
    <row r="771" spans="1:21" x14ac:dyDescent="0.25">
      <c r="A771" s="115"/>
      <c r="B771" s="126"/>
      <c r="C771" s="155"/>
      <c r="D771" s="110"/>
      <c r="E771" s="155"/>
      <c r="F771" s="156"/>
      <c r="G771" s="126"/>
      <c r="H771" s="155"/>
      <c r="I771" s="155"/>
      <c r="J771" s="155"/>
      <c r="K771" s="195"/>
      <c r="L771" s="110"/>
      <c r="M771" s="166"/>
      <c r="N771" s="155"/>
      <c r="O771" s="155"/>
      <c r="P771" s="178"/>
      <c r="Q771" s="110"/>
      <c r="R771" s="110"/>
      <c r="S771" s="110"/>
      <c r="T771" s="110"/>
      <c r="U771" s="110"/>
    </row>
    <row r="772" spans="1:21" x14ac:dyDescent="0.25">
      <c r="A772" s="115"/>
      <c r="B772" s="126"/>
      <c r="C772" s="155"/>
      <c r="D772" s="110"/>
      <c r="E772" s="155"/>
      <c r="F772" s="156"/>
      <c r="G772" s="126"/>
      <c r="H772" s="155"/>
      <c r="I772" s="155"/>
      <c r="J772" s="155"/>
      <c r="K772" s="195"/>
      <c r="L772" s="110"/>
      <c r="M772" s="166"/>
      <c r="N772" s="155"/>
      <c r="O772" s="155"/>
      <c r="P772" s="178"/>
      <c r="Q772" s="110"/>
      <c r="R772" s="110"/>
      <c r="S772" s="110"/>
      <c r="T772" s="110"/>
      <c r="U772" s="110"/>
    </row>
    <row r="773" spans="1:21" x14ac:dyDescent="0.25">
      <c r="A773" s="115"/>
      <c r="B773" s="126"/>
      <c r="C773" s="155"/>
      <c r="D773" s="110"/>
      <c r="E773" s="155"/>
      <c r="F773" s="156"/>
      <c r="G773" s="126"/>
      <c r="H773" s="155"/>
      <c r="I773" s="155"/>
      <c r="J773" s="155"/>
      <c r="K773" s="195"/>
      <c r="L773" s="110"/>
      <c r="M773" s="166"/>
      <c r="N773" s="155"/>
      <c r="O773" s="155"/>
      <c r="P773" s="178"/>
      <c r="Q773" s="110"/>
      <c r="R773" s="110"/>
      <c r="S773" s="110"/>
      <c r="T773" s="110"/>
      <c r="U773" s="110"/>
    </row>
    <row r="774" spans="1:21" x14ac:dyDescent="0.25">
      <c r="A774" s="115"/>
      <c r="B774" s="126"/>
      <c r="C774" s="155"/>
      <c r="D774" s="110"/>
      <c r="E774" s="155"/>
      <c r="F774" s="156"/>
      <c r="G774" s="126"/>
      <c r="H774" s="155"/>
      <c r="I774" s="155"/>
      <c r="J774" s="155"/>
      <c r="K774" s="195"/>
      <c r="L774" s="110"/>
      <c r="M774" s="166"/>
      <c r="N774" s="155"/>
      <c r="O774" s="155"/>
      <c r="P774" s="178"/>
      <c r="Q774" s="110"/>
      <c r="R774" s="110"/>
      <c r="S774" s="110"/>
      <c r="T774" s="110"/>
      <c r="U774" s="110"/>
    </row>
    <row r="775" spans="1:21" x14ac:dyDescent="0.25">
      <c r="A775" s="115"/>
      <c r="B775" s="126"/>
      <c r="C775" s="155"/>
      <c r="D775" s="110"/>
      <c r="E775" s="155"/>
      <c r="F775" s="156"/>
      <c r="G775" s="126"/>
      <c r="H775" s="155"/>
      <c r="I775" s="155"/>
      <c r="J775" s="155"/>
      <c r="K775" s="195"/>
      <c r="L775" s="110"/>
      <c r="M775" s="166"/>
      <c r="N775" s="155"/>
      <c r="O775" s="155"/>
      <c r="P775" s="178"/>
      <c r="Q775" s="110"/>
      <c r="R775" s="110"/>
      <c r="S775" s="110"/>
      <c r="T775" s="110"/>
      <c r="U775" s="110"/>
    </row>
    <row r="776" spans="1:21" x14ac:dyDescent="0.25">
      <c r="A776" s="115"/>
      <c r="B776" s="126"/>
      <c r="C776" s="155"/>
      <c r="D776" s="110"/>
      <c r="E776" s="155"/>
      <c r="F776" s="156"/>
      <c r="G776" s="126"/>
      <c r="H776" s="155"/>
      <c r="I776" s="155"/>
      <c r="J776" s="155"/>
      <c r="K776" s="195"/>
      <c r="L776" s="110"/>
      <c r="M776" s="166"/>
      <c r="N776" s="155"/>
      <c r="O776" s="155"/>
      <c r="P776" s="178"/>
      <c r="Q776" s="110"/>
      <c r="R776" s="110"/>
      <c r="S776" s="110"/>
      <c r="T776" s="110"/>
      <c r="U776" s="110"/>
    </row>
    <row r="777" spans="1:21" x14ac:dyDescent="0.25">
      <c r="A777" s="115"/>
      <c r="B777" s="126"/>
      <c r="C777" s="155"/>
      <c r="D777" s="110"/>
      <c r="E777" s="155"/>
      <c r="F777" s="156"/>
      <c r="G777" s="126"/>
      <c r="H777" s="155"/>
      <c r="I777" s="155"/>
      <c r="J777" s="155"/>
      <c r="K777" s="195"/>
      <c r="L777" s="110"/>
      <c r="M777" s="166"/>
      <c r="N777" s="155"/>
      <c r="O777" s="155"/>
      <c r="P777" s="178"/>
      <c r="Q777" s="110"/>
      <c r="R777" s="110"/>
      <c r="S777" s="110"/>
      <c r="T777" s="110"/>
      <c r="U777" s="110"/>
    </row>
    <row r="778" spans="1:21" x14ac:dyDescent="0.25">
      <c r="A778" s="115"/>
      <c r="B778" s="126"/>
      <c r="C778" s="155"/>
      <c r="D778" s="110"/>
      <c r="E778" s="155"/>
      <c r="F778" s="156"/>
      <c r="G778" s="126"/>
      <c r="H778" s="155"/>
      <c r="I778" s="155"/>
      <c r="J778" s="155"/>
      <c r="K778" s="195"/>
      <c r="L778" s="110"/>
      <c r="M778" s="166"/>
      <c r="N778" s="155"/>
      <c r="O778" s="155"/>
      <c r="P778" s="178"/>
      <c r="Q778" s="110"/>
      <c r="R778" s="110"/>
      <c r="S778" s="110"/>
      <c r="T778" s="110"/>
      <c r="U778" s="110"/>
    </row>
    <row r="779" spans="1:21" x14ac:dyDescent="0.25">
      <c r="A779" s="115"/>
      <c r="B779" s="126"/>
      <c r="C779" s="155"/>
      <c r="D779" s="110"/>
      <c r="E779" s="155"/>
      <c r="F779" s="156"/>
      <c r="G779" s="126"/>
      <c r="H779" s="155"/>
      <c r="I779" s="155"/>
      <c r="J779" s="155"/>
      <c r="K779" s="195"/>
      <c r="L779" s="110"/>
      <c r="M779" s="166"/>
      <c r="N779" s="155"/>
      <c r="O779" s="155"/>
      <c r="P779" s="178"/>
      <c r="Q779" s="110"/>
      <c r="R779" s="110"/>
      <c r="S779" s="110"/>
      <c r="T779" s="110"/>
      <c r="U779" s="110"/>
    </row>
    <row r="780" spans="1:21" x14ac:dyDescent="0.25">
      <c r="A780" s="115"/>
      <c r="B780" s="126"/>
      <c r="C780" s="155"/>
      <c r="D780" s="110"/>
      <c r="E780" s="155"/>
      <c r="F780" s="156"/>
      <c r="G780" s="126"/>
      <c r="H780" s="155"/>
      <c r="I780" s="155"/>
      <c r="J780" s="155"/>
      <c r="K780" s="195"/>
      <c r="L780" s="110"/>
      <c r="M780" s="166"/>
      <c r="N780" s="155"/>
      <c r="O780" s="155"/>
      <c r="P780" s="178"/>
      <c r="Q780" s="110"/>
      <c r="R780" s="110"/>
      <c r="S780" s="110"/>
      <c r="T780" s="110"/>
      <c r="U780" s="110"/>
    </row>
    <row r="781" spans="1:21" x14ac:dyDescent="0.25">
      <c r="A781" s="115"/>
      <c r="B781" s="126"/>
      <c r="C781" s="155"/>
      <c r="D781" s="110"/>
      <c r="E781" s="155"/>
      <c r="F781" s="156"/>
      <c r="G781" s="126"/>
      <c r="H781" s="155"/>
      <c r="I781" s="155"/>
      <c r="J781" s="155"/>
      <c r="K781" s="195"/>
      <c r="L781" s="110"/>
      <c r="M781" s="166"/>
      <c r="N781" s="155"/>
      <c r="O781" s="155"/>
      <c r="P781" s="178"/>
      <c r="Q781" s="110"/>
      <c r="R781" s="110"/>
      <c r="S781" s="110"/>
      <c r="T781" s="110"/>
      <c r="U781" s="110"/>
    </row>
    <row r="782" spans="1:21" x14ac:dyDescent="0.25">
      <c r="A782" s="115"/>
      <c r="B782" s="126"/>
      <c r="C782" s="155"/>
      <c r="D782" s="110"/>
      <c r="E782" s="155"/>
      <c r="F782" s="156"/>
      <c r="G782" s="126"/>
      <c r="H782" s="155"/>
      <c r="I782" s="155"/>
      <c r="J782" s="155"/>
      <c r="K782" s="195"/>
      <c r="L782" s="110"/>
      <c r="M782" s="166"/>
      <c r="N782" s="155"/>
      <c r="O782" s="155"/>
      <c r="P782" s="178"/>
      <c r="Q782" s="110"/>
      <c r="R782" s="110"/>
      <c r="S782" s="110"/>
      <c r="T782" s="110"/>
      <c r="U782" s="110"/>
    </row>
    <row r="783" spans="1:21" x14ac:dyDescent="0.25">
      <c r="A783" s="115"/>
      <c r="B783" s="126"/>
      <c r="C783" s="155"/>
      <c r="D783" s="110"/>
      <c r="E783" s="155"/>
      <c r="F783" s="156"/>
      <c r="G783" s="126"/>
      <c r="H783" s="155"/>
      <c r="I783" s="155"/>
      <c r="J783" s="155"/>
      <c r="K783" s="195"/>
      <c r="L783" s="110"/>
      <c r="M783" s="166"/>
      <c r="N783" s="155"/>
      <c r="O783" s="155"/>
      <c r="P783" s="178"/>
      <c r="Q783" s="110"/>
      <c r="R783" s="110"/>
      <c r="S783" s="110"/>
      <c r="T783" s="110"/>
      <c r="U783" s="110"/>
    </row>
    <row r="784" spans="1:21" x14ac:dyDescent="0.25">
      <c r="A784" s="115"/>
      <c r="B784" s="126"/>
      <c r="C784" s="155"/>
      <c r="D784" s="110"/>
      <c r="E784" s="155"/>
      <c r="F784" s="156"/>
      <c r="G784" s="126"/>
      <c r="H784" s="155"/>
      <c r="I784" s="155"/>
      <c r="J784" s="155"/>
      <c r="K784" s="195"/>
      <c r="L784" s="110"/>
      <c r="M784" s="166"/>
      <c r="N784" s="155"/>
      <c r="O784" s="155"/>
      <c r="P784" s="178"/>
      <c r="Q784" s="110"/>
      <c r="R784" s="110"/>
      <c r="S784" s="110"/>
      <c r="T784" s="110"/>
      <c r="U784" s="110"/>
    </row>
    <row r="785" spans="1:21" x14ac:dyDescent="0.25">
      <c r="A785" s="115"/>
      <c r="B785" s="126"/>
      <c r="C785" s="155"/>
      <c r="D785" s="110"/>
      <c r="E785" s="155"/>
      <c r="F785" s="156"/>
      <c r="G785" s="126"/>
      <c r="H785" s="155"/>
      <c r="I785" s="155"/>
      <c r="J785" s="155"/>
      <c r="K785" s="195"/>
      <c r="L785" s="110"/>
      <c r="M785" s="166"/>
      <c r="N785" s="155"/>
      <c r="O785" s="155"/>
      <c r="P785" s="178"/>
      <c r="Q785" s="110"/>
      <c r="R785" s="110"/>
      <c r="S785" s="110"/>
      <c r="T785" s="110"/>
      <c r="U785" s="110"/>
    </row>
    <row r="786" spans="1:21" x14ac:dyDescent="0.25">
      <c r="A786" s="115"/>
      <c r="B786" s="126"/>
      <c r="C786" s="155"/>
      <c r="D786" s="110"/>
      <c r="E786" s="155"/>
      <c r="F786" s="156"/>
      <c r="G786" s="126"/>
      <c r="H786" s="155"/>
      <c r="I786" s="155"/>
      <c r="J786" s="155"/>
      <c r="K786" s="195"/>
      <c r="L786" s="110"/>
      <c r="M786" s="166"/>
      <c r="N786" s="155"/>
      <c r="O786" s="155"/>
      <c r="P786" s="178"/>
      <c r="Q786" s="110"/>
      <c r="R786" s="110"/>
      <c r="S786" s="110"/>
      <c r="T786" s="110"/>
      <c r="U786" s="110"/>
    </row>
    <row r="787" spans="1:21" x14ac:dyDescent="0.25">
      <c r="A787" s="115"/>
      <c r="B787" s="126"/>
      <c r="C787" s="155"/>
      <c r="D787" s="110"/>
      <c r="E787" s="155"/>
      <c r="F787" s="156"/>
      <c r="G787" s="126"/>
      <c r="H787" s="155"/>
      <c r="I787" s="155"/>
      <c r="J787" s="155"/>
      <c r="K787" s="195"/>
      <c r="L787" s="110"/>
      <c r="M787" s="166"/>
      <c r="N787" s="155"/>
      <c r="O787" s="155"/>
      <c r="P787" s="178"/>
      <c r="Q787" s="110"/>
      <c r="R787" s="110"/>
      <c r="S787" s="110"/>
      <c r="T787" s="110"/>
      <c r="U787" s="110"/>
    </row>
    <row r="788" spans="1:21" x14ac:dyDescent="0.25">
      <c r="A788" s="115"/>
      <c r="B788" s="126"/>
      <c r="C788" s="155"/>
      <c r="D788" s="110"/>
      <c r="E788" s="155"/>
      <c r="F788" s="156"/>
      <c r="G788" s="126"/>
      <c r="H788" s="155"/>
      <c r="I788" s="155"/>
      <c r="J788" s="155"/>
      <c r="K788" s="195"/>
      <c r="L788" s="110"/>
      <c r="M788" s="166"/>
      <c r="N788" s="155"/>
      <c r="O788" s="155"/>
      <c r="P788" s="178"/>
      <c r="Q788" s="110"/>
      <c r="R788" s="110"/>
      <c r="S788" s="110"/>
      <c r="T788" s="110"/>
      <c r="U788" s="110"/>
    </row>
    <row r="789" spans="1:21" x14ac:dyDescent="0.25">
      <c r="A789" s="115"/>
      <c r="B789" s="126"/>
      <c r="C789" s="155"/>
      <c r="D789" s="110"/>
      <c r="E789" s="155"/>
      <c r="F789" s="156"/>
      <c r="G789" s="126"/>
      <c r="H789" s="155"/>
      <c r="I789" s="155"/>
      <c r="J789" s="155"/>
      <c r="K789" s="195"/>
      <c r="L789" s="110"/>
      <c r="M789" s="166"/>
      <c r="N789" s="155"/>
      <c r="O789" s="155"/>
      <c r="P789" s="178"/>
      <c r="Q789" s="110"/>
      <c r="R789" s="110"/>
      <c r="S789" s="110"/>
      <c r="T789" s="110"/>
      <c r="U789" s="110"/>
    </row>
    <row r="790" spans="1:21" x14ac:dyDescent="0.25">
      <c r="A790" s="115"/>
      <c r="B790" s="126"/>
      <c r="C790" s="155"/>
      <c r="D790" s="110"/>
      <c r="E790" s="155"/>
      <c r="F790" s="156"/>
      <c r="G790" s="126"/>
      <c r="H790" s="155"/>
      <c r="I790" s="155"/>
      <c r="J790" s="155"/>
      <c r="K790" s="195"/>
      <c r="L790" s="110"/>
      <c r="M790" s="166"/>
      <c r="N790" s="155"/>
      <c r="O790" s="155"/>
      <c r="P790" s="178"/>
      <c r="Q790" s="110"/>
      <c r="R790" s="110"/>
      <c r="S790" s="110"/>
      <c r="T790" s="110"/>
      <c r="U790" s="110"/>
    </row>
    <row r="791" spans="1:21" x14ac:dyDescent="0.25">
      <c r="A791" s="115"/>
      <c r="B791" s="126"/>
      <c r="C791" s="155"/>
      <c r="D791" s="110"/>
      <c r="E791" s="155"/>
      <c r="F791" s="156"/>
      <c r="G791" s="126"/>
      <c r="H791" s="155"/>
      <c r="I791" s="155"/>
      <c r="J791" s="155"/>
      <c r="K791" s="195"/>
      <c r="L791" s="110"/>
      <c r="M791" s="166"/>
      <c r="N791" s="155"/>
      <c r="O791" s="155"/>
      <c r="P791" s="178"/>
      <c r="Q791" s="110"/>
      <c r="R791" s="110"/>
      <c r="S791" s="110"/>
      <c r="T791" s="110"/>
      <c r="U791" s="110"/>
    </row>
    <row r="792" spans="1:21" x14ac:dyDescent="0.25">
      <c r="A792" s="115"/>
      <c r="B792" s="126"/>
      <c r="C792" s="155"/>
      <c r="D792" s="110"/>
      <c r="E792" s="155"/>
      <c r="F792" s="156"/>
      <c r="G792" s="126"/>
      <c r="H792" s="155"/>
      <c r="I792" s="155"/>
      <c r="J792" s="155"/>
      <c r="K792" s="195"/>
      <c r="L792" s="110"/>
      <c r="M792" s="166"/>
      <c r="N792" s="155"/>
      <c r="O792" s="155"/>
      <c r="P792" s="178"/>
      <c r="Q792" s="110"/>
      <c r="R792" s="110"/>
      <c r="S792" s="110"/>
      <c r="T792" s="110"/>
      <c r="U792" s="110"/>
    </row>
    <row r="793" spans="1:21" x14ac:dyDescent="0.25">
      <c r="A793" s="115"/>
      <c r="B793" s="126"/>
      <c r="C793" s="155"/>
      <c r="D793" s="110"/>
      <c r="E793" s="155"/>
      <c r="F793" s="156"/>
      <c r="G793" s="126"/>
      <c r="H793" s="155"/>
      <c r="I793" s="155"/>
      <c r="J793" s="155"/>
      <c r="K793" s="195"/>
      <c r="L793" s="110"/>
      <c r="M793" s="166"/>
      <c r="N793" s="155"/>
      <c r="O793" s="155"/>
      <c r="P793" s="178"/>
      <c r="Q793" s="110"/>
      <c r="R793" s="110"/>
      <c r="S793" s="110"/>
      <c r="T793" s="110"/>
      <c r="U793" s="110"/>
    </row>
    <row r="794" spans="1:21" x14ac:dyDescent="0.25">
      <c r="A794" s="115"/>
      <c r="B794" s="126"/>
      <c r="C794" s="155"/>
      <c r="D794" s="110"/>
      <c r="E794" s="155"/>
      <c r="F794" s="156"/>
      <c r="G794" s="126"/>
      <c r="H794" s="155"/>
      <c r="I794" s="155"/>
      <c r="J794" s="155"/>
      <c r="K794" s="195"/>
      <c r="L794" s="110"/>
      <c r="M794" s="166"/>
      <c r="N794" s="155"/>
      <c r="O794" s="155"/>
      <c r="P794" s="178"/>
      <c r="Q794" s="110"/>
      <c r="R794" s="110"/>
      <c r="S794" s="110"/>
      <c r="T794" s="110"/>
      <c r="U794" s="110"/>
    </row>
    <row r="795" spans="1:21" x14ac:dyDescent="0.25">
      <c r="A795" s="115"/>
      <c r="B795" s="126"/>
      <c r="C795" s="155"/>
      <c r="D795" s="110"/>
      <c r="E795" s="155"/>
      <c r="F795" s="156"/>
      <c r="G795" s="126"/>
      <c r="H795" s="155"/>
      <c r="I795" s="155"/>
      <c r="J795" s="155"/>
      <c r="K795" s="195"/>
      <c r="L795" s="110"/>
      <c r="M795" s="166"/>
      <c r="N795" s="155"/>
      <c r="O795" s="155"/>
      <c r="P795" s="178"/>
      <c r="Q795" s="110"/>
      <c r="R795" s="110"/>
      <c r="S795" s="110"/>
      <c r="T795" s="110"/>
      <c r="U795" s="110"/>
    </row>
    <row r="796" spans="1:21" x14ac:dyDescent="0.25">
      <c r="A796" s="115"/>
      <c r="B796" s="126"/>
      <c r="C796" s="155"/>
      <c r="D796" s="110"/>
      <c r="E796" s="155"/>
      <c r="F796" s="156"/>
      <c r="G796" s="126"/>
      <c r="H796" s="155"/>
      <c r="I796" s="155"/>
      <c r="J796" s="155"/>
      <c r="K796" s="195"/>
      <c r="L796" s="110"/>
      <c r="M796" s="166"/>
      <c r="N796" s="155"/>
      <c r="O796" s="155"/>
      <c r="P796" s="178"/>
      <c r="Q796" s="110"/>
      <c r="R796" s="110"/>
      <c r="S796" s="110"/>
      <c r="T796" s="110"/>
      <c r="U796" s="110"/>
    </row>
    <row r="797" spans="1:21" x14ac:dyDescent="0.25">
      <c r="A797" s="115"/>
      <c r="B797" s="126"/>
      <c r="C797" s="155"/>
      <c r="D797" s="110"/>
      <c r="E797" s="155"/>
      <c r="F797" s="156"/>
      <c r="G797" s="126"/>
      <c r="H797" s="155"/>
      <c r="I797" s="155"/>
      <c r="J797" s="155"/>
      <c r="K797" s="195"/>
      <c r="L797" s="110"/>
      <c r="M797" s="166"/>
      <c r="N797" s="155"/>
      <c r="O797" s="155"/>
      <c r="P797" s="178"/>
      <c r="Q797" s="110"/>
      <c r="R797" s="110"/>
      <c r="S797" s="110"/>
      <c r="T797" s="110"/>
      <c r="U797" s="110"/>
    </row>
    <row r="798" spans="1:21" x14ac:dyDescent="0.25">
      <c r="A798" s="115"/>
      <c r="B798" s="126"/>
      <c r="C798" s="155"/>
      <c r="D798" s="110"/>
      <c r="E798" s="155"/>
      <c r="F798" s="156"/>
      <c r="G798" s="126"/>
      <c r="H798" s="155"/>
      <c r="I798" s="155"/>
      <c r="J798" s="155"/>
      <c r="K798" s="195"/>
      <c r="L798" s="110"/>
      <c r="M798" s="166"/>
      <c r="N798" s="155"/>
      <c r="O798" s="155"/>
      <c r="P798" s="178"/>
      <c r="Q798" s="110"/>
      <c r="R798" s="110"/>
      <c r="S798" s="110"/>
      <c r="T798" s="110"/>
      <c r="U798" s="110"/>
    </row>
    <row r="799" spans="1:21" x14ac:dyDescent="0.25">
      <c r="A799" s="115"/>
      <c r="B799" s="126"/>
      <c r="C799" s="155"/>
      <c r="D799" s="110"/>
      <c r="E799" s="155"/>
      <c r="F799" s="156"/>
      <c r="G799" s="126"/>
      <c r="H799" s="155"/>
      <c r="I799" s="155"/>
      <c r="J799" s="155"/>
      <c r="K799" s="195"/>
      <c r="L799" s="110"/>
      <c r="M799" s="166"/>
      <c r="N799" s="155"/>
      <c r="O799" s="155"/>
      <c r="P799" s="178"/>
      <c r="Q799" s="110"/>
      <c r="R799" s="110"/>
      <c r="S799" s="110"/>
      <c r="T799" s="110"/>
      <c r="U799" s="110"/>
    </row>
    <row r="800" spans="1:21" x14ac:dyDescent="0.25">
      <c r="A800" s="115"/>
      <c r="B800" s="126"/>
      <c r="C800" s="155"/>
      <c r="D800" s="110"/>
      <c r="E800" s="155"/>
      <c r="F800" s="156"/>
      <c r="G800" s="126"/>
      <c r="H800" s="155"/>
      <c r="I800" s="155"/>
      <c r="J800" s="155"/>
      <c r="K800" s="195"/>
      <c r="L800" s="110"/>
      <c r="M800" s="166"/>
      <c r="N800" s="155"/>
      <c r="O800" s="155"/>
      <c r="P800" s="178"/>
      <c r="Q800" s="110"/>
      <c r="R800" s="110"/>
      <c r="S800" s="110"/>
      <c r="T800" s="110"/>
      <c r="U800" s="110"/>
    </row>
    <row r="801" spans="1:21" x14ac:dyDescent="0.25">
      <c r="A801" s="115"/>
      <c r="B801" s="126"/>
      <c r="C801" s="155"/>
      <c r="D801" s="110"/>
      <c r="E801" s="155"/>
      <c r="F801" s="156"/>
      <c r="G801" s="126"/>
      <c r="H801" s="155"/>
      <c r="I801" s="155"/>
      <c r="J801" s="155"/>
      <c r="K801" s="195"/>
      <c r="L801" s="110"/>
      <c r="M801" s="166"/>
      <c r="N801" s="155"/>
      <c r="O801" s="155"/>
      <c r="P801" s="178"/>
      <c r="Q801" s="110"/>
      <c r="R801" s="110"/>
      <c r="S801" s="110"/>
      <c r="T801" s="110"/>
      <c r="U801" s="110"/>
    </row>
    <row r="802" spans="1:21" x14ac:dyDescent="0.25">
      <c r="A802" s="115"/>
      <c r="B802" s="126"/>
      <c r="C802" s="155"/>
      <c r="D802" s="110"/>
      <c r="E802" s="155"/>
      <c r="F802" s="156"/>
      <c r="G802" s="126"/>
      <c r="H802" s="155"/>
      <c r="I802" s="155"/>
      <c r="J802" s="155"/>
      <c r="K802" s="195"/>
      <c r="L802" s="110"/>
      <c r="M802" s="166"/>
      <c r="N802" s="155"/>
      <c r="O802" s="155"/>
      <c r="P802" s="178"/>
      <c r="Q802" s="110"/>
      <c r="R802" s="110"/>
      <c r="S802" s="110"/>
      <c r="T802" s="110"/>
      <c r="U802" s="110"/>
    </row>
    <row r="803" spans="1:21" x14ac:dyDescent="0.25">
      <c r="A803" s="115"/>
      <c r="B803" s="126"/>
      <c r="C803" s="155"/>
      <c r="D803" s="110"/>
      <c r="E803" s="155"/>
      <c r="F803" s="156"/>
      <c r="G803" s="126"/>
      <c r="H803" s="155"/>
      <c r="I803" s="155"/>
      <c r="J803" s="155"/>
      <c r="K803" s="195"/>
      <c r="L803" s="110"/>
      <c r="M803" s="166"/>
      <c r="N803" s="155"/>
      <c r="O803" s="155"/>
      <c r="P803" s="178"/>
      <c r="Q803" s="110"/>
      <c r="R803" s="110"/>
      <c r="S803" s="110"/>
      <c r="T803" s="110"/>
      <c r="U803" s="110"/>
    </row>
    <row r="804" spans="1:21" x14ac:dyDescent="0.25">
      <c r="A804" s="115"/>
      <c r="B804" s="126"/>
      <c r="C804" s="155"/>
      <c r="D804" s="110"/>
      <c r="E804" s="155"/>
      <c r="F804" s="156"/>
      <c r="G804" s="126"/>
      <c r="H804" s="155"/>
      <c r="I804" s="155"/>
      <c r="J804" s="155"/>
      <c r="K804" s="195"/>
      <c r="L804" s="110"/>
      <c r="M804" s="166"/>
      <c r="N804" s="155"/>
      <c r="O804" s="155"/>
      <c r="P804" s="178"/>
      <c r="Q804" s="110"/>
      <c r="R804" s="110"/>
      <c r="S804" s="110"/>
      <c r="T804" s="110"/>
      <c r="U804" s="110"/>
    </row>
    <row r="805" spans="1:21" x14ac:dyDescent="0.25">
      <c r="A805" s="115"/>
      <c r="B805" s="126"/>
      <c r="C805" s="155"/>
      <c r="D805" s="110"/>
      <c r="E805" s="155"/>
      <c r="F805" s="156"/>
      <c r="G805" s="126"/>
      <c r="H805" s="155"/>
      <c r="I805" s="155"/>
      <c r="J805" s="155"/>
      <c r="K805" s="195"/>
      <c r="L805" s="110"/>
      <c r="M805" s="166"/>
      <c r="N805" s="155"/>
      <c r="O805" s="155"/>
      <c r="P805" s="178"/>
      <c r="Q805" s="110"/>
      <c r="R805" s="110"/>
      <c r="S805" s="110"/>
      <c r="T805" s="110"/>
      <c r="U805" s="110"/>
    </row>
    <row r="806" spans="1:21" x14ac:dyDescent="0.25">
      <c r="A806" s="115"/>
      <c r="B806" s="126"/>
      <c r="C806" s="155"/>
      <c r="D806" s="110"/>
      <c r="E806" s="155"/>
      <c r="F806" s="156"/>
      <c r="G806" s="126"/>
      <c r="H806" s="155"/>
      <c r="I806" s="155"/>
      <c r="J806" s="155"/>
      <c r="K806" s="195"/>
      <c r="L806" s="110"/>
      <c r="M806" s="166"/>
      <c r="N806" s="155"/>
      <c r="O806" s="155"/>
      <c r="P806" s="178"/>
      <c r="Q806" s="110"/>
      <c r="R806" s="110"/>
      <c r="S806" s="110"/>
      <c r="T806" s="110"/>
      <c r="U806" s="110"/>
    </row>
    <row r="807" spans="1:21" x14ac:dyDescent="0.25">
      <c r="A807" s="115"/>
      <c r="B807" s="126"/>
      <c r="C807" s="155"/>
      <c r="D807" s="110"/>
      <c r="E807" s="155"/>
      <c r="F807" s="156"/>
      <c r="G807" s="126"/>
      <c r="H807" s="155"/>
      <c r="I807" s="155"/>
      <c r="J807" s="155"/>
      <c r="K807" s="195"/>
      <c r="L807" s="110"/>
      <c r="M807" s="166"/>
      <c r="N807" s="155"/>
      <c r="O807" s="155"/>
      <c r="P807" s="178"/>
      <c r="Q807" s="110"/>
      <c r="R807" s="110"/>
      <c r="S807" s="110"/>
      <c r="T807" s="110"/>
      <c r="U807" s="110"/>
    </row>
    <row r="808" spans="1:21" x14ac:dyDescent="0.25">
      <c r="A808" s="115"/>
      <c r="B808" s="126"/>
      <c r="C808" s="155"/>
      <c r="D808" s="110"/>
      <c r="E808" s="155"/>
      <c r="F808" s="156"/>
      <c r="G808" s="126"/>
      <c r="H808" s="155"/>
      <c r="I808" s="155"/>
      <c r="J808" s="155"/>
      <c r="K808" s="195"/>
      <c r="L808" s="110"/>
      <c r="M808" s="166"/>
      <c r="N808" s="155"/>
      <c r="O808" s="155"/>
      <c r="P808" s="178"/>
      <c r="Q808" s="110"/>
      <c r="R808" s="110"/>
      <c r="S808" s="110"/>
      <c r="T808" s="110"/>
      <c r="U808" s="110"/>
    </row>
    <row r="809" spans="1:21" x14ac:dyDescent="0.25">
      <c r="A809" s="115"/>
      <c r="B809" s="126"/>
      <c r="C809" s="155"/>
      <c r="D809" s="110"/>
      <c r="E809" s="155"/>
      <c r="F809" s="156"/>
      <c r="G809" s="126"/>
      <c r="H809" s="155"/>
      <c r="I809" s="155"/>
      <c r="J809" s="155"/>
      <c r="K809" s="195"/>
      <c r="L809" s="110"/>
      <c r="M809" s="166"/>
      <c r="N809" s="155"/>
      <c r="O809" s="155"/>
      <c r="P809" s="178"/>
      <c r="Q809" s="110"/>
      <c r="R809" s="110"/>
      <c r="S809" s="110"/>
      <c r="T809" s="110"/>
      <c r="U809" s="110"/>
    </row>
    <row r="810" spans="1:21" x14ac:dyDescent="0.25">
      <c r="A810" s="115"/>
      <c r="B810" s="126"/>
      <c r="C810" s="155"/>
      <c r="D810" s="110"/>
      <c r="E810" s="155"/>
      <c r="F810" s="156"/>
      <c r="G810" s="126"/>
      <c r="H810" s="155"/>
      <c r="I810" s="155"/>
      <c r="J810" s="155"/>
      <c r="K810" s="195"/>
      <c r="L810" s="110"/>
      <c r="M810" s="166"/>
      <c r="N810" s="155"/>
      <c r="O810" s="155"/>
      <c r="P810" s="178"/>
      <c r="Q810" s="110"/>
      <c r="R810" s="110"/>
      <c r="S810" s="110"/>
      <c r="T810" s="110"/>
      <c r="U810" s="110"/>
    </row>
    <row r="811" spans="1:21" x14ac:dyDescent="0.25">
      <c r="A811" s="115"/>
      <c r="B811" s="126"/>
      <c r="C811" s="155"/>
      <c r="D811" s="110"/>
      <c r="E811" s="155"/>
      <c r="F811" s="156"/>
      <c r="G811" s="126"/>
      <c r="H811" s="155"/>
      <c r="I811" s="155"/>
      <c r="J811" s="155"/>
      <c r="K811" s="195"/>
      <c r="L811" s="110"/>
      <c r="M811" s="166"/>
      <c r="N811" s="155"/>
      <c r="O811" s="155"/>
      <c r="P811" s="178"/>
      <c r="Q811" s="110"/>
      <c r="R811" s="110"/>
      <c r="S811" s="110"/>
      <c r="T811" s="110"/>
      <c r="U811" s="110"/>
    </row>
    <row r="812" spans="1:21" x14ac:dyDescent="0.25">
      <c r="A812" s="115"/>
      <c r="B812" s="126"/>
      <c r="C812" s="155"/>
      <c r="D812" s="110"/>
      <c r="E812" s="155"/>
      <c r="F812" s="156"/>
      <c r="G812" s="126"/>
      <c r="H812" s="155"/>
      <c r="I812" s="155"/>
      <c r="J812" s="155"/>
      <c r="K812" s="195"/>
      <c r="L812" s="110"/>
      <c r="M812" s="166"/>
      <c r="N812" s="155"/>
      <c r="O812" s="155"/>
      <c r="P812" s="178"/>
      <c r="Q812" s="110"/>
      <c r="R812" s="110"/>
      <c r="S812" s="110"/>
      <c r="T812" s="110"/>
      <c r="U812" s="110"/>
    </row>
    <row r="813" spans="1:21" x14ac:dyDescent="0.25">
      <c r="A813" s="115"/>
      <c r="B813" s="126"/>
      <c r="C813" s="155"/>
      <c r="D813" s="110"/>
      <c r="E813" s="155"/>
      <c r="F813" s="156"/>
      <c r="G813" s="126"/>
      <c r="H813" s="155"/>
      <c r="I813" s="155"/>
      <c r="J813" s="155"/>
      <c r="K813" s="195"/>
      <c r="L813" s="110"/>
      <c r="M813" s="166"/>
      <c r="N813" s="155"/>
      <c r="O813" s="155"/>
      <c r="P813" s="178"/>
      <c r="Q813" s="110"/>
      <c r="R813" s="110"/>
      <c r="S813" s="110"/>
      <c r="T813" s="110"/>
      <c r="U813" s="110"/>
    </row>
    <row r="814" spans="1:21" x14ac:dyDescent="0.25">
      <c r="A814" s="115"/>
      <c r="B814" s="126"/>
      <c r="C814" s="155"/>
      <c r="D814" s="110"/>
      <c r="E814" s="155"/>
      <c r="F814" s="156"/>
      <c r="G814" s="126"/>
      <c r="H814" s="155"/>
      <c r="I814" s="155"/>
      <c r="J814" s="155"/>
      <c r="K814" s="195"/>
      <c r="L814" s="110"/>
      <c r="M814" s="166"/>
      <c r="N814" s="155"/>
      <c r="O814" s="155"/>
      <c r="P814" s="178"/>
      <c r="Q814" s="110"/>
      <c r="R814" s="110"/>
      <c r="S814" s="110"/>
      <c r="T814" s="110"/>
      <c r="U814" s="110"/>
    </row>
    <row r="815" spans="1:21" x14ac:dyDescent="0.25">
      <c r="A815" s="115"/>
      <c r="B815" s="126"/>
      <c r="C815" s="155"/>
      <c r="D815" s="110"/>
      <c r="E815" s="155"/>
      <c r="F815" s="156"/>
      <c r="G815" s="126"/>
      <c r="H815" s="155"/>
      <c r="I815" s="155"/>
      <c r="J815" s="155"/>
      <c r="K815" s="195"/>
      <c r="L815" s="110"/>
      <c r="M815" s="166"/>
      <c r="N815" s="155"/>
      <c r="O815" s="155"/>
      <c r="P815" s="178"/>
      <c r="Q815" s="110"/>
      <c r="R815" s="110"/>
      <c r="S815" s="110"/>
      <c r="T815" s="110"/>
      <c r="U815" s="110"/>
    </row>
    <row r="816" spans="1:21" x14ac:dyDescent="0.25">
      <c r="A816" s="115"/>
      <c r="B816" s="126"/>
      <c r="C816" s="155"/>
      <c r="D816" s="110"/>
      <c r="E816" s="155"/>
      <c r="F816" s="156"/>
      <c r="G816" s="126"/>
      <c r="H816" s="155"/>
      <c r="I816" s="155"/>
      <c r="J816" s="155"/>
      <c r="K816" s="195"/>
      <c r="L816" s="110"/>
      <c r="M816" s="166"/>
      <c r="N816" s="155"/>
      <c r="O816" s="155"/>
      <c r="P816" s="178"/>
      <c r="Q816" s="110"/>
      <c r="R816" s="110"/>
      <c r="S816" s="110"/>
      <c r="T816" s="110"/>
      <c r="U816" s="110"/>
    </row>
    <row r="817" spans="1:21" x14ac:dyDescent="0.25">
      <c r="A817" s="115"/>
      <c r="B817" s="126"/>
      <c r="C817" s="155"/>
      <c r="D817" s="110"/>
      <c r="E817" s="155"/>
      <c r="F817" s="156"/>
      <c r="G817" s="126"/>
      <c r="H817" s="155"/>
      <c r="I817" s="155"/>
      <c r="J817" s="155"/>
      <c r="K817" s="195"/>
      <c r="L817" s="110"/>
      <c r="M817" s="166"/>
      <c r="N817" s="155"/>
      <c r="O817" s="155"/>
      <c r="P817" s="178"/>
      <c r="Q817" s="110"/>
      <c r="R817" s="110"/>
      <c r="S817" s="110"/>
      <c r="T817" s="110"/>
      <c r="U817" s="110"/>
    </row>
    <row r="818" spans="1:21" x14ac:dyDescent="0.25">
      <c r="A818" s="115"/>
      <c r="B818" s="126"/>
      <c r="C818" s="155"/>
      <c r="D818" s="110"/>
      <c r="E818" s="155"/>
      <c r="F818" s="156"/>
      <c r="G818" s="126"/>
      <c r="H818" s="155"/>
      <c r="I818" s="155"/>
      <c r="J818" s="155"/>
      <c r="K818" s="195"/>
      <c r="L818" s="110"/>
      <c r="M818" s="166"/>
      <c r="N818" s="155"/>
      <c r="O818" s="155"/>
      <c r="P818" s="178"/>
      <c r="Q818" s="110"/>
      <c r="R818" s="110"/>
      <c r="S818" s="110"/>
      <c r="T818" s="110"/>
      <c r="U818" s="110"/>
    </row>
    <row r="819" spans="1:21" x14ac:dyDescent="0.25">
      <c r="A819" s="115"/>
      <c r="B819" s="126"/>
      <c r="C819" s="155"/>
      <c r="D819" s="110"/>
      <c r="E819" s="155"/>
      <c r="F819" s="156"/>
      <c r="G819" s="126"/>
      <c r="H819" s="155"/>
      <c r="I819" s="155"/>
      <c r="J819" s="155"/>
      <c r="K819" s="195"/>
      <c r="L819" s="110"/>
      <c r="M819" s="166"/>
      <c r="N819" s="155"/>
      <c r="O819" s="155"/>
      <c r="P819" s="178"/>
      <c r="Q819" s="110"/>
      <c r="R819" s="110"/>
      <c r="S819" s="110"/>
      <c r="T819" s="110"/>
      <c r="U819" s="110"/>
    </row>
    <row r="820" spans="1:21" x14ac:dyDescent="0.25">
      <c r="A820" s="115"/>
      <c r="B820" s="126"/>
      <c r="C820" s="155"/>
      <c r="D820" s="110"/>
      <c r="E820" s="155"/>
      <c r="F820" s="156"/>
      <c r="G820" s="126"/>
      <c r="H820" s="155"/>
      <c r="I820" s="155"/>
      <c r="J820" s="155"/>
      <c r="K820" s="195"/>
      <c r="L820" s="110"/>
      <c r="M820" s="166"/>
      <c r="N820" s="155"/>
      <c r="O820" s="155"/>
      <c r="P820" s="178"/>
      <c r="Q820" s="110"/>
      <c r="R820" s="110"/>
      <c r="S820" s="110"/>
      <c r="T820" s="110"/>
      <c r="U820" s="110"/>
    </row>
    <row r="821" spans="1:21" x14ac:dyDescent="0.25">
      <c r="A821" s="115"/>
      <c r="B821" s="126"/>
      <c r="C821" s="155"/>
      <c r="D821" s="110"/>
      <c r="E821" s="155"/>
      <c r="F821" s="156"/>
      <c r="G821" s="126"/>
      <c r="H821" s="155"/>
      <c r="I821" s="155"/>
      <c r="J821" s="155"/>
      <c r="K821" s="195"/>
      <c r="L821" s="110"/>
      <c r="M821" s="166"/>
      <c r="N821" s="155"/>
      <c r="O821" s="155"/>
      <c r="P821" s="178"/>
      <c r="Q821" s="110"/>
      <c r="R821" s="110"/>
      <c r="S821" s="110"/>
      <c r="T821" s="110"/>
      <c r="U821" s="110"/>
    </row>
    <row r="822" spans="1:21" x14ac:dyDescent="0.25">
      <c r="A822" s="115"/>
      <c r="B822" s="126"/>
      <c r="C822" s="155"/>
      <c r="D822" s="110"/>
      <c r="E822" s="155"/>
      <c r="F822" s="156"/>
      <c r="G822" s="126"/>
      <c r="H822" s="155"/>
      <c r="I822" s="155"/>
      <c r="J822" s="155"/>
      <c r="K822" s="195"/>
      <c r="L822" s="110"/>
      <c r="M822" s="166"/>
      <c r="N822" s="155"/>
      <c r="O822" s="155"/>
      <c r="P822" s="178"/>
      <c r="Q822" s="110"/>
      <c r="R822" s="110"/>
      <c r="S822" s="110"/>
      <c r="T822" s="110"/>
      <c r="U822" s="110"/>
    </row>
    <row r="823" spans="1:21" x14ac:dyDescent="0.25">
      <c r="A823" s="115"/>
      <c r="B823" s="126"/>
      <c r="C823" s="155"/>
      <c r="D823" s="110"/>
      <c r="E823" s="155"/>
      <c r="F823" s="156"/>
      <c r="G823" s="126"/>
      <c r="H823" s="155"/>
      <c r="I823" s="155"/>
      <c r="J823" s="155"/>
      <c r="K823" s="195"/>
      <c r="L823" s="110"/>
      <c r="M823" s="166"/>
      <c r="N823" s="155"/>
      <c r="O823" s="155"/>
      <c r="P823" s="178"/>
      <c r="Q823" s="110"/>
      <c r="R823" s="110"/>
      <c r="S823" s="110"/>
      <c r="T823" s="110"/>
      <c r="U823" s="110"/>
    </row>
    <row r="824" spans="1:21" x14ac:dyDescent="0.25">
      <c r="A824" s="115"/>
      <c r="B824" s="126"/>
      <c r="C824" s="155"/>
      <c r="D824" s="110"/>
      <c r="E824" s="155"/>
      <c r="F824" s="156"/>
      <c r="G824" s="126"/>
      <c r="H824" s="155"/>
      <c r="I824" s="155"/>
      <c r="J824" s="155"/>
      <c r="K824" s="195"/>
      <c r="L824" s="110"/>
      <c r="M824" s="166"/>
      <c r="N824" s="155"/>
      <c r="O824" s="155"/>
      <c r="P824" s="178"/>
      <c r="Q824" s="110"/>
      <c r="R824" s="110"/>
      <c r="S824" s="110"/>
      <c r="T824" s="110"/>
      <c r="U824" s="110"/>
    </row>
    <row r="825" spans="1:21" x14ac:dyDescent="0.25">
      <c r="A825" s="115"/>
      <c r="B825" s="126"/>
      <c r="C825" s="155"/>
      <c r="D825" s="110"/>
      <c r="E825" s="155"/>
      <c r="F825" s="156"/>
      <c r="G825" s="126"/>
      <c r="H825" s="155"/>
      <c r="I825" s="155"/>
      <c r="J825" s="155"/>
      <c r="K825" s="195"/>
      <c r="L825" s="110"/>
      <c r="M825" s="166"/>
      <c r="N825" s="155"/>
      <c r="O825" s="155"/>
      <c r="P825" s="178"/>
      <c r="Q825" s="110"/>
      <c r="R825" s="110"/>
      <c r="S825" s="110"/>
      <c r="T825" s="110"/>
      <c r="U825" s="110"/>
    </row>
    <row r="826" spans="1:21" x14ac:dyDescent="0.25">
      <c r="A826" s="115"/>
      <c r="B826" s="126"/>
      <c r="C826" s="155"/>
      <c r="D826" s="110"/>
      <c r="E826" s="155"/>
      <c r="F826" s="156"/>
      <c r="G826" s="126"/>
      <c r="H826" s="155"/>
      <c r="I826" s="155"/>
      <c r="J826" s="155"/>
      <c r="K826" s="195"/>
      <c r="L826" s="110"/>
      <c r="M826" s="166"/>
      <c r="N826" s="155"/>
      <c r="O826" s="155"/>
      <c r="P826" s="178"/>
      <c r="Q826" s="110"/>
      <c r="R826" s="110"/>
      <c r="S826" s="110"/>
      <c r="T826" s="110"/>
      <c r="U826" s="110"/>
    </row>
    <row r="827" spans="1:21" x14ac:dyDescent="0.25">
      <c r="A827" s="115"/>
      <c r="B827" s="126"/>
      <c r="C827" s="155"/>
      <c r="D827" s="110"/>
      <c r="E827" s="155"/>
      <c r="F827" s="156"/>
      <c r="G827" s="126"/>
      <c r="H827" s="155"/>
      <c r="I827" s="155"/>
      <c r="J827" s="155"/>
      <c r="K827" s="195"/>
      <c r="L827" s="110"/>
      <c r="M827" s="166"/>
      <c r="N827" s="155"/>
      <c r="O827" s="155"/>
      <c r="P827" s="178"/>
      <c r="Q827" s="110"/>
      <c r="R827" s="110"/>
      <c r="S827" s="110"/>
      <c r="T827" s="110"/>
      <c r="U827" s="110"/>
    </row>
    <row r="828" spans="1:21" x14ac:dyDescent="0.25">
      <c r="A828" s="115"/>
      <c r="B828" s="126"/>
      <c r="C828" s="155"/>
      <c r="D828" s="110"/>
      <c r="E828" s="155"/>
      <c r="F828" s="156"/>
      <c r="G828" s="126"/>
      <c r="H828" s="155"/>
      <c r="I828" s="155"/>
      <c r="J828" s="155"/>
      <c r="K828" s="195"/>
      <c r="L828" s="110"/>
      <c r="M828" s="166"/>
      <c r="N828" s="155"/>
      <c r="O828" s="155"/>
      <c r="P828" s="178"/>
      <c r="Q828" s="110"/>
      <c r="R828" s="110"/>
      <c r="S828" s="110"/>
      <c r="T828" s="110"/>
      <c r="U828" s="110"/>
    </row>
    <row r="829" spans="1:21" x14ac:dyDescent="0.25">
      <c r="A829" s="115"/>
      <c r="B829" s="126"/>
      <c r="C829" s="155"/>
      <c r="D829" s="110"/>
      <c r="E829" s="155"/>
      <c r="F829" s="156"/>
      <c r="G829" s="126"/>
      <c r="H829" s="155"/>
      <c r="I829" s="155"/>
      <c r="J829" s="155"/>
      <c r="K829" s="195"/>
      <c r="L829" s="110"/>
      <c r="M829" s="166"/>
      <c r="N829" s="155"/>
      <c r="O829" s="155"/>
      <c r="P829" s="178"/>
      <c r="Q829" s="110"/>
      <c r="R829" s="110"/>
      <c r="S829" s="110"/>
      <c r="T829" s="110"/>
      <c r="U829" s="110"/>
    </row>
    <row r="830" spans="1:21" x14ac:dyDescent="0.25">
      <c r="A830" s="115"/>
      <c r="B830" s="126"/>
      <c r="C830" s="155"/>
      <c r="D830" s="110"/>
      <c r="E830" s="155"/>
      <c r="F830" s="156"/>
      <c r="G830" s="126"/>
      <c r="H830" s="155"/>
      <c r="I830" s="155"/>
      <c r="J830" s="155"/>
      <c r="K830" s="195"/>
      <c r="L830" s="110"/>
      <c r="M830" s="166"/>
      <c r="N830" s="155"/>
      <c r="O830" s="155"/>
      <c r="P830" s="178"/>
      <c r="Q830" s="110"/>
      <c r="R830" s="110"/>
      <c r="S830" s="110"/>
      <c r="T830" s="110"/>
      <c r="U830" s="110"/>
    </row>
    <row r="831" spans="1:21" x14ac:dyDescent="0.25">
      <c r="A831" s="115"/>
      <c r="B831" s="126"/>
      <c r="C831" s="155"/>
      <c r="D831" s="110"/>
      <c r="E831" s="155"/>
      <c r="F831" s="156"/>
      <c r="G831" s="126"/>
      <c r="H831" s="155"/>
      <c r="I831" s="155"/>
      <c r="J831" s="155"/>
      <c r="K831" s="195"/>
      <c r="L831" s="110"/>
      <c r="M831" s="166"/>
      <c r="N831" s="155"/>
      <c r="O831" s="155"/>
      <c r="P831" s="178"/>
      <c r="Q831" s="110"/>
      <c r="R831" s="110"/>
      <c r="S831" s="110"/>
      <c r="T831" s="110"/>
      <c r="U831" s="110"/>
    </row>
    <row r="832" spans="1:21" x14ac:dyDescent="0.25">
      <c r="A832" s="115"/>
      <c r="B832" s="126"/>
      <c r="C832" s="155"/>
      <c r="D832" s="110"/>
      <c r="E832" s="155"/>
      <c r="F832" s="156"/>
      <c r="G832" s="126"/>
      <c r="H832" s="155"/>
      <c r="I832" s="155"/>
      <c r="J832" s="155"/>
      <c r="K832" s="195"/>
      <c r="L832" s="110"/>
      <c r="M832" s="166"/>
      <c r="N832" s="155"/>
      <c r="O832" s="155"/>
      <c r="P832" s="178"/>
      <c r="Q832" s="110"/>
      <c r="R832" s="110"/>
      <c r="S832" s="110"/>
      <c r="T832" s="110"/>
      <c r="U832" s="110"/>
    </row>
    <row r="833" spans="1:21" x14ac:dyDescent="0.25">
      <c r="A833" s="115"/>
      <c r="B833" s="126"/>
      <c r="C833" s="155"/>
      <c r="D833" s="110"/>
      <c r="E833" s="155"/>
      <c r="F833" s="156"/>
      <c r="G833" s="126"/>
      <c r="H833" s="155"/>
      <c r="I833" s="155"/>
      <c r="J833" s="155"/>
      <c r="K833" s="195"/>
      <c r="L833" s="110"/>
      <c r="M833" s="166"/>
      <c r="N833" s="155"/>
      <c r="O833" s="155"/>
      <c r="P833" s="178"/>
      <c r="Q833" s="110"/>
      <c r="R833" s="110"/>
      <c r="S833" s="110"/>
      <c r="T833" s="110"/>
      <c r="U833" s="110"/>
    </row>
    <row r="834" spans="1:21" x14ac:dyDescent="0.25">
      <c r="A834" s="115"/>
      <c r="B834" s="126"/>
      <c r="C834" s="155"/>
      <c r="D834" s="110"/>
      <c r="E834" s="155"/>
      <c r="F834" s="156"/>
      <c r="G834" s="126"/>
      <c r="H834" s="155"/>
      <c r="I834" s="155"/>
      <c r="J834" s="155"/>
      <c r="K834" s="195"/>
      <c r="L834" s="110"/>
      <c r="M834" s="166"/>
      <c r="N834" s="155"/>
      <c r="O834" s="155"/>
      <c r="P834" s="178"/>
      <c r="Q834" s="110"/>
      <c r="R834" s="110"/>
      <c r="S834" s="110"/>
      <c r="T834" s="110"/>
      <c r="U834" s="110"/>
    </row>
    <row r="835" spans="1:21" x14ac:dyDescent="0.25">
      <c r="A835" s="115"/>
      <c r="B835" s="126"/>
      <c r="C835" s="155"/>
      <c r="D835" s="110"/>
      <c r="E835" s="155"/>
      <c r="F835" s="156"/>
      <c r="G835" s="126"/>
      <c r="H835" s="155"/>
      <c r="I835" s="155"/>
      <c r="J835" s="155"/>
      <c r="K835" s="195"/>
      <c r="L835" s="110"/>
      <c r="M835" s="166"/>
      <c r="N835" s="155"/>
      <c r="O835" s="155"/>
      <c r="P835" s="178"/>
      <c r="Q835" s="110"/>
      <c r="R835" s="110"/>
      <c r="S835" s="110"/>
      <c r="T835" s="110"/>
      <c r="U835" s="110"/>
    </row>
    <row r="836" spans="1:21" x14ac:dyDescent="0.25">
      <c r="A836" s="115"/>
      <c r="B836" s="126"/>
      <c r="C836" s="155"/>
      <c r="D836" s="110"/>
      <c r="E836" s="155"/>
      <c r="F836" s="156"/>
      <c r="G836" s="126"/>
      <c r="H836" s="155"/>
      <c r="I836" s="155"/>
      <c r="J836" s="155"/>
      <c r="K836" s="195"/>
      <c r="L836" s="110"/>
      <c r="M836" s="166"/>
      <c r="N836" s="155"/>
      <c r="O836" s="155"/>
      <c r="P836" s="178"/>
      <c r="Q836" s="110"/>
      <c r="R836" s="110"/>
      <c r="S836" s="110"/>
      <c r="T836" s="110"/>
      <c r="U836" s="110"/>
    </row>
    <row r="837" spans="1:21" x14ac:dyDescent="0.25">
      <c r="A837" s="115"/>
      <c r="B837" s="126"/>
      <c r="C837" s="155"/>
      <c r="D837" s="110"/>
      <c r="E837" s="155"/>
      <c r="F837" s="156"/>
      <c r="G837" s="126"/>
      <c r="H837" s="155"/>
      <c r="I837" s="155"/>
      <c r="J837" s="155"/>
      <c r="K837" s="195"/>
      <c r="L837" s="110"/>
      <c r="M837" s="166"/>
      <c r="N837" s="155"/>
      <c r="O837" s="155"/>
      <c r="P837" s="178"/>
      <c r="Q837" s="110"/>
      <c r="R837" s="110"/>
      <c r="S837" s="110"/>
      <c r="T837" s="110"/>
      <c r="U837" s="110"/>
    </row>
    <row r="838" spans="1:21" x14ac:dyDescent="0.25">
      <c r="A838" s="115"/>
      <c r="B838" s="126"/>
      <c r="C838" s="155"/>
      <c r="D838" s="110"/>
      <c r="E838" s="155"/>
      <c r="F838" s="156"/>
      <c r="G838" s="126"/>
      <c r="H838" s="155"/>
      <c r="I838" s="155"/>
      <c r="J838" s="155"/>
      <c r="K838" s="195"/>
      <c r="L838" s="110"/>
      <c r="M838" s="166"/>
      <c r="N838" s="155"/>
      <c r="O838" s="155"/>
      <c r="P838" s="178"/>
      <c r="Q838" s="110"/>
      <c r="R838" s="110"/>
      <c r="S838" s="110"/>
      <c r="T838" s="110"/>
      <c r="U838" s="110"/>
    </row>
    <row r="839" spans="1:21" x14ac:dyDescent="0.25">
      <c r="A839" s="115"/>
      <c r="B839" s="126"/>
      <c r="C839" s="155"/>
      <c r="D839" s="110"/>
      <c r="E839" s="155"/>
      <c r="F839" s="156"/>
      <c r="G839" s="126"/>
      <c r="H839" s="155"/>
      <c r="I839" s="155"/>
      <c r="J839" s="155"/>
      <c r="K839" s="195"/>
      <c r="L839" s="110"/>
      <c r="M839" s="166"/>
      <c r="N839" s="155"/>
      <c r="O839" s="155"/>
      <c r="P839" s="178"/>
      <c r="Q839" s="110"/>
      <c r="R839" s="110"/>
      <c r="S839" s="110"/>
      <c r="T839" s="110"/>
      <c r="U839" s="110"/>
    </row>
    <row r="840" spans="1:21" x14ac:dyDescent="0.25">
      <c r="A840" s="115"/>
      <c r="B840" s="126"/>
      <c r="C840" s="155"/>
      <c r="D840" s="110"/>
      <c r="E840" s="155"/>
      <c r="F840" s="156"/>
      <c r="G840" s="126"/>
      <c r="H840" s="155"/>
      <c r="I840" s="155"/>
      <c r="J840" s="155"/>
      <c r="K840" s="195"/>
      <c r="L840" s="110"/>
      <c r="M840" s="166"/>
      <c r="N840" s="155"/>
      <c r="O840" s="155"/>
      <c r="P840" s="178"/>
      <c r="Q840" s="110"/>
      <c r="R840" s="110"/>
      <c r="S840" s="110"/>
      <c r="T840" s="110"/>
      <c r="U840" s="110"/>
    </row>
    <row r="841" spans="1:21" x14ac:dyDescent="0.25">
      <c r="A841" s="115"/>
      <c r="B841" s="126"/>
      <c r="C841" s="155"/>
      <c r="D841" s="110"/>
      <c r="E841" s="155"/>
      <c r="F841" s="156"/>
      <c r="G841" s="126"/>
      <c r="H841" s="155"/>
      <c r="I841" s="155"/>
      <c r="J841" s="155"/>
      <c r="K841" s="195"/>
      <c r="L841" s="110"/>
      <c r="M841" s="166"/>
      <c r="N841" s="155"/>
      <c r="O841" s="155"/>
      <c r="P841" s="178"/>
      <c r="Q841" s="110"/>
      <c r="R841" s="110"/>
      <c r="S841" s="110"/>
      <c r="T841" s="110"/>
      <c r="U841" s="110"/>
    </row>
    <row r="842" spans="1:21" x14ac:dyDescent="0.25">
      <c r="A842" s="115"/>
      <c r="B842" s="126"/>
      <c r="C842" s="155"/>
      <c r="D842" s="110"/>
      <c r="E842" s="155"/>
      <c r="F842" s="156"/>
      <c r="G842" s="126"/>
      <c r="H842" s="155"/>
      <c r="I842" s="155"/>
      <c r="J842" s="155"/>
      <c r="K842" s="195"/>
      <c r="L842" s="110"/>
      <c r="M842" s="166"/>
      <c r="N842" s="155"/>
      <c r="O842" s="155"/>
      <c r="P842" s="178"/>
      <c r="Q842" s="110"/>
      <c r="R842" s="110"/>
      <c r="S842" s="110"/>
      <c r="T842" s="110"/>
      <c r="U842" s="110"/>
    </row>
    <row r="843" spans="1:21" x14ac:dyDescent="0.25">
      <c r="A843" s="115"/>
      <c r="B843" s="126"/>
      <c r="C843" s="155"/>
      <c r="D843" s="110"/>
      <c r="E843" s="155"/>
      <c r="F843" s="156"/>
      <c r="G843" s="126"/>
      <c r="H843" s="155"/>
      <c r="I843" s="155"/>
      <c r="J843" s="155"/>
      <c r="K843" s="195"/>
      <c r="L843" s="110"/>
      <c r="M843" s="166"/>
      <c r="N843" s="155"/>
      <c r="O843" s="155"/>
      <c r="P843" s="178"/>
      <c r="Q843" s="110"/>
      <c r="R843" s="110"/>
      <c r="S843" s="110"/>
      <c r="T843" s="110"/>
      <c r="U843" s="110"/>
    </row>
    <row r="844" spans="1:21" x14ac:dyDescent="0.25">
      <c r="A844" s="115"/>
      <c r="B844" s="126"/>
      <c r="C844" s="155"/>
      <c r="D844" s="110"/>
      <c r="E844" s="155"/>
      <c r="F844" s="156"/>
      <c r="G844" s="126"/>
      <c r="H844" s="155"/>
      <c r="I844" s="155"/>
      <c r="J844" s="155"/>
      <c r="K844" s="195"/>
      <c r="L844" s="110"/>
      <c r="M844" s="166"/>
      <c r="N844" s="155"/>
      <c r="O844" s="155"/>
      <c r="P844" s="178"/>
      <c r="Q844" s="110"/>
      <c r="R844" s="110"/>
      <c r="S844" s="110"/>
      <c r="T844" s="110"/>
      <c r="U844" s="110"/>
    </row>
    <row r="845" spans="1:21" x14ac:dyDescent="0.25">
      <c r="A845" s="115"/>
      <c r="B845" s="126"/>
      <c r="C845" s="155"/>
      <c r="D845" s="110"/>
      <c r="E845" s="155"/>
      <c r="F845" s="156"/>
      <c r="G845" s="126"/>
      <c r="H845" s="155"/>
      <c r="I845" s="155"/>
      <c r="J845" s="155"/>
      <c r="K845" s="195"/>
      <c r="L845" s="110"/>
      <c r="M845" s="166"/>
      <c r="N845" s="155"/>
      <c r="O845" s="155"/>
      <c r="P845" s="178"/>
      <c r="Q845" s="110"/>
      <c r="R845" s="110"/>
      <c r="S845" s="110"/>
      <c r="T845" s="110"/>
      <c r="U845" s="110"/>
    </row>
    <row r="846" spans="1:21" x14ac:dyDescent="0.25">
      <c r="A846" s="115"/>
      <c r="B846" s="126"/>
      <c r="C846" s="155"/>
      <c r="D846" s="110"/>
      <c r="E846" s="155"/>
      <c r="F846" s="156"/>
      <c r="G846" s="126"/>
      <c r="H846" s="155"/>
      <c r="I846" s="155"/>
      <c r="J846" s="155"/>
      <c r="K846" s="195"/>
      <c r="L846" s="110"/>
      <c r="M846" s="166"/>
      <c r="N846" s="155"/>
      <c r="O846" s="155"/>
      <c r="P846" s="178"/>
      <c r="Q846" s="110"/>
      <c r="R846" s="110"/>
      <c r="S846" s="110"/>
      <c r="T846" s="110"/>
      <c r="U846" s="110"/>
    </row>
    <row r="847" spans="1:21" x14ac:dyDescent="0.25">
      <c r="A847" s="115"/>
      <c r="B847" s="126"/>
      <c r="C847" s="155"/>
      <c r="D847" s="110"/>
      <c r="E847" s="155"/>
      <c r="F847" s="156"/>
      <c r="G847" s="126"/>
      <c r="H847" s="155"/>
      <c r="I847" s="155"/>
      <c r="J847" s="155"/>
      <c r="K847" s="195"/>
      <c r="L847" s="110"/>
      <c r="M847" s="166"/>
      <c r="N847" s="155"/>
      <c r="O847" s="155"/>
      <c r="P847" s="178"/>
      <c r="Q847" s="110"/>
      <c r="R847" s="110"/>
      <c r="S847" s="110"/>
      <c r="T847" s="110"/>
      <c r="U847" s="110"/>
    </row>
    <row r="848" spans="1:21" x14ac:dyDescent="0.25">
      <c r="A848" s="115"/>
      <c r="B848" s="126"/>
      <c r="C848" s="155"/>
      <c r="D848" s="110"/>
      <c r="E848" s="155"/>
      <c r="F848" s="156"/>
      <c r="G848" s="126"/>
      <c r="H848" s="155"/>
      <c r="I848" s="155"/>
      <c r="J848" s="155"/>
      <c r="K848" s="195"/>
      <c r="L848" s="110"/>
      <c r="M848" s="166"/>
      <c r="N848" s="155"/>
      <c r="O848" s="155"/>
      <c r="P848" s="178"/>
      <c r="Q848" s="110"/>
      <c r="R848" s="110"/>
      <c r="S848" s="110"/>
      <c r="T848" s="110"/>
      <c r="U848" s="110"/>
    </row>
    <row r="849" spans="1:21" x14ac:dyDescent="0.25">
      <c r="A849" s="115"/>
      <c r="B849" s="126"/>
      <c r="C849" s="155"/>
      <c r="D849" s="110"/>
      <c r="E849" s="155"/>
      <c r="F849" s="156"/>
      <c r="G849" s="126"/>
      <c r="H849" s="155"/>
      <c r="I849" s="155"/>
      <c r="J849" s="155"/>
      <c r="K849" s="195"/>
      <c r="L849" s="110"/>
      <c r="M849" s="166"/>
      <c r="N849" s="155"/>
      <c r="O849" s="155"/>
      <c r="P849" s="178"/>
      <c r="Q849" s="110"/>
      <c r="R849" s="110"/>
      <c r="S849" s="110"/>
      <c r="T849" s="110"/>
      <c r="U849" s="110"/>
    </row>
    <row r="850" spans="1:21" x14ac:dyDescent="0.25">
      <c r="A850" s="115"/>
      <c r="B850" s="126"/>
      <c r="C850" s="155"/>
      <c r="D850" s="110"/>
      <c r="E850" s="155"/>
      <c r="F850" s="156"/>
      <c r="G850" s="126"/>
      <c r="H850" s="155"/>
      <c r="I850" s="155"/>
      <c r="J850" s="155"/>
      <c r="K850" s="195"/>
      <c r="L850" s="110"/>
      <c r="M850" s="166"/>
      <c r="N850" s="155"/>
      <c r="O850" s="155"/>
      <c r="P850" s="178"/>
      <c r="Q850" s="110"/>
      <c r="R850" s="110"/>
      <c r="S850" s="110"/>
      <c r="T850" s="110"/>
      <c r="U850" s="110"/>
    </row>
    <row r="851" spans="1:21" x14ac:dyDescent="0.25">
      <c r="A851" s="115"/>
      <c r="B851" s="126"/>
      <c r="C851" s="155"/>
      <c r="D851" s="110"/>
      <c r="E851" s="155"/>
      <c r="F851" s="156"/>
      <c r="G851" s="126"/>
      <c r="H851" s="155"/>
      <c r="I851" s="155"/>
      <c r="J851" s="155"/>
      <c r="K851" s="195"/>
      <c r="L851" s="110"/>
      <c r="M851" s="166"/>
      <c r="N851" s="155"/>
      <c r="O851" s="155"/>
      <c r="P851" s="178"/>
      <c r="Q851" s="110"/>
      <c r="R851" s="110"/>
      <c r="S851" s="110"/>
      <c r="T851" s="110"/>
      <c r="U851" s="110"/>
    </row>
    <row r="852" spans="1:21" x14ac:dyDescent="0.25">
      <c r="A852" s="115"/>
      <c r="B852" s="126"/>
      <c r="C852" s="155"/>
      <c r="D852" s="110"/>
      <c r="E852" s="155"/>
      <c r="F852" s="156"/>
      <c r="G852" s="126"/>
      <c r="H852" s="155"/>
      <c r="I852" s="155"/>
      <c r="J852" s="155"/>
      <c r="K852" s="195"/>
      <c r="L852" s="110"/>
      <c r="M852" s="166"/>
      <c r="N852" s="155"/>
      <c r="O852" s="155"/>
      <c r="P852" s="178"/>
      <c r="Q852" s="110"/>
      <c r="R852" s="110"/>
      <c r="S852" s="110"/>
      <c r="T852" s="110"/>
      <c r="U852" s="110"/>
    </row>
    <row r="853" spans="1:21" x14ac:dyDescent="0.25">
      <c r="A853" s="115"/>
      <c r="B853" s="126"/>
      <c r="C853" s="155"/>
      <c r="D853" s="110"/>
      <c r="E853" s="155"/>
      <c r="F853" s="156"/>
      <c r="G853" s="126"/>
      <c r="H853" s="155"/>
      <c r="I853" s="155"/>
      <c r="J853" s="155"/>
      <c r="K853" s="195"/>
      <c r="L853" s="110"/>
      <c r="M853" s="166"/>
      <c r="N853" s="155"/>
      <c r="O853" s="155"/>
      <c r="P853" s="178"/>
      <c r="Q853" s="110"/>
      <c r="R853" s="110"/>
      <c r="S853" s="110"/>
      <c r="T853" s="110"/>
      <c r="U853" s="110"/>
    </row>
    <row r="854" spans="1:21" x14ac:dyDescent="0.25">
      <c r="A854" s="115"/>
      <c r="B854" s="126"/>
      <c r="C854" s="155"/>
      <c r="D854" s="110"/>
      <c r="E854" s="155"/>
      <c r="F854" s="156"/>
      <c r="G854" s="126"/>
      <c r="H854" s="155"/>
      <c r="I854" s="155"/>
      <c r="J854" s="155"/>
      <c r="K854" s="195"/>
      <c r="L854" s="110"/>
      <c r="M854" s="166"/>
      <c r="N854" s="155"/>
      <c r="O854" s="155"/>
      <c r="P854" s="178"/>
      <c r="Q854" s="110"/>
      <c r="R854" s="110"/>
      <c r="S854" s="110"/>
      <c r="T854" s="110"/>
      <c r="U854" s="110"/>
    </row>
    <row r="855" spans="1:21" x14ac:dyDescent="0.25">
      <c r="A855" s="115"/>
      <c r="B855" s="126"/>
      <c r="C855" s="155"/>
      <c r="D855" s="110"/>
      <c r="E855" s="155"/>
      <c r="F855" s="156"/>
      <c r="G855" s="126"/>
      <c r="H855" s="155"/>
      <c r="I855" s="155"/>
      <c r="J855" s="155"/>
      <c r="K855" s="195"/>
      <c r="L855" s="110"/>
      <c r="M855" s="166"/>
      <c r="N855" s="155"/>
      <c r="O855" s="155"/>
      <c r="P855" s="178"/>
      <c r="Q855" s="110"/>
      <c r="R855" s="110"/>
      <c r="S855" s="110"/>
      <c r="T855" s="110"/>
      <c r="U855" s="110"/>
    </row>
    <row r="856" spans="1:21" x14ac:dyDescent="0.25">
      <c r="A856" s="115"/>
      <c r="B856" s="126"/>
      <c r="C856" s="155"/>
      <c r="D856" s="110"/>
      <c r="E856" s="155"/>
      <c r="F856" s="156"/>
      <c r="G856" s="126"/>
      <c r="H856" s="155"/>
      <c r="I856" s="155"/>
      <c r="J856" s="155"/>
      <c r="K856" s="195"/>
      <c r="L856" s="110"/>
      <c r="M856" s="166"/>
      <c r="N856" s="155"/>
      <c r="O856" s="155"/>
      <c r="P856" s="178"/>
      <c r="Q856" s="110"/>
      <c r="R856" s="110"/>
      <c r="S856" s="110"/>
      <c r="T856" s="110"/>
      <c r="U856" s="110"/>
    </row>
    <row r="857" spans="1:21" x14ac:dyDescent="0.25">
      <c r="A857" s="115"/>
      <c r="B857" s="126"/>
      <c r="C857" s="155"/>
      <c r="D857" s="110"/>
      <c r="E857" s="155"/>
      <c r="F857" s="156"/>
      <c r="G857" s="126"/>
      <c r="H857" s="155"/>
      <c r="I857" s="155"/>
      <c r="J857" s="155"/>
      <c r="K857" s="195"/>
      <c r="L857" s="110"/>
      <c r="M857" s="166"/>
      <c r="N857" s="155"/>
      <c r="O857" s="155"/>
      <c r="P857" s="178"/>
      <c r="Q857" s="110"/>
      <c r="R857" s="110"/>
      <c r="S857" s="110"/>
      <c r="T857" s="110"/>
      <c r="U857" s="110"/>
    </row>
    <row r="858" spans="1:21" x14ac:dyDescent="0.25">
      <c r="A858" s="115"/>
      <c r="B858" s="126"/>
      <c r="C858" s="155"/>
      <c r="D858" s="110"/>
      <c r="E858" s="155"/>
      <c r="F858" s="156"/>
      <c r="G858" s="126"/>
      <c r="H858" s="155"/>
      <c r="I858" s="155"/>
      <c r="J858" s="155"/>
      <c r="K858" s="195"/>
      <c r="L858" s="110"/>
      <c r="M858" s="166"/>
      <c r="N858" s="155"/>
      <c r="O858" s="155"/>
      <c r="P858" s="178"/>
      <c r="Q858" s="110"/>
      <c r="R858" s="110"/>
      <c r="S858" s="110"/>
      <c r="T858" s="110"/>
      <c r="U858" s="110"/>
    </row>
    <row r="859" spans="1:21" x14ac:dyDescent="0.25">
      <c r="A859" s="115"/>
      <c r="B859" s="126"/>
      <c r="C859" s="155"/>
      <c r="D859" s="110"/>
      <c r="E859" s="155"/>
      <c r="F859" s="156"/>
      <c r="G859" s="126"/>
      <c r="H859" s="155"/>
      <c r="I859" s="155"/>
      <c r="J859" s="155"/>
      <c r="K859" s="195"/>
      <c r="L859" s="110"/>
      <c r="M859" s="166"/>
      <c r="N859" s="155"/>
      <c r="O859" s="155"/>
      <c r="P859" s="178"/>
      <c r="Q859" s="110"/>
      <c r="R859" s="110"/>
      <c r="S859" s="110"/>
      <c r="T859" s="110"/>
      <c r="U859" s="110"/>
    </row>
    <row r="860" spans="1:21" x14ac:dyDescent="0.25">
      <c r="A860" s="115"/>
      <c r="B860" s="126"/>
      <c r="C860" s="155"/>
      <c r="D860" s="110"/>
      <c r="E860" s="155"/>
      <c r="F860" s="156"/>
      <c r="G860" s="126"/>
      <c r="H860" s="155"/>
      <c r="I860" s="155"/>
      <c r="J860" s="155"/>
      <c r="K860" s="195"/>
      <c r="L860" s="110"/>
      <c r="M860" s="166"/>
      <c r="N860" s="155"/>
      <c r="O860" s="155"/>
      <c r="P860" s="178"/>
      <c r="Q860" s="110"/>
      <c r="R860" s="110"/>
      <c r="S860" s="110"/>
      <c r="T860" s="110"/>
      <c r="U860" s="110"/>
    </row>
    <row r="861" spans="1:21" x14ac:dyDescent="0.25">
      <c r="A861" s="115"/>
      <c r="B861" s="126"/>
      <c r="C861" s="155"/>
      <c r="D861" s="110"/>
      <c r="E861" s="155"/>
      <c r="F861" s="156"/>
      <c r="G861" s="126"/>
      <c r="H861" s="155"/>
      <c r="I861" s="155"/>
      <c r="J861" s="155"/>
      <c r="K861" s="195"/>
      <c r="L861" s="110"/>
      <c r="M861" s="166"/>
      <c r="N861" s="155"/>
      <c r="O861" s="155"/>
      <c r="P861" s="178"/>
      <c r="Q861" s="110"/>
      <c r="R861" s="110"/>
      <c r="S861" s="110"/>
      <c r="T861" s="110"/>
      <c r="U861" s="110"/>
    </row>
    <row r="862" spans="1:21" x14ac:dyDescent="0.25">
      <c r="A862" s="115"/>
      <c r="B862" s="126"/>
      <c r="C862" s="155"/>
      <c r="D862" s="110"/>
      <c r="E862" s="155"/>
      <c r="F862" s="156"/>
      <c r="G862" s="126"/>
      <c r="H862" s="155"/>
      <c r="I862" s="155"/>
      <c r="J862" s="155"/>
      <c r="K862" s="195"/>
      <c r="L862" s="110"/>
      <c r="M862" s="166"/>
      <c r="N862" s="155"/>
      <c r="O862" s="155"/>
      <c r="P862" s="178"/>
      <c r="Q862" s="110"/>
      <c r="R862" s="110"/>
      <c r="S862" s="110"/>
      <c r="T862" s="110"/>
      <c r="U862" s="110"/>
    </row>
    <row r="863" spans="1:21" x14ac:dyDescent="0.25">
      <c r="A863" s="115"/>
      <c r="B863" s="126"/>
      <c r="C863" s="155"/>
      <c r="D863" s="110"/>
      <c r="E863" s="155"/>
      <c r="F863" s="156"/>
      <c r="G863" s="126"/>
      <c r="H863" s="155"/>
      <c r="I863" s="155"/>
      <c r="J863" s="155"/>
      <c r="K863" s="195"/>
      <c r="L863" s="110"/>
      <c r="M863" s="166"/>
      <c r="N863" s="155"/>
      <c r="O863" s="155"/>
      <c r="P863" s="178"/>
      <c r="Q863" s="110"/>
      <c r="R863" s="110"/>
      <c r="S863" s="110"/>
      <c r="T863" s="110"/>
      <c r="U863" s="110"/>
    </row>
    <row r="864" spans="1:21" x14ac:dyDescent="0.25">
      <c r="A864" s="115"/>
      <c r="B864" s="126"/>
      <c r="C864" s="155"/>
      <c r="D864" s="110"/>
      <c r="E864" s="155"/>
      <c r="F864" s="156"/>
      <c r="G864" s="126"/>
      <c r="H864" s="155"/>
      <c r="I864" s="155"/>
      <c r="J864" s="155"/>
      <c r="K864" s="195"/>
      <c r="L864" s="110"/>
      <c r="M864" s="166"/>
      <c r="N864" s="155"/>
      <c r="O864" s="155"/>
      <c r="P864" s="178"/>
      <c r="Q864" s="110"/>
      <c r="R864" s="110"/>
      <c r="S864" s="110"/>
      <c r="T864" s="110"/>
      <c r="U864" s="110"/>
    </row>
    <row r="865" spans="1:21" x14ac:dyDescent="0.25">
      <c r="A865" s="115"/>
      <c r="B865" s="126"/>
      <c r="C865" s="155"/>
      <c r="D865" s="110"/>
      <c r="E865" s="155"/>
      <c r="F865" s="156"/>
      <c r="G865" s="126"/>
      <c r="H865" s="155"/>
      <c r="I865" s="155"/>
      <c r="J865" s="155"/>
      <c r="K865" s="195"/>
      <c r="L865" s="110"/>
      <c r="M865" s="166"/>
      <c r="N865" s="155"/>
      <c r="O865" s="155"/>
      <c r="P865" s="178"/>
      <c r="Q865" s="110"/>
      <c r="R865" s="110"/>
      <c r="S865" s="110"/>
      <c r="T865" s="110"/>
      <c r="U865" s="110"/>
    </row>
    <row r="866" spans="1:21" x14ac:dyDescent="0.25">
      <c r="A866" s="115"/>
      <c r="B866" s="126"/>
      <c r="C866" s="155"/>
      <c r="D866" s="110"/>
      <c r="E866" s="155"/>
      <c r="F866" s="156"/>
      <c r="G866" s="126"/>
      <c r="H866" s="155"/>
      <c r="I866" s="155"/>
      <c r="J866" s="155"/>
      <c r="K866" s="195"/>
      <c r="L866" s="110"/>
      <c r="M866" s="166"/>
      <c r="N866" s="155"/>
      <c r="O866" s="155"/>
      <c r="P866" s="178"/>
      <c r="Q866" s="110"/>
      <c r="R866" s="110"/>
      <c r="S866" s="110"/>
      <c r="T866" s="110"/>
      <c r="U866" s="110"/>
    </row>
    <row r="867" spans="1:21" x14ac:dyDescent="0.25">
      <c r="A867" s="115"/>
      <c r="B867" s="126"/>
      <c r="C867" s="155"/>
      <c r="D867" s="110"/>
      <c r="E867" s="155"/>
      <c r="F867" s="156"/>
      <c r="G867" s="126"/>
      <c r="H867" s="155"/>
      <c r="I867" s="155"/>
      <c r="J867" s="155"/>
      <c r="K867" s="195"/>
      <c r="L867" s="110"/>
      <c r="M867" s="166"/>
      <c r="N867" s="155"/>
      <c r="O867" s="155"/>
      <c r="P867" s="178"/>
      <c r="Q867" s="110"/>
      <c r="R867" s="110"/>
      <c r="S867" s="110"/>
      <c r="T867" s="110"/>
      <c r="U867" s="110"/>
    </row>
    <row r="868" spans="1:21" x14ac:dyDescent="0.25">
      <c r="A868" s="115"/>
      <c r="B868" s="126"/>
      <c r="C868" s="155"/>
      <c r="D868" s="110"/>
      <c r="E868" s="155"/>
      <c r="F868" s="156"/>
      <c r="G868" s="126"/>
      <c r="H868" s="155"/>
      <c r="I868" s="155"/>
      <c r="J868" s="155"/>
      <c r="K868" s="195"/>
      <c r="L868" s="110"/>
      <c r="M868" s="166"/>
      <c r="N868" s="155"/>
      <c r="O868" s="155"/>
      <c r="P868" s="178"/>
      <c r="Q868" s="110"/>
      <c r="R868" s="110"/>
      <c r="S868" s="110"/>
      <c r="T868" s="110"/>
      <c r="U868" s="110"/>
    </row>
    <row r="869" spans="1:21" x14ac:dyDescent="0.25">
      <c r="A869" s="115"/>
      <c r="B869" s="126"/>
      <c r="C869" s="155"/>
      <c r="D869" s="110"/>
      <c r="E869" s="155"/>
      <c r="F869" s="156"/>
      <c r="G869" s="126"/>
      <c r="H869" s="155"/>
      <c r="I869" s="155"/>
      <c r="J869" s="155"/>
      <c r="K869" s="195"/>
      <c r="L869" s="110"/>
      <c r="M869" s="166"/>
      <c r="N869" s="155"/>
      <c r="O869" s="155"/>
      <c r="P869" s="178"/>
      <c r="Q869" s="110"/>
      <c r="R869" s="110"/>
      <c r="S869" s="110"/>
      <c r="T869" s="110"/>
      <c r="U869" s="110"/>
    </row>
    <row r="870" spans="1:21" x14ac:dyDescent="0.25">
      <c r="A870" s="115"/>
      <c r="B870" s="126"/>
      <c r="C870" s="155"/>
      <c r="D870" s="110"/>
      <c r="E870" s="155"/>
      <c r="F870" s="156"/>
      <c r="G870" s="126"/>
      <c r="H870" s="155"/>
      <c r="I870" s="155"/>
      <c r="J870" s="155"/>
      <c r="K870" s="195"/>
      <c r="L870" s="110"/>
      <c r="M870" s="166"/>
      <c r="N870" s="155"/>
      <c r="O870" s="155"/>
      <c r="P870" s="178"/>
      <c r="Q870" s="110"/>
      <c r="R870" s="110"/>
      <c r="S870" s="110"/>
      <c r="T870" s="110"/>
      <c r="U870" s="110"/>
    </row>
    <row r="871" spans="1:21" x14ac:dyDescent="0.25">
      <c r="A871" s="115"/>
      <c r="B871" s="126"/>
      <c r="C871" s="155"/>
      <c r="D871" s="110"/>
      <c r="E871" s="155"/>
      <c r="F871" s="156"/>
      <c r="G871" s="126"/>
      <c r="H871" s="155"/>
      <c r="I871" s="155"/>
      <c r="J871" s="155"/>
      <c r="K871" s="195"/>
      <c r="L871" s="110"/>
      <c r="M871" s="166"/>
      <c r="N871" s="155"/>
      <c r="O871" s="155"/>
      <c r="P871" s="178"/>
      <c r="Q871" s="110"/>
      <c r="R871" s="110"/>
      <c r="S871" s="110"/>
      <c r="T871" s="110"/>
      <c r="U871" s="110"/>
    </row>
    <row r="872" spans="1:21" x14ac:dyDescent="0.25">
      <c r="A872" s="115"/>
      <c r="B872" s="126"/>
      <c r="C872" s="155"/>
      <c r="D872" s="110"/>
      <c r="E872" s="155"/>
      <c r="F872" s="156"/>
      <c r="G872" s="126"/>
      <c r="H872" s="155"/>
      <c r="I872" s="155"/>
      <c r="J872" s="155"/>
      <c r="K872" s="195"/>
      <c r="L872" s="110"/>
      <c r="M872" s="166"/>
      <c r="N872" s="155"/>
      <c r="O872" s="155"/>
      <c r="P872" s="178"/>
      <c r="Q872" s="110"/>
      <c r="R872" s="110"/>
      <c r="S872" s="110"/>
      <c r="T872" s="110"/>
      <c r="U872" s="110"/>
    </row>
    <row r="873" spans="1:21" x14ac:dyDescent="0.25">
      <c r="A873" s="115"/>
      <c r="B873" s="126"/>
      <c r="C873" s="155"/>
      <c r="D873" s="110"/>
      <c r="E873" s="155"/>
      <c r="F873" s="156"/>
      <c r="G873" s="126"/>
      <c r="H873" s="155"/>
      <c r="I873" s="155"/>
      <c r="J873" s="155"/>
      <c r="K873" s="195"/>
      <c r="L873" s="110"/>
      <c r="M873" s="166"/>
      <c r="N873" s="155"/>
      <c r="O873" s="155"/>
      <c r="P873" s="178"/>
      <c r="Q873" s="110"/>
      <c r="R873" s="110"/>
      <c r="S873" s="110"/>
      <c r="T873" s="110"/>
      <c r="U873" s="110"/>
    </row>
    <row r="874" spans="1:21" x14ac:dyDescent="0.25">
      <c r="A874" s="115"/>
      <c r="B874" s="126"/>
      <c r="C874" s="155"/>
      <c r="D874" s="110"/>
      <c r="E874" s="155"/>
      <c r="F874" s="156"/>
      <c r="G874" s="126"/>
      <c r="H874" s="155"/>
      <c r="I874" s="155"/>
      <c r="J874" s="155"/>
      <c r="K874" s="195"/>
      <c r="L874" s="110"/>
      <c r="M874" s="166"/>
      <c r="N874" s="155"/>
      <c r="O874" s="155"/>
      <c r="P874" s="178"/>
      <c r="Q874" s="110"/>
      <c r="R874" s="110"/>
      <c r="S874" s="110"/>
      <c r="T874" s="110"/>
      <c r="U874" s="110"/>
    </row>
    <row r="875" spans="1:21" x14ac:dyDescent="0.25">
      <c r="A875" s="115"/>
      <c r="B875" s="126"/>
      <c r="C875" s="155"/>
      <c r="D875" s="110"/>
      <c r="E875" s="155"/>
      <c r="F875" s="156"/>
      <c r="G875" s="126"/>
      <c r="H875" s="155"/>
      <c r="I875" s="155"/>
      <c r="J875" s="155"/>
      <c r="K875" s="195"/>
      <c r="L875" s="110"/>
      <c r="M875" s="166"/>
      <c r="N875" s="155"/>
      <c r="O875" s="155"/>
      <c r="P875" s="178"/>
      <c r="Q875" s="110"/>
      <c r="R875" s="110"/>
      <c r="S875" s="110"/>
      <c r="T875" s="110"/>
      <c r="U875" s="110"/>
    </row>
    <row r="876" spans="1:21" x14ac:dyDescent="0.25">
      <c r="A876" s="115"/>
      <c r="B876" s="126"/>
      <c r="C876" s="155"/>
      <c r="D876" s="110"/>
      <c r="E876" s="155"/>
      <c r="F876" s="156"/>
      <c r="G876" s="126"/>
      <c r="H876" s="155"/>
      <c r="I876" s="155"/>
      <c r="J876" s="155"/>
      <c r="K876" s="195"/>
      <c r="L876" s="110"/>
      <c r="M876" s="166"/>
      <c r="N876" s="155"/>
      <c r="O876" s="155"/>
      <c r="P876" s="178"/>
      <c r="Q876" s="110"/>
      <c r="R876" s="110"/>
      <c r="S876" s="110"/>
      <c r="T876" s="110"/>
      <c r="U876" s="110"/>
    </row>
    <row r="877" spans="1:21" x14ac:dyDescent="0.25">
      <c r="A877" s="115"/>
      <c r="B877" s="126"/>
      <c r="C877" s="155"/>
      <c r="D877" s="110"/>
      <c r="E877" s="155"/>
      <c r="F877" s="156"/>
      <c r="G877" s="126"/>
      <c r="H877" s="155"/>
      <c r="I877" s="155"/>
      <c r="J877" s="155"/>
      <c r="K877" s="195"/>
      <c r="L877" s="110"/>
      <c r="M877" s="166"/>
      <c r="N877" s="155"/>
      <c r="O877" s="155"/>
      <c r="P877" s="178"/>
      <c r="Q877" s="110"/>
      <c r="R877" s="110"/>
      <c r="S877" s="110"/>
      <c r="T877" s="110"/>
      <c r="U877" s="110"/>
    </row>
    <row r="878" spans="1:21" x14ac:dyDescent="0.25">
      <c r="A878" s="115"/>
      <c r="B878" s="126"/>
      <c r="C878" s="155"/>
      <c r="D878" s="110"/>
      <c r="E878" s="155"/>
      <c r="F878" s="156"/>
      <c r="G878" s="126"/>
      <c r="H878" s="155"/>
      <c r="I878" s="155"/>
      <c r="J878" s="155"/>
      <c r="K878" s="195"/>
      <c r="L878" s="110"/>
      <c r="M878" s="166"/>
      <c r="N878" s="155"/>
      <c r="O878" s="155"/>
      <c r="P878" s="178"/>
      <c r="Q878" s="110"/>
      <c r="R878" s="110"/>
      <c r="S878" s="110"/>
      <c r="T878" s="110"/>
      <c r="U878" s="110"/>
    </row>
    <row r="879" spans="1:21" x14ac:dyDescent="0.25">
      <c r="A879" s="115"/>
      <c r="B879" s="126"/>
      <c r="C879" s="155"/>
      <c r="D879" s="110"/>
      <c r="E879" s="155"/>
      <c r="F879" s="156"/>
      <c r="G879" s="126"/>
      <c r="H879" s="155"/>
      <c r="I879" s="155"/>
      <c r="J879" s="155"/>
      <c r="K879" s="195"/>
      <c r="L879" s="110"/>
      <c r="M879" s="166"/>
      <c r="N879" s="155"/>
      <c r="O879" s="155"/>
      <c r="P879" s="178"/>
      <c r="Q879" s="110"/>
      <c r="R879" s="110"/>
      <c r="S879" s="110"/>
      <c r="T879" s="110"/>
      <c r="U879" s="110"/>
    </row>
    <row r="880" spans="1:21" x14ac:dyDescent="0.25">
      <c r="A880" s="115"/>
      <c r="B880" s="126"/>
      <c r="C880" s="155"/>
      <c r="D880" s="110"/>
      <c r="E880" s="155"/>
      <c r="F880" s="156"/>
      <c r="G880" s="126"/>
      <c r="H880" s="155"/>
      <c r="I880" s="155"/>
      <c r="J880" s="155"/>
      <c r="K880" s="195"/>
      <c r="L880" s="110"/>
      <c r="M880" s="166"/>
      <c r="N880" s="155"/>
      <c r="O880" s="155"/>
      <c r="P880" s="178"/>
      <c r="Q880" s="110"/>
      <c r="R880" s="110"/>
      <c r="S880" s="110"/>
      <c r="T880" s="110"/>
      <c r="U880" s="110"/>
    </row>
    <row r="881" spans="1:21" x14ac:dyDescent="0.25">
      <c r="A881" s="115"/>
      <c r="B881" s="126"/>
      <c r="C881" s="155"/>
      <c r="D881" s="110"/>
      <c r="E881" s="155"/>
      <c r="F881" s="156"/>
      <c r="G881" s="126"/>
      <c r="H881" s="155"/>
      <c r="I881" s="155"/>
      <c r="J881" s="155"/>
      <c r="K881" s="195"/>
      <c r="L881" s="110"/>
      <c r="M881" s="166"/>
      <c r="N881" s="155"/>
      <c r="O881" s="155"/>
      <c r="P881" s="178"/>
      <c r="Q881" s="110"/>
      <c r="R881" s="110"/>
      <c r="S881" s="110"/>
      <c r="T881" s="110"/>
      <c r="U881" s="110"/>
    </row>
    <row r="882" spans="1:21" x14ac:dyDescent="0.25">
      <c r="A882" s="115"/>
      <c r="B882" s="126"/>
      <c r="C882" s="155"/>
      <c r="D882" s="110"/>
      <c r="E882" s="155"/>
      <c r="F882" s="156"/>
      <c r="G882" s="126"/>
      <c r="H882" s="155"/>
      <c r="I882" s="155"/>
      <c r="J882" s="155"/>
      <c r="K882" s="195"/>
      <c r="L882" s="110"/>
      <c r="M882" s="166"/>
      <c r="N882" s="155"/>
      <c r="O882" s="155"/>
      <c r="P882" s="178"/>
      <c r="Q882" s="110"/>
      <c r="R882" s="110"/>
      <c r="S882" s="110"/>
      <c r="T882" s="110"/>
      <c r="U882" s="110"/>
    </row>
    <row r="883" spans="1:21" x14ac:dyDescent="0.25">
      <c r="A883" s="115"/>
      <c r="B883" s="126"/>
      <c r="C883" s="155"/>
      <c r="D883" s="110"/>
      <c r="E883" s="155"/>
      <c r="F883" s="156"/>
      <c r="G883" s="126"/>
      <c r="H883" s="155"/>
      <c r="I883" s="155"/>
      <c r="J883" s="155"/>
      <c r="K883" s="195"/>
      <c r="L883" s="110"/>
      <c r="M883" s="166"/>
      <c r="N883" s="155"/>
      <c r="O883" s="155"/>
      <c r="P883" s="178"/>
      <c r="Q883" s="110"/>
      <c r="R883" s="110"/>
      <c r="S883" s="110"/>
      <c r="T883" s="110"/>
      <c r="U883" s="110"/>
    </row>
    <row r="884" spans="1:21" x14ac:dyDescent="0.25">
      <c r="A884" s="115"/>
      <c r="B884" s="126"/>
      <c r="C884" s="155"/>
      <c r="D884" s="110"/>
      <c r="E884" s="155"/>
      <c r="F884" s="156"/>
      <c r="G884" s="126"/>
      <c r="H884" s="155"/>
      <c r="I884" s="155"/>
      <c r="J884" s="155"/>
      <c r="K884" s="195"/>
      <c r="L884" s="110"/>
      <c r="M884" s="166"/>
      <c r="N884" s="155"/>
      <c r="O884" s="155"/>
      <c r="P884" s="178"/>
      <c r="Q884" s="110"/>
      <c r="R884" s="110"/>
      <c r="S884" s="110"/>
      <c r="T884" s="110"/>
      <c r="U884" s="110"/>
    </row>
    <row r="885" spans="1:21" x14ac:dyDescent="0.25">
      <c r="A885" s="115"/>
      <c r="B885" s="126"/>
      <c r="C885" s="155"/>
      <c r="D885" s="110"/>
      <c r="E885" s="155"/>
      <c r="F885" s="156"/>
      <c r="G885" s="126"/>
      <c r="H885" s="155"/>
      <c r="I885" s="155"/>
      <c r="J885" s="155"/>
      <c r="K885" s="195"/>
      <c r="L885" s="110"/>
      <c r="M885" s="166"/>
      <c r="N885" s="155"/>
      <c r="O885" s="155"/>
      <c r="P885" s="178"/>
      <c r="Q885" s="110"/>
      <c r="R885" s="110"/>
      <c r="S885" s="110"/>
      <c r="T885" s="110"/>
      <c r="U885" s="110"/>
    </row>
    <row r="886" spans="1:21" x14ac:dyDescent="0.25">
      <c r="A886" s="115"/>
      <c r="B886" s="126"/>
      <c r="C886" s="155"/>
      <c r="D886" s="110"/>
      <c r="E886" s="155"/>
      <c r="F886" s="156"/>
      <c r="G886" s="126"/>
      <c r="H886" s="155"/>
      <c r="I886" s="155"/>
      <c r="J886" s="155"/>
      <c r="K886" s="195"/>
      <c r="L886" s="110"/>
      <c r="M886" s="166"/>
      <c r="N886" s="155"/>
      <c r="O886" s="155"/>
      <c r="P886" s="178"/>
      <c r="Q886" s="110"/>
      <c r="R886" s="110"/>
      <c r="S886" s="110"/>
      <c r="T886" s="110"/>
      <c r="U886" s="110"/>
    </row>
    <row r="887" spans="1:21" x14ac:dyDescent="0.25">
      <c r="A887" s="115"/>
      <c r="B887" s="126"/>
      <c r="C887" s="155"/>
      <c r="D887" s="110"/>
      <c r="E887" s="155"/>
      <c r="F887" s="156"/>
      <c r="G887" s="126"/>
      <c r="H887" s="155"/>
      <c r="I887" s="155"/>
      <c r="J887" s="155"/>
      <c r="K887" s="195"/>
      <c r="L887" s="110"/>
      <c r="M887" s="166"/>
      <c r="N887" s="155"/>
      <c r="O887" s="155"/>
      <c r="P887" s="178"/>
      <c r="Q887" s="110"/>
      <c r="R887" s="110"/>
      <c r="S887" s="110"/>
      <c r="T887" s="110"/>
      <c r="U887" s="110"/>
    </row>
    <row r="888" spans="1:21" x14ac:dyDescent="0.25">
      <c r="A888" s="115"/>
      <c r="B888" s="126"/>
      <c r="C888" s="155"/>
      <c r="D888" s="110"/>
      <c r="E888" s="155"/>
      <c r="F888" s="156"/>
      <c r="G888" s="126"/>
      <c r="H888" s="155"/>
      <c r="I888" s="155"/>
      <c r="J888" s="155"/>
      <c r="K888" s="195"/>
      <c r="L888" s="110"/>
      <c r="M888" s="166"/>
      <c r="N888" s="155"/>
      <c r="O888" s="155"/>
      <c r="P888" s="178"/>
      <c r="Q888" s="110"/>
      <c r="R888" s="110"/>
      <c r="S888" s="110"/>
      <c r="T888" s="110"/>
      <c r="U888" s="110"/>
    </row>
    <row r="889" spans="1:21" x14ac:dyDescent="0.25">
      <c r="A889" s="115"/>
      <c r="B889" s="126"/>
      <c r="C889" s="155"/>
      <c r="D889" s="110"/>
      <c r="E889" s="155"/>
      <c r="F889" s="156"/>
      <c r="G889" s="126"/>
      <c r="H889" s="155"/>
      <c r="I889" s="155"/>
      <c r="J889" s="155"/>
      <c r="K889" s="195"/>
      <c r="L889" s="110"/>
      <c r="M889" s="166"/>
      <c r="N889" s="155"/>
      <c r="O889" s="155"/>
      <c r="P889" s="178"/>
      <c r="Q889" s="110"/>
      <c r="R889" s="110"/>
      <c r="S889" s="110"/>
      <c r="T889" s="110"/>
      <c r="U889" s="110"/>
    </row>
    <row r="890" spans="1:21" x14ac:dyDescent="0.25">
      <c r="A890" s="115"/>
      <c r="B890" s="126"/>
      <c r="C890" s="155"/>
      <c r="D890" s="110"/>
      <c r="E890" s="155"/>
      <c r="F890" s="156"/>
      <c r="G890" s="126"/>
      <c r="H890" s="155"/>
      <c r="I890" s="155"/>
      <c r="J890" s="155"/>
      <c r="K890" s="195"/>
      <c r="L890" s="110"/>
      <c r="M890" s="166"/>
      <c r="N890" s="155"/>
      <c r="O890" s="155"/>
      <c r="P890" s="178"/>
      <c r="Q890" s="110"/>
      <c r="R890" s="110"/>
      <c r="S890" s="110"/>
      <c r="T890" s="110"/>
      <c r="U890" s="110"/>
    </row>
    <row r="891" spans="1:21" x14ac:dyDescent="0.25">
      <c r="A891" s="115"/>
      <c r="B891" s="126"/>
      <c r="C891" s="155"/>
      <c r="D891" s="110"/>
      <c r="E891" s="155"/>
      <c r="F891" s="156"/>
      <c r="G891" s="126"/>
      <c r="H891" s="155"/>
      <c r="I891" s="155"/>
      <c r="J891" s="155"/>
      <c r="K891" s="195"/>
      <c r="L891" s="110"/>
      <c r="M891" s="166"/>
      <c r="N891" s="155"/>
      <c r="O891" s="155"/>
      <c r="P891" s="178"/>
      <c r="Q891" s="110"/>
      <c r="R891" s="110"/>
      <c r="S891" s="110"/>
      <c r="T891" s="110"/>
      <c r="U891" s="110"/>
    </row>
    <row r="892" spans="1:21" x14ac:dyDescent="0.25">
      <c r="A892" s="115"/>
      <c r="B892" s="126"/>
      <c r="C892" s="155"/>
      <c r="D892" s="110"/>
      <c r="E892" s="155"/>
      <c r="F892" s="156"/>
      <c r="G892" s="126"/>
      <c r="H892" s="155"/>
      <c r="I892" s="155"/>
      <c r="J892" s="155"/>
      <c r="K892" s="195"/>
      <c r="L892" s="110"/>
      <c r="M892" s="166"/>
      <c r="N892" s="155"/>
      <c r="O892" s="155"/>
      <c r="P892" s="178"/>
      <c r="Q892" s="110"/>
      <c r="R892" s="110"/>
      <c r="S892" s="110"/>
      <c r="T892" s="110"/>
      <c r="U892" s="110"/>
    </row>
    <row r="893" spans="1:21" x14ac:dyDescent="0.25">
      <c r="A893" s="115"/>
      <c r="B893" s="126"/>
      <c r="C893" s="155"/>
      <c r="D893" s="110"/>
      <c r="E893" s="155"/>
      <c r="F893" s="156"/>
      <c r="G893" s="126"/>
      <c r="H893" s="155"/>
      <c r="I893" s="155"/>
      <c r="J893" s="155"/>
      <c r="K893" s="195"/>
      <c r="L893" s="110"/>
      <c r="M893" s="166"/>
      <c r="N893" s="155"/>
      <c r="O893" s="155"/>
      <c r="P893" s="178"/>
      <c r="Q893" s="110"/>
      <c r="R893" s="110"/>
      <c r="S893" s="110"/>
      <c r="T893" s="110"/>
      <c r="U893" s="110"/>
    </row>
    <row r="894" spans="1:21" x14ac:dyDescent="0.25">
      <c r="A894" s="115"/>
      <c r="B894" s="126"/>
      <c r="C894" s="155"/>
      <c r="D894" s="110"/>
      <c r="E894" s="155"/>
      <c r="F894" s="156"/>
      <c r="G894" s="126"/>
      <c r="H894" s="155"/>
      <c r="I894" s="155"/>
      <c r="J894" s="155"/>
      <c r="K894" s="195"/>
      <c r="L894" s="110"/>
      <c r="M894" s="166"/>
      <c r="N894" s="155"/>
      <c r="O894" s="155"/>
      <c r="P894" s="178"/>
      <c r="Q894" s="110"/>
      <c r="R894" s="110"/>
      <c r="S894" s="110"/>
      <c r="T894" s="110"/>
      <c r="U894" s="110"/>
    </row>
    <row r="895" spans="1:21" x14ac:dyDescent="0.25">
      <c r="A895" s="115"/>
      <c r="B895" s="126"/>
      <c r="C895" s="155"/>
      <c r="D895" s="110"/>
      <c r="E895" s="155"/>
      <c r="F895" s="156"/>
      <c r="G895" s="126"/>
      <c r="H895" s="155"/>
      <c r="I895" s="155"/>
      <c r="J895" s="155"/>
      <c r="K895" s="195"/>
      <c r="L895" s="110"/>
      <c r="M895" s="166"/>
      <c r="N895" s="155"/>
      <c r="O895" s="155"/>
      <c r="P895" s="178"/>
      <c r="Q895" s="110"/>
      <c r="R895" s="110"/>
      <c r="S895" s="110"/>
      <c r="T895" s="110"/>
      <c r="U895" s="110"/>
    </row>
    <row r="896" spans="1:21" x14ac:dyDescent="0.25">
      <c r="A896" s="115"/>
      <c r="B896" s="126"/>
      <c r="C896" s="155"/>
      <c r="D896" s="110"/>
      <c r="E896" s="155"/>
      <c r="F896" s="156"/>
      <c r="G896" s="126"/>
      <c r="H896" s="155"/>
      <c r="I896" s="155"/>
      <c r="J896" s="155"/>
      <c r="K896" s="195"/>
      <c r="L896" s="110"/>
      <c r="M896" s="166"/>
      <c r="N896" s="155"/>
      <c r="O896" s="155"/>
      <c r="P896" s="178"/>
      <c r="Q896" s="110"/>
      <c r="R896" s="110"/>
      <c r="S896" s="110"/>
      <c r="T896" s="110"/>
      <c r="U896" s="110"/>
    </row>
    <row r="897" spans="1:21" x14ac:dyDescent="0.25">
      <c r="A897" s="115"/>
      <c r="B897" s="126"/>
      <c r="C897" s="155"/>
      <c r="D897" s="110"/>
      <c r="E897" s="155"/>
      <c r="F897" s="156"/>
      <c r="G897" s="126"/>
      <c r="H897" s="155"/>
      <c r="I897" s="155"/>
      <c r="J897" s="155"/>
      <c r="K897" s="195"/>
      <c r="L897" s="110"/>
      <c r="M897" s="166"/>
      <c r="N897" s="155"/>
      <c r="O897" s="155"/>
      <c r="P897" s="178"/>
      <c r="Q897" s="110"/>
      <c r="R897" s="110"/>
      <c r="S897" s="110"/>
      <c r="T897" s="110"/>
      <c r="U897" s="110"/>
    </row>
    <row r="898" spans="1:21" x14ac:dyDescent="0.25">
      <c r="A898" s="115"/>
      <c r="B898" s="126"/>
      <c r="C898" s="155"/>
      <c r="D898" s="110"/>
      <c r="E898" s="155"/>
      <c r="F898" s="156"/>
      <c r="G898" s="126"/>
      <c r="H898" s="155"/>
      <c r="I898" s="155"/>
      <c r="J898" s="155"/>
      <c r="K898" s="195"/>
      <c r="L898" s="110"/>
      <c r="M898" s="166"/>
      <c r="N898" s="155"/>
      <c r="O898" s="155"/>
      <c r="P898" s="178"/>
      <c r="Q898" s="110"/>
      <c r="R898" s="110"/>
      <c r="S898" s="110"/>
      <c r="T898" s="110"/>
      <c r="U898" s="110"/>
    </row>
    <row r="899" spans="1:21" x14ac:dyDescent="0.25">
      <c r="A899" s="115"/>
      <c r="B899" s="126"/>
      <c r="C899" s="155"/>
      <c r="D899" s="110"/>
      <c r="E899" s="155"/>
      <c r="F899" s="156"/>
      <c r="G899" s="126"/>
      <c r="H899" s="155"/>
      <c r="I899" s="155"/>
      <c r="J899" s="155"/>
      <c r="K899" s="195"/>
      <c r="L899" s="110"/>
      <c r="M899" s="166"/>
      <c r="N899" s="155"/>
      <c r="O899" s="155"/>
      <c r="P899" s="178"/>
      <c r="Q899" s="110"/>
      <c r="R899" s="110"/>
      <c r="S899" s="110"/>
      <c r="T899" s="110"/>
      <c r="U899" s="110"/>
    </row>
    <row r="900" spans="1:21" x14ac:dyDescent="0.25">
      <c r="A900" s="115"/>
      <c r="B900" s="126"/>
      <c r="C900" s="155"/>
      <c r="D900" s="110"/>
      <c r="E900" s="155"/>
      <c r="F900" s="156"/>
      <c r="G900" s="126"/>
      <c r="H900" s="155"/>
      <c r="I900" s="155"/>
      <c r="J900" s="155"/>
      <c r="K900" s="195"/>
      <c r="L900" s="110"/>
      <c r="M900" s="166"/>
      <c r="N900" s="155"/>
      <c r="O900" s="155"/>
      <c r="P900" s="178"/>
      <c r="Q900" s="110"/>
      <c r="R900" s="110"/>
      <c r="S900" s="110"/>
      <c r="T900" s="110"/>
      <c r="U900" s="110"/>
    </row>
    <row r="901" spans="1:21" x14ac:dyDescent="0.25">
      <c r="A901" s="115"/>
      <c r="B901" s="126"/>
      <c r="C901" s="155"/>
      <c r="D901" s="110"/>
      <c r="E901" s="155"/>
      <c r="F901" s="156"/>
      <c r="G901" s="126"/>
      <c r="H901" s="155"/>
      <c r="I901" s="155"/>
      <c r="J901" s="155"/>
      <c r="K901" s="195"/>
      <c r="L901" s="110"/>
      <c r="M901" s="166"/>
      <c r="N901" s="155"/>
      <c r="O901" s="155"/>
      <c r="P901" s="178"/>
      <c r="Q901" s="110"/>
      <c r="R901" s="110"/>
      <c r="S901" s="110"/>
      <c r="T901" s="110"/>
      <c r="U901" s="110"/>
    </row>
    <row r="902" spans="1:21" x14ac:dyDescent="0.25">
      <c r="A902" s="115"/>
      <c r="B902" s="126"/>
      <c r="C902" s="155"/>
      <c r="D902" s="110"/>
      <c r="E902" s="155"/>
      <c r="F902" s="156"/>
      <c r="G902" s="126"/>
      <c r="H902" s="155"/>
      <c r="I902" s="155"/>
      <c r="J902" s="155"/>
      <c r="K902" s="195"/>
      <c r="L902" s="110"/>
      <c r="M902" s="166"/>
      <c r="N902" s="155"/>
      <c r="O902" s="155"/>
      <c r="P902" s="178"/>
      <c r="Q902" s="110"/>
      <c r="R902" s="110"/>
      <c r="S902" s="110"/>
      <c r="T902" s="110"/>
      <c r="U902" s="110"/>
    </row>
    <row r="903" spans="1:21" x14ac:dyDescent="0.25">
      <c r="A903" s="115"/>
      <c r="B903" s="126"/>
      <c r="C903" s="155"/>
      <c r="D903" s="110"/>
      <c r="E903" s="155"/>
      <c r="F903" s="156"/>
      <c r="G903" s="126"/>
      <c r="H903" s="155"/>
      <c r="I903" s="155"/>
      <c r="J903" s="155"/>
      <c r="K903" s="195"/>
      <c r="L903" s="110"/>
      <c r="M903" s="166"/>
      <c r="N903" s="155"/>
      <c r="O903" s="155"/>
      <c r="P903" s="178"/>
      <c r="Q903" s="110"/>
      <c r="R903" s="110"/>
      <c r="S903" s="110"/>
      <c r="T903" s="110"/>
      <c r="U903" s="110"/>
    </row>
    <row r="904" spans="1:21" x14ac:dyDescent="0.25">
      <c r="A904" s="115"/>
      <c r="B904" s="126"/>
      <c r="C904" s="155"/>
      <c r="D904" s="110"/>
      <c r="E904" s="155"/>
      <c r="F904" s="156"/>
      <c r="G904" s="126"/>
      <c r="H904" s="155"/>
      <c r="I904" s="155"/>
      <c r="J904" s="155"/>
      <c r="K904" s="195"/>
      <c r="L904" s="110"/>
      <c r="M904" s="166"/>
      <c r="N904" s="155"/>
      <c r="O904" s="155"/>
      <c r="P904" s="178"/>
      <c r="Q904" s="110"/>
      <c r="R904" s="110"/>
      <c r="S904" s="110"/>
      <c r="T904" s="110"/>
      <c r="U904" s="110"/>
    </row>
    <row r="905" spans="1:21" x14ac:dyDescent="0.25">
      <c r="A905" s="115"/>
      <c r="B905" s="126"/>
      <c r="C905" s="155"/>
      <c r="D905" s="110"/>
      <c r="E905" s="155"/>
      <c r="F905" s="156"/>
      <c r="G905" s="126"/>
      <c r="H905" s="155"/>
      <c r="I905" s="155"/>
      <c r="J905" s="155"/>
      <c r="K905" s="195"/>
      <c r="L905" s="110"/>
      <c r="M905" s="166"/>
      <c r="N905" s="155"/>
      <c r="O905" s="155"/>
      <c r="P905" s="178"/>
      <c r="Q905" s="110"/>
      <c r="R905" s="110"/>
      <c r="S905" s="110"/>
      <c r="T905" s="110"/>
      <c r="U905" s="110"/>
    </row>
    <row r="906" spans="1:21" x14ac:dyDescent="0.25">
      <c r="A906" s="115"/>
      <c r="B906" s="126"/>
      <c r="C906" s="155"/>
      <c r="D906" s="110"/>
      <c r="E906" s="155"/>
      <c r="F906" s="156"/>
      <c r="G906" s="126"/>
      <c r="H906" s="155"/>
      <c r="I906" s="155"/>
      <c r="J906" s="155"/>
      <c r="K906" s="195"/>
      <c r="L906" s="110"/>
      <c r="M906" s="166"/>
      <c r="N906" s="155"/>
      <c r="O906" s="155"/>
      <c r="P906" s="178"/>
      <c r="Q906" s="110"/>
      <c r="R906" s="110"/>
      <c r="S906" s="110"/>
      <c r="T906" s="110"/>
      <c r="U906" s="110"/>
    </row>
    <row r="907" spans="1:21" x14ac:dyDescent="0.25">
      <c r="A907" s="115"/>
      <c r="B907" s="126"/>
      <c r="C907" s="155"/>
      <c r="D907" s="110"/>
      <c r="E907" s="155"/>
      <c r="F907" s="156"/>
      <c r="G907" s="126"/>
      <c r="H907" s="155"/>
      <c r="I907" s="155"/>
      <c r="J907" s="155"/>
      <c r="K907" s="195"/>
      <c r="L907" s="110"/>
      <c r="M907" s="166"/>
      <c r="N907" s="155"/>
      <c r="O907" s="155"/>
      <c r="P907" s="178"/>
      <c r="Q907" s="110"/>
      <c r="R907" s="110"/>
      <c r="S907" s="110"/>
      <c r="T907" s="110"/>
      <c r="U907" s="110"/>
    </row>
    <row r="908" spans="1:21" x14ac:dyDescent="0.25">
      <c r="A908" s="115"/>
      <c r="B908" s="126"/>
      <c r="C908" s="155"/>
      <c r="D908" s="110"/>
      <c r="E908" s="155"/>
      <c r="F908" s="156"/>
      <c r="G908" s="126"/>
      <c r="H908" s="155"/>
      <c r="I908" s="155"/>
      <c r="J908" s="155"/>
      <c r="K908" s="195"/>
      <c r="L908" s="110"/>
      <c r="M908" s="166"/>
      <c r="N908" s="155"/>
      <c r="O908" s="155"/>
      <c r="P908" s="178"/>
      <c r="Q908" s="110"/>
      <c r="R908" s="110"/>
      <c r="S908" s="110"/>
      <c r="T908" s="110"/>
      <c r="U908" s="110"/>
    </row>
    <row r="909" spans="1:21" x14ac:dyDescent="0.25">
      <c r="A909" s="115"/>
      <c r="B909" s="126"/>
      <c r="C909" s="155"/>
      <c r="D909" s="110"/>
      <c r="E909" s="155"/>
      <c r="F909" s="156"/>
      <c r="G909" s="126"/>
      <c r="H909" s="155"/>
      <c r="I909" s="155"/>
      <c r="J909" s="155"/>
      <c r="K909" s="195"/>
      <c r="L909" s="110"/>
      <c r="M909" s="166"/>
      <c r="N909" s="155"/>
      <c r="O909" s="155"/>
      <c r="P909" s="178"/>
      <c r="Q909" s="110"/>
      <c r="R909" s="110"/>
      <c r="S909" s="110"/>
      <c r="T909" s="110"/>
      <c r="U909" s="110"/>
    </row>
    <row r="910" spans="1:21" x14ac:dyDescent="0.25">
      <c r="A910" s="115"/>
      <c r="B910" s="126"/>
      <c r="C910" s="155"/>
      <c r="D910" s="110"/>
      <c r="E910" s="155"/>
      <c r="F910" s="156"/>
      <c r="G910" s="126"/>
      <c r="H910" s="155"/>
      <c r="I910" s="155"/>
      <c r="J910" s="155"/>
      <c r="K910" s="195"/>
      <c r="L910" s="110"/>
      <c r="M910" s="166"/>
      <c r="N910" s="155"/>
      <c r="O910" s="155"/>
      <c r="P910" s="178"/>
      <c r="Q910" s="110"/>
      <c r="R910" s="110"/>
      <c r="S910" s="110"/>
      <c r="T910" s="110"/>
      <c r="U910" s="110"/>
    </row>
    <row r="911" spans="1:21" x14ac:dyDescent="0.25">
      <c r="A911" s="115"/>
      <c r="B911" s="126"/>
      <c r="C911" s="155"/>
      <c r="D911" s="110"/>
      <c r="E911" s="155"/>
      <c r="F911" s="156"/>
      <c r="G911" s="126"/>
      <c r="H911" s="155"/>
      <c r="I911" s="155"/>
      <c r="J911" s="155"/>
      <c r="K911" s="195"/>
      <c r="L911" s="110"/>
      <c r="M911" s="166"/>
      <c r="N911" s="155"/>
      <c r="O911" s="155"/>
      <c r="P911" s="178"/>
      <c r="Q911" s="110"/>
      <c r="R911" s="110"/>
      <c r="S911" s="110"/>
      <c r="T911" s="110"/>
      <c r="U911" s="110"/>
    </row>
    <row r="912" spans="1:21" x14ac:dyDescent="0.25">
      <c r="A912" s="115"/>
      <c r="B912" s="126"/>
      <c r="C912" s="155"/>
      <c r="D912" s="110"/>
      <c r="E912" s="155"/>
      <c r="F912" s="156"/>
      <c r="G912" s="126"/>
      <c r="H912" s="155"/>
      <c r="I912" s="155"/>
      <c r="J912" s="155"/>
      <c r="K912" s="195"/>
      <c r="L912" s="110"/>
      <c r="M912" s="166"/>
      <c r="N912" s="155"/>
      <c r="O912" s="155"/>
      <c r="P912" s="178"/>
      <c r="Q912" s="110"/>
      <c r="R912" s="110"/>
      <c r="S912" s="110"/>
      <c r="T912" s="110"/>
      <c r="U912" s="110"/>
    </row>
    <row r="913" spans="1:21" x14ac:dyDescent="0.25">
      <c r="A913" s="115"/>
      <c r="B913" s="126"/>
      <c r="C913" s="155"/>
      <c r="D913" s="110"/>
      <c r="E913" s="155"/>
      <c r="F913" s="156"/>
      <c r="G913" s="126"/>
      <c r="H913" s="155"/>
      <c r="I913" s="155"/>
      <c r="J913" s="155"/>
      <c r="K913" s="195"/>
      <c r="L913" s="110"/>
      <c r="M913" s="166"/>
      <c r="N913" s="155"/>
      <c r="O913" s="155"/>
      <c r="P913" s="178"/>
      <c r="Q913" s="110"/>
      <c r="R913" s="110"/>
      <c r="S913" s="110"/>
      <c r="T913" s="110"/>
      <c r="U913" s="110"/>
    </row>
    <row r="914" spans="1:21" x14ac:dyDescent="0.25">
      <c r="A914" s="115"/>
      <c r="B914" s="126"/>
      <c r="C914" s="155"/>
      <c r="D914" s="110"/>
      <c r="E914" s="155"/>
      <c r="F914" s="156"/>
      <c r="G914" s="126"/>
      <c r="H914" s="155"/>
      <c r="I914" s="155"/>
      <c r="J914" s="155"/>
      <c r="K914" s="195"/>
      <c r="L914" s="110"/>
      <c r="M914" s="166"/>
      <c r="N914" s="155"/>
      <c r="O914" s="155"/>
      <c r="P914" s="178"/>
      <c r="Q914" s="110"/>
      <c r="R914" s="110"/>
      <c r="S914" s="110"/>
      <c r="T914" s="110"/>
      <c r="U914" s="110"/>
    </row>
    <row r="915" spans="1:21" x14ac:dyDescent="0.25">
      <c r="A915" s="115"/>
      <c r="B915" s="126"/>
      <c r="C915" s="155"/>
      <c r="D915" s="110"/>
      <c r="E915" s="155"/>
      <c r="F915" s="156"/>
      <c r="G915" s="126"/>
      <c r="H915" s="155"/>
      <c r="I915" s="155"/>
      <c r="J915" s="155"/>
      <c r="K915" s="195"/>
      <c r="L915" s="110"/>
      <c r="M915" s="166"/>
      <c r="N915" s="155"/>
      <c r="O915" s="155"/>
      <c r="P915" s="178"/>
      <c r="Q915" s="110"/>
      <c r="R915" s="110"/>
      <c r="S915" s="110"/>
      <c r="T915" s="110"/>
      <c r="U915" s="110"/>
    </row>
    <row r="916" spans="1:21" x14ac:dyDescent="0.25">
      <c r="A916" s="115"/>
      <c r="B916" s="126"/>
      <c r="C916" s="155"/>
      <c r="D916" s="110"/>
      <c r="E916" s="155"/>
      <c r="F916" s="156"/>
      <c r="G916" s="126"/>
      <c r="H916" s="155"/>
      <c r="I916" s="155"/>
      <c r="J916" s="155"/>
      <c r="K916" s="195"/>
      <c r="L916" s="110"/>
      <c r="M916" s="166"/>
      <c r="N916" s="155"/>
      <c r="O916" s="155"/>
      <c r="P916" s="178"/>
      <c r="Q916" s="110"/>
      <c r="R916" s="110"/>
      <c r="S916" s="110"/>
      <c r="T916" s="110"/>
      <c r="U916" s="110"/>
    </row>
    <row r="917" spans="1:21" x14ac:dyDescent="0.25">
      <c r="A917" s="115"/>
      <c r="B917" s="126"/>
      <c r="C917" s="155"/>
      <c r="D917" s="110"/>
      <c r="E917" s="155"/>
      <c r="F917" s="156"/>
      <c r="G917" s="126"/>
      <c r="H917" s="155"/>
      <c r="I917" s="155"/>
      <c r="J917" s="155"/>
      <c r="K917" s="195"/>
      <c r="L917" s="110"/>
      <c r="M917" s="166"/>
      <c r="N917" s="155"/>
      <c r="O917" s="155"/>
      <c r="P917" s="178"/>
      <c r="Q917" s="110"/>
      <c r="R917" s="110"/>
      <c r="S917" s="110"/>
      <c r="T917" s="110"/>
      <c r="U917" s="110"/>
    </row>
    <row r="918" spans="1:21" x14ac:dyDescent="0.25">
      <c r="A918" s="115"/>
      <c r="B918" s="126"/>
      <c r="C918" s="155"/>
      <c r="D918" s="110"/>
      <c r="E918" s="155"/>
      <c r="F918" s="156"/>
      <c r="G918" s="126"/>
      <c r="H918" s="155"/>
      <c r="I918" s="155"/>
      <c r="J918" s="155"/>
      <c r="K918" s="195"/>
      <c r="L918" s="110"/>
      <c r="M918" s="166"/>
      <c r="N918" s="155"/>
      <c r="O918" s="155"/>
      <c r="P918" s="178"/>
      <c r="Q918" s="110"/>
      <c r="R918" s="110"/>
      <c r="S918" s="110"/>
      <c r="T918" s="110"/>
      <c r="U918" s="110"/>
    </row>
    <row r="919" spans="1:21" x14ac:dyDescent="0.25">
      <c r="A919" s="115"/>
      <c r="B919" s="126"/>
      <c r="C919" s="155"/>
      <c r="D919" s="110"/>
      <c r="E919" s="155"/>
      <c r="F919" s="156"/>
      <c r="G919" s="126"/>
      <c r="H919" s="155"/>
      <c r="I919" s="155"/>
      <c r="J919" s="155"/>
      <c r="K919" s="195"/>
      <c r="L919" s="110"/>
      <c r="M919" s="166"/>
      <c r="N919" s="155"/>
      <c r="O919" s="155"/>
      <c r="P919" s="178"/>
      <c r="Q919" s="110"/>
      <c r="R919" s="110"/>
      <c r="S919" s="110"/>
      <c r="T919" s="110"/>
      <c r="U919" s="110"/>
    </row>
    <row r="920" spans="1:21" x14ac:dyDescent="0.25">
      <c r="A920" s="115"/>
      <c r="B920" s="126"/>
      <c r="C920" s="155"/>
      <c r="D920" s="110"/>
      <c r="E920" s="155"/>
      <c r="F920" s="156"/>
      <c r="G920" s="126"/>
      <c r="H920" s="155"/>
      <c r="I920" s="155"/>
      <c r="J920" s="155"/>
      <c r="K920" s="195"/>
      <c r="L920" s="110"/>
      <c r="M920" s="166"/>
      <c r="N920" s="155"/>
      <c r="O920" s="155"/>
      <c r="P920" s="178"/>
      <c r="Q920" s="110"/>
      <c r="R920" s="110"/>
      <c r="S920" s="110"/>
      <c r="T920" s="110"/>
      <c r="U920" s="110"/>
    </row>
    <row r="921" spans="1:21" x14ac:dyDescent="0.25">
      <c r="A921" s="115"/>
      <c r="B921" s="126"/>
      <c r="C921" s="155"/>
      <c r="D921" s="110"/>
      <c r="E921" s="155"/>
      <c r="F921" s="156"/>
      <c r="G921" s="126"/>
      <c r="H921" s="155"/>
      <c r="I921" s="155"/>
      <c r="J921" s="155"/>
      <c r="K921" s="195"/>
      <c r="L921" s="110"/>
      <c r="M921" s="166"/>
      <c r="N921" s="155"/>
      <c r="O921" s="155"/>
      <c r="P921" s="178"/>
      <c r="Q921" s="110"/>
      <c r="R921" s="110"/>
      <c r="S921" s="110"/>
      <c r="T921" s="110"/>
      <c r="U921" s="110"/>
    </row>
    <row r="922" spans="1:21" x14ac:dyDescent="0.25">
      <c r="A922" s="115"/>
      <c r="B922" s="126"/>
      <c r="C922" s="155"/>
      <c r="D922" s="110"/>
      <c r="E922" s="155"/>
      <c r="F922" s="156"/>
      <c r="G922" s="126"/>
      <c r="H922" s="155"/>
      <c r="I922" s="155"/>
      <c r="J922" s="155"/>
      <c r="K922" s="195"/>
      <c r="L922" s="110"/>
      <c r="M922" s="166"/>
      <c r="N922" s="155"/>
      <c r="O922" s="155"/>
      <c r="P922" s="178"/>
      <c r="Q922" s="110"/>
      <c r="R922" s="110"/>
      <c r="S922" s="110"/>
      <c r="T922" s="110"/>
      <c r="U922" s="110"/>
    </row>
    <row r="923" spans="1:21" x14ac:dyDescent="0.25">
      <c r="A923" s="115"/>
      <c r="B923" s="126"/>
      <c r="C923" s="155"/>
      <c r="D923" s="110"/>
      <c r="E923" s="155"/>
      <c r="F923" s="156"/>
      <c r="G923" s="126"/>
      <c r="H923" s="155"/>
      <c r="I923" s="155"/>
      <c r="J923" s="155"/>
      <c r="K923" s="195"/>
      <c r="L923" s="110"/>
      <c r="M923" s="166"/>
      <c r="N923" s="155"/>
      <c r="O923" s="155"/>
      <c r="P923" s="178"/>
      <c r="Q923" s="110"/>
      <c r="R923" s="110"/>
      <c r="S923" s="110"/>
      <c r="T923" s="110"/>
      <c r="U923" s="110"/>
    </row>
    <row r="924" spans="1:21" x14ac:dyDescent="0.25">
      <c r="A924" s="115"/>
      <c r="B924" s="126"/>
      <c r="C924" s="155"/>
      <c r="D924" s="110"/>
      <c r="E924" s="155"/>
      <c r="F924" s="156"/>
      <c r="G924" s="126"/>
      <c r="H924" s="155"/>
      <c r="I924" s="155"/>
      <c r="J924" s="155"/>
      <c r="K924" s="195"/>
      <c r="L924" s="110"/>
      <c r="M924" s="166"/>
      <c r="N924" s="155"/>
      <c r="O924" s="155"/>
      <c r="P924" s="178"/>
      <c r="Q924" s="110"/>
      <c r="R924" s="110"/>
      <c r="S924" s="110"/>
      <c r="T924" s="110"/>
      <c r="U924" s="110"/>
    </row>
    <row r="925" spans="1:21" x14ac:dyDescent="0.25">
      <c r="A925" s="115"/>
      <c r="B925" s="126"/>
      <c r="C925" s="155"/>
      <c r="D925" s="110"/>
      <c r="E925" s="155"/>
      <c r="F925" s="156"/>
      <c r="G925" s="126"/>
      <c r="H925" s="155"/>
      <c r="I925" s="155"/>
      <c r="J925" s="155"/>
      <c r="K925" s="195"/>
      <c r="L925" s="110"/>
      <c r="M925" s="166"/>
      <c r="N925" s="155"/>
      <c r="O925" s="155"/>
      <c r="P925" s="178"/>
      <c r="Q925" s="110"/>
      <c r="R925" s="110"/>
      <c r="S925" s="110"/>
      <c r="T925" s="110"/>
      <c r="U925" s="110"/>
    </row>
    <row r="926" spans="1:21" x14ac:dyDescent="0.25">
      <c r="A926" s="115"/>
      <c r="B926" s="126"/>
      <c r="C926" s="155"/>
      <c r="D926" s="110"/>
      <c r="E926" s="155"/>
      <c r="F926" s="156"/>
      <c r="G926" s="126"/>
      <c r="H926" s="155"/>
      <c r="I926" s="155"/>
      <c r="J926" s="155"/>
      <c r="K926" s="195"/>
      <c r="L926" s="110"/>
      <c r="M926" s="166"/>
      <c r="N926" s="155"/>
      <c r="O926" s="155"/>
      <c r="P926" s="178"/>
      <c r="Q926" s="110"/>
      <c r="R926" s="110"/>
      <c r="S926" s="110"/>
      <c r="T926" s="110"/>
      <c r="U926" s="110"/>
    </row>
    <row r="927" spans="1:21" x14ac:dyDescent="0.25">
      <c r="A927" s="115"/>
      <c r="B927" s="126"/>
      <c r="C927" s="155"/>
      <c r="D927" s="110"/>
      <c r="E927" s="155"/>
      <c r="F927" s="156"/>
      <c r="G927" s="126"/>
      <c r="H927" s="155"/>
      <c r="I927" s="155"/>
      <c r="J927" s="155"/>
      <c r="K927" s="195"/>
      <c r="L927" s="110"/>
      <c r="M927" s="166"/>
      <c r="N927" s="155"/>
      <c r="O927" s="155"/>
      <c r="P927" s="178"/>
      <c r="Q927" s="110"/>
      <c r="R927" s="110"/>
      <c r="S927" s="110"/>
      <c r="T927" s="110"/>
      <c r="U927" s="110"/>
    </row>
    <row r="928" spans="1:21" x14ac:dyDescent="0.25">
      <c r="A928" s="115"/>
      <c r="B928" s="126"/>
      <c r="C928" s="155"/>
      <c r="D928" s="110"/>
      <c r="E928" s="155"/>
      <c r="F928" s="156"/>
      <c r="G928" s="126"/>
      <c r="H928" s="155"/>
      <c r="I928" s="155"/>
      <c r="J928" s="155"/>
      <c r="K928" s="195"/>
      <c r="L928" s="110"/>
      <c r="M928" s="166"/>
      <c r="N928" s="155"/>
      <c r="O928" s="155"/>
      <c r="P928" s="178"/>
      <c r="Q928" s="110"/>
      <c r="R928" s="110"/>
      <c r="S928" s="110"/>
      <c r="T928" s="110"/>
      <c r="U928" s="110"/>
    </row>
    <row r="929" spans="1:21" x14ac:dyDescent="0.25">
      <c r="A929" s="115"/>
      <c r="B929" s="126"/>
      <c r="C929" s="155"/>
      <c r="D929" s="110"/>
      <c r="E929" s="155"/>
      <c r="F929" s="156"/>
      <c r="G929" s="126"/>
      <c r="H929" s="155"/>
      <c r="I929" s="155"/>
      <c r="J929" s="155"/>
      <c r="K929" s="195"/>
      <c r="L929" s="110"/>
      <c r="M929" s="166"/>
      <c r="N929" s="155"/>
      <c r="O929" s="155"/>
      <c r="P929" s="178"/>
      <c r="Q929" s="110"/>
      <c r="R929" s="110"/>
      <c r="S929" s="110"/>
      <c r="T929" s="110"/>
      <c r="U929" s="110"/>
    </row>
    <row r="930" spans="1:21" x14ac:dyDescent="0.25">
      <c r="A930" s="115"/>
      <c r="B930" s="126"/>
      <c r="C930" s="155"/>
      <c r="D930" s="110"/>
      <c r="E930" s="155"/>
      <c r="F930" s="156"/>
      <c r="G930" s="126"/>
      <c r="H930" s="155"/>
      <c r="I930" s="155"/>
      <c r="J930" s="155"/>
      <c r="K930" s="195"/>
      <c r="L930" s="110"/>
      <c r="M930" s="166"/>
      <c r="N930" s="155"/>
      <c r="O930" s="155"/>
      <c r="P930" s="178"/>
      <c r="Q930" s="110"/>
      <c r="R930" s="110"/>
      <c r="S930" s="110"/>
      <c r="T930" s="110"/>
      <c r="U930" s="110"/>
    </row>
    <row r="931" spans="1:21" x14ac:dyDescent="0.25">
      <c r="A931" s="115"/>
      <c r="B931" s="126"/>
      <c r="C931" s="155"/>
      <c r="D931" s="110"/>
      <c r="E931" s="155"/>
      <c r="F931" s="156"/>
      <c r="G931" s="126"/>
      <c r="H931" s="155"/>
      <c r="I931" s="155"/>
      <c r="J931" s="155"/>
      <c r="K931" s="195"/>
      <c r="L931" s="110"/>
      <c r="M931" s="166"/>
      <c r="N931" s="155"/>
      <c r="O931" s="155"/>
      <c r="P931" s="178"/>
      <c r="Q931" s="110"/>
      <c r="R931" s="110"/>
      <c r="S931" s="110"/>
      <c r="T931" s="110"/>
      <c r="U931" s="110"/>
    </row>
    <row r="932" spans="1:21" x14ac:dyDescent="0.25">
      <c r="A932" s="115"/>
      <c r="B932" s="126"/>
      <c r="C932" s="155"/>
      <c r="D932" s="110"/>
      <c r="E932" s="155"/>
      <c r="F932" s="156"/>
      <c r="G932" s="126"/>
      <c r="H932" s="155"/>
      <c r="I932" s="155"/>
      <c r="J932" s="155"/>
      <c r="K932" s="195"/>
      <c r="L932" s="110"/>
      <c r="M932" s="166"/>
      <c r="N932" s="155"/>
      <c r="O932" s="155"/>
      <c r="P932" s="178"/>
      <c r="Q932" s="110"/>
      <c r="R932" s="110"/>
      <c r="S932" s="110"/>
      <c r="T932" s="110"/>
      <c r="U932" s="110"/>
    </row>
    <row r="933" spans="1:21" x14ac:dyDescent="0.25">
      <c r="A933" s="115"/>
      <c r="B933" s="126"/>
      <c r="C933" s="155"/>
      <c r="D933" s="110"/>
      <c r="E933" s="155"/>
      <c r="F933" s="156"/>
      <c r="G933" s="126"/>
      <c r="H933" s="155"/>
      <c r="I933" s="155"/>
      <c r="J933" s="155"/>
      <c r="K933" s="195"/>
      <c r="L933" s="110"/>
      <c r="M933" s="166"/>
      <c r="N933" s="155"/>
      <c r="O933" s="155"/>
      <c r="P933" s="178"/>
      <c r="Q933" s="110"/>
      <c r="R933" s="110"/>
      <c r="S933" s="110"/>
      <c r="T933" s="110"/>
      <c r="U933" s="110"/>
    </row>
    <row r="934" spans="1:21" x14ac:dyDescent="0.25">
      <c r="A934" s="115"/>
      <c r="B934" s="126"/>
      <c r="C934" s="155"/>
      <c r="D934" s="110"/>
      <c r="E934" s="155"/>
      <c r="F934" s="156"/>
      <c r="G934" s="126"/>
      <c r="H934" s="155"/>
      <c r="I934" s="155"/>
      <c r="J934" s="155"/>
      <c r="K934" s="195"/>
      <c r="L934" s="110"/>
      <c r="M934" s="166"/>
      <c r="N934" s="155"/>
      <c r="O934" s="155"/>
      <c r="P934" s="178"/>
      <c r="Q934" s="110"/>
      <c r="R934" s="110"/>
      <c r="S934" s="110"/>
      <c r="T934" s="110"/>
      <c r="U934" s="110"/>
    </row>
    <row r="935" spans="1:21" x14ac:dyDescent="0.25">
      <c r="A935" s="115"/>
      <c r="B935" s="126"/>
      <c r="C935" s="155"/>
      <c r="D935" s="110"/>
      <c r="E935" s="155"/>
      <c r="F935" s="156"/>
      <c r="G935" s="126"/>
      <c r="H935" s="155"/>
      <c r="I935" s="155"/>
      <c r="J935" s="155"/>
      <c r="K935" s="195"/>
      <c r="L935" s="110"/>
      <c r="M935" s="166"/>
      <c r="N935" s="155"/>
      <c r="O935" s="155"/>
      <c r="P935" s="178"/>
      <c r="Q935" s="110"/>
      <c r="R935" s="110"/>
      <c r="S935" s="110"/>
      <c r="T935" s="110"/>
      <c r="U935" s="110"/>
    </row>
    <row r="936" spans="1:21" x14ac:dyDescent="0.25">
      <c r="A936" s="115"/>
      <c r="B936" s="126"/>
      <c r="C936" s="155"/>
      <c r="D936" s="110"/>
      <c r="E936" s="155"/>
      <c r="F936" s="156"/>
      <c r="G936" s="126"/>
      <c r="H936" s="155"/>
      <c r="I936" s="155"/>
      <c r="J936" s="155"/>
      <c r="K936" s="195"/>
      <c r="L936" s="110"/>
      <c r="M936" s="166"/>
      <c r="N936" s="155"/>
      <c r="O936" s="155"/>
      <c r="P936" s="178"/>
      <c r="Q936" s="110"/>
      <c r="R936" s="110"/>
      <c r="S936" s="110"/>
      <c r="T936" s="110"/>
      <c r="U936" s="110"/>
    </row>
    <row r="937" spans="1:21" x14ac:dyDescent="0.25">
      <c r="A937" s="115"/>
      <c r="B937" s="126"/>
      <c r="C937" s="155"/>
      <c r="D937" s="110"/>
      <c r="E937" s="155"/>
      <c r="F937" s="156"/>
      <c r="G937" s="126"/>
      <c r="H937" s="155"/>
      <c r="I937" s="155"/>
      <c r="J937" s="155"/>
      <c r="K937" s="195"/>
      <c r="L937" s="110"/>
      <c r="M937" s="166"/>
      <c r="N937" s="155"/>
      <c r="O937" s="155"/>
      <c r="P937" s="178"/>
      <c r="Q937" s="110"/>
      <c r="R937" s="110"/>
      <c r="S937" s="110"/>
      <c r="T937" s="110"/>
      <c r="U937" s="110"/>
    </row>
    <row r="938" spans="1:21" x14ac:dyDescent="0.25">
      <c r="A938" s="115"/>
      <c r="B938" s="126"/>
      <c r="C938" s="155"/>
      <c r="D938" s="110"/>
      <c r="E938" s="155"/>
      <c r="F938" s="156"/>
      <c r="G938" s="126"/>
      <c r="H938" s="155"/>
      <c r="I938" s="155"/>
      <c r="J938" s="155"/>
      <c r="K938" s="195"/>
      <c r="L938" s="110"/>
      <c r="M938" s="166"/>
      <c r="N938" s="155"/>
      <c r="O938" s="155"/>
      <c r="P938" s="178"/>
      <c r="Q938" s="110"/>
      <c r="R938" s="110"/>
      <c r="S938" s="110"/>
      <c r="T938" s="110"/>
      <c r="U938" s="110"/>
    </row>
    <row r="939" spans="1:21" x14ac:dyDescent="0.25">
      <c r="A939" s="115"/>
      <c r="B939" s="126"/>
      <c r="C939" s="155"/>
      <c r="D939" s="110"/>
      <c r="E939" s="155"/>
      <c r="F939" s="156"/>
      <c r="G939" s="126"/>
      <c r="H939" s="155"/>
      <c r="I939" s="155"/>
      <c r="J939" s="155"/>
      <c r="K939" s="195"/>
      <c r="L939" s="110"/>
      <c r="M939" s="166"/>
      <c r="N939" s="155"/>
      <c r="O939" s="155"/>
      <c r="P939" s="178"/>
      <c r="Q939" s="110"/>
      <c r="R939" s="110"/>
      <c r="S939" s="110"/>
      <c r="T939" s="110"/>
      <c r="U939" s="110"/>
    </row>
    <row r="940" spans="1:21" x14ac:dyDescent="0.25">
      <c r="A940" s="115"/>
      <c r="B940" s="126"/>
      <c r="C940" s="155"/>
      <c r="D940" s="110"/>
      <c r="E940" s="155"/>
      <c r="F940" s="156"/>
      <c r="G940" s="126"/>
      <c r="H940" s="155"/>
      <c r="I940" s="155"/>
      <c r="J940" s="155"/>
      <c r="K940" s="195"/>
      <c r="L940" s="110"/>
      <c r="M940" s="166"/>
      <c r="N940" s="155"/>
      <c r="O940" s="155"/>
      <c r="P940" s="178"/>
      <c r="Q940" s="110"/>
      <c r="R940" s="110"/>
      <c r="S940" s="110"/>
      <c r="T940" s="110"/>
      <c r="U940" s="110"/>
    </row>
    <row r="941" spans="1:21" x14ac:dyDescent="0.25">
      <c r="A941" s="115"/>
      <c r="B941" s="126"/>
      <c r="C941" s="155"/>
      <c r="D941" s="110"/>
      <c r="E941" s="155"/>
      <c r="F941" s="156"/>
      <c r="G941" s="126"/>
      <c r="H941" s="155"/>
      <c r="I941" s="155"/>
      <c r="J941" s="155"/>
      <c r="K941" s="195"/>
      <c r="L941" s="110"/>
      <c r="M941" s="166"/>
      <c r="N941" s="155"/>
      <c r="O941" s="155"/>
      <c r="P941" s="178"/>
      <c r="Q941" s="110"/>
      <c r="R941" s="110"/>
      <c r="S941" s="110"/>
      <c r="T941" s="110"/>
      <c r="U941" s="110"/>
    </row>
    <row r="942" spans="1:21" x14ac:dyDescent="0.25">
      <c r="A942" s="115"/>
      <c r="B942" s="126"/>
      <c r="C942" s="155"/>
      <c r="D942" s="110"/>
      <c r="E942" s="155"/>
      <c r="F942" s="156"/>
      <c r="G942" s="126"/>
      <c r="H942" s="155"/>
      <c r="I942" s="155"/>
      <c r="J942" s="155"/>
      <c r="K942" s="195"/>
      <c r="L942" s="110"/>
      <c r="M942" s="166"/>
      <c r="N942" s="155"/>
      <c r="O942" s="155"/>
      <c r="P942" s="178"/>
      <c r="Q942" s="110"/>
      <c r="R942" s="110"/>
      <c r="S942" s="110"/>
      <c r="T942" s="110"/>
      <c r="U942" s="110"/>
    </row>
    <row r="943" spans="1:21" x14ac:dyDescent="0.25">
      <c r="A943" s="115"/>
      <c r="B943" s="126"/>
      <c r="C943" s="155"/>
      <c r="D943" s="110"/>
      <c r="E943" s="155"/>
      <c r="F943" s="156"/>
      <c r="G943" s="126"/>
      <c r="H943" s="155"/>
      <c r="I943" s="155"/>
      <c r="J943" s="155"/>
      <c r="K943" s="195"/>
      <c r="L943" s="110"/>
      <c r="M943" s="166"/>
      <c r="N943" s="155"/>
      <c r="O943" s="155"/>
      <c r="P943" s="178"/>
      <c r="Q943" s="110"/>
      <c r="R943" s="110"/>
      <c r="S943" s="110"/>
      <c r="T943" s="110"/>
      <c r="U943" s="110"/>
    </row>
    <row r="944" spans="1:21" x14ac:dyDescent="0.25">
      <c r="A944" s="115"/>
      <c r="B944" s="126"/>
      <c r="C944" s="155"/>
      <c r="D944" s="110"/>
      <c r="E944" s="155"/>
      <c r="F944" s="156"/>
      <c r="G944" s="126"/>
      <c r="H944" s="155"/>
      <c r="I944" s="155"/>
      <c r="J944" s="155"/>
      <c r="K944" s="195"/>
      <c r="L944" s="110"/>
      <c r="M944" s="166"/>
      <c r="N944" s="155"/>
      <c r="O944" s="155"/>
      <c r="P944" s="178"/>
      <c r="Q944" s="110"/>
      <c r="R944" s="110"/>
      <c r="S944" s="110"/>
      <c r="T944" s="110"/>
      <c r="U944" s="110"/>
    </row>
    <row r="945" spans="1:21" x14ac:dyDescent="0.25">
      <c r="A945" s="115"/>
      <c r="B945" s="126"/>
      <c r="C945" s="155"/>
      <c r="D945" s="110"/>
      <c r="E945" s="155"/>
      <c r="F945" s="156"/>
      <c r="G945" s="126"/>
      <c r="H945" s="155"/>
      <c r="I945" s="155"/>
      <c r="J945" s="155"/>
      <c r="K945" s="195"/>
      <c r="L945" s="110"/>
      <c r="M945" s="166"/>
      <c r="N945" s="155"/>
      <c r="O945" s="155"/>
      <c r="P945" s="178"/>
      <c r="Q945" s="110"/>
      <c r="R945" s="110"/>
      <c r="S945" s="110"/>
      <c r="T945" s="110"/>
      <c r="U945" s="110"/>
    </row>
    <row r="946" spans="1:21" x14ac:dyDescent="0.25">
      <c r="A946" s="115"/>
      <c r="B946" s="126"/>
      <c r="C946" s="155"/>
      <c r="D946" s="110"/>
      <c r="E946" s="155"/>
      <c r="F946" s="156"/>
      <c r="G946" s="126"/>
      <c r="H946" s="155"/>
      <c r="I946" s="155"/>
      <c r="J946" s="155"/>
      <c r="K946" s="195"/>
      <c r="L946" s="110"/>
      <c r="M946" s="166"/>
      <c r="N946" s="155"/>
      <c r="O946" s="155"/>
      <c r="P946" s="178"/>
      <c r="Q946" s="110"/>
      <c r="R946" s="110"/>
      <c r="S946" s="110"/>
      <c r="T946" s="110"/>
      <c r="U946" s="110"/>
    </row>
    <row r="947" spans="1:21" x14ac:dyDescent="0.25">
      <c r="A947" s="115"/>
      <c r="B947" s="126"/>
      <c r="C947" s="155"/>
      <c r="D947" s="110"/>
      <c r="E947" s="155"/>
      <c r="F947" s="156"/>
      <c r="G947" s="126"/>
      <c r="H947" s="155"/>
      <c r="I947" s="155"/>
      <c r="J947" s="155"/>
      <c r="K947" s="195"/>
      <c r="L947" s="110"/>
      <c r="M947" s="166"/>
      <c r="N947" s="155"/>
      <c r="O947" s="155"/>
      <c r="P947" s="178"/>
      <c r="Q947" s="110"/>
      <c r="R947" s="110"/>
      <c r="S947" s="110"/>
      <c r="T947" s="110"/>
      <c r="U947" s="110"/>
    </row>
    <row r="948" spans="1:21" x14ac:dyDescent="0.25">
      <c r="A948" s="115"/>
      <c r="B948" s="126"/>
      <c r="C948" s="155"/>
      <c r="D948" s="110"/>
      <c r="E948" s="155"/>
      <c r="F948" s="156"/>
      <c r="G948" s="126"/>
      <c r="H948" s="155"/>
      <c r="I948" s="155"/>
      <c r="J948" s="155"/>
      <c r="K948" s="195"/>
      <c r="L948" s="110"/>
      <c r="M948" s="166"/>
      <c r="N948" s="155"/>
      <c r="O948" s="155"/>
      <c r="P948" s="178"/>
      <c r="Q948" s="110"/>
      <c r="R948" s="110"/>
      <c r="S948" s="110"/>
      <c r="T948" s="110"/>
      <c r="U948" s="110"/>
    </row>
    <row r="949" spans="1:21" x14ac:dyDescent="0.25">
      <c r="A949" s="115"/>
      <c r="B949" s="126"/>
      <c r="C949" s="155"/>
      <c r="D949" s="110"/>
      <c r="E949" s="155"/>
      <c r="F949" s="156"/>
      <c r="G949" s="126"/>
      <c r="H949" s="155"/>
      <c r="I949" s="155"/>
      <c r="J949" s="155"/>
      <c r="K949" s="195"/>
      <c r="L949" s="110"/>
      <c r="M949" s="166"/>
      <c r="N949" s="155"/>
      <c r="O949" s="155"/>
      <c r="P949" s="178"/>
      <c r="Q949" s="110"/>
      <c r="R949" s="110"/>
      <c r="S949" s="110"/>
      <c r="T949" s="110"/>
      <c r="U949" s="110"/>
    </row>
    <row r="950" spans="1:21" x14ac:dyDescent="0.25">
      <c r="A950" s="115"/>
      <c r="B950" s="126"/>
      <c r="C950" s="155"/>
      <c r="D950" s="110"/>
      <c r="E950" s="155"/>
      <c r="F950" s="156"/>
      <c r="G950" s="126"/>
      <c r="H950" s="155"/>
      <c r="I950" s="155"/>
      <c r="J950" s="155"/>
      <c r="K950" s="195"/>
      <c r="L950" s="110"/>
      <c r="M950" s="166"/>
      <c r="N950" s="155"/>
      <c r="O950" s="155"/>
      <c r="P950" s="178"/>
      <c r="Q950" s="110"/>
      <c r="R950" s="110"/>
      <c r="S950" s="110"/>
      <c r="T950" s="110"/>
      <c r="U950" s="110"/>
    </row>
    <row r="951" spans="1:21" x14ac:dyDescent="0.25">
      <c r="A951" s="115"/>
      <c r="B951" s="126"/>
      <c r="C951" s="155"/>
      <c r="D951" s="110"/>
      <c r="E951" s="155"/>
      <c r="F951" s="156"/>
      <c r="G951" s="126"/>
      <c r="H951" s="155"/>
      <c r="I951" s="155"/>
      <c r="J951" s="155"/>
      <c r="K951" s="195"/>
      <c r="L951" s="110"/>
      <c r="M951" s="166"/>
      <c r="N951" s="155"/>
      <c r="O951" s="155"/>
      <c r="P951" s="178"/>
      <c r="Q951" s="110"/>
      <c r="R951" s="110"/>
      <c r="S951" s="110"/>
      <c r="T951" s="110"/>
      <c r="U951" s="110"/>
    </row>
    <row r="952" spans="1:21" x14ac:dyDescent="0.25">
      <c r="A952" s="115"/>
      <c r="B952" s="126"/>
      <c r="C952" s="155"/>
      <c r="D952" s="110"/>
      <c r="E952" s="155"/>
      <c r="F952" s="156"/>
      <c r="G952" s="126"/>
      <c r="H952" s="155"/>
      <c r="I952" s="155"/>
      <c r="J952" s="155"/>
      <c r="K952" s="195"/>
      <c r="L952" s="110"/>
      <c r="M952" s="166"/>
      <c r="N952" s="155"/>
      <c r="O952" s="155"/>
      <c r="P952" s="178"/>
      <c r="Q952" s="110"/>
      <c r="R952" s="110"/>
      <c r="S952" s="110"/>
      <c r="T952" s="110"/>
      <c r="U952" s="110"/>
    </row>
    <row r="953" spans="1:21" x14ac:dyDescent="0.25">
      <c r="A953" s="115"/>
      <c r="B953" s="126"/>
      <c r="C953" s="155"/>
      <c r="D953" s="110"/>
      <c r="E953" s="155"/>
      <c r="F953" s="156"/>
      <c r="G953" s="126"/>
      <c r="H953" s="155"/>
      <c r="I953" s="155"/>
      <c r="J953" s="155"/>
      <c r="K953" s="195"/>
      <c r="L953" s="110"/>
      <c r="M953" s="166"/>
      <c r="N953" s="155"/>
      <c r="O953" s="155"/>
      <c r="P953" s="178"/>
      <c r="Q953" s="110"/>
      <c r="R953" s="110"/>
      <c r="S953" s="110"/>
      <c r="T953" s="110"/>
      <c r="U953" s="110"/>
    </row>
    <row r="954" spans="1:21" x14ac:dyDescent="0.25">
      <c r="A954" s="115"/>
      <c r="B954" s="126"/>
      <c r="C954" s="155"/>
      <c r="D954" s="110"/>
      <c r="E954" s="155"/>
      <c r="F954" s="156"/>
      <c r="G954" s="126"/>
      <c r="H954" s="155"/>
      <c r="I954" s="155"/>
      <c r="J954" s="155"/>
      <c r="K954" s="195"/>
      <c r="L954" s="110"/>
      <c r="M954" s="166"/>
      <c r="N954" s="155"/>
      <c r="O954" s="155"/>
      <c r="P954" s="178"/>
      <c r="Q954" s="110"/>
      <c r="R954" s="110"/>
      <c r="S954" s="110"/>
      <c r="T954" s="110"/>
      <c r="U954" s="110"/>
    </row>
    <row r="955" spans="1:21" x14ac:dyDescent="0.25">
      <c r="A955" s="115"/>
      <c r="B955" s="126"/>
      <c r="C955" s="155"/>
      <c r="D955" s="110"/>
      <c r="E955" s="155"/>
      <c r="F955" s="156"/>
      <c r="G955" s="126"/>
      <c r="H955" s="155"/>
      <c r="I955" s="155"/>
      <c r="J955" s="155"/>
      <c r="K955" s="195"/>
      <c r="L955" s="110"/>
      <c r="M955" s="166"/>
      <c r="N955" s="155"/>
      <c r="O955" s="155"/>
      <c r="P955" s="178"/>
      <c r="Q955" s="110"/>
      <c r="R955" s="110"/>
      <c r="S955" s="110"/>
      <c r="T955" s="110"/>
      <c r="U955" s="110"/>
    </row>
    <row r="956" spans="1:21" x14ac:dyDescent="0.25">
      <c r="A956" s="115"/>
      <c r="B956" s="126"/>
      <c r="C956" s="155"/>
      <c r="D956" s="110"/>
      <c r="E956" s="155"/>
      <c r="F956" s="156"/>
      <c r="G956" s="126"/>
      <c r="H956" s="155"/>
      <c r="I956" s="155"/>
      <c r="J956" s="155"/>
      <c r="K956" s="195"/>
      <c r="L956" s="110"/>
      <c r="M956" s="166"/>
      <c r="N956" s="155"/>
      <c r="O956" s="155"/>
      <c r="P956" s="178"/>
      <c r="Q956" s="110"/>
      <c r="R956" s="110"/>
      <c r="S956" s="110"/>
      <c r="T956" s="110"/>
      <c r="U956" s="110"/>
    </row>
    <row r="957" spans="1:21" x14ac:dyDescent="0.25">
      <c r="A957" s="115"/>
      <c r="B957" s="126"/>
      <c r="C957" s="155"/>
      <c r="D957" s="110"/>
      <c r="E957" s="155"/>
      <c r="F957" s="156"/>
      <c r="G957" s="126"/>
      <c r="H957" s="155"/>
      <c r="I957" s="155"/>
      <c r="J957" s="155"/>
      <c r="K957" s="195"/>
      <c r="L957" s="110"/>
      <c r="M957" s="166"/>
      <c r="N957" s="155"/>
      <c r="O957" s="155"/>
      <c r="P957" s="178"/>
      <c r="Q957" s="110"/>
      <c r="R957" s="110"/>
      <c r="S957" s="110"/>
      <c r="T957" s="110"/>
      <c r="U957" s="110"/>
    </row>
    <row r="958" spans="1:21" x14ac:dyDescent="0.25">
      <c r="A958" s="115"/>
      <c r="B958" s="126"/>
      <c r="C958" s="155"/>
      <c r="D958" s="110"/>
      <c r="E958" s="155"/>
      <c r="F958" s="156"/>
      <c r="G958" s="126"/>
      <c r="H958" s="155"/>
      <c r="I958" s="155"/>
      <c r="J958" s="155"/>
      <c r="K958" s="195"/>
      <c r="L958" s="110"/>
      <c r="M958" s="166"/>
      <c r="N958" s="155"/>
      <c r="O958" s="155"/>
      <c r="P958" s="178"/>
      <c r="Q958" s="110"/>
      <c r="R958" s="110"/>
      <c r="S958" s="110"/>
      <c r="T958" s="110"/>
      <c r="U958" s="110"/>
    </row>
    <row r="959" spans="1:21" x14ac:dyDescent="0.25">
      <c r="A959" s="115"/>
      <c r="B959" s="126"/>
      <c r="C959" s="155"/>
      <c r="D959" s="110"/>
      <c r="E959" s="155"/>
      <c r="F959" s="156"/>
      <c r="G959" s="126"/>
      <c r="H959" s="155"/>
      <c r="I959" s="155"/>
      <c r="J959" s="155"/>
      <c r="K959" s="195"/>
      <c r="L959" s="110"/>
      <c r="M959" s="166"/>
      <c r="N959" s="155"/>
      <c r="O959" s="155"/>
      <c r="P959" s="178"/>
      <c r="Q959" s="110"/>
      <c r="R959" s="110"/>
      <c r="S959" s="110"/>
      <c r="T959" s="110"/>
      <c r="U959" s="110"/>
    </row>
    <row r="960" spans="1:21" x14ac:dyDescent="0.25">
      <c r="A960" s="115"/>
      <c r="B960" s="126"/>
      <c r="C960" s="155"/>
      <c r="D960" s="110"/>
      <c r="E960" s="155"/>
      <c r="F960" s="156"/>
      <c r="G960" s="126"/>
      <c r="H960" s="155"/>
      <c r="I960" s="155"/>
      <c r="J960" s="155"/>
      <c r="K960" s="195"/>
      <c r="L960" s="110"/>
      <c r="M960" s="166"/>
      <c r="N960" s="155"/>
      <c r="O960" s="155"/>
      <c r="P960" s="178"/>
      <c r="Q960" s="110"/>
      <c r="R960" s="110"/>
      <c r="S960" s="110"/>
      <c r="T960" s="110"/>
      <c r="U960" s="110"/>
    </row>
    <row r="961" spans="1:21" x14ac:dyDescent="0.25">
      <c r="A961" s="115"/>
      <c r="B961" s="126"/>
      <c r="C961" s="155"/>
      <c r="D961" s="110"/>
      <c r="E961" s="155"/>
      <c r="F961" s="156"/>
      <c r="G961" s="126"/>
      <c r="H961" s="155"/>
      <c r="I961" s="155"/>
      <c r="J961" s="155"/>
      <c r="K961" s="195"/>
      <c r="L961" s="110"/>
      <c r="M961" s="166"/>
      <c r="N961" s="155"/>
      <c r="O961" s="155"/>
      <c r="P961" s="178"/>
      <c r="Q961" s="110"/>
      <c r="R961" s="110"/>
      <c r="S961" s="110"/>
      <c r="T961" s="110"/>
      <c r="U961" s="110"/>
    </row>
    <row r="962" spans="1:21" x14ac:dyDescent="0.25">
      <c r="A962" s="115"/>
      <c r="B962" s="126"/>
      <c r="C962" s="155"/>
      <c r="D962" s="110"/>
      <c r="E962" s="155"/>
      <c r="F962" s="156"/>
      <c r="G962" s="126"/>
      <c r="H962" s="155"/>
      <c r="I962" s="155"/>
      <c r="J962" s="155"/>
      <c r="K962" s="195"/>
      <c r="L962" s="110"/>
      <c r="M962" s="166"/>
      <c r="N962" s="155"/>
      <c r="O962" s="155"/>
      <c r="P962" s="178"/>
      <c r="Q962" s="110"/>
      <c r="R962" s="110"/>
      <c r="S962" s="110"/>
      <c r="T962" s="110"/>
      <c r="U962" s="110"/>
    </row>
    <row r="963" spans="1:21" x14ac:dyDescent="0.25">
      <c r="A963" s="115"/>
      <c r="B963" s="126"/>
      <c r="C963" s="155"/>
      <c r="D963" s="110"/>
      <c r="E963" s="155"/>
      <c r="F963" s="156"/>
      <c r="G963" s="126"/>
      <c r="H963" s="155"/>
      <c r="I963" s="155"/>
      <c r="J963" s="155"/>
      <c r="K963" s="195"/>
      <c r="L963" s="110"/>
      <c r="M963" s="166"/>
      <c r="N963" s="155"/>
      <c r="O963" s="155"/>
      <c r="P963" s="178"/>
      <c r="Q963" s="110"/>
      <c r="R963" s="110"/>
      <c r="S963" s="110"/>
      <c r="T963" s="110"/>
      <c r="U963" s="110"/>
    </row>
    <row r="964" spans="1:21" x14ac:dyDescent="0.25">
      <c r="A964" s="115"/>
      <c r="B964" s="126"/>
      <c r="C964" s="155"/>
      <c r="D964" s="110"/>
      <c r="E964" s="155"/>
      <c r="F964" s="156"/>
      <c r="G964" s="126"/>
      <c r="H964" s="155"/>
      <c r="I964" s="155"/>
      <c r="J964" s="155"/>
      <c r="K964" s="195"/>
      <c r="L964" s="110"/>
      <c r="M964" s="166"/>
      <c r="N964" s="155"/>
      <c r="O964" s="155"/>
      <c r="P964" s="178"/>
      <c r="Q964" s="110"/>
      <c r="R964" s="110"/>
      <c r="S964" s="110"/>
      <c r="T964" s="110"/>
      <c r="U964" s="110"/>
    </row>
    <row r="965" spans="1:21" x14ac:dyDescent="0.25">
      <c r="A965" s="115"/>
      <c r="B965" s="126"/>
      <c r="C965" s="155"/>
      <c r="D965" s="110"/>
      <c r="E965" s="155"/>
      <c r="F965" s="156"/>
      <c r="G965" s="126"/>
      <c r="H965" s="155"/>
      <c r="I965" s="155"/>
      <c r="J965" s="155"/>
      <c r="K965" s="195"/>
      <c r="L965" s="110"/>
      <c r="M965" s="166"/>
      <c r="N965" s="155"/>
      <c r="O965" s="155"/>
      <c r="P965" s="178"/>
      <c r="Q965" s="110"/>
      <c r="R965" s="110"/>
      <c r="S965" s="110"/>
      <c r="T965" s="110"/>
      <c r="U965" s="110"/>
    </row>
    <row r="966" spans="1:21" x14ac:dyDescent="0.25">
      <c r="A966" s="115"/>
      <c r="B966" s="126"/>
      <c r="C966" s="155"/>
      <c r="D966" s="110"/>
      <c r="E966" s="155"/>
      <c r="F966" s="156"/>
      <c r="G966" s="126"/>
      <c r="H966" s="155"/>
      <c r="I966" s="155"/>
      <c r="J966" s="155"/>
      <c r="K966" s="195"/>
      <c r="L966" s="110"/>
      <c r="M966" s="166"/>
      <c r="N966" s="155"/>
      <c r="O966" s="155"/>
      <c r="P966" s="178"/>
      <c r="Q966" s="110"/>
      <c r="R966" s="110"/>
      <c r="S966" s="110"/>
      <c r="T966" s="110"/>
      <c r="U966" s="110"/>
    </row>
    <row r="967" spans="1:21" x14ac:dyDescent="0.25">
      <c r="A967" s="115"/>
      <c r="B967" s="126"/>
      <c r="C967" s="155"/>
      <c r="D967" s="110"/>
      <c r="E967" s="155"/>
      <c r="F967" s="156"/>
      <c r="G967" s="126"/>
      <c r="H967" s="155"/>
      <c r="I967" s="155"/>
      <c r="J967" s="155"/>
      <c r="K967" s="195"/>
      <c r="L967" s="110"/>
      <c r="M967" s="166"/>
      <c r="N967" s="155"/>
      <c r="O967" s="155"/>
      <c r="P967" s="178"/>
      <c r="Q967" s="110"/>
      <c r="R967" s="110"/>
      <c r="S967" s="110"/>
      <c r="T967" s="110"/>
      <c r="U967" s="110"/>
    </row>
    <row r="968" spans="1:21" x14ac:dyDescent="0.25">
      <c r="A968" s="115"/>
      <c r="B968" s="126"/>
      <c r="C968" s="155"/>
      <c r="D968" s="110"/>
      <c r="E968" s="155"/>
      <c r="F968" s="156"/>
      <c r="G968" s="126"/>
      <c r="H968" s="155"/>
      <c r="I968" s="155"/>
      <c r="J968" s="155"/>
      <c r="K968" s="195"/>
      <c r="L968" s="110"/>
      <c r="M968" s="166"/>
      <c r="N968" s="155"/>
      <c r="O968" s="155"/>
      <c r="P968" s="178"/>
      <c r="Q968" s="110"/>
      <c r="R968" s="110"/>
      <c r="S968" s="110"/>
      <c r="T968" s="110"/>
      <c r="U968" s="110"/>
    </row>
    <row r="969" spans="1:21" x14ac:dyDescent="0.25">
      <c r="A969" s="115"/>
      <c r="B969" s="126"/>
      <c r="C969" s="155"/>
      <c r="D969" s="110"/>
      <c r="E969" s="155"/>
      <c r="F969" s="156"/>
      <c r="G969" s="126"/>
      <c r="H969" s="155"/>
      <c r="I969" s="155"/>
      <c r="J969" s="155"/>
      <c r="K969" s="195"/>
      <c r="L969" s="110"/>
      <c r="M969" s="166"/>
      <c r="N969" s="155"/>
      <c r="O969" s="155"/>
      <c r="P969" s="178"/>
      <c r="Q969" s="110"/>
      <c r="R969" s="110"/>
      <c r="S969" s="110"/>
      <c r="T969" s="110"/>
      <c r="U969" s="110"/>
    </row>
    <row r="970" spans="1:21" x14ac:dyDescent="0.25">
      <c r="A970" s="115"/>
      <c r="B970" s="126"/>
      <c r="C970" s="155"/>
      <c r="D970" s="110"/>
      <c r="E970" s="155"/>
      <c r="F970" s="156"/>
      <c r="G970" s="126"/>
      <c r="H970" s="155"/>
      <c r="I970" s="155"/>
      <c r="J970" s="155"/>
      <c r="K970" s="195"/>
      <c r="L970" s="110"/>
      <c r="M970" s="166"/>
      <c r="N970" s="155"/>
      <c r="O970" s="155"/>
      <c r="P970" s="178"/>
      <c r="Q970" s="110"/>
      <c r="R970" s="110"/>
      <c r="S970" s="110"/>
      <c r="T970" s="110"/>
      <c r="U970" s="110"/>
    </row>
    <row r="971" spans="1:21" x14ac:dyDescent="0.25">
      <c r="A971" s="115"/>
      <c r="B971" s="126"/>
      <c r="C971" s="155"/>
      <c r="D971" s="110"/>
      <c r="E971" s="155"/>
      <c r="F971" s="156"/>
      <c r="G971" s="126"/>
      <c r="H971" s="155"/>
      <c r="I971" s="155"/>
      <c r="J971" s="155"/>
      <c r="K971" s="195"/>
      <c r="L971" s="110"/>
      <c r="M971" s="166"/>
      <c r="N971" s="155"/>
      <c r="O971" s="155"/>
      <c r="P971" s="178"/>
      <c r="Q971" s="110"/>
      <c r="R971" s="110"/>
      <c r="S971" s="110"/>
      <c r="T971" s="110"/>
      <c r="U971" s="110"/>
    </row>
    <row r="972" spans="1:21" x14ac:dyDescent="0.25">
      <c r="A972" s="115"/>
      <c r="B972" s="126"/>
      <c r="C972" s="155"/>
      <c r="D972" s="110"/>
      <c r="E972" s="155"/>
      <c r="F972" s="156"/>
      <c r="G972" s="126"/>
      <c r="H972" s="155"/>
      <c r="I972" s="155"/>
      <c r="J972" s="155"/>
      <c r="K972" s="195"/>
      <c r="L972" s="110"/>
      <c r="M972" s="166"/>
      <c r="N972" s="155"/>
      <c r="O972" s="155"/>
      <c r="P972" s="178"/>
      <c r="Q972" s="110"/>
      <c r="R972" s="110"/>
      <c r="S972" s="110"/>
      <c r="T972" s="110"/>
      <c r="U972" s="110"/>
    </row>
    <row r="973" spans="1:21" x14ac:dyDescent="0.25">
      <c r="A973" s="115"/>
      <c r="B973" s="126"/>
      <c r="C973" s="155"/>
      <c r="D973" s="110"/>
      <c r="E973" s="155"/>
      <c r="F973" s="156"/>
      <c r="G973" s="126"/>
      <c r="H973" s="155"/>
      <c r="I973" s="155"/>
      <c r="J973" s="155"/>
      <c r="K973" s="195"/>
      <c r="L973" s="110"/>
      <c r="M973" s="166"/>
      <c r="N973" s="155"/>
      <c r="O973" s="155"/>
      <c r="P973" s="178"/>
      <c r="Q973" s="110"/>
      <c r="R973" s="110"/>
      <c r="S973" s="110"/>
      <c r="T973" s="110"/>
      <c r="U973" s="110"/>
    </row>
    <row r="974" spans="1:21" x14ac:dyDescent="0.25">
      <c r="A974" s="115"/>
      <c r="B974" s="126"/>
      <c r="C974" s="155"/>
      <c r="D974" s="110"/>
      <c r="E974" s="155"/>
      <c r="F974" s="156"/>
      <c r="G974" s="126"/>
      <c r="H974" s="155"/>
      <c r="I974" s="155"/>
      <c r="J974" s="155"/>
      <c r="K974" s="195"/>
      <c r="L974" s="110"/>
      <c r="M974" s="166"/>
      <c r="N974" s="155"/>
      <c r="O974" s="155"/>
      <c r="P974" s="178"/>
      <c r="Q974" s="110"/>
      <c r="R974" s="110"/>
      <c r="S974" s="110"/>
      <c r="T974" s="110"/>
      <c r="U974" s="110"/>
    </row>
    <row r="975" spans="1:21" x14ac:dyDescent="0.25">
      <c r="A975" s="115"/>
      <c r="B975" s="126"/>
      <c r="C975" s="155"/>
      <c r="D975" s="110"/>
      <c r="E975" s="155"/>
      <c r="F975" s="156"/>
      <c r="G975" s="126"/>
      <c r="H975" s="155"/>
      <c r="I975" s="155"/>
      <c r="J975" s="155"/>
      <c r="K975" s="195"/>
      <c r="L975" s="110"/>
      <c r="M975" s="166"/>
      <c r="N975" s="155"/>
      <c r="O975" s="155"/>
      <c r="P975" s="178"/>
      <c r="Q975" s="110"/>
      <c r="R975" s="110"/>
      <c r="S975" s="110"/>
      <c r="T975" s="110"/>
      <c r="U975" s="110"/>
    </row>
    <row r="976" spans="1:21" x14ac:dyDescent="0.25">
      <c r="A976" s="115"/>
      <c r="B976" s="126"/>
      <c r="C976" s="155"/>
      <c r="D976" s="110"/>
      <c r="E976" s="155"/>
      <c r="F976" s="156"/>
      <c r="G976" s="126"/>
      <c r="H976" s="155"/>
      <c r="I976" s="155"/>
      <c r="J976" s="155"/>
      <c r="K976" s="195"/>
      <c r="L976" s="110"/>
      <c r="M976" s="166"/>
      <c r="N976" s="155"/>
      <c r="O976" s="155"/>
      <c r="P976" s="178"/>
      <c r="Q976" s="110"/>
      <c r="R976" s="110"/>
      <c r="S976" s="110"/>
      <c r="T976" s="110"/>
      <c r="U976" s="110"/>
    </row>
    <row r="977" spans="1:21" x14ac:dyDescent="0.25">
      <c r="A977" s="115"/>
      <c r="B977" s="126"/>
      <c r="C977" s="155"/>
      <c r="D977" s="110"/>
      <c r="E977" s="155"/>
      <c r="F977" s="156"/>
      <c r="G977" s="126"/>
      <c r="H977" s="155"/>
      <c r="I977" s="155"/>
      <c r="J977" s="155"/>
      <c r="K977" s="195"/>
      <c r="L977" s="110"/>
      <c r="M977" s="166"/>
      <c r="N977" s="155"/>
      <c r="O977" s="155"/>
      <c r="P977" s="178"/>
      <c r="Q977" s="110"/>
      <c r="R977" s="110"/>
      <c r="S977" s="110"/>
      <c r="T977" s="110"/>
      <c r="U977" s="110"/>
    </row>
    <row r="978" spans="1:21" x14ac:dyDescent="0.25">
      <c r="A978" s="115"/>
      <c r="B978" s="126"/>
      <c r="C978" s="155"/>
      <c r="D978" s="110"/>
      <c r="E978" s="155"/>
      <c r="F978" s="156"/>
      <c r="G978" s="126"/>
      <c r="H978" s="155"/>
      <c r="I978" s="155"/>
      <c r="J978" s="155"/>
      <c r="K978" s="195"/>
      <c r="L978" s="110"/>
      <c r="M978" s="166"/>
      <c r="N978" s="155"/>
      <c r="O978" s="155"/>
      <c r="P978" s="178"/>
      <c r="Q978" s="110"/>
      <c r="R978" s="110"/>
      <c r="S978" s="110"/>
      <c r="T978" s="110"/>
      <c r="U978" s="110"/>
    </row>
    <row r="979" spans="1:21" x14ac:dyDescent="0.25">
      <c r="A979" s="115"/>
      <c r="B979" s="126"/>
      <c r="C979" s="155"/>
      <c r="D979" s="110"/>
      <c r="E979" s="155"/>
      <c r="F979" s="156"/>
      <c r="G979" s="126"/>
      <c r="H979" s="155"/>
      <c r="I979" s="155"/>
      <c r="J979" s="155"/>
      <c r="K979" s="195"/>
      <c r="L979" s="110"/>
      <c r="M979" s="166"/>
      <c r="N979" s="155"/>
      <c r="O979" s="155"/>
      <c r="P979" s="178"/>
      <c r="Q979" s="110"/>
      <c r="R979" s="110"/>
      <c r="S979" s="110"/>
      <c r="T979" s="110"/>
      <c r="U979" s="110"/>
    </row>
    <row r="980" spans="1:21" x14ac:dyDescent="0.25">
      <c r="A980" s="115"/>
      <c r="B980" s="126"/>
      <c r="C980" s="155"/>
      <c r="D980" s="110"/>
      <c r="E980" s="155"/>
      <c r="F980" s="156"/>
      <c r="G980" s="126"/>
      <c r="H980" s="155"/>
      <c r="I980" s="155"/>
      <c r="J980" s="155"/>
      <c r="K980" s="195"/>
      <c r="L980" s="110"/>
      <c r="M980" s="166"/>
      <c r="N980" s="155"/>
      <c r="O980" s="155"/>
      <c r="P980" s="178"/>
      <c r="Q980" s="110"/>
      <c r="R980" s="110"/>
      <c r="S980" s="110"/>
      <c r="T980" s="110"/>
      <c r="U980" s="110"/>
    </row>
    <row r="981" spans="1:21" x14ac:dyDescent="0.25">
      <c r="A981" s="115"/>
      <c r="B981" s="126"/>
      <c r="C981" s="155"/>
      <c r="D981" s="110"/>
      <c r="E981" s="155"/>
      <c r="F981" s="156"/>
      <c r="G981" s="126"/>
      <c r="H981" s="155"/>
      <c r="I981" s="155"/>
      <c r="J981" s="155"/>
      <c r="K981" s="195"/>
      <c r="L981" s="110"/>
      <c r="M981" s="166"/>
      <c r="N981" s="155"/>
      <c r="O981" s="155"/>
      <c r="P981" s="178"/>
      <c r="Q981" s="110"/>
      <c r="R981" s="110"/>
      <c r="S981" s="110"/>
      <c r="T981" s="110"/>
      <c r="U981" s="110"/>
    </row>
    <row r="982" spans="1:21" x14ac:dyDescent="0.25">
      <c r="A982" s="115"/>
      <c r="B982" s="126"/>
      <c r="C982" s="155"/>
      <c r="D982" s="110"/>
      <c r="E982" s="155"/>
      <c r="F982" s="156"/>
      <c r="G982" s="126"/>
      <c r="H982" s="155"/>
      <c r="I982" s="155"/>
      <c r="J982" s="155"/>
      <c r="K982" s="195"/>
      <c r="L982" s="110"/>
      <c r="M982" s="166"/>
      <c r="N982" s="155"/>
      <c r="O982" s="155"/>
      <c r="P982" s="178"/>
      <c r="Q982" s="110"/>
      <c r="R982" s="110"/>
      <c r="S982" s="110"/>
      <c r="T982" s="110"/>
      <c r="U982" s="110"/>
    </row>
    <row r="983" spans="1:21" x14ac:dyDescent="0.25">
      <c r="A983" s="115"/>
      <c r="B983" s="126"/>
      <c r="C983" s="155"/>
      <c r="D983" s="110"/>
      <c r="E983" s="155"/>
      <c r="F983" s="156"/>
      <c r="G983" s="126"/>
      <c r="H983" s="155"/>
      <c r="I983" s="155"/>
      <c r="J983" s="155"/>
      <c r="K983" s="195"/>
      <c r="L983" s="110"/>
      <c r="M983" s="166"/>
      <c r="N983" s="155"/>
      <c r="O983" s="155"/>
      <c r="P983" s="178"/>
      <c r="Q983" s="110"/>
      <c r="R983" s="110"/>
      <c r="S983" s="110"/>
      <c r="T983" s="110"/>
      <c r="U983" s="110"/>
    </row>
    <row r="984" spans="1:21" x14ac:dyDescent="0.25">
      <c r="A984" s="115"/>
      <c r="B984" s="126"/>
      <c r="C984" s="155"/>
      <c r="D984" s="110"/>
      <c r="E984" s="155"/>
      <c r="F984" s="156"/>
      <c r="G984" s="126"/>
      <c r="H984" s="155"/>
      <c r="I984" s="155"/>
      <c r="J984" s="155"/>
      <c r="K984" s="195"/>
      <c r="L984" s="110"/>
      <c r="M984" s="166"/>
      <c r="N984" s="155"/>
      <c r="O984" s="155"/>
      <c r="P984" s="178"/>
      <c r="Q984" s="110"/>
      <c r="R984" s="110"/>
      <c r="S984" s="110"/>
      <c r="T984" s="110"/>
      <c r="U984" s="110"/>
    </row>
    <row r="985" spans="1:21" x14ac:dyDescent="0.25">
      <c r="A985" s="115"/>
      <c r="B985" s="126"/>
      <c r="C985" s="155"/>
      <c r="D985" s="110"/>
      <c r="E985" s="155"/>
      <c r="F985" s="156"/>
      <c r="G985" s="126"/>
      <c r="H985" s="155"/>
      <c r="I985" s="155"/>
      <c r="J985" s="155"/>
      <c r="K985" s="195"/>
      <c r="L985" s="110"/>
      <c r="M985" s="166"/>
      <c r="N985" s="155"/>
      <c r="O985" s="155"/>
      <c r="P985" s="178"/>
      <c r="Q985" s="110"/>
      <c r="R985" s="110"/>
      <c r="S985" s="110"/>
      <c r="T985" s="110"/>
      <c r="U985" s="110"/>
    </row>
    <row r="986" spans="1:21" x14ac:dyDescent="0.25">
      <c r="A986" s="115"/>
      <c r="B986" s="126"/>
      <c r="C986" s="155"/>
      <c r="D986" s="110"/>
      <c r="E986" s="155"/>
      <c r="F986" s="156"/>
      <c r="G986" s="126"/>
      <c r="H986" s="155"/>
      <c r="I986" s="155"/>
      <c r="J986" s="155"/>
      <c r="K986" s="195"/>
      <c r="L986" s="110"/>
      <c r="M986" s="166"/>
      <c r="N986" s="155"/>
      <c r="O986" s="155"/>
      <c r="P986" s="178"/>
      <c r="Q986" s="110"/>
      <c r="R986" s="110"/>
      <c r="S986" s="110"/>
      <c r="T986" s="110"/>
      <c r="U986" s="110"/>
    </row>
    <row r="987" spans="1:21" x14ac:dyDescent="0.25">
      <c r="A987" s="115"/>
      <c r="B987" s="126"/>
      <c r="C987" s="155"/>
      <c r="D987" s="110"/>
      <c r="E987" s="155"/>
      <c r="F987" s="156"/>
      <c r="G987" s="126"/>
      <c r="H987" s="155"/>
      <c r="I987" s="155"/>
      <c r="J987" s="155"/>
      <c r="K987" s="195"/>
      <c r="L987" s="110"/>
      <c r="M987" s="166"/>
      <c r="N987" s="155"/>
      <c r="O987" s="155"/>
      <c r="P987" s="178"/>
      <c r="Q987" s="110"/>
      <c r="R987" s="110"/>
      <c r="S987" s="110"/>
      <c r="T987" s="110"/>
      <c r="U987" s="110"/>
    </row>
    <row r="988" spans="1:21" x14ac:dyDescent="0.25">
      <c r="A988" s="115"/>
      <c r="B988" s="126"/>
      <c r="C988" s="155"/>
      <c r="D988" s="110"/>
      <c r="E988" s="155"/>
      <c r="F988" s="156"/>
      <c r="G988" s="126"/>
      <c r="H988" s="155"/>
      <c r="I988" s="155"/>
      <c r="J988" s="155"/>
      <c r="K988" s="195"/>
      <c r="L988" s="110"/>
      <c r="M988" s="166"/>
      <c r="N988" s="155"/>
      <c r="O988" s="155"/>
      <c r="P988" s="178"/>
      <c r="Q988" s="110"/>
      <c r="R988" s="110"/>
      <c r="S988" s="110"/>
      <c r="T988" s="110"/>
      <c r="U988" s="110"/>
    </row>
    <row r="989" spans="1:21" x14ac:dyDescent="0.25">
      <c r="A989" s="115"/>
      <c r="B989" s="126"/>
      <c r="C989" s="155"/>
      <c r="D989" s="110"/>
      <c r="E989" s="155"/>
      <c r="F989" s="156"/>
      <c r="G989" s="126"/>
      <c r="H989" s="155"/>
      <c r="I989" s="155"/>
      <c r="J989" s="155"/>
      <c r="K989" s="195"/>
      <c r="L989" s="110"/>
      <c r="M989" s="166"/>
      <c r="N989" s="155"/>
      <c r="O989" s="155"/>
      <c r="P989" s="178"/>
      <c r="Q989" s="110"/>
      <c r="R989" s="110"/>
      <c r="S989" s="110"/>
      <c r="T989" s="110"/>
      <c r="U989" s="110"/>
    </row>
    <row r="990" spans="1:21" x14ac:dyDescent="0.25">
      <c r="A990" s="115"/>
      <c r="B990" s="126"/>
      <c r="C990" s="155"/>
      <c r="D990" s="110"/>
      <c r="E990" s="155"/>
      <c r="F990" s="156"/>
      <c r="G990" s="126"/>
      <c r="H990" s="155"/>
      <c r="I990" s="155"/>
      <c r="J990" s="155"/>
      <c r="K990" s="195"/>
      <c r="L990" s="110"/>
      <c r="M990" s="166"/>
      <c r="N990" s="155"/>
      <c r="O990" s="155"/>
      <c r="P990" s="178"/>
      <c r="Q990" s="110"/>
      <c r="R990" s="110"/>
      <c r="S990" s="110"/>
      <c r="T990" s="110"/>
      <c r="U990" s="110"/>
    </row>
    <row r="991" spans="1:21" x14ac:dyDescent="0.25">
      <c r="A991" s="115"/>
      <c r="B991" s="126"/>
      <c r="C991" s="155"/>
      <c r="D991" s="110"/>
      <c r="E991" s="155"/>
      <c r="F991" s="156"/>
      <c r="G991" s="126"/>
      <c r="H991" s="155"/>
      <c r="I991" s="155"/>
      <c r="J991" s="155"/>
      <c r="K991" s="195"/>
      <c r="L991" s="110"/>
      <c r="M991" s="166"/>
      <c r="N991" s="155"/>
      <c r="O991" s="155"/>
      <c r="P991" s="178"/>
      <c r="Q991" s="110"/>
      <c r="R991" s="110"/>
      <c r="S991" s="110"/>
      <c r="T991" s="110"/>
      <c r="U991" s="110"/>
    </row>
    <row r="992" spans="1:21" x14ac:dyDescent="0.25">
      <c r="A992" s="115"/>
      <c r="B992" s="126"/>
      <c r="C992" s="155"/>
      <c r="D992" s="110"/>
      <c r="E992" s="155"/>
      <c r="F992" s="156"/>
      <c r="G992" s="126"/>
      <c r="H992" s="155"/>
      <c r="I992" s="155"/>
      <c r="J992" s="155"/>
      <c r="K992" s="195"/>
      <c r="L992" s="110"/>
      <c r="M992" s="166"/>
      <c r="N992" s="155"/>
      <c r="O992" s="155"/>
      <c r="P992" s="178"/>
      <c r="Q992" s="110"/>
      <c r="R992" s="110"/>
      <c r="S992" s="110"/>
      <c r="T992" s="110"/>
      <c r="U992" s="110"/>
    </row>
    <row r="993" spans="1:21" x14ac:dyDescent="0.25">
      <c r="A993" s="115"/>
      <c r="B993" s="126"/>
      <c r="C993" s="155"/>
      <c r="D993" s="110"/>
      <c r="E993" s="155"/>
      <c r="F993" s="156"/>
      <c r="G993" s="126"/>
      <c r="H993" s="155"/>
      <c r="I993" s="155"/>
      <c r="J993" s="155"/>
      <c r="K993" s="195"/>
      <c r="L993" s="110"/>
      <c r="M993" s="166"/>
      <c r="N993" s="155"/>
      <c r="O993" s="155"/>
      <c r="P993" s="178"/>
      <c r="Q993" s="110"/>
      <c r="R993" s="110"/>
      <c r="S993" s="110"/>
      <c r="T993" s="110"/>
      <c r="U993" s="110"/>
    </row>
    <row r="994" spans="1:21" x14ac:dyDescent="0.25">
      <c r="A994" s="115"/>
      <c r="B994" s="126"/>
      <c r="C994" s="155"/>
      <c r="D994" s="110"/>
      <c r="E994" s="155"/>
      <c r="F994" s="156"/>
      <c r="G994" s="126"/>
      <c r="H994" s="155"/>
      <c r="I994" s="155"/>
      <c r="J994" s="155"/>
      <c r="K994" s="195"/>
      <c r="L994" s="110"/>
      <c r="M994" s="166"/>
      <c r="N994" s="155"/>
      <c r="O994" s="155"/>
      <c r="P994" s="178"/>
      <c r="Q994" s="110"/>
      <c r="R994" s="110"/>
      <c r="S994" s="110"/>
      <c r="T994" s="110"/>
      <c r="U994" s="110"/>
    </row>
    <row r="995" spans="1:21" x14ac:dyDescent="0.25">
      <c r="A995" s="115"/>
      <c r="B995" s="126"/>
      <c r="C995" s="155"/>
      <c r="D995" s="110"/>
      <c r="E995" s="155"/>
      <c r="F995" s="156"/>
      <c r="G995" s="126"/>
      <c r="H995" s="155"/>
      <c r="I995" s="155"/>
      <c r="J995" s="155"/>
      <c r="K995" s="195"/>
      <c r="L995" s="110"/>
      <c r="M995" s="166"/>
      <c r="N995" s="155"/>
      <c r="O995" s="155"/>
      <c r="P995" s="178"/>
      <c r="Q995" s="110"/>
      <c r="R995" s="110"/>
      <c r="S995" s="110"/>
      <c r="T995" s="110"/>
      <c r="U995" s="110"/>
    </row>
    <row r="996" spans="1:21" x14ac:dyDescent="0.25">
      <c r="A996" s="115"/>
      <c r="B996" s="126"/>
      <c r="C996" s="155"/>
      <c r="D996" s="110"/>
      <c r="E996" s="155"/>
      <c r="F996" s="156"/>
      <c r="G996" s="126"/>
      <c r="H996" s="155"/>
      <c r="I996" s="155"/>
      <c r="J996" s="155"/>
      <c r="K996" s="195"/>
      <c r="L996" s="110"/>
      <c r="M996" s="166"/>
      <c r="N996" s="155"/>
      <c r="O996" s="155"/>
      <c r="P996" s="178"/>
      <c r="Q996" s="110"/>
      <c r="R996" s="110"/>
      <c r="S996" s="110"/>
      <c r="T996" s="110"/>
      <c r="U996" s="110"/>
    </row>
    <row r="997" spans="1:21" x14ac:dyDescent="0.25">
      <c r="A997" s="115"/>
      <c r="B997" s="126"/>
      <c r="C997" s="155"/>
      <c r="D997" s="110"/>
      <c r="E997" s="155"/>
      <c r="F997" s="156"/>
      <c r="G997" s="126"/>
      <c r="H997" s="155"/>
      <c r="I997" s="155"/>
      <c r="J997" s="155"/>
      <c r="K997" s="195"/>
      <c r="L997" s="110"/>
      <c r="M997" s="166"/>
      <c r="N997" s="155"/>
      <c r="O997" s="155"/>
      <c r="P997" s="178"/>
      <c r="Q997" s="110"/>
      <c r="R997" s="110"/>
      <c r="S997" s="110"/>
      <c r="T997" s="110"/>
      <c r="U997" s="110"/>
    </row>
    <row r="998" spans="1:21" x14ac:dyDescent="0.25">
      <c r="A998" s="115"/>
      <c r="B998" s="126"/>
      <c r="C998" s="155"/>
      <c r="D998" s="110"/>
      <c r="E998" s="155"/>
      <c r="F998" s="156"/>
      <c r="G998" s="126"/>
      <c r="H998" s="155"/>
      <c r="I998" s="155"/>
      <c r="J998" s="155"/>
      <c r="K998" s="195"/>
      <c r="L998" s="110"/>
      <c r="M998" s="166"/>
      <c r="N998" s="155"/>
      <c r="O998" s="155"/>
      <c r="P998" s="178"/>
      <c r="Q998" s="110"/>
      <c r="R998" s="110"/>
      <c r="S998" s="110"/>
      <c r="T998" s="110"/>
      <c r="U998" s="110"/>
    </row>
    <row r="999" spans="1:21" x14ac:dyDescent="0.25">
      <c r="A999" s="115"/>
      <c r="B999" s="126"/>
      <c r="C999" s="155"/>
      <c r="D999" s="110"/>
      <c r="E999" s="155"/>
      <c r="F999" s="156"/>
      <c r="G999" s="126"/>
      <c r="H999" s="155"/>
      <c r="I999" s="155"/>
      <c r="J999" s="155"/>
      <c r="K999" s="195"/>
      <c r="L999" s="110"/>
      <c r="M999" s="166"/>
      <c r="N999" s="155"/>
      <c r="O999" s="155"/>
      <c r="P999" s="178"/>
      <c r="Q999" s="110"/>
      <c r="R999" s="110"/>
      <c r="S999" s="110"/>
      <c r="T999" s="110"/>
      <c r="U999" s="110"/>
    </row>
    <row r="1000" spans="1:21" x14ac:dyDescent="0.25">
      <c r="A1000" s="115"/>
      <c r="B1000" s="126"/>
      <c r="C1000" s="155"/>
      <c r="D1000" s="110"/>
      <c r="E1000" s="155"/>
      <c r="F1000" s="156"/>
      <c r="G1000" s="126"/>
      <c r="H1000" s="155"/>
      <c r="I1000" s="155"/>
      <c r="J1000" s="155"/>
      <c r="K1000" s="195"/>
      <c r="L1000" s="110"/>
      <c r="M1000" s="166"/>
      <c r="N1000" s="155"/>
      <c r="O1000" s="155"/>
      <c r="P1000" s="178"/>
      <c r="Q1000" s="110"/>
      <c r="R1000" s="110"/>
      <c r="S1000" s="110"/>
      <c r="T1000" s="110"/>
      <c r="U1000" s="110"/>
    </row>
    <row r="1001" spans="1:21" x14ac:dyDescent="0.25">
      <c r="A1001" s="115"/>
      <c r="B1001" s="126"/>
      <c r="C1001" s="155"/>
      <c r="D1001" s="110"/>
      <c r="E1001" s="155"/>
      <c r="F1001" s="156"/>
      <c r="G1001" s="126"/>
      <c r="H1001" s="155"/>
      <c r="I1001" s="155"/>
      <c r="J1001" s="155"/>
      <c r="K1001" s="195"/>
      <c r="L1001" s="110"/>
      <c r="M1001" s="166"/>
      <c r="N1001" s="155"/>
      <c r="O1001" s="155"/>
      <c r="P1001" s="178"/>
      <c r="Q1001" s="110"/>
      <c r="R1001" s="110"/>
      <c r="S1001" s="110"/>
      <c r="T1001" s="110"/>
      <c r="U1001" s="110"/>
    </row>
  </sheetData>
  <sheetProtection password="DCCA" sheet="1" objects="1" scenarios="1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0000000}">
          <x14:formula1>
            <xm:f>'ABBR - AGS'!$C$400:$C$405</xm:f>
          </x14:formula1>
          <xm:sqref>G6:G1001</xm:sqref>
        </x14:dataValidation>
        <x14:dataValidation type="list" allowBlank="1" showInputMessage="1" showErrorMessage="1" xr:uid="{00000000-0002-0000-1600-000001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>
    <tabColor rgb="FF00B0F0"/>
  </sheetPr>
  <dimension ref="A1:K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M9" sqref="M9"/>
    </sheetView>
  </sheetViews>
  <sheetFormatPr defaultRowHeight="15" x14ac:dyDescent="0.25"/>
  <cols>
    <col min="1" max="1" width="9.140625" style="116"/>
    <col min="2" max="2" width="9.140625" style="102"/>
    <col min="3" max="3" width="9.7109375" style="102" bestFit="1" customWidth="1"/>
    <col min="4" max="5" width="10.5703125" style="102" bestFit="1" customWidth="1"/>
    <col min="6" max="6" width="9.42578125" style="102" bestFit="1" customWidth="1"/>
    <col min="7" max="7" width="10.140625" style="102" bestFit="1" customWidth="1"/>
    <col min="8" max="8" width="10.5703125" style="102" bestFit="1" customWidth="1"/>
    <col min="9" max="9" width="9.7109375" style="102" bestFit="1" customWidth="1"/>
    <col min="10" max="10" width="9.140625" style="102"/>
    <col min="11" max="11" width="12.140625" style="102" bestFit="1" customWidth="1"/>
    <col min="12" max="16384" width="9.140625" style="102"/>
  </cols>
  <sheetData>
    <row r="1" spans="1:11" ht="18.75" x14ac:dyDescent="0.3">
      <c r="A1" s="128"/>
      <c r="B1" s="130"/>
      <c r="C1" s="130"/>
      <c r="D1" s="130"/>
      <c r="E1" s="158" t="s">
        <v>1527</v>
      </c>
      <c r="F1" s="130"/>
      <c r="G1" s="130"/>
      <c r="H1" s="130"/>
      <c r="I1" s="130"/>
      <c r="J1" s="130"/>
      <c r="K1" s="132"/>
    </row>
    <row r="2" spans="1:11" s="104" customFormat="1" ht="87.95" customHeight="1" x14ac:dyDescent="0.25">
      <c r="A2" s="113" t="s">
        <v>1</v>
      </c>
      <c r="B2" s="113" t="s">
        <v>53</v>
      </c>
      <c r="C2" s="113" t="s">
        <v>231</v>
      </c>
      <c r="D2" s="113" t="s">
        <v>233</v>
      </c>
      <c r="E2" s="113" t="s">
        <v>235</v>
      </c>
      <c r="F2" s="113" t="s">
        <v>237</v>
      </c>
      <c r="G2" s="113" t="s">
        <v>270</v>
      </c>
      <c r="H2" s="113" t="s">
        <v>274</v>
      </c>
      <c r="I2" s="113" t="s">
        <v>276</v>
      </c>
      <c r="J2" s="120"/>
      <c r="K2" s="120"/>
    </row>
    <row r="3" spans="1:11" x14ac:dyDescent="0.25">
      <c r="A3" s="114" t="s">
        <v>0</v>
      </c>
      <c r="B3" s="143" t="s">
        <v>15</v>
      </c>
      <c r="C3" s="143" t="s">
        <v>230</v>
      </c>
      <c r="D3" s="143" t="s">
        <v>232</v>
      </c>
      <c r="E3" s="143" t="s">
        <v>234</v>
      </c>
      <c r="F3" s="143" t="s">
        <v>236</v>
      </c>
      <c r="G3" s="143" t="s">
        <v>269</v>
      </c>
      <c r="H3" s="114" t="s">
        <v>273</v>
      </c>
      <c r="I3" s="114" t="s">
        <v>275</v>
      </c>
      <c r="J3" s="114" t="s">
        <v>54</v>
      </c>
      <c r="K3" s="114" t="s">
        <v>277</v>
      </c>
    </row>
    <row r="4" spans="1:11" x14ac:dyDescent="0.25">
      <c r="A4" s="114" t="s">
        <v>2</v>
      </c>
      <c r="B4" s="114"/>
      <c r="C4" s="114" t="s">
        <v>18</v>
      </c>
      <c r="D4" s="114"/>
      <c r="E4" s="114" t="s">
        <v>18</v>
      </c>
      <c r="F4" s="114"/>
      <c r="G4" s="114" t="s">
        <v>271</v>
      </c>
      <c r="H4" s="114" t="s">
        <v>18</v>
      </c>
      <c r="I4" s="114"/>
      <c r="J4" s="114"/>
      <c r="K4" s="114"/>
    </row>
    <row r="5" spans="1:11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19</v>
      </c>
      <c r="F5" s="114" t="s">
        <v>66</v>
      </c>
      <c r="G5" s="114" t="s">
        <v>272</v>
      </c>
      <c r="H5" s="114" t="s">
        <v>19</v>
      </c>
      <c r="I5" s="114" t="s">
        <v>6</v>
      </c>
      <c r="J5" s="114"/>
      <c r="K5" s="114"/>
    </row>
    <row r="6" spans="1:11" x14ac:dyDescent="0.25">
      <c r="A6" s="115">
        <f>'PROJ - AGS'!A6</f>
        <v>0</v>
      </c>
      <c r="B6" s="126"/>
      <c r="C6" s="140"/>
      <c r="D6" s="142"/>
      <c r="E6" s="140"/>
      <c r="F6" s="141"/>
      <c r="G6" s="157"/>
      <c r="H6" s="140"/>
      <c r="I6" s="142"/>
    </row>
    <row r="7" spans="1:11" x14ac:dyDescent="0.25">
      <c r="A7" s="115"/>
      <c r="B7" s="126"/>
      <c r="C7" s="140"/>
      <c r="D7" s="142"/>
      <c r="E7" s="140"/>
      <c r="F7" s="141"/>
      <c r="G7" s="157"/>
      <c r="H7" s="140"/>
      <c r="I7" s="142"/>
    </row>
    <row r="8" spans="1:11" x14ac:dyDescent="0.25">
      <c r="A8" s="115"/>
      <c r="B8" s="126"/>
      <c r="C8" s="140"/>
      <c r="D8" s="142"/>
      <c r="E8" s="140"/>
      <c r="F8" s="141"/>
      <c r="G8" s="157"/>
      <c r="H8" s="140"/>
      <c r="I8" s="142"/>
    </row>
    <row r="9" spans="1:11" x14ac:dyDescent="0.25">
      <c r="A9" s="115"/>
      <c r="B9" s="126"/>
      <c r="C9" s="140"/>
      <c r="D9" s="142"/>
      <c r="E9" s="140"/>
      <c r="F9" s="141"/>
      <c r="G9" s="157"/>
      <c r="H9" s="140"/>
      <c r="I9" s="142"/>
    </row>
    <row r="10" spans="1:11" x14ac:dyDescent="0.25">
      <c r="A10" s="115"/>
      <c r="B10" s="126"/>
      <c r="C10" s="140"/>
      <c r="D10" s="142"/>
      <c r="E10" s="140"/>
      <c r="F10" s="141"/>
      <c r="G10" s="157"/>
      <c r="H10" s="140"/>
      <c r="I10" s="142"/>
    </row>
    <row r="11" spans="1:11" x14ac:dyDescent="0.25">
      <c r="A11" s="115"/>
      <c r="B11" s="126"/>
      <c r="C11" s="140"/>
      <c r="D11" s="142"/>
      <c r="E11" s="140"/>
      <c r="F11" s="141"/>
      <c r="G11" s="157"/>
      <c r="H11" s="140"/>
      <c r="I11" s="142"/>
    </row>
    <row r="12" spans="1:11" x14ac:dyDescent="0.25">
      <c r="A12" s="115"/>
      <c r="B12" s="126"/>
      <c r="C12" s="140"/>
      <c r="D12" s="142"/>
      <c r="E12" s="140"/>
      <c r="F12" s="141"/>
      <c r="G12" s="157"/>
      <c r="H12" s="140"/>
      <c r="I12" s="142"/>
    </row>
    <row r="13" spans="1:11" x14ac:dyDescent="0.25">
      <c r="A13" s="115"/>
      <c r="B13" s="126"/>
      <c r="C13" s="140"/>
      <c r="D13" s="142"/>
      <c r="E13" s="140"/>
      <c r="F13" s="141"/>
      <c r="G13" s="157"/>
      <c r="H13" s="140"/>
      <c r="I13" s="142"/>
    </row>
    <row r="14" spans="1:11" x14ac:dyDescent="0.25">
      <c r="A14" s="115"/>
      <c r="B14" s="126"/>
      <c r="C14" s="140"/>
      <c r="D14" s="142"/>
      <c r="E14" s="140"/>
      <c r="F14" s="141"/>
      <c r="G14" s="157"/>
      <c r="H14" s="140"/>
      <c r="I14" s="142"/>
    </row>
    <row r="15" spans="1:11" x14ac:dyDescent="0.25">
      <c r="A15" s="115"/>
      <c r="B15" s="126"/>
      <c r="C15" s="140"/>
      <c r="D15" s="142"/>
      <c r="E15" s="140"/>
      <c r="F15" s="141"/>
      <c r="G15" s="157"/>
      <c r="H15" s="140"/>
      <c r="I15" s="142"/>
    </row>
    <row r="16" spans="1:11" x14ac:dyDescent="0.25">
      <c r="A16" s="115"/>
      <c r="B16" s="126"/>
      <c r="C16" s="140"/>
      <c r="D16" s="142"/>
      <c r="E16" s="140"/>
      <c r="F16" s="141"/>
      <c r="G16" s="157"/>
      <c r="H16" s="140"/>
      <c r="I16" s="142"/>
    </row>
    <row r="17" spans="1:9" x14ac:dyDescent="0.25">
      <c r="A17" s="115"/>
      <c r="B17" s="126"/>
      <c r="C17" s="140"/>
      <c r="D17" s="142"/>
      <c r="E17" s="140"/>
      <c r="F17" s="141"/>
      <c r="G17" s="157"/>
      <c r="H17" s="140"/>
      <c r="I17" s="142"/>
    </row>
    <row r="18" spans="1:9" x14ac:dyDescent="0.25">
      <c r="A18" s="115"/>
      <c r="B18" s="126"/>
      <c r="C18" s="140"/>
      <c r="D18" s="142"/>
      <c r="E18" s="140"/>
      <c r="F18" s="141"/>
      <c r="G18" s="157"/>
      <c r="H18" s="140"/>
      <c r="I18" s="142"/>
    </row>
    <row r="19" spans="1:9" x14ac:dyDescent="0.25">
      <c r="A19" s="115"/>
      <c r="B19" s="126"/>
      <c r="C19" s="140"/>
      <c r="D19" s="142"/>
      <c r="E19" s="140"/>
      <c r="F19" s="141"/>
      <c r="G19" s="157"/>
      <c r="H19" s="140"/>
      <c r="I19" s="142"/>
    </row>
    <row r="20" spans="1:9" x14ac:dyDescent="0.25">
      <c r="A20" s="115"/>
      <c r="B20" s="126"/>
      <c r="C20" s="140"/>
      <c r="D20" s="142"/>
      <c r="E20" s="140"/>
      <c r="F20" s="141"/>
      <c r="G20" s="157"/>
      <c r="H20" s="140"/>
      <c r="I20" s="142"/>
    </row>
    <row r="21" spans="1:9" x14ac:dyDescent="0.25">
      <c r="A21" s="115"/>
      <c r="B21" s="126"/>
      <c r="C21" s="140"/>
      <c r="D21" s="142"/>
      <c r="E21" s="140"/>
      <c r="F21" s="141"/>
      <c r="G21" s="157"/>
      <c r="H21" s="140"/>
      <c r="I21" s="142"/>
    </row>
    <row r="22" spans="1:9" x14ac:dyDescent="0.25">
      <c r="A22" s="115"/>
      <c r="B22" s="126"/>
      <c r="C22" s="140"/>
      <c r="D22" s="142"/>
      <c r="E22" s="140"/>
      <c r="F22" s="141"/>
      <c r="G22" s="157"/>
      <c r="H22" s="140"/>
      <c r="I22" s="142"/>
    </row>
    <row r="23" spans="1:9" x14ac:dyDescent="0.25">
      <c r="A23" s="115"/>
      <c r="B23" s="126"/>
      <c r="C23" s="140"/>
      <c r="D23" s="142"/>
      <c r="E23" s="140"/>
      <c r="F23" s="141"/>
      <c r="G23" s="157"/>
      <c r="H23" s="140"/>
      <c r="I23" s="142"/>
    </row>
    <row r="24" spans="1:9" x14ac:dyDescent="0.25">
      <c r="A24" s="115"/>
      <c r="B24" s="126"/>
      <c r="C24" s="140"/>
      <c r="D24" s="142"/>
      <c r="E24" s="140"/>
      <c r="F24" s="141"/>
      <c r="G24" s="157"/>
      <c r="H24" s="140"/>
      <c r="I24" s="142"/>
    </row>
    <row r="25" spans="1:9" x14ac:dyDescent="0.25">
      <c r="A25" s="115"/>
      <c r="B25" s="126"/>
      <c r="C25" s="140"/>
      <c r="D25" s="142"/>
      <c r="E25" s="140"/>
      <c r="F25" s="141"/>
      <c r="G25" s="157"/>
      <c r="H25" s="140"/>
      <c r="I25" s="142"/>
    </row>
    <row r="26" spans="1:9" x14ac:dyDescent="0.25">
      <c r="A26" s="115"/>
      <c r="B26" s="126"/>
      <c r="C26" s="140"/>
      <c r="D26" s="142"/>
      <c r="E26" s="140"/>
      <c r="F26" s="141"/>
      <c r="G26" s="157"/>
      <c r="H26" s="140"/>
      <c r="I26" s="142"/>
    </row>
    <row r="27" spans="1:9" x14ac:dyDescent="0.25">
      <c r="A27" s="115"/>
      <c r="B27" s="126"/>
      <c r="C27" s="140"/>
      <c r="D27" s="142"/>
      <c r="E27" s="140"/>
      <c r="F27" s="141"/>
      <c r="G27" s="157"/>
      <c r="H27" s="140"/>
      <c r="I27" s="142"/>
    </row>
    <row r="28" spans="1:9" x14ac:dyDescent="0.25">
      <c r="A28" s="115"/>
      <c r="B28" s="126"/>
      <c r="C28" s="140"/>
      <c r="D28" s="142"/>
      <c r="E28" s="140"/>
      <c r="F28" s="141"/>
      <c r="G28" s="157"/>
      <c r="H28" s="140"/>
      <c r="I28" s="142"/>
    </row>
    <row r="29" spans="1:9" x14ac:dyDescent="0.25">
      <c r="A29" s="115"/>
      <c r="B29" s="126"/>
      <c r="C29" s="140"/>
      <c r="D29" s="142"/>
      <c r="E29" s="140"/>
      <c r="F29" s="141"/>
      <c r="G29" s="157"/>
      <c r="H29" s="140"/>
      <c r="I29" s="142"/>
    </row>
    <row r="30" spans="1:9" x14ac:dyDescent="0.25">
      <c r="A30" s="115"/>
      <c r="B30" s="126"/>
      <c r="C30" s="140"/>
      <c r="D30" s="142"/>
      <c r="E30" s="140"/>
      <c r="F30" s="141"/>
      <c r="G30" s="157"/>
      <c r="H30" s="140"/>
      <c r="I30" s="142"/>
    </row>
    <row r="31" spans="1:9" x14ac:dyDescent="0.25">
      <c r="A31" s="115"/>
      <c r="B31" s="126"/>
      <c r="C31" s="140"/>
      <c r="D31" s="142"/>
      <c r="E31" s="140"/>
      <c r="F31" s="141"/>
      <c r="G31" s="157"/>
      <c r="H31" s="140"/>
      <c r="I31" s="142"/>
    </row>
    <row r="32" spans="1:9" x14ac:dyDescent="0.25">
      <c r="A32" s="115"/>
      <c r="B32" s="126"/>
      <c r="C32" s="140"/>
      <c r="D32" s="142"/>
      <c r="E32" s="140"/>
      <c r="F32" s="141"/>
      <c r="G32" s="157"/>
      <c r="H32" s="140"/>
      <c r="I32" s="142"/>
    </row>
    <row r="33" spans="1:9" x14ac:dyDescent="0.25">
      <c r="A33" s="115"/>
      <c r="B33" s="126"/>
      <c r="C33" s="140"/>
      <c r="D33" s="142"/>
      <c r="E33" s="140"/>
      <c r="F33" s="141"/>
      <c r="G33" s="157"/>
      <c r="H33" s="140"/>
      <c r="I33" s="142"/>
    </row>
    <row r="34" spans="1:9" x14ac:dyDescent="0.25">
      <c r="A34" s="115"/>
      <c r="B34" s="126"/>
      <c r="C34" s="140"/>
      <c r="D34" s="142"/>
      <c r="E34" s="140"/>
      <c r="F34" s="141"/>
      <c r="G34" s="157"/>
      <c r="H34" s="140"/>
      <c r="I34" s="142"/>
    </row>
    <row r="35" spans="1:9" x14ac:dyDescent="0.25">
      <c r="A35" s="115"/>
      <c r="B35" s="126"/>
      <c r="C35" s="140"/>
      <c r="D35" s="142"/>
      <c r="E35" s="140"/>
      <c r="F35" s="141"/>
      <c r="G35" s="157"/>
      <c r="H35" s="140"/>
      <c r="I35" s="142"/>
    </row>
    <row r="36" spans="1:9" x14ac:dyDescent="0.25">
      <c r="A36" s="115"/>
      <c r="B36" s="126"/>
      <c r="C36" s="140"/>
      <c r="D36" s="142"/>
      <c r="E36" s="140"/>
      <c r="F36" s="141"/>
      <c r="G36" s="157"/>
      <c r="H36" s="140"/>
      <c r="I36" s="142"/>
    </row>
    <row r="37" spans="1:9" x14ac:dyDescent="0.25">
      <c r="A37" s="115"/>
      <c r="B37" s="126"/>
      <c r="C37" s="140"/>
      <c r="D37" s="142"/>
      <c r="E37" s="140"/>
      <c r="F37" s="141"/>
      <c r="G37" s="157"/>
      <c r="H37" s="140"/>
      <c r="I37" s="142"/>
    </row>
    <row r="38" spans="1:9" x14ac:dyDescent="0.25">
      <c r="A38" s="115"/>
      <c r="B38" s="126"/>
      <c r="C38" s="140"/>
      <c r="D38" s="142"/>
      <c r="E38" s="140"/>
      <c r="F38" s="141"/>
      <c r="G38" s="157"/>
      <c r="H38" s="140"/>
      <c r="I38" s="142"/>
    </row>
    <row r="39" spans="1:9" x14ac:dyDescent="0.25">
      <c r="A39" s="115"/>
      <c r="B39" s="126"/>
      <c r="C39" s="140"/>
      <c r="D39" s="142"/>
      <c r="E39" s="140"/>
      <c r="F39" s="141"/>
      <c r="G39" s="157"/>
      <c r="H39" s="140"/>
      <c r="I39" s="142"/>
    </row>
    <row r="40" spans="1:9" x14ac:dyDescent="0.25">
      <c r="A40" s="115"/>
      <c r="B40" s="126"/>
      <c r="C40" s="140"/>
      <c r="D40" s="142"/>
      <c r="E40" s="140"/>
      <c r="F40" s="141"/>
      <c r="G40" s="157"/>
      <c r="H40" s="140"/>
      <c r="I40" s="142"/>
    </row>
    <row r="41" spans="1:9" x14ac:dyDescent="0.25">
      <c r="A41" s="115"/>
      <c r="B41" s="126"/>
      <c r="C41" s="140"/>
      <c r="D41" s="142"/>
      <c r="E41" s="140"/>
      <c r="F41" s="141"/>
      <c r="G41" s="157"/>
      <c r="H41" s="140"/>
      <c r="I41" s="142"/>
    </row>
    <row r="42" spans="1:9" x14ac:dyDescent="0.25">
      <c r="A42" s="115"/>
      <c r="B42" s="126"/>
      <c r="C42" s="140"/>
      <c r="D42" s="142"/>
      <c r="E42" s="140"/>
      <c r="F42" s="141"/>
      <c r="G42" s="157"/>
      <c r="H42" s="140"/>
      <c r="I42" s="142"/>
    </row>
    <row r="43" spans="1:9" x14ac:dyDescent="0.25">
      <c r="A43" s="115"/>
      <c r="B43" s="126"/>
      <c r="C43" s="140"/>
      <c r="D43" s="142"/>
      <c r="E43" s="140"/>
      <c r="F43" s="141"/>
      <c r="G43" s="157"/>
      <c r="H43" s="140"/>
      <c r="I43" s="142"/>
    </row>
    <row r="44" spans="1:9" x14ac:dyDescent="0.25">
      <c r="A44" s="115"/>
      <c r="B44" s="126"/>
      <c r="C44" s="140"/>
      <c r="D44" s="142"/>
      <c r="E44" s="140"/>
      <c r="F44" s="141"/>
      <c r="G44" s="157"/>
      <c r="H44" s="140"/>
      <c r="I44" s="142"/>
    </row>
    <row r="45" spans="1:9" x14ac:dyDescent="0.25">
      <c r="A45" s="115"/>
      <c r="B45" s="126"/>
      <c r="C45" s="140"/>
      <c r="D45" s="142"/>
      <c r="E45" s="140"/>
      <c r="F45" s="141"/>
      <c r="G45" s="157"/>
      <c r="H45" s="140"/>
      <c r="I45" s="142"/>
    </row>
    <row r="46" spans="1:9" x14ac:dyDescent="0.25">
      <c r="A46" s="115"/>
      <c r="B46" s="126"/>
      <c r="C46" s="140"/>
      <c r="D46" s="142"/>
      <c r="E46" s="140"/>
      <c r="F46" s="141"/>
      <c r="G46" s="157"/>
      <c r="H46" s="140"/>
      <c r="I46" s="142"/>
    </row>
    <row r="47" spans="1:9" x14ac:dyDescent="0.25">
      <c r="A47" s="115"/>
      <c r="B47" s="126"/>
      <c r="C47" s="140"/>
      <c r="D47" s="142"/>
      <c r="E47" s="140"/>
      <c r="F47" s="141"/>
      <c r="G47" s="157"/>
      <c r="H47" s="140"/>
      <c r="I47" s="142"/>
    </row>
    <row r="48" spans="1:9" x14ac:dyDescent="0.25">
      <c r="A48" s="115"/>
      <c r="B48" s="126"/>
      <c r="C48" s="140"/>
      <c r="D48" s="142"/>
      <c r="E48" s="140"/>
      <c r="F48" s="141"/>
      <c r="G48" s="157"/>
      <c r="H48" s="140"/>
      <c r="I48" s="142"/>
    </row>
    <row r="49" spans="1:9" x14ac:dyDescent="0.25">
      <c r="A49" s="115"/>
      <c r="B49" s="126"/>
      <c r="C49" s="140"/>
      <c r="D49" s="142"/>
      <c r="E49" s="140"/>
      <c r="F49" s="141"/>
      <c r="G49" s="157"/>
      <c r="H49" s="140"/>
      <c r="I49" s="142"/>
    </row>
    <row r="50" spans="1:9" x14ac:dyDescent="0.25">
      <c r="A50" s="115"/>
      <c r="B50" s="126"/>
      <c r="C50" s="140"/>
      <c r="D50" s="142"/>
      <c r="E50" s="140"/>
      <c r="F50" s="141"/>
      <c r="G50" s="157"/>
      <c r="H50" s="140"/>
      <c r="I50" s="142"/>
    </row>
    <row r="51" spans="1:9" x14ac:dyDescent="0.25">
      <c r="A51" s="115"/>
      <c r="B51" s="126"/>
      <c r="C51" s="140"/>
      <c r="D51" s="142"/>
      <c r="E51" s="140"/>
      <c r="F51" s="141"/>
      <c r="G51" s="157"/>
      <c r="H51" s="140"/>
      <c r="I51" s="142"/>
    </row>
    <row r="52" spans="1:9" x14ac:dyDescent="0.25">
      <c r="A52" s="115"/>
      <c r="B52" s="126"/>
      <c r="C52" s="140"/>
      <c r="D52" s="142"/>
      <c r="E52" s="140"/>
      <c r="F52" s="141"/>
      <c r="G52" s="157"/>
      <c r="H52" s="140"/>
      <c r="I52" s="142"/>
    </row>
    <row r="53" spans="1:9" x14ac:dyDescent="0.25">
      <c r="A53" s="115"/>
      <c r="B53" s="126"/>
      <c r="C53" s="140"/>
      <c r="D53" s="142"/>
      <c r="E53" s="140"/>
      <c r="F53" s="141"/>
      <c r="G53" s="157"/>
      <c r="H53" s="140"/>
      <c r="I53" s="142"/>
    </row>
    <row r="54" spans="1:9" x14ac:dyDescent="0.25">
      <c r="A54" s="115"/>
      <c r="B54" s="126"/>
      <c r="C54" s="140"/>
      <c r="D54" s="142"/>
      <c r="E54" s="140"/>
      <c r="F54" s="141"/>
      <c r="G54" s="157"/>
      <c r="H54" s="140"/>
      <c r="I54" s="142"/>
    </row>
    <row r="55" spans="1:9" x14ac:dyDescent="0.25">
      <c r="A55" s="115"/>
      <c r="B55" s="126"/>
      <c r="C55" s="140"/>
      <c r="D55" s="142"/>
      <c r="E55" s="140"/>
      <c r="F55" s="141"/>
      <c r="G55" s="157"/>
      <c r="H55" s="140"/>
      <c r="I55" s="142"/>
    </row>
    <row r="56" spans="1:9" x14ac:dyDescent="0.25">
      <c r="A56" s="115"/>
      <c r="B56" s="126"/>
      <c r="C56" s="140"/>
      <c r="D56" s="142"/>
      <c r="E56" s="140"/>
      <c r="F56" s="141"/>
      <c r="G56" s="157"/>
      <c r="H56" s="140"/>
      <c r="I56" s="142"/>
    </row>
    <row r="57" spans="1:9" x14ac:dyDescent="0.25">
      <c r="A57" s="115"/>
      <c r="B57" s="126"/>
      <c r="C57" s="140"/>
      <c r="D57" s="142"/>
      <c r="E57" s="140"/>
      <c r="F57" s="141"/>
      <c r="G57" s="157"/>
      <c r="H57" s="140"/>
      <c r="I57" s="142"/>
    </row>
    <row r="58" spans="1:9" x14ac:dyDescent="0.25">
      <c r="A58" s="115"/>
      <c r="B58" s="126"/>
      <c r="C58" s="140"/>
      <c r="D58" s="142"/>
      <c r="E58" s="140"/>
      <c r="F58" s="141"/>
      <c r="G58" s="157"/>
      <c r="H58" s="140"/>
      <c r="I58" s="142"/>
    </row>
    <row r="59" spans="1:9" x14ac:dyDescent="0.25">
      <c r="A59" s="115"/>
      <c r="B59" s="126"/>
      <c r="C59" s="140"/>
      <c r="D59" s="142"/>
      <c r="E59" s="140"/>
      <c r="F59" s="141"/>
      <c r="G59" s="157"/>
      <c r="H59" s="140"/>
      <c r="I59" s="142"/>
    </row>
    <row r="60" spans="1:9" x14ac:dyDescent="0.25">
      <c r="A60" s="115"/>
      <c r="B60" s="126"/>
      <c r="C60" s="140"/>
      <c r="D60" s="142"/>
      <c r="E60" s="140"/>
      <c r="F60" s="141"/>
      <c r="G60" s="157"/>
      <c r="H60" s="140"/>
      <c r="I60" s="142"/>
    </row>
    <row r="61" spans="1:9" x14ac:dyDescent="0.25">
      <c r="A61" s="115"/>
      <c r="B61" s="126"/>
      <c r="C61" s="140"/>
      <c r="D61" s="142"/>
      <c r="E61" s="140"/>
      <c r="F61" s="141"/>
      <c r="G61" s="157"/>
      <c r="H61" s="140"/>
      <c r="I61" s="142"/>
    </row>
    <row r="62" spans="1:9" x14ac:dyDescent="0.25">
      <c r="A62" s="115"/>
      <c r="B62" s="126"/>
      <c r="C62" s="140"/>
      <c r="D62" s="142"/>
      <c r="E62" s="140"/>
      <c r="F62" s="141"/>
      <c r="G62" s="157"/>
      <c r="H62" s="140"/>
      <c r="I62" s="142"/>
    </row>
    <row r="63" spans="1:9" x14ac:dyDescent="0.25">
      <c r="A63" s="115"/>
      <c r="B63" s="126"/>
      <c r="C63" s="140"/>
      <c r="D63" s="142"/>
      <c r="E63" s="140"/>
      <c r="F63" s="141"/>
      <c r="G63" s="157"/>
      <c r="H63" s="140"/>
      <c r="I63" s="142"/>
    </row>
    <row r="64" spans="1:9" x14ac:dyDescent="0.25">
      <c r="A64" s="115"/>
      <c r="B64" s="126"/>
      <c r="C64" s="140"/>
      <c r="D64" s="142"/>
      <c r="E64" s="140"/>
      <c r="F64" s="141"/>
      <c r="G64" s="157"/>
      <c r="H64" s="140"/>
      <c r="I64" s="142"/>
    </row>
    <row r="65" spans="1:9" x14ac:dyDescent="0.25">
      <c r="A65" s="115"/>
      <c r="B65" s="126"/>
      <c r="C65" s="140"/>
      <c r="D65" s="142"/>
      <c r="E65" s="140"/>
      <c r="F65" s="141"/>
      <c r="G65" s="157"/>
      <c r="H65" s="140"/>
      <c r="I65" s="142"/>
    </row>
    <row r="66" spans="1:9" x14ac:dyDescent="0.25">
      <c r="A66" s="115"/>
      <c r="B66" s="126"/>
      <c r="C66" s="140"/>
      <c r="D66" s="142"/>
      <c r="E66" s="140"/>
      <c r="F66" s="141"/>
      <c r="G66" s="157"/>
      <c r="H66" s="140"/>
      <c r="I66" s="142"/>
    </row>
    <row r="67" spans="1:9" x14ac:dyDescent="0.25">
      <c r="A67" s="115"/>
      <c r="B67" s="126"/>
      <c r="C67" s="140"/>
      <c r="D67" s="142"/>
      <c r="E67" s="140"/>
      <c r="F67" s="141"/>
      <c r="G67" s="157"/>
      <c r="H67" s="140"/>
      <c r="I67" s="142"/>
    </row>
    <row r="68" spans="1:9" x14ac:dyDescent="0.25">
      <c r="A68" s="115"/>
      <c r="B68" s="126"/>
      <c r="C68" s="140"/>
      <c r="D68" s="142"/>
      <c r="E68" s="140"/>
      <c r="F68" s="141"/>
      <c r="G68" s="157"/>
      <c r="H68" s="140"/>
      <c r="I68" s="142"/>
    </row>
    <row r="69" spans="1:9" x14ac:dyDescent="0.25">
      <c r="A69" s="115"/>
      <c r="B69" s="126"/>
      <c r="C69" s="140"/>
      <c r="D69" s="142"/>
      <c r="E69" s="140"/>
      <c r="F69" s="141"/>
      <c r="G69" s="157"/>
      <c r="H69" s="140"/>
      <c r="I69" s="142"/>
    </row>
    <row r="70" spans="1:9" x14ac:dyDescent="0.25">
      <c r="A70" s="115"/>
      <c r="B70" s="126"/>
      <c r="C70" s="140"/>
      <c r="D70" s="142"/>
      <c r="E70" s="140"/>
      <c r="F70" s="141"/>
      <c r="G70" s="157"/>
      <c r="H70" s="140"/>
      <c r="I70" s="142"/>
    </row>
    <row r="71" spans="1:9" x14ac:dyDescent="0.25">
      <c r="A71" s="115"/>
      <c r="B71" s="126"/>
      <c r="C71" s="140"/>
      <c r="D71" s="142"/>
      <c r="E71" s="140"/>
      <c r="F71" s="141"/>
      <c r="G71" s="157"/>
      <c r="H71" s="140"/>
      <c r="I71" s="142"/>
    </row>
    <row r="72" spans="1:9" x14ac:dyDescent="0.25">
      <c r="A72" s="115"/>
      <c r="B72" s="126"/>
      <c r="C72" s="140"/>
      <c r="D72" s="142"/>
      <c r="E72" s="140"/>
      <c r="F72" s="141"/>
      <c r="G72" s="157"/>
      <c r="H72" s="140"/>
      <c r="I72" s="142"/>
    </row>
    <row r="73" spans="1:9" x14ac:dyDescent="0.25">
      <c r="A73" s="115"/>
      <c r="B73" s="126"/>
      <c r="C73" s="140"/>
      <c r="D73" s="142"/>
      <c r="E73" s="140"/>
      <c r="F73" s="141"/>
      <c r="G73" s="157"/>
      <c r="H73" s="140"/>
      <c r="I73" s="142"/>
    </row>
    <row r="74" spans="1:9" x14ac:dyDescent="0.25">
      <c r="A74" s="115"/>
      <c r="B74" s="126"/>
      <c r="C74" s="140"/>
      <c r="D74" s="142"/>
      <c r="E74" s="140"/>
      <c r="F74" s="141"/>
      <c r="G74" s="157"/>
      <c r="H74" s="140"/>
      <c r="I74" s="142"/>
    </row>
    <row r="75" spans="1:9" x14ac:dyDescent="0.25">
      <c r="A75" s="115"/>
      <c r="B75" s="126"/>
      <c r="C75" s="140"/>
      <c r="D75" s="142"/>
      <c r="E75" s="140"/>
      <c r="F75" s="141"/>
      <c r="G75" s="157"/>
      <c r="H75" s="140"/>
      <c r="I75" s="142"/>
    </row>
    <row r="76" spans="1:9" x14ac:dyDescent="0.25">
      <c r="A76" s="115"/>
      <c r="B76" s="126"/>
      <c r="C76" s="140"/>
      <c r="D76" s="142"/>
      <c r="E76" s="140"/>
      <c r="F76" s="141"/>
      <c r="G76" s="157"/>
      <c r="H76" s="140"/>
      <c r="I76" s="142"/>
    </row>
    <row r="77" spans="1:9" x14ac:dyDescent="0.25">
      <c r="A77" s="115"/>
      <c r="B77" s="126"/>
      <c r="C77" s="140"/>
      <c r="D77" s="142"/>
      <c r="E77" s="140"/>
      <c r="F77" s="141"/>
      <c r="G77" s="157"/>
      <c r="H77" s="140"/>
      <c r="I77" s="142"/>
    </row>
    <row r="78" spans="1:9" x14ac:dyDescent="0.25">
      <c r="A78" s="115"/>
      <c r="B78" s="126"/>
      <c r="C78" s="140"/>
      <c r="D78" s="142"/>
      <c r="E78" s="140"/>
      <c r="F78" s="141"/>
      <c r="G78" s="157"/>
      <c r="H78" s="140"/>
      <c r="I78" s="142"/>
    </row>
    <row r="79" spans="1:9" x14ac:dyDescent="0.25">
      <c r="A79" s="115"/>
      <c r="B79" s="126"/>
      <c r="C79" s="140"/>
      <c r="D79" s="142"/>
      <c r="E79" s="140"/>
      <c r="F79" s="141"/>
      <c r="G79" s="157"/>
      <c r="H79" s="140"/>
      <c r="I79" s="142"/>
    </row>
    <row r="80" spans="1:9" x14ac:dyDescent="0.25">
      <c r="A80" s="115"/>
      <c r="B80" s="126"/>
      <c r="C80" s="140"/>
      <c r="D80" s="142"/>
      <c r="E80" s="140"/>
      <c r="F80" s="141"/>
      <c r="G80" s="157"/>
      <c r="H80" s="140"/>
      <c r="I80" s="142"/>
    </row>
    <row r="81" spans="1:9" x14ac:dyDescent="0.25">
      <c r="A81" s="115"/>
      <c r="B81" s="126"/>
      <c r="C81" s="140"/>
      <c r="D81" s="142"/>
      <c r="E81" s="140"/>
      <c r="F81" s="141"/>
      <c r="G81" s="157"/>
      <c r="H81" s="140"/>
      <c r="I81" s="142"/>
    </row>
    <row r="82" spans="1:9" x14ac:dyDescent="0.25">
      <c r="A82" s="115"/>
      <c r="B82" s="126"/>
      <c r="C82" s="140"/>
      <c r="D82" s="142"/>
      <c r="E82" s="140"/>
      <c r="F82" s="141"/>
      <c r="G82" s="157"/>
      <c r="H82" s="140"/>
      <c r="I82" s="142"/>
    </row>
    <row r="83" spans="1:9" x14ac:dyDescent="0.25">
      <c r="A83" s="115"/>
      <c r="B83" s="126"/>
      <c r="C83" s="140"/>
      <c r="D83" s="142"/>
      <c r="E83" s="140"/>
      <c r="F83" s="141"/>
      <c r="G83" s="157"/>
      <c r="H83" s="140"/>
      <c r="I83" s="142"/>
    </row>
    <row r="84" spans="1:9" x14ac:dyDescent="0.25">
      <c r="A84" s="115"/>
      <c r="B84" s="126"/>
      <c r="C84" s="140"/>
      <c r="D84" s="142"/>
      <c r="E84" s="140"/>
      <c r="F84" s="141"/>
      <c r="G84" s="157"/>
      <c r="H84" s="140"/>
      <c r="I84" s="142"/>
    </row>
    <row r="85" spans="1:9" x14ac:dyDescent="0.25">
      <c r="A85" s="115"/>
      <c r="B85" s="126"/>
      <c r="C85" s="140"/>
      <c r="D85" s="142"/>
      <c r="E85" s="140"/>
      <c r="F85" s="141"/>
      <c r="G85" s="157"/>
      <c r="H85" s="140"/>
      <c r="I85" s="142"/>
    </row>
    <row r="86" spans="1:9" x14ac:dyDescent="0.25">
      <c r="A86" s="115"/>
      <c r="B86" s="126"/>
      <c r="C86" s="140"/>
      <c r="D86" s="142"/>
      <c r="E86" s="140"/>
      <c r="F86" s="141"/>
      <c r="G86" s="157"/>
      <c r="H86" s="140"/>
      <c r="I86" s="142"/>
    </row>
    <row r="87" spans="1:9" x14ac:dyDescent="0.25">
      <c r="A87" s="115"/>
      <c r="B87" s="126"/>
      <c r="C87" s="140"/>
      <c r="D87" s="142"/>
      <c r="E87" s="140"/>
      <c r="F87" s="141"/>
      <c r="G87" s="157"/>
      <c r="H87" s="140"/>
      <c r="I87" s="142"/>
    </row>
    <row r="88" spans="1:9" x14ac:dyDescent="0.25">
      <c r="A88" s="115"/>
      <c r="B88" s="126"/>
      <c r="C88" s="140"/>
      <c r="D88" s="142"/>
      <c r="E88" s="140"/>
      <c r="F88" s="141"/>
      <c r="G88" s="157"/>
      <c r="H88" s="140"/>
      <c r="I88" s="142"/>
    </row>
    <row r="89" spans="1:9" x14ac:dyDescent="0.25">
      <c r="A89" s="115"/>
      <c r="B89" s="126"/>
      <c r="C89" s="140"/>
      <c r="D89" s="142"/>
      <c r="E89" s="140"/>
      <c r="F89" s="141"/>
      <c r="G89" s="157"/>
      <c r="H89" s="140"/>
      <c r="I89" s="142"/>
    </row>
    <row r="90" spans="1:9" x14ac:dyDescent="0.25">
      <c r="A90" s="115"/>
      <c r="B90" s="126"/>
      <c r="C90" s="140"/>
      <c r="D90" s="142"/>
      <c r="E90" s="140"/>
      <c r="F90" s="141"/>
      <c r="G90" s="157"/>
      <c r="H90" s="140"/>
      <c r="I90" s="142"/>
    </row>
    <row r="91" spans="1:9" x14ac:dyDescent="0.25">
      <c r="A91" s="115"/>
      <c r="B91" s="126"/>
      <c r="C91" s="140"/>
      <c r="D91" s="142"/>
      <c r="E91" s="140"/>
      <c r="F91" s="141"/>
      <c r="G91" s="157"/>
      <c r="H91" s="140"/>
      <c r="I91" s="142"/>
    </row>
    <row r="92" spans="1:9" x14ac:dyDescent="0.25">
      <c r="A92" s="115"/>
      <c r="B92" s="126"/>
      <c r="C92" s="140"/>
      <c r="D92" s="142"/>
      <c r="E92" s="140"/>
      <c r="F92" s="141"/>
      <c r="G92" s="157"/>
      <c r="H92" s="140"/>
      <c r="I92" s="142"/>
    </row>
    <row r="93" spans="1:9" x14ac:dyDescent="0.25">
      <c r="A93" s="115"/>
      <c r="B93" s="126"/>
      <c r="C93" s="140"/>
      <c r="D93" s="142"/>
      <c r="E93" s="140"/>
      <c r="F93" s="141"/>
      <c r="G93" s="157"/>
      <c r="H93" s="140"/>
      <c r="I93" s="142"/>
    </row>
    <row r="94" spans="1:9" x14ac:dyDescent="0.25">
      <c r="A94" s="115"/>
      <c r="B94" s="126"/>
      <c r="C94" s="140"/>
      <c r="D94" s="142"/>
      <c r="E94" s="140"/>
      <c r="F94" s="141"/>
      <c r="G94" s="157"/>
      <c r="H94" s="140"/>
      <c r="I94" s="142"/>
    </row>
    <row r="95" spans="1:9" x14ac:dyDescent="0.25">
      <c r="A95" s="115"/>
      <c r="B95" s="126"/>
      <c r="C95" s="140"/>
      <c r="D95" s="142"/>
      <c r="E95" s="140"/>
      <c r="F95" s="141"/>
      <c r="G95" s="157"/>
      <c r="H95" s="140"/>
      <c r="I95" s="142"/>
    </row>
    <row r="96" spans="1:9" x14ac:dyDescent="0.25">
      <c r="A96" s="115"/>
      <c r="B96" s="126"/>
      <c r="C96" s="140"/>
      <c r="D96" s="142"/>
      <c r="E96" s="140"/>
      <c r="F96" s="141"/>
      <c r="G96" s="157"/>
      <c r="H96" s="140"/>
      <c r="I96" s="142"/>
    </row>
    <row r="97" spans="1:9" x14ac:dyDescent="0.25">
      <c r="A97" s="115"/>
      <c r="B97" s="126"/>
      <c r="C97" s="140"/>
      <c r="D97" s="142"/>
      <c r="E97" s="140"/>
      <c r="F97" s="141"/>
      <c r="G97" s="157"/>
      <c r="H97" s="140"/>
      <c r="I97" s="142"/>
    </row>
    <row r="98" spans="1:9" x14ac:dyDescent="0.25">
      <c r="A98" s="115"/>
      <c r="B98" s="126"/>
      <c r="C98" s="140"/>
      <c r="D98" s="142"/>
      <c r="E98" s="140"/>
      <c r="F98" s="141"/>
      <c r="G98" s="157"/>
      <c r="H98" s="140"/>
      <c r="I98" s="142"/>
    </row>
    <row r="99" spans="1:9" x14ac:dyDescent="0.25">
      <c r="A99" s="115"/>
      <c r="B99" s="126"/>
      <c r="C99" s="140"/>
      <c r="D99" s="142"/>
      <c r="E99" s="140"/>
      <c r="F99" s="141"/>
      <c r="G99" s="157"/>
      <c r="H99" s="140"/>
      <c r="I99" s="142"/>
    </row>
    <row r="100" spans="1:9" x14ac:dyDescent="0.25">
      <c r="A100" s="115"/>
      <c r="B100" s="126"/>
      <c r="C100" s="140"/>
      <c r="D100" s="142"/>
      <c r="E100" s="140"/>
      <c r="F100" s="141"/>
      <c r="G100" s="157"/>
      <c r="H100" s="140"/>
      <c r="I100" s="142"/>
    </row>
    <row r="101" spans="1:9" x14ac:dyDescent="0.25">
      <c r="A101" s="115"/>
      <c r="B101" s="126"/>
      <c r="C101" s="140"/>
      <c r="D101" s="142"/>
      <c r="E101" s="140"/>
      <c r="F101" s="141"/>
      <c r="G101" s="157"/>
      <c r="H101" s="140"/>
      <c r="I101" s="142"/>
    </row>
    <row r="102" spans="1:9" x14ac:dyDescent="0.25">
      <c r="A102" s="115"/>
      <c r="B102" s="126"/>
      <c r="C102" s="140"/>
      <c r="D102" s="142"/>
      <c r="E102" s="140"/>
      <c r="F102" s="141"/>
      <c r="G102" s="157"/>
      <c r="H102" s="140"/>
      <c r="I102" s="142"/>
    </row>
    <row r="103" spans="1:9" x14ac:dyDescent="0.25">
      <c r="A103" s="115"/>
      <c r="B103" s="126"/>
      <c r="C103" s="140"/>
      <c r="D103" s="142"/>
      <c r="E103" s="140"/>
      <c r="F103" s="141"/>
      <c r="G103" s="157"/>
      <c r="H103" s="140"/>
      <c r="I103" s="142"/>
    </row>
    <row r="104" spans="1:9" x14ac:dyDescent="0.25">
      <c r="A104" s="115"/>
      <c r="B104" s="126"/>
      <c r="C104" s="140"/>
      <c r="D104" s="142"/>
      <c r="E104" s="140"/>
      <c r="F104" s="141"/>
      <c r="G104" s="157"/>
      <c r="H104" s="140"/>
      <c r="I104" s="142"/>
    </row>
    <row r="105" spans="1:9" x14ac:dyDescent="0.25">
      <c r="A105" s="115"/>
      <c r="B105" s="126"/>
      <c r="C105" s="140"/>
      <c r="D105" s="142"/>
      <c r="E105" s="140"/>
      <c r="F105" s="141"/>
      <c r="G105" s="157"/>
      <c r="H105" s="140"/>
      <c r="I105" s="142"/>
    </row>
    <row r="106" spans="1:9" x14ac:dyDescent="0.25">
      <c r="A106" s="115"/>
      <c r="B106" s="126"/>
      <c r="C106" s="140"/>
      <c r="D106" s="142"/>
      <c r="E106" s="140"/>
      <c r="F106" s="141"/>
      <c r="G106" s="157"/>
      <c r="H106" s="140"/>
      <c r="I106" s="142"/>
    </row>
    <row r="107" spans="1:9" x14ac:dyDescent="0.25">
      <c r="A107" s="115"/>
      <c r="B107" s="126"/>
      <c r="C107" s="140"/>
      <c r="D107" s="142"/>
      <c r="E107" s="140"/>
      <c r="F107" s="141"/>
      <c r="G107" s="157"/>
      <c r="H107" s="140"/>
      <c r="I107" s="142"/>
    </row>
    <row r="108" spans="1:9" x14ac:dyDescent="0.25">
      <c r="A108" s="115"/>
      <c r="B108" s="126"/>
      <c r="C108" s="140"/>
      <c r="D108" s="142"/>
      <c r="E108" s="140"/>
      <c r="F108" s="141"/>
      <c r="G108" s="157"/>
      <c r="H108" s="140"/>
      <c r="I108" s="142"/>
    </row>
    <row r="109" spans="1:9" x14ac:dyDescent="0.25">
      <c r="A109" s="115"/>
      <c r="B109" s="126"/>
      <c r="C109" s="140"/>
      <c r="D109" s="142"/>
      <c r="E109" s="140"/>
      <c r="F109" s="141"/>
      <c r="G109" s="157"/>
      <c r="H109" s="140"/>
      <c r="I109" s="142"/>
    </row>
    <row r="110" spans="1:9" x14ac:dyDescent="0.25">
      <c r="A110" s="115"/>
      <c r="B110" s="126"/>
      <c r="C110" s="140"/>
      <c r="D110" s="142"/>
      <c r="E110" s="140"/>
      <c r="F110" s="141"/>
      <c r="G110" s="157"/>
      <c r="H110" s="140"/>
      <c r="I110" s="142"/>
    </row>
    <row r="111" spans="1:9" x14ac:dyDescent="0.25">
      <c r="A111" s="115"/>
      <c r="B111" s="126"/>
      <c r="C111" s="140"/>
      <c r="D111" s="142"/>
      <c r="E111" s="140"/>
      <c r="F111" s="141"/>
      <c r="G111" s="157"/>
      <c r="H111" s="140"/>
      <c r="I111" s="142"/>
    </row>
    <row r="112" spans="1:9" x14ac:dyDescent="0.25">
      <c r="A112" s="115"/>
      <c r="B112" s="126"/>
      <c r="C112" s="140"/>
      <c r="D112" s="142"/>
      <c r="E112" s="140"/>
      <c r="F112" s="141"/>
      <c r="G112" s="157"/>
      <c r="H112" s="140"/>
      <c r="I112" s="142"/>
    </row>
    <row r="113" spans="1:9" x14ac:dyDescent="0.25">
      <c r="A113" s="115"/>
      <c r="B113" s="126"/>
      <c r="C113" s="140"/>
      <c r="D113" s="142"/>
      <c r="E113" s="140"/>
      <c r="F113" s="141"/>
      <c r="G113" s="157"/>
      <c r="H113" s="140"/>
      <c r="I113" s="142"/>
    </row>
    <row r="114" spans="1:9" x14ac:dyDescent="0.25">
      <c r="A114" s="115"/>
      <c r="B114" s="126"/>
      <c r="C114" s="140"/>
      <c r="D114" s="142"/>
      <c r="E114" s="140"/>
      <c r="F114" s="141"/>
      <c r="G114" s="157"/>
      <c r="H114" s="140"/>
      <c r="I114" s="142"/>
    </row>
    <row r="115" spans="1:9" x14ac:dyDescent="0.25">
      <c r="A115" s="115"/>
      <c r="B115" s="126"/>
      <c r="C115" s="140"/>
      <c r="D115" s="142"/>
      <c r="E115" s="140"/>
      <c r="F115" s="141"/>
      <c r="G115" s="157"/>
      <c r="H115" s="140"/>
      <c r="I115" s="142"/>
    </row>
    <row r="116" spans="1:9" x14ac:dyDescent="0.25">
      <c r="A116" s="115"/>
      <c r="B116" s="126"/>
      <c r="C116" s="140"/>
      <c r="D116" s="142"/>
      <c r="E116" s="140"/>
      <c r="F116" s="141"/>
      <c r="G116" s="157"/>
      <c r="H116" s="140"/>
      <c r="I116" s="142"/>
    </row>
    <row r="117" spans="1:9" x14ac:dyDescent="0.25">
      <c r="A117" s="115"/>
      <c r="B117" s="126"/>
      <c r="C117" s="140"/>
      <c r="D117" s="142"/>
      <c r="E117" s="140"/>
      <c r="F117" s="141"/>
      <c r="G117" s="157"/>
      <c r="H117" s="140"/>
      <c r="I117" s="142"/>
    </row>
    <row r="118" spans="1:9" x14ac:dyDescent="0.25">
      <c r="A118" s="115"/>
      <c r="B118" s="126"/>
      <c r="C118" s="140"/>
      <c r="D118" s="142"/>
      <c r="E118" s="140"/>
      <c r="F118" s="141"/>
      <c r="G118" s="157"/>
      <c r="H118" s="140"/>
      <c r="I118" s="142"/>
    </row>
    <row r="119" spans="1:9" x14ac:dyDescent="0.25">
      <c r="A119" s="115"/>
      <c r="B119" s="126"/>
      <c r="C119" s="140"/>
      <c r="D119" s="142"/>
      <c r="E119" s="140"/>
      <c r="F119" s="141"/>
      <c r="G119" s="157"/>
      <c r="H119" s="140"/>
      <c r="I119" s="142"/>
    </row>
    <row r="120" spans="1:9" x14ac:dyDescent="0.25">
      <c r="A120" s="115"/>
      <c r="B120" s="126"/>
      <c r="C120" s="140"/>
      <c r="D120" s="142"/>
      <c r="E120" s="140"/>
      <c r="F120" s="141"/>
      <c r="G120" s="157"/>
      <c r="H120" s="140"/>
      <c r="I120" s="142"/>
    </row>
    <row r="121" spans="1:9" x14ac:dyDescent="0.25">
      <c r="A121" s="115"/>
      <c r="B121" s="126"/>
      <c r="C121" s="140"/>
      <c r="D121" s="142"/>
      <c r="E121" s="140"/>
      <c r="F121" s="141"/>
      <c r="G121" s="157"/>
      <c r="H121" s="140"/>
      <c r="I121" s="142"/>
    </row>
    <row r="122" spans="1:9" x14ac:dyDescent="0.25">
      <c r="A122" s="115"/>
      <c r="B122" s="126"/>
      <c r="C122" s="140"/>
      <c r="D122" s="142"/>
      <c r="E122" s="140"/>
      <c r="F122" s="141"/>
      <c r="G122" s="157"/>
      <c r="H122" s="140"/>
      <c r="I122" s="142"/>
    </row>
    <row r="123" spans="1:9" x14ac:dyDescent="0.25">
      <c r="A123" s="115"/>
      <c r="B123" s="126"/>
      <c r="C123" s="140"/>
      <c r="D123" s="142"/>
      <c r="E123" s="140"/>
      <c r="F123" s="141"/>
      <c r="G123" s="157"/>
      <c r="H123" s="140"/>
      <c r="I123" s="142"/>
    </row>
    <row r="124" spans="1:9" x14ac:dyDescent="0.25">
      <c r="A124" s="115"/>
      <c r="B124" s="126"/>
      <c r="C124" s="140"/>
      <c r="D124" s="142"/>
      <c r="E124" s="140"/>
      <c r="F124" s="141"/>
      <c r="G124" s="157"/>
      <c r="H124" s="140"/>
      <c r="I124" s="142"/>
    </row>
    <row r="125" spans="1:9" x14ac:dyDescent="0.25">
      <c r="A125" s="115"/>
      <c r="B125" s="126"/>
      <c r="C125" s="140"/>
      <c r="D125" s="142"/>
      <c r="E125" s="140"/>
      <c r="F125" s="141"/>
      <c r="G125" s="157"/>
      <c r="H125" s="140"/>
      <c r="I125" s="142"/>
    </row>
    <row r="126" spans="1:9" x14ac:dyDescent="0.25">
      <c r="A126" s="115"/>
      <c r="B126" s="126"/>
      <c r="C126" s="140"/>
      <c r="D126" s="142"/>
      <c r="E126" s="140"/>
      <c r="F126" s="141"/>
      <c r="G126" s="157"/>
      <c r="H126" s="140"/>
      <c r="I126" s="142"/>
    </row>
    <row r="127" spans="1:9" x14ac:dyDescent="0.25">
      <c r="A127" s="115"/>
      <c r="B127" s="126"/>
      <c r="C127" s="140"/>
      <c r="D127" s="142"/>
      <c r="E127" s="140"/>
      <c r="F127" s="141"/>
      <c r="G127" s="157"/>
      <c r="H127" s="140"/>
      <c r="I127" s="142"/>
    </row>
    <row r="128" spans="1:9" x14ac:dyDescent="0.25">
      <c r="A128" s="115"/>
      <c r="B128" s="126"/>
      <c r="C128" s="140"/>
      <c r="D128" s="142"/>
      <c r="E128" s="140"/>
      <c r="F128" s="141"/>
      <c r="G128" s="157"/>
      <c r="H128" s="140"/>
      <c r="I128" s="142"/>
    </row>
    <row r="129" spans="1:9" x14ac:dyDescent="0.25">
      <c r="A129" s="115"/>
      <c r="B129" s="126"/>
      <c r="C129" s="140"/>
      <c r="D129" s="142"/>
      <c r="E129" s="140"/>
      <c r="F129" s="141"/>
      <c r="G129" s="157"/>
      <c r="H129" s="140"/>
      <c r="I129" s="142"/>
    </row>
    <row r="130" spans="1:9" x14ac:dyDescent="0.25">
      <c r="A130" s="115"/>
      <c r="B130" s="126"/>
      <c r="C130" s="140"/>
      <c r="D130" s="142"/>
      <c r="E130" s="140"/>
      <c r="F130" s="141"/>
      <c r="G130" s="157"/>
      <c r="H130" s="140"/>
      <c r="I130" s="142"/>
    </row>
    <row r="131" spans="1:9" x14ac:dyDescent="0.25">
      <c r="A131" s="115"/>
      <c r="B131" s="126"/>
      <c r="C131" s="140"/>
      <c r="D131" s="142"/>
      <c r="E131" s="140"/>
      <c r="F131" s="141"/>
      <c r="G131" s="157"/>
      <c r="H131" s="140"/>
      <c r="I131" s="142"/>
    </row>
    <row r="132" spans="1:9" x14ac:dyDescent="0.25">
      <c r="A132" s="115"/>
      <c r="B132" s="126"/>
      <c r="C132" s="140"/>
      <c r="D132" s="142"/>
      <c r="E132" s="140"/>
      <c r="F132" s="141"/>
      <c r="G132" s="157"/>
      <c r="H132" s="140"/>
      <c r="I132" s="142"/>
    </row>
    <row r="133" spans="1:9" x14ac:dyDescent="0.25">
      <c r="A133" s="115"/>
      <c r="B133" s="126"/>
      <c r="C133" s="140"/>
      <c r="D133" s="142"/>
      <c r="E133" s="140"/>
      <c r="F133" s="141"/>
      <c r="G133" s="157"/>
      <c r="H133" s="140"/>
      <c r="I133" s="142"/>
    </row>
    <row r="134" spans="1:9" x14ac:dyDescent="0.25">
      <c r="A134" s="115"/>
      <c r="B134" s="126"/>
      <c r="C134" s="140"/>
      <c r="D134" s="142"/>
      <c r="E134" s="140"/>
      <c r="F134" s="141"/>
      <c r="G134" s="157"/>
      <c r="H134" s="140"/>
      <c r="I134" s="142"/>
    </row>
    <row r="135" spans="1:9" x14ac:dyDescent="0.25">
      <c r="A135" s="115"/>
      <c r="B135" s="126"/>
      <c r="C135" s="140"/>
      <c r="D135" s="142"/>
      <c r="E135" s="140"/>
      <c r="F135" s="141"/>
      <c r="G135" s="157"/>
      <c r="H135" s="140"/>
      <c r="I135" s="142"/>
    </row>
    <row r="136" spans="1:9" x14ac:dyDescent="0.25">
      <c r="A136" s="115"/>
      <c r="B136" s="126"/>
      <c r="C136" s="140"/>
      <c r="D136" s="142"/>
      <c r="E136" s="140"/>
      <c r="F136" s="141"/>
      <c r="G136" s="157"/>
      <c r="H136" s="140"/>
      <c r="I136" s="142"/>
    </row>
    <row r="137" spans="1:9" x14ac:dyDescent="0.25">
      <c r="A137" s="115"/>
      <c r="B137" s="126"/>
      <c r="C137" s="140"/>
      <c r="D137" s="142"/>
      <c r="E137" s="140"/>
      <c r="F137" s="141"/>
      <c r="G137" s="157"/>
      <c r="H137" s="140"/>
      <c r="I137" s="142"/>
    </row>
    <row r="138" spans="1:9" x14ac:dyDescent="0.25">
      <c r="A138" s="115"/>
      <c r="B138" s="126"/>
      <c r="C138" s="140"/>
      <c r="D138" s="142"/>
      <c r="E138" s="140"/>
      <c r="F138" s="141"/>
      <c r="G138" s="157"/>
      <c r="H138" s="140"/>
      <c r="I138" s="142"/>
    </row>
    <row r="139" spans="1:9" x14ac:dyDescent="0.25">
      <c r="A139" s="115"/>
      <c r="B139" s="126"/>
      <c r="C139" s="140"/>
      <c r="D139" s="142"/>
      <c r="E139" s="140"/>
      <c r="F139" s="141"/>
      <c r="G139" s="157"/>
      <c r="H139" s="140"/>
      <c r="I139" s="142"/>
    </row>
    <row r="140" spans="1:9" x14ac:dyDescent="0.25">
      <c r="A140" s="115"/>
      <c r="B140" s="126"/>
      <c r="C140" s="140"/>
      <c r="D140" s="142"/>
      <c r="E140" s="140"/>
      <c r="F140" s="141"/>
      <c r="G140" s="157"/>
      <c r="H140" s="140"/>
      <c r="I140" s="142"/>
    </row>
    <row r="141" spans="1:9" x14ac:dyDescent="0.25">
      <c r="A141" s="115"/>
      <c r="B141" s="126"/>
      <c r="C141" s="140"/>
      <c r="D141" s="142"/>
      <c r="E141" s="140"/>
      <c r="F141" s="141"/>
      <c r="G141" s="157"/>
      <c r="H141" s="140"/>
      <c r="I141" s="142"/>
    </row>
    <row r="142" spans="1:9" x14ac:dyDescent="0.25">
      <c r="A142" s="115"/>
      <c r="B142" s="126"/>
      <c r="C142" s="140"/>
      <c r="D142" s="142"/>
      <c r="E142" s="140"/>
      <c r="F142" s="141"/>
      <c r="G142" s="157"/>
      <c r="H142" s="140"/>
      <c r="I142" s="142"/>
    </row>
    <row r="143" spans="1:9" x14ac:dyDescent="0.25">
      <c r="A143" s="115"/>
      <c r="B143" s="126"/>
      <c r="C143" s="140"/>
      <c r="D143" s="142"/>
      <c r="E143" s="140"/>
      <c r="F143" s="141"/>
      <c r="G143" s="157"/>
      <c r="H143" s="140"/>
      <c r="I143" s="142"/>
    </row>
    <row r="144" spans="1:9" x14ac:dyDescent="0.25">
      <c r="A144" s="115"/>
      <c r="B144" s="126"/>
      <c r="C144" s="140"/>
      <c r="D144" s="142"/>
      <c r="E144" s="140"/>
      <c r="F144" s="141"/>
      <c r="G144" s="157"/>
      <c r="H144" s="140"/>
      <c r="I144" s="142"/>
    </row>
    <row r="145" spans="1:9" x14ac:dyDescent="0.25">
      <c r="A145" s="115"/>
      <c r="B145" s="126"/>
      <c r="C145" s="140"/>
      <c r="D145" s="142"/>
      <c r="E145" s="140"/>
      <c r="F145" s="141"/>
      <c r="G145" s="157"/>
      <c r="H145" s="140"/>
      <c r="I145" s="142"/>
    </row>
    <row r="146" spans="1:9" x14ac:dyDescent="0.25">
      <c r="A146" s="115"/>
      <c r="B146" s="126"/>
      <c r="C146" s="140"/>
      <c r="D146" s="142"/>
      <c r="E146" s="140"/>
      <c r="F146" s="141"/>
      <c r="G146" s="157"/>
      <c r="H146" s="140"/>
      <c r="I146" s="142"/>
    </row>
    <row r="147" spans="1:9" x14ac:dyDescent="0.25">
      <c r="A147" s="115"/>
      <c r="B147" s="126"/>
      <c r="C147" s="140"/>
      <c r="D147" s="142"/>
      <c r="E147" s="140"/>
      <c r="F147" s="141"/>
      <c r="G147" s="157"/>
      <c r="H147" s="140"/>
      <c r="I147" s="142"/>
    </row>
    <row r="148" spans="1:9" x14ac:dyDescent="0.25">
      <c r="A148" s="115"/>
      <c r="B148" s="126"/>
      <c r="C148" s="140"/>
      <c r="D148" s="142"/>
      <c r="E148" s="140"/>
      <c r="F148" s="141"/>
      <c r="G148" s="157"/>
      <c r="H148" s="140"/>
      <c r="I148" s="142"/>
    </row>
    <row r="149" spans="1:9" x14ac:dyDescent="0.25">
      <c r="A149" s="115"/>
      <c r="B149" s="126"/>
      <c r="C149" s="140"/>
      <c r="D149" s="142"/>
      <c r="E149" s="140"/>
      <c r="F149" s="141"/>
      <c r="G149" s="157"/>
      <c r="H149" s="140"/>
      <c r="I149" s="142"/>
    </row>
    <row r="150" spans="1:9" x14ac:dyDescent="0.25">
      <c r="A150" s="115"/>
      <c r="B150" s="126"/>
      <c r="C150" s="140"/>
      <c r="D150" s="142"/>
      <c r="E150" s="140"/>
      <c r="F150" s="141"/>
      <c r="G150" s="157"/>
      <c r="H150" s="140"/>
      <c r="I150" s="142"/>
    </row>
    <row r="151" spans="1:9" x14ac:dyDescent="0.25">
      <c r="A151" s="115"/>
      <c r="B151" s="126"/>
      <c r="C151" s="140"/>
      <c r="D151" s="142"/>
      <c r="E151" s="140"/>
      <c r="F151" s="141"/>
      <c r="G151" s="157"/>
      <c r="H151" s="140"/>
      <c r="I151" s="142"/>
    </row>
    <row r="152" spans="1:9" x14ac:dyDescent="0.25">
      <c r="A152" s="115"/>
      <c r="B152" s="126"/>
      <c r="C152" s="140"/>
      <c r="D152" s="142"/>
      <c r="E152" s="140"/>
      <c r="F152" s="141"/>
      <c r="G152" s="157"/>
      <c r="H152" s="140"/>
      <c r="I152" s="142"/>
    </row>
    <row r="153" spans="1:9" x14ac:dyDescent="0.25">
      <c r="A153" s="115"/>
      <c r="B153" s="126"/>
      <c r="C153" s="140"/>
      <c r="D153" s="142"/>
      <c r="E153" s="140"/>
      <c r="F153" s="141"/>
      <c r="G153" s="157"/>
      <c r="H153" s="140"/>
      <c r="I153" s="142"/>
    </row>
    <row r="154" spans="1:9" x14ac:dyDescent="0.25">
      <c r="A154" s="115"/>
      <c r="B154" s="126"/>
      <c r="C154" s="140"/>
      <c r="D154" s="142"/>
      <c r="E154" s="140"/>
      <c r="F154" s="141"/>
      <c r="G154" s="157"/>
      <c r="H154" s="140"/>
      <c r="I154" s="142"/>
    </row>
    <row r="155" spans="1:9" x14ac:dyDescent="0.25">
      <c r="A155" s="115"/>
      <c r="B155" s="126"/>
      <c r="C155" s="140"/>
      <c r="D155" s="142"/>
      <c r="E155" s="140"/>
      <c r="F155" s="141"/>
      <c r="G155" s="157"/>
      <c r="H155" s="140"/>
      <c r="I155" s="142"/>
    </row>
    <row r="156" spans="1:9" x14ac:dyDescent="0.25">
      <c r="A156" s="115"/>
      <c r="B156" s="126"/>
      <c r="C156" s="140"/>
      <c r="D156" s="142"/>
      <c r="E156" s="140"/>
      <c r="F156" s="141"/>
      <c r="G156" s="157"/>
      <c r="H156" s="140"/>
      <c r="I156" s="142"/>
    </row>
    <row r="157" spans="1:9" x14ac:dyDescent="0.25">
      <c r="A157" s="115"/>
      <c r="B157" s="126"/>
      <c r="C157" s="140"/>
      <c r="D157" s="142"/>
      <c r="E157" s="140"/>
      <c r="F157" s="141"/>
      <c r="G157" s="157"/>
      <c r="H157" s="140"/>
      <c r="I157" s="142"/>
    </row>
    <row r="158" spans="1:9" x14ac:dyDescent="0.25">
      <c r="A158" s="115"/>
      <c r="B158" s="126"/>
      <c r="C158" s="140"/>
      <c r="D158" s="142"/>
      <c r="E158" s="140"/>
      <c r="F158" s="141"/>
      <c r="G158" s="157"/>
      <c r="H158" s="140"/>
      <c r="I158" s="142"/>
    </row>
    <row r="159" spans="1:9" x14ac:dyDescent="0.25">
      <c r="A159" s="115"/>
      <c r="B159" s="126"/>
      <c r="C159" s="140"/>
      <c r="D159" s="142"/>
      <c r="E159" s="140"/>
      <c r="F159" s="141"/>
      <c r="G159" s="157"/>
      <c r="H159" s="140"/>
      <c r="I159" s="142"/>
    </row>
    <row r="160" spans="1:9" x14ac:dyDescent="0.25">
      <c r="A160" s="115"/>
      <c r="B160" s="126"/>
      <c r="C160" s="140"/>
      <c r="D160" s="142"/>
      <c r="E160" s="140"/>
      <c r="F160" s="141"/>
      <c r="G160" s="157"/>
      <c r="H160" s="140"/>
      <c r="I160" s="142"/>
    </row>
    <row r="161" spans="1:9" x14ac:dyDescent="0.25">
      <c r="A161" s="115"/>
      <c r="B161" s="126"/>
      <c r="C161" s="140"/>
      <c r="D161" s="142"/>
      <c r="E161" s="140"/>
      <c r="F161" s="141"/>
      <c r="G161" s="157"/>
      <c r="H161" s="140"/>
      <c r="I161" s="142"/>
    </row>
    <row r="162" spans="1:9" x14ac:dyDescent="0.25">
      <c r="A162" s="115"/>
      <c r="B162" s="126"/>
      <c r="C162" s="140"/>
      <c r="D162" s="142"/>
      <c r="E162" s="140"/>
      <c r="F162" s="141"/>
      <c r="G162" s="157"/>
      <c r="H162" s="140"/>
      <c r="I162" s="142"/>
    </row>
    <row r="163" spans="1:9" x14ac:dyDescent="0.25">
      <c r="A163" s="115"/>
      <c r="B163" s="126"/>
      <c r="C163" s="140"/>
      <c r="D163" s="142"/>
      <c r="E163" s="140"/>
      <c r="F163" s="141"/>
      <c r="G163" s="157"/>
      <c r="H163" s="140"/>
      <c r="I163" s="142"/>
    </row>
    <row r="164" spans="1:9" x14ac:dyDescent="0.25">
      <c r="A164" s="115"/>
      <c r="B164" s="126"/>
      <c r="C164" s="140"/>
      <c r="D164" s="142"/>
      <c r="E164" s="140"/>
      <c r="F164" s="141"/>
      <c r="G164" s="157"/>
      <c r="H164" s="140"/>
      <c r="I164" s="142"/>
    </row>
    <row r="165" spans="1:9" x14ac:dyDescent="0.25">
      <c r="A165" s="115"/>
      <c r="B165" s="126"/>
      <c r="C165" s="140"/>
      <c r="D165" s="142"/>
      <c r="E165" s="140"/>
      <c r="F165" s="141"/>
      <c r="G165" s="157"/>
      <c r="H165" s="140"/>
      <c r="I165" s="142"/>
    </row>
    <row r="166" spans="1:9" x14ac:dyDescent="0.25">
      <c r="A166" s="115"/>
      <c r="B166" s="126"/>
      <c r="C166" s="140"/>
      <c r="D166" s="142"/>
      <c r="E166" s="140"/>
      <c r="F166" s="141"/>
      <c r="G166" s="157"/>
      <c r="H166" s="140"/>
      <c r="I166" s="142"/>
    </row>
    <row r="167" spans="1:9" x14ac:dyDescent="0.25">
      <c r="A167" s="115"/>
      <c r="B167" s="126"/>
      <c r="C167" s="140"/>
      <c r="D167" s="142"/>
      <c r="E167" s="140"/>
      <c r="F167" s="141"/>
      <c r="G167" s="157"/>
      <c r="H167" s="140"/>
      <c r="I167" s="142"/>
    </row>
    <row r="168" spans="1:9" x14ac:dyDescent="0.25">
      <c r="A168" s="115"/>
      <c r="B168" s="126"/>
      <c r="C168" s="140"/>
      <c r="D168" s="142"/>
      <c r="E168" s="140"/>
      <c r="F168" s="141"/>
      <c r="G168" s="157"/>
      <c r="H168" s="140"/>
      <c r="I168" s="142"/>
    </row>
    <row r="169" spans="1:9" x14ac:dyDescent="0.25">
      <c r="A169" s="115"/>
      <c r="B169" s="126"/>
      <c r="C169" s="140"/>
      <c r="D169" s="142"/>
      <c r="E169" s="140"/>
      <c r="F169" s="141"/>
      <c r="G169" s="157"/>
      <c r="H169" s="140"/>
      <c r="I169" s="142"/>
    </row>
    <row r="170" spans="1:9" x14ac:dyDescent="0.25">
      <c r="A170" s="115"/>
      <c r="B170" s="126"/>
      <c r="C170" s="140"/>
      <c r="D170" s="142"/>
      <c r="E170" s="140"/>
      <c r="F170" s="141"/>
      <c r="G170" s="157"/>
      <c r="H170" s="140"/>
      <c r="I170" s="142"/>
    </row>
    <row r="171" spans="1:9" x14ac:dyDescent="0.25">
      <c r="A171" s="115"/>
      <c r="B171" s="126"/>
      <c r="C171" s="140"/>
      <c r="D171" s="142"/>
      <c r="E171" s="140"/>
      <c r="F171" s="141"/>
      <c r="G171" s="157"/>
      <c r="H171" s="140"/>
      <c r="I171" s="142"/>
    </row>
    <row r="172" spans="1:9" x14ac:dyDescent="0.25">
      <c r="A172" s="115"/>
      <c r="B172" s="126"/>
      <c r="C172" s="140"/>
      <c r="D172" s="142"/>
      <c r="E172" s="140"/>
      <c r="F172" s="141"/>
      <c r="G172" s="157"/>
      <c r="H172" s="140"/>
      <c r="I172" s="142"/>
    </row>
    <row r="173" spans="1:9" x14ac:dyDescent="0.25">
      <c r="A173" s="115"/>
      <c r="B173" s="126"/>
      <c r="C173" s="140"/>
      <c r="D173" s="142"/>
      <c r="E173" s="140"/>
      <c r="F173" s="141"/>
      <c r="G173" s="157"/>
      <c r="H173" s="140"/>
      <c r="I173" s="142"/>
    </row>
    <row r="174" spans="1:9" x14ac:dyDescent="0.25">
      <c r="A174" s="115"/>
      <c r="B174" s="126"/>
      <c r="C174" s="140"/>
      <c r="D174" s="142"/>
      <c r="E174" s="140"/>
      <c r="F174" s="141"/>
      <c r="G174" s="157"/>
      <c r="H174" s="140"/>
      <c r="I174" s="142"/>
    </row>
    <row r="175" spans="1:9" x14ac:dyDescent="0.25">
      <c r="A175" s="115"/>
      <c r="B175" s="126"/>
      <c r="C175" s="140"/>
      <c r="D175" s="142"/>
      <c r="E175" s="140"/>
      <c r="F175" s="141"/>
      <c r="G175" s="157"/>
      <c r="H175" s="140"/>
      <c r="I175" s="142"/>
    </row>
    <row r="176" spans="1:9" x14ac:dyDescent="0.25">
      <c r="A176" s="115"/>
      <c r="B176" s="126"/>
      <c r="C176" s="140"/>
      <c r="D176" s="142"/>
      <c r="E176" s="140"/>
      <c r="F176" s="141"/>
      <c r="G176" s="157"/>
      <c r="H176" s="140"/>
      <c r="I176" s="142"/>
    </row>
    <row r="177" spans="1:9" x14ac:dyDescent="0.25">
      <c r="A177" s="115"/>
      <c r="B177" s="126"/>
      <c r="C177" s="140"/>
      <c r="D177" s="142"/>
      <c r="E177" s="140"/>
      <c r="F177" s="141"/>
      <c r="G177" s="157"/>
      <c r="H177" s="140"/>
      <c r="I177" s="142"/>
    </row>
    <row r="178" spans="1:9" x14ac:dyDescent="0.25">
      <c r="A178" s="115"/>
      <c r="B178" s="126"/>
      <c r="C178" s="140"/>
      <c r="D178" s="142"/>
      <c r="E178" s="140"/>
      <c r="F178" s="141"/>
      <c r="G178" s="157"/>
      <c r="H178" s="140"/>
      <c r="I178" s="142"/>
    </row>
    <row r="179" spans="1:9" x14ac:dyDescent="0.25">
      <c r="A179" s="115"/>
      <c r="B179" s="126"/>
      <c r="C179" s="140"/>
      <c r="D179" s="142"/>
      <c r="E179" s="140"/>
      <c r="F179" s="141"/>
      <c r="G179" s="157"/>
      <c r="H179" s="140"/>
      <c r="I179" s="142"/>
    </row>
    <row r="180" spans="1:9" x14ac:dyDescent="0.25">
      <c r="A180" s="115"/>
      <c r="B180" s="126"/>
      <c r="C180" s="140"/>
      <c r="D180" s="142"/>
      <c r="E180" s="140"/>
      <c r="F180" s="141"/>
      <c r="G180" s="157"/>
      <c r="H180" s="140"/>
      <c r="I180" s="142"/>
    </row>
    <row r="181" spans="1:9" x14ac:dyDescent="0.25">
      <c r="A181" s="115"/>
      <c r="B181" s="126"/>
      <c r="C181" s="140"/>
      <c r="D181" s="142"/>
      <c r="E181" s="140"/>
      <c r="F181" s="141"/>
      <c r="G181" s="157"/>
      <c r="H181" s="140"/>
      <c r="I181" s="142"/>
    </row>
    <row r="182" spans="1:9" x14ac:dyDescent="0.25">
      <c r="A182" s="115"/>
      <c r="B182" s="126"/>
      <c r="C182" s="140"/>
      <c r="D182" s="142"/>
      <c r="E182" s="140"/>
      <c r="F182" s="141"/>
      <c r="G182" s="157"/>
      <c r="H182" s="140"/>
      <c r="I182" s="142"/>
    </row>
    <row r="183" spans="1:9" x14ac:dyDescent="0.25">
      <c r="A183" s="115"/>
      <c r="B183" s="126"/>
      <c r="C183" s="140"/>
      <c r="D183" s="142"/>
      <c r="E183" s="140"/>
      <c r="F183" s="141"/>
      <c r="G183" s="157"/>
      <c r="H183" s="140"/>
      <c r="I183" s="142"/>
    </row>
    <row r="184" spans="1:9" x14ac:dyDescent="0.25">
      <c r="A184" s="115"/>
      <c r="B184" s="126"/>
      <c r="C184" s="140"/>
      <c r="D184" s="142"/>
      <c r="E184" s="140"/>
      <c r="F184" s="141"/>
      <c r="G184" s="157"/>
      <c r="H184" s="140"/>
      <c r="I184" s="142"/>
    </row>
    <row r="185" spans="1:9" x14ac:dyDescent="0.25">
      <c r="A185" s="115"/>
      <c r="B185" s="126"/>
      <c r="C185" s="140"/>
      <c r="D185" s="142"/>
      <c r="E185" s="140"/>
      <c r="F185" s="141"/>
      <c r="G185" s="157"/>
      <c r="H185" s="140"/>
      <c r="I185" s="142"/>
    </row>
    <row r="186" spans="1:9" x14ac:dyDescent="0.25">
      <c r="A186" s="115"/>
      <c r="B186" s="126"/>
      <c r="C186" s="140"/>
      <c r="D186" s="142"/>
      <c r="E186" s="140"/>
      <c r="F186" s="141"/>
      <c r="G186" s="157"/>
      <c r="H186" s="140"/>
      <c r="I186" s="142"/>
    </row>
    <row r="187" spans="1:9" x14ac:dyDescent="0.25">
      <c r="A187" s="115"/>
      <c r="B187" s="126"/>
      <c r="C187" s="140"/>
      <c r="D187" s="142"/>
      <c r="E187" s="140"/>
      <c r="F187" s="141"/>
      <c r="G187" s="157"/>
      <c r="H187" s="140"/>
      <c r="I187" s="142"/>
    </row>
    <row r="188" spans="1:9" x14ac:dyDescent="0.25">
      <c r="A188" s="115"/>
      <c r="B188" s="126"/>
      <c r="C188" s="140"/>
      <c r="D188" s="142"/>
      <c r="E188" s="140"/>
      <c r="F188" s="141"/>
      <c r="G188" s="157"/>
      <c r="H188" s="140"/>
      <c r="I188" s="142"/>
    </row>
    <row r="189" spans="1:9" x14ac:dyDescent="0.25">
      <c r="A189" s="115"/>
      <c r="B189" s="126"/>
      <c r="C189" s="140"/>
      <c r="D189" s="142"/>
      <c r="E189" s="140"/>
      <c r="F189" s="141"/>
      <c r="G189" s="157"/>
      <c r="H189" s="140"/>
      <c r="I189" s="142"/>
    </row>
    <row r="190" spans="1:9" x14ac:dyDescent="0.25">
      <c r="A190" s="115"/>
      <c r="B190" s="126"/>
      <c r="C190" s="140"/>
      <c r="D190" s="142"/>
      <c r="E190" s="140"/>
      <c r="F190" s="141"/>
      <c r="G190" s="157"/>
      <c r="H190" s="140"/>
      <c r="I190" s="142"/>
    </row>
    <row r="191" spans="1:9" x14ac:dyDescent="0.25">
      <c r="A191" s="115"/>
      <c r="B191" s="126"/>
      <c r="C191" s="140"/>
      <c r="D191" s="142"/>
      <c r="E191" s="140"/>
      <c r="F191" s="141"/>
      <c r="G191" s="157"/>
      <c r="H191" s="140"/>
      <c r="I191" s="142"/>
    </row>
    <row r="192" spans="1:9" x14ac:dyDescent="0.25">
      <c r="A192" s="115"/>
      <c r="B192" s="126"/>
      <c r="C192" s="140"/>
      <c r="D192" s="142"/>
      <c r="E192" s="140"/>
      <c r="F192" s="141"/>
      <c r="G192" s="157"/>
      <c r="H192" s="140"/>
      <c r="I192" s="142"/>
    </row>
    <row r="193" spans="1:9" x14ac:dyDescent="0.25">
      <c r="A193" s="115"/>
      <c r="B193" s="126"/>
      <c r="C193" s="140"/>
      <c r="D193" s="142"/>
      <c r="E193" s="140"/>
      <c r="F193" s="141"/>
      <c r="G193" s="157"/>
      <c r="H193" s="140"/>
      <c r="I193" s="142"/>
    </row>
    <row r="194" spans="1:9" x14ac:dyDescent="0.25">
      <c r="A194" s="115"/>
      <c r="B194" s="126"/>
      <c r="C194" s="140"/>
      <c r="D194" s="142"/>
      <c r="E194" s="140"/>
      <c r="F194" s="141"/>
      <c r="G194" s="157"/>
      <c r="H194" s="140"/>
      <c r="I194" s="142"/>
    </row>
    <row r="195" spans="1:9" x14ac:dyDescent="0.25">
      <c r="A195" s="115"/>
      <c r="B195" s="126"/>
      <c r="C195" s="140"/>
      <c r="D195" s="142"/>
      <c r="E195" s="140"/>
      <c r="F195" s="141"/>
      <c r="G195" s="157"/>
      <c r="H195" s="140"/>
      <c r="I195" s="142"/>
    </row>
    <row r="196" spans="1:9" x14ac:dyDescent="0.25">
      <c r="A196" s="115"/>
      <c r="B196" s="126"/>
      <c r="C196" s="140"/>
      <c r="D196" s="142"/>
      <c r="E196" s="140"/>
      <c r="F196" s="141"/>
      <c r="G196" s="157"/>
      <c r="H196" s="140"/>
      <c r="I196" s="142"/>
    </row>
    <row r="197" spans="1:9" x14ac:dyDescent="0.25">
      <c r="A197" s="115"/>
      <c r="B197" s="126"/>
      <c r="C197" s="140"/>
      <c r="D197" s="142"/>
      <c r="E197" s="140"/>
      <c r="F197" s="141"/>
      <c r="G197" s="157"/>
      <c r="H197" s="140"/>
      <c r="I197" s="142"/>
    </row>
    <row r="198" spans="1:9" x14ac:dyDescent="0.25">
      <c r="A198" s="115"/>
      <c r="B198" s="126"/>
      <c r="C198" s="140"/>
      <c r="D198" s="142"/>
      <c r="E198" s="140"/>
      <c r="F198" s="141"/>
      <c r="G198" s="157"/>
      <c r="H198" s="140"/>
      <c r="I198" s="142"/>
    </row>
    <row r="199" spans="1:9" x14ac:dyDescent="0.25">
      <c r="A199" s="115"/>
      <c r="B199" s="126"/>
      <c r="C199" s="140"/>
      <c r="D199" s="142"/>
      <c r="E199" s="140"/>
      <c r="F199" s="141"/>
      <c r="G199" s="157"/>
      <c r="H199" s="140"/>
      <c r="I199" s="142"/>
    </row>
    <row r="200" spans="1:9" x14ac:dyDescent="0.25">
      <c r="A200" s="115"/>
      <c r="B200" s="126"/>
      <c r="C200" s="140"/>
      <c r="D200" s="142"/>
      <c r="E200" s="140"/>
      <c r="F200" s="141"/>
      <c r="G200" s="157"/>
      <c r="H200" s="140"/>
      <c r="I200" s="142"/>
    </row>
    <row r="201" spans="1:9" x14ac:dyDescent="0.25">
      <c r="A201" s="115"/>
      <c r="B201" s="126"/>
      <c r="C201" s="140"/>
      <c r="D201" s="142"/>
      <c r="E201" s="140"/>
      <c r="F201" s="141"/>
      <c r="G201" s="157"/>
      <c r="H201" s="140"/>
      <c r="I201" s="142"/>
    </row>
    <row r="202" spans="1:9" x14ac:dyDescent="0.25">
      <c r="A202" s="115"/>
      <c r="B202" s="126"/>
      <c r="C202" s="140"/>
      <c r="D202" s="142"/>
      <c r="E202" s="140"/>
      <c r="F202" s="141"/>
      <c r="G202" s="157"/>
      <c r="H202" s="140"/>
      <c r="I202" s="142"/>
    </row>
    <row r="203" spans="1:9" x14ac:dyDescent="0.25">
      <c r="A203" s="115"/>
      <c r="B203" s="126"/>
      <c r="C203" s="140"/>
      <c r="D203" s="142"/>
      <c r="E203" s="140"/>
      <c r="F203" s="141"/>
      <c r="G203" s="157"/>
      <c r="H203" s="140"/>
      <c r="I203" s="142"/>
    </row>
    <row r="204" spans="1:9" x14ac:dyDescent="0.25">
      <c r="A204" s="115"/>
      <c r="B204" s="126"/>
      <c r="C204" s="140"/>
      <c r="D204" s="142"/>
      <c r="E204" s="140"/>
      <c r="F204" s="141"/>
      <c r="G204" s="157"/>
      <c r="H204" s="140"/>
      <c r="I204" s="142"/>
    </row>
    <row r="205" spans="1:9" x14ac:dyDescent="0.25">
      <c r="A205" s="115"/>
      <c r="B205" s="126"/>
      <c r="C205" s="140"/>
      <c r="D205" s="142"/>
      <c r="E205" s="140"/>
      <c r="F205" s="141"/>
      <c r="G205" s="157"/>
      <c r="H205" s="140"/>
      <c r="I205" s="142"/>
    </row>
    <row r="206" spans="1:9" x14ac:dyDescent="0.25">
      <c r="A206" s="115"/>
      <c r="B206" s="126"/>
      <c r="C206" s="140"/>
      <c r="D206" s="142"/>
      <c r="E206" s="140"/>
      <c r="F206" s="141"/>
      <c r="G206" s="157"/>
      <c r="H206" s="140"/>
      <c r="I206" s="142"/>
    </row>
    <row r="207" spans="1:9" x14ac:dyDescent="0.25">
      <c r="A207" s="115"/>
      <c r="B207" s="126"/>
      <c r="C207" s="140"/>
      <c r="D207" s="142"/>
      <c r="E207" s="140"/>
      <c r="F207" s="141"/>
      <c r="G207" s="157"/>
      <c r="H207" s="140"/>
      <c r="I207" s="142"/>
    </row>
    <row r="208" spans="1:9" x14ac:dyDescent="0.25">
      <c r="A208" s="115"/>
      <c r="B208" s="126"/>
      <c r="C208" s="140"/>
      <c r="D208" s="142"/>
      <c r="E208" s="140"/>
      <c r="F208" s="141"/>
      <c r="G208" s="157"/>
      <c r="H208" s="140"/>
      <c r="I208" s="142"/>
    </row>
    <row r="209" spans="1:9" x14ac:dyDescent="0.25">
      <c r="A209" s="115"/>
      <c r="B209" s="126"/>
      <c r="C209" s="140"/>
      <c r="D209" s="142"/>
      <c r="E209" s="140"/>
      <c r="F209" s="141"/>
      <c r="G209" s="157"/>
      <c r="H209" s="140"/>
      <c r="I209" s="142"/>
    </row>
    <row r="210" spans="1:9" x14ac:dyDescent="0.25">
      <c r="A210" s="115"/>
      <c r="B210" s="126"/>
      <c r="C210" s="140"/>
      <c r="D210" s="142"/>
      <c r="E210" s="140"/>
      <c r="F210" s="141"/>
      <c r="G210" s="157"/>
      <c r="H210" s="140"/>
      <c r="I210" s="142"/>
    </row>
    <row r="211" spans="1:9" x14ac:dyDescent="0.25">
      <c r="A211" s="115"/>
      <c r="B211" s="126"/>
      <c r="C211" s="140"/>
      <c r="D211" s="142"/>
      <c r="E211" s="140"/>
      <c r="F211" s="141"/>
      <c r="G211" s="157"/>
      <c r="H211" s="140"/>
      <c r="I211" s="142"/>
    </row>
    <row r="212" spans="1:9" x14ac:dyDescent="0.25">
      <c r="A212" s="115"/>
      <c r="B212" s="126"/>
      <c r="C212" s="140"/>
      <c r="D212" s="142"/>
      <c r="E212" s="140"/>
      <c r="F212" s="141"/>
      <c r="G212" s="157"/>
      <c r="H212" s="140"/>
      <c r="I212" s="142"/>
    </row>
    <row r="213" spans="1:9" x14ac:dyDescent="0.25">
      <c r="A213" s="115"/>
      <c r="B213" s="126"/>
      <c r="C213" s="140"/>
      <c r="D213" s="142"/>
      <c r="E213" s="140"/>
      <c r="F213" s="141"/>
      <c r="G213" s="157"/>
      <c r="H213" s="140"/>
      <c r="I213" s="142"/>
    </row>
    <row r="214" spans="1:9" x14ac:dyDescent="0.25">
      <c r="A214" s="115"/>
      <c r="B214" s="126"/>
      <c r="C214" s="140"/>
      <c r="D214" s="142"/>
      <c r="E214" s="140"/>
      <c r="F214" s="141"/>
      <c r="G214" s="157"/>
      <c r="H214" s="140"/>
      <c r="I214" s="142"/>
    </row>
    <row r="215" spans="1:9" x14ac:dyDescent="0.25">
      <c r="A215" s="115"/>
      <c r="B215" s="126"/>
      <c r="C215" s="140"/>
      <c r="D215" s="142"/>
      <c r="E215" s="140"/>
      <c r="F215" s="141"/>
      <c r="G215" s="157"/>
      <c r="H215" s="140"/>
      <c r="I215" s="142"/>
    </row>
    <row r="216" spans="1:9" x14ac:dyDescent="0.25">
      <c r="A216" s="115"/>
      <c r="B216" s="126"/>
      <c r="C216" s="140"/>
      <c r="D216" s="142"/>
      <c r="E216" s="140"/>
      <c r="F216" s="141"/>
      <c r="G216" s="157"/>
      <c r="H216" s="140"/>
      <c r="I216" s="142"/>
    </row>
    <row r="217" spans="1:9" x14ac:dyDescent="0.25">
      <c r="A217" s="115"/>
      <c r="B217" s="126"/>
      <c r="C217" s="140"/>
      <c r="D217" s="142"/>
      <c r="E217" s="140"/>
      <c r="F217" s="141"/>
      <c r="G217" s="157"/>
      <c r="H217" s="140"/>
      <c r="I217" s="142"/>
    </row>
    <row r="218" spans="1:9" x14ac:dyDescent="0.25">
      <c r="A218" s="115"/>
      <c r="B218" s="126"/>
      <c r="C218" s="140"/>
      <c r="D218" s="142"/>
      <c r="E218" s="140"/>
      <c r="F218" s="141"/>
      <c r="G218" s="157"/>
      <c r="H218" s="140"/>
      <c r="I218" s="142"/>
    </row>
    <row r="219" spans="1:9" x14ac:dyDescent="0.25">
      <c r="A219" s="115"/>
      <c r="B219" s="126"/>
      <c r="C219" s="140"/>
      <c r="D219" s="142"/>
      <c r="E219" s="140"/>
      <c r="F219" s="141"/>
      <c r="G219" s="157"/>
      <c r="H219" s="140"/>
      <c r="I219" s="142"/>
    </row>
    <row r="220" spans="1:9" x14ac:dyDescent="0.25">
      <c r="A220" s="115"/>
      <c r="B220" s="126"/>
      <c r="C220" s="140"/>
      <c r="D220" s="142"/>
      <c r="E220" s="140"/>
      <c r="F220" s="141"/>
      <c r="G220" s="157"/>
      <c r="H220" s="140"/>
      <c r="I220" s="142"/>
    </row>
    <row r="221" spans="1:9" x14ac:dyDescent="0.25">
      <c r="A221" s="115"/>
      <c r="B221" s="126"/>
      <c r="C221" s="140"/>
      <c r="D221" s="142"/>
      <c r="E221" s="140"/>
      <c r="F221" s="141"/>
      <c r="G221" s="157"/>
      <c r="H221" s="140"/>
      <c r="I221" s="142"/>
    </row>
    <row r="222" spans="1:9" x14ac:dyDescent="0.25">
      <c r="A222" s="115"/>
      <c r="B222" s="126"/>
      <c r="C222" s="140"/>
      <c r="D222" s="142"/>
      <c r="E222" s="140"/>
      <c r="F222" s="141"/>
      <c r="G222" s="157"/>
      <c r="H222" s="140"/>
      <c r="I222" s="142"/>
    </row>
    <row r="223" spans="1:9" x14ac:dyDescent="0.25">
      <c r="A223" s="115"/>
      <c r="B223" s="126"/>
      <c r="C223" s="140"/>
      <c r="D223" s="142"/>
      <c r="E223" s="140"/>
      <c r="F223" s="141"/>
      <c r="G223" s="157"/>
      <c r="H223" s="140"/>
      <c r="I223" s="142"/>
    </row>
    <row r="224" spans="1:9" x14ac:dyDescent="0.25">
      <c r="A224" s="115"/>
      <c r="B224" s="126"/>
      <c r="C224" s="140"/>
      <c r="D224" s="142"/>
      <c r="E224" s="140"/>
      <c r="F224" s="141"/>
      <c r="G224" s="157"/>
      <c r="H224" s="140"/>
      <c r="I224" s="142"/>
    </row>
    <row r="225" spans="1:9" x14ac:dyDescent="0.25">
      <c r="A225" s="115"/>
      <c r="B225" s="126"/>
      <c r="C225" s="140"/>
      <c r="D225" s="142"/>
      <c r="E225" s="140"/>
      <c r="F225" s="141"/>
      <c r="G225" s="157"/>
      <c r="H225" s="140"/>
      <c r="I225" s="142"/>
    </row>
    <row r="226" spans="1:9" x14ac:dyDescent="0.25">
      <c r="A226" s="115"/>
      <c r="B226" s="126"/>
      <c r="C226" s="140"/>
      <c r="D226" s="142"/>
      <c r="E226" s="140"/>
      <c r="F226" s="141"/>
      <c r="G226" s="157"/>
      <c r="H226" s="140"/>
      <c r="I226" s="142"/>
    </row>
    <row r="227" spans="1:9" x14ac:dyDescent="0.25">
      <c r="A227" s="115"/>
      <c r="B227" s="126"/>
      <c r="C227" s="140"/>
      <c r="D227" s="142"/>
      <c r="E227" s="140"/>
      <c r="F227" s="141"/>
      <c r="G227" s="157"/>
      <c r="H227" s="140"/>
      <c r="I227" s="142"/>
    </row>
    <row r="228" spans="1:9" x14ac:dyDescent="0.25">
      <c r="A228" s="115"/>
      <c r="B228" s="126"/>
      <c r="C228" s="140"/>
      <c r="D228" s="142"/>
      <c r="E228" s="140"/>
      <c r="F228" s="141"/>
      <c r="G228" s="157"/>
      <c r="H228" s="140"/>
      <c r="I228" s="142"/>
    </row>
    <row r="229" spans="1:9" x14ac:dyDescent="0.25">
      <c r="A229" s="115"/>
      <c r="B229" s="126"/>
      <c r="C229" s="140"/>
      <c r="D229" s="142"/>
      <c r="E229" s="140"/>
      <c r="F229" s="141"/>
      <c r="G229" s="157"/>
      <c r="H229" s="140"/>
      <c r="I229" s="142"/>
    </row>
    <row r="230" spans="1:9" x14ac:dyDescent="0.25">
      <c r="A230" s="115"/>
      <c r="B230" s="126"/>
      <c r="C230" s="140"/>
      <c r="D230" s="142"/>
      <c r="E230" s="140"/>
      <c r="F230" s="141"/>
      <c r="G230" s="157"/>
      <c r="H230" s="140"/>
      <c r="I230" s="142"/>
    </row>
    <row r="231" spans="1:9" x14ac:dyDescent="0.25">
      <c r="A231" s="115"/>
      <c r="B231" s="126"/>
      <c r="C231" s="140"/>
      <c r="D231" s="142"/>
      <c r="E231" s="140"/>
      <c r="F231" s="141"/>
      <c r="G231" s="157"/>
      <c r="H231" s="140"/>
      <c r="I231" s="142"/>
    </row>
    <row r="232" spans="1:9" x14ac:dyDescent="0.25">
      <c r="A232" s="115"/>
      <c r="B232" s="126"/>
      <c r="C232" s="140"/>
      <c r="D232" s="142"/>
      <c r="E232" s="140"/>
      <c r="F232" s="141"/>
      <c r="G232" s="157"/>
      <c r="H232" s="140"/>
      <c r="I232" s="142"/>
    </row>
    <row r="233" spans="1:9" x14ac:dyDescent="0.25">
      <c r="A233" s="115"/>
      <c r="B233" s="126"/>
      <c r="C233" s="140"/>
      <c r="D233" s="142"/>
      <c r="E233" s="140"/>
      <c r="F233" s="141"/>
      <c r="G233" s="157"/>
      <c r="H233" s="140"/>
      <c r="I233" s="142"/>
    </row>
    <row r="234" spans="1:9" x14ac:dyDescent="0.25">
      <c r="A234" s="115"/>
      <c r="B234" s="126"/>
      <c r="C234" s="140"/>
      <c r="D234" s="142"/>
      <c r="E234" s="140"/>
      <c r="F234" s="141"/>
      <c r="G234" s="157"/>
      <c r="H234" s="140"/>
      <c r="I234" s="142"/>
    </row>
    <row r="235" spans="1:9" x14ac:dyDescent="0.25">
      <c r="A235" s="115"/>
      <c r="B235" s="126"/>
      <c r="C235" s="140"/>
      <c r="D235" s="142"/>
      <c r="E235" s="140"/>
      <c r="F235" s="141"/>
      <c r="G235" s="157"/>
      <c r="H235" s="140"/>
      <c r="I235" s="142"/>
    </row>
    <row r="236" spans="1:9" x14ac:dyDescent="0.25">
      <c r="A236" s="115"/>
      <c r="B236" s="126"/>
      <c r="C236" s="140"/>
      <c r="D236" s="142"/>
      <c r="E236" s="140"/>
      <c r="F236" s="141"/>
      <c r="G236" s="157"/>
      <c r="H236" s="140"/>
      <c r="I236" s="142"/>
    </row>
    <row r="237" spans="1:9" x14ac:dyDescent="0.25">
      <c r="A237" s="115"/>
      <c r="B237" s="126"/>
      <c r="C237" s="140"/>
      <c r="D237" s="142"/>
      <c r="E237" s="140"/>
      <c r="F237" s="141"/>
      <c r="G237" s="157"/>
      <c r="H237" s="140"/>
      <c r="I237" s="142"/>
    </row>
    <row r="238" spans="1:9" x14ac:dyDescent="0.25">
      <c r="A238" s="115"/>
      <c r="B238" s="126"/>
      <c r="C238" s="140"/>
      <c r="D238" s="142"/>
      <c r="E238" s="140"/>
      <c r="F238" s="141"/>
      <c r="G238" s="157"/>
      <c r="H238" s="140"/>
      <c r="I238" s="142"/>
    </row>
    <row r="239" spans="1:9" x14ac:dyDescent="0.25">
      <c r="A239" s="115"/>
      <c r="B239" s="126"/>
      <c r="C239" s="140"/>
      <c r="D239" s="142"/>
      <c r="E239" s="140"/>
      <c r="F239" s="141"/>
      <c r="G239" s="157"/>
      <c r="H239" s="140"/>
      <c r="I239" s="142"/>
    </row>
    <row r="240" spans="1:9" x14ac:dyDescent="0.25">
      <c r="A240" s="115"/>
      <c r="B240" s="126"/>
      <c r="C240" s="140"/>
      <c r="D240" s="142"/>
      <c r="E240" s="140"/>
      <c r="F240" s="141"/>
      <c r="G240" s="157"/>
      <c r="H240" s="140"/>
      <c r="I240" s="142"/>
    </row>
    <row r="241" spans="1:9" x14ac:dyDescent="0.25">
      <c r="A241" s="115"/>
      <c r="B241" s="126"/>
      <c r="C241" s="140"/>
      <c r="D241" s="142"/>
      <c r="E241" s="140"/>
      <c r="F241" s="141"/>
      <c r="G241" s="157"/>
      <c r="H241" s="140"/>
      <c r="I241" s="142"/>
    </row>
    <row r="242" spans="1:9" x14ac:dyDescent="0.25">
      <c r="A242" s="115"/>
      <c r="B242" s="126"/>
      <c r="C242" s="140"/>
      <c r="D242" s="142"/>
      <c r="E242" s="140"/>
      <c r="F242" s="141"/>
      <c r="G242" s="157"/>
      <c r="H242" s="140"/>
      <c r="I242" s="142"/>
    </row>
    <row r="243" spans="1:9" x14ac:dyDescent="0.25">
      <c r="A243" s="115"/>
      <c r="B243" s="126"/>
      <c r="C243" s="140"/>
      <c r="D243" s="142"/>
      <c r="E243" s="140"/>
      <c r="F243" s="141"/>
      <c r="G243" s="157"/>
      <c r="H243" s="140"/>
      <c r="I243" s="142"/>
    </row>
    <row r="244" spans="1:9" x14ac:dyDescent="0.25">
      <c r="A244" s="115"/>
      <c r="B244" s="126"/>
      <c r="C244" s="140"/>
      <c r="D244" s="142"/>
      <c r="E244" s="140"/>
      <c r="F244" s="141"/>
      <c r="G244" s="157"/>
      <c r="H244" s="140"/>
      <c r="I244" s="142"/>
    </row>
    <row r="245" spans="1:9" x14ac:dyDescent="0.25">
      <c r="A245" s="115"/>
      <c r="B245" s="126"/>
      <c r="C245" s="140"/>
      <c r="D245" s="142"/>
      <c r="E245" s="140"/>
      <c r="F245" s="141"/>
      <c r="G245" s="157"/>
      <c r="H245" s="140"/>
      <c r="I245" s="142"/>
    </row>
    <row r="246" spans="1:9" x14ac:dyDescent="0.25">
      <c r="A246" s="115"/>
      <c r="B246" s="126"/>
      <c r="C246" s="140"/>
      <c r="D246" s="142"/>
      <c r="E246" s="140"/>
      <c r="F246" s="141"/>
      <c r="G246" s="157"/>
      <c r="H246" s="140"/>
      <c r="I246" s="142"/>
    </row>
    <row r="247" spans="1:9" x14ac:dyDescent="0.25">
      <c r="A247" s="115"/>
      <c r="B247" s="126"/>
      <c r="C247" s="140"/>
      <c r="D247" s="142"/>
      <c r="E247" s="140"/>
      <c r="F247" s="141"/>
      <c r="G247" s="157"/>
      <c r="H247" s="140"/>
      <c r="I247" s="142"/>
    </row>
    <row r="248" spans="1:9" x14ac:dyDescent="0.25">
      <c r="A248" s="115"/>
      <c r="B248" s="126"/>
      <c r="C248" s="140"/>
      <c r="D248" s="142"/>
      <c r="E248" s="140"/>
      <c r="F248" s="141"/>
      <c r="G248" s="157"/>
      <c r="H248" s="140"/>
      <c r="I248" s="142"/>
    </row>
    <row r="249" spans="1:9" x14ac:dyDescent="0.25">
      <c r="A249" s="115"/>
      <c r="B249" s="126"/>
      <c r="C249" s="140"/>
      <c r="D249" s="142"/>
      <c r="E249" s="140"/>
      <c r="F249" s="141"/>
      <c r="G249" s="157"/>
      <c r="H249" s="140"/>
      <c r="I249" s="142"/>
    </row>
    <row r="250" spans="1:9" x14ac:dyDescent="0.25">
      <c r="A250" s="115"/>
      <c r="B250" s="126"/>
      <c r="C250" s="140"/>
      <c r="D250" s="142"/>
      <c r="E250" s="140"/>
      <c r="F250" s="141"/>
      <c r="G250" s="157"/>
      <c r="H250" s="140"/>
      <c r="I250" s="142"/>
    </row>
    <row r="251" spans="1:9" x14ac:dyDescent="0.25">
      <c r="A251" s="115"/>
      <c r="B251" s="126"/>
      <c r="C251" s="140"/>
      <c r="D251" s="142"/>
      <c r="E251" s="140"/>
      <c r="F251" s="141"/>
      <c r="G251" s="157"/>
      <c r="H251" s="140"/>
      <c r="I251" s="142"/>
    </row>
    <row r="252" spans="1:9" x14ac:dyDescent="0.25">
      <c r="A252" s="115"/>
      <c r="B252" s="126"/>
      <c r="C252" s="140"/>
      <c r="D252" s="142"/>
      <c r="E252" s="140"/>
      <c r="F252" s="141"/>
      <c r="G252" s="157"/>
      <c r="H252" s="140"/>
      <c r="I252" s="142"/>
    </row>
    <row r="253" spans="1:9" x14ac:dyDescent="0.25">
      <c r="A253" s="115"/>
      <c r="B253" s="126"/>
      <c r="C253" s="140"/>
      <c r="D253" s="142"/>
      <c r="E253" s="140"/>
      <c r="F253" s="141"/>
      <c r="G253" s="157"/>
      <c r="H253" s="140"/>
      <c r="I253" s="142"/>
    </row>
    <row r="254" spans="1:9" x14ac:dyDescent="0.25">
      <c r="A254" s="115"/>
      <c r="B254" s="126"/>
      <c r="C254" s="140"/>
      <c r="D254" s="142"/>
      <c r="E254" s="140"/>
      <c r="F254" s="141"/>
      <c r="G254" s="157"/>
      <c r="H254" s="140"/>
      <c r="I254" s="142"/>
    </row>
    <row r="255" spans="1:9" x14ac:dyDescent="0.25">
      <c r="A255" s="115"/>
      <c r="B255" s="126"/>
      <c r="C255" s="140"/>
      <c r="D255" s="142"/>
      <c r="E255" s="140"/>
      <c r="F255" s="141"/>
      <c r="G255" s="157"/>
      <c r="H255" s="140"/>
      <c r="I255" s="142"/>
    </row>
    <row r="256" spans="1:9" x14ac:dyDescent="0.25">
      <c r="A256" s="115"/>
      <c r="B256" s="126"/>
      <c r="C256" s="140"/>
      <c r="D256" s="142"/>
      <c r="E256" s="140"/>
      <c r="F256" s="141"/>
      <c r="G256" s="157"/>
      <c r="H256" s="140"/>
      <c r="I256" s="142"/>
    </row>
    <row r="257" spans="1:9" x14ac:dyDescent="0.25">
      <c r="A257" s="115"/>
      <c r="B257" s="126"/>
      <c r="C257" s="140"/>
      <c r="D257" s="142"/>
      <c r="E257" s="140"/>
      <c r="F257" s="141"/>
      <c r="G257" s="157"/>
      <c r="H257" s="140"/>
      <c r="I257" s="142"/>
    </row>
    <row r="258" spans="1:9" x14ac:dyDescent="0.25">
      <c r="A258" s="115"/>
      <c r="B258" s="126"/>
      <c r="C258" s="140"/>
      <c r="D258" s="142"/>
      <c r="E258" s="140"/>
      <c r="F258" s="141"/>
      <c r="G258" s="157"/>
      <c r="H258" s="140"/>
      <c r="I258" s="142"/>
    </row>
    <row r="259" spans="1:9" x14ac:dyDescent="0.25">
      <c r="A259" s="115"/>
      <c r="B259" s="126"/>
      <c r="C259" s="140"/>
      <c r="D259" s="142"/>
      <c r="E259" s="140"/>
      <c r="F259" s="141"/>
      <c r="G259" s="157"/>
      <c r="H259" s="140"/>
      <c r="I259" s="142"/>
    </row>
    <row r="260" spans="1:9" x14ac:dyDescent="0.25">
      <c r="A260" s="115"/>
      <c r="B260" s="126"/>
      <c r="C260" s="140"/>
      <c r="D260" s="142"/>
      <c r="E260" s="140"/>
      <c r="F260" s="141"/>
      <c r="G260" s="157"/>
      <c r="H260" s="140"/>
      <c r="I260" s="142"/>
    </row>
    <row r="261" spans="1:9" x14ac:dyDescent="0.25">
      <c r="A261" s="115"/>
      <c r="B261" s="126"/>
      <c r="C261" s="140"/>
      <c r="D261" s="142"/>
      <c r="E261" s="140"/>
      <c r="F261" s="141"/>
      <c r="G261" s="157"/>
      <c r="H261" s="140"/>
      <c r="I261" s="142"/>
    </row>
    <row r="262" spans="1:9" x14ac:dyDescent="0.25">
      <c r="A262" s="115"/>
      <c r="B262" s="126"/>
      <c r="C262" s="140"/>
      <c r="D262" s="142"/>
      <c r="E262" s="140"/>
      <c r="F262" s="141"/>
      <c r="G262" s="157"/>
      <c r="H262" s="140"/>
      <c r="I262" s="142"/>
    </row>
    <row r="263" spans="1:9" x14ac:dyDescent="0.25">
      <c r="A263" s="115"/>
      <c r="B263" s="126"/>
      <c r="C263" s="140"/>
      <c r="D263" s="142"/>
      <c r="E263" s="140"/>
      <c r="F263" s="141"/>
      <c r="G263" s="157"/>
      <c r="H263" s="140"/>
      <c r="I263" s="142"/>
    </row>
    <row r="264" spans="1:9" x14ac:dyDescent="0.25">
      <c r="A264" s="115"/>
      <c r="B264" s="126"/>
      <c r="C264" s="140"/>
      <c r="D264" s="142"/>
      <c r="E264" s="140"/>
      <c r="F264" s="141"/>
      <c r="G264" s="157"/>
      <c r="H264" s="140"/>
      <c r="I264" s="142"/>
    </row>
    <row r="265" spans="1:9" x14ac:dyDescent="0.25">
      <c r="A265" s="115"/>
      <c r="B265" s="126"/>
      <c r="C265" s="140"/>
      <c r="D265" s="142"/>
      <c r="E265" s="140"/>
      <c r="F265" s="141"/>
      <c r="G265" s="157"/>
      <c r="H265" s="140"/>
      <c r="I265" s="142"/>
    </row>
    <row r="266" spans="1:9" x14ac:dyDescent="0.25">
      <c r="A266" s="115"/>
      <c r="B266" s="126"/>
      <c r="C266" s="140"/>
      <c r="D266" s="142"/>
      <c r="E266" s="140"/>
      <c r="F266" s="141"/>
      <c r="G266" s="157"/>
      <c r="H266" s="140"/>
      <c r="I266" s="142"/>
    </row>
    <row r="267" spans="1:9" x14ac:dyDescent="0.25">
      <c r="A267" s="115"/>
      <c r="B267" s="126"/>
      <c r="C267" s="140"/>
      <c r="D267" s="142"/>
      <c r="E267" s="140"/>
      <c r="F267" s="141"/>
      <c r="G267" s="157"/>
      <c r="H267" s="140"/>
      <c r="I267" s="142"/>
    </row>
    <row r="268" spans="1:9" x14ac:dyDescent="0.25">
      <c r="A268" s="115"/>
      <c r="B268" s="126"/>
      <c r="C268" s="140"/>
      <c r="D268" s="142"/>
      <c r="E268" s="140"/>
      <c r="F268" s="141"/>
      <c r="G268" s="157"/>
      <c r="H268" s="140"/>
      <c r="I268" s="142"/>
    </row>
    <row r="269" spans="1:9" x14ac:dyDescent="0.25">
      <c r="A269" s="115"/>
      <c r="B269" s="126"/>
      <c r="C269" s="140"/>
      <c r="D269" s="142"/>
      <c r="E269" s="140"/>
      <c r="F269" s="141"/>
      <c r="G269" s="157"/>
      <c r="H269" s="140"/>
      <c r="I269" s="142"/>
    </row>
    <row r="270" spans="1:9" x14ac:dyDescent="0.25">
      <c r="A270" s="115"/>
      <c r="B270" s="126"/>
      <c r="C270" s="140"/>
      <c r="D270" s="142"/>
      <c r="E270" s="140"/>
      <c r="F270" s="141"/>
      <c r="G270" s="157"/>
      <c r="H270" s="140"/>
      <c r="I270" s="142"/>
    </row>
    <row r="271" spans="1:9" x14ac:dyDescent="0.25">
      <c r="A271" s="115"/>
      <c r="B271" s="126"/>
      <c r="C271" s="140"/>
      <c r="D271" s="142"/>
      <c r="E271" s="140"/>
      <c r="F271" s="141"/>
      <c r="G271" s="157"/>
      <c r="H271" s="140"/>
      <c r="I271" s="142"/>
    </row>
    <row r="272" spans="1:9" x14ac:dyDescent="0.25">
      <c r="A272" s="115"/>
      <c r="B272" s="126"/>
      <c r="C272" s="140"/>
      <c r="D272" s="142"/>
      <c r="E272" s="140"/>
      <c r="F272" s="141"/>
      <c r="G272" s="157"/>
      <c r="H272" s="140"/>
      <c r="I272" s="142"/>
    </row>
    <row r="273" spans="1:9" x14ac:dyDescent="0.25">
      <c r="A273" s="115"/>
      <c r="B273" s="126"/>
      <c r="C273" s="140"/>
      <c r="D273" s="142"/>
      <c r="E273" s="140"/>
      <c r="F273" s="141"/>
      <c r="G273" s="157"/>
      <c r="H273" s="140"/>
      <c r="I273" s="142"/>
    </row>
    <row r="274" spans="1:9" x14ac:dyDescent="0.25">
      <c r="A274" s="115"/>
      <c r="B274" s="126"/>
      <c r="C274" s="140"/>
      <c r="D274" s="142"/>
      <c r="E274" s="140"/>
      <c r="F274" s="141"/>
      <c r="G274" s="157"/>
      <c r="H274" s="140"/>
      <c r="I274" s="142"/>
    </row>
    <row r="275" spans="1:9" x14ac:dyDescent="0.25">
      <c r="A275" s="115"/>
      <c r="B275" s="126"/>
      <c r="C275" s="140"/>
      <c r="D275" s="142"/>
      <c r="E275" s="140"/>
      <c r="F275" s="141"/>
      <c r="G275" s="157"/>
      <c r="H275" s="140"/>
      <c r="I275" s="142"/>
    </row>
    <row r="276" spans="1:9" x14ac:dyDescent="0.25">
      <c r="A276" s="115"/>
      <c r="B276" s="126"/>
      <c r="C276" s="140"/>
      <c r="D276" s="142"/>
      <c r="E276" s="140"/>
      <c r="F276" s="141"/>
      <c r="G276" s="157"/>
      <c r="H276" s="140"/>
      <c r="I276" s="142"/>
    </row>
    <row r="277" spans="1:9" x14ac:dyDescent="0.25">
      <c r="A277" s="115"/>
      <c r="B277" s="126"/>
      <c r="C277" s="140"/>
      <c r="D277" s="142"/>
      <c r="E277" s="140"/>
      <c r="F277" s="141"/>
      <c r="G277" s="157"/>
      <c r="H277" s="140"/>
      <c r="I277" s="142"/>
    </row>
    <row r="278" spans="1:9" x14ac:dyDescent="0.25">
      <c r="A278" s="115"/>
      <c r="B278" s="126"/>
      <c r="C278" s="140"/>
      <c r="D278" s="142"/>
      <c r="E278" s="140"/>
      <c r="F278" s="141"/>
      <c r="G278" s="157"/>
      <c r="H278" s="140"/>
      <c r="I278" s="142"/>
    </row>
    <row r="279" spans="1:9" x14ac:dyDescent="0.25">
      <c r="A279" s="115"/>
      <c r="B279" s="126"/>
      <c r="C279" s="140"/>
      <c r="D279" s="142"/>
      <c r="E279" s="140"/>
      <c r="F279" s="141"/>
      <c r="G279" s="157"/>
      <c r="H279" s="140"/>
      <c r="I279" s="142"/>
    </row>
    <row r="280" spans="1:9" x14ac:dyDescent="0.25">
      <c r="A280" s="115"/>
      <c r="B280" s="126"/>
      <c r="C280" s="140"/>
      <c r="D280" s="142"/>
      <c r="E280" s="140"/>
      <c r="F280" s="141"/>
      <c r="G280" s="157"/>
      <c r="H280" s="140"/>
      <c r="I280" s="142"/>
    </row>
    <row r="281" spans="1:9" x14ac:dyDescent="0.25">
      <c r="A281" s="115"/>
      <c r="B281" s="126"/>
      <c r="C281" s="140"/>
      <c r="D281" s="142"/>
      <c r="E281" s="140"/>
      <c r="F281" s="141"/>
      <c r="G281" s="157"/>
      <c r="H281" s="140"/>
      <c r="I281" s="142"/>
    </row>
    <row r="282" spans="1:9" x14ac:dyDescent="0.25">
      <c r="A282" s="115"/>
      <c r="B282" s="126"/>
      <c r="C282" s="140"/>
      <c r="D282" s="142"/>
      <c r="E282" s="140"/>
      <c r="F282" s="141"/>
      <c r="G282" s="157"/>
      <c r="H282" s="140"/>
      <c r="I282" s="142"/>
    </row>
    <row r="283" spans="1:9" x14ac:dyDescent="0.25">
      <c r="A283" s="115"/>
      <c r="B283" s="126"/>
      <c r="C283" s="140"/>
      <c r="D283" s="142"/>
      <c r="E283" s="140"/>
      <c r="F283" s="141"/>
      <c r="G283" s="157"/>
      <c r="H283" s="140"/>
      <c r="I283" s="142"/>
    </row>
    <row r="284" spans="1:9" x14ac:dyDescent="0.25">
      <c r="A284" s="115"/>
      <c r="B284" s="126"/>
      <c r="C284" s="140"/>
      <c r="D284" s="142"/>
      <c r="E284" s="140"/>
      <c r="F284" s="141"/>
      <c r="G284" s="157"/>
      <c r="H284" s="140"/>
      <c r="I284" s="142"/>
    </row>
    <row r="285" spans="1:9" x14ac:dyDescent="0.25">
      <c r="A285" s="115"/>
      <c r="B285" s="126"/>
      <c r="C285" s="140"/>
      <c r="D285" s="142"/>
      <c r="E285" s="140"/>
      <c r="F285" s="141"/>
      <c r="G285" s="157"/>
      <c r="H285" s="140"/>
      <c r="I285" s="142"/>
    </row>
    <row r="286" spans="1:9" x14ac:dyDescent="0.25">
      <c r="A286" s="115"/>
      <c r="B286" s="126"/>
      <c r="C286" s="140"/>
      <c r="D286" s="142"/>
      <c r="E286" s="140"/>
      <c r="F286" s="141"/>
      <c r="G286" s="157"/>
      <c r="H286" s="140"/>
      <c r="I286" s="142"/>
    </row>
    <row r="287" spans="1:9" x14ac:dyDescent="0.25">
      <c r="A287" s="115"/>
      <c r="B287" s="126"/>
      <c r="C287" s="140"/>
      <c r="D287" s="142"/>
      <c r="E287" s="140"/>
      <c r="F287" s="141"/>
      <c r="G287" s="157"/>
      <c r="H287" s="140"/>
      <c r="I287" s="142"/>
    </row>
    <row r="288" spans="1:9" x14ac:dyDescent="0.25">
      <c r="A288" s="115"/>
      <c r="B288" s="126"/>
      <c r="C288" s="140"/>
      <c r="D288" s="142"/>
      <c r="E288" s="140"/>
      <c r="F288" s="141"/>
      <c r="G288" s="157"/>
      <c r="H288" s="140"/>
      <c r="I288" s="142"/>
    </row>
    <row r="289" spans="1:9" x14ac:dyDescent="0.25">
      <c r="A289" s="115"/>
      <c r="B289" s="126"/>
      <c r="C289" s="140"/>
      <c r="D289" s="142"/>
      <c r="E289" s="140"/>
      <c r="F289" s="141"/>
      <c r="G289" s="157"/>
      <c r="H289" s="140"/>
      <c r="I289" s="142"/>
    </row>
    <row r="290" spans="1:9" x14ac:dyDescent="0.25">
      <c r="A290" s="115"/>
      <c r="B290" s="126"/>
      <c r="C290" s="140"/>
      <c r="D290" s="142"/>
      <c r="E290" s="140"/>
      <c r="F290" s="141"/>
      <c r="G290" s="157"/>
      <c r="H290" s="140"/>
      <c r="I290" s="142"/>
    </row>
    <row r="291" spans="1:9" x14ac:dyDescent="0.25">
      <c r="A291" s="115"/>
      <c r="B291" s="126"/>
      <c r="C291" s="140"/>
      <c r="D291" s="142"/>
      <c r="E291" s="140"/>
      <c r="F291" s="141"/>
      <c r="G291" s="157"/>
      <c r="H291" s="140"/>
      <c r="I291" s="142"/>
    </row>
    <row r="292" spans="1:9" x14ac:dyDescent="0.25">
      <c r="A292" s="115"/>
      <c r="B292" s="126"/>
      <c r="C292" s="140"/>
      <c r="D292" s="142"/>
      <c r="E292" s="140"/>
      <c r="F292" s="141"/>
      <c r="G292" s="157"/>
      <c r="H292" s="140"/>
      <c r="I292" s="142"/>
    </row>
    <row r="293" spans="1:9" x14ac:dyDescent="0.25">
      <c r="A293" s="115"/>
      <c r="B293" s="126"/>
      <c r="C293" s="140"/>
      <c r="D293" s="142"/>
      <c r="E293" s="140"/>
      <c r="F293" s="141"/>
      <c r="G293" s="157"/>
      <c r="H293" s="140"/>
      <c r="I293" s="142"/>
    </row>
    <row r="294" spans="1:9" x14ac:dyDescent="0.25">
      <c r="A294" s="115"/>
      <c r="B294" s="126"/>
      <c r="C294" s="140"/>
      <c r="D294" s="142"/>
      <c r="E294" s="140"/>
      <c r="F294" s="141"/>
      <c r="G294" s="157"/>
      <c r="H294" s="140"/>
      <c r="I294" s="142"/>
    </row>
    <row r="295" spans="1:9" x14ac:dyDescent="0.25">
      <c r="A295" s="115"/>
      <c r="B295" s="126"/>
      <c r="C295" s="140"/>
      <c r="D295" s="142"/>
      <c r="E295" s="140"/>
      <c r="F295" s="141"/>
      <c r="G295" s="157"/>
      <c r="H295" s="140"/>
      <c r="I295" s="142"/>
    </row>
    <row r="296" spans="1:9" x14ac:dyDescent="0.25">
      <c r="A296" s="115"/>
      <c r="B296" s="126"/>
      <c r="C296" s="140"/>
      <c r="D296" s="142"/>
      <c r="E296" s="140"/>
      <c r="F296" s="141"/>
      <c r="G296" s="157"/>
      <c r="H296" s="140"/>
      <c r="I296" s="142"/>
    </row>
    <row r="297" spans="1:9" x14ac:dyDescent="0.25">
      <c r="A297" s="115"/>
      <c r="B297" s="126"/>
      <c r="C297" s="140"/>
      <c r="D297" s="142"/>
      <c r="E297" s="140"/>
      <c r="F297" s="141"/>
      <c r="G297" s="157"/>
      <c r="H297" s="140"/>
      <c r="I297" s="142"/>
    </row>
    <row r="298" spans="1:9" x14ac:dyDescent="0.25">
      <c r="A298" s="115"/>
      <c r="B298" s="126"/>
      <c r="C298" s="140"/>
      <c r="D298" s="142"/>
      <c r="E298" s="140"/>
      <c r="F298" s="141"/>
      <c r="G298" s="157"/>
      <c r="H298" s="140"/>
      <c r="I298" s="142"/>
    </row>
    <row r="299" spans="1:9" x14ac:dyDescent="0.25">
      <c r="A299" s="115"/>
      <c r="B299" s="126"/>
      <c r="C299" s="140"/>
      <c r="D299" s="142"/>
      <c r="E299" s="140"/>
      <c r="F299" s="141"/>
      <c r="G299" s="157"/>
      <c r="H299" s="140"/>
      <c r="I299" s="142"/>
    </row>
    <row r="300" spans="1:9" x14ac:dyDescent="0.25">
      <c r="A300" s="115"/>
      <c r="B300" s="126"/>
      <c r="C300" s="140"/>
      <c r="D300" s="142"/>
      <c r="E300" s="140"/>
      <c r="F300" s="141"/>
      <c r="G300" s="157"/>
      <c r="H300" s="140"/>
      <c r="I300" s="142"/>
    </row>
    <row r="301" spans="1:9" x14ac:dyDescent="0.25">
      <c r="A301" s="115"/>
      <c r="B301" s="126"/>
      <c r="C301" s="140"/>
      <c r="D301" s="142"/>
      <c r="E301" s="140"/>
      <c r="F301" s="141"/>
      <c r="G301" s="157"/>
      <c r="H301" s="140"/>
      <c r="I301" s="142"/>
    </row>
    <row r="302" spans="1:9" x14ac:dyDescent="0.25">
      <c r="A302" s="115"/>
      <c r="B302" s="126"/>
      <c r="C302" s="140"/>
      <c r="D302" s="142"/>
      <c r="E302" s="140"/>
      <c r="F302" s="141"/>
      <c r="G302" s="157"/>
      <c r="H302" s="140"/>
      <c r="I302" s="142"/>
    </row>
    <row r="303" spans="1:9" x14ac:dyDescent="0.25">
      <c r="A303" s="115"/>
      <c r="B303" s="126"/>
      <c r="C303" s="140"/>
      <c r="D303" s="142"/>
      <c r="E303" s="140"/>
      <c r="F303" s="141"/>
      <c r="G303" s="157"/>
      <c r="H303" s="140"/>
      <c r="I303" s="142"/>
    </row>
    <row r="304" spans="1:9" x14ac:dyDescent="0.25">
      <c r="A304" s="115"/>
      <c r="B304" s="126"/>
      <c r="C304" s="140"/>
      <c r="D304" s="142"/>
      <c r="E304" s="140"/>
      <c r="F304" s="141"/>
      <c r="G304" s="157"/>
      <c r="H304" s="140"/>
      <c r="I304" s="142"/>
    </row>
    <row r="305" spans="1:9" x14ac:dyDescent="0.25">
      <c r="A305" s="115"/>
      <c r="B305" s="126"/>
      <c r="C305" s="140"/>
      <c r="D305" s="142"/>
      <c r="E305" s="140"/>
      <c r="F305" s="141"/>
      <c r="G305" s="157"/>
      <c r="H305" s="140"/>
      <c r="I305" s="142"/>
    </row>
    <row r="306" spans="1:9" x14ac:dyDescent="0.25">
      <c r="A306" s="115"/>
      <c r="B306" s="126"/>
      <c r="C306" s="140"/>
      <c r="D306" s="142"/>
      <c r="E306" s="140"/>
      <c r="F306" s="141"/>
      <c r="G306" s="157"/>
      <c r="H306" s="140"/>
      <c r="I306" s="142"/>
    </row>
    <row r="307" spans="1:9" x14ac:dyDescent="0.25">
      <c r="A307" s="115"/>
      <c r="B307" s="126"/>
      <c r="C307" s="140"/>
      <c r="D307" s="142"/>
      <c r="E307" s="140"/>
      <c r="F307" s="141"/>
      <c r="G307" s="157"/>
      <c r="H307" s="140"/>
      <c r="I307" s="142"/>
    </row>
    <row r="308" spans="1:9" x14ac:dyDescent="0.25">
      <c r="A308" s="115"/>
      <c r="B308" s="126"/>
      <c r="C308" s="140"/>
      <c r="D308" s="142"/>
      <c r="E308" s="140"/>
      <c r="F308" s="141"/>
      <c r="G308" s="157"/>
      <c r="H308" s="140"/>
      <c r="I308" s="142"/>
    </row>
    <row r="309" spans="1:9" x14ac:dyDescent="0.25">
      <c r="A309" s="115"/>
      <c r="B309" s="126"/>
      <c r="C309" s="140"/>
      <c r="D309" s="142"/>
      <c r="E309" s="140"/>
      <c r="F309" s="141"/>
      <c r="G309" s="157"/>
      <c r="H309" s="140"/>
      <c r="I309" s="142"/>
    </row>
    <row r="310" spans="1:9" x14ac:dyDescent="0.25">
      <c r="A310" s="115"/>
      <c r="B310" s="126"/>
      <c r="C310" s="140"/>
      <c r="D310" s="142"/>
      <c r="E310" s="140"/>
      <c r="F310" s="141"/>
      <c r="G310" s="157"/>
      <c r="H310" s="140"/>
      <c r="I310" s="142"/>
    </row>
    <row r="311" spans="1:9" x14ac:dyDescent="0.25">
      <c r="A311" s="115"/>
      <c r="B311" s="126"/>
      <c r="C311" s="140"/>
      <c r="D311" s="142"/>
      <c r="E311" s="140"/>
      <c r="F311" s="141"/>
      <c r="G311" s="157"/>
      <c r="H311" s="140"/>
      <c r="I311" s="142"/>
    </row>
    <row r="312" spans="1:9" x14ac:dyDescent="0.25">
      <c r="A312" s="115"/>
      <c r="B312" s="126"/>
      <c r="C312" s="140"/>
      <c r="D312" s="142"/>
      <c r="E312" s="140"/>
      <c r="F312" s="141"/>
      <c r="G312" s="157"/>
      <c r="H312" s="140"/>
      <c r="I312" s="142"/>
    </row>
    <row r="313" spans="1:9" x14ac:dyDescent="0.25">
      <c r="A313" s="115"/>
      <c r="B313" s="126"/>
      <c r="C313" s="140"/>
      <c r="D313" s="142"/>
      <c r="E313" s="140"/>
      <c r="F313" s="141"/>
      <c r="G313" s="157"/>
      <c r="H313" s="140"/>
      <c r="I313" s="142"/>
    </row>
    <row r="314" spans="1:9" x14ac:dyDescent="0.25">
      <c r="A314" s="115"/>
      <c r="B314" s="126"/>
      <c r="C314" s="140"/>
      <c r="D314" s="142"/>
      <c r="E314" s="140"/>
      <c r="F314" s="141"/>
      <c r="G314" s="157"/>
      <c r="H314" s="140"/>
      <c r="I314" s="142"/>
    </row>
    <row r="315" spans="1:9" x14ac:dyDescent="0.25">
      <c r="A315" s="115"/>
      <c r="B315" s="126"/>
      <c r="C315" s="140"/>
      <c r="D315" s="142"/>
      <c r="E315" s="140"/>
      <c r="F315" s="141"/>
      <c r="G315" s="157"/>
      <c r="H315" s="140"/>
      <c r="I315" s="142"/>
    </row>
    <row r="316" spans="1:9" x14ac:dyDescent="0.25">
      <c r="A316" s="115"/>
      <c r="B316" s="126"/>
      <c r="C316" s="140"/>
      <c r="D316" s="142"/>
      <c r="E316" s="140"/>
      <c r="F316" s="141"/>
      <c r="G316" s="157"/>
      <c r="H316" s="140"/>
      <c r="I316" s="142"/>
    </row>
    <row r="317" spans="1:9" x14ac:dyDescent="0.25">
      <c r="A317" s="115"/>
      <c r="B317" s="126"/>
      <c r="C317" s="140"/>
      <c r="D317" s="142"/>
      <c r="E317" s="140"/>
      <c r="F317" s="141"/>
      <c r="G317" s="157"/>
      <c r="H317" s="140"/>
      <c r="I317" s="142"/>
    </row>
    <row r="318" spans="1:9" x14ac:dyDescent="0.25">
      <c r="A318" s="115"/>
      <c r="B318" s="126"/>
      <c r="C318" s="140"/>
      <c r="D318" s="142"/>
      <c r="E318" s="140"/>
      <c r="F318" s="141"/>
      <c r="G318" s="157"/>
      <c r="H318" s="140"/>
      <c r="I318" s="142"/>
    </row>
    <row r="319" spans="1:9" x14ac:dyDescent="0.25">
      <c r="A319" s="115"/>
      <c r="B319" s="126"/>
      <c r="C319" s="140"/>
      <c r="D319" s="142"/>
      <c r="E319" s="140"/>
      <c r="F319" s="141"/>
      <c r="G319" s="157"/>
      <c r="H319" s="140"/>
      <c r="I319" s="142"/>
    </row>
    <row r="320" spans="1:9" x14ac:dyDescent="0.25">
      <c r="A320" s="115"/>
      <c r="B320" s="126"/>
      <c r="C320" s="140"/>
      <c r="D320" s="142"/>
      <c r="E320" s="140"/>
      <c r="F320" s="141"/>
      <c r="G320" s="157"/>
      <c r="H320" s="140"/>
      <c r="I320" s="142"/>
    </row>
    <row r="321" spans="1:9" x14ac:dyDescent="0.25">
      <c r="A321" s="115"/>
      <c r="B321" s="126"/>
      <c r="C321" s="140"/>
      <c r="D321" s="142"/>
      <c r="E321" s="140"/>
      <c r="F321" s="141"/>
      <c r="G321" s="157"/>
      <c r="H321" s="140"/>
      <c r="I321" s="142"/>
    </row>
    <row r="322" spans="1:9" x14ac:dyDescent="0.25">
      <c r="A322" s="115"/>
      <c r="B322" s="126"/>
      <c r="C322" s="140"/>
      <c r="D322" s="142"/>
      <c r="E322" s="140"/>
      <c r="F322" s="141"/>
      <c r="G322" s="157"/>
      <c r="H322" s="140"/>
      <c r="I322" s="142"/>
    </row>
    <row r="323" spans="1:9" x14ac:dyDescent="0.25">
      <c r="A323" s="115"/>
      <c r="B323" s="126"/>
      <c r="C323" s="140"/>
      <c r="D323" s="142"/>
      <c r="E323" s="140"/>
      <c r="F323" s="141"/>
      <c r="G323" s="157"/>
      <c r="H323" s="140"/>
      <c r="I323" s="142"/>
    </row>
    <row r="324" spans="1:9" x14ac:dyDescent="0.25">
      <c r="A324" s="115"/>
      <c r="B324" s="126"/>
      <c r="C324" s="140"/>
      <c r="D324" s="142"/>
      <c r="E324" s="140"/>
      <c r="F324" s="141"/>
      <c r="G324" s="157"/>
      <c r="H324" s="140"/>
      <c r="I324" s="142"/>
    </row>
    <row r="325" spans="1:9" x14ac:dyDescent="0.25">
      <c r="A325" s="115"/>
      <c r="B325" s="126"/>
      <c r="C325" s="140"/>
      <c r="D325" s="142"/>
      <c r="E325" s="140"/>
      <c r="F325" s="141"/>
      <c r="G325" s="157"/>
      <c r="H325" s="140"/>
      <c r="I325" s="142"/>
    </row>
    <row r="326" spans="1:9" x14ac:dyDescent="0.25">
      <c r="A326" s="115"/>
      <c r="B326" s="126"/>
      <c r="C326" s="140"/>
      <c r="D326" s="142"/>
      <c r="E326" s="140"/>
      <c r="F326" s="141"/>
      <c r="G326" s="157"/>
      <c r="H326" s="140"/>
      <c r="I326" s="142"/>
    </row>
    <row r="327" spans="1:9" x14ac:dyDescent="0.25">
      <c r="A327" s="115"/>
      <c r="B327" s="126"/>
      <c r="C327" s="140"/>
      <c r="D327" s="142"/>
      <c r="E327" s="140"/>
      <c r="F327" s="141"/>
      <c r="G327" s="157"/>
      <c r="H327" s="140"/>
      <c r="I327" s="142"/>
    </row>
    <row r="328" spans="1:9" x14ac:dyDescent="0.25">
      <c r="A328" s="115"/>
      <c r="B328" s="126"/>
      <c r="C328" s="140"/>
      <c r="D328" s="142"/>
      <c r="E328" s="140"/>
      <c r="F328" s="141"/>
      <c r="G328" s="157"/>
      <c r="H328" s="140"/>
      <c r="I328" s="142"/>
    </row>
    <row r="329" spans="1:9" x14ac:dyDescent="0.25">
      <c r="A329" s="115"/>
      <c r="B329" s="126"/>
      <c r="C329" s="140"/>
      <c r="D329" s="142"/>
      <c r="E329" s="140"/>
      <c r="F329" s="141"/>
      <c r="G329" s="157"/>
      <c r="H329" s="140"/>
      <c r="I329" s="142"/>
    </row>
    <row r="330" spans="1:9" x14ac:dyDescent="0.25">
      <c r="A330" s="115"/>
      <c r="B330" s="126"/>
      <c r="C330" s="140"/>
      <c r="D330" s="142"/>
      <c r="E330" s="140"/>
      <c r="F330" s="141"/>
      <c r="G330" s="157"/>
      <c r="H330" s="140"/>
      <c r="I330" s="142"/>
    </row>
    <row r="331" spans="1:9" x14ac:dyDescent="0.25">
      <c r="A331" s="115"/>
      <c r="B331" s="126"/>
      <c r="C331" s="140"/>
      <c r="D331" s="142"/>
      <c r="E331" s="140"/>
      <c r="F331" s="141"/>
      <c r="G331" s="157"/>
      <c r="H331" s="140"/>
      <c r="I331" s="142"/>
    </row>
    <row r="332" spans="1:9" x14ac:dyDescent="0.25">
      <c r="A332" s="115"/>
      <c r="B332" s="126"/>
      <c r="C332" s="140"/>
      <c r="D332" s="142"/>
      <c r="E332" s="140"/>
      <c r="F332" s="141"/>
      <c r="G332" s="157"/>
      <c r="H332" s="140"/>
      <c r="I332" s="142"/>
    </row>
    <row r="333" spans="1:9" x14ac:dyDescent="0.25">
      <c r="A333" s="115"/>
      <c r="B333" s="126"/>
      <c r="C333" s="140"/>
      <c r="D333" s="142"/>
      <c r="E333" s="140"/>
      <c r="F333" s="141"/>
      <c r="G333" s="157"/>
      <c r="H333" s="140"/>
      <c r="I333" s="142"/>
    </row>
    <row r="334" spans="1:9" x14ac:dyDescent="0.25">
      <c r="A334" s="115"/>
      <c r="B334" s="126"/>
      <c r="C334" s="140"/>
      <c r="D334" s="142"/>
      <c r="E334" s="140"/>
      <c r="F334" s="141"/>
      <c r="G334" s="157"/>
      <c r="H334" s="140"/>
      <c r="I334" s="142"/>
    </row>
    <row r="335" spans="1:9" x14ac:dyDescent="0.25">
      <c r="A335" s="115"/>
      <c r="B335" s="126"/>
      <c r="C335" s="140"/>
      <c r="D335" s="142"/>
      <c r="E335" s="140"/>
      <c r="F335" s="141"/>
      <c r="G335" s="157"/>
      <c r="H335" s="140"/>
      <c r="I335" s="142"/>
    </row>
    <row r="336" spans="1:9" x14ac:dyDescent="0.25">
      <c r="A336" s="115"/>
      <c r="B336" s="126"/>
      <c r="C336" s="140"/>
      <c r="D336" s="142"/>
      <c r="E336" s="140"/>
      <c r="F336" s="141"/>
      <c r="G336" s="157"/>
      <c r="H336" s="140"/>
      <c r="I336" s="142"/>
    </row>
    <row r="337" spans="1:9" x14ac:dyDescent="0.25">
      <c r="A337" s="115"/>
      <c r="B337" s="126"/>
      <c r="C337" s="140"/>
      <c r="D337" s="142"/>
      <c r="E337" s="140"/>
      <c r="F337" s="141"/>
      <c r="G337" s="157"/>
      <c r="H337" s="140"/>
      <c r="I337" s="142"/>
    </row>
    <row r="338" spans="1:9" x14ac:dyDescent="0.25">
      <c r="A338" s="115"/>
      <c r="B338" s="126"/>
      <c r="C338" s="140"/>
      <c r="D338" s="142"/>
      <c r="E338" s="140"/>
      <c r="F338" s="141"/>
      <c r="G338" s="157"/>
      <c r="H338" s="140"/>
      <c r="I338" s="142"/>
    </row>
    <row r="339" spans="1:9" x14ac:dyDescent="0.25">
      <c r="A339" s="115"/>
      <c r="B339" s="126"/>
      <c r="C339" s="140"/>
      <c r="D339" s="142"/>
      <c r="E339" s="140"/>
      <c r="F339" s="141"/>
      <c r="G339" s="157"/>
      <c r="H339" s="140"/>
      <c r="I339" s="142"/>
    </row>
    <row r="340" spans="1:9" x14ac:dyDescent="0.25">
      <c r="A340" s="115"/>
      <c r="B340" s="126"/>
      <c r="C340" s="140"/>
      <c r="D340" s="142"/>
      <c r="E340" s="140"/>
      <c r="F340" s="141"/>
      <c r="G340" s="157"/>
      <c r="H340" s="140"/>
      <c r="I340" s="142"/>
    </row>
    <row r="341" spans="1:9" x14ac:dyDescent="0.25">
      <c r="A341" s="115"/>
      <c r="B341" s="126"/>
      <c r="C341" s="140"/>
      <c r="D341" s="142"/>
      <c r="E341" s="140"/>
      <c r="F341" s="141"/>
      <c r="G341" s="157"/>
      <c r="H341" s="140"/>
      <c r="I341" s="142"/>
    </row>
    <row r="342" spans="1:9" x14ac:dyDescent="0.25">
      <c r="A342" s="115"/>
      <c r="B342" s="126"/>
      <c r="C342" s="140"/>
      <c r="D342" s="142"/>
      <c r="E342" s="140"/>
      <c r="F342" s="141"/>
      <c r="G342" s="157"/>
      <c r="H342" s="140"/>
      <c r="I342" s="142"/>
    </row>
    <row r="343" spans="1:9" x14ac:dyDescent="0.25">
      <c r="A343" s="115"/>
      <c r="B343" s="126"/>
      <c r="C343" s="140"/>
      <c r="D343" s="142"/>
      <c r="E343" s="140"/>
      <c r="F343" s="141"/>
      <c r="G343" s="157"/>
      <c r="H343" s="140"/>
      <c r="I343" s="142"/>
    </row>
    <row r="344" spans="1:9" x14ac:dyDescent="0.25">
      <c r="A344" s="115"/>
      <c r="B344" s="126"/>
      <c r="C344" s="140"/>
      <c r="D344" s="142"/>
      <c r="E344" s="140"/>
      <c r="F344" s="141"/>
      <c r="G344" s="157"/>
      <c r="H344" s="140"/>
      <c r="I344" s="142"/>
    </row>
    <row r="345" spans="1:9" x14ac:dyDescent="0.25">
      <c r="A345" s="115"/>
      <c r="B345" s="126"/>
      <c r="C345" s="140"/>
      <c r="D345" s="142"/>
      <c r="E345" s="140"/>
      <c r="F345" s="141"/>
      <c r="G345" s="157"/>
      <c r="H345" s="140"/>
      <c r="I345" s="142"/>
    </row>
    <row r="346" spans="1:9" x14ac:dyDescent="0.25">
      <c r="A346" s="115"/>
      <c r="B346" s="126"/>
      <c r="C346" s="140"/>
      <c r="D346" s="142"/>
      <c r="E346" s="140"/>
      <c r="F346" s="141"/>
      <c r="G346" s="157"/>
      <c r="H346" s="140"/>
      <c r="I346" s="142"/>
    </row>
    <row r="347" spans="1:9" x14ac:dyDescent="0.25">
      <c r="A347" s="115"/>
      <c r="B347" s="126"/>
      <c r="C347" s="140"/>
      <c r="D347" s="142"/>
      <c r="E347" s="140"/>
      <c r="F347" s="141"/>
      <c r="G347" s="157"/>
      <c r="H347" s="140"/>
      <c r="I347" s="142"/>
    </row>
    <row r="348" spans="1:9" x14ac:dyDescent="0.25">
      <c r="A348" s="115"/>
      <c r="B348" s="126"/>
      <c r="C348" s="140"/>
      <c r="D348" s="142"/>
      <c r="E348" s="140"/>
      <c r="F348" s="141"/>
      <c r="G348" s="157"/>
      <c r="H348" s="140"/>
      <c r="I348" s="142"/>
    </row>
    <row r="349" spans="1:9" x14ac:dyDescent="0.25">
      <c r="A349" s="115"/>
      <c r="B349" s="126"/>
      <c r="C349" s="140"/>
      <c r="D349" s="142"/>
      <c r="E349" s="140"/>
      <c r="F349" s="141"/>
      <c r="G349" s="157"/>
      <c r="H349" s="140"/>
      <c r="I349" s="142"/>
    </row>
    <row r="350" spans="1:9" x14ac:dyDescent="0.25">
      <c r="A350" s="115"/>
      <c r="B350" s="126"/>
      <c r="C350" s="140"/>
      <c r="D350" s="142"/>
      <c r="E350" s="140"/>
      <c r="F350" s="141"/>
      <c r="G350" s="157"/>
      <c r="H350" s="140"/>
      <c r="I350" s="142"/>
    </row>
    <row r="351" spans="1:9" x14ac:dyDescent="0.25">
      <c r="A351" s="115"/>
      <c r="B351" s="126"/>
      <c r="C351" s="140"/>
      <c r="D351" s="142"/>
      <c r="E351" s="140"/>
      <c r="F351" s="141"/>
      <c r="G351" s="157"/>
      <c r="H351" s="140"/>
      <c r="I351" s="142"/>
    </row>
    <row r="352" spans="1:9" x14ac:dyDescent="0.25">
      <c r="A352" s="115"/>
      <c r="B352" s="126"/>
      <c r="C352" s="140"/>
      <c r="D352" s="142"/>
      <c r="E352" s="140"/>
      <c r="F352" s="141"/>
      <c r="G352" s="157"/>
      <c r="H352" s="140"/>
      <c r="I352" s="142"/>
    </row>
    <row r="353" spans="1:9" x14ac:dyDescent="0.25">
      <c r="A353" s="115"/>
      <c r="B353" s="126"/>
      <c r="C353" s="140"/>
      <c r="D353" s="142"/>
      <c r="E353" s="140"/>
      <c r="F353" s="141"/>
      <c r="G353" s="157"/>
      <c r="H353" s="140"/>
      <c r="I353" s="142"/>
    </row>
    <row r="354" spans="1:9" x14ac:dyDescent="0.25">
      <c r="A354" s="115"/>
      <c r="B354" s="126"/>
      <c r="C354" s="140"/>
      <c r="D354" s="142"/>
      <c r="E354" s="140"/>
      <c r="F354" s="141"/>
      <c r="G354" s="157"/>
      <c r="H354" s="140"/>
      <c r="I354" s="142"/>
    </row>
    <row r="355" spans="1:9" x14ac:dyDescent="0.25">
      <c r="A355" s="115"/>
      <c r="B355" s="126"/>
      <c r="C355" s="140"/>
      <c r="D355" s="142"/>
      <c r="E355" s="140"/>
      <c r="F355" s="141"/>
      <c r="G355" s="157"/>
      <c r="H355" s="140"/>
      <c r="I355" s="142"/>
    </row>
    <row r="356" spans="1:9" x14ac:dyDescent="0.25">
      <c r="A356" s="115"/>
      <c r="B356" s="126"/>
      <c r="C356" s="140"/>
      <c r="D356" s="142"/>
      <c r="E356" s="140"/>
      <c r="F356" s="141"/>
      <c r="G356" s="157"/>
      <c r="H356" s="140"/>
      <c r="I356" s="142"/>
    </row>
    <row r="357" spans="1:9" x14ac:dyDescent="0.25">
      <c r="A357" s="115"/>
      <c r="B357" s="126"/>
      <c r="C357" s="140"/>
      <c r="D357" s="142"/>
      <c r="E357" s="140"/>
      <c r="F357" s="141"/>
      <c r="G357" s="157"/>
      <c r="H357" s="140"/>
      <c r="I357" s="142"/>
    </row>
    <row r="358" spans="1:9" x14ac:dyDescent="0.25">
      <c r="A358" s="115"/>
      <c r="B358" s="126"/>
      <c r="C358" s="140"/>
      <c r="D358" s="142"/>
      <c r="E358" s="140"/>
      <c r="F358" s="141"/>
      <c r="G358" s="157"/>
      <c r="H358" s="140"/>
      <c r="I358" s="142"/>
    </row>
    <row r="359" spans="1:9" x14ac:dyDescent="0.25">
      <c r="A359" s="115"/>
      <c r="B359" s="126"/>
      <c r="C359" s="140"/>
      <c r="D359" s="142"/>
      <c r="E359" s="140"/>
      <c r="F359" s="141"/>
      <c r="G359" s="157"/>
      <c r="H359" s="140"/>
      <c r="I359" s="142"/>
    </row>
    <row r="360" spans="1:9" x14ac:dyDescent="0.25">
      <c r="A360" s="115"/>
      <c r="B360" s="126"/>
      <c r="C360" s="140"/>
      <c r="D360" s="142"/>
      <c r="E360" s="140"/>
      <c r="F360" s="141"/>
      <c r="G360" s="157"/>
      <c r="H360" s="140"/>
      <c r="I360" s="142"/>
    </row>
    <row r="361" spans="1:9" x14ac:dyDescent="0.25">
      <c r="A361" s="115"/>
      <c r="B361" s="126"/>
      <c r="C361" s="140"/>
      <c r="D361" s="142"/>
      <c r="E361" s="140"/>
      <c r="F361" s="141"/>
      <c r="G361" s="157"/>
      <c r="H361" s="140"/>
      <c r="I361" s="142"/>
    </row>
    <row r="362" spans="1:9" x14ac:dyDescent="0.25">
      <c r="A362" s="115"/>
      <c r="B362" s="126"/>
      <c r="C362" s="140"/>
      <c r="D362" s="142"/>
      <c r="E362" s="140"/>
      <c r="F362" s="141"/>
      <c r="G362" s="157"/>
      <c r="H362" s="140"/>
      <c r="I362" s="142"/>
    </row>
    <row r="363" spans="1:9" x14ac:dyDescent="0.25">
      <c r="A363" s="115"/>
      <c r="B363" s="126"/>
      <c r="C363" s="140"/>
      <c r="D363" s="142"/>
      <c r="E363" s="140"/>
      <c r="F363" s="141"/>
      <c r="G363" s="157"/>
      <c r="H363" s="140"/>
      <c r="I363" s="142"/>
    </row>
    <row r="364" spans="1:9" x14ac:dyDescent="0.25">
      <c r="A364" s="115"/>
      <c r="B364" s="126"/>
      <c r="C364" s="140"/>
      <c r="D364" s="142"/>
      <c r="E364" s="140"/>
      <c r="F364" s="141"/>
      <c r="G364" s="157"/>
      <c r="H364" s="140"/>
      <c r="I364" s="142"/>
    </row>
    <row r="365" spans="1:9" x14ac:dyDescent="0.25">
      <c r="A365" s="115"/>
      <c r="B365" s="126"/>
      <c r="C365" s="140"/>
      <c r="D365" s="142"/>
      <c r="E365" s="140"/>
      <c r="F365" s="141"/>
      <c r="G365" s="157"/>
      <c r="H365" s="140"/>
      <c r="I365" s="142"/>
    </row>
    <row r="366" spans="1:9" x14ac:dyDescent="0.25">
      <c r="A366" s="115"/>
      <c r="B366" s="126"/>
      <c r="C366" s="140"/>
      <c r="D366" s="142"/>
      <c r="E366" s="140"/>
      <c r="F366" s="141"/>
      <c r="G366" s="157"/>
      <c r="H366" s="140"/>
      <c r="I366" s="142"/>
    </row>
    <row r="367" spans="1:9" x14ac:dyDescent="0.25">
      <c r="A367" s="115"/>
      <c r="B367" s="126"/>
      <c r="C367" s="140"/>
      <c r="D367" s="142"/>
      <c r="E367" s="140"/>
      <c r="F367" s="141"/>
      <c r="G367" s="157"/>
      <c r="H367" s="140"/>
      <c r="I367" s="142"/>
    </row>
    <row r="368" spans="1:9" x14ac:dyDescent="0.25">
      <c r="A368" s="115"/>
      <c r="B368" s="126"/>
      <c r="C368" s="140"/>
      <c r="D368" s="142"/>
      <c r="E368" s="140"/>
      <c r="F368" s="141"/>
      <c r="G368" s="157"/>
      <c r="H368" s="140"/>
      <c r="I368" s="142"/>
    </row>
    <row r="369" spans="1:9" x14ac:dyDescent="0.25">
      <c r="A369" s="115"/>
      <c r="B369" s="126"/>
      <c r="C369" s="140"/>
      <c r="D369" s="142"/>
      <c r="E369" s="140"/>
      <c r="F369" s="141"/>
      <c r="G369" s="157"/>
      <c r="H369" s="140"/>
      <c r="I369" s="142"/>
    </row>
    <row r="370" spans="1:9" x14ac:dyDescent="0.25">
      <c r="A370" s="115"/>
      <c r="B370" s="126"/>
      <c r="C370" s="140"/>
      <c r="D370" s="142"/>
      <c r="E370" s="140"/>
      <c r="F370" s="141"/>
      <c r="G370" s="157"/>
      <c r="H370" s="140"/>
      <c r="I370" s="142"/>
    </row>
    <row r="371" spans="1:9" x14ac:dyDescent="0.25">
      <c r="A371" s="115"/>
      <c r="B371" s="126"/>
      <c r="C371" s="140"/>
      <c r="D371" s="142"/>
      <c r="E371" s="140"/>
      <c r="F371" s="141"/>
      <c r="G371" s="157"/>
      <c r="H371" s="140"/>
      <c r="I371" s="142"/>
    </row>
    <row r="372" spans="1:9" x14ac:dyDescent="0.25">
      <c r="A372" s="115"/>
      <c r="B372" s="126"/>
      <c r="C372" s="140"/>
      <c r="D372" s="142"/>
      <c r="E372" s="140"/>
      <c r="F372" s="141"/>
      <c r="G372" s="157"/>
      <c r="H372" s="140"/>
      <c r="I372" s="142"/>
    </row>
    <row r="373" spans="1:9" x14ac:dyDescent="0.25">
      <c r="A373" s="115"/>
      <c r="B373" s="126"/>
      <c r="C373" s="140"/>
      <c r="D373" s="142"/>
      <c r="E373" s="140"/>
      <c r="F373" s="141"/>
      <c r="G373" s="157"/>
      <c r="H373" s="140"/>
      <c r="I373" s="142"/>
    </row>
    <row r="374" spans="1:9" x14ac:dyDescent="0.25">
      <c r="A374" s="115"/>
      <c r="B374" s="126"/>
      <c r="C374" s="140"/>
      <c r="D374" s="142"/>
      <c r="E374" s="140"/>
      <c r="F374" s="141"/>
      <c r="G374" s="157"/>
      <c r="H374" s="140"/>
      <c r="I374" s="142"/>
    </row>
    <row r="375" spans="1:9" x14ac:dyDescent="0.25">
      <c r="A375" s="115"/>
      <c r="B375" s="126"/>
      <c r="C375" s="140"/>
      <c r="D375" s="142"/>
      <c r="E375" s="140"/>
      <c r="F375" s="141"/>
      <c r="G375" s="157"/>
      <c r="H375" s="140"/>
      <c r="I375" s="142"/>
    </row>
    <row r="376" spans="1:9" x14ac:dyDescent="0.25">
      <c r="A376" s="115"/>
      <c r="B376" s="126"/>
      <c r="C376" s="140"/>
      <c r="D376" s="142"/>
      <c r="E376" s="140"/>
      <c r="F376" s="141"/>
      <c r="G376" s="157"/>
      <c r="H376" s="140"/>
      <c r="I376" s="142"/>
    </row>
    <row r="377" spans="1:9" x14ac:dyDescent="0.25">
      <c r="A377" s="115"/>
      <c r="B377" s="126"/>
      <c r="C377" s="140"/>
      <c r="D377" s="142"/>
      <c r="E377" s="140"/>
      <c r="F377" s="141"/>
      <c r="G377" s="157"/>
      <c r="H377" s="140"/>
      <c r="I377" s="142"/>
    </row>
    <row r="378" spans="1:9" x14ac:dyDescent="0.25">
      <c r="A378" s="115"/>
      <c r="B378" s="126"/>
      <c r="C378" s="140"/>
      <c r="D378" s="142"/>
      <c r="E378" s="140"/>
      <c r="F378" s="141"/>
      <c r="G378" s="157"/>
      <c r="H378" s="140"/>
      <c r="I378" s="142"/>
    </row>
    <row r="379" spans="1:9" x14ac:dyDescent="0.25">
      <c r="A379" s="115"/>
      <c r="B379" s="126"/>
      <c r="C379" s="140"/>
      <c r="D379" s="142"/>
      <c r="E379" s="140"/>
      <c r="F379" s="141"/>
      <c r="G379" s="157"/>
      <c r="H379" s="140"/>
      <c r="I379" s="142"/>
    </row>
    <row r="380" spans="1:9" x14ac:dyDescent="0.25">
      <c r="A380" s="115"/>
      <c r="B380" s="126"/>
      <c r="C380" s="140"/>
      <c r="D380" s="142"/>
      <c r="E380" s="140"/>
      <c r="F380" s="141"/>
      <c r="G380" s="157"/>
      <c r="H380" s="140"/>
      <c r="I380" s="142"/>
    </row>
    <row r="381" spans="1:9" x14ac:dyDescent="0.25">
      <c r="A381" s="115"/>
      <c r="B381" s="126"/>
      <c r="C381" s="140"/>
      <c r="D381" s="142"/>
      <c r="E381" s="140"/>
      <c r="F381" s="141"/>
      <c r="G381" s="157"/>
      <c r="H381" s="140"/>
      <c r="I381" s="142"/>
    </row>
    <row r="382" spans="1:9" x14ac:dyDescent="0.25">
      <c r="A382" s="115"/>
      <c r="B382" s="126"/>
      <c r="C382" s="140"/>
      <c r="D382" s="142"/>
      <c r="E382" s="140"/>
      <c r="F382" s="141"/>
      <c r="G382" s="157"/>
      <c r="H382" s="140"/>
      <c r="I382" s="142"/>
    </row>
    <row r="383" spans="1:9" x14ac:dyDescent="0.25">
      <c r="A383" s="115"/>
      <c r="B383" s="126"/>
      <c r="C383" s="140"/>
      <c r="D383" s="142"/>
      <c r="E383" s="140"/>
      <c r="F383" s="141"/>
      <c r="G383" s="157"/>
      <c r="H383" s="140"/>
      <c r="I383" s="142"/>
    </row>
    <row r="384" spans="1:9" x14ac:dyDescent="0.25">
      <c r="A384" s="115"/>
      <c r="B384" s="126"/>
      <c r="C384" s="140"/>
      <c r="D384" s="142"/>
      <c r="E384" s="140"/>
      <c r="F384" s="141"/>
      <c r="G384" s="157"/>
      <c r="H384" s="140"/>
      <c r="I384" s="142"/>
    </row>
    <row r="385" spans="1:9" x14ac:dyDescent="0.25">
      <c r="A385" s="115"/>
      <c r="B385" s="126"/>
      <c r="C385" s="140"/>
      <c r="D385" s="142"/>
      <c r="E385" s="140"/>
      <c r="F385" s="141"/>
      <c r="G385" s="157"/>
      <c r="H385" s="140"/>
      <c r="I385" s="142"/>
    </row>
    <row r="386" spans="1:9" x14ac:dyDescent="0.25">
      <c r="A386" s="115"/>
      <c r="B386" s="126"/>
      <c r="C386" s="140"/>
      <c r="D386" s="142"/>
      <c r="E386" s="140"/>
      <c r="F386" s="141"/>
      <c r="G386" s="157"/>
      <c r="H386" s="140"/>
      <c r="I386" s="142"/>
    </row>
    <row r="387" spans="1:9" x14ac:dyDescent="0.25">
      <c r="A387" s="115"/>
      <c r="B387" s="126"/>
      <c r="C387" s="140"/>
      <c r="D387" s="142"/>
      <c r="E387" s="140"/>
      <c r="F387" s="141"/>
      <c r="G387" s="157"/>
      <c r="H387" s="140"/>
      <c r="I387" s="142"/>
    </row>
    <row r="388" spans="1:9" x14ac:dyDescent="0.25">
      <c r="A388" s="115"/>
      <c r="B388" s="126"/>
      <c r="C388" s="140"/>
      <c r="D388" s="142"/>
      <c r="E388" s="140"/>
      <c r="F388" s="141"/>
      <c r="G388" s="157"/>
      <c r="H388" s="140"/>
      <c r="I388" s="142"/>
    </row>
    <row r="389" spans="1:9" x14ac:dyDescent="0.25">
      <c r="A389" s="115"/>
      <c r="B389" s="126"/>
      <c r="C389" s="140"/>
      <c r="D389" s="142"/>
      <c r="E389" s="140"/>
      <c r="F389" s="141"/>
      <c r="G389" s="157"/>
      <c r="H389" s="140"/>
      <c r="I389" s="142"/>
    </row>
    <row r="390" spans="1:9" x14ac:dyDescent="0.25">
      <c r="A390" s="115"/>
      <c r="B390" s="126"/>
      <c r="C390" s="140"/>
      <c r="D390" s="142"/>
      <c r="E390" s="140"/>
      <c r="F390" s="141"/>
      <c r="G390" s="157"/>
      <c r="H390" s="140"/>
      <c r="I390" s="142"/>
    </row>
    <row r="391" spans="1:9" x14ac:dyDescent="0.25">
      <c r="A391" s="115"/>
      <c r="B391" s="126"/>
      <c r="C391" s="140"/>
      <c r="D391" s="142"/>
      <c r="E391" s="140"/>
      <c r="F391" s="141"/>
      <c r="G391" s="157"/>
      <c r="H391" s="140"/>
      <c r="I391" s="142"/>
    </row>
    <row r="392" spans="1:9" x14ac:dyDescent="0.25">
      <c r="A392" s="115"/>
      <c r="B392" s="126"/>
      <c r="C392" s="140"/>
      <c r="D392" s="142"/>
      <c r="E392" s="140"/>
      <c r="F392" s="141"/>
      <c r="G392" s="157"/>
      <c r="H392" s="140"/>
      <c r="I392" s="142"/>
    </row>
    <row r="393" spans="1:9" x14ac:dyDescent="0.25">
      <c r="A393" s="115"/>
      <c r="B393" s="126"/>
      <c r="C393" s="140"/>
      <c r="D393" s="142"/>
      <c r="E393" s="140"/>
      <c r="F393" s="141"/>
      <c r="G393" s="157"/>
      <c r="H393" s="140"/>
      <c r="I393" s="142"/>
    </row>
    <row r="394" spans="1:9" x14ac:dyDescent="0.25">
      <c r="A394" s="115"/>
      <c r="B394" s="126"/>
      <c r="C394" s="140"/>
      <c r="D394" s="142"/>
      <c r="E394" s="140"/>
      <c r="F394" s="141"/>
      <c r="G394" s="157"/>
      <c r="H394" s="140"/>
      <c r="I394" s="142"/>
    </row>
    <row r="395" spans="1:9" x14ac:dyDescent="0.25">
      <c r="A395" s="115"/>
      <c r="B395" s="126"/>
      <c r="C395" s="140"/>
      <c r="D395" s="142"/>
      <c r="E395" s="140"/>
      <c r="F395" s="141"/>
      <c r="G395" s="157"/>
      <c r="H395" s="140"/>
      <c r="I395" s="142"/>
    </row>
    <row r="396" spans="1:9" x14ac:dyDescent="0.25">
      <c r="A396" s="115"/>
      <c r="B396" s="126"/>
      <c r="C396" s="140"/>
      <c r="D396" s="142"/>
      <c r="E396" s="140"/>
      <c r="F396" s="141"/>
      <c r="G396" s="157"/>
      <c r="H396" s="140"/>
      <c r="I396" s="142"/>
    </row>
    <row r="397" spans="1:9" x14ac:dyDescent="0.25">
      <c r="A397" s="115"/>
      <c r="B397" s="126"/>
      <c r="C397" s="140"/>
      <c r="D397" s="142"/>
      <c r="E397" s="140"/>
      <c r="F397" s="141"/>
      <c r="G397" s="157"/>
      <c r="H397" s="140"/>
      <c r="I397" s="142"/>
    </row>
    <row r="398" spans="1:9" x14ac:dyDescent="0.25">
      <c r="A398" s="115"/>
      <c r="B398" s="126"/>
      <c r="C398" s="140"/>
      <c r="D398" s="142"/>
      <c r="E398" s="140"/>
      <c r="F398" s="141"/>
      <c r="G398" s="157"/>
      <c r="H398" s="140"/>
      <c r="I398" s="142"/>
    </row>
    <row r="399" spans="1:9" x14ac:dyDescent="0.25">
      <c r="A399" s="115"/>
      <c r="B399" s="126"/>
      <c r="C399" s="140"/>
      <c r="D399" s="142"/>
      <c r="E399" s="140"/>
      <c r="F399" s="141"/>
      <c r="G399" s="157"/>
      <c r="H399" s="140"/>
      <c r="I399" s="142"/>
    </row>
    <row r="400" spans="1:9" x14ac:dyDescent="0.25">
      <c r="A400" s="115"/>
      <c r="B400" s="126"/>
      <c r="C400" s="140"/>
      <c r="D400" s="142"/>
      <c r="E400" s="140"/>
      <c r="F400" s="141"/>
      <c r="G400" s="157"/>
      <c r="H400" s="140"/>
      <c r="I400" s="142"/>
    </row>
    <row r="401" spans="1:9" x14ac:dyDescent="0.25">
      <c r="A401" s="115"/>
      <c r="B401" s="126"/>
      <c r="C401" s="140"/>
      <c r="D401" s="142"/>
      <c r="E401" s="140"/>
      <c r="F401" s="141"/>
      <c r="G401" s="157"/>
      <c r="H401" s="140"/>
      <c r="I401" s="142"/>
    </row>
    <row r="402" spans="1:9" x14ac:dyDescent="0.25">
      <c r="A402" s="115"/>
      <c r="B402" s="126"/>
      <c r="C402" s="140"/>
      <c r="D402" s="142"/>
      <c r="E402" s="140"/>
      <c r="F402" s="141"/>
      <c r="G402" s="157"/>
      <c r="H402" s="140"/>
      <c r="I402" s="142"/>
    </row>
    <row r="403" spans="1:9" x14ac:dyDescent="0.25">
      <c r="A403" s="115"/>
      <c r="B403" s="126"/>
      <c r="C403" s="140"/>
      <c r="D403" s="142"/>
      <c r="E403" s="140"/>
      <c r="F403" s="141"/>
      <c r="G403" s="157"/>
      <c r="H403" s="140"/>
      <c r="I403" s="142"/>
    </row>
    <row r="404" spans="1:9" x14ac:dyDescent="0.25">
      <c r="A404" s="115"/>
      <c r="B404" s="126"/>
      <c r="C404" s="140"/>
      <c r="D404" s="142"/>
      <c r="E404" s="140"/>
      <c r="F404" s="141"/>
      <c r="G404" s="157"/>
      <c r="H404" s="140"/>
      <c r="I404" s="142"/>
    </row>
    <row r="405" spans="1:9" x14ac:dyDescent="0.25">
      <c r="A405" s="115"/>
      <c r="B405" s="126"/>
      <c r="C405" s="140"/>
      <c r="D405" s="142"/>
      <c r="E405" s="140"/>
      <c r="F405" s="141"/>
      <c r="G405" s="157"/>
      <c r="H405" s="140"/>
      <c r="I405" s="142"/>
    </row>
    <row r="406" spans="1:9" x14ac:dyDescent="0.25">
      <c r="A406" s="115"/>
      <c r="B406" s="126"/>
      <c r="C406" s="140"/>
      <c r="D406" s="142"/>
      <c r="E406" s="140"/>
      <c r="F406" s="141"/>
      <c r="G406" s="157"/>
      <c r="H406" s="140"/>
      <c r="I406" s="142"/>
    </row>
    <row r="407" spans="1:9" x14ac:dyDescent="0.25">
      <c r="A407" s="115"/>
      <c r="B407" s="126"/>
      <c r="C407" s="140"/>
      <c r="D407" s="142"/>
      <c r="E407" s="140"/>
      <c r="F407" s="141"/>
      <c r="G407" s="157"/>
      <c r="H407" s="140"/>
      <c r="I407" s="142"/>
    </row>
    <row r="408" spans="1:9" x14ac:dyDescent="0.25">
      <c r="A408" s="115"/>
      <c r="B408" s="126"/>
      <c r="C408" s="140"/>
      <c r="D408" s="142"/>
      <c r="E408" s="140"/>
      <c r="F408" s="141"/>
      <c r="G408" s="157"/>
      <c r="H408" s="140"/>
      <c r="I408" s="142"/>
    </row>
    <row r="409" spans="1:9" x14ac:dyDescent="0.25">
      <c r="A409" s="115"/>
      <c r="B409" s="126"/>
      <c r="C409" s="140"/>
      <c r="D409" s="142"/>
      <c r="E409" s="140"/>
      <c r="F409" s="141"/>
      <c r="G409" s="157"/>
      <c r="H409" s="140"/>
      <c r="I409" s="142"/>
    </row>
    <row r="410" spans="1:9" x14ac:dyDescent="0.25">
      <c r="A410" s="115"/>
      <c r="B410" s="126"/>
      <c r="C410" s="140"/>
      <c r="D410" s="142"/>
      <c r="E410" s="140"/>
      <c r="F410" s="141"/>
      <c r="G410" s="157"/>
      <c r="H410" s="140"/>
      <c r="I410" s="142"/>
    </row>
    <row r="411" spans="1:9" x14ac:dyDescent="0.25">
      <c r="A411" s="115"/>
      <c r="B411" s="126"/>
      <c r="C411" s="140"/>
      <c r="D411" s="142"/>
      <c r="E411" s="140"/>
      <c r="F411" s="141"/>
      <c r="G411" s="157"/>
      <c r="H411" s="140"/>
      <c r="I411" s="142"/>
    </row>
    <row r="412" spans="1:9" x14ac:dyDescent="0.25">
      <c r="A412" s="115"/>
      <c r="B412" s="126"/>
      <c r="C412" s="140"/>
      <c r="D412" s="142"/>
      <c r="E412" s="140"/>
      <c r="F412" s="141"/>
      <c r="G412" s="157"/>
      <c r="H412" s="140"/>
      <c r="I412" s="142"/>
    </row>
    <row r="413" spans="1:9" x14ac:dyDescent="0.25">
      <c r="A413" s="115"/>
      <c r="B413" s="126"/>
      <c r="C413" s="140"/>
      <c r="D413" s="142"/>
      <c r="E413" s="140"/>
      <c r="F413" s="141"/>
      <c r="G413" s="157"/>
      <c r="H413" s="140"/>
      <c r="I413" s="142"/>
    </row>
    <row r="414" spans="1:9" x14ac:dyDescent="0.25">
      <c r="A414" s="115"/>
      <c r="B414" s="126"/>
      <c r="C414" s="140"/>
      <c r="D414" s="142"/>
      <c r="E414" s="140"/>
      <c r="F414" s="141"/>
      <c r="G414" s="157"/>
      <c r="H414" s="140"/>
      <c r="I414" s="142"/>
    </row>
    <row r="415" spans="1:9" x14ac:dyDescent="0.25">
      <c r="A415" s="115"/>
      <c r="B415" s="126"/>
      <c r="C415" s="140"/>
      <c r="D415" s="142"/>
      <c r="E415" s="140"/>
      <c r="F415" s="141"/>
      <c r="G415" s="157"/>
      <c r="H415" s="140"/>
      <c r="I415" s="142"/>
    </row>
    <row r="416" spans="1:9" x14ac:dyDescent="0.25">
      <c r="A416" s="115"/>
      <c r="B416" s="126"/>
      <c r="C416" s="140"/>
      <c r="D416" s="142"/>
      <c r="E416" s="140"/>
      <c r="F416" s="141"/>
      <c r="G416" s="157"/>
      <c r="H416" s="140"/>
      <c r="I416" s="142"/>
    </row>
    <row r="417" spans="1:9" x14ac:dyDescent="0.25">
      <c r="A417" s="115"/>
      <c r="B417" s="126"/>
      <c r="C417" s="140"/>
      <c r="D417" s="142"/>
      <c r="E417" s="140"/>
      <c r="F417" s="141"/>
      <c r="G417" s="157"/>
      <c r="H417" s="140"/>
      <c r="I417" s="142"/>
    </row>
    <row r="418" spans="1:9" x14ac:dyDescent="0.25">
      <c r="A418" s="115"/>
      <c r="B418" s="126"/>
      <c r="C418" s="140"/>
      <c r="D418" s="142"/>
      <c r="E418" s="140"/>
      <c r="F418" s="141"/>
      <c r="G418" s="157"/>
      <c r="H418" s="140"/>
      <c r="I418" s="142"/>
    </row>
    <row r="419" spans="1:9" x14ac:dyDescent="0.25">
      <c r="A419" s="115"/>
      <c r="B419" s="126"/>
      <c r="C419" s="140"/>
      <c r="D419" s="142"/>
      <c r="E419" s="140"/>
      <c r="F419" s="141"/>
      <c r="G419" s="157"/>
      <c r="H419" s="140"/>
      <c r="I419" s="142"/>
    </row>
    <row r="420" spans="1:9" x14ac:dyDescent="0.25">
      <c r="A420" s="115"/>
      <c r="B420" s="126"/>
      <c r="C420" s="140"/>
      <c r="D420" s="142"/>
      <c r="E420" s="140"/>
      <c r="F420" s="141"/>
      <c r="G420" s="157"/>
      <c r="H420" s="140"/>
      <c r="I420" s="142"/>
    </row>
    <row r="421" spans="1:9" x14ac:dyDescent="0.25">
      <c r="A421" s="115"/>
      <c r="B421" s="126"/>
      <c r="C421" s="140"/>
      <c r="D421" s="142"/>
      <c r="E421" s="140"/>
      <c r="F421" s="141"/>
      <c r="G421" s="157"/>
      <c r="H421" s="140"/>
      <c r="I421" s="142"/>
    </row>
    <row r="422" spans="1:9" x14ac:dyDescent="0.25">
      <c r="A422" s="115"/>
      <c r="B422" s="126"/>
      <c r="C422" s="140"/>
      <c r="D422" s="142"/>
      <c r="E422" s="140"/>
      <c r="F422" s="141"/>
      <c r="G422" s="157"/>
      <c r="H422" s="140"/>
      <c r="I422" s="142"/>
    </row>
    <row r="423" spans="1:9" x14ac:dyDescent="0.25">
      <c r="A423" s="115"/>
      <c r="B423" s="126"/>
      <c r="C423" s="140"/>
      <c r="D423" s="142"/>
      <c r="E423" s="140"/>
      <c r="F423" s="141"/>
      <c r="G423" s="157"/>
      <c r="H423" s="140"/>
      <c r="I423" s="142"/>
    </row>
    <row r="424" spans="1:9" x14ac:dyDescent="0.25">
      <c r="A424" s="115"/>
      <c r="B424" s="126"/>
      <c r="C424" s="140"/>
      <c r="D424" s="142"/>
      <c r="E424" s="140"/>
      <c r="F424" s="141"/>
      <c r="G424" s="157"/>
      <c r="H424" s="140"/>
      <c r="I424" s="142"/>
    </row>
    <row r="425" spans="1:9" x14ac:dyDescent="0.25">
      <c r="A425" s="115"/>
      <c r="B425" s="126"/>
      <c r="C425" s="140"/>
      <c r="D425" s="142"/>
      <c r="E425" s="140"/>
      <c r="F425" s="141"/>
      <c r="G425" s="157"/>
      <c r="H425" s="140"/>
      <c r="I425" s="142"/>
    </row>
    <row r="426" spans="1:9" x14ac:dyDescent="0.25">
      <c r="A426" s="115"/>
      <c r="B426" s="126"/>
      <c r="C426" s="140"/>
      <c r="D426" s="142"/>
      <c r="E426" s="140"/>
      <c r="F426" s="141"/>
      <c r="G426" s="157"/>
      <c r="H426" s="140"/>
      <c r="I426" s="142"/>
    </row>
    <row r="427" spans="1:9" x14ac:dyDescent="0.25">
      <c r="A427" s="115"/>
      <c r="B427" s="126"/>
      <c r="C427" s="140"/>
      <c r="D427" s="142"/>
      <c r="E427" s="140"/>
      <c r="F427" s="141"/>
      <c r="G427" s="157"/>
      <c r="H427" s="140"/>
      <c r="I427" s="142"/>
    </row>
    <row r="428" spans="1:9" x14ac:dyDescent="0.25">
      <c r="A428" s="115"/>
      <c r="B428" s="126"/>
      <c r="C428" s="140"/>
      <c r="D428" s="142"/>
      <c r="E428" s="140"/>
      <c r="F428" s="141"/>
      <c r="G428" s="157"/>
      <c r="H428" s="140"/>
      <c r="I428" s="142"/>
    </row>
    <row r="429" spans="1:9" x14ac:dyDescent="0.25">
      <c r="A429" s="115"/>
      <c r="B429" s="126"/>
      <c r="C429" s="140"/>
      <c r="D429" s="142"/>
      <c r="E429" s="140"/>
      <c r="F429" s="141"/>
      <c r="G429" s="157"/>
      <c r="H429" s="140"/>
      <c r="I429" s="142"/>
    </row>
    <row r="430" spans="1:9" x14ac:dyDescent="0.25">
      <c r="A430" s="115"/>
      <c r="B430" s="126"/>
      <c r="C430" s="140"/>
      <c r="D430" s="142"/>
      <c r="E430" s="140"/>
      <c r="F430" s="141"/>
      <c r="G430" s="157"/>
      <c r="H430" s="140"/>
      <c r="I430" s="142"/>
    </row>
    <row r="431" spans="1:9" x14ac:dyDescent="0.25">
      <c r="A431" s="115"/>
      <c r="B431" s="126"/>
      <c r="C431" s="140"/>
      <c r="D431" s="142"/>
      <c r="E431" s="140"/>
      <c r="F431" s="141"/>
      <c r="G431" s="157"/>
      <c r="H431" s="140"/>
      <c r="I431" s="142"/>
    </row>
    <row r="432" spans="1:9" x14ac:dyDescent="0.25">
      <c r="A432" s="115"/>
      <c r="B432" s="126"/>
      <c r="C432" s="140"/>
      <c r="D432" s="142"/>
      <c r="E432" s="140"/>
      <c r="F432" s="141"/>
      <c r="G432" s="157"/>
      <c r="H432" s="140"/>
      <c r="I432" s="142"/>
    </row>
    <row r="433" spans="1:9" x14ac:dyDescent="0.25">
      <c r="A433" s="115"/>
      <c r="B433" s="126"/>
      <c r="C433" s="140"/>
      <c r="D433" s="142"/>
      <c r="E433" s="140"/>
      <c r="F433" s="141"/>
      <c r="G433" s="157"/>
      <c r="H433" s="140"/>
      <c r="I433" s="142"/>
    </row>
    <row r="434" spans="1:9" x14ac:dyDescent="0.25">
      <c r="A434" s="115"/>
      <c r="B434" s="126"/>
      <c r="C434" s="140"/>
      <c r="D434" s="142"/>
      <c r="E434" s="140"/>
      <c r="F434" s="141"/>
      <c r="G434" s="157"/>
      <c r="H434" s="140"/>
      <c r="I434" s="142"/>
    </row>
    <row r="435" spans="1:9" x14ac:dyDescent="0.25">
      <c r="A435" s="115"/>
      <c r="B435" s="126"/>
      <c r="C435" s="140"/>
      <c r="D435" s="142"/>
      <c r="E435" s="140"/>
      <c r="F435" s="141"/>
      <c r="G435" s="157"/>
      <c r="H435" s="140"/>
      <c r="I435" s="142"/>
    </row>
    <row r="436" spans="1:9" x14ac:dyDescent="0.25">
      <c r="A436" s="115"/>
      <c r="B436" s="126"/>
      <c r="C436" s="140"/>
      <c r="D436" s="142"/>
      <c r="E436" s="140"/>
      <c r="F436" s="141"/>
      <c r="G436" s="157"/>
      <c r="H436" s="140"/>
      <c r="I436" s="142"/>
    </row>
    <row r="437" spans="1:9" x14ac:dyDescent="0.25">
      <c r="A437" s="115"/>
      <c r="B437" s="126"/>
      <c r="C437" s="140"/>
      <c r="D437" s="142"/>
      <c r="E437" s="140"/>
      <c r="F437" s="141"/>
      <c r="G437" s="157"/>
      <c r="H437" s="140"/>
      <c r="I437" s="142"/>
    </row>
    <row r="438" spans="1:9" x14ac:dyDescent="0.25">
      <c r="A438" s="115"/>
      <c r="B438" s="126"/>
      <c r="C438" s="140"/>
      <c r="D438" s="142"/>
      <c r="E438" s="140"/>
      <c r="F438" s="141"/>
      <c r="G438" s="157"/>
      <c r="H438" s="140"/>
      <c r="I438" s="142"/>
    </row>
    <row r="439" spans="1:9" x14ac:dyDescent="0.25">
      <c r="A439" s="115"/>
      <c r="B439" s="126"/>
      <c r="C439" s="140"/>
      <c r="D439" s="142"/>
      <c r="E439" s="140"/>
      <c r="F439" s="141"/>
      <c r="G439" s="157"/>
      <c r="H439" s="140"/>
      <c r="I439" s="142"/>
    </row>
    <row r="440" spans="1:9" x14ac:dyDescent="0.25">
      <c r="A440" s="115"/>
      <c r="B440" s="126"/>
      <c r="C440" s="140"/>
      <c r="D440" s="142"/>
      <c r="E440" s="140"/>
      <c r="F440" s="141"/>
      <c r="G440" s="157"/>
      <c r="H440" s="140"/>
      <c r="I440" s="142"/>
    </row>
    <row r="441" spans="1:9" x14ac:dyDescent="0.25">
      <c r="A441" s="115"/>
      <c r="B441" s="126"/>
      <c r="C441" s="140"/>
      <c r="D441" s="142"/>
      <c r="E441" s="140"/>
      <c r="F441" s="141"/>
      <c r="G441" s="157"/>
      <c r="H441" s="140"/>
      <c r="I441" s="142"/>
    </row>
    <row r="442" spans="1:9" x14ac:dyDescent="0.25">
      <c r="A442" s="115"/>
      <c r="B442" s="126"/>
      <c r="C442" s="140"/>
      <c r="D442" s="142"/>
      <c r="E442" s="140"/>
      <c r="F442" s="141"/>
      <c r="G442" s="157"/>
      <c r="H442" s="140"/>
      <c r="I442" s="142"/>
    </row>
    <row r="443" spans="1:9" x14ac:dyDescent="0.25">
      <c r="A443" s="115"/>
      <c r="B443" s="126"/>
      <c r="C443" s="140"/>
      <c r="D443" s="142"/>
      <c r="E443" s="140"/>
      <c r="F443" s="141"/>
      <c r="G443" s="157"/>
      <c r="H443" s="140"/>
      <c r="I443" s="142"/>
    </row>
    <row r="444" spans="1:9" x14ac:dyDescent="0.25">
      <c r="A444" s="115"/>
      <c r="B444" s="126"/>
      <c r="C444" s="140"/>
      <c r="D444" s="142"/>
      <c r="E444" s="140"/>
      <c r="F444" s="141"/>
      <c r="G444" s="157"/>
      <c r="H444" s="140"/>
      <c r="I444" s="142"/>
    </row>
    <row r="445" spans="1:9" x14ac:dyDescent="0.25">
      <c r="A445" s="115"/>
      <c r="B445" s="126"/>
      <c r="C445" s="140"/>
      <c r="D445" s="142"/>
      <c r="E445" s="140"/>
      <c r="F445" s="141"/>
      <c r="G445" s="157"/>
      <c r="H445" s="140"/>
      <c r="I445" s="142"/>
    </row>
    <row r="446" spans="1:9" x14ac:dyDescent="0.25">
      <c r="A446" s="115"/>
      <c r="B446" s="126"/>
      <c r="C446" s="140"/>
      <c r="D446" s="142"/>
      <c r="E446" s="140"/>
      <c r="F446" s="141"/>
      <c r="G446" s="157"/>
      <c r="H446" s="140"/>
      <c r="I446" s="142"/>
    </row>
    <row r="447" spans="1:9" x14ac:dyDescent="0.25">
      <c r="A447" s="115"/>
      <c r="B447" s="126"/>
      <c r="C447" s="140"/>
      <c r="D447" s="142"/>
      <c r="E447" s="140"/>
      <c r="F447" s="141"/>
      <c r="G447" s="157"/>
      <c r="H447" s="140"/>
      <c r="I447" s="142"/>
    </row>
    <row r="448" spans="1:9" x14ac:dyDescent="0.25">
      <c r="A448" s="115"/>
      <c r="B448" s="126"/>
      <c r="C448" s="140"/>
      <c r="D448" s="142"/>
      <c r="E448" s="140"/>
      <c r="F448" s="141"/>
      <c r="G448" s="157"/>
      <c r="H448" s="140"/>
      <c r="I448" s="142"/>
    </row>
    <row r="449" spans="1:9" x14ac:dyDescent="0.25">
      <c r="A449" s="115"/>
      <c r="B449" s="126"/>
      <c r="C449" s="140"/>
      <c r="D449" s="142"/>
      <c r="E449" s="140"/>
      <c r="F449" s="141"/>
      <c r="G449" s="157"/>
      <c r="H449" s="140"/>
      <c r="I449" s="142"/>
    </row>
    <row r="450" spans="1:9" x14ac:dyDescent="0.25">
      <c r="A450" s="115"/>
      <c r="B450" s="126"/>
      <c r="C450" s="140"/>
      <c r="D450" s="142"/>
      <c r="E450" s="140"/>
      <c r="F450" s="141"/>
      <c r="G450" s="157"/>
      <c r="H450" s="140"/>
      <c r="I450" s="142"/>
    </row>
    <row r="451" spans="1:9" x14ac:dyDescent="0.25">
      <c r="A451" s="115"/>
      <c r="B451" s="126"/>
      <c r="C451" s="140"/>
      <c r="D451" s="142"/>
      <c r="E451" s="140"/>
      <c r="F451" s="141"/>
      <c r="G451" s="157"/>
      <c r="H451" s="140"/>
      <c r="I451" s="142"/>
    </row>
    <row r="452" spans="1:9" x14ac:dyDescent="0.25">
      <c r="A452" s="115"/>
      <c r="B452" s="126"/>
      <c r="C452" s="140"/>
      <c r="D452" s="142"/>
      <c r="E452" s="140"/>
      <c r="F452" s="141"/>
      <c r="G452" s="157"/>
      <c r="H452" s="140"/>
      <c r="I452" s="142"/>
    </row>
    <row r="453" spans="1:9" x14ac:dyDescent="0.25">
      <c r="A453" s="115"/>
      <c r="B453" s="126"/>
      <c r="C453" s="140"/>
      <c r="D453" s="142"/>
      <c r="E453" s="140"/>
      <c r="F453" s="141"/>
      <c r="G453" s="157"/>
      <c r="H453" s="140"/>
      <c r="I453" s="142"/>
    </row>
    <row r="454" spans="1:9" x14ac:dyDescent="0.25">
      <c r="A454" s="115"/>
      <c r="B454" s="126"/>
      <c r="C454" s="140"/>
      <c r="D454" s="142"/>
      <c r="E454" s="140"/>
      <c r="F454" s="141"/>
      <c r="G454" s="157"/>
      <c r="H454" s="140"/>
      <c r="I454" s="142"/>
    </row>
    <row r="455" spans="1:9" x14ac:dyDescent="0.25">
      <c r="A455" s="115"/>
      <c r="B455" s="126"/>
      <c r="C455" s="140"/>
      <c r="D455" s="142"/>
      <c r="E455" s="140"/>
      <c r="F455" s="141"/>
      <c r="G455" s="157"/>
      <c r="H455" s="140"/>
      <c r="I455" s="142"/>
    </row>
    <row r="456" spans="1:9" x14ac:dyDescent="0.25">
      <c r="A456" s="115"/>
      <c r="B456" s="126"/>
      <c r="C456" s="140"/>
      <c r="D456" s="142"/>
      <c r="E456" s="140"/>
      <c r="F456" s="141"/>
      <c r="G456" s="157"/>
      <c r="H456" s="140"/>
      <c r="I456" s="142"/>
    </row>
    <row r="457" spans="1:9" x14ac:dyDescent="0.25">
      <c r="A457" s="115"/>
      <c r="B457" s="126"/>
      <c r="C457" s="140"/>
      <c r="D457" s="142"/>
      <c r="E457" s="140"/>
      <c r="F457" s="141"/>
      <c r="G457" s="157"/>
      <c r="H457" s="140"/>
      <c r="I457" s="142"/>
    </row>
    <row r="458" spans="1:9" x14ac:dyDescent="0.25">
      <c r="A458" s="115"/>
      <c r="B458" s="126"/>
      <c r="C458" s="140"/>
      <c r="D458" s="142"/>
      <c r="E458" s="140"/>
      <c r="F458" s="141"/>
      <c r="G458" s="157"/>
      <c r="H458" s="140"/>
      <c r="I458" s="142"/>
    </row>
    <row r="459" spans="1:9" x14ac:dyDescent="0.25">
      <c r="A459" s="115"/>
      <c r="B459" s="126"/>
      <c r="C459" s="140"/>
      <c r="D459" s="142"/>
      <c r="E459" s="140"/>
      <c r="F459" s="141"/>
      <c r="G459" s="157"/>
      <c r="H459" s="140"/>
      <c r="I459" s="142"/>
    </row>
    <row r="460" spans="1:9" x14ac:dyDescent="0.25">
      <c r="A460" s="115"/>
      <c r="B460" s="126"/>
      <c r="C460" s="140"/>
      <c r="D460" s="142"/>
      <c r="E460" s="140"/>
      <c r="F460" s="141"/>
      <c r="G460" s="157"/>
      <c r="H460" s="140"/>
      <c r="I460" s="142"/>
    </row>
    <row r="461" spans="1:9" x14ac:dyDescent="0.25">
      <c r="A461" s="115"/>
      <c r="B461" s="126"/>
      <c r="C461" s="140"/>
      <c r="D461" s="142"/>
      <c r="E461" s="140"/>
      <c r="F461" s="141"/>
      <c r="G461" s="157"/>
      <c r="H461" s="140"/>
      <c r="I461" s="142"/>
    </row>
    <row r="462" spans="1:9" x14ac:dyDescent="0.25">
      <c r="A462" s="115"/>
      <c r="B462" s="126"/>
      <c r="C462" s="140"/>
      <c r="D462" s="142"/>
      <c r="E462" s="140"/>
      <c r="F462" s="141"/>
      <c r="G462" s="157"/>
      <c r="H462" s="140"/>
      <c r="I462" s="142"/>
    </row>
    <row r="463" spans="1:9" x14ac:dyDescent="0.25">
      <c r="A463" s="115"/>
      <c r="B463" s="126"/>
      <c r="C463" s="140"/>
      <c r="D463" s="142"/>
      <c r="E463" s="140"/>
      <c r="F463" s="141"/>
      <c r="G463" s="157"/>
      <c r="H463" s="140"/>
      <c r="I463" s="142"/>
    </row>
    <row r="464" spans="1:9" x14ac:dyDescent="0.25">
      <c r="A464" s="115"/>
      <c r="B464" s="126"/>
      <c r="C464" s="140"/>
      <c r="D464" s="142"/>
      <c r="E464" s="140"/>
      <c r="F464" s="141"/>
      <c r="G464" s="157"/>
      <c r="H464" s="140"/>
      <c r="I464" s="142"/>
    </row>
    <row r="465" spans="1:9" x14ac:dyDescent="0.25">
      <c r="A465" s="115"/>
      <c r="B465" s="126"/>
      <c r="C465" s="140"/>
      <c r="D465" s="142"/>
      <c r="E465" s="140"/>
      <c r="F465" s="141"/>
      <c r="G465" s="157"/>
      <c r="H465" s="140"/>
      <c r="I465" s="142"/>
    </row>
    <row r="466" spans="1:9" x14ac:dyDescent="0.25">
      <c r="A466" s="115"/>
      <c r="B466" s="126"/>
      <c r="C466" s="140"/>
      <c r="D466" s="142"/>
      <c r="E466" s="140"/>
      <c r="F466" s="141"/>
      <c r="G466" s="157"/>
      <c r="H466" s="140"/>
      <c r="I466" s="142"/>
    </row>
    <row r="467" spans="1:9" x14ac:dyDescent="0.25">
      <c r="A467" s="115"/>
      <c r="B467" s="126"/>
      <c r="C467" s="140"/>
      <c r="D467" s="142"/>
      <c r="E467" s="140"/>
      <c r="F467" s="141"/>
      <c r="G467" s="157"/>
      <c r="H467" s="140"/>
      <c r="I467" s="142"/>
    </row>
    <row r="468" spans="1:9" x14ac:dyDescent="0.25">
      <c r="A468" s="115"/>
      <c r="B468" s="126"/>
      <c r="C468" s="140"/>
      <c r="D468" s="142"/>
      <c r="E468" s="140"/>
      <c r="F468" s="141"/>
      <c r="G468" s="157"/>
      <c r="H468" s="140"/>
      <c r="I468" s="142"/>
    </row>
    <row r="469" spans="1:9" x14ac:dyDescent="0.25">
      <c r="A469" s="115"/>
      <c r="B469" s="126"/>
      <c r="C469" s="140"/>
      <c r="D469" s="142"/>
      <c r="E469" s="140"/>
      <c r="F469" s="141"/>
      <c r="G469" s="157"/>
      <c r="H469" s="140"/>
      <c r="I469" s="142"/>
    </row>
    <row r="470" spans="1:9" x14ac:dyDescent="0.25">
      <c r="A470" s="115"/>
      <c r="B470" s="126"/>
      <c r="C470" s="140"/>
      <c r="D470" s="142"/>
      <c r="E470" s="140"/>
      <c r="F470" s="141"/>
      <c r="G470" s="157"/>
      <c r="H470" s="140"/>
      <c r="I470" s="142"/>
    </row>
    <row r="471" spans="1:9" x14ac:dyDescent="0.25">
      <c r="A471" s="115"/>
      <c r="B471" s="126"/>
      <c r="C471" s="140"/>
      <c r="D471" s="142"/>
      <c r="E471" s="140"/>
      <c r="F471" s="141"/>
      <c r="G471" s="157"/>
      <c r="H471" s="140"/>
      <c r="I471" s="142"/>
    </row>
    <row r="472" spans="1:9" x14ac:dyDescent="0.25">
      <c r="A472" s="115"/>
      <c r="B472" s="126"/>
      <c r="C472" s="140"/>
      <c r="D472" s="142"/>
      <c r="E472" s="140"/>
      <c r="F472" s="141"/>
      <c r="G472" s="157"/>
      <c r="H472" s="140"/>
      <c r="I472" s="142"/>
    </row>
    <row r="473" spans="1:9" x14ac:dyDescent="0.25">
      <c r="A473" s="115"/>
      <c r="B473" s="126"/>
      <c r="C473" s="140"/>
      <c r="D473" s="142"/>
      <c r="E473" s="140"/>
      <c r="F473" s="141"/>
      <c r="G473" s="157"/>
      <c r="H473" s="140"/>
      <c r="I473" s="142"/>
    </row>
    <row r="474" spans="1:9" x14ac:dyDescent="0.25">
      <c r="A474" s="115"/>
      <c r="B474" s="126"/>
      <c r="C474" s="140"/>
      <c r="D474" s="142"/>
      <c r="E474" s="140"/>
      <c r="F474" s="141"/>
      <c r="G474" s="157"/>
      <c r="H474" s="140"/>
      <c r="I474" s="142"/>
    </row>
    <row r="475" spans="1:9" x14ac:dyDescent="0.25">
      <c r="A475" s="115"/>
      <c r="B475" s="126"/>
      <c r="C475" s="140"/>
      <c r="D475" s="142"/>
      <c r="E475" s="140"/>
      <c r="F475" s="141"/>
      <c r="G475" s="157"/>
      <c r="H475" s="140"/>
      <c r="I475" s="142"/>
    </row>
    <row r="476" spans="1:9" x14ac:dyDescent="0.25">
      <c r="A476" s="115"/>
      <c r="B476" s="126"/>
      <c r="C476" s="140"/>
      <c r="D476" s="142"/>
      <c r="E476" s="140"/>
      <c r="F476" s="141"/>
      <c r="G476" s="157"/>
      <c r="H476" s="140"/>
      <c r="I476" s="142"/>
    </row>
    <row r="477" spans="1:9" x14ac:dyDescent="0.25">
      <c r="A477" s="115"/>
      <c r="B477" s="126"/>
      <c r="C477" s="140"/>
      <c r="D477" s="142"/>
      <c r="E477" s="140"/>
      <c r="F477" s="141"/>
      <c r="G477" s="157"/>
      <c r="H477" s="140"/>
      <c r="I477" s="142"/>
    </row>
    <row r="478" spans="1:9" x14ac:dyDescent="0.25">
      <c r="A478" s="115"/>
      <c r="B478" s="126"/>
      <c r="C478" s="140"/>
      <c r="D478" s="142"/>
      <c r="E478" s="140"/>
      <c r="F478" s="141"/>
      <c r="G478" s="157"/>
      <c r="H478" s="140"/>
      <c r="I478" s="142"/>
    </row>
    <row r="479" spans="1:9" x14ac:dyDescent="0.25">
      <c r="A479" s="115"/>
      <c r="B479" s="126"/>
      <c r="C479" s="140"/>
      <c r="D479" s="142"/>
      <c r="E479" s="140"/>
      <c r="F479" s="141"/>
      <c r="G479" s="157"/>
      <c r="H479" s="140"/>
      <c r="I479" s="142"/>
    </row>
    <row r="480" spans="1:9" x14ac:dyDescent="0.25">
      <c r="A480" s="115"/>
      <c r="B480" s="126"/>
      <c r="C480" s="140"/>
      <c r="D480" s="142"/>
      <c r="E480" s="140"/>
      <c r="F480" s="141"/>
      <c r="G480" s="157"/>
      <c r="H480" s="140"/>
      <c r="I480" s="142"/>
    </row>
    <row r="481" spans="1:9" x14ac:dyDescent="0.25">
      <c r="A481" s="115"/>
      <c r="B481" s="126"/>
      <c r="C481" s="140"/>
      <c r="D481" s="142"/>
      <c r="E481" s="140"/>
      <c r="F481" s="141"/>
      <c r="G481" s="157"/>
      <c r="H481" s="140"/>
      <c r="I481" s="142"/>
    </row>
    <row r="482" spans="1:9" x14ac:dyDescent="0.25">
      <c r="A482" s="115"/>
      <c r="B482" s="126"/>
      <c r="C482" s="140"/>
      <c r="D482" s="142"/>
      <c r="E482" s="140"/>
      <c r="F482" s="141"/>
      <c r="G482" s="157"/>
      <c r="H482" s="140"/>
      <c r="I482" s="142"/>
    </row>
    <row r="483" spans="1:9" x14ac:dyDescent="0.25">
      <c r="A483" s="115"/>
      <c r="B483" s="126"/>
      <c r="C483" s="140"/>
      <c r="D483" s="142"/>
      <c r="E483" s="140"/>
      <c r="F483" s="141"/>
      <c r="G483" s="157"/>
      <c r="H483" s="140"/>
      <c r="I483" s="142"/>
    </row>
    <row r="484" spans="1:9" x14ac:dyDescent="0.25">
      <c r="A484" s="115"/>
      <c r="B484" s="126"/>
      <c r="C484" s="140"/>
      <c r="D484" s="142"/>
      <c r="E484" s="140"/>
      <c r="F484" s="141"/>
      <c r="G484" s="157"/>
      <c r="H484" s="140"/>
      <c r="I484" s="142"/>
    </row>
    <row r="485" spans="1:9" x14ac:dyDescent="0.25">
      <c r="A485" s="115"/>
      <c r="B485" s="126"/>
      <c r="C485" s="140"/>
      <c r="D485" s="142"/>
      <c r="E485" s="140"/>
      <c r="F485" s="141"/>
      <c r="G485" s="157"/>
      <c r="H485" s="140"/>
      <c r="I485" s="142"/>
    </row>
    <row r="486" spans="1:9" x14ac:dyDescent="0.25">
      <c r="A486" s="115"/>
      <c r="B486" s="126"/>
      <c r="C486" s="140"/>
      <c r="D486" s="142"/>
      <c r="E486" s="140"/>
      <c r="F486" s="141"/>
      <c r="G486" s="157"/>
      <c r="H486" s="140"/>
      <c r="I486" s="142"/>
    </row>
    <row r="487" spans="1:9" x14ac:dyDescent="0.25">
      <c r="A487" s="115"/>
      <c r="B487" s="126"/>
      <c r="C487" s="140"/>
      <c r="D487" s="142"/>
      <c r="E487" s="140"/>
      <c r="F487" s="141"/>
      <c r="G487" s="157"/>
      <c r="H487" s="140"/>
      <c r="I487" s="142"/>
    </row>
    <row r="488" spans="1:9" x14ac:dyDescent="0.25">
      <c r="A488" s="115"/>
      <c r="B488" s="126"/>
      <c r="C488" s="140"/>
      <c r="D488" s="142"/>
      <c r="E488" s="140"/>
      <c r="F488" s="141"/>
      <c r="G488" s="157"/>
      <c r="H488" s="140"/>
      <c r="I488" s="142"/>
    </row>
    <row r="489" spans="1:9" x14ac:dyDescent="0.25">
      <c r="A489" s="115"/>
      <c r="B489" s="126"/>
      <c r="C489" s="140"/>
      <c r="D489" s="142"/>
      <c r="E489" s="140"/>
      <c r="F489" s="141"/>
      <c r="G489" s="157"/>
      <c r="H489" s="140"/>
      <c r="I489" s="142"/>
    </row>
    <row r="490" spans="1:9" x14ac:dyDescent="0.25">
      <c r="A490" s="115"/>
      <c r="B490" s="126"/>
      <c r="C490" s="140"/>
      <c r="D490" s="142"/>
      <c r="E490" s="140"/>
      <c r="F490" s="141"/>
      <c r="G490" s="157"/>
      <c r="H490" s="140"/>
      <c r="I490" s="142"/>
    </row>
    <row r="491" spans="1:9" x14ac:dyDescent="0.25">
      <c r="A491" s="115"/>
      <c r="B491" s="126"/>
      <c r="C491" s="140"/>
      <c r="D491" s="142"/>
      <c r="E491" s="140"/>
      <c r="F491" s="141"/>
      <c r="G491" s="157"/>
      <c r="H491" s="140"/>
      <c r="I491" s="142"/>
    </row>
    <row r="492" spans="1:9" x14ac:dyDescent="0.25">
      <c r="A492" s="115"/>
      <c r="B492" s="126"/>
      <c r="C492" s="140"/>
      <c r="D492" s="142"/>
      <c r="E492" s="140"/>
      <c r="F492" s="141"/>
      <c r="G492" s="157"/>
      <c r="H492" s="140"/>
      <c r="I492" s="142"/>
    </row>
    <row r="493" spans="1:9" x14ac:dyDescent="0.25">
      <c r="A493" s="115"/>
      <c r="B493" s="126"/>
      <c r="C493" s="140"/>
      <c r="D493" s="142"/>
      <c r="E493" s="140"/>
      <c r="F493" s="141"/>
      <c r="G493" s="157"/>
      <c r="H493" s="140"/>
      <c r="I493" s="142"/>
    </row>
    <row r="494" spans="1:9" x14ac:dyDescent="0.25">
      <c r="A494" s="115"/>
      <c r="B494" s="126"/>
      <c r="C494" s="140"/>
      <c r="D494" s="142"/>
      <c r="E494" s="140"/>
      <c r="F494" s="141"/>
      <c r="G494" s="157"/>
      <c r="H494" s="140"/>
      <c r="I494" s="142"/>
    </row>
    <row r="495" spans="1:9" x14ac:dyDescent="0.25">
      <c r="A495" s="115"/>
      <c r="B495" s="126"/>
      <c r="C495" s="140"/>
      <c r="D495" s="142"/>
      <c r="E495" s="140"/>
      <c r="F495" s="141"/>
      <c r="G495" s="157"/>
      <c r="H495" s="140"/>
      <c r="I495" s="142"/>
    </row>
    <row r="496" spans="1:9" x14ac:dyDescent="0.25">
      <c r="A496" s="115"/>
      <c r="B496" s="126"/>
      <c r="C496" s="140"/>
      <c r="D496" s="142"/>
      <c r="E496" s="140"/>
      <c r="F496" s="141"/>
      <c r="G496" s="157"/>
      <c r="H496" s="140"/>
      <c r="I496" s="142"/>
    </row>
    <row r="497" spans="1:9" x14ac:dyDescent="0.25">
      <c r="A497" s="115"/>
      <c r="B497" s="126"/>
      <c r="C497" s="140"/>
      <c r="D497" s="142"/>
      <c r="E497" s="140"/>
      <c r="F497" s="141"/>
      <c r="G497" s="157"/>
      <c r="H497" s="140"/>
      <c r="I497" s="142"/>
    </row>
    <row r="498" spans="1:9" x14ac:dyDescent="0.25">
      <c r="A498" s="115"/>
      <c r="B498" s="126"/>
      <c r="C498" s="140"/>
      <c r="D498" s="142"/>
      <c r="E498" s="140"/>
      <c r="F498" s="141"/>
      <c r="G498" s="157"/>
      <c r="H498" s="140"/>
      <c r="I498" s="142"/>
    </row>
    <row r="499" spans="1:9" x14ac:dyDescent="0.25">
      <c r="A499" s="115"/>
      <c r="B499" s="126"/>
      <c r="C499" s="140"/>
      <c r="D499" s="142"/>
      <c r="E499" s="140"/>
      <c r="F499" s="141"/>
      <c r="G499" s="157"/>
      <c r="H499" s="140"/>
      <c r="I499" s="142"/>
    </row>
    <row r="500" spans="1:9" x14ac:dyDescent="0.25">
      <c r="A500" s="115"/>
      <c r="B500" s="126"/>
      <c r="C500" s="140"/>
      <c r="D500" s="142"/>
      <c r="E500" s="140"/>
      <c r="F500" s="141"/>
      <c r="G500" s="157"/>
      <c r="H500" s="140"/>
      <c r="I500" s="142"/>
    </row>
    <row r="501" spans="1:9" x14ac:dyDescent="0.25">
      <c r="A501" s="115"/>
      <c r="B501" s="126"/>
      <c r="C501" s="140"/>
      <c r="D501" s="142"/>
      <c r="E501" s="140"/>
      <c r="F501" s="141"/>
      <c r="G501" s="157"/>
      <c r="H501" s="140"/>
      <c r="I501" s="142"/>
    </row>
    <row r="502" spans="1:9" x14ac:dyDescent="0.25">
      <c r="A502" s="115"/>
      <c r="B502" s="126"/>
      <c r="C502" s="140"/>
      <c r="D502" s="142"/>
      <c r="E502" s="140"/>
      <c r="F502" s="141"/>
      <c r="G502" s="157"/>
      <c r="H502" s="140"/>
      <c r="I502" s="142"/>
    </row>
    <row r="503" spans="1:9" x14ac:dyDescent="0.25">
      <c r="A503" s="115"/>
      <c r="B503" s="126"/>
      <c r="C503" s="140"/>
      <c r="D503" s="142"/>
      <c r="E503" s="140"/>
      <c r="F503" s="141"/>
      <c r="G503" s="157"/>
      <c r="H503" s="140"/>
      <c r="I503" s="142"/>
    </row>
    <row r="504" spans="1:9" x14ac:dyDescent="0.25">
      <c r="A504" s="115"/>
      <c r="B504" s="126"/>
      <c r="C504" s="140"/>
      <c r="D504" s="142"/>
      <c r="E504" s="140"/>
      <c r="F504" s="141"/>
      <c r="G504" s="157"/>
      <c r="H504" s="140"/>
      <c r="I504" s="142"/>
    </row>
    <row r="505" spans="1:9" x14ac:dyDescent="0.25">
      <c r="A505" s="115"/>
      <c r="B505" s="126"/>
      <c r="C505" s="140"/>
      <c r="D505" s="142"/>
      <c r="E505" s="140"/>
      <c r="F505" s="141"/>
      <c r="G505" s="157"/>
      <c r="H505" s="140"/>
      <c r="I505" s="142"/>
    </row>
    <row r="506" spans="1:9" x14ac:dyDescent="0.25">
      <c r="A506" s="115"/>
      <c r="B506" s="126"/>
      <c r="C506" s="140"/>
      <c r="D506" s="142"/>
      <c r="E506" s="140"/>
      <c r="F506" s="141"/>
      <c r="G506" s="157"/>
      <c r="H506" s="140"/>
      <c r="I506" s="142"/>
    </row>
    <row r="507" spans="1:9" x14ac:dyDescent="0.25">
      <c r="A507" s="115"/>
      <c r="B507" s="126"/>
      <c r="C507" s="140"/>
      <c r="D507" s="142"/>
      <c r="E507" s="140"/>
      <c r="F507" s="141"/>
      <c r="G507" s="157"/>
      <c r="H507" s="140"/>
      <c r="I507" s="142"/>
    </row>
    <row r="508" spans="1:9" x14ac:dyDescent="0.25">
      <c r="A508" s="115"/>
      <c r="B508" s="126"/>
      <c r="C508" s="140"/>
      <c r="D508" s="142"/>
      <c r="E508" s="140"/>
      <c r="F508" s="141"/>
      <c r="G508" s="157"/>
      <c r="H508" s="140"/>
      <c r="I508" s="142"/>
    </row>
    <row r="509" spans="1:9" x14ac:dyDescent="0.25">
      <c r="A509" s="115"/>
      <c r="B509" s="126"/>
      <c r="C509" s="140"/>
      <c r="D509" s="142"/>
      <c r="E509" s="140"/>
      <c r="F509" s="141"/>
      <c r="G509" s="157"/>
      <c r="H509" s="140"/>
      <c r="I509" s="142"/>
    </row>
    <row r="510" spans="1:9" x14ac:dyDescent="0.25">
      <c r="A510" s="115"/>
      <c r="B510" s="126"/>
      <c r="C510" s="140"/>
      <c r="D510" s="142"/>
      <c r="E510" s="140"/>
      <c r="F510" s="141"/>
      <c r="G510" s="157"/>
      <c r="H510" s="140"/>
      <c r="I510" s="142"/>
    </row>
    <row r="511" spans="1:9" x14ac:dyDescent="0.25">
      <c r="A511" s="115"/>
      <c r="B511" s="126"/>
      <c r="C511" s="140"/>
      <c r="D511" s="142"/>
      <c r="E511" s="140"/>
      <c r="F511" s="141"/>
      <c r="G511" s="157"/>
      <c r="H511" s="140"/>
      <c r="I511" s="142"/>
    </row>
    <row r="512" spans="1:9" x14ac:dyDescent="0.25">
      <c r="A512" s="115"/>
      <c r="B512" s="126"/>
      <c r="C512" s="140"/>
      <c r="D512" s="142"/>
      <c r="E512" s="140"/>
      <c r="F512" s="141"/>
      <c r="G512" s="157"/>
      <c r="H512" s="140"/>
      <c r="I512" s="142"/>
    </row>
    <row r="513" spans="1:9" x14ac:dyDescent="0.25">
      <c r="A513" s="115"/>
      <c r="B513" s="126"/>
      <c r="C513" s="140"/>
      <c r="D513" s="142"/>
      <c r="E513" s="140"/>
      <c r="F513" s="141"/>
      <c r="G513" s="157"/>
      <c r="H513" s="140"/>
      <c r="I513" s="142"/>
    </row>
    <row r="514" spans="1:9" x14ac:dyDescent="0.25">
      <c r="A514" s="115"/>
      <c r="B514" s="126"/>
      <c r="C514" s="140"/>
      <c r="D514" s="142"/>
      <c r="E514" s="140"/>
      <c r="F514" s="141"/>
      <c r="G514" s="157"/>
      <c r="H514" s="140"/>
      <c r="I514" s="142"/>
    </row>
    <row r="515" spans="1:9" x14ac:dyDescent="0.25">
      <c r="A515" s="115"/>
      <c r="B515" s="126"/>
      <c r="C515" s="140"/>
      <c r="D515" s="142"/>
      <c r="E515" s="140"/>
      <c r="F515" s="141"/>
      <c r="G515" s="157"/>
      <c r="H515" s="140"/>
      <c r="I515" s="142"/>
    </row>
    <row r="516" spans="1:9" x14ac:dyDescent="0.25">
      <c r="A516" s="115"/>
      <c r="B516" s="126"/>
      <c r="C516" s="140"/>
      <c r="D516" s="142"/>
      <c r="E516" s="140"/>
      <c r="F516" s="141"/>
      <c r="G516" s="157"/>
      <c r="H516" s="140"/>
      <c r="I516" s="142"/>
    </row>
    <row r="517" spans="1:9" x14ac:dyDescent="0.25">
      <c r="A517" s="115"/>
      <c r="B517" s="126"/>
      <c r="C517" s="140"/>
      <c r="D517" s="142"/>
      <c r="E517" s="140"/>
      <c r="F517" s="141"/>
      <c r="G517" s="157"/>
      <c r="H517" s="140"/>
      <c r="I517" s="142"/>
    </row>
    <row r="518" spans="1:9" x14ac:dyDescent="0.25">
      <c r="A518" s="115"/>
      <c r="B518" s="126"/>
      <c r="C518" s="140"/>
      <c r="D518" s="142"/>
      <c r="E518" s="140"/>
      <c r="F518" s="141"/>
      <c r="G518" s="157"/>
      <c r="H518" s="140"/>
      <c r="I518" s="142"/>
    </row>
    <row r="519" spans="1:9" x14ac:dyDescent="0.25">
      <c r="A519" s="115"/>
      <c r="B519" s="126"/>
      <c r="C519" s="140"/>
      <c r="D519" s="142"/>
      <c r="E519" s="140"/>
      <c r="F519" s="141"/>
      <c r="G519" s="157"/>
      <c r="H519" s="140"/>
      <c r="I519" s="142"/>
    </row>
    <row r="520" spans="1:9" x14ac:dyDescent="0.25">
      <c r="A520" s="115"/>
      <c r="B520" s="126"/>
      <c r="C520" s="140"/>
      <c r="D520" s="142"/>
      <c r="E520" s="140"/>
      <c r="F520" s="141"/>
      <c r="G520" s="157"/>
      <c r="H520" s="140"/>
      <c r="I520" s="142"/>
    </row>
    <row r="521" spans="1:9" x14ac:dyDescent="0.25">
      <c r="A521" s="115"/>
      <c r="B521" s="126"/>
      <c r="C521" s="140"/>
      <c r="D521" s="142"/>
      <c r="E521" s="140"/>
      <c r="F521" s="141"/>
      <c r="G521" s="157"/>
      <c r="H521" s="140"/>
      <c r="I521" s="142"/>
    </row>
    <row r="522" spans="1:9" x14ac:dyDescent="0.25">
      <c r="A522" s="115"/>
      <c r="B522" s="126"/>
      <c r="C522" s="140"/>
      <c r="D522" s="142"/>
      <c r="E522" s="140"/>
      <c r="F522" s="141"/>
      <c r="G522" s="157"/>
      <c r="H522" s="140"/>
      <c r="I522" s="142"/>
    </row>
    <row r="523" spans="1:9" x14ac:dyDescent="0.25">
      <c r="A523" s="115"/>
      <c r="B523" s="126"/>
      <c r="C523" s="140"/>
      <c r="D523" s="142"/>
      <c r="E523" s="140"/>
      <c r="F523" s="141"/>
      <c r="G523" s="157"/>
      <c r="H523" s="140"/>
      <c r="I523" s="142"/>
    </row>
    <row r="524" spans="1:9" x14ac:dyDescent="0.25">
      <c r="A524" s="115"/>
      <c r="B524" s="126"/>
      <c r="C524" s="140"/>
      <c r="D524" s="142"/>
      <c r="E524" s="140"/>
      <c r="F524" s="141"/>
      <c r="G524" s="157"/>
      <c r="H524" s="140"/>
      <c r="I524" s="142"/>
    </row>
    <row r="525" spans="1:9" x14ac:dyDescent="0.25">
      <c r="A525" s="115"/>
      <c r="B525" s="126"/>
      <c r="C525" s="140"/>
      <c r="D525" s="142"/>
      <c r="E525" s="140"/>
      <c r="F525" s="141"/>
      <c r="G525" s="157"/>
      <c r="H525" s="140"/>
      <c r="I525" s="142"/>
    </row>
    <row r="526" spans="1:9" x14ac:dyDescent="0.25">
      <c r="A526" s="115"/>
      <c r="B526" s="126"/>
      <c r="C526" s="140"/>
      <c r="D526" s="142"/>
      <c r="E526" s="140"/>
      <c r="F526" s="141"/>
      <c r="G526" s="157"/>
      <c r="H526" s="140"/>
      <c r="I526" s="142"/>
    </row>
    <row r="527" spans="1:9" x14ac:dyDescent="0.25">
      <c r="A527" s="115"/>
      <c r="B527" s="126"/>
      <c r="C527" s="140"/>
      <c r="D527" s="142"/>
      <c r="E527" s="140"/>
      <c r="F527" s="141"/>
      <c r="G527" s="157"/>
      <c r="H527" s="140"/>
      <c r="I527" s="142"/>
    </row>
    <row r="528" spans="1:9" x14ac:dyDescent="0.25">
      <c r="A528" s="115"/>
      <c r="B528" s="126"/>
      <c r="C528" s="140"/>
      <c r="D528" s="142"/>
      <c r="E528" s="140"/>
      <c r="F528" s="141"/>
      <c r="G528" s="157"/>
      <c r="H528" s="140"/>
      <c r="I528" s="142"/>
    </row>
    <row r="529" spans="1:9" x14ac:dyDescent="0.25">
      <c r="A529" s="115"/>
      <c r="B529" s="126"/>
      <c r="C529" s="140"/>
      <c r="D529" s="142"/>
      <c r="E529" s="140"/>
      <c r="F529" s="141"/>
      <c r="G529" s="157"/>
      <c r="H529" s="140"/>
      <c r="I529" s="142"/>
    </row>
    <row r="530" spans="1:9" x14ac:dyDescent="0.25">
      <c r="A530" s="115"/>
      <c r="B530" s="126"/>
      <c r="C530" s="140"/>
      <c r="D530" s="142"/>
      <c r="E530" s="140"/>
      <c r="F530" s="141"/>
      <c r="G530" s="157"/>
      <c r="H530" s="140"/>
      <c r="I530" s="142"/>
    </row>
    <row r="531" spans="1:9" x14ac:dyDescent="0.25">
      <c r="A531" s="115"/>
      <c r="B531" s="126"/>
      <c r="C531" s="140"/>
      <c r="D531" s="142"/>
      <c r="E531" s="140"/>
      <c r="F531" s="141"/>
      <c r="G531" s="157"/>
      <c r="H531" s="140"/>
      <c r="I531" s="142"/>
    </row>
    <row r="532" spans="1:9" x14ac:dyDescent="0.25">
      <c r="A532" s="115"/>
      <c r="B532" s="126"/>
      <c r="C532" s="140"/>
      <c r="D532" s="142"/>
      <c r="E532" s="140"/>
      <c r="F532" s="141"/>
      <c r="G532" s="157"/>
      <c r="H532" s="140"/>
      <c r="I532" s="142"/>
    </row>
    <row r="533" spans="1:9" x14ac:dyDescent="0.25">
      <c r="A533" s="115"/>
      <c r="B533" s="126"/>
      <c r="C533" s="140"/>
      <c r="D533" s="142"/>
      <c r="E533" s="140"/>
      <c r="F533" s="141"/>
      <c r="G533" s="157"/>
      <c r="H533" s="140"/>
      <c r="I533" s="142"/>
    </row>
    <row r="534" spans="1:9" x14ac:dyDescent="0.25">
      <c r="A534" s="115"/>
      <c r="B534" s="126"/>
      <c r="C534" s="140"/>
      <c r="D534" s="142"/>
      <c r="E534" s="140"/>
      <c r="F534" s="141"/>
      <c r="G534" s="157"/>
      <c r="H534" s="140"/>
      <c r="I534" s="142"/>
    </row>
    <row r="535" spans="1:9" x14ac:dyDescent="0.25">
      <c r="A535" s="115"/>
      <c r="B535" s="126"/>
      <c r="C535" s="140"/>
      <c r="D535" s="142"/>
      <c r="E535" s="140"/>
      <c r="F535" s="141"/>
      <c r="G535" s="157"/>
      <c r="H535" s="140"/>
      <c r="I535" s="142"/>
    </row>
    <row r="536" spans="1:9" x14ac:dyDescent="0.25">
      <c r="A536" s="115"/>
      <c r="B536" s="126"/>
      <c r="C536" s="140"/>
      <c r="D536" s="142"/>
      <c r="E536" s="140"/>
      <c r="F536" s="141"/>
      <c r="G536" s="157"/>
      <c r="H536" s="140"/>
      <c r="I536" s="142"/>
    </row>
    <row r="537" spans="1:9" x14ac:dyDescent="0.25">
      <c r="A537" s="115"/>
      <c r="B537" s="126"/>
      <c r="C537" s="140"/>
      <c r="D537" s="142"/>
      <c r="E537" s="140"/>
      <c r="F537" s="141"/>
      <c r="G537" s="157"/>
      <c r="H537" s="140"/>
      <c r="I537" s="142"/>
    </row>
    <row r="538" spans="1:9" x14ac:dyDescent="0.25">
      <c r="A538" s="115"/>
      <c r="B538" s="126"/>
      <c r="C538" s="140"/>
      <c r="D538" s="142"/>
      <c r="E538" s="140"/>
      <c r="F538" s="141"/>
      <c r="G538" s="157"/>
      <c r="H538" s="140"/>
      <c r="I538" s="142"/>
    </row>
    <row r="539" spans="1:9" x14ac:dyDescent="0.25">
      <c r="A539" s="115"/>
      <c r="B539" s="126"/>
      <c r="C539" s="140"/>
      <c r="D539" s="142"/>
      <c r="E539" s="140"/>
      <c r="F539" s="141"/>
      <c r="G539" s="157"/>
      <c r="H539" s="140"/>
      <c r="I539" s="142"/>
    </row>
    <row r="540" spans="1:9" x14ac:dyDescent="0.25">
      <c r="A540" s="115"/>
      <c r="B540" s="126"/>
      <c r="C540" s="140"/>
      <c r="D540" s="142"/>
      <c r="E540" s="140"/>
      <c r="F540" s="141"/>
      <c r="G540" s="157"/>
      <c r="H540" s="140"/>
      <c r="I540" s="142"/>
    </row>
    <row r="541" spans="1:9" x14ac:dyDescent="0.25">
      <c r="A541" s="115"/>
      <c r="B541" s="126"/>
      <c r="C541" s="140"/>
      <c r="D541" s="142"/>
      <c r="E541" s="140"/>
      <c r="F541" s="141"/>
      <c r="G541" s="157"/>
      <c r="H541" s="140"/>
      <c r="I541" s="142"/>
    </row>
    <row r="542" spans="1:9" x14ac:dyDescent="0.25">
      <c r="A542" s="115"/>
      <c r="B542" s="126"/>
      <c r="C542" s="140"/>
      <c r="D542" s="142"/>
      <c r="E542" s="140"/>
      <c r="F542" s="141"/>
      <c r="G542" s="157"/>
      <c r="H542" s="140"/>
      <c r="I542" s="142"/>
    </row>
    <row r="543" spans="1:9" x14ac:dyDescent="0.25">
      <c r="A543" s="115"/>
      <c r="B543" s="126"/>
      <c r="C543" s="140"/>
      <c r="D543" s="142"/>
      <c r="E543" s="140"/>
      <c r="F543" s="141"/>
      <c r="G543" s="157"/>
      <c r="H543" s="140"/>
      <c r="I543" s="142"/>
    </row>
    <row r="544" spans="1:9" x14ac:dyDescent="0.25">
      <c r="A544" s="115"/>
      <c r="B544" s="126"/>
      <c r="C544" s="140"/>
      <c r="D544" s="142"/>
      <c r="E544" s="140"/>
      <c r="F544" s="141"/>
      <c r="G544" s="157"/>
      <c r="H544" s="140"/>
      <c r="I544" s="142"/>
    </row>
    <row r="545" spans="1:9" x14ac:dyDescent="0.25">
      <c r="A545" s="115"/>
      <c r="B545" s="126"/>
      <c r="C545" s="140"/>
      <c r="D545" s="142"/>
      <c r="E545" s="140"/>
      <c r="F545" s="141"/>
      <c r="G545" s="157"/>
      <c r="H545" s="140"/>
      <c r="I545" s="142"/>
    </row>
    <row r="546" spans="1:9" x14ac:dyDescent="0.25">
      <c r="A546" s="115"/>
      <c r="B546" s="126"/>
      <c r="C546" s="140"/>
      <c r="D546" s="142"/>
      <c r="E546" s="140"/>
      <c r="F546" s="141"/>
      <c r="G546" s="157"/>
      <c r="H546" s="140"/>
      <c r="I546" s="142"/>
    </row>
    <row r="547" spans="1:9" x14ac:dyDescent="0.25">
      <c r="A547" s="115"/>
      <c r="B547" s="126"/>
      <c r="C547" s="140"/>
      <c r="D547" s="142"/>
      <c r="E547" s="140"/>
      <c r="F547" s="141"/>
      <c r="G547" s="157"/>
      <c r="H547" s="140"/>
      <c r="I547" s="142"/>
    </row>
    <row r="548" spans="1:9" x14ac:dyDescent="0.25">
      <c r="A548" s="115"/>
      <c r="B548" s="126"/>
      <c r="C548" s="140"/>
      <c r="D548" s="142"/>
      <c r="E548" s="140"/>
      <c r="F548" s="141"/>
      <c r="G548" s="157"/>
      <c r="H548" s="140"/>
      <c r="I548" s="142"/>
    </row>
    <row r="549" spans="1:9" x14ac:dyDescent="0.25">
      <c r="A549" s="115"/>
      <c r="B549" s="126"/>
      <c r="C549" s="140"/>
      <c r="D549" s="142"/>
      <c r="E549" s="140"/>
      <c r="F549" s="141"/>
      <c r="G549" s="157"/>
      <c r="H549" s="140"/>
      <c r="I549" s="142"/>
    </row>
    <row r="550" spans="1:9" x14ac:dyDescent="0.25">
      <c r="A550" s="115"/>
      <c r="B550" s="126"/>
      <c r="C550" s="140"/>
      <c r="D550" s="142"/>
      <c r="E550" s="140"/>
      <c r="F550" s="141"/>
      <c r="G550" s="157"/>
      <c r="H550" s="140"/>
      <c r="I550" s="142"/>
    </row>
    <row r="551" spans="1:9" x14ac:dyDescent="0.25">
      <c r="A551" s="115"/>
      <c r="B551" s="126"/>
      <c r="C551" s="140"/>
      <c r="D551" s="142"/>
      <c r="E551" s="140"/>
      <c r="F551" s="141"/>
      <c r="G551" s="157"/>
      <c r="H551" s="140"/>
      <c r="I551" s="142"/>
    </row>
    <row r="552" spans="1:9" x14ac:dyDescent="0.25">
      <c r="A552" s="115"/>
      <c r="B552" s="126"/>
      <c r="C552" s="140"/>
      <c r="D552" s="142"/>
      <c r="E552" s="140"/>
      <c r="F552" s="141"/>
      <c r="G552" s="157"/>
      <c r="H552" s="140"/>
      <c r="I552" s="142"/>
    </row>
    <row r="553" spans="1:9" x14ac:dyDescent="0.25">
      <c r="A553" s="115"/>
      <c r="B553" s="126"/>
      <c r="C553" s="140"/>
      <c r="D553" s="142"/>
      <c r="E553" s="140"/>
      <c r="F553" s="141"/>
      <c r="G553" s="157"/>
      <c r="H553" s="140"/>
      <c r="I553" s="142"/>
    </row>
    <row r="554" spans="1:9" x14ac:dyDescent="0.25">
      <c r="A554" s="115"/>
      <c r="B554" s="126"/>
      <c r="C554" s="140"/>
      <c r="D554" s="142"/>
      <c r="E554" s="140"/>
      <c r="F554" s="141"/>
      <c r="G554" s="157"/>
      <c r="H554" s="140"/>
      <c r="I554" s="142"/>
    </row>
    <row r="555" spans="1:9" x14ac:dyDescent="0.25">
      <c r="A555" s="115"/>
      <c r="B555" s="126"/>
      <c r="C555" s="140"/>
      <c r="D555" s="142"/>
      <c r="E555" s="140"/>
      <c r="F555" s="141"/>
      <c r="G555" s="157"/>
      <c r="H555" s="140"/>
      <c r="I555" s="142"/>
    </row>
    <row r="556" spans="1:9" x14ac:dyDescent="0.25">
      <c r="A556" s="115"/>
      <c r="B556" s="126"/>
      <c r="C556" s="140"/>
      <c r="D556" s="142"/>
      <c r="E556" s="140"/>
      <c r="F556" s="141"/>
      <c r="G556" s="157"/>
      <c r="H556" s="140"/>
      <c r="I556" s="142"/>
    </row>
    <row r="557" spans="1:9" x14ac:dyDescent="0.25">
      <c r="A557" s="115"/>
      <c r="B557" s="126"/>
      <c r="C557" s="140"/>
      <c r="D557" s="142"/>
      <c r="E557" s="140"/>
      <c r="F557" s="141"/>
      <c r="G557" s="157"/>
      <c r="H557" s="140"/>
      <c r="I557" s="142"/>
    </row>
    <row r="558" spans="1:9" x14ac:dyDescent="0.25">
      <c r="A558" s="115"/>
      <c r="B558" s="126"/>
      <c r="C558" s="140"/>
      <c r="D558" s="142"/>
      <c r="E558" s="140"/>
      <c r="F558" s="141"/>
      <c r="G558" s="157"/>
      <c r="H558" s="140"/>
      <c r="I558" s="142"/>
    </row>
    <row r="559" spans="1:9" x14ac:dyDescent="0.25">
      <c r="A559" s="115"/>
      <c r="B559" s="126"/>
      <c r="C559" s="140"/>
      <c r="D559" s="142"/>
      <c r="E559" s="140"/>
      <c r="F559" s="141"/>
      <c r="G559" s="157"/>
      <c r="H559" s="140"/>
      <c r="I559" s="142"/>
    </row>
    <row r="560" spans="1:9" x14ac:dyDescent="0.25">
      <c r="A560" s="115"/>
      <c r="B560" s="126"/>
      <c r="C560" s="140"/>
      <c r="D560" s="142"/>
      <c r="E560" s="140"/>
      <c r="F560" s="141"/>
      <c r="G560" s="157"/>
      <c r="H560" s="140"/>
      <c r="I560" s="142"/>
    </row>
    <row r="561" spans="1:9" x14ac:dyDescent="0.25">
      <c r="A561" s="115"/>
      <c r="B561" s="126"/>
      <c r="C561" s="140"/>
      <c r="D561" s="142"/>
      <c r="E561" s="140"/>
      <c r="F561" s="141"/>
      <c r="G561" s="157"/>
      <c r="H561" s="140"/>
      <c r="I561" s="142"/>
    </row>
    <row r="562" spans="1:9" x14ac:dyDescent="0.25">
      <c r="A562" s="115"/>
      <c r="B562" s="126"/>
      <c r="C562" s="140"/>
      <c r="D562" s="142"/>
      <c r="E562" s="140"/>
      <c r="F562" s="141"/>
      <c r="G562" s="157"/>
      <c r="H562" s="140"/>
      <c r="I562" s="142"/>
    </row>
    <row r="563" spans="1:9" x14ac:dyDescent="0.25">
      <c r="A563" s="115"/>
      <c r="B563" s="126"/>
      <c r="C563" s="140"/>
      <c r="D563" s="142"/>
      <c r="E563" s="140"/>
      <c r="F563" s="141"/>
      <c r="G563" s="157"/>
      <c r="H563" s="140"/>
      <c r="I563" s="142"/>
    </row>
    <row r="564" spans="1:9" x14ac:dyDescent="0.25">
      <c r="A564" s="115"/>
      <c r="B564" s="126"/>
      <c r="C564" s="140"/>
      <c r="D564" s="142"/>
      <c r="E564" s="140"/>
      <c r="F564" s="141"/>
      <c r="G564" s="157"/>
      <c r="H564" s="140"/>
      <c r="I564" s="142"/>
    </row>
    <row r="565" spans="1:9" x14ac:dyDescent="0.25">
      <c r="A565" s="115"/>
      <c r="B565" s="126"/>
      <c r="C565" s="140"/>
      <c r="D565" s="142"/>
      <c r="E565" s="140"/>
      <c r="F565" s="141"/>
      <c r="G565" s="157"/>
      <c r="H565" s="140"/>
      <c r="I565" s="142"/>
    </row>
    <row r="566" spans="1:9" x14ac:dyDescent="0.25">
      <c r="A566" s="115"/>
      <c r="B566" s="126"/>
      <c r="C566" s="140"/>
      <c r="D566" s="142"/>
      <c r="E566" s="140"/>
      <c r="F566" s="141"/>
      <c r="G566" s="157"/>
      <c r="H566" s="140"/>
      <c r="I566" s="142"/>
    </row>
    <row r="567" spans="1:9" x14ac:dyDescent="0.25">
      <c r="A567" s="115"/>
      <c r="B567" s="126"/>
      <c r="C567" s="140"/>
      <c r="D567" s="142"/>
      <c r="E567" s="140"/>
      <c r="F567" s="141"/>
      <c r="G567" s="157"/>
      <c r="H567" s="140"/>
      <c r="I567" s="142"/>
    </row>
    <row r="568" spans="1:9" x14ac:dyDescent="0.25">
      <c r="A568" s="115"/>
      <c r="B568" s="126"/>
      <c r="C568" s="140"/>
      <c r="D568" s="142"/>
      <c r="E568" s="140"/>
      <c r="F568" s="141"/>
      <c r="G568" s="157"/>
      <c r="H568" s="140"/>
      <c r="I568" s="142"/>
    </row>
    <row r="569" spans="1:9" x14ac:dyDescent="0.25">
      <c r="A569" s="115"/>
      <c r="B569" s="126"/>
      <c r="C569" s="140"/>
      <c r="D569" s="142"/>
      <c r="E569" s="140"/>
      <c r="F569" s="141"/>
      <c r="G569" s="157"/>
      <c r="H569" s="140"/>
      <c r="I569" s="142"/>
    </row>
    <row r="570" spans="1:9" x14ac:dyDescent="0.25">
      <c r="A570" s="115"/>
      <c r="B570" s="126"/>
      <c r="C570" s="140"/>
      <c r="D570" s="142"/>
      <c r="E570" s="140"/>
      <c r="F570" s="141"/>
      <c r="G570" s="157"/>
      <c r="H570" s="140"/>
      <c r="I570" s="142"/>
    </row>
    <row r="571" spans="1:9" x14ac:dyDescent="0.25">
      <c r="A571" s="115"/>
      <c r="B571" s="126"/>
      <c r="C571" s="140"/>
      <c r="D571" s="142"/>
      <c r="E571" s="140"/>
      <c r="F571" s="141"/>
      <c r="G571" s="157"/>
      <c r="H571" s="140"/>
      <c r="I571" s="142"/>
    </row>
    <row r="572" spans="1:9" x14ac:dyDescent="0.25">
      <c r="A572" s="115"/>
      <c r="B572" s="126"/>
      <c r="C572" s="140"/>
      <c r="D572" s="142"/>
      <c r="E572" s="140"/>
      <c r="F572" s="141"/>
      <c r="G572" s="157"/>
      <c r="H572" s="140"/>
      <c r="I572" s="142"/>
    </row>
    <row r="573" spans="1:9" x14ac:dyDescent="0.25">
      <c r="A573" s="115"/>
      <c r="B573" s="126"/>
      <c r="C573" s="140"/>
      <c r="D573" s="142"/>
      <c r="E573" s="140"/>
      <c r="F573" s="141"/>
      <c r="G573" s="157"/>
      <c r="H573" s="140"/>
      <c r="I573" s="142"/>
    </row>
    <row r="574" spans="1:9" x14ac:dyDescent="0.25">
      <c r="A574" s="115"/>
      <c r="B574" s="126"/>
      <c r="C574" s="140"/>
      <c r="D574" s="142"/>
      <c r="E574" s="140"/>
      <c r="F574" s="141"/>
      <c r="G574" s="157"/>
      <c r="H574" s="140"/>
      <c r="I574" s="142"/>
    </row>
    <row r="575" spans="1:9" x14ac:dyDescent="0.25">
      <c r="A575" s="115"/>
      <c r="B575" s="126"/>
      <c r="C575" s="140"/>
      <c r="D575" s="142"/>
      <c r="E575" s="140"/>
      <c r="F575" s="141"/>
      <c r="G575" s="157"/>
      <c r="H575" s="140"/>
      <c r="I575" s="142"/>
    </row>
    <row r="576" spans="1:9" x14ac:dyDescent="0.25">
      <c r="A576" s="115"/>
      <c r="B576" s="126"/>
      <c r="C576" s="140"/>
      <c r="D576" s="142"/>
      <c r="E576" s="140"/>
      <c r="F576" s="141"/>
      <c r="G576" s="157"/>
      <c r="H576" s="140"/>
      <c r="I576" s="142"/>
    </row>
    <row r="577" spans="1:9" x14ac:dyDescent="0.25">
      <c r="A577" s="115"/>
      <c r="B577" s="126"/>
      <c r="C577" s="140"/>
      <c r="D577" s="142"/>
      <c r="E577" s="140"/>
      <c r="F577" s="141"/>
      <c r="G577" s="157"/>
      <c r="H577" s="140"/>
      <c r="I577" s="142"/>
    </row>
    <row r="578" spans="1:9" x14ac:dyDescent="0.25">
      <c r="A578" s="115"/>
      <c r="B578" s="126"/>
      <c r="C578" s="140"/>
      <c r="D578" s="142"/>
      <c r="E578" s="140"/>
      <c r="F578" s="141"/>
      <c r="G578" s="157"/>
      <c r="H578" s="140"/>
      <c r="I578" s="142"/>
    </row>
    <row r="579" spans="1:9" x14ac:dyDescent="0.25">
      <c r="A579" s="115"/>
      <c r="B579" s="126"/>
      <c r="C579" s="140"/>
      <c r="D579" s="142"/>
      <c r="E579" s="140"/>
      <c r="F579" s="141"/>
      <c r="G579" s="157"/>
      <c r="H579" s="140"/>
      <c r="I579" s="142"/>
    </row>
    <row r="580" spans="1:9" x14ac:dyDescent="0.25">
      <c r="A580" s="115"/>
      <c r="B580" s="126"/>
      <c r="C580" s="140"/>
      <c r="D580" s="142"/>
      <c r="E580" s="140"/>
      <c r="F580" s="141"/>
      <c r="G580" s="157"/>
      <c r="H580" s="140"/>
      <c r="I580" s="142"/>
    </row>
    <row r="581" spans="1:9" x14ac:dyDescent="0.25">
      <c r="A581" s="115"/>
      <c r="B581" s="126"/>
      <c r="C581" s="140"/>
      <c r="D581" s="142"/>
      <c r="E581" s="140"/>
      <c r="F581" s="141"/>
      <c r="G581" s="157"/>
      <c r="H581" s="140"/>
      <c r="I581" s="142"/>
    </row>
    <row r="582" spans="1:9" x14ac:dyDescent="0.25">
      <c r="A582" s="115"/>
      <c r="B582" s="126"/>
      <c r="C582" s="140"/>
      <c r="D582" s="142"/>
      <c r="E582" s="140"/>
      <c r="F582" s="141"/>
      <c r="G582" s="157"/>
      <c r="H582" s="140"/>
      <c r="I582" s="142"/>
    </row>
    <row r="583" spans="1:9" x14ac:dyDescent="0.25">
      <c r="A583" s="115"/>
      <c r="B583" s="126"/>
      <c r="C583" s="140"/>
      <c r="D583" s="142"/>
      <c r="E583" s="140"/>
      <c r="F583" s="141"/>
      <c r="G583" s="157"/>
      <c r="H583" s="140"/>
      <c r="I583" s="142"/>
    </row>
    <row r="584" spans="1:9" x14ac:dyDescent="0.25">
      <c r="A584" s="115"/>
      <c r="B584" s="126"/>
      <c r="C584" s="140"/>
      <c r="D584" s="142"/>
      <c r="E584" s="140"/>
      <c r="F584" s="141"/>
      <c r="G584" s="157"/>
      <c r="H584" s="140"/>
      <c r="I584" s="142"/>
    </row>
    <row r="585" spans="1:9" x14ac:dyDescent="0.25">
      <c r="A585" s="115"/>
      <c r="B585" s="126"/>
      <c r="C585" s="140"/>
      <c r="D585" s="142"/>
      <c r="E585" s="140"/>
      <c r="F585" s="141"/>
      <c r="G585" s="157"/>
      <c r="H585" s="140"/>
      <c r="I585" s="142"/>
    </row>
    <row r="586" spans="1:9" x14ac:dyDescent="0.25">
      <c r="A586" s="115"/>
      <c r="B586" s="126"/>
      <c r="C586" s="140"/>
      <c r="D586" s="142"/>
      <c r="E586" s="140"/>
      <c r="F586" s="141"/>
      <c r="G586" s="157"/>
      <c r="H586" s="140"/>
      <c r="I586" s="142"/>
    </row>
    <row r="587" spans="1:9" x14ac:dyDescent="0.25">
      <c r="A587" s="115"/>
      <c r="B587" s="126"/>
      <c r="C587" s="140"/>
      <c r="D587" s="142"/>
      <c r="E587" s="140"/>
      <c r="F587" s="141"/>
      <c r="G587" s="157"/>
      <c r="H587" s="140"/>
      <c r="I587" s="142"/>
    </row>
    <row r="588" spans="1:9" x14ac:dyDescent="0.25">
      <c r="A588" s="115"/>
      <c r="B588" s="126"/>
      <c r="C588" s="140"/>
      <c r="D588" s="142"/>
      <c r="E588" s="140"/>
      <c r="F588" s="141"/>
      <c r="G588" s="157"/>
      <c r="H588" s="140"/>
      <c r="I588" s="142"/>
    </row>
    <row r="589" spans="1:9" x14ac:dyDescent="0.25">
      <c r="A589" s="115"/>
      <c r="B589" s="126"/>
      <c r="C589" s="140"/>
      <c r="D589" s="142"/>
      <c r="E589" s="140"/>
      <c r="F589" s="141"/>
      <c r="G589" s="157"/>
      <c r="H589" s="140"/>
      <c r="I589" s="142"/>
    </row>
    <row r="590" spans="1:9" x14ac:dyDescent="0.25">
      <c r="A590" s="115"/>
      <c r="B590" s="126"/>
      <c r="C590" s="140"/>
      <c r="D590" s="142"/>
      <c r="E590" s="140"/>
      <c r="F590" s="141"/>
      <c r="G590" s="157"/>
      <c r="H590" s="140"/>
      <c r="I590" s="142"/>
    </row>
    <row r="591" spans="1:9" x14ac:dyDescent="0.25">
      <c r="A591" s="115"/>
      <c r="B591" s="126"/>
      <c r="C591" s="140"/>
      <c r="D591" s="142"/>
      <c r="E591" s="140"/>
      <c r="F591" s="141"/>
      <c r="G591" s="157"/>
      <c r="H591" s="140"/>
      <c r="I591" s="142"/>
    </row>
    <row r="592" spans="1:9" x14ac:dyDescent="0.25">
      <c r="A592" s="115"/>
      <c r="B592" s="126"/>
      <c r="C592" s="140"/>
      <c r="D592" s="142"/>
      <c r="E592" s="140"/>
      <c r="F592" s="141"/>
      <c r="G592" s="157"/>
      <c r="H592" s="140"/>
      <c r="I592" s="142"/>
    </row>
    <row r="593" spans="1:9" x14ac:dyDescent="0.25">
      <c r="A593" s="115"/>
      <c r="B593" s="126"/>
      <c r="C593" s="140"/>
      <c r="D593" s="142"/>
      <c r="E593" s="140"/>
      <c r="F593" s="141"/>
      <c r="G593" s="157"/>
      <c r="H593" s="140"/>
      <c r="I593" s="142"/>
    </row>
    <row r="594" spans="1:9" x14ac:dyDescent="0.25">
      <c r="A594" s="115"/>
      <c r="B594" s="126"/>
      <c r="C594" s="140"/>
      <c r="D594" s="142"/>
      <c r="E594" s="140"/>
      <c r="F594" s="141"/>
      <c r="G594" s="157"/>
      <c r="H594" s="140"/>
      <c r="I594" s="142"/>
    </row>
    <row r="595" spans="1:9" x14ac:dyDescent="0.25">
      <c r="A595" s="115"/>
      <c r="B595" s="126"/>
      <c r="C595" s="140"/>
      <c r="D595" s="142"/>
      <c r="E595" s="140"/>
      <c r="F595" s="141"/>
      <c r="G595" s="157"/>
      <c r="H595" s="140"/>
      <c r="I595" s="142"/>
    </row>
    <row r="596" spans="1:9" x14ac:dyDescent="0.25">
      <c r="A596" s="115"/>
      <c r="B596" s="126"/>
      <c r="C596" s="140"/>
      <c r="D596" s="142"/>
      <c r="E596" s="140"/>
      <c r="F596" s="141"/>
      <c r="G596" s="157"/>
      <c r="H596" s="140"/>
      <c r="I596" s="142"/>
    </row>
    <row r="597" spans="1:9" x14ac:dyDescent="0.25">
      <c r="A597" s="115"/>
      <c r="B597" s="126"/>
      <c r="C597" s="140"/>
      <c r="D597" s="142"/>
      <c r="E597" s="140"/>
      <c r="F597" s="141"/>
      <c r="G597" s="157"/>
      <c r="H597" s="140"/>
      <c r="I597" s="142"/>
    </row>
    <row r="598" spans="1:9" x14ac:dyDescent="0.25">
      <c r="A598" s="115"/>
      <c r="B598" s="126"/>
      <c r="C598" s="140"/>
      <c r="D598" s="142"/>
      <c r="E598" s="140"/>
      <c r="F598" s="141"/>
      <c r="G598" s="157"/>
      <c r="H598" s="140"/>
      <c r="I598" s="142"/>
    </row>
    <row r="599" spans="1:9" x14ac:dyDescent="0.25">
      <c r="A599" s="115"/>
      <c r="B599" s="126"/>
      <c r="C599" s="140"/>
      <c r="D599" s="142"/>
      <c r="E599" s="140"/>
      <c r="F599" s="141"/>
      <c r="G599" s="157"/>
      <c r="H599" s="140"/>
      <c r="I599" s="142"/>
    </row>
    <row r="600" spans="1:9" x14ac:dyDescent="0.25">
      <c r="A600" s="115"/>
      <c r="B600" s="126"/>
      <c r="C600" s="140"/>
      <c r="D600" s="142"/>
      <c r="E600" s="140"/>
      <c r="F600" s="141"/>
      <c r="G600" s="157"/>
      <c r="H600" s="140"/>
      <c r="I600" s="142"/>
    </row>
    <row r="601" spans="1:9" x14ac:dyDescent="0.25">
      <c r="A601" s="115"/>
      <c r="B601" s="126"/>
      <c r="C601" s="140"/>
      <c r="D601" s="142"/>
      <c r="E601" s="140"/>
      <c r="F601" s="141"/>
      <c r="G601" s="157"/>
      <c r="H601" s="140"/>
      <c r="I601" s="142"/>
    </row>
    <row r="602" spans="1:9" x14ac:dyDescent="0.25">
      <c r="A602" s="115"/>
      <c r="B602" s="126"/>
      <c r="C602" s="140"/>
      <c r="D602" s="142"/>
      <c r="E602" s="140"/>
      <c r="F602" s="141"/>
      <c r="G602" s="157"/>
      <c r="H602" s="140"/>
      <c r="I602" s="142"/>
    </row>
    <row r="603" spans="1:9" x14ac:dyDescent="0.25">
      <c r="A603" s="115"/>
      <c r="B603" s="126"/>
      <c r="C603" s="140"/>
      <c r="D603" s="142"/>
      <c r="E603" s="140"/>
      <c r="F603" s="141"/>
      <c r="G603" s="157"/>
      <c r="H603" s="140"/>
      <c r="I603" s="142"/>
    </row>
    <row r="604" spans="1:9" x14ac:dyDescent="0.25">
      <c r="A604" s="115"/>
      <c r="B604" s="126"/>
      <c r="C604" s="140"/>
      <c r="D604" s="142"/>
      <c r="E604" s="140"/>
      <c r="F604" s="141"/>
      <c r="G604" s="157"/>
      <c r="H604" s="140"/>
      <c r="I604" s="142"/>
    </row>
    <row r="605" spans="1:9" x14ac:dyDescent="0.25">
      <c r="A605" s="115"/>
      <c r="B605" s="126"/>
      <c r="C605" s="140"/>
      <c r="D605" s="142"/>
      <c r="E605" s="140"/>
      <c r="F605" s="141"/>
      <c r="G605" s="157"/>
      <c r="H605" s="140"/>
      <c r="I605" s="142"/>
    </row>
    <row r="606" spans="1:9" x14ac:dyDescent="0.25">
      <c r="A606" s="115"/>
      <c r="B606" s="126"/>
      <c r="C606" s="140"/>
      <c r="D606" s="142"/>
      <c r="E606" s="140"/>
      <c r="F606" s="141"/>
      <c r="G606" s="157"/>
      <c r="H606" s="140"/>
      <c r="I606" s="142"/>
    </row>
    <row r="607" spans="1:9" x14ac:dyDescent="0.25">
      <c r="A607" s="115"/>
      <c r="B607" s="126"/>
      <c r="C607" s="140"/>
      <c r="D607" s="142"/>
      <c r="E607" s="140"/>
      <c r="F607" s="141"/>
      <c r="G607" s="157"/>
      <c r="H607" s="140"/>
      <c r="I607" s="142"/>
    </row>
    <row r="608" spans="1:9" x14ac:dyDescent="0.25">
      <c r="A608" s="115"/>
      <c r="B608" s="126"/>
      <c r="C608" s="140"/>
      <c r="D608" s="142"/>
      <c r="E608" s="140"/>
      <c r="F608" s="141"/>
      <c r="G608" s="157"/>
      <c r="H608" s="140"/>
      <c r="I608" s="142"/>
    </row>
    <row r="609" spans="1:9" x14ac:dyDescent="0.25">
      <c r="A609" s="115"/>
      <c r="B609" s="126"/>
      <c r="C609" s="140"/>
      <c r="D609" s="142"/>
      <c r="E609" s="140"/>
      <c r="F609" s="141"/>
      <c r="G609" s="157"/>
      <c r="H609" s="140"/>
      <c r="I609" s="142"/>
    </row>
    <row r="610" spans="1:9" x14ac:dyDescent="0.25">
      <c r="A610" s="115"/>
      <c r="B610" s="126"/>
      <c r="C610" s="140"/>
      <c r="D610" s="142"/>
      <c r="E610" s="140"/>
      <c r="F610" s="141"/>
      <c r="G610" s="157"/>
      <c r="H610" s="140"/>
      <c r="I610" s="142"/>
    </row>
    <row r="611" spans="1:9" x14ac:dyDescent="0.25">
      <c r="A611" s="115"/>
      <c r="B611" s="126"/>
      <c r="C611" s="140"/>
      <c r="D611" s="142"/>
      <c r="E611" s="140"/>
      <c r="F611" s="141"/>
      <c r="G611" s="157"/>
      <c r="H611" s="140"/>
      <c r="I611" s="142"/>
    </row>
    <row r="612" spans="1:9" x14ac:dyDescent="0.25">
      <c r="A612" s="115"/>
      <c r="B612" s="126"/>
      <c r="C612" s="140"/>
      <c r="D612" s="142"/>
      <c r="E612" s="140"/>
      <c r="F612" s="141"/>
      <c r="G612" s="157"/>
      <c r="H612" s="140"/>
      <c r="I612" s="142"/>
    </row>
    <row r="613" spans="1:9" x14ac:dyDescent="0.25">
      <c r="A613" s="115"/>
      <c r="B613" s="126"/>
      <c r="C613" s="140"/>
      <c r="D613" s="142"/>
      <c r="E613" s="140"/>
      <c r="F613" s="141"/>
      <c r="G613" s="157"/>
      <c r="H613" s="140"/>
      <c r="I613" s="142"/>
    </row>
    <row r="614" spans="1:9" x14ac:dyDescent="0.25">
      <c r="A614" s="115"/>
      <c r="B614" s="126"/>
      <c r="C614" s="140"/>
      <c r="D614" s="142"/>
      <c r="E614" s="140"/>
      <c r="F614" s="141"/>
      <c r="G614" s="157"/>
      <c r="H614" s="140"/>
      <c r="I614" s="142"/>
    </row>
    <row r="615" spans="1:9" x14ac:dyDescent="0.25">
      <c r="A615" s="115"/>
      <c r="B615" s="126"/>
      <c r="C615" s="140"/>
      <c r="D615" s="142"/>
      <c r="E615" s="140"/>
      <c r="F615" s="141"/>
      <c r="G615" s="157"/>
      <c r="H615" s="140"/>
      <c r="I615" s="142"/>
    </row>
    <row r="616" spans="1:9" x14ac:dyDescent="0.25">
      <c r="A616" s="115"/>
      <c r="B616" s="126"/>
      <c r="C616" s="140"/>
      <c r="D616" s="142"/>
      <c r="E616" s="140"/>
      <c r="F616" s="141"/>
      <c r="G616" s="157"/>
      <c r="H616" s="140"/>
      <c r="I616" s="142"/>
    </row>
    <row r="617" spans="1:9" x14ac:dyDescent="0.25">
      <c r="A617" s="115"/>
      <c r="B617" s="126"/>
      <c r="C617" s="140"/>
      <c r="D617" s="142"/>
      <c r="E617" s="140"/>
      <c r="F617" s="141"/>
      <c r="G617" s="157"/>
      <c r="H617" s="140"/>
      <c r="I617" s="142"/>
    </row>
    <row r="618" spans="1:9" x14ac:dyDescent="0.25">
      <c r="A618" s="115"/>
      <c r="B618" s="126"/>
      <c r="C618" s="140"/>
      <c r="D618" s="142"/>
      <c r="E618" s="140"/>
      <c r="F618" s="141"/>
      <c r="G618" s="157"/>
      <c r="H618" s="140"/>
      <c r="I618" s="142"/>
    </row>
    <row r="619" spans="1:9" x14ac:dyDescent="0.25">
      <c r="A619" s="115"/>
      <c r="B619" s="126"/>
      <c r="C619" s="140"/>
      <c r="D619" s="142"/>
      <c r="E619" s="140"/>
      <c r="F619" s="141"/>
      <c r="G619" s="157"/>
      <c r="H619" s="140"/>
      <c r="I619" s="142"/>
    </row>
    <row r="620" spans="1:9" x14ac:dyDescent="0.25">
      <c r="A620" s="115"/>
      <c r="B620" s="126"/>
      <c r="C620" s="140"/>
      <c r="D620" s="142"/>
      <c r="E620" s="140"/>
      <c r="F620" s="141"/>
      <c r="G620" s="157"/>
      <c r="H620" s="140"/>
      <c r="I620" s="142"/>
    </row>
    <row r="621" spans="1:9" x14ac:dyDescent="0.25">
      <c r="A621" s="115"/>
      <c r="B621" s="126"/>
      <c r="C621" s="140"/>
      <c r="D621" s="142"/>
      <c r="E621" s="140"/>
      <c r="F621" s="141"/>
      <c r="G621" s="157"/>
      <c r="H621" s="140"/>
      <c r="I621" s="142"/>
    </row>
    <row r="622" spans="1:9" x14ac:dyDescent="0.25">
      <c r="A622" s="115"/>
      <c r="B622" s="126"/>
      <c r="C622" s="140"/>
      <c r="D622" s="142"/>
      <c r="E622" s="140"/>
      <c r="F622" s="141"/>
      <c r="G622" s="157"/>
      <c r="H622" s="140"/>
      <c r="I622" s="142"/>
    </row>
    <row r="623" spans="1:9" x14ac:dyDescent="0.25">
      <c r="A623" s="115"/>
      <c r="B623" s="126"/>
      <c r="C623" s="140"/>
      <c r="D623" s="142"/>
      <c r="E623" s="140"/>
      <c r="F623" s="141"/>
      <c r="G623" s="157"/>
      <c r="H623" s="140"/>
      <c r="I623" s="142"/>
    </row>
    <row r="624" spans="1:9" x14ac:dyDescent="0.25">
      <c r="A624" s="115"/>
      <c r="B624" s="126"/>
      <c r="C624" s="140"/>
      <c r="D624" s="142"/>
      <c r="E624" s="140"/>
      <c r="F624" s="141"/>
      <c r="G624" s="157"/>
      <c r="H624" s="140"/>
      <c r="I624" s="142"/>
    </row>
    <row r="625" spans="1:9" x14ac:dyDescent="0.25">
      <c r="A625" s="115"/>
      <c r="B625" s="126"/>
      <c r="C625" s="140"/>
      <c r="D625" s="142"/>
      <c r="E625" s="140"/>
      <c r="F625" s="141"/>
      <c r="G625" s="157"/>
      <c r="H625" s="140"/>
      <c r="I625" s="142"/>
    </row>
    <row r="626" spans="1:9" x14ac:dyDescent="0.25">
      <c r="A626" s="115"/>
      <c r="B626" s="126"/>
      <c r="C626" s="140"/>
      <c r="D626" s="142"/>
      <c r="E626" s="140"/>
      <c r="F626" s="141"/>
      <c r="G626" s="157"/>
      <c r="H626" s="140"/>
      <c r="I626" s="142"/>
    </row>
    <row r="627" spans="1:9" x14ac:dyDescent="0.25">
      <c r="A627" s="115"/>
      <c r="B627" s="126"/>
      <c r="C627" s="140"/>
      <c r="D627" s="142"/>
      <c r="E627" s="140"/>
      <c r="F627" s="141"/>
      <c r="G627" s="157"/>
      <c r="H627" s="140"/>
      <c r="I627" s="142"/>
    </row>
    <row r="628" spans="1:9" x14ac:dyDescent="0.25">
      <c r="A628" s="115"/>
      <c r="B628" s="126"/>
      <c r="C628" s="140"/>
      <c r="D628" s="142"/>
      <c r="E628" s="140"/>
      <c r="F628" s="141"/>
      <c r="G628" s="157"/>
      <c r="H628" s="140"/>
      <c r="I628" s="142"/>
    </row>
    <row r="629" spans="1:9" x14ac:dyDescent="0.25">
      <c r="A629" s="115"/>
      <c r="B629" s="126"/>
      <c r="C629" s="140"/>
      <c r="D629" s="142"/>
      <c r="E629" s="140"/>
      <c r="F629" s="141"/>
      <c r="G629" s="157"/>
      <c r="H629" s="140"/>
      <c r="I629" s="142"/>
    </row>
    <row r="630" spans="1:9" x14ac:dyDescent="0.25">
      <c r="A630" s="115"/>
      <c r="B630" s="126"/>
      <c r="C630" s="140"/>
      <c r="D630" s="142"/>
      <c r="E630" s="140"/>
      <c r="F630" s="141"/>
      <c r="G630" s="157"/>
      <c r="H630" s="140"/>
      <c r="I630" s="142"/>
    </row>
    <row r="631" spans="1:9" x14ac:dyDescent="0.25">
      <c r="A631" s="115"/>
      <c r="B631" s="126"/>
      <c r="C631" s="140"/>
      <c r="D631" s="142"/>
      <c r="E631" s="140"/>
      <c r="F631" s="141"/>
      <c r="G631" s="157"/>
      <c r="H631" s="140"/>
      <c r="I631" s="142"/>
    </row>
    <row r="632" spans="1:9" x14ac:dyDescent="0.25">
      <c r="A632" s="115"/>
      <c r="B632" s="126"/>
      <c r="C632" s="140"/>
      <c r="D632" s="142"/>
      <c r="E632" s="140"/>
      <c r="F632" s="141"/>
      <c r="G632" s="157"/>
      <c r="H632" s="140"/>
      <c r="I632" s="142"/>
    </row>
    <row r="633" spans="1:9" x14ac:dyDescent="0.25">
      <c r="A633" s="115"/>
      <c r="B633" s="126"/>
      <c r="C633" s="140"/>
      <c r="D633" s="142"/>
      <c r="E633" s="140"/>
      <c r="F633" s="141"/>
      <c r="G633" s="157"/>
      <c r="H633" s="140"/>
      <c r="I633" s="142"/>
    </row>
    <row r="634" spans="1:9" x14ac:dyDescent="0.25">
      <c r="A634" s="115"/>
      <c r="B634" s="126"/>
      <c r="C634" s="140"/>
      <c r="D634" s="142"/>
      <c r="E634" s="140"/>
      <c r="F634" s="141"/>
      <c r="G634" s="157"/>
      <c r="H634" s="140"/>
      <c r="I634" s="142"/>
    </row>
    <row r="635" spans="1:9" x14ac:dyDescent="0.25">
      <c r="A635" s="115"/>
      <c r="B635" s="126"/>
      <c r="C635" s="140"/>
      <c r="D635" s="142"/>
      <c r="E635" s="140"/>
      <c r="F635" s="141"/>
      <c r="G635" s="157"/>
      <c r="H635" s="140"/>
      <c r="I635" s="142"/>
    </row>
    <row r="636" spans="1:9" x14ac:dyDescent="0.25">
      <c r="A636" s="115"/>
      <c r="B636" s="126"/>
      <c r="C636" s="140"/>
      <c r="D636" s="142"/>
      <c r="E636" s="140"/>
      <c r="F636" s="141"/>
      <c r="G636" s="157"/>
      <c r="H636" s="140"/>
      <c r="I636" s="142"/>
    </row>
    <row r="637" spans="1:9" x14ac:dyDescent="0.25">
      <c r="A637" s="115"/>
      <c r="B637" s="126"/>
      <c r="C637" s="140"/>
      <c r="D637" s="142"/>
      <c r="E637" s="140"/>
      <c r="F637" s="141"/>
      <c r="G637" s="157"/>
      <c r="H637" s="140"/>
      <c r="I637" s="142"/>
    </row>
    <row r="638" spans="1:9" x14ac:dyDescent="0.25">
      <c r="A638" s="115"/>
      <c r="B638" s="126"/>
      <c r="C638" s="140"/>
      <c r="D638" s="142"/>
      <c r="E638" s="140"/>
      <c r="F638" s="141"/>
      <c r="G638" s="157"/>
      <c r="H638" s="140"/>
      <c r="I638" s="142"/>
    </row>
    <row r="639" spans="1:9" x14ac:dyDescent="0.25">
      <c r="A639" s="115"/>
      <c r="B639" s="126"/>
      <c r="C639" s="140"/>
      <c r="D639" s="142"/>
      <c r="E639" s="140"/>
      <c r="F639" s="141"/>
      <c r="G639" s="157"/>
      <c r="H639" s="140"/>
      <c r="I639" s="142"/>
    </row>
    <row r="640" spans="1:9" x14ac:dyDescent="0.25">
      <c r="A640" s="115"/>
      <c r="B640" s="126"/>
      <c r="C640" s="140"/>
      <c r="D640" s="142"/>
      <c r="E640" s="140"/>
      <c r="F640" s="141"/>
      <c r="G640" s="157"/>
      <c r="H640" s="140"/>
      <c r="I640" s="142"/>
    </row>
    <row r="641" spans="1:9" x14ac:dyDescent="0.25">
      <c r="A641" s="115"/>
      <c r="B641" s="126"/>
      <c r="C641" s="140"/>
      <c r="D641" s="142"/>
      <c r="E641" s="140"/>
      <c r="F641" s="141"/>
      <c r="G641" s="157"/>
      <c r="H641" s="140"/>
      <c r="I641" s="142"/>
    </row>
    <row r="642" spans="1:9" x14ac:dyDescent="0.25">
      <c r="A642" s="115"/>
      <c r="B642" s="126"/>
      <c r="C642" s="140"/>
      <c r="D642" s="142"/>
      <c r="E642" s="140"/>
      <c r="F642" s="141"/>
      <c r="G642" s="157"/>
      <c r="H642" s="140"/>
      <c r="I642" s="142"/>
    </row>
    <row r="643" spans="1:9" x14ac:dyDescent="0.25">
      <c r="A643" s="115"/>
      <c r="B643" s="126"/>
      <c r="C643" s="140"/>
      <c r="D643" s="142"/>
      <c r="E643" s="140"/>
      <c r="F643" s="141"/>
      <c r="G643" s="157"/>
      <c r="H643" s="140"/>
      <c r="I643" s="142"/>
    </row>
    <row r="644" spans="1:9" x14ac:dyDescent="0.25">
      <c r="A644" s="115"/>
      <c r="B644" s="126"/>
      <c r="C644" s="140"/>
      <c r="D644" s="142"/>
      <c r="E644" s="140"/>
      <c r="F644" s="141"/>
      <c r="G644" s="157"/>
      <c r="H644" s="140"/>
      <c r="I644" s="142"/>
    </row>
    <row r="645" spans="1:9" x14ac:dyDescent="0.25">
      <c r="A645" s="115"/>
      <c r="B645" s="126"/>
      <c r="C645" s="140"/>
      <c r="D645" s="142"/>
      <c r="E645" s="140"/>
      <c r="F645" s="141"/>
      <c r="G645" s="157"/>
      <c r="H645" s="140"/>
      <c r="I645" s="142"/>
    </row>
    <row r="646" spans="1:9" x14ac:dyDescent="0.25">
      <c r="A646" s="115"/>
      <c r="B646" s="126"/>
      <c r="C646" s="140"/>
      <c r="D646" s="142"/>
      <c r="E646" s="140"/>
      <c r="F646" s="141"/>
      <c r="G646" s="157"/>
      <c r="H646" s="140"/>
      <c r="I646" s="142"/>
    </row>
    <row r="647" spans="1:9" x14ac:dyDescent="0.25">
      <c r="A647" s="115"/>
      <c r="B647" s="126"/>
      <c r="C647" s="140"/>
      <c r="D647" s="142"/>
      <c r="E647" s="140"/>
      <c r="F647" s="141"/>
      <c r="G647" s="157"/>
      <c r="H647" s="140"/>
      <c r="I647" s="142"/>
    </row>
    <row r="648" spans="1:9" x14ac:dyDescent="0.25">
      <c r="A648" s="115"/>
      <c r="B648" s="126"/>
      <c r="C648" s="140"/>
      <c r="D648" s="142"/>
      <c r="E648" s="140"/>
      <c r="F648" s="141"/>
      <c r="G648" s="157"/>
      <c r="H648" s="140"/>
      <c r="I648" s="142"/>
    </row>
    <row r="649" spans="1:9" x14ac:dyDescent="0.25">
      <c r="A649" s="115"/>
      <c r="B649" s="126"/>
      <c r="C649" s="140"/>
      <c r="D649" s="142"/>
      <c r="E649" s="140"/>
      <c r="F649" s="141"/>
      <c r="G649" s="157"/>
      <c r="H649" s="140"/>
      <c r="I649" s="142"/>
    </row>
    <row r="650" spans="1:9" x14ac:dyDescent="0.25">
      <c r="A650" s="115"/>
      <c r="B650" s="126"/>
      <c r="C650" s="140"/>
      <c r="D650" s="142"/>
      <c r="E650" s="140"/>
      <c r="F650" s="141"/>
      <c r="G650" s="157"/>
      <c r="H650" s="140"/>
      <c r="I650" s="142"/>
    </row>
    <row r="651" spans="1:9" x14ac:dyDescent="0.25">
      <c r="A651" s="115"/>
      <c r="B651" s="126"/>
      <c r="C651" s="140"/>
      <c r="D651" s="142"/>
      <c r="E651" s="140"/>
      <c r="F651" s="141"/>
      <c r="G651" s="157"/>
      <c r="H651" s="140"/>
      <c r="I651" s="142"/>
    </row>
    <row r="652" spans="1:9" x14ac:dyDescent="0.25">
      <c r="A652" s="115"/>
      <c r="B652" s="126"/>
      <c r="C652" s="140"/>
      <c r="D652" s="142"/>
      <c r="E652" s="140"/>
      <c r="F652" s="141"/>
      <c r="G652" s="157"/>
      <c r="H652" s="140"/>
      <c r="I652" s="142"/>
    </row>
    <row r="653" spans="1:9" x14ac:dyDescent="0.25">
      <c r="A653" s="115"/>
      <c r="B653" s="126"/>
      <c r="C653" s="140"/>
      <c r="D653" s="142"/>
      <c r="E653" s="140"/>
      <c r="F653" s="141"/>
      <c r="G653" s="157"/>
      <c r="H653" s="140"/>
      <c r="I653" s="142"/>
    </row>
    <row r="654" spans="1:9" x14ac:dyDescent="0.25">
      <c r="A654" s="115"/>
      <c r="B654" s="126"/>
      <c r="C654" s="140"/>
      <c r="D654" s="142"/>
      <c r="E654" s="140"/>
      <c r="F654" s="141"/>
      <c r="G654" s="157"/>
      <c r="H654" s="140"/>
      <c r="I654" s="142"/>
    </row>
    <row r="655" spans="1:9" x14ac:dyDescent="0.25">
      <c r="A655" s="115"/>
      <c r="B655" s="126"/>
      <c r="C655" s="140"/>
      <c r="D655" s="142"/>
      <c r="E655" s="140"/>
      <c r="F655" s="141"/>
      <c r="G655" s="157"/>
      <c r="H655" s="140"/>
      <c r="I655" s="142"/>
    </row>
    <row r="656" spans="1:9" x14ac:dyDescent="0.25">
      <c r="A656" s="115"/>
      <c r="B656" s="126"/>
      <c r="C656" s="140"/>
      <c r="D656" s="142"/>
      <c r="E656" s="140"/>
      <c r="F656" s="141"/>
      <c r="G656" s="157"/>
      <c r="H656" s="140"/>
      <c r="I656" s="142"/>
    </row>
    <row r="657" spans="1:9" x14ac:dyDescent="0.25">
      <c r="A657" s="115"/>
      <c r="B657" s="126"/>
      <c r="C657" s="140"/>
      <c r="D657" s="142"/>
      <c r="E657" s="140"/>
      <c r="F657" s="141"/>
      <c r="G657" s="157"/>
      <c r="H657" s="140"/>
      <c r="I657" s="142"/>
    </row>
    <row r="658" spans="1:9" x14ac:dyDescent="0.25">
      <c r="A658" s="115"/>
      <c r="B658" s="126"/>
      <c r="C658" s="140"/>
      <c r="D658" s="142"/>
      <c r="E658" s="140"/>
      <c r="F658" s="141"/>
      <c r="G658" s="157"/>
      <c r="H658" s="140"/>
      <c r="I658" s="142"/>
    </row>
    <row r="659" spans="1:9" x14ac:dyDescent="0.25">
      <c r="A659" s="115"/>
      <c r="B659" s="126"/>
      <c r="C659" s="140"/>
      <c r="D659" s="142"/>
      <c r="E659" s="140"/>
      <c r="F659" s="141"/>
      <c r="G659" s="157"/>
      <c r="H659" s="140"/>
      <c r="I659" s="142"/>
    </row>
    <row r="660" spans="1:9" x14ac:dyDescent="0.25">
      <c r="A660" s="115"/>
      <c r="B660" s="126"/>
      <c r="C660" s="140"/>
      <c r="D660" s="142"/>
      <c r="E660" s="140"/>
      <c r="F660" s="141"/>
      <c r="G660" s="157"/>
      <c r="H660" s="140"/>
      <c r="I660" s="142"/>
    </row>
    <row r="661" spans="1:9" x14ac:dyDescent="0.25">
      <c r="A661" s="115"/>
      <c r="B661" s="126"/>
      <c r="C661" s="140"/>
      <c r="D661" s="142"/>
      <c r="E661" s="140"/>
      <c r="F661" s="141"/>
      <c r="G661" s="157"/>
      <c r="H661" s="140"/>
      <c r="I661" s="142"/>
    </row>
    <row r="662" spans="1:9" x14ac:dyDescent="0.25">
      <c r="A662" s="115"/>
      <c r="B662" s="126"/>
      <c r="C662" s="140"/>
      <c r="D662" s="142"/>
      <c r="E662" s="140"/>
      <c r="F662" s="141"/>
      <c r="G662" s="157"/>
      <c r="H662" s="140"/>
      <c r="I662" s="142"/>
    </row>
    <row r="663" spans="1:9" x14ac:dyDescent="0.25">
      <c r="A663" s="115"/>
      <c r="B663" s="126"/>
      <c r="C663" s="140"/>
      <c r="D663" s="142"/>
      <c r="E663" s="140"/>
      <c r="F663" s="141"/>
      <c r="G663" s="157"/>
      <c r="H663" s="140"/>
      <c r="I663" s="142"/>
    </row>
    <row r="664" spans="1:9" x14ac:dyDescent="0.25">
      <c r="A664" s="115"/>
      <c r="B664" s="126"/>
      <c r="C664" s="140"/>
      <c r="D664" s="142"/>
      <c r="E664" s="140"/>
      <c r="F664" s="141"/>
      <c r="G664" s="157"/>
      <c r="H664" s="140"/>
      <c r="I664" s="142"/>
    </row>
    <row r="665" spans="1:9" x14ac:dyDescent="0.25">
      <c r="A665" s="115"/>
      <c r="B665" s="126"/>
      <c r="C665" s="140"/>
      <c r="D665" s="142"/>
      <c r="E665" s="140"/>
      <c r="F665" s="141"/>
      <c r="G665" s="157"/>
      <c r="H665" s="140"/>
      <c r="I665" s="142"/>
    </row>
    <row r="666" spans="1:9" x14ac:dyDescent="0.25">
      <c r="A666" s="115"/>
      <c r="B666" s="126"/>
      <c r="C666" s="140"/>
      <c r="D666" s="142"/>
      <c r="E666" s="140"/>
      <c r="F666" s="141"/>
      <c r="G666" s="157"/>
      <c r="H666" s="140"/>
      <c r="I666" s="142"/>
    </row>
    <row r="667" spans="1:9" x14ac:dyDescent="0.25">
      <c r="A667" s="115"/>
      <c r="B667" s="126"/>
      <c r="C667" s="140"/>
      <c r="D667" s="142"/>
      <c r="E667" s="140"/>
      <c r="F667" s="141"/>
      <c r="G667" s="157"/>
      <c r="H667" s="140"/>
      <c r="I667" s="142"/>
    </row>
    <row r="668" spans="1:9" x14ac:dyDescent="0.25">
      <c r="A668" s="115"/>
      <c r="B668" s="126"/>
      <c r="C668" s="140"/>
      <c r="D668" s="142"/>
      <c r="E668" s="140"/>
      <c r="F668" s="141"/>
      <c r="G668" s="157"/>
      <c r="H668" s="140"/>
      <c r="I668" s="142"/>
    </row>
    <row r="669" spans="1:9" x14ac:dyDescent="0.25">
      <c r="A669" s="115"/>
      <c r="B669" s="126"/>
      <c r="C669" s="140"/>
      <c r="D669" s="142"/>
      <c r="E669" s="140"/>
      <c r="F669" s="141"/>
      <c r="G669" s="157"/>
      <c r="H669" s="140"/>
      <c r="I669" s="142"/>
    </row>
    <row r="670" spans="1:9" x14ac:dyDescent="0.25">
      <c r="A670" s="115"/>
      <c r="B670" s="126"/>
      <c r="C670" s="140"/>
      <c r="D670" s="142"/>
      <c r="E670" s="140"/>
      <c r="F670" s="141"/>
      <c r="G670" s="157"/>
      <c r="H670" s="140"/>
      <c r="I670" s="142"/>
    </row>
    <row r="671" spans="1:9" x14ac:dyDescent="0.25">
      <c r="A671" s="115"/>
      <c r="B671" s="126"/>
      <c r="C671" s="140"/>
      <c r="D671" s="142"/>
      <c r="E671" s="140"/>
      <c r="F671" s="141"/>
      <c r="G671" s="157"/>
      <c r="H671" s="140"/>
      <c r="I671" s="142"/>
    </row>
    <row r="672" spans="1:9" x14ac:dyDescent="0.25">
      <c r="A672" s="115"/>
      <c r="B672" s="126"/>
      <c r="C672" s="140"/>
      <c r="D672" s="142"/>
      <c r="E672" s="140"/>
      <c r="F672" s="141"/>
      <c r="G672" s="157"/>
      <c r="H672" s="140"/>
      <c r="I672" s="142"/>
    </row>
    <row r="673" spans="1:9" x14ac:dyDescent="0.25">
      <c r="A673" s="115"/>
      <c r="B673" s="126"/>
      <c r="C673" s="140"/>
      <c r="D673" s="142"/>
      <c r="E673" s="140"/>
      <c r="F673" s="141"/>
      <c r="G673" s="157"/>
      <c r="H673" s="140"/>
      <c r="I673" s="142"/>
    </row>
    <row r="674" spans="1:9" x14ac:dyDescent="0.25">
      <c r="A674" s="115"/>
      <c r="B674" s="126"/>
      <c r="C674" s="140"/>
      <c r="D674" s="142"/>
      <c r="E674" s="140"/>
      <c r="F674" s="141"/>
      <c r="G674" s="157"/>
      <c r="H674" s="140"/>
      <c r="I674" s="142"/>
    </row>
    <row r="675" spans="1:9" x14ac:dyDescent="0.25">
      <c r="A675" s="115"/>
      <c r="B675" s="126"/>
      <c r="C675" s="140"/>
      <c r="D675" s="142"/>
      <c r="E675" s="140"/>
      <c r="F675" s="141"/>
      <c r="G675" s="157"/>
      <c r="H675" s="140"/>
      <c r="I675" s="142"/>
    </row>
    <row r="676" spans="1:9" x14ac:dyDescent="0.25">
      <c r="A676" s="115"/>
      <c r="B676" s="126"/>
      <c r="C676" s="140"/>
      <c r="D676" s="142"/>
      <c r="E676" s="140"/>
      <c r="F676" s="141"/>
      <c r="G676" s="157"/>
      <c r="H676" s="140"/>
      <c r="I676" s="142"/>
    </row>
    <row r="677" spans="1:9" x14ac:dyDescent="0.25">
      <c r="A677" s="115"/>
      <c r="B677" s="126"/>
      <c r="C677" s="140"/>
      <c r="D677" s="142"/>
      <c r="E677" s="140"/>
      <c r="F677" s="141"/>
      <c r="G677" s="157"/>
      <c r="H677" s="140"/>
      <c r="I677" s="142"/>
    </row>
    <row r="678" spans="1:9" x14ac:dyDescent="0.25">
      <c r="A678" s="115"/>
      <c r="B678" s="126"/>
      <c r="C678" s="140"/>
      <c r="D678" s="142"/>
      <c r="E678" s="140"/>
      <c r="F678" s="141"/>
      <c r="G678" s="157"/>
      <c r="H678" s="140"/>
      <c r="I678" s="142"/>
    </row>
    <row r="679" spans="1:9" x14ac:dyDescent="0.25">
      <c r="A679" s="115"/>
      <c r="B679" s="126"/>
      <c r="C679" s="140"/>
      <c r="D679" s="142"/>
      <c r="E679" s="140"/>
      <c r="F679" s="141"/>
      <c r="G679" s="157"/>
      <c r="H679" s="140"/>
      <c r="I679" s="142"/>
    </row>
    <row r="680" spans="1:9" x14ac:dyDescent="0.25">
      <c r="A680" s="115"/>
      <c r="B680" s="126"/>
      <c r="C680" s="140"/>
      <c r="D680" s="142"/>
      <c r="E680" s="140"/>
      <c r="F680" s="141"/>
      <c r="G680" s="157"/>
      <c r="H680" s="140"/>
      <c r="I680" s="142"/>
    </row>
    <row r="681" spans="1:9" x14ac:dyDescent="0.25">
      <c r="A681" s="115"/>
      <c r="B681" s="126"/>
      <c r="C681" s="140"/>
      <c r="D681" s="142"/>
      <c r="E681" s="140"/>
      <c r="F681" s="141"/>
      <c r="G681" s="157"/>
      <c r="H681" s="140"/>
      <c r="I681" s="142"/>
    </row>
    <row r="682" spans="1:9" x14ac:dyDescent="0.25">
      <c r="A682" s="115"/>
      <c r="B682" s="126"/>
      <c r="C682" s="140"/>
      <c r="D682" s="142"/>
      <c r="E682" s="140"/>
      <c r="F682" s="141"/>
      <c r="G682" s="157"/>
      <c r="H682" s="140"/>
      <c r="I682" s="142"/>
    </row>
    <row r="683" spans="1:9" x14ac:dyDescent="0.25">
      <c r="A683" s="115"/>
      <c r="B683" s="126"/>
      <c r="C683" s="140"/>
      <c r="D683" s="142"/>
      <c r="E683" s="140"/>
      <c r="F683" s="141"/>
      <c r="G683" s="157"/>
      <c r="H683" s="140"/>
      <c r="I683" s="142"/>
    </row>
    <row r="684" spans="1:9" x14ac:dyDescent="0.25">
      <c r="A684" s="115"/>
      <c r="B684" s="126"/>
      <c r="C684" s="140"/>
      <c r="D684" s="142"/>
      <c r="E684" s="140"/>
      <c r="F684" s="141"/>
      <c r="G684" s="157"/>
      <c r="H684" s="140"/>
      <c r="I684" s="142"/>
    </row>
    <row r="685" spans="1:9" x14ac:dyDescent="0.25">
      <c r="A685" s="115"/>
      <c r="B685" s="126"/>
      <c r="C685" s="140"/>
      <c r="D685" s="142"/>
      <c r="E685" s="140"/>
      <c r="F685" s="141"/>
      <c r="G685" s="157"/>
      <c r="H685" s="140"/>
      <c r="I685" s="142"/>
    </row>
    <row r="686" spans="1:9" x14ac:dyDescent="0.25">
      <c r="A686" s="115"/>
      <c r="B686" s="126"/>
      <c r="C686" s="140"/>
      <c r="D686" s="142"/>
      <c r="E686" s="140"/>
      <c r="F686" s="141"/>
      <c r="G686" s="157"/>
      <c r="H686" s="140"/>
      <c r="I686" s="142"/>
    </row>
    <row r="687" spans="1:9" x14ac:dyDescent="0.25">
      <c r="A687" s="115"/>
      <c r="B687" s="126"/>
      <c r="C687" s="140"/>
      <c r="D687" s="142"/>
      <c r="E687" s="140"/>
      <c r="F687" s="141"/>
      <c r="G687" s="157"/>
      <c r="H687" s="140"/>
      <c r="I687" s="142"/>
    </row>
    <row r="688" spans="1:9" x14ac:dyDescent="0.25">
      <c r="A688" s="115"/>
      <c r="B688" s="126"/>
      <c r="C688" s="140"/>
      <c r="D688" s="142"/>
      <c r="E688" s="140"/>
      <c r="F688" s="141"/>
      <c r="G688" s="157"/>
      <c r="H688" s="140"/>
      <c r="I688" s="142"/>
    </row>
    <row r="689" spans="1:9" x14ac:dyDescent="0.25">
      <c r="A689" s="115"/>
      <c r="B689" s="126"/>
      <c r="C689" s="140"/>
      <c r="D689" s="142"/>
      <c r="E689" s="140"/>
      <c r="F689" s="141"/>
      <c r="G689" s="157"/>
      <c r="H689" s="140"/>
      <c r="I689" s="142"/>
    </row>
    <row r="690" spans="1:9" x14ac:dyDescent="0.25">
      <c r="A690" s="115"/>
      <c r="B690" s="126"/>
      <c r="C690" s="140"/>
      <c r="D690" s="142"/>
      <c r="E690" s="140"/>
      <c r="F690" s="141"/>
      <c r="G690" s="157"/>
      <c r="H690" s="140"/>
      <c r="I690" s="142"/>
    </row>
    <row r="691" spans="1:9" x14ac:dyDescent="0.25">
      <c r="A691" s="115"/>
      <c r="B691" s="126"/>
      <c r="C691" s="140"/>
      <c r="D691" s="142"/>
      <c r="E691" s="140"/>
      <c r="F691" s="141"/>
      <c r="G691" s="157"/>
      <c r="H691" s="140"/>
      <c r="I691" s="142"/>
    </row>
    <row r="692" spans="1:9" x14ac:dyDescent="0.25">
      <c r="A692" s="115"/>
      <c r="B692" s="126"/>
      <c r="C692" s="140"/>
      <c r="D692" s="142"/>
      <c r="E692" s="140"/>
      <c r="F692" s="141"/>
      <c r="G692" s="157"/>
      <c r="H692" s="140"/>
      <c r="I692" s="142"/>
    </row>
    <row r="693" spans="1:9" x14ac:dyDescent="0.25">
      <c r="A693" s="115"/>
      <c r="B693" s="126"/>
      <c r="C693" s="140"/>
      <c r="D693" s="142"/>
      <c r="E693" s="140"/>
      <c r="F693" s="141"/>
      <c r="G693" s="157"/>
      <c r="H693" s="140"/>
      <c r="I693" s="142"/>
    </row>
    <row r="694" spans="1:9" x14ac:dyDescent="0.25">
      <c r="A694" s="115"/>
      <c r="B694" s="126"/>
      <c r="C694" s="140"/>
      <c r="D694" s="142"/>
      <c r="E694" s="140"/>
      <c r="F694" s="141"/>
      <c r="G694" s="157"/>
      <c r="H694" s="140"/>
      <c r="I694" s="142"/>
    </row>
    <row r="695" spans="1:9" x14ac:dyDescent="0.25">
      <c r="A695" s="115"/>
      <c r="B695" s="126"/>
      <c r="C695" s="140"/>
      <c r="D695" s="142"/>
      <c r="E695" s="140"/>
      <c r="F695" s="141"/>
      <c r="G695" s="157"/>
      <c r="H695" s="140"/>
      <c r="I695" s="142"/>
    </row>
    <row r="696" spans="1:9" x14ac:dyDescent="0.25">
      <c r="A696" s="115"/>
      <c r="B696" s="126"/>
      <c r="C696" s="140"/>
      <c r="D696" s="142"/>
      <c r="E696" s="140"/>
      <c r="F696" s="141"/>
      <c r="G696" s="157"/>
      <c r="H696" s="140"/>
      <c r="I696" s="142"/>
    </row>
    <row r="697" spans="1:9" x14ac:dyDescent="0.25">
      <c r="A697" s="115"/>
      <c r="B697" s="126"/>
      <c r="C697" s="140"/>
      <c r="D697" s="142"/>
      <c r="E697" s="140"/>
      <c r="F697" s="141"/>
      <c r="G697" s="157"/>
      <c r="H697" s="140"/>
      <c r="I697" s="142"/>
    </row>
    <row r="698" spans="1:9" x14ac:dyDescent="0.25">
      <c r="A698" s="115"/>
      <c r="B698" s="126"/>
      <c r="C698" s="140"/>
      <c r="D698" s="142"/>
      <c r="E698" s="140"/>
      <c r="F698" s="141"/>
      <c r="G698" s="157"/>
      <c r="H698" s="140"/>
      <c r="I698" s="142"/>
    </row>
    <row r="699" spans="1:9" x14ac:dyDescent="0.25">
      <c r="A699" s="115"/>
      <c r="B699" s="126"/>
      <c r="C699" s="140"/>
      <c r="D699" s="142"/>
      <c r="E699" s="140"/>
      <c r="F699" s="141"/>
      <c r="G699" s="157"/>
      <c r="H699" s="140"/>
      <c r="I699" s="142"/>
    </row>
    <row r="700" spans="1:9" x14ac:dyDescent="0.25">
      <c r="A700" s="115"/>
      <c r="B700" s="126"/>
      <c r="C700" s="140"/>
      <c r="D700" s="142"/>
      <c r="E700" s="140"/>
      <c r="F700" s="141"/>
      <c r="G700" s="157"/>
      <c r="H700" s="140"/>
      <c r="I700" s="142"/>
    </row>
    <row r="701" spans="1:9" x14ac:dyDescent="0.25">
      <c r="A701" s="115"/>
      <c r="B701" s="126"/>
      <c r="C701" s="140"/>
      <c r="D701" s="142"/>
      <c r="E701" s="140"/>
      <c r="F701" s="141"/>
      <c r="G701" s="157"/>
      <c r="H701" s="140"/>
      <c r="I701" s="142"/>
    </row>
    <row r="702" spans="1:9" x14ac:dyDescent="0.25">
      <c r="A702" s="115"/>
      <c r="B702" s="126"/>
      <c r="C702" s="140"/>
      <c r="D702" s="142"/>
      <c r="E702" s="140"/>
      <c r="F702" s="141"/>
      <c r="G702" s="157"/>
      <c r="H702" s="140"/>
      <c r="I702" s="142"/>
    </row>
    <row r="703" spans="1:9" x14ac:dyDescent="0.25">
      <c r="A703" s="115"/>
      <c r="B703" s="126"/>
      <c r="C703" s="140"/>
      <c r="D703" s="142"/>
      <c r="E703" s="140"/>
      <c r="F703" s="141"/>
      <c r="G703" s="157"/>
      <c r="H703" s="140"/>
      <c r="I703" s="142"/>
    </row>
    <row r="704" spans="1:9" x14ac:dyDescent="0.25">
      <c r="A704" s="115"/>
      <c r="B704" s="126"/>
      <c r="C704" s="140"/>
      <c r="D704" s="142"/>
      <c r="E704" s="140"/>
      <c r="F704" s="141"/>
      <c r="G704" s="157"/>
      <c r="H704" s="140"/>
      <c r="I704" s="142"/>
    </row>
    <row r="705" spans="1:9" x14ac:dyDescent="0.25">
      <c r="A705" s="115"/>
      <c r="B705" s="126"/>
      <c r="C705" s="140"/>
      <c r="D705" s="142"/>
      <c r="E705" s="140"/>
      <c r="F705" s="141"/>
      <c r="G705" s="157"/>
      <c r="H705" s="140"/>
      <c r="I705" s="142"/>
    </row>
    <row r="706" spans="1:9" x14ac:dyDescent="0.25">
      <c r="A706" s="115"/>
      <c r="B706" s="126"/>
      <c r="C706" s="140"/>
      <c r="D706" s="142"/>
      <c r="E706" s="140"/>
      <c r="F706" s="141"/>
      <c r="G706" s="157"/>
      <c r="H706" s="140"/>
      <c r="I706" s="142"/>
    </row>
    <row r="707" spans="1:9" x14ac:dyDescent="0.25">
      <c r="A707" s="115"/>
      <c r="B707" s="126"/>
      <c r="C707" s="140"/>
      <c r="D707" s="142"/>
      <c r="E707" s="140"/>
      <c r="F707" s="141"/>
      <c r="G707" s="157"/>
      <c r="H707" s="140"/>
      <c r="I707" s="142"/>
    </row>
    <row r="708" spans="1:9" x14ac:dyDescent="0.25">
      <c r="A708" s="115"/>
      <c r="B708" s="126"/>
      <c r="C708" s="140"/>
      <c r="D708" s="142"/>
      <c r="E708" s="140"/>
      <c r="F708" s="141"/>
      <c r="G708" s="157"/>
      <c r="H708" s="140"/>
      <c r="I708" s="142"/>
    </row>
    <row r="709" spans="1:9" x14ac:dyDescent="0.25">
      <c r="A709" s="115"/>
      <c r="B709" s="126"/>
      <c r="C709" s="140"/>
      <c r="D709" s="142"/>
      <c r="E709" s="140"/>
      <c r="F709" s="141"/>
      <c r="G709" s="157"/>
      <c r="H709" s="140"/>
      <c r="I709" s="142"/>
    </row>
    <row r="710" spans="1:9" x14ac:dyDescent="0.25">
      <c r="A710" s="115"/>
      <c r="B710" s="126"/>
      <c r="C710" s="140"/>
      <c r="D710" s="142"/>
      <c r="E710" s="140"/>
      <c r="F710" s="141"/>
      <c r="G710" s="157"/>
      <c r="H710" s="140"/>
      <c r="I710" s="142"/>
    </row>
    <row r="711" spans="1:9" x14ac:dyDescent="0.25">
      <c r="A711" s="115"/>
      <c r="B711" s="126"/>
      <c r="C711" s="140"/>
      <c r="D711" s="142"/>
      <c r="E711" s="140"/>
      <c r="F711" s="141"/>
      <c r="G711" s="157"/>
      <c r="H711" s="140"/>
      <c r="I711" s="142"/>
    </row>
    <row r="712" spans="1:9" x14ac:dyDescent="0.25">
      <c r="A712" s="115"/>
      <c r="B712" s="126"/>
      <c r="C712" s="140"/>
      <c r="D712" s="142"/>
      <c r="E712" s="140"/>
      <c r="F712" s="141"/>
      <c r="G712" s="157"/>
      <c r="H712" s="140"/>
      <c r="I712" s="142"/>
    </row>
    <row r="713" spans="1:9" x14ac:dyDescent="0.25">
      <c r="A713" s="115"/>
      <c r="B713" s="126"/>
      <c r="C713" s="140"/>
      <c r="D713" s="142"/>
      <c r="E713" s="140"/>
      <c r="F713" s="141"/>
      <c r="G713" s="157"/>
      <c r="H713" s="140"/>
      <c r="I713" s="142"/>
    </row>
    <row r="714" spans="1:9" x14ac:dyDescent="0.25">
      <c r="A714" s="115"/>
      <c r="B714" s="126"/>
      <c r="C714" s="140"/>
      <c r="D714" s="142"/>
      <c r="E714" s="140"/>
      <c r="F714" s="141"/>
      <c r="G714" s="157"/>
      <c r="H714" s="140"/>
      <c r="I714" s="142"/>
    </row>
    <row r="715" spans="1:9" x14ac:dyDescent="0.25">
      <c r="A715" s="115"/>
      <c r="B715" s="126"/>
      <c r="C715" s="140"/>
      <c r="D715" s="142"/>
      <c r="E715" s="140"/>
      <c r="F715" s="141"/>
      <c r="G715" s="157"/>
      <c r="H715" s="140"/>
      <c r="I715" s="142"/>
    </row>
    <row r="716" spans="1:9" x14ac:dyDescent="0.25">
      <c r="A716" s="115"/>
      <c r="B716" s="126"/>
      <c r="C716" s="140"/>
      <c r="D716" s="142"/>
      <c r="E716" s="140"/>
      <c r="F716" s="141"/>
      <c r="G716" s="157"/>
      <c r="H716" s="140"/>
      <c r="I716" s="142"/>
    </row>
    <row r="717" spans="1:9" x14ac:dyDescent="0.25">
      <c r="A717" s="115"/>
      <c r="B717" s="126"/>
      <c r="C717" s="140"/>
      <c r="D717" s="142"/>
      <c r="E717" s="140"/>
      <c r="F717" s="141"/>
      <c r="G717" s="157"/>
      <c r="H717" s="140"/>
      <c r="I717" s="142"/>
    </row>
    <row r="718" spans="1:9" x14ac:dyDescent="0.25">
      <c r="A718" s="115"/>
      <c r="B718" s="126"/>
      <c r="C718" s="140"/>
      <c r="D718" s="142"/>
      <c r="E718" s="140"/>
      <c r="F718" s="141"/>
      <c r="G718" s="157"/>
      <c r="H718" s="140"/>
      <c r="I718" s="142"/>
    </row>
    <row r="719" spans="1:9" x14ac:dyDescent="0.25">
      <c r="A719" s="115"/>
      <c r="B719" s="126"/>
      <c r="C719" s="140"/>
      <c r="D719" s="142"/>
      <c r="E719" s="140"/>
      <c r="F719" s="141"/>
      <c r="G719" s="157"/>
      <c r="H719" s="140"/>
      <c r="I719" s="142"/>
    </row>
    <row r="720" spans="1:9" x14ac:dyDescent="0.25">
      <c r="A720" s="115"/>
      <c r="B720" s="126"/>
      <c r="C720" s="140"/>
      <c r="D720" s="142"/>
      <c r="E720" s="140"/>
      <c r="F720" s="141"/>
      <c r="G720" s="157"/>
      <c r="H720" s="140"/>
      <c r="I720" s="142"/>
    </row>
    <row r="721" spans="1:9" x14ac:dyDescent="0.25">
      <c r="A721" s="115"/>
      <c r="B721" s="126"/>
      <c r="C721" s="140"/>
      <c r="D721" s="142"/>
      <c r="E721" s="140"/>
      <c r="F721" s="141"/>
      <c r="G721" s="157"/>
      <c r="H721" s="140"/>
      <c r="I721" s="142"/>
    </row>
    <row r="722" spans="1:9" x14ac:dyDescent="0.25">
      <c r="A722" s="115"/>
      <c r="B722" s="126"/>
      <c r="C722" s="140"/>
      <c r="D722" s="142"/>
      <c r="E722" s="140"/>
      <c r="F722" s="141"/>
      <c r="G722" s="157"/>
      <c r="H722" s="140"/>
      <c r="I722" s="142"/>
    </row>
    <row r="723" spans="1:9" x14ac:dyDescent="0.25">
      <c r="A723" s="115"/>
      <c r="B723" s="126"/>
      <c r="C723" s="140"/>
      <c r="D723" s="142"/>
      <c r="E723" s="140"/>
      <c r="F723" s="141"/>
      <c r="G723" s="157"/>
      <c r="H723" s="140"/>
      <c r="I723" s="142"/>
    </row>
    <row r="724" spans="1:9" x14ac:dyDescent="0.25">
      <c r="A724" s="115"/>
      <c r="B724" s="126"/>
      <c r="C724" s="140"/>
      <c r="D724" s="142"/>
      <c r="E724" s="140"/>
      <c r="F724" s="141"/>
      <c r="G724" s="157"/>
      <c r="H724" s="140"/>
      <c r="I724" s="142"/>
    </row>
    <row r="725" spans="1:9" x14ac:dyDescent="0.25">
      <c r="A725" s="115"/>
      <c r="B725" s="126"/>
      <c r="C725" s="140"/>
      <c r="D725" s="142"/>
      <c r="E725" s="140"/>
      <c r="F725" s="141"/>
      <c r="G725" s="157"/>
      <c r="H725" s="140"/>
      <c r="I725" s="142"/>
    </row>
    <row r="726" spans="1:9" x14ac:dyDescent="0.25">
      <c r="A726" s="115"/>
      <c r="B726" s="126"/>
      <c r="C726" s="140"/>
      <c r="D726" s="142"/>
      <c r="E726" s="140"/>
      <c r="F726" s="141"/>
      <c r="G726" s="157"/>
      <c r="H726" s="140"/>
      <c r="I726" s="142"/>
    </row>
    <row r="727" spans="1:9" x14ac:dyDescent="0.25">
      <c r="A727" s="115"/>
      <c r="B727" s="126"/>
      <c r="C727" s="140"/>
      <c r="D727" s="142"/>
      <c r="E727" s="140"/>
      <c r="F727" s="141"/>
      <c r="G727" s="157"/>
      <c r="H727" s="140"/>
      <c r="I727" s="142"/>
    </row>
    <row r="728" spans="1:9" x14ac:dyDescent="0.25">
      <c r="A728" s="115"/>
      <c r="B728" s="126"/>
      <c r="C728" s="140"/>
      <c r="D728" s="142"/>
      <c r="E728" s="140"/>
      <c r="F728" s="141"/>
      <c r="G728" s="157"/>
      <c r="H728" s="140"/>
      <c r="I728" s="142"/>
    </row>
    <row r="729" spans="1:9" x14ac:dyDescent="0.25">
      <c r="A729" s="115"/>
      <c r="B729" s="126"/>
      <c r="C729" s="140"/>
      <c r="D729" s="142"/>
      <c r="E729" s="140"/>
      <c r="F729" s="141"/>
      <c r="G729" s="157"/>
      <c r="H729" s="140"/>
      <c r="I729" s="142"/>
    </row>
    <row r="730" spans="1:9" x14ac:dyDescent="0.25">
      <c r="A730" s="115"/>
      <c r="B730" s="126"/>
      <c r="C730" s="140"/>
      <c r="D730" s="142"/>
      <c r="E730" s="140"/>
      <c r="F730" s="141"/>
      <c r="G730" s="157"/>
      <c r="H730" s="140"/>
      <c r="I730" s="142"/>
    </row>
    <row r="731" spans="1:9" x14ac:dyDescent="0.25">
      <c r="A731" s="115"/>
      <c r="B731" s="126"/>
      <c r="C731" s="140"/>
      <c r="D731" s="142"/>
      <c r="E731" s="140"/>
      <c r="F731" s="141"/>
      <c r="G731" s="157"/>
      <c r="H731" s="140"/>
      <c r="I731" s="142"/>
    </row>
    <row r="732" spans="1:9" x14ac:dyDescent="0.25">
      <c r="A732" s="115"/>
      <c r="B732" s="126"/>
      <c r="C732" s="140"/>
      <c r="D732" s="142"/>
      <c r="E732" s="140"/>
      <c r="F732" s="141"/>
      <c r="G732" s="157"/>
      <c r="H732" s="140"/>
      <c r="I732" s="142"/>
    </row>
    <row r="733" spans="1:9" x14ac:dyDescent="0.25">
      <c r="A733" s="115"/>
      <c r="B733" s="126"/>
      <c r="C733" s="140"/>
      <c r="D733" s="142"/>
      <c r="E733" s="140"/>
      <c r="F733" s="141"/>
      <c r="G733" s="157"/>
      <c r="H733" s="140"/>
      <c r="I733" s="142"/>
    </row>
    <row r="734" spans="1:9" x14ac:dyDescent="0.25">
      <c r="A734" s="115"/>
      <c r="B734" s="126"/>
      <c r="C734" s="140"/>
      <c r="D734" s="142"/>
      <c r="E734" s="140"/>
      <c r="F734" s="141"/>
      <c r="G734" s="157"/>
      <c r="H734" s="140"/>
      <c r="I734" s="142"/>
    </row>
    <row r="735" spans="1:9" x14ac:dyDescent="0.25">
      <c r="A735" s="115"/>
      <c r="B735" s="126"/>
      <c r="C735" s="140"/>
      <c r="D735" s="142"/>
      <c r="E735" s="140"/>
      <c r="F735" s="141"/>
      <c r="G735" s="157"/>
      <c r="H735" s="140"/>
      <c r="I735" s="142"/>
    </row>
    <row r="736" spans="1:9" x14ac:dyDescent="0.25">
      <c r="A736" s="115"/>
      <c r="B736" s="126"/>
      <c r="C736" s="140"/>
      <c r="D736" s="142"/>
      <c r="E736" s="140"/>
      <c r="F736" s="141"/>
      <c r="G736" s="157"/>
      <c r="H736" s="140"/>
      <c r="I736" s="142"/>
    </row>
    <row r="737" spans="1:9" x14ac:dyDescent="0.25">
      <c r="A737" s="115"/>
      <c r="B737" s="126"/>
      <c r="C737" s="140"/>
      <c r="D737" s="142"/>
      <c r="E737" s="140"/>
      <c r="F737" s="141"/>
      <c r="G737" s="157"/>
      <c r="H737" s="140"/>
      <c r="I737" s="142"/>
    </row>
    <row r="738" spans="1:9" x14ac:dyDescent="0.25">
      <c r="A738" s="115"/>
      <c r="B738" s="126"/>
      <c r="C738" s="140"/>
      <c r="D738" s="142"/>
      <c r="E738" s="140"/>
      <c r="F738" s="141"/>
      <c r="G738" s="157"/>
      <c r="H738" s="140"/>
      <c r="I738" s="142"/>
    </row>
    <row r="739" spans="1:9" x14ac:dyDescent="0.25">
      <c r="A739" s="115"/>
      <c r="B739" s="126"/>
      <c r="C739" s="140"/>
      <c r="D739" s="142"/>
      <c r="E739" s="140"/>
      <c r="F739" s="141"/>
      <c r="G739" s="157"/>
      <c r="H739" s="140"/>
      <c r="I739" s="142"/>
    </row>
    <row r="740" spans="1:9" x14ac:dyDescent="0.25">
      <c r="A740" s="115"/>
      <c r="B740" s="126"/>
      <c r="C740" s="140"/>
      <c r="D740" s="142"/>
      <c r="E740" s="140"/>
      <c r="F740" s="141"/>
      <c r="G740" s="157"/>
      <c r="H740" s="140"/>
      <c r="I740" s="142"/>
    </row>
    <row r="741" spans="1:9" x14ac:dyDescent="0.25">
      <c r="A741" s="115"/>
      <c r="B741" s="126"/>
      <c r="C741" s="140"/>
      <c r="D741" s="142"/>
      <c r="E741" s="140"/>
      <c r="F741" s="141"/>
      <c r="G741" s="157"/>
      <c r="H741" s="140"/>
      <c r="I741" s="142"/>
    </row>
    <row r="742" spans="1:9" x14ac:dyDescent="0.25">
      <c r="A742" s="115"/>
      <c r="B742" s="126"/>
      <c r="C742" s="140"/>
      <c r="D742" s="142"/>
      <c r="E742" s="140"/>
      <c r="F742" s="141"/>
      <c r="G742" s="157"/>
      <c r="H742" s="140"/>
      <c r="I742" s="142"/>
    </row>
    <row r="743" spans="1:9" x14ac:dyDescent="0.25">
      <c r="A743" s="115"/>
      <c r="B743" s="126"/>
      <c r="C743" s="140"/>
      <c r="D743" s="142"/>
      <c r="E743" s="140"/>
      <c r="F743" s="141"/>
      <c r="G743" s="157"/>
      <c r="H743" s="140"/>
      <c r="I743" s="142"/>
    </row>
    <row r="744" spans="1:9" x14ac:dyDescent="0.25">
      <c r="A744" s="115"/>
      <c r="B744" s="126"/>
      <c r="C744" s="140"/>
      <c r="D744" s="142"/>
      <c r="E744" s="140"/>
      <c r="F744" s="141"/>
      <c r="G744" s="157"/>
      <c r="H744" s="140"/>
      <c r="I744" s="142"/>
    </row>
    <row r="745" spans="1:9" x14ac:dyDescent="0.25">
      <c r="A745" s="115"/>
      <c r="B745" s="126"/>
      <c r="C745" s="140"/>
      <c r="D745" s="142"/>
      <c r="E745" s="140"/>
      <c r="F745" s="141"/>
      <c r="G745" s="157"/>
      <c r="H745" s="140"/>
      <c r="I745" s="142"/>
    </row>
    <row r="746" spans="1:9" x14ac:dyDescent="0.25">
      <c r="A746" s="115"/>
      <c r="B746" s="126"/>
      <c r="C746" s="140"/>
      <c r="D746" s="142"/>
      <c r="E746" s="140"/>
      <c r="F746" s="141"/>
      <c r="G746" s="157"/>
      <c r="H746" s="140"/>
      <c r="I746" s="142"/>
    </row>
    <row r="747" spans="1:9" x14ac:dyDescent="0.25">
      <c r="A747" s="115"/>
      <c r="B747" s="126"/>
      <c r="C747" s="140"/>
      <c r="D747" s="142"/>
      <c r="E747" s="140"/>
      <c r="F747" s="141"/>
      <c r="G747" s="157"/>
      <c r="H747" s="140"/>
      <c r="I747" s="142"/>
    </row>
    <row r="748" spans="1:9" x14ac:dyDescent="0.25">
      <c r="A748" s="115"/>
      <c r="B748" s="126"/>
      <c r="C748" s="140"/>
      <c r="D748" s="142"/>
      <c r="E748" s="140"/>
      <c r="F748" s="141"/>
      <c r="G748" s="157"/>
      <c r="H748" s="140"/>
      <c r="I748" s="142"/>
    </row>
    <row r="749" spans="1:9" x14ac:dyDescent="0.25">
      <c r="A749" s="115"/>
      <c r="B749" s="126"/>
      <c r="C749" s="140"/>
      <c r="D749" s="142"/>
      <c r="E749" s="140"/>
      <c r="F749" s="141"/>
      <c r="G749" s="157"/>
      <c r="H749" s="140"/>
      <c r="I749" s="142"/>
    </row>
    <row r="750" spans="1:9" x14ac:dyDescent="0.25">
      <c r="A750" s="115"/>
      <c r="B750" s="126"/>
      <c r="C750" s="140"/>
      <c r="D750" s="142"/>
      <c r="E750" s="140"/>
      <c r="F750" s="141"/>
      <c r="G750" s="157"/>
      <c r="H750" s="140"/>
      <c r="I750" s="142"/>
    </row>
    <row r="751" spans="1:9" x14ac:dyDescent="0.25">
      <c r="A751" s="115"/>
      <c r="B751" s="126"/>
      <c r="C751" s="140"/>
      <c r="D751" s="142"/>
      <c r="E751" s="140"/>
      <c r="F751" s="141"/>
      <c r="G751" s="157"/>
      <c r="H751" s="140"/>
      <c r="I751" s="142"/>
    </row>
    <row r="752" spans="1:9" x14ac:dyDescent="0.25">
      <c r="A752" s="115"/>
      <c r="B752" s="126"/>
      <c r="C752" s="140"/>
      <c r="D752" s="142"/>
      <c r="E752" s="140"/>
      <c r="F752" s="141"/>
      <c r="G752" s="157"/>
      <c r="H752" s="140"/>
      <c r="I752" s="142"/>
    </row>
    <row r="753" spans="1:9" x14ac:dyDescent="0.25">
      <c r="A753" s="115"/>
      <c r="B753" s="126"/>
      <c r="C753" s="140"/>
      <c r="D753" s="142"/>
      <c r="E753" s="140"/>
      <c r="F753" s="141"/>
      <c r="G753" s="157"/>
      <c r="H753" s="140"/>
      <c r="I753" s="142"/>
    </row>
    <row r="754" spans="1:9" x14ac:dyDescent="0.25">
      <c r="A754" s="115"/>
      <c r="B754" s="126"/>
      <c r="C754" s="140"/>
      <c r="D754" s="142"/>
      <c r="E754" s="140"/>
      <c r="F754" s="141"/>
      <c r="G754" s="157"/>
      <c r="H754" s="140"/>
      <c r="I754" s="142"/>
    </row>
    <row r="755" spans="1:9" x14ac:dyDescent="0.25">
      <c r="A755" s="115"/>
      <c r="B755" s="126"/>
      <c r="C755" s="140"/>
      <c r="D755" s="142"/>
      <c r="E755" s="140"/>
      <c r="F755" s="141"/>
      <c r="G755" s="157"/>
      <c r="H755" s="140"/>
      <c r="I755" s="142"/>
    </row>
    <row r="756" spans="1:9" x14ac:dyDescent="0.25">
      <c r="A756" s="115"/>
      <c r="B756" s="126"/>
      <c r="C756" s="140"/>
      <c r="D756" s="142"/>
      <c r="E756" s="140"/>
      <c r="F756" s="141"/>
      <c r="G756" s="157"/>
      <c r="H756" s="140"/>
      <c r="I756" s="142"/>
    </row>
    <row r="757" spans="1:9" x14ac:dyDescent="0.25">
      <c r="A757" s="115"/>
      <c r="B757" s="126"/>
      <c r="C757" s="140"/>
      <c r="D757" s="142"/>
      <c r="E757" s="140"/>
      <c r="F757" s="141"/>
      <c r="G757" s="157"/>
      <c r="H757" s="140"/>
      <c r="I757" s="142"/>
    </row>
    <row r="758" spans="1:9" x14ac:dyDescent="0.25">
      <c r="A758" s="115"/>
      <c r="B758" s="126"/>
      <c r="C758" s="140"/>
      <c r="D758" s="142"/>
      <c r="E758" s="140"/>
      <c r="F758" s="141"/>
      <c r="G758" s="157"/>
      <c r="H758" s="140"/>
      <c r="I758" s="142"/>
    </row>
    <row r="759" spans="1:9" x14ac:dyDescent="0.25">
      <c r="A759" s="115"/>
      <c r="B759" s="126"/>
      <c r="C759" s="140"/>
      <c r="D759" s="142"/>
      <c r="E759" s="140"/>
      <c r="F759" s="141"/>
      <c r="G759" s="157"/>
      <c r="H759" s="140"/>
      <c r="I759" s="142"/>
    </row>
    <row r="760" spans="1:9" x14ac:dyDescent="0.25">
      <c r="A760" s="115"/>
      <c r="B760" s="126"/>
      <c r="C760" s="140"/>
      <c r="D760" s="142"/>
      <c r="E760" s="140"/>
      <c r="F760" s="141"/>
      <c r="G760" s="157"/>
      <c r="H760" s="140"/>
      <c r="I760" s="142"/>
    </row>
    <row r="761" spans="1:9" x14ac:dyDescent="0.25">
      <c r="A761" s="115"/>
      <c r="B761" s="126"/>
      <c r="C761" s="140"/>
      <c r="D761" s="142"/>
      <c r="E761" s="140"/>
      <c r="F761" s="141"/>
      <c r="G761" s="157"/>
      <c r="H761" s="140"/>
      <c r="I761" s="142"/>
    </row>
    <row r="762" spans="1:9" x14ac:dyDescent="0.25">
      <c r="A762" s="115"/>
      <c r="B762" s="126"/>
      <c r="C762" s="140"/>
      <c r="D762" s="142"/>
      <c r="E762" s="140"/>
      <c r="F762" s="141"/>
      <c r="G762" s="157"/>
      <c r="H762" s="140"/>
      <c r="I762" s="142"/>
    </row>
    <row r="763" spans="1:9" x14ac:dyDescent="0.25">
      <c r="A763" s="115"/>
      <c r="B763" s="126"/>
      <c r="C763" s="140"/>
      <c r="D763" s="142"/>
      <c r="E763" s="140"/>
      <c r="F763" s="141"/>
      <c r="G763" s="157"/>
      <c r="H763" s="140"/>
      <c r="I763" s="142"/>
    </row>
    <row r="764" spans="1:9" x14ac:dyDescent="0.25">
      <c r="A764" s="115"/>
      <c r="B764" s="126"/>
      <c r="C764" s="140"/>
      <c r="D764" s="142"/>
      <c r="E764" s="140"/>
      <c r="F764" s="141"/>
      <c r="G764" s="157"/>
      <c r="H764" s="140"/>
      <c r="I764" s="142"/>
    </row>
    <row r="765" spans="1:9" x14ac:dyDescent="0.25">
      <c r="A765" s="115"/>
      <c r="B765" s="126"/>
      <c r="C765" s="140"/>
      <c r="D765" s="142"/>
      <c r="E765" s="140"/>
      <c r="F765" s="141"/>
      <c r="G765" s="157"/>
      <c r="H765" s="140"/>
      <c r="I765" s="142"/>
    </row>
    <row r="766" spans="1:9" x14ac:dyDescent="0.25">
      <c r="A766" s="115"/>
      <c r="B766" s="126"/>
      <c r="C766" s="140"/>
      <c r="D766" s="142"/>
      <c r="E766" s="140"/>
      <c r="F766" s="141"/>
      <c r="G766" s="157"/>
      <c r="H766" s="140"/>
      <c r="I766" s="142"/>
    </row>
    <row r="767" spans="1:9" x14ac:dyDescent="0.25">
      <c r="A767" s="115"/>
      <c r="B767" s="126"/>
      <c r="C767" s="140"/>
      <c r="D767" s="142"/>
      <c r="E767" s="140"/>
      <c r="F767" s="141"/>
      <c r="G767" s="157"/>
      <c r="H767" s="140"/>
      <c r="I767" s="142"/>
    </row>
    <row r="768" spans="1:9" x14ac:dyDescent="0.25">
      <c r="A768" s="115"/>
      <c r="B768" s="126"/>
      <c r="C768" s="140"/>
      <c r="D768" s="142"/>
      <c r="E768" s="140"/>
      <c r="F768" s="141"/>
      <c r="G768" s="157"/>
      <c r="H768" s="140"/>
      <c r="I768" s="142"/>
    </row>
    <row r="769" spans="1:9" x14ac:dyDescent="0.25">
      <c r="A769" s="115"/>
      <c r="B769" s="126"/>
      <c r="C769" s="140"/>
      <c r="D769" s="142"/>
      <c r="E769" s="140"/>
      <c r="F769" s="141"/>
      <c r="G769" s="157"/>
      <c r="H769" s="140"/>
      <c r="I769" s="142"/>
    </row>
    <row r="770" spans="1:9" x14ac:dyDescent="0.25">
      <c r="A770" s="115"/>
      <c r="B770" s="126"/>
      <c r="C770" s="140"/>
      <c r="D770" s="142"/>
      <c r="E770" s="140"/>
      <c r="F770" s="141"/>
      <c r="G770" s="157"/>
      <c r="H770" s="140"/>
      <c r="I770" s="142"/>
    </row>
    <row r="771" spans="1:9" x14ac:dyDescent="0.25">
      <c r="A771" s="115"/>
      <c r="B771" s="126"/>
      <c r="C771" s="140"/>
      <c r="D771" s="142"/>
      <c r="E771" s="140"/>
      <c r="F771" s="141"/>
      <c r="G771" s="157"/>
      <c r="H771" s="140"/>
      <c r="I771" s="142"/>
    </row>
    <row r="772" spans="1:9" x14ac:dyDescent="0.25">
      <c r="A772" s="115"/>
      <c r="B772" s="126"/>
      <c r="C772" s="140"/>
      <c r="D772" s="142"/>
      <c r="E772" s="140"/>
      <c r="F772" s="141"/>
      <c r="G772" s="157"/>
      <c r="H772" s="140"/>
      <c r="I772" s="142"/>
    </row>
    <row r="773" spans="1:9" x14ac:dyDescent="0.25">
      <c r="A773" s="115"/>
      <c r="B773" s="126"/>
      <c r="C773" s="140"/>
      <c r="D773" s="142"/>
      <c r="E773" s="140"/>
      <c r="F773" s="141"/>
      <c r="G773" s="157"/>
      <c r="H773" s="140"/>
      <c r="I773" s="142"/>
    </row>
    <row r="774" spans="1:9" x14ac:dyDescent="0.25">
      <c r="A774" s="115"/>
      <c r="B774" s="126"/>
      <c r="C774" s="140"/>
      <c r="D774" s="142"/>
      <c r="E774" s="140"/>
      <c r="F774" s="141"/>
      <c r="G774" s="157"/>
      <c r="H774" s="140"/>
      <c r="I774" s="142"/>
    </row>
    <row r="775" spans="1:9" x14ac:dyDescent="0.25">
      <c r="A775" s="115"/>
      <c r="B775" s="126"/>
      <c r="C775" s="140"/>
      <c r="D775" s="142"/>
      <c r="E775" s="140"/>
      <c r="F775" s="141"/>
      <c r="G775" s="157"/>
      <c r="H775" s="140"/>
      <c r="I775" s="142"/>
    </row>
    <row r="776" spans="1:9" x14ac:dyDescent="0.25">
      <c r="A776" s="115"/>
      <c r="B776" s="126"/>
      <c r="C776" s="140"/>
      <c r="D776" s="142"/>
      <c r="E776" s="140"/>
      <c r="F776" s="141"/>
      <c r="G776" s="157"/>
      <c r="H776" s="140"/>
      <c r="I776" s="142"/>
    </row>
    <row r="777" spans="1:9" x14ac:dyDescent="0.25">
      <c r="A777" s="115"/>
      <c r="B777" s="126"/>
      <c r="C777" s="140"/>
      <c r="D777" s="142"/>
      <c r="E777" s="140"/>
      <c r="F777" s="141"/>
      <c r="G777" s="157"/>
      <c r="H777" s="140"/>
      <c r="I777" s="142"/>
    </row>
    <row r="778" spans="1:9" x14ac:dyDescent="0.25">
      <c r="A778" s="115"/>
      <c r="B778" s="126"/>
      <c r="C778" s="140"/>
      <c r="D778" s="142"/>
      <c r="E778" s="140"/>
      <c r="F778" s="141"/>
      <c r="G778" s="157"/>
      <c r="H778" s="140"/>
      <c r="I778" s="142"/>
    </row>
    <row r="779" spans="1:9" x14ac:dyDescent="0.25">
      <c r="A779" s="115"/>
      <c r="B779" s="126"/>
      <c r="C779" s="140"/>
      <c r="D779" s="142"/>
      <c r="E779" s="140"/>
      <c r="F779" s="141"/>
      <c r="G779" s="157"/>
      <c r="H779" s="140"/>
      <c r="I779" s="142"/>
    </row>
    <row r="780" spans="1:9" x14ac:dyDescent="0.25">
      <c r="A780" s="115"/>
      <c r="B780" s="126"/>
      <c r="C780" s="140"/>
      <c r="D780" s="142"/>
      <c r="E780" s="140"/>
      <c r="F780" s="141"/>
      <c r="G780" s="157"/>
      <c r="H780" s="140"/>
      <c r="I780" s="142"/>
    </row>
    <row r="781" spans="1:9" x14ac:dyDescent="0.25">
      <c r="A781" s="115"/>
      <c r="B781" s="126"/>
      <c r="C781" s="140"/>
      <c r="D781" s="142"/>
      <c r="E781" s="140"/>
      <c r="F781" s="141"/>
      <c r="G781" s="157"/>
      <c r="H781" s="140"/>
      <c r="I781" s="142"/>
    </row>
    <row r="782" spans="1:9" x14ac:dyDescent="0.25">
      <c r="A782" s="115"/>
      <c r="B782" s="126"/>
      <c r="C782" s="140"/>
      <c r="D782" s="142"/>
      <c r="E782" s="140"/>
      <c r="F782" s="141"/>
      <c r="G782" s="157"/>
      <c r="H782" s="140"/>
      <c r="I782" s="142"/>
    </row>
    <row r="783" spans="1:9" x14ac:dyDescent="0.25">
      <c r="A783" s="115"/>
      <c r="B783" s="126"/>
      <c r="C783" s="140"/>
      <c r="D783" s="142"/>
      <c r="E783" s="140"/>
      <c r="F783" s="141"/>
      <c r="G783" s="157"/>
      <c r="H783" s="140"/>
      <c r="I783" s="142"/>
    </row>
    <row r="784" spans="1:9" x14ac:dyDescent="0.25">
      <c r="A784" s="115"/>
      <c r="B784" s="126"/>
      <c r="C784" s="140"/>
      <c r="D784" s="142"/>
      <c r="E784" s="140"/>
      <c r="F784" s="141"/>
      <c r="G784" s="157"/>
      <c r="H784" s="140"/>
      <c r="I784" s="142"/>
    </row>
    <row r="785" spans="1:9" x14ac:dyDescent="0.25">
      <c r="A785" s="115"/>
      <c r="B785" s="126"/>
      <c r="C785" s="140"/>
      <c r="D785" s="142"/>
      <c r="E785" s="140"/>
      <c r="F785" s="141"/>
      <c r="G785" s="157"/>
      <c r="H785" s="140"/>
      <c r="I785" s="142"/>
    </row>
    <row r="786" spans="1:9" x14ac:dyDescent="0.25">
      <c r="A786" s="115"/>
      <c r="B786" s="126"/>
      <c r="C786" s="140"/>
      <c r="D786" s="142"/>
      <c r="E786" s="140"/>
      <c r="F786" s="141"/>
      <c r="G786" s="157"/>
      <c r="H786" s="140"/>
      <c r="I786" s="142"/>
    </row>
    <row r="787" spans="1:9" x14ac:dyDescent="0.25">
      <c r="A787" s="115"/>
      <c r="B787" s="126"/>
      <c r="C787" s="140"/>
      <c r="D787" s="142"/>
      <c r="E787" s="140"/>
      <c r="F787" s="141"/>
      <c r="G787" s="157"/>
      <c r="H787" s="140"/>
      <c r="I787" s="142"/>
    </row>
    <row r="788" spans="1:9" x14ac:dyDescent="0.25">
      <c r="A788" s="115"/>
      <c r="B788" s="126"/>
      <c r="C788" s="140"/>
      <c r="D788" s="142"/>
      <c r="E788" s="140"/>
      <c r="F788" s="141"/>
      <c r="G788" s="157"/>
      <c r="H788" s="140"/>
      <c r="I788" s="142"/>
    </row>
    <row r="789" spans="1:9" x14ac:dyDescent="0.25">
      <c r="A789" s="115"/>
      <c r="B789" s="126"/>
      <c r="C789" s="140"/>
      <c r="D789" s="142"/>
      <c r="E789" s="140"/>
      <c r="F789" s="141"/>
      <c r="G789" s="157"/>
      <c r="H789" s="140"/>
      <c r="I789" s="142"/>
    </row>
    <row r="790" spans="1:9" x14ac:dyDescent="0.25">
      <c r="A790" s="115"/>
      <c r="B790" s="126"/>
      <c r="C790" s="140"/>
      <c r="D790" s="142"/>
      <c r="E790" s="140"/>
      <c r="F790" s="141"/>
      <c r="G790" s="157"/>
      <c r="H790" s="140"/>
      <c r="I790" s="142"/>
    </row>
    <row r="791" spans="1:9" x14ac:dyDescent="0.25">
      <c r="A791" s="115"/>
      <c r="B791" s="126"/>
      <c r="C791" s="140"/>
      <c r="D791" s="142"/>
      <c r="E791" s="140"/>
      <c r="F791" s="141"/>
      <c r="G791" s="157"/>
      <c r="H791" s="140"/>
      <c r="I791" s="142"/>
    </row>
    <row r="792" spans="1:9" x14ac:dyDescent="0.25">
      <c r="A792" s="115"/>
      <c r="B792" s="126"/>
      <c r="C792" s="140"/>
      <c r="D792" s="142"/>
      <c r="E792" s="140"/>
      <c r="F792" s="141"/>
      <c r="G792" s="157"/>
      <c r="H792" s="140"/>
      <c r="I792" s="142"/>
    </row>
    <row r="793" spans="1:9" x14ac:dyDescent="0.25">
      <c r="A793" s="115"/>
      <c r="B793" s="126"/>
      <c r="C793" s="140"/>
      <c r="D793" s="142"/>
      <c r="E793" s="140"/>
      <c r="F793" s="141"/>
      <c r="G793" s="157"/>
      <c r="H793" s="140"/>
      <c r="I793" s="142"/>
    </row>
    <row r="794" spans="1:9" x14ac:dyDescent="0.25">
      <c r="A794" s="115"/>
      <c r="B794" s="126"/>
      <c r="C794" s="140"/>
      <c r="D794" s="142"/>
      <c r="E794" s="140"/>
      <c r="F794" s="141"/>
      <c r="G794" s="157"/>
      <c r="H794" s="140"/>
      <c r="I794" s="142"/>
    </row>
    <row r="795" spans="1:9" x14ac:dyDescent="0.25">
      <c r="A795" s="115"/>
      <c r="B795" s="126"/>
      <c r="C795" s="140"/>
      <c r="D795" s="142"/>
      <c r="E795" s="140"/>
      <c r="F795" s="141"/>
      <c r="G795" s="157"/>
      <c r="H795" s="140"/>
      <c r="I795" s="142"/>
    </row>
    <row r="796" spans="1:9" x14ac:dyDescent="0.25">
      <c r="A796" s="115"/>
      <c r="B796" s="126"/>
      <c r="C796" s="140"/>
      <c r="D796" s="142"/>
      <c r="E796" s="140"/>
      <c r="F796" s="141"/>
      <c r="G796" s="157"/>
      <c r="H796" s="140"/>
      <c r="I796" s="142"/>
    </row>
    <row r="797" spans="1:9" x14ac:dyDescent="0.25">
      <c r="A797" s="115"/>
      <c r="B797" s="126"/>
      <c r="C797" s="140"/>
      <c r="D797" s="142"/>
      <c r="E797" s="140"/>
      <c r="F797" s="141"/>
      <c r="G797" s="157"/>
      <c r="H797" s="140"/>
      <c r="I797" s="142"/>
    </row>
    <row r="798" spans="1:9" x14ac:dyDescent="0.25">
      <c r="A798" s="115"/>
      <c r="B798" s="126"/>
      <c r="C798" s="140"/>
      <c r="D798" s="142"/>
      <c r="E798" s="140"/>
      <c r="F798" s="141"/>
      <c r="G798" s="157"/>
      <c r="H798" s="140"/>
      <c r="I798" s="142"/>
    </row>
    <row r="799" spans="1:9" x14ac:dyDescent="0.25">
      <c r="A799" s="115"/>
      <c r="B799" s="126"/>
      <c r="C799" s="140"/>
      <c r="D799" s="142"/>
      <c r="E799" s="140"/>
      <c r="F799" s="141"/>
      <c r="G799" s="157"/>
      <c r="H799" s="140"/>
      <c r="I799" s="142"/>
    </row>
    <row r="800" spans="1:9" x14ac:dyDescent="0.25">
      <c r="A800" s="115"/>
      <c r="B800" s="126"/>
      <c r="C800" s="140"/>
      <c r="D800" s="142"/>
      <c r="E800" s="140"/>
      <c r="F800" s="141"/>
      <c r="G800" s="157"/>
      <c r="H800" s="140"/>
      <c r="I800" s="142"/>
    </row>
    <row r="801" spans="1:9" x14ac:dyDescent="0.25">
      <c r="A801" s="115"/>
      <c r="B801" s="126"/>
      <c r="C801" s="140"/>
      <c r="D801" s="142"/>
      <c r="E801" s="140"/>
      <c r="F801" s="141"/>
      <c r="G801" s="157"/>
      <c r="H801" s="140"/>
      <c r="I801" s="142"/>
    </row>
    <row r="802" spans="1:9" x14ac:dyDescent="0.25">
      <c r="A802" s="115"/>
      <c r="B802" s="126"/>
      <c r="C802" s="140"/>
      <c r="D802" s="142"/>
      <c r="E802" s="140"/>
      <c r="F802" s="141"/>
      <c r="G802" s="157"/>
      <c r="H802" s="140"/>
      <c r="I802" s="142"/>
    </row>
    <row r="803" spans="1:9" x14ac:dyDescent="0.25">
      <c r="A803" s="115"/>
      <c r="B803" s="126"/>
      <c r="C803" s="140"/>
      <c r="D803" s="142"/>
      <c r="E803" s="140"/>
      <c r="F803" s="141"/>
      <c r="G803" s="157"/>
      <c r="H803" s="140"/>
      <c r="I803" s="142"/>
    </row>
    <row r="804" spans="1:9" x14ac:dyDescent="0.25">
      <c r="A804" s="115"/>
      <c r="B804" s="126"/>
      <c r="C804" s="140"/>
      <c r="D804" s="142"/>
      <c r="E804" s="140"/>
      <c r="F804" s="141"/>
      <c r="G804" s="157"/>
      <c r="H804" s="140"/>
      <c r="I804" s="142"/>
    </row>
    <row r="805" spans="1:9" x14ac:dyDescent="0.25">
      <c r="A805" s="115"/>
      <c r="B805" s="126"/>
      <c r="C805" s="140"/>
      <c r="D805" s="142"/>
      <c r="E805" s="140"/>
      <c r="F805" s="141"/>
      <c r="G805" s="157"/>
      <c r="H805" s="140"/>
      <c r="I805" s="142"/>
    </row>
    <row r="806" spans="1:9" x14ac:dyDescent="0.25">
      <c r="A806" s="115"/>
      <c r="B806" s="126"/>
      <c r="C806" s="140"/>
      <c r="D806" s="142"/>
      <c r="E806" s="140"/>
      <c r="F806" s="141"/>
      <c r="G806" s="157"/>
      <c r="H806" s="140"/>
      <c r="I806" s="142"/>
    </row>
    <row r="807" spans="1:9" x14ac:dyDescent="0.25">
      <c r="A807" s="115"/>
      <c r="B807" s="126"/>
      <c r="C807" s="140"/>
      <c r="D807" s="142"/>
      <c r="E807" s="140"/>
      <c r="F807" s="141"/>
      <c r="G807" s="157"/>
      <c r="H807" s="140"/>
      <c r="I807" s="142"/>
    </row>
    <row r="808" spans="1:9" x14ac:dyDescent="0.25">
      <c r="A808" s="115"/>
      <c r="B808" s="126"/>
      <c r="C808" s="140"/>
      <c r="D808" s="142"/>
      <c r="E808" s="140"/>
      <c r="F808" s="141"/>
      <c r="G808" s="157"/>
      <c r="H808" s="140"/>
      <c r="I808" s="142"/>
    </row>
    <row r="809" spans="1:9" x14ac:dyDescent="0.25">
      <c r="A809" s="115"/>
      <c r="B809" s="126"/>
      <c r="C809" s="140"/>
      <c r="D809" s="142"/>
      <c r="E809" s="140"/>
      <c r="F809" s="141"/>
      <c r="G809" s="157"/>
      <c r="H809" s="140"/>
      <c r="I809" s="142"/>
    </row>
    <row r="810" spans="1:9" x14ac:dyDescent="0.25">
      <c r="A810" s="115"/>
      <c r="B810" s="126"/>
      <c r="C810" s="140"/>
      <c r="D810" s="142"/>
      <c r="E810" s="140"/>
      <c r="F810" s="141"/>
      <c r="G810" s="157"/>
      <c r="H810" s="140"/>
      <c r="I810" s="142"/>
    </row>
    <row r="811" spans="1:9" x14ac:dyDescent="0.25">
      <c r="A811" s="115"/>
      <c r="B811" s="126"/>
      <c r="C811" s="140"/>
      <c r="D811" s="142"/>
      <c r="E811" s="140"/>
      <c r="F811" s="141"/>
      <c r="G811" s="157"/>
      <c r="H811" s="140"/>
      <c r="I811" s="142"/>
    </row>
    <row r="812" spans="1:9" x14ac:dyDescent="0.25">
      <c r="A812" s="115"/>
      <c r="B812" s="126"/>
      <c r="C812" s="140"/>
      <c r="D812" s="142"/>
      <c r="E812" s="140"/>
      <c r="F812" s="141"/>
      <c r="G812" s="157"/>
      <c r="H812" s="140"/>
      <c r="I812" s="142"/>
    </row>
    <row r="813" spans="1:9" x14ac:dyDescent="0.25">
      <c r="A813" s="115"/>
      <c r="B813" s="126"/>
      <c r="C813" s="140"/>
      <c r="D813" s="142"/>
      <c r="E813" s="140"/>
      <c r="F813" s="141"/>
      <c r="G813" s="157"/>
      <c r="H813" s="140"/>
      <c r="I813" s="142"/>
    </row>
    <row r="814" spans="1:9" x14ac:dyDescent="0.25">
      <c r="A814" s="115"/>
      <c r="B814" s="126"/>
      <c r="C814" s="140"/>
      <c r="D814" s="142"/>
      <c r="E814" s="140"/>
      <c r="F814" s="141"/>
      <c r="G814" s="157"/>
      <c r="H814" s="140"/>
      <c r="I814" s="142"/>
    </row>
    <row r="815" spans="1:9" x14ac:dyDescent="0.25">
      <c r="A815" s="115"/>
      <c r="B815" s="126"/>
      <c r="C815" s="140"/>
      <c r="D815" s="142"/>
      <c r="E815" s="140"/>
      <c r="F815" s="141"/>
      <c r="G815" s="157"/>
      <c r="H815" s="140"/>
      <c r="I815" s="142"/>
    </row>
    <row r="816" spans="1:9" x14ac:dyDescent="0.25">
      <c r="A816" s="115"/>
      <c r="B816" s="126"/>
      <c r="C816" s="140"/>
      <c r="D816" s="142"/>
      <c r="E816" s="140"/>
      <c r="F816" s="141"/>
      <c r="G816" s="157"/>
      <c r="H816" s="140"/>
      <c r="I816" s="142"/>
    </row>
    <row r="817" spans="1:9" x14ac:dyDescent="0.25">
      <c r="A817" s="115"/>
      <c r="B817" s="126"/>
      <c r="C817" s="140"/>
      <c r="D817" s="142"/>
      <c r="E817" s="140"/>
      <c r="F817" s="141"/>
      <c r="G817" s="157"/>
      <c r="H817" s="140"/>
      <c r="I817" s="142"/>
    </row>
    <row r="818" spans="1:9" x14ac:dyDescent="0.25">
      <c r="A818" s="115"/>
      <c r="B818" s="126"/>
      <c r="C818" s="140"/>
      <c r="D818" s="142"/>
      <c r="E818" s="140"/>
      <c r="F818" s="141"/>
      <c r="G818" s="157"/>
      <c r="H818" s="140"/>
      <c r="I818" s="142"/>
    </row>
    <row r="819" spans="1:9" x14ac:dyDescent="0.25">
      <c r="A819" s="115"/>
      <c r="B819" s="126"/>
      <c r="C819" s="140"/>
      <c r="D819" s="142"/>
      <c r="E819" s="140"/>
      <c r="F819" s="141"/>
      <c r="G819" s="157"/>
      <c r="H819" s="140"/>
      <c r="I819" s="142"/>
    </row>
    <row r="820" spans="1:9" x14ac:dyDescent="0.25">
      <c r="A820" s="115"/>
      <c r="B820" s="126"/>
      <c r="C820" s="140"/>
      <c r="D820" s="142"/>
      <c r="E820" s="140"/>
      <c r="F820" s="141"/>
      <c r="G820" s="157"/>
      <c r="H820" s="140"/>
      <c r="I820" s="142"/>
    </row>
    <row r="821" spans="1:9" x14ac:dyDescent="0.25">
      <c r="A821" s="115"/>
      <c r="B821" s="126"/>
      <c r="C821" s="140"/>
      <c r="D821" s="142"/>
      <c r="E821" s="140"/>
      <c r="F821" s="141"/>
      <c r="G821" s="157"/>
      <c r="H821" s="140"/>
      <c r="I821" s="142"/>
    </row>
    <row r="822" spans="1:9" x14ac:dyDescent="0.25">
      <c r="A822" s="115"/>
      <c r="B822" s="126"/>
      <c r="C822" s="140"/>
      <c r="D822" s="142"/>
      <c r="E822" s="140"/>
      <c r="F822" s="141"/>
      <c r="G822" s="157"/>
      <c r="H822" s="140"/>
      <c r="I822" s="142"/>
    </row>
    <row r="823" spans="1:9" x14ac:dyDescent="0.25">
      <c r="A823" s="115"/>
      <c r="B823" s="126"/>
      <c r="C823" s="140"/>
      <c r="D823" s="142"/>
      <c r="E823" s="140"/>
      <c r="F823" s="141"/>
      <c r="G823" s="157"/>
      <c r="H823" s="140"/>
      <c r="I823" s="142"/>
    </row>
    <row r="824" spans="1:9" x14ac:dyDescent="0.25">
      <c r="A824" s="115"/>
      <c r="B824" s="126"/>
      <c r="C824" s="140"/>
      <c r="D824" s="142"/>
      <c r="E824" s="140"/>
      <c r="F824" s="141"/>
      <c r="G824" s="157"/>
      <c r="H824" s="140"/>
      <c r="I824" s="142"/>
    </row>
    <row r="825" spans="1:9" x14ac:dyDescent="0.25">
      <c r="A825" s="115"/>
      <c r="B825" s="126"/>
      <c r="C825" s="140"/>
      <c r="D825" s="142"/>
      <c r="E825" s="140"/>
      <c r="F825" s="141"/>
      <c r="G825" s="157"/>
      <c r="H825" s="140"/>
      <c r="I825" s="142"/>
    </row>
    <row r="826" spans="1:9" x14ac:dyDescent="0.25">
      <c r="A826" s="115"/>
      <c r="B826" s="126"/>
      <c r="C826" s="140"/>
      <c r="D826" s="142"/>
      <c r="E826" s="140"/>
      <c r="F826" s="141"/>
      <c r="G826" s="157"/>
      <c r="H826" s="140"/>
      <c r="I826" s="142"/>
    </row>
    <row r="827" spans="1:9" x14ac:dyDescent="0.25">
      <c r="A827" s="115"/>
      <c r="B827" s="126"/>
      <c r="C827" s="140"/>
      <c r="D827" s="142"/>
      <c r="E827" s="140"/>
      <c r="F827" s="141"/>
      <c r="G827" s="157"/>
      <c r="H827" s="140"/>
      <c r="I827" s="142"/>
    </row>
    <row r="828" spans="1:9" x14ac:dyDescent="0.25">
      <c r="A828" s="115"/>
      <c r="B828" s="126"/>
      <c r="C828" s="140"/>
      <c r="D828" s="142"/>
      <c r="E828" s="140"/>
      <c r="F828" s="141"/>
      <c r="G828" s="157"/>
      <c r="H828" s="140"/>
      <c r="I828" s="142"/>
    </row>
    <row r="829" spans="1:9" x14ac:dyDescent="0.25">
      <c r="A829" s="115"/>
      <c r="B829" s="126"/>
      <c r="C829" s="140"/>
      <c r="D829" s="142"/>
      <c r="E829" s="140"/>
      <c r="F829" s="141"/>
      <c r="G829" s="157"/>
      <c r="H829" s="140"/>
      <c r="I829" s="142"/>
    </row>
    <row r="830" spans="1:9" x14ac:dyDescent="0.25">
      <c r="A830" s="115"/>
      <c r="B830" s="126"/>
      <c r="C830" s="140"/>
      <c r="D830" s="142"/>
      <c r="E830" s="140"/>
      <c r="F830" s="141"/>
      <c r="G830" s="157"/>
      <c r="H830" s="140"/>
      <c r="I830" s="142"/>
    </row>
    <row r="831" spans="1:9" x14ac:dyDescent="0.25">
      <c r="A831" s="115"/>
      <c r="B831" s="126"/>
      <c r="C831" s="140"/>
      <c r="D831" s="142"/>
      <c r="E831" s="140"/>
      <c r="F831" s="141"/>
      <c r="G831" s="157"/>
      <c r="H831" s="140"/>
      <c r="I831" s="142"/>
    </row>
    <row r="832" spans="1:9" x14ac:dyDescent="0.25">
      <c r="A832" s="115"/>
      <c r="B832" s="126"/>
      <c r="C832" s="140"/>
      <c r="D832" s="142"/>
      <c r="E832" s="140"/>
      <c r="F832" s="141"/>
      <c r="G832" s="157"/>
      <c r="H832" s="140"/>
      <c r="I832" s="142"/>
    </row>
    <row r="833" spans="1:9" x14ac:dyDescent="0.25">
      <c r="A833" s="115"/>
      <c r="B833" s="126"/>
      <c r="C833" s="140"/>
      <c r="D833" s="142"/>
      <c r="E833" s="140"/>
      <c r="F833" s="141"/>
      <c r="G833" s="157"/>
      <c r="H833" s="140"/>
      <c r="I833" s="142"/>
    </row>
    <row r="834" spans="1:9" x14ac:dyDescent="0.25">
      <c r="A834" s="115"/>
      <c r="B834" s="126"/>
      <c r="C834" s="140"/>
      <c r="D834" s="142"/>
      <c r="E834" s="140"/>
      <c r="F834" s="141"/>
      <c r="G834" s="157"/>
      <c r="H834" s="140"/>
      <c r="I834" s="142"/>
    </row>
    <row r="835" spans="1:9" x14ac:dyDescent="0.25">
      <c r="A835" s="115"/>
      <c r="B835" s="126"/>
      <c r="C835" s="140"/>
      <c r="D835" s="142"/>
      <c r="E835" s="140"/>
      <c r="F835" s="141"/>
      <c r="G835" s="157"/>
      <c r="H835" s="140"/>
      <c r="I835" s="142"/>
    </row>
    <row r="836" spans="1:9" x14ac:dyDescent="0.25">
      <c r="A836" s="115"/>
      <c r="B836" s="126"/>
      <c r="C836" s="140"/>
      <c r="D836" s="142"/>
      <c r="E836" s="140"/>
      <c r="F836" s="141"/>
      <c r="G836" s="157"/>
      <c r="H836" s="140"/>
      <c r="I836" s="142"/>
    </row>
    <row r="837" spans="1:9" x14ac:dyDescent="0.25">
      <c r="A837" s="115"/>
      <c r="B837" s="126"/>
      <c r="C837" s="140"/>
      <c r="D837" s="142"/>
      <c r="E837" s="140"/>
      <c r="F837" s="141"/>
      <c r="G837" s="157"/>
      <c r="H837" s="140"/>
      <c r="I837" s="142"/>
    </row>
    <row r="838" spans="1:9" x14ac:dyDescent="0.25">
      <c r="A838" s="115"/>
      <c r="B838" s="126"/>
      <c r="C838" s="140"/>
      <c r="D838" s="142"/>
      <c r="E838" s="140"/>
      <c r="F838" s="141"/>
      <c r="G838" s="157"/>
      <c r="H838" s="140"/>
      <c r="I838" s="142"/>
    </row>
    <row r="839" spans="1:9" x14ac:dyDescent="0.25">
      <c r="A839" s="115"/>
      <c r="B839" s="126"/>
      <c r="C839" s="140"/>
      <c r="D839" s="142"/>
      <c r="E839" s="140"/>
      <c r="F839" s="141"/>
      <c r="G839" s="157"/>
      <c r="H839" s="140"/>
      <c r="I839" s="142"/>
    </row>
    <row r="840" spans="1:9" x14ac:dyDescent="0.25">
      <c r="A840" s="115"/>
      <c r="B840" s="126"/>
      <c r="C840" s="140"/>
      <c r="D840" s="142"/>
      <c r="E840" s="140"/>
      <c r="F840" s="141"/>
      <c r="G840" s="157"/>
      <c r="H840" s="140"/>
      <c r="I840" s="142"/>
    </row>
    <row r="841" spans="1:9" x14ac:dyDescent="0.25">
      <c r="A841" s="115"/>
      <c r="B841" s="126"/>
      <c r="C841" s="140"/>
      <c r="D841" s="142"/>
      <c r="E841" s="140"/>
      <c r="F841" s="141"/>
      <c r="G841" s="157"/>
      <c r="H841" s="140"/>
      <c r="I841" s="142"/>
    </row>
    <row r="842" spans="1:9" x14ac:dyDescent="0.25">
      <c r="A842" s="115"/>
      <c r="B842" s="126"/>
      <c r="C842" s="140"/>
      <c r="D842" s="142"/>
      <c r="E842" s="140"/>
      <c r="F842" s="141"/>
      <c r="G842" s="157"/>
      <c r="H842" s="140"/>
      <c r="I842" s="142"/>
    </row>
    <row r="843" spans="1:9" x14ac:dyDescent="0.25">
      <c r="A843" s="115"/>
      <c r="B843" s="126"/>
      <c r="C843" s="140"/>
      <c r="D843" s="142"/>
      <c r="E843" s="140"/>
      <c r="F843" s="141"/>
      <c r="G843" s="157"/>
      <c r="H843" s="140"/>
      <c r="I843" s="142"/>
    </row>
    <row r="844" spans="1:9" x14ac:dyDescent="0.25">
      <c r="A844" s="115"/>
      <c r="B844" s="126"/>
      <c r="C844" s="140"/>
      <c r="D844" s="142"/>
      <c r="E844" s="140"/>
      <c r="F844" s="141"/>
      <c r="G844" s="157"/>
      <c r="H844" s="140"/>
      <c r="I844" s="142"/>
    </row>
    <row r="845" spans="1:9" x14ac:dyDescent="0.25">
      <c r="A845" s="115"/>
      <c r="B845" s="126"/>
      <c r="C845" s="140"/>
      <c r="D845" s="142"/>
      <c r="E845" s="140"/>
      <c r="F845" s="141"/>
      <c r="G845" s="157"/>
      <c r="H845" s="140"/>
      <c r="I845" s="142"/>
    </row>
    <row r="846" spans="1:9" x14ac:dyDescent="0.25">
      <c r="A846" s="115"/>
      <c r="B846" s="126"/>
      <c r="C846" s="140"/>
      <c r="D846" s="142"/>
      <c r="E846" s="140"/>
      <c r="F846" s="141"/>
      <c r="G846" s="157"/>
      <c r="H846" s="140"/>
      <c r="I846" s="142"/>
    </row>
    <row r="847" spans="1:9" x14ac:dyDescent="0.25">
      <c r="A847" s="115"/>
      <c r="B847" s="126"/>
      <c r="C847" s="140"/>
      <c r="D847" s="142"/>
      <c r="E847" s="140"/>
      <c r="F847" s="141"/>
      <c r="G847" s="157"/>
      <c r="H847" s="140"/>
      <c r="I847" s="142"/>
    </row>
    <row r="848" spans="1:9" x14ac:dyDescent="0.25">
      <c r="A848" s="115"/>
      <c r="B848" s="126"/>
      <c r="C848" s="140"/>
      <c r="D848" s="142"/>
      <c r="E848" s="140"/>
      <c r="F848" s="141"/>
      <c r="G848" s="157"/>
      <c r="H848" s="140"/>
      <c r="I848" s="142"/>
    </row>
    <row r="849" spans="1:9" x14ac:dyDescent="0.25">
      <c r="A849" s="115"/>
      <c r="B849" s="126"/>
      <c r="C849" s="140"/>
      <c r="D849" s="142"/>
      <c r="E849" s="140"/>
      <c r="F849" s="141"/>
      <c r="G849" s="157"/>
      <c r="H849" s="140"/>
      <c r="I849" s="142"/>
    </row>
    <row r="850" spans="1:9" x14ac:dyDescent="0.25">
      <c r="A850" s="115"/>
      <c r="B850" s="126"/>
      <c r="C850" s="140"/>
      <c r="D850" s="142"/>
      <c r="E850" s="140"/>
      <c r="F850" s="141"/>
      <c r="G850" s="157"/>
      <c r="H850" s="140"/>
      <c r="I850" s="142"/>
    </row>
    <row r="851" spans="1:9" x14ac:dyDescent="0.25">
      <c r="A851" s="115"/>
      <c r="B851" s="126"/>
      <c r="C851" s="140"/>
      <c r="D851" s="142"/>
      <c r="E851" s="140"/>
      <c r="F851" s="141"/>
      <c r="G851" s="157"/>
      <c r="H851" s="140"/>
      <c r="I851" s="142"/>
    </row>
    <row r="852" spans="1:9" x14ac:dyDescent="0.25">
      <c r="A852" s="115"/>
      <c r="B852" s="126"/>
      <c r="C852" s="140"/>
      <c r="D852" s="142"/>
      <c r="E852" s="140"/>
      <c r="F852" s="141"/>
      <c r="G852" s="157"/>
      <c r="H852" s="140"/>
      <c r="I852" s="142"/>
    </row>
    <row r="853" spans="1:9" x14ac:dyDescent="0.25">
      <c r="A853" s="115"/>
      <c r="B853" s="126"/>
      <c r="C853" s="140"/>
      <c r="D853" s="142"/>
      <c r="E853" s="140"/>
      <c r="F853" s="141"/>
      <c r="G853" s="157"/>
      <c r="H853" s="140"/>
      <c r="I853" s="142"/>
    </row>
    <row r="854" spans="1:9" x14ac:dyDescent="0.25">
      <c r="A854" s="115"/>
      <c r="B854" s="126"/>
      <c r="C854" s="140"/>
      <c r="D854" s="142"/>
      <c r="E854" s="140"/>
      <c r="F854" s="141"/>
      <c r="G854" s="157"/>
      <c r="H854" s="140"/>
      <c r="I854" s="142"/>
    </row>
    <row r="855" spans="1:9" x14ac:dyDescent="0.25">
      <c r="A855" s="115"/>
      <c r="B855" s="126"/>
      <c r="C855" s="140"/>
      <c r="D855" s="142"/>
      <c r="E855" s="140"/>
      <c r="F855" s="141"/>
      <c r="G855" s="157"/>
      <c r="H855" s="140"/>
      <c r="I855" s="142"/>
    </row>
    <row r="856" spans="1:9" x14ac:dyDescent="0.25">
      <c r="A856" s="115"/>
      <c r="B856" s="126"/>
      <c r="C856" s="140"/>
      <c r="D856" s="142"/>
      <c r="E856" s="140"/>
      <c r="F856" s="141"/>
      <c r="G856" s="157"/>
      <c r="H856" s="140"/>
      <c r="I856" s="142"/>
    </row>
    <row r="857" spans="1:9" x14ac:dyDescent="0.25">
      <c r="A857" s="115"/>
      <c r="B857" s="126"/>
      <c r="C857" s="140"/>
      <c r="D857" s="142"/>
      <c r="E857" s="140"/>
      <c r="F857" s="141"/>
      <c r="G857" s="157"/>
      <c r="H857" s="140"/>
      <c r="I857" s="142"/>
    </row>
    <row r="858" spans="1:9" x14ac:dyDescent="0.25">
      <c r="A858" s="115"/>
      <c r="B858" s="126"/>
      <c r="C858" s="140"/>
      <c r="D858" s="142"/>
      <c r="E858" s="140"/>
      <c r="F858" s="141"/>
      <c r="G858" s="157"/>
      <c r="H858" s="140"/>
      <c r="I858" s="142"/>
    </row>
    <row r="859" spans="1:9" x14ac:dyDescent="0.25">
      <c r="A859" s="115"/>
      <c r="B859" s="126"/>
      <c r="C859" s="140"/>
      <c r="D859" s="142"/>
      <c r="E859" s="140"/>
      <c r="F859" s="141"/>
      <c r="G859" s="157"/>
      <c r="H859" s="140"/>
      <c r="I859" s="142"/>
    </row>
    <row r="860" spans="1:9" x14ac:dyDescent="0.25">
      <c r="A860" s="115"/>
      <c r="B860" s="126"/>
      <c r="C860" s="140"/>
      <c r="D860" s="142"/>
      <c r="E860" s="140"/>
      <c r="F860" s="141"/>
      <c r="G860" s="157"/>
      <c r="H860" s="140"/>
      <c r="I860" s="142"/>
    </row>
    <row r="861" spans="1:9" x14ac:dyDescent="0.25">
      <c r="A861" s="115"/>
      <c r="B861" s="126"/>
      <c r="C861" s="140"/>
      <c r="D861" s="142"/>
      <c r="E861" s="140"/>
      <c r="F861" s="141"/>
      <c r="G861" s="157"/>
      <c r="H861" s="140"/>
      <c r="I861" s="142"/>
    </row>
    <row r="862" spans="1:9" x14ac:dyDescent="0.25">
      <c r="A862" s="115"/>
      <c r="B862" s="126"/>
      <c r="C862" s="140"/>
      <c r="D862" s="142"/>
      <c r="E862" s="140"/>
      <c r="F862" s="141"/>
      <c r="G862" s="157"/>
      <c r="H862" s="140"/>
      <c r="I862" s="142"/>
    </row>
    <row r="863" spans="1:9" x14ac:dyDescent="0.25">
      <c r="A863" s="115"/>
      <c r="B863" s="126"/>
      <c r="C863" s="140"/>
      <c r="D863" s="142"/>
      <c r="E863" s="140"/>
      <c r="F863" s="141"/>
      <c r="G863" s="157"/>
      <c r="H863" s="140"/>
      <c r="I863" s="142"/>
    </row>
    <row r="864" spans="1:9" x14ac:dyDescent="0.25">
      <c r="A864" s="115"/>
      <c r="B864" s="126"/>
      <c r="C864" s="140"/>
      <c r="D864" s="142"/>
      <c r="E864" s="140"/>
      <c r="F864" s="141"/>
      <c r="G864" s="157"/>
      <c r="H864" s="140"/>
      <c r="I864" s="142"/>
    </row>
    <row r="865" spans="1:9" x14ac:dyDescent="0.25">
      <c r="A865" s="115"/>
      <c r="B865" s="126"/>
      <c r="C865" s="140"/>
      <c r="D865" s="142"/>
      <c r="E865" s="140"/>
      <c r="F865" s="141"/>
      <c r="G865" s="157"/>
      <c r="H865" s="140"/>
      <c r="I865" s="142"/>
    </row>
    <row r="866" spans="1:9" x14ac:dyDescent="0.25">
      <c r="A866" s="115"/>
      <c r="B866" s="126"/>
      <c r="C866" s="140"/>
      <c r="D866" s="142"/>
      <c r="E866" s="140"/>
      <c r="F866" s="141"/>
      <c r="G866" s="157"/>
      <c r="H866" s="140"/>
      <c r="I866" s="142"/>
    </row>
    <row r="867" spans="1:9" x14ac:dyDescent="0.25">
      <c r="A867" s="115"/>
      <c r="B867" s="126"/>
      <c r="C867" s="140"/>
      <c r="D867" s="142"/>
      <c r="E867" s="140"/>
      <c r="F867" s="141"/>
      <c r="G867" s="157"/>
      <c r="H867" s="140"/>
      <c r="I867" s="142"/>
    </row>
    <row r="868" spans="1:9" x14ac:dyDescent="0.25">
      <c r="A868" s="115"/>
      <c r="B868" s="126"/>
      <c r="C868" s="140"/>
      <c r="D868" s="142"/>
      <c r="E868" s="140"/>
      <c r="F868" s="141"/>
      <c r="G868" s="157"/>
      <c r="H868" s="140"/>
      <c r="I868" s="142"/>
    </row>
    <row r="869" spans="1:9" x14ac:dyDescent="0.25">
      <c r="A869" s="115"/>
      <c r="B869" s="126"/>
      <c r="C869" s="140"/>
      <c r="D869" s="142"/>
      <c r="E869" s="140"/>
      <c r="F869" s="141"/>
      <c r="G869" s="157"/>
      <c r="H869" s="140"/>
      <c r="I869" s="142"/>
    </row>
    <row r="870" spans="1:9" x14ac:dyDescent="0.25">
      <c r="A870" s="115"/>
      <c r="B870" s="126"/>
      <c r="C870" s="140"/>
      <c r="D870" s="142"/>
      <c r="E870" s="140"/>
      <c r="F870" s="141"/>
      <c r="G870" s="157"/>
      <c r="H870" s="140"/>
      <c r="I870" s="142"/>
    </row>
    <row r="871" spans="1:9" x14ac:dyDescent="0.25">
      <c r="A871" s="115"/>
      <c r="B871" s="126"/>
      <c r="C871" s="140"/>
      <c r="D871" s="142"/>
      <c r="E871" s="140"/>
      <c r="F871" s="141"/>
      <c r="G871" s="157"/>
      <c r="H871" s="140"/>
      <c r="I871" s="142"/>
    </row>
    <row r="872" spans="1:9" x14ac:dyDescent="0.25">
      <c r="A872" s="115"/>
      <c r="B872" s="126"/>
      <c r="C872" s="140"/>
      <c r="D872" s="142"/>
      <c r="E872" s="140"/>
      <c r="F872" s="141"/>
      <c r="G872" s="157"/>
      <c r="H872" s="140"/>
      <c r="I872" s="142"/>
    </row>
    <row r="873" spans="1:9" x14ac:dyDescent="0.25">
      <c r="A873" s="115"/>
      <c r="B873" s="126"/>
      <c r="C873" s="140"/>
      <c r="D873" s="142"/>
      <c r="E873" s="140"/>
      <c r="F873" s="141"/>
      <c r="G873" s="157"/>
      <c r="H873" s="140"/>
      <c r="I873" s="142"/>
    </row>
    <row r="874" spans="1:9" x14ac:dyDescent="0.25">
      <c r="A874" s="115"/>
      <c r="B874" s="126"/>
      <c r="C874" s="140"/>
      <c r="D874" s="142"/>
      <c r="E874" s="140"/>
      <c r="F874" s="141"/>
      <c r="G874" s="157"/>
      <c r="H874" s="140"/>
      <c r="I874" s="142"/>
    </row>
    <row r="875" spans="1:9" x14ac:dyDescent="0.25">
      <c r="A875" s="115"/>
      <c r="B875" s="126"/>
      <c r="C875" s="140"/>
      <c r="D875" s="142"/>
      <c r="E875" s="140"/>
      <c r="F875" s="141"/>
      <c r="G875" s="157"/>
      <c r="H875" s="140"/>
      <c r="I875" s="142"/>
    </row>
    <row r="876" spans="1:9" x14ac:dyDescent="0.25">
      <c r="A876" s="115"/>
      <c r="B876" s="126"/>
      <c r="C876" s="140"/>
      <c r="D876" s="142"/>
      <c r="E876" s="140"/>
      <c r="F876" s="141"/>
      <c r="G876" s="157"/>
      <c r="H876" s="140"/>
      <c r="I876" s="142"/>
    </row>
    <row r="877" spans="1:9" x14ac:dyDescent="0.25">
      <c r="A877" s="115"/>
      <c r="B877" s="126"/>
      <c r="C877" s="140"/>
      <c r="D877" s="142"/>
      <c r="E877" s="140"/>
      <c r="F877" s="141"/>
      <c r="G877" s="157"/>
      <c r="H877" s="140"/>
      <c r="I877" s="142"/>
    </row>
    <row r="878" spans="1:9" x14ac:dyDescent="0.25">
      <c r="A878" s="115"/>
      <c r="B878" s="126"/>
      <c r="C878" s="140"/>
      <c r="D878" s="142"/>
      <c r="E878" s="140"/>
      <c r="F878" s="141"/>
      <c r="G878" s="157"/>
      <c r="H878" s="140"/>
      <c r="I878" s="142"/>
    </row>
    <row r="879" spans="1:9" x14ac:dyDescent="0.25">
      <c r="A879" s="115"/>
      <c r="B879" s="126"/>
      <c r="C879" s="140"/>
      <c r="D879" s="142"/>
      <c r="E879" s="140"/>
      <c r="F879" s="141"/>
      <c r="G879" s="157"/>
      <c r="H879" s="140"/>
      <c r="I879" s="142"/>
    </row>
    <row r="880" spans="1:9" x14ac:dyDescent="0.25">
      <c r="A880" s="115"/>
      <c r="B880" s="126"/>
      <c r="C880" s="140"/>
      <c r="D880" s="142"/>
      <c r="E880" s="140"/>
      <c r="F880" s="141"/>
      <c r="G880" s="157"/>
      <c r="H880" s="140"/>
      <c r="I880" s="142"/>
    </row>
    <row r="881" spans="1:9" x14ac:dyDescent="0.25">
      <c r="A881" s="115"/>
      <c r="B881" s="126"/>
      <c r="C881" s="140"/>
      <c r="D881" s="142"/>
      <c r="E881" s="140"/>
      <c r="F881" s="141"/>
      <c r="G881" s="157"/>
      <c r="H881" s="140"/>
      <c r="I881" s="142"/>
    </row>
    <row r="882" spans="1:9" x14ac:dyDescent="0.25">
      <c r="A882" s="115"/>
      <c r="B882" s="126"/>
      <c r="C882" s="140"/>
      <c r="D882" s="142"/>
      <c r="E882" s="140"/>
      <c r="F882" s="141"/>
      <c r="G882" s="157"/>
      <c r="H882" s="140"/>
      <c r="I882" s="142"/>
    </row>
    <row r="883" spans="1:9" x14ac:dyDescent="0.25">
      <c r="A883" s="115"/>
      <c r="B883" s="126"/>
      <c r="C883" s="140"/>
      <c r="D883" s="142"/>
      <c r="E883" s="140"/>
      <c r="F883" s="141"/>
      <c r="G883" s="157"/>
      <c r="H883" s="140"/>
      <c r="I883" s="142"/>
    </row>
    <row r="884" spans="1:9" x14ac:dyDescent="0.25">
      <c r="A884" s="115"/>
      <c r="B884" s="126"/>
      <c r="C884" s="140"/>
      <c r="D884" s="142"/>
      <c r="E884" s="140"/>
      <c r="F884" s="141"/>
      <c r="G884" s="157"/>
      <c r="H884" s="140"/>
      <c r="I884" s="142"/>
    </row>
    <row r="885" spans="1:9" x14ac:dyDescent="0.25">
      <c r="A885" s="115"/>
      <c r="B885" s="126"/>
      <c r="C885" s="140"/>
      <c r="D885" s="142"/>
      <c r="E885" s="140"/>
      <c r="F885" s="141"/>
      <c r="G885" s="157"/>
      <c r="H885" s="140"/>
      <c r="I885" s="142"/>
    </row>
    <row r="886" spans="1:9" x14ac:dyDescent="0.25">
      <c r="A886" s="115"/>
      <c r="B886" s="126"/>
      <c r="C886" s="140"/>
      <c r="D886" s="142"/>
      <c r="E886" s="140"/>
      <c r="F886" s="141"/>
      <c r="G886" s="157"/>
      <c r="H886" s="140"/>
      <c r="I886" s="142"/>
    </row>
    <row r="887" spans="1:9" x14ac:dyDescent="0.25">
      <c r="A887" s="115"/>
      <c r="B887" s="126"/>
      <c r="C887" s="140"/>
      <c r="D887" s="142"/>
      <c r="E887" s="140"/>
      <c r="F887" s="141"/>
      <c r="G887" s="157"/>
      <c r="H887" s="140"/>
      <c r="I887" s="142"/>
    </row>
    <row r="888" spans="1:9" x14ac:dyDescent="0.25">
      <c r="A888" s="115"/>
      <c r="B888" s="126"/>
      <c r="C888" s="140"/>
      <c r="D888" s="142"/>
      <c r="E888" s="140"/>
      <c r="F888" s="141"/>
      <c r="G888" s="157"/>
      <c r="H888" s="140"/>
      <c r="I888" s="142"/>
    </row>
    <row r="889" spans="1:9" x14ac:dyDescent="0.25">
      <c r="A889" s="115"/>
      <c r="B889" s="126"/>
      <c r="C889" s="140"/>
      <c r="D889" s="142"/>
      <c r="E889" s="140"/>
      <c r="F889" s="141"/>
      <c r="G889" s="157"/>
      <c r="H889" s="140"/>
      <c r="I889" s="142"/>
    </row>
    <row r="890" spans="1:9" x14ac:dyDescent="0.25">
      <c r="A890" s="115"/>
      <c r="B890" s="126"/>
      <c r="C890" s="140"/>
      <c r="D890" s="142"/>
      <c r="E890" s="140"/>
      <c r="F890" s="141"/>
      <c r="G890" s="157"/>
      <c r="H890" s="140"/>
      <c r="I890" s="142"/>
    </row>
    <row r="891" spans="1:9" x14ac:dyDescent="0.25">
      <c r="A891" s="115"/>
      <c r="B891" s="126"/>
      <c r="C891" s="140"/>
      <c r="D891" s="142"/>
      <c r="E891" s="140"/>
      <c r="F891" s="141"/>
      <c r="G891" s="157"/>
      <c r="H891" s="140"/>
      <c r="I891" s="142"/>
    </row>
    <row r="892" spans="1:9" x14ac:dyDescent="0.25">
      <c r="A892" s="115"/>
      <c r="B892" s="126"/>
      <c r="C892" s="140"/>
      <c r="D892" s="142"/>
      <c r="E892" s="140"/>
      <c r="F892" s="141"/>
      <c r="G892" s="157"/>
      <c r="H892" s="140"/>
      <c r="I892" s="142"/>
    </row>
    <row r="893" spans="1:9" x14ac:dyDescent="0.25">
      <c r="A893" s="115"/>
      <c r="B893" s="126"/>
      <c r="C893" s="140"/>
      <c r="D893" s="142"/>
      <c r="E893" s="140"/>
      <c r="F893" s="141"/>
      <c r="G893" s="157"/>
      <c r="H893" s="140"/>
      <c r="I893" s="142"/>
    </row>
    <row r="894" spans="1:9" x14ac:dyDescent="0.25">
      <c r="A894" s="115"/>
      <c r="B894" s="126"/>
      <c r="C894" s="140"/>
      <c r="D894" s="142"/>
      <c r="E894" s="140"/>
      <c r="F894" s="141"/>
      <c r="G894" s="157"/>
      <c r="H894" s="140"/>
      <c r="I894" s="142"/>
    </row>
    <row r="895" spans="1:9" x14ac:dyDescent="0.25">
      <c r="A895" s="115"/>
      <c r="B895" s="126"/>
      <c r="C895" s="140"/>
      <c r="D895" s="142"/>
      <c r="E895" s="140"/>
      <c r="F895" s="141"/>
      <c r="G895" s="157"/>
      <c r="H895" s="140"/>
      <c r="I895" s="142"/>
    </row>
    <row r="896" spans="1:9" x14ac:dyDescent="0.25">
      <c r="A896" s="115"/>
      <c r="B896" s="126"/>
      <c r="C896" s="140"/>
      <c r="D896" s="142"/>
      <c r="E896" s="140"/>
      <c r="F896" s="141"/>
      <c r="G896" s="157"/>
      <c r="H896" s="140"/>
      <c r="I896" s="142"/>
    </row>
    <row r="897" spans="1:9" x14ac:dyDescent="0.25">
      <c r="A897" s="115"/>
      <c r="B897" s="126"/>
      <c r="C897" s="140"/>
      <c r="D897" s="142"/>
      <c r="E897" s="140"/>
      <c r="F897" s="141"/>
      <c r="G897" s="157"/>
      <c r="H897" s="140"/>
      <c r="I897" s="142"/>
    </row>
    <row r="898" spans="1:9" x14ac:dyDescent="0.25">
      <c r="A898" s="115"/>
      <c r="B898" s="126"/>
      <c r="C898" s="140"/>
      <c r="D898" s="142"/>
      <c r="E898" s="140"/>
      <c r="F898" s="141"/>
      <c r="G898" s="157"/>
      <c r="H898" s="140"/>
      <c r="I898" s="142"/>
    </row>
    <row r="899" spans="1:9" x14ac:dyDescent="0.25">
      <c r="A899" s="115"/>
      <c r="B899" s="126"/>
      <c r="C899" s="140"/>
      <c r="D899" s="142"/>
      <c r="E899" s="140"/>
      <c r="F899" s="141"/>
      <c r="G899" s="157"/>
      <c r="H899" s="140"/>
      <c r="I899" s="142"/>
    </row>
    <row r="900" spans="1:9" x14ac:dyDescent="0.25">
      <c r="A900" s="115"/>
      <c r="B900" s="126"/>
      <c r="C900" s="140"/>
      <c r="D900" s="142"/>
      <c r="E900" s="140"/>
      <c r="F900" s="141"/>
      <c r="G900" s="157"/>
      <c r="H900" s="140"/>
      <c r="I900" s="142"/>
    </row>
    <row r="901" spans="1:9" x14ac:dyDescent="0.25">
      <c r="A901" s="115"/>
      <c r="B901" s="126"/>
      <c r="C901" s="140"/>
      <c r="D901" s="142"/>
      <c r="E901" s="140"/>
      <c r="F901" s="141"/>
      <c r="G901" s="157"/>
      <c r="H901" s="140"/>
      <c r="I901" s="142"/>
    </row>
    <row r="902" spans="1:9" x14ac:dyDescent="0.25">
      <c r="A902" s="115"/>
      <c r="B902" s="126"/>
      <c r="C902" s="140"/>
      <c r="D902" s="142"/>
      <c r="E902" s="140"/>
      <c r="F902" s="141"/>
      <c r="G902" s="157"/>
      <c r="H902" s="140"/>
      <c r="I902" s="142"/>
    </row>
    <row r="903" spans="1:9" x14ac:dyDescent="0.25">
      <c r="A903" s="115"/>
      <c r="B903" s="126"/>
      <c r="C903" s="140"/>
      <c r="D903" s="142"/>
      <c r="E903" s="140"/>
      <c r="F903" s="141"/>
      <c r="G903" s="157"/>
      <c r="H903" s="140"/>
      <c r="I903" s="142"/>
    </row>
    <row r="904" spans="1:9" x14ac:dyDescent="0.25">
      <c r="A904" s="115"/>
      <c r="B904" s="126"/>
      <c r="C904" s="140"/>
      <c r="D904" s="142"/>
      <c r="E904" s="140"/>
      <c r="F904" s="141"/>
      <c r="G904" s="157"/>
      <c r="H904" s="140"/>
      <c r="I904" s="142"/>
    </row>
    <row r="905" spans="1:9" x14ac:dyDescent="0.25">
      <c r="A905" s="115"/>
      <c r="B905" s="126"/>
      <c r="C905" s="140"/>
      <c r="D905" s="142"/>
      <c r="E905" s="140"/>
      <c r="F905" s="141"/>
      <c r="G905" s="157"/>
      <c r="H905" s="140"/>
      <c r="I905" s="142"/>
    </row>
    <row r="906" spans="1:9" x14ac:dyDescent="0.25">
      <c r="A906" s="115"/>
      <c r="B906" s="126"/>
      <c r="C906" s="140"/>
      <c r="D906" s="142"/>
      <c r="E906" s="140"/>
      <c r="F906" s="141"/>
      <c r="G906" s="157"/>
      <c r="H906" s="140"/>
      <c r="I906" s="142"/>
    </row>
    <row r="907" spans="1:9" x14ac:dyDescent="0.25">
      <c r="A907" s="115"/>
      <c r="B907" s="126"/>
      <c r="C907" s="140"/>
      <c r="D907" s="142"/>
      <c r="E907" s="140"/>
      <c r="F907" s="141"/>
      <c r="G907" s="157"/>
      <c r="H907" s="140"/>
      <c r="I907" s="142"/>
    </row>
    <row r="908" spans="1:9" x14ac:dyDescent="0.25">
      <c r="A908" s="115"/>
      <c r="B908" s="126"/>
      <c r="C908" s="140"/>
      <c r="D908" s="142"/>
      <c r="E908" s="140"/>
      <c r="F908" s="141"/>
      <c r="G908" s="157"/>
      <c r="H908" s="140"/>
      <c r="I908" s="142"/>
    </row>
    <row r="909" spans="1:9" x14ac:dyDescent="0.25">
      <c r="A909" s="115"/>
      <c r="B909" s="126"/>
      <c r="C909" s="140"/>
      <c r="D909" s="142"/>
      <c r="E909" s="140"/>
      <c r="F909" s="141"/>
      <c r="G909" s="157"/>
      <c r="H909" s="140"/>
      <c r="I909" s="142"/>
    </row>
    <row r="910" spans="1:9" x14ac:dyDescent="0.25">
      <c r="A910" s="115"/>
      <c r="B910" s="126"/>
      <c r="C910" s="140"/>
      <c r="D910" s="142"/>
      <c r="E910" s="140"/>
      <c r="F910" s="141"/>
      <c r="G910" s="157"/>
      <c r="H910" s="140"/>
      <c r="I910" s="142"/>
    </row>
    <row r="911" spans="1:9" x14ac:dyDescent="0.25">
      <c r="A911" s="115"/>
      <c r="B911" s="126"/>
      <c r="C911" s="140"/>
      <c r="D911" s="142"/>
      <c r="E911" s="140"/>
      <c r="F911" s="141"/>
      <c r="G911" s="157"/>
      <c r="H911" s="140"/>
      <c r="I911" s="142"/>
    </row>
    <row r="912" spans="1:9" x14ac:dyDescent="0.25">
      <c r="A912" s="115"/>
      <c r="B912" s="126"/>
      <c r="C912" s="140"/>
      <c r="D912" s="142"/>
      <c r="E912" s="140"/>
      <c r="F912" s="141"/>
      <c r="G912" s="157"/>
      <c r="H912" s="140"/>
      <c r="I912" s="142"/>
    </row>
    <row r="913" spans="1:9" x14ac:dyDescent="0.25">
      <c r="A913" s="115"/>
      <c r="B913" s="126"/>
      <c r="C913" s="140"/>
      <c r="D913" s="142"/>
      <c r="E913" s="140"/>
      <c r="F913" s="141"/>
      <c r="G913" s="157"/>
      <c r="H913" s="140"/>
      <c r="I913" s="142"/>
    </row>
    <row r="914" spans="1:9" x14ac:dyDescent="0.25">
      <c r="A914" s="115"/>
      <c r="B914" s="126"/>
      <c r="C914" s="140"/>
      <c r="D914" s="142"/>
      <c r="E914" s="140"/>
      <c r="F914" s="141"/>
      <c r="G914" s="157"/>
      <c r="H914" s="140"/>
      <c r="I914" s="142"/>
    </row>
    <row r="915" spans="1:9" x14ac:dyDescent="0.25">
      <c r="A915" s="115"/>
      <c r="B915" s="126"/>
      <c r="C915" s="140"/>
      <c r="D915" s="142"/>
      <c r="E915" s="140"/>
      <c r="F915" s="141"/>
      <c r="G915" s="157"/>
      <c r="H915" s="140"/>
      <c r="I915" s="142"/>
    </row>
    <row r="916" spans="1:9" x14ac:dyDescent="0.25">
      <c r="A916" s="115"/>
      <c r="B916" s="126"/>
      <c r="C916" s="140"/>
      <c r="D916" s="142"/>
      <c r="E916" s="140"/>
      <c r="F916" s="141"/>
      <c r="G916" s="157"/>
      <c r="H916" s="140"/>
      <c r="I916" s="142"/>
    </row>
    <row r="917" spans="1:9" x14ac:dyDescent="0.25">
      <c r="A917" s="115"/>
      <c r="B917" s="126"/>
      <c r="C917" s="140"/>
      <c r="D917" s="142"/>
      <c r="E917" s="140"/>
      <c r="F917" s="141"/>
      <c r="G917" s="157"/>
      <c r="H917" s="140"/>
      <c r="I917" s="142"/>
    </row>
    <row r="918" spans="1:9" x14ac:dyDescent="0.25">
      <c r="A918" s="115"/>
      <c r="B918" s="126"/>
      <c r="C918" s="140"/>
      <c r="D918" s="142"/>
      <c r="E918" s="140"/>
      <c r="F918" s="141"/>
      <c r="G918" s="157"/>
      <c r="H918" s="140"/>
      <c r="I918" s="142"/>
    </row>
    <row r="919" spans="1:9" x14ac:dyDescent="0.25">
      <c r="A919" s="115"/>
      <c r="B919" s="126"/>
      <c r="C919" s="140"/>
      <c r="D919" s="142"/>
      <c r="E919" s="140"/>
      <c r="F919" s="141"/>
      <c r="G919" s="157"/>
      <c r="H919" s="140"/>
      <c r="I919" s="142"/>
    </row>
    <row r="920" spans="1:9" x14ac:dyDescent="0.25">
      <c r="A920" s="115"/>
      <c r="B920" s="126"/>
      <c r="C920" s="140"/>
      <c r="D920" s="142"/>
      <c r="E920" s="140"/>
      <c r="F920" s="141"/>
      <c r="G920" s="157"/>
      <c r="H920" s="140"/>
      <c r="I920" s="142"/>
    </row>
    <row r="921" spans="1:9" x14ac:dyDescent="0.25">
      <c r="A921" s="115"/>
      <c r="B921" s="126"/>
      <c r="C921" s="140"/>
      <c r="D921" s="142"/>
      <c r="E921" s="140"/>
      <c r="F921" s="141"/>
      <c r="G921" s="157"/>
      <c r="H921" s="140"/>
      <c r="I921" s="142"/>
    </row>
    <row r="922" spans="1:9" x14ac:dyDescent="0.25">
      <c r="A922" s="115"/>
      <c r="B922" s="126"/>
      <c r="C922" s="140"/>
      <c r="D922" s="142"/>
      <c r="E922" s="140"/>
      <c r="F922" s="141"/>
      <c r="G922" s="157"/>
      <c r="H922" s="140"/>
      <c r="I922" s="142"/>
    </row>
    <row r="923" spans="1:9" x14ac:dyDescent="0.25">
      <c r="A923" s="115"/>
      <c r="B923" s="126"/>
      <c r="C923" s="140"/>
      <c r="D923" s="142"/>
      <c r="E923" s="140"/>
      <c r="F923" s="141"/>
      <c r="G923" s="157"/>
      <c r="H923" s="140"/>
      <c r="I923" s="142"/>
    </row>
    <row r="924" spans="1:9" x14ac:dyDescent="0.25">
      <c r="A924" s="115"/>
      <c r="B924" s="126"/>
      <c r="C924" s="140"/>
      <c r="D924" s="142"/>
      <c r="E924" s="140"/>
      <c r="F924" s="141"/>
      <c r="G924" s="157"/>
      <c r="H924" s="140"/>
      <c r="I924" s="142"/>
    </row>
    <row r="925" spans="1:9" x14ac:dyDescent="0.25">
      <c r="A925" s="115"/>
      <c r="B925" s="126"/>
      <c r="C925" s="140"/>
      <c r="D925" s="142"/>
      <c r="E925" s="140"/>
      <c r="F925" s="141"/>
      <c r="G925" s="157"/>
      <c r="H925" s="140"/>
      <c r="I925" s="142"/>
    </row>
    <row r="926" spans="1:9" x14ac:dyDescent="0.25">
      <c r="A926" s="115"/>
      <c r="B926" s="126"/>
      <c r="C926" s="140"/>
      <c r="D926" s="142"/>
      <c r="E926" s="140"/>
      <c r="F926" s="141"/>
      <c r="G926" s="157"/>
      <c r="H926" s="140"/>
      <c r="I926" s="142"/>
    </row>
    <row r="927" spans="1:9" x14ac:dyDescent="0.25">
      <c r="A927" s="115"/>
      <c r="B927" s="126"/>
      <c r="C927" s="140"/>
      <c r="D927" s="142"/>
      <c r="E927" s="140"/>
      <c r="F927" s="141"/>
      <c r="G927" s="157"/>
      <c r="H927" s="140"/>
      <c r="I927" s="142"/>
    </row>
    <row r="928" spans="1:9" x14ac:dyDescent="0.25">
      <c r="A928" s="115"/>
      <c r="B928" s="126"/>
      <c r="C928" s="140"/>
      <c r="D928" s="142"/>
      <c r="E928" s="140"/>
      <c r="F928" s="141"/>
      <c r="G928" s="157"/>
      <c r="H928" s="140"/>
      <c r="I928" s="142"/>
    </row>
    <row r="929" spans="1:9" x14ac:dyDescent="0.25">
      <c r="A929" s="115"/>
      <c r="B929" s="126"/>
      <c r="C929" s="140"/>
      <c r="D929" s="142"/>
      <c r="E929" s="140"/>
      <c r="F929" s="141"/>
      <c r="G929" s="157"/>
      <c r="H929" s="140"/>
      <c r="I929" s="142"/>
    </row>
    <row r="930" spans="1:9" x14ac:dyDescent="0.25">
      <c r="A930" s="115"/>
      <c r="B930" s="126"/>
      <c r="C930" s="140"/>
      <c r="D930" s="142"/>
      <c r="E930" s="140"/>
      <c r="F930" s="141"/>
      <c r="G930" s="157"/>
      <c r="H930" s="140"/>
      <c r="I930" s="142"/>
    </row>
    <row r="931" spans="1:9" x14ac:dyDescent="0.25">
      <c r="A931" s="115"/>
      <c r="B931" s="126"/>
      <c r="C931" s="140"/>
      <c r="D931" s="142"/>
      <c r="E931" s="140"/>
      <c r="F931" s="141"/>
      <c r="G931" s="157"/>
      <c r="H931" s="140"/>
      <c r="I931" s="142"/>
    </row>
    <row r="932" spans="1:9" x14ac:dyDescent="0.25">
      <c r="A932" s="115"/>
      <c r="B932" s="126"/>
      <c r="C932" s="140"/>
      <c r="D932" s="142"/>
      <c r="E932" s="140"/>
      <c r="F932" s="141"/>
      <c r="G932" s="157"/>
      <c r="H932" s="140"/>
      <c r="I932" s="142"/>
    </row>
    <row r="933" spans="1:9" x14ac:dyDescent="0.25">
      <c r="A933" s="115"/>
      <c r="B933" s="126"/>
      <c r="C933" s="140"/>
      <c r="D933" s="142"/>
      <c r="E933" s="140"/>
      <c r="F933" s="141"/>
      <c r="G933" s="157"/>
      <c r="H933" s="140"/>
      <c r="I933" s="142"/>
    </row>
    <row r="934" spans="1:9" x14ac:dyDescent="0.25">
      <c r="A934" s="115"/>
      <c r="B934" s="126"/>
      <c r="C934" s="140"/>
      <c r="D934" s="142"/>
      <c r="E934" s="140"/>
      <c r="F934" s="141"/>
      <c r="G934" s="157"/>
      <c r="H934" s="140"/>
      <c r="I934" s="142"/>
    </row>
    <row r="935" spans="1:9" x14ac:dyDescent="0.25">
      <c r="A935" s="115"/>
      <c r="B935" s="126"/>
      <c r="C935" s="140"/>
      <c r="D935" s="142"/>
      <c r="E935" s="140"/>
      <c r="F935" s="141"/>
      <c r="G935" s="157"/>
      <c r="H935" s="140"/>
      <c r="I935" s="142"/>
    </row>
    <row r="936" spans="1:9" x14ac:dyDescent="0.25">
      <c r="A936" s="115"/>
      <c r="B936" s="126"/>
      <c r="C936" s="140"/>
      <c r="D936" s="142"/>
      <c r="E936" s="140"/>
      <c r="F936" s="141"/>
      <c r="G936" s="157"/>
      <c r="H936" s="140"/>
      <c r="I936" s="142"/>
    </row>
    <row r="937" spans="1:9" x14ac:dyDescent="0.25">
      <c r="A937" s="115"/>
      <c r="B937" s="126"/>
      <c r="C937" s="140"/>
      <c r="D937" s="142"/>
      <c r="E937" s="140"/>
      <c r="F937" s="141"/>
      <c r="G937" s="157"/>
      <c r="H937" s="140"/>
      <c r="I937" s="142"/>
    </row>
    <row r="938" spans="1:9" x14ac:dyDescent="0.25">
      <c r="A938" s="115"/>
      <c r="B938" s="126"/>
      <c r="C938" s="140"/>
      <c r="D938" s="142"/>
      <c r="E938" s="140"/>
      <c r="F938" s="141"/>
      <c r="G938" s="157"/>
      <c r="H938" s="140"/>
      <c r="I938" s="142"/>
    </row>
    <row r="939" spans="1:9" x14ac:dyDescent="0.25">
      <c r="A939" s="115"/>
      <c r="B939" s="126"/>
      <c r="C939" s="140"/>
      <c r="D939" s="142"/>
      <c r="E939" s="140"/>
      <c r="F939" s="141"/>
      <c r="G939" s="157"/>
      <c r="H939" s="140"/>
      <c r="I939" s="142"/>
    </row>
    <row r="940" spans="1:9" x14ac:dyDescent="0.25">
      <c r="A940" s="115"/>
      <c r="B940" s="126"/>
      <c r="C940" s="140"/>
      <c r="D940" s="142"/>
      <c r="E940" s="140"/>
      <c r="F940" s="141"/>
      <c r="G940" s="157"/>
      <c r="H940" s="140"/>
      <c r="I940" s="142"/>
    </row>
    <row r="941" spans="1:9" x14ac:dyDescent="0.25">
      <c r="A941" s="115"/>
      <c r="B941" s="126"/>
      <c r="C941" s="140"/>
      <c r="D941" s="142"/>
      <c r="E941" s="140"/>
      <c r="F941" s="141"/>
      <c r="G941" s="157"/>
      <c r="H941" s="140"/>
      <c r="I941" s="142"/>
    </row>
    <row r="942" spans="1:9" x14ac:dyDescent="0.25">
      <c r="A942" s="115"/>
      <c r="B942" s="126"/>
      <c r="C942" s="140"/>
      <c r="D942" s="142"/>
      <c r="E942" s="140"/>
      <c r="F942" s="141"/>
      <c r="G942" s="157"/>
      <c r="H942" s="140"/>
      <c r="I942" s="142"/>
    </row>
    <row r="943" spans="1:9" x14ac:dyDescent="0.25">
      <c r="A943" s="115"/>
      <c r="B943" s="126"/>
      <c r="C943" s="140"/>
      <c r="D943" s="142"/>
      <c r="E943" s="140"/>
      <c r="F943" s="141"/>
      <c r="G943" s="157"/>
      <c r="H943" s="140"/>
      <c r="I943" s="142"/>
    </row>
    <row r="944" spans="1:9" x14ac:dyDescent="0.25">
      <c r="A944" s="115"/>
      <c r="B944" s="126"/>
      <c r="C944" s="140"/>
      <c r="D944" s="142"/>
      <c r="E944" s="140"/>
      <c r="F944" s="141"/>
      <c r="G944" s="157"/>
      <c r="H944" s="140"/>
      <c r="I944" s="142"/>
    </row>
    <row r="945" spans="1:9" x14ac:dyDescent="0.25">
      <c r="A945" s="115"/>
      <c r="B945" s="126"/>
      <c r="C945" s="140"/>
      <c r="D945" s="142"/>
      <c r="E945" s="140"/>
      <c r="F945" s="141"/>
      <c r="G945" s="157"/>
      <c r="H945" s="140"/>
      <c r="I945" s="142"/>
    </row>
    <row r="946" spans="1:9" x14ac:dyDescent="0.25">
      <c r="A946" s="115"/>
      <c r="B946" s="126"/>
      <c r="C946" s="140"/>
      <c r="D946" s="142"/>
      <c r="E946" s="140"/>
      <c r="F946" s="141"/>
      <c r="G946" s="157"/>
      <c r="H946" s="140"/>
      <c r="I946" s="142"/>
    </row>
    <row r="947" spans="1:9" x14ac:dyDescent="0.25">
      <c r="A947" s="115"/>
      <c r="B947" s="126"/>
      <c r="C947" s="140"/>
      <c r="D947" s="142"/>
      <c r="E947" s="140"/>
      <c r="F947" s="141"/>
      <c r="G947" s="157"/>
      <c r="H947" s="140"/>
      <c r="I947" s="142"/>
    </row>
    <row r="948" spans="1:9" x14ac:dyDescent="0.25">
      <c r="A948" s="115"/>
      <c r="B948" s="126"/>
      <c r="C948" s="140"/>
      <c r="D948" s="142"/>
      <c r="E948" s="140"/>
      <c r="F948" s="141"/>
      <c r="G948" s="157"/>
      <c r="H948" s="140"/>
      <c r="I948" s="142"/>
    </row>
    <row r="949" spans="1:9" x14ac:dyDescent="0.25">
      <c r="A949" s="115"/>
      <c r="B949" s="126"/>
      <c r="C949" s="140"/>
      <c r="D949" s="142"/>
      <c r="E949" s="140"/>
      <c r="F949" s="141"/>
      <c r="G949" s="157"/>
      <c r="H949" s="140"/>
      <c r="I949" s="142"/>
    </row>
    <row r="950" spans="1:9" x14ac:dyDescent="0.25">
      <c r="A950" s="115"/>
      <c r="B950" s="126"/>
      <c r="C950" s="140"/>
      <c r="D950" s="142"/>
      <c r="E950" s="140"/>
      <c r="F950" s="141"/>
      <c r="G950" s="157"/>
      <c r="H950" s="140"/>
      <c r="I950" s="142"/>
    </row>
    <row r="951" spans="1:9" x14ac:dyDescent="0.25">
      <c r="A951" s="115"/>
      <c r="B951" s="126"/>
      <c r="C951" s="140"/>
      <c r="D951" s="142"/>
      <c r="E951" s="140"/>
      <c r="F951" s="141"/>
      <c r="G951" s="157"/>
      <c r="H951" s="140"/>
      <c r="I951" s="142"/>
    </row>
    <row r="952" spans="1:9" x14ac:dyDescent="0.25">
      <c r="A952" s="115"/>
      <c r="B952" s="126"/>
      <c r="C952" s="140"/>
      <c r="D952" s="142"/>
      <c r="E952" s="140"/>
      <c r="F952" s="141"/>
      <c r="G952" s="157"/>
      <c r="H952" s="140"/>
      <c r="I952" s="142"/>
    </row>
    <row r="953" spans="1:9" x14ac:dyDescent="0.25">
      <c r="A953" s="115"/>
      <c r="B953" s="126"/>
      <c r="C953" s="140"/>
      <c r="D953" s="142"/>
      <c r="E953" s="140"/>
      <c r="F953" s="141"/>
      <c r="G953" s="157"/>
      <c r="H953" s="140"/>
      <c r="I953" s="142"/>
    </row>
    <row r="954" spans="1:9" x14ac:dyDescent="0.25">
      <c r="A954" s="115"/>
      <c r="B954" s="126"/>
      <c r="C954" s="140"/>
      <c r="D954" s="142"/>
      <c r="E954" s="140"/>
      <c r="F954" s="141"/>
      <c r="G954" s="157"/>
      <c r="H954" s="140"/>
      <c r="I954" s="142"/>
    </row>
    <row r="955" spans="1:9" x14ac:dyDescent="0.25">
      <c r="A955" s="115"/>
      <c r="B955" s="126"/>
      <c r="C955" s="140"/>
      <c r="D955" s="142"/>
      <c r="E955" s="140"/>
      <c r="F955" s="141"/>
      <c r="G955" s="157"/>
      <c r="H955" s="140"/>
      <c r="I955" s="142"/>
    </row>
    <row r="956" spans="1:9" x14ac:dyDescent="0.25">
      <c r="A956" s="115"/>
      <c r="B956" s="126"/>
      <c r="C956" s="140"/>
      <c r="D956" s="142"/>
      <c r="E956" s="140"/>
      <c r="F956" s="141"/>
      <c r="G956" s="157"/>
      <c r="H956" s="140"/>
      <c r="I956" s="142"/>
    </row>
    <row r="957" spans="1:9" x14ac:dyDescent="0.25">
      <c r="A957" s="115"/>
      <c r="B957" s="126"/>
      <c r="C957" s="140"/>
      <c r="D957" s="142"/>
      <c r="E957" s="140"/>
      <c r="F957" s="141"/>
      <c r="G957" s="157"/>
      <c r="H957" s="140"/>
      <c r="I957" s="142"/>
    </row>
    <row r="958" spans="1:9" x14ac:dyDescent="0.25">
      <c r="A958" s="115"/>
      <c r="B958" s="126"/>
      <c r="C958" s="140"/>
      <c r="D958" s="142"/>
      <c r="E958" s="140"/>
      <c r="F958" s="141"/>
      <c r="G958" s="157"/>
      <c r="H958" s="140"/>
      <c r="I958" s="142"/>
    </row>
    <row r="959" spans="1:9" x14ac:dyDescent="0.25">
      <c r="A959" s="115"/>
      <c r="B959" s="126"/>
      <c r="C959" s="140"/>
      <c r="D959" s="142"/>
      <c r="E959" s="140"/>
      <c r="F959" s="141"/>
      <c r="G959" s="157"/>
      <c r="H959" s="140"/>
      <c r="I959" s="142"/>
    </row>
    <row r="960" spans="1:9" x14ac:dyDescent="0.25">
      <c r="A960" s="115"/>
      <c r="B960" s="126"/>
      <c r="C960" s="140"/>
      <c r="D960" s="142"/>
      <c r="E960" s="140"/>
      <c r="F960" s="141"/>
      <c r="G960" s="157"/>
      <c r="H960" s="140"/>
      <c r="I960" s="142"/>
    </row>
    <row r="961" spans="1:9" x14ac:dyDescent="0.25">
      <c r="A961" s="115"/>
      <c r="B961" s="126"/>
      <c r="C961" s="140"/>
      <c r="D961" s="142"/>
      <c r="E961" s="140"/>
      <c r="F961" s="141"/>
      <c r="G961" s="157"/>
      <c r="H961" s="140"/>
      <c r="I961" s="142"/>
    </row>
    <row r="962" spans="1:9" x14ac:dyDescent="0.25">
      <c r="A962" s="115"/>
      <c r="B962" s="126"/>
      <c r="C962" s="140"/>
      <c r="D962" s="142"/>
      <c r="E962" s="140"/>
      <c r="F962" s="141"/>
      <c r="G962" s="157"/>
      <c r="H962" s="140"/>
      <c r="I962" s="142"/>
    </row>
    <row r="963" spans="1:9" x14ac:dyDescent="0.25">
      <c r="A963" s="115"/>
      <c r="B963" s="126"/>
      <c r="C963" s="140"/>
      <c r="D963" s="142"/>
      <c r="E963" s="140"/>
      <c r="F963" s="141"/>
      <c r="G963" s="157"/>
      <c r="H963" s="140"/>
      <c r="I963" s="142"/>
    </row>
    <row r="964" spans="1:9" x14ac:dyDescent="0.25">
      <c r="A964" s="115"/>
      <c r="B964" s="126"/>
      <c r="C964" s="140"/>
      <c r="D964" s="142"/>
      <c r="E964" s="140"/>
      <c r="F964" s="141"/>
      <c r="G964" s="157"/>
      <c r="H964" s="140"/>
      <c r="I964" s="142"/>
    </row>
    <row r="965" spans="1:9" x14ac:dyDescent="0.25">
      <c r="A965" s="115"/>
      <c r="B965" s="126"/>
      <c r="C965" s="140"/>
      <c r="D965" s="142"/>
      <c r="E965" s="140"/>
      <c r="F965" s="141"/>
      <c r="G965" s="157"/>
      <c r="H965" s="140"/>
      <c r="I965" s="142"/>
    </row>
    <row r="966" spans="1:9" x14ac:dyDescent="0.25">
      <c r="A966" s="115"/>
      <c r="B966" s="126"/>
      <c r="C966" s="140"/>
      <c r="D966" s="142"/>
      <c r="E966" s="140"/>
      <c r="F966" s="141"/>
      <c r="G966" s="157"/>
      <c r="H966" s="140"/>
      <c r="I966" s="142"/>
    </row>
    <row r="967" spans="1:9" x14ac:dyDescent="0.25">
      <c r="A967" s="115"/>
      <c r="B967" s="126"/>
      <c r="C967" s="140"/>
      <c r="D967" s="142"/>
      <c r="E967" s="140"/>
      <c r="F967" s="141"/>
      <c r="G967" s="157"/>
      <c r="H967" s="140"/>
      <c r="I967" s="142"/>
    </row>
    <row r="968" spans="1:9" x14ac:dyDescent="0.25">
      <c r="A968" s="115"/>
      <c r="B968" s="126"/>
      <c r="C968" s="140"/>
      <c r="D968" s="142"/>
      <c r="E968" s="140"/>
      <c r="F968" s="141"/>
      <c r="G968" s="157"/>
      <c r="H968" s="140"/>
      <c r="I968" s="142"/>
    </row>
    <row r="969" spans="1:9" x14ac:dyDescent="0.25">
      <c r="A969" s="115"/>
      <c r="B969" s="126"/>
      <c r="C969" s="140"/>
      <c r="D969" s="142"/>
      <c r="E969" s="140"/>
      <c r="F969" s="141"/>
      <c r="G969" s="157"/>
      <c r="H969" s="140"/>
      <c r="I969" s="142"/>
    </row>
    <row r="970" spans="1:9" x14ac:dyDescent="0.25">
      <c r="A970" s="115"/>
      <c r="B970" s="126"/>
      <c r="C970" s="140"/>
      <c r="D970" s="142"/>
      <c r="E970" s="140"/>
      <c r="F970" s="141"/>
      <c r="G970" s="157"/>
      <c r="H970" s="140"/>
      <c r="I970" s="142"/>
    </row>
    <row r="971" spans="1:9" x14ac:dyDescent="0.25">
      <c r="A971" s="115"/>
      <c r="B971" s="126"/>
      <c r="C971" s="140"/>
      <c r="D971" s="142"/>
      <c r="E971" s="140"/>
      <c r="F971" s="141"/>
      <c r="G971" s="157"/>
      <c r="H971" s="140"/>
      <c r="I971" s="142"/>
    </row>
    <row r="972" spans="1:9" x14ac:dyDescent="0.25">
      <c r="A972" s="115"/>
      <c r="B972" s="126"/>
      <c r="C972" s="140"/>
      <c r="D972" s="142"/>
      <c r="E972" s="140"/>
      <c r="F972" s="141"/>
      <c r="G972" s="157"/>
      <c r="H972" s="140"/>
      <c r="I972" s="142"/>
    </row>
    <row r="973" spans="1:9" x14ac:dyDescent="0.25">
      <c r="A973" s="115"/>
      <c r="B973" s="126"/>
      <c r="C973" s="140"/>
      <c r="D973" s="142"/>
      <c r="E973" s="140"/>
      <c r="F973" s="141"/>
      <c r="G973" s="157"/>
      <c r="H973" s="140"/>
      <c r="I973" s="142"/>
    </row>
    <row r="974" spans="1:9" x14ac:dyDescent="0.25">
      <c r="A974" s="115"/>
      <c r="B974" s="126"/>
      <c r="C974" s="140"/>
      <c r="D974" s="142"/>
      <c r="E974" s="140"/>
      <c r="F974" s="141"/>
      <c r="G974" s="157"/>
      <c r="H974" s="140"/>
      <c r="I974" s="142"/>
    </row>
    <row r="975" spans="1:9" x14ac:dyDescent="0.25">
      <c r="A975" s="115"/>
      <c r="B975" s="126"/>
      <c r="C975" s="140"/>
      <c r="D975" s="142"/>
      <c r="E975" s="140"/>
      <c r="F975" s="141"/>
      <c r="G975" s="157"/>
      <c r="H975" s="140"/>
      <c r="I975" s="142"/>
    </row>
    <row r="976" spans="1:9" x14ac:dyDescent="0.25">
      <c r="A976" s="115"/>
      <c r="B976" s="126"/>
      <c r="C976" s="140"/>
      <c r="D976" s="142"/>
      <c r="E976" s="140"/>
      <c r="F976" s="141"/>
      <c r="G976" s="157"/>
      <c r="H976" s="140"/>
      <c r="I976" s="142"/>
    </row>
    <row r="977" spans="1:9" x14ac:dyDescent="0.25">
      <c r="A977" s="115"/>
      <c r="B977" s="126"/>
      <c r="C977" s="140"/>
      <c r="D977" s="142"/>
      <c r="E977" s="140"/>
      <c r="F977" s="141"/>
      <c r="G977" s="157"/>
      <c r="H977" s="140"/>
      <c r="I977" s="142"/>
    </row>
    <row r="978" spans="1:9" x14ac:dyDescent="0.25">
      <c r="A978" s="115"/>
      <c r="B978" s="126"/>
      <c r="C978" s="140"/>
      <c r="D978" s="142"/>
      <c r="E978" s="140"/>
      <c r="F978" s="141"/>
      <c r="G978" s="157"/>
      <c r="H978" s="140"/>
      <c r="I978" s="142"/>
    </row>
    <row r="979" spans="1:9" x14ac:dyDescent="0.25">
      <c r="A979" s="115"/>
      <c r="B979" s="126"/>
      <c r="C979" s="140"/>
      <c r="D979" s="142"/>
      <c r="E979" s="140"/>
      <c r="F979" s="141"/>
      <c r="G979" s="157"/>
      <c r="H979" s="140"/>
      <c r="I979" s="142"/>
    </row>
    <row r="980" spans="1:9" x14ac:dyDescent="0.25">
      <c r="A980" s="115"/>
      <c r="B980" s="126"/>
      <c r="C980" s="140"/>
      <c r="D980" s="142"/>
      <c r="E980" s="140"/>
      <c r="F980" s="141"/>
      <c r="G980" s="157"/>
      <c r="H980" s="140"/>
      <c r="I980" s="142"/>
    </row>
    <row r="981" spans="1:9" x14ac:dyDescent="0.25">
      <c r="A981" s="115"/>
      <c r="B981" s="126"/>
      <c r="C981" s="140"/>
      <c r="D981" s="142"/>
      <c r="E981" s="140"/>
      <c r="F981" s="141"/>
      <c r="G981" s="157"/>
      <c r="H981" s="140"/>
      <c r="I981" s="142"/>
    </row>
    <row r="982" spans="1:9" x14ac:dyDescent="0.25">
      <c r="A982" s="115"/>
      <c r="B982" s="126"/>
      <c r="C982" s="140"/>
      <c r="D982" s="142"/>
      <c r="E982" s="140"/>
      <c r="F982" s="141"/>
      <c r="G982" s="157"/>
      <c r="H982" s="140"/>
      <c r="I982" s="142"/>
    </row>
    <row r="983" spans="1:9" x14ac:dyDescent="0.25">
      <c r="A983" s="115"/>
      <c r="B983" s="126"/>
      <c r="C983" s="140"/>
      <c r="D983" s="142"/>
      <c r="E983" s="140"/>
      <c r="F983" s="141"/>
      <c r="G983" s="157"/>
      <c r="H983" s="140"/>
      <c r="I983" s="142"/>
    </row>
    <row r="984" spans="1:9" x14ac:dyDescent="0.25">
      <c r="A984" s="115"/>
      <c r="B984" s="126"/>
      <c r="C984" s="140"/>
      <c r="D984" s="142"/>
      <c r="E984" s="140"/>
      <c r="F984" s="141"/>
      <c r="G984" s="157"/>
      <c r="H984" s="140"/>
      <c r="I984" s="142"/>
    </row>
    <row r="985" spans="1:9" x14ac:dyDescent="0.25">
      <c r="A985" s="115"/>
      <c r="B985" s="126"/>
      <c r="C985" s="140"/>
      <c r="D985" s="142"/>
      <c r="E985" s="140"/>
      <c r="F985" s="141"/>
      <c r="G985" s="157"/>
      <c r="H985" s="140"/>
      <c r="I985" s="142"/>
    </row>
    <row r="986" spans="1:9" x14ac:dyDescent="0.25">
      <c r="A986" s="115"/>
      <c r="B986" s="126"/>
      <c r="C986" s="140"/>
      <c r="D986" s="142"/>
      <c r="E986" s="140"/>
      <c r="F986" s="141"/>
      <c r="G986" s="157"/>
      <c r="H986" s="140"/>
      <c r="I986" s="142"/>
    </row>
    <row r="987" spans="1:9" x14ac:dyDescent="0.25">
      <c r="A987" s="115"/>
      <c r="B987" s="126"/>
      <c r="C987" s="140"/>
      <c r="D987" s="142"/>
      <c r="E987" s="140"/>
      <c r="F987" s="141"/>
      <c r="G987" s="157"/>
      <c r="H987" s="140"/>
      <c r="I987" s="142"/>
    </row>
    <row r="988" spans="1:9" x14ac:dyDescent="0.25">
      <c r="A988" s="115"/>
      <c r="B988" s="126"/>
      <c r="C988" s="140"/>
      <c r="D988" s="142"/>
      <c r="E988" s="140"/>
      <c r="F988" s="141"/>
      <c r="G988" s="157"/>
      <c r="H988" s="140"/>
      <c r="I988" s="142"/>
    </row>
    <row r="989" spans="1:9" x14ac:dyDescent="0.25">
      <c r="A989" s="115"/>
      <c r="B989" s="126"/>
      <c r="C989" s="140"/>
      <c r="D989" s="142"/>
      <c r="E989" s="140"/>
      <c r="F989" s="141"/>
      <c r="G989" s="157"/>
      <c r="H989" s="140"/>
      <c r="I989" s="142"/>
    </row>
    <row r="990" spans="1:9" x14ac:dyDescent="0.25">
      <c r="A990" s="115"/>
      <c r="B990" s="126"/>
      <c r="C990" s="140"/>
      <c r="D990" s="142"/>
      <c r="E990" s="140"/>
      <c r="F990" s="141"/>
      <c r="G990" s="157"/>
      <c r="H990" s="140"/>
      <c r="I990" s="142"/>
    </row>
    <row r="991" spans="1:9" x14ac:dyDescent="0.25">
      <c r="A991" s="115"/>
      <c r="B991" s="126"/>
      <c r="C991" s="140"/>
      <c r="D991" s="142"/>
      <c r="E991" s="140"/>
      <c r="F991" s="141"/>
      <c r="G991" s="157"/>
      <c r="H991" s="140"/>
      <c r="I991" s="142"/>
    </row>
    <row r="992" spans="1:9" x14ac:dyDescent="0.25">
      <c r="A992" s="115"/>
      <c r="B992" s="126"/>
      <c r="C992" s="140"/>
      <c r="D992" s="142"/>
      <c r="E992" s="140"/>
      <c r="F992" s="141"/>
      <c r="G992" s="157"/>
      <c r="H992" s="140"/>
      <c r="I992" s="142"/>
    </row>
    <row r="993" spans="1:9" x14ac:dyDescent="0.25">
      <c r="A993" s="115"/>
      <c r="B993" s="126"/>
      <c r="C993" s="140"/>
      <c r="D993" s="142"/>
      <c r="E993" s="140"/>
      <c r="F993" s="141"/>
      <c r="G993" s="157"/>
      <c r="H993" s="140"/>
      <c r="I993" s="142"/>
    </row>
    <row r="994" spans="1:9" x14ac:dyDescent="0.25">
      <c r="A994" s="115"/>
      <c r="B994" s="126"/>
      <c r="C994" s="140"/>
      <c r="D994" s="142"/>
      <c r="E994" s="140"/>
      <c r="F994" s="141"/>
      <c r="G994" s="157"/>
      <c r="H994" s="140"/>
      <c r="I994" s="142"/>
    </row>
    <row r="995" spans="1:9" x14ac:dyDescent="0.25">
      <c r="A995" s="115"/>
      <c r="B995" s="126"/>
      <c r="C995" s="140"/>
      <c r="D995" s="142"/>
      <c r="E995" s="140"/>
      <c r="F995" s="141"/>
      <c r="G995" s="157"/>
      <c r="H995" s="140"/>
      <c r="I995" s="142"/>
    </row>
    <row r="996" spans="1:9" x14ac:dyDescent="0.25">
      <c r="A996" s="115"/>
      <c r="B996" s="126"/>
      <c r="C996" s="140"/>
      <c r="D996" s="142"/>
      <c r="E996" s="140"/>
      <c r="F996" s="141"/>
      <c r="G996" s="157"/>
      <c r="H996" s="140"/>
      <c r="I996" s="142"/>
    </row>
    <row r="997" spans="1:9" x14ac:dyDescent="0.25">
      <c r="A997" s="115"/>
      <c r="B997" s="126"/>
      <c r="C997" s="140"/>
      <c r="D997" s="142"/>
      <c r="E997" s="140"/>
      <c r="F997" s="141"/>
      <c r="G997" s="157"/>
      <c r="H997" s="140"/>
      <c r="I997" s="142"/>
    </row>
    <row r="998" spans="1:9" x14ac:dyDescent="0.25">
      <c r="A998" s="115"/>
      <c r="B998" s="126"/>
      <c r="C998" s="140"/>
      <c r="D998" s="142"/>
      <c r="E998" s="140"/>
      <c r="F998" s="141"/>
      <c r="G998" s="157"/>
      <c r="H998" s="140"/>
      <c r="I998" s="142"/>
    </row>
    <row r="999" spans="1:9" x14ac:dyDescent="0.25">
      <c r="A999" s="115"/>
      <c r="B999" s="126"/>
      <c r="C999" s="140"/>
      <c r="D999" s="142"/>
      <c r="E999" s="140"/>
      <c r="F999" s="141"/>
      <c r="G999" s="157"/>
      <c r="H999" s="140"/>
      <c r="I999" s="142"/>
    </row>
    <row r="1000" spans="1:9" x14ac:dyDescent="0.25">
      <c r="A1000" s="115"/>
      <c r="B1000" s="126"/>
      <c r="C1000" s="140"/>
      <c r="D1000" s="142"/>
      <c r="E1000" s="140"/>
      <c r="F1000" s="141"/>
      <c r="G1000" s="157"/>
      <c r="H1000" s="140"/>
      <c r="I1000" s="142"/>
    </row>
    <row r="1001" spans="1:9" x14ac:dyDescent="0.25">
      <c r="A1001" s="115"/>
      <c r="B1001" s="126"/>
      <c r="C1001" s="140"/>
      <c r="D1001" s="142"/>
      <c r="E1001" s="140"/>
      <c r="F1001" s="141"/>
      <c r="G1001" s="157"/>
      <c r="H1001" s="140"/>
      <c r="I1001" s="142"/>
    </row>
  </sheetData>
  <sheetProtection password="DCCA" sheet="1" objects="1" scenarios="1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00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>
    <tabColor rgb="FF00B0F0"/>
  </sheetPr>
  <dimension ref="A1:X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W12" sqref="W12"/>
    </sheetView>
  </sheetViews>
  <sheetFormatPr defaultRowHeight="15" x14ac:dyDescent="0.25"/>
  <cols>
    <col min="1" max="1" width="9.140625" style="116"/>
    <col min="2" max="2" width="9.140625" style="102"/>
    <col min="3" max="3" width="11.85546875" style="102" bestFit="1" customWidth="1"/>
    <col min="4" max="4" width="11.5703125" style="102" bestFit="1" customWidth="1"/>
    <col min="5" max="5" width="12.140625" style="102" bestFit="1" customWidth="1"/>
    <col min="6" max="6" width="11.28515625" style="102" bestFit="1" customWidth="1"/>
    <col min="7" max="7" width="12.140625" style="102" bestFit="1" customWidth="1"/>
    <col min="8" max="8" width="12.28515625" style="102" bestFit="1" customWidth="1"/>
    <col min="9" max="9" width="10.28515625" style="102" bestFit="1" customWidth="1"/>
    <col min="10" max="10" width="11.28515625" style="102" bestFit="1" customWidth="1"/>
    <col min="11" max="11" width="12" style="102" bestFit="1" customWidth="1"/>
    <col min="12" max="12" width="9.85546875" style="102" bestFit="1" customWidth="1"/>
    <col min="13" max="13" width="9" style="102" bestFit="1" customWidth="1"/>
    <col min="14" max="14" width="9.5703125" style="102" bestFit="1" customWidth="1"/>
    <col min="15" max="15" width="9.140625" style="102"/>
    <col min="16" max="16" width="9.42578125" style="102" bestFit="1" customWidth="1"/>
    <col min="17" max="17" width="9.7109375" style="102" bestFit="1" customWidth="1"/>
    <col min="18" max="18" width="12.28515625" style="102" bestFit="1" customWidth="1"/>
    <col min="19" max="19" width="18" style="102" bestFit="1" customWidth="1"/>
    <col min="20" max="20" width="10.28515625" style="102" bestFit="1" customWidth="1"/>
    <col min="21" max="21" width="15.140625" style="102" bestFit="1" customWidth="1"/>
    <col min="22" max="22" width="11" style="102" bestFit="1" customWidth="1"/>
    <col min="23" max="23" width="9.140625" style="102"/>
    <col min="24" max="24" width="13.5703125" style="102" bestFit="1" customWidth="1"/>
    <col min="25" max="16384" width="9.140625" style="102"/>
  </cols>
  <sheetData>
    <row r="1" spans="1:24" ht="18.75" x14ac:dyDescent="0.3">
      <c r="A1" s="112"/>
      <c r="B1" s="112"/>
      <c r="C1" s="112"/>
      <c r="D1" s="112"/>
      <c r="E1" s="112"/>
      <c r="F1" s="112"/>
      <c r="G1" s="112"/>
      <c r="H1" s="112"/>
      <c r="I1" s="112"/>
      <c r="J1" s="154" t="s">
        <v>1528</v>
      </c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</row>
    <row r="2" spans="1:24" s="104" customFormat="1" ht="87.95" customHeight="1" x14ac:dyDescent="0.25">
      <c r="A2" s="113" t="s">
        <v>1</v>
      </c>
      <c r="B2" s="113" t="s">
        <v>53</v>
      </c>
      <c r="C2" s="113" t="s">
        <v>413</v>
      </c>
      <c r="D2" s="113" t="s">
        <v>233</v>
      </c>
      <c r="E2" s="113" t="s">
        <v>416</v>
      </c>
      <c r="F2" s="113" t="s">
        <v>418</v>
      </c>
      <c r="G2" s="113" t="s">
        <v>420</v>
      </c>
      <c r="H2" s="113" t="s">
        <v>422</v>
      </c>
      <c r="I2" s="113" t="s">
        <v>388</v>
      </c>
      <c r="J2" s="113" t="s">
        <v>425</v>
      </c>
      <c r="K2" s="113" t="s">
        <v>427</v>
      </c>
      <c r="L2" s="113" t="s">
        <v>429</v>
      </c>
      <c r="M2" s="113" t="s">
        <v>432</v>
      </c>
      <c r="N2" s="113" t="s">
        <v>434</v>
      </c>
      <c r="O2" s="113" t="s">
        <v>436</v>
      </c>
      <c r="P2" s="113" t="s">
        <v>438</v>
      </c>
      <c r="Q2" s="113" t="s">
        <v>440</v>
      </c>
      <c r="R2" s="113" t="s">
        <v>442</v>
      </c>
      <c r="S2" s="113" t="s">
        <v>444</v>
      </c>
      <c r="T2" s="113" t="s">
        <v>177</v>
      </c>
      <c r="U2" s="113" t="s">
        <v>264</v>
      </c>
      <c r="V2" s="113" t="s">
        <v>27</v>
      </c>
      <c r="W2" s="138"/>
      <c r="X2" s="138"/>
    </row>
    <row r="3" spans="1:24" x14ac:dyDescent="0.25">
      <c r="A3" s="114" t="s">
        <v>0</v>
      </c>
      <c r="B3" s="143" t="s">
        <v>15</v>
      </c>
      <c r="C3" s="143" t="s">
        <v>412</v>
      </c>
      <c r="D3" s="143" t="s">
        <v>414</v>
      </c>
      <c r="E3" s="114" t="s">
        <v>415</v>
      </c>
      <c r="F3" s="114" t="s">
        <v>417</v>
      </c>
      <c r="G3" s="114" t="s">
        <v>419</v>
      </c>
      <c r="H3" s="114" t="s">
        <v>421</v>
      </c>
      <c r="I3" s="114" t="s">
        <v>423</v>
      </c>
      <c r="J3" s="114" t="s">
        <v>424</v>
      </c>
      <c r="K3" s="114" t="s">
        <v>426</v>
      </c>
      <c r="L3" s="114" t="s">
        <v>428</v>
      </c>
      <c r="M3" s="114" t="s">
        <v>431</v>
      </c>
      <c r="N3" s="114" t="s">
        <v>433</v>
      </c>
      <c r="O3" s="114" t="s">
        <v>435</v>
      </c>
      <c r="P3" s="114" t="s">
        <v>437</v>
      </c>
      <c r="Q3" s="114" t="s">
        <v>439</v>
      </c>
      <c r="R3" s="114" t="s">
        <v>441</v>
      </c>
      <c r="S3" s="114" t="s">
        <v>443</v>
      </c>
      <c r="T3" s="114" t="s">
        <v>176</v>
      </c>
      <c r="U3" s="114" t="s">
        <v>445</v>
      </c>
      <c r="V3" s="114" t="s">
        <v>446</v>
      </c>
      <c r="W3" s="114" t="s">
        <v>54</v>
      </c>
      <c r="X3" s="114" t="s">
        <v>447</v>
      </c>
    </row>
    <row r="4" spans="1:24" x14ac:dyDescent="0.25">
      <c r="A4" s="114" t="s">
        <v>2</v>
      </c>
      <c r="B4" s="114"/>
      <c r="C4" s="114" t="s">
        <v>18</v>
      </c>
      <c r="D4" s="114"/>
      <c r="E4" s="114" t="s">
        <v>32</v>
      </c>
      <c r="F4" s="114" t="s">
        <v>18</v>
      </c>
      <c r="G4" s="114"/>
      <c r="H4" s="114"/>
      <c r="I4" s="114"/>
      <c r="J4" s="114"/>
      <c r="K4" s="114" t="s">
        <v>65</v>
      </c>
      <c r="L4" s="114" t="s">
        <v>430</v>
      </c>
      <c r="M4" s="114" t="s">
        <v>127</v>
      </c>
      <c r="N4" s="114" t="s">
        <v>430</v>
      </c>
      <c r="O4" s="114" t="s">
        <v>430</v>
      </c>
      <c r="P4" s="114" t="s">
        <v>99</v>
      </c>
      <c r="Q4" s="114" t="s">
        <v>99</v>
      </c>
      <c r="R4" s="114" t="s">
        <v>99</v>
      </c>
      <c r="S4" s="114"/>
      <c r="T4" s="114"/>
      <c r="U4" s="114"/>
      <c r="V4" s="114"/>
      <c r="W4" s="114"/>
      <c r="X4" s="114"/>
    </row>
    <row r="5" spans="1:24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33</v>
      </c>
      <c r="F5" s="114" t="s">
        <v>19</v>
      </c>
      <c r="G5" s="114" t="s">
        <v>6</v>
      </c>
      <c r="H5" s="114" t="s">
        <v>6</v>
      </c>
      <c r="I5" s="114" t="s">
        <v>6</v>
      </c>
      <c r="J5" s="114" t="s">
        <v>96</v>
      </c>
      <c r="K5" s="114" t="s">
        <v>19</v>
      </c>
      <c r="L5" s="114" t="s">
        <v>66</v>
      </c>
      <c r="M5" s="114" t="s">
        <v>66</v>
      </c>
      <c r="N5" s="114" t="s">
        <v>66</v>
      </c>
      <c r="O5" s="114" t="s">
        <v>66</v>
      </c>
      <c r="P5" s="114" t="s">
        <v>108</v>
      </c>
      <c r="Q5" s="114" t="s">
        <v>66</v>
      </c>
      <c r="R5" s="114" t="s">
        <v>108</v>
      </c>
      <c r="S5" s="114" t="s">
        <v>6</v>
      </c>
      <c r="T5" s="114" t="s">
        <v>6</v>
      </c>
      <c r="U5" s="114" t="s">
        <v>6</v>
      </c>
      <c r="V5" s="114" t="s">
        <v>6</v>
      </c>
      <c r="W5" s="114"/>
      <c r="X5" s="114"/>
    </row>
    <row r="6" spans="1:24" x14ac:dyDescent="0.25">
      <c r="A6" s="115">
        <f>'PROJ - AGS'!A6</f>
        <v>0</v>
      </c>
      <c r="B6" s="126"/>
      <c r="C6" s="140"/>
      <c r="D6" s="142"/>
      <c r="E6" s="159"/>
      <c r="F6" s="140"/>
      <c r="G6" s="142"/>
      <c r="H6" s="142"/>
      <c r="I6" s="142"/>
      <c r="J6" s="126"/>
      <c r="K6" s="140"/>
      <c r="L6" s="141"/>
      <c r="M6" s="141"/>
      <c r="N6" s="141"/>
      <c r="O6" s="141"/>
      <c r="P6" s="153"/>
      <c r="Q6" s="141"/>
      <c r="R6" s="153"/>
      <c r="S6" s="142"/>
      <c r="T6" s="142"/>
      <c r="U6" s="142"/>
      <c r="V6" s="142"/>
    </row>
    <row r="7" spans="1:24" x14ac:dyDescent="0.25">
      <c r="A7" s="115"/>
      <c r="B7" s="126"/>
      <c r="C7" s="140"/>
      <c r="D7" s="142"/>
      <c r="E7" s="159"/>
      <c r="F7" s="140"/>
      <c r="G7" s="142"/>
      <c r="H7" s="142"/>
      <c r="I7" s="142"/>
      <c r="J7" s="126"/>
      <c r="K7" s="140"/>
      <c r="L7" s="141"/>
      <c r="M7" s="141"/>
      <c r="N7" s="141"/>
      <c r="O7" s="141"/>
      <c r="P7" s="153"/>
      <c r="Q7" s="141"/>
      <c r="R7" s="153"/>
      <c r="S7" s="142"/>
      <c r="T7" s="142"/>
      <c r="U7" s="142"/>
      <c r="V7" s="142"/>
    </row>
    <row r="8" spans="1:24" x14ac:dyDescent="0.25">
      <c r="A8" s="115"/>
      <c r="B8" s="126"/>
      <c r="C8" s="140"/>
      <c r="D8" s="142"/>
      <c r="E8" s="159"/>
      <c r="F8" s="140"/>
      <c r="G8" s="142"/>
      <c r="H8" s="142"/>
      <c r="I8" s="142"/>
      <c r="J8" s="126"/>
      <c r="K8" s="140"/>
      <c r="L8" s="141"/>
      <c r="M8" s="141"/>
      <c r="N8" s="141"/>
      <c r="O8" s="141"/>
      <c r="P8" s="153"/>
      <c r="Q8" s="141"/>
      <c r="R8" s="153"/>
      <c r="S8" s="142"/>
      <c r="T8" s="142"/>
      <c r="U8" s="142"/>
      <c r="V8" s="142"/>
    </row>
    <row r="9" spans="1:24" x14ac:dyDescent="0.25">
      <c r="A9" s="115"/>
      <c r="B9" s="126"/>
      <c r="C9" s="140"/>
      <c r="D9" s="142"/>
      <c r="E9" s="159"/>
      <c r="F9" s="140"/>
      <c r="G9" s="142"/>
      <c r="H9" s="142"/>
      <c r="I9" s="142"/>
      <c r="J9" s="126"/>
      <c r="K9" s="140"/>
      <c r="L9" s="141"/>
      <c r="M9" s="141"/>
      <c r="N9" s="141"/>
      <c r="O9" s="141"/>
      <c r="P9" s="153"/>
      <c r="Q9" s="141"/>
      <c r="R9" s="153"/>
      <c r="S9" s="142"/>
      <c r="T9" s="142"/>
      <c r="U9" s="142"/>
      <c r="V9" s="142"/>
    </row>
    <row r="10" spans="1:24" x14ac:dyDescent="0.25">
      <c r="A10" s="115"/>
      <c r="B10" s="126"/>
      <c r="C10" s="140"/>
      <c r="D10" s="142"/>
      <c r="E10" s="159"/>
      <c r="F10" s="140"/>
      <c r="G10" s="142"/>
      <c r="H10" s="142"/>
      <c r="I10" s="142"/>
      <c r="J10" s="126"/>
      <c r="K10" s="140"/>
      <c r="L10" s="141"/>
      <c r="M10" s="141"/>
      <c r="N10" s="141"/>
      <c r="O10" s="141"/>
      <c r="P10" s="153"/>
      <c r="Q10" s="141"/>
      <c r="R10" s="153"/>
      <c r="S10" s="142"/>
      <c r="T10" s="142"/>
      <c r="U10" s="142"/>
      <c r="V10" s="142"/>
    </row>
    <row r="11" spans="1:24" x14ac:dyDescent="0.25">
      <c r="A11" s="115"/>
      <c r="B11" s="126"/>
      <c r="C11" s="140"/>
      <c r="D11" s="142"/>
      <c r="E11" s="159"/>
      <c r="F11" s="140"/>
      <c r="G11" s="142"/>
      <c r="H11" s="142"/>
      <c r="I11" s="142"/>
      <c r="J11" s="126"/>
      <c r="K11" s="140"/>
      <c r="L11" s="141"/>
      <c r="M11" s="141"/>
      <c r="N11" s="141"/>
      <c r="O11" s="141"/>
      <c r="P11" s="153"/>
      <c r="Q11" s="141"/>
      <c r="R11" s="153"/>
      <c r="S11" s="142"/>
      <c r="T11" s="142"/>
      <c r="U11" s="142"/>
      <c r="V11" s="142"/>
    </row>
    <row r="12" spans="1:24" x14ac:dyDescent="0.25">
      <c r="A12" s="115"/>
      <c r="B12" s="126"/>
      <c r="C12" s="140"/>
      <c r="D12" s="142"/>
      <c r="E12" s="159"/>
      <c r="F12" s="140"/>
      <c r="G12" s="142"/>
      <c r="H12" s="142"/>
      <c r="I12" s="142"/>
      <c r="J12" s="126"/>
      <c r="K12" s="140"/>
      <c r="L12" s="141"/>
      <c r="M12" s="141"/>
      <c r="N12" s="141"/>
      <c r="O12" s="141"/>
      <c r="P12" s="153"/>
      <c r="Q12" s="141"/>
      <c r="R12" s="153"/>
      <c r="S12" s="142"/>
      <c r="T12" s="142"/>
      <c r="U12" s="142"/>
      <c r="V12" s="142"/>
    </row>
    <row r="13" spans="1:24" x14ac:dyDescent="0.25">
      <c r="A13" s="115"/>
      <c r="B13" s="126"/>
      <c r="C13" s="140"/>
      <c r="D13" s="142"/>
      <c r="E13" s="159"/>
      <c r="F13" s="140"/>
      <c r="G13" s="142"/>
      <c r="H13" s="142"/>
      <c r="I13" s="142"/>
      <c r="J13" s="126"/>
      <c r="K13" s="140"/>
      <c r="L13" s="141"/>
      <c r="M13" s="141"/>
      <c r="N13" s="141"/>
      <c r="O13" s="141"/>
      <c r="P13" s="153"/>
      <c r="Q13" s="141"/>
      <c r="R13" s="153"/>
      <c r="S13" s="142"/>
      <c r="T13" s="142"/>
      <c r="U13" s="142"/>
      <c r="V13" s="142"/>
    </row>
    <row r="14" spans="1:24" x14ac:dyDescent="0.25">
      <c r="A14" s="115"/>
      <c r="B14" s="126"/>
      <c r="C14" s="140"/>
      <c r="D14" s="142"/>
      <c r="E14" s="159"/>
      <c r="F14" s="140"/>
      <c r="G14" s="142"/>
      <c r="H14" s="142"/>
      <c r="I14" s="142"/>
      <c r="J14" s="126"/>
      <c r="K14" s="140"/>
      <c r="L14" s="141"/>
      <c r="M14" s="141"/>
      <c r="N14" s="141"/>
      <c r="O14" s="141"/>
      <c r="P14" s="153"/>
      <c r="Q14" s="141"/>
      <c r="R14" s="153"/>
      <c r="S14" s="142"/>
      <c r="T14" s="142"/>
      <c r="U14" s="142"/>
      <c r="V14" s="142"/>
    </row>
    <row r="15" spans="1:24" x14ac:dyDescent="0.25">
      <c r="A15" s="115"/>
      <c r="B15" s="126"/>
      <c r="C15" s="140"/>
      <c r="D15" s="142"/>
      <c r="E15" s="159"/>
      <c r="F15" s="140"/>
      <c r="G15" s="142"/>
      <c r="H15" s="142"/>
      <c r="I15" s="142"/>
      <c r="J15" s="126"/>
      <c r="K15" s="140"/>
      <c r="L15" s="141"/>
      <c r="M15" s="141"/>
      <c r="N15" s="141"/>
      <c r="O15" s="141"/>
      <c r="P15" s="153"/>
      <c r="Q15" s="141"/>
      <c r="R15" s="153"/>
      <c r="S15" s="142"/>
      <c r="T15" s="142"/>
      <c r="U15" s="142"/>
      <c r="V15" s="142"/>
    </row>
    <row r="16" spans="1:24" x14ac:dyDescent="0.25">
      <c r="A16" s="115"/>
      <c r="B16" s="126"/>
      <c r="C16" s="140"/>
      <c r="D16" s="142"/>
      <c r="E16" s="159"/>
      <c r="F16" s="140"/>
      <c r="G16" s="142"/>
      <c r="H16" s="142"/>
      <c r="I16" s="142"/>
      <c r="J16" s="126"/>
      <c r="K16" s="140"/>
      <c r="L16" s="141"/>
      <c r="M16" s="141"/>
      <c r="N16" s="141"/>
      <c r="O16" s="141"/>
      <c r="P16" s="153"/>
      <c r="Q16" s="141"/>
      <c r="R16" s="153"/>
      <c r="S16" s="142"/>
      <c r="T16" s="142"/>
      <c r="U16" s="142"/>
      <c r="V16" s="142"/>
    </row>
    <row r="17" spans="1:22" x14ac:dyDescent="0.25">
      <c r="A17" s="115"/>
      <c r="B17" s="126"/>
      <c r="C17" s="140"/>
      <c r="D17" s="142"/>
      <c r="E17" s="159"/>
      <c r="F17" s="140"/>
      <c r="G17" s="142"/>
      <c r="H17" s="142"/>
      <c r="I17" s="142"/>
      <c r="J17" s="126"/>
      <c r="K17" s="140"/>
      <c r="L17" s="141"/>
      <c r="M17" s="141"/>
      <c r="N17" s="141"/>
      <c r="O17" s="141"/>
      <c r="P17" s="153"/>
      <c r="Q17" s="141"/>
      <c r="R17" s="153"/>
      <c r="S17" s="142"/>
      <c r="T17" s="142"/>
      <c r="U17" s="142"/>
      <c r="V17" s="142"/>
    </row>
    <row r="18" spans="1:22" x14ac:dyDescent="0.25">
      <c r="A18" s="115"/>
      <c r="B18" s="126"/>
      <c r="C18" s="140"/>
      <c r="D18" s="142"/>
      <c r="E18" s="159"/>
      <c r="F18" s="140"/>
      <c r="G18" s="142"/>
      <c r="H18" s="142"/>
      <c r="I18" s="142"/>
      <c r="J18" s="126"/>
      <c r="K18" s="140"/>
      <c r="L18" s="141"/>
      <c r="M18" s="141"/>
      <c r="N18" s="141"/>
      <c r="O18" s="141"/>
      <c r="P18" s="153"/>
      <c r="Q18" s="141"/>
      <c r="R18" s="153"/>
      <c r="S18" s="142"/>
      <c r="T18" s="142"/>
      <c r="U18" s="142"/>
      <c r="V18" s="142"/>
    </row>
    <row r="19" spans="1:22" x14ac:dyDescent="0.25">
      <c r="A19" s="115"/>
      <c r="B19" s="126"/>
      <c r="C19" s="140"/>
      <c r="D19" s="142"/>
      <c r="E19" s="159"/>
      <c r="F19" s="140"/>
      <c r="G19" s="142"/>
      <c r="H19" s="142"/>
      <c r="I19" s="142"/>
      <c r="J19" s="126"/>
      <c r="K19" s="140"/>
      <c r="L19" s="141"/>
      <c r="M19" s="141"/>
      <c r="N19" s="141"/>
      <c r="O19" s="141"/>
      <c r="P19" s="153"/>
      <c r="Q19" s="141"/>
      <c r="R19" s="153"/>
      <c r="S19" s="142"/>
      <c r="T19" s="142"/>
      <c r="U19" s="142"/>
      <c r="V19" s="142"/>
    </row>
    <row r="20" spans="1:22" x14ac:dyDescent="0.25">
      <c r="A20" s="115"/>
      <c r="B20" s="126"/>
      <c r="C20" s="140"/>
      <c r="D20" s="142"/>
      <c r="E20" s="159"/>
      <c r="F20" s="140"/>
      <c r="G20" s="142"/>
      <c r="H20" s="142"/>
      <c r="I20" s="142"/>
      <c r="J20" s="126"/>
      <c r="K20" s="140"/>
      <c r="L20" s="141"/>
      <c r="M20" s="141"/>
      <c r="N20" s="141"/>
      <c r="O20" s="141"/>
      <c r="P20" s="153"/>
      <c r="Q20" s="141"/>
      <c r="R20" s="153"/>
      <c r="S20" s="142"/>
      <c r="T20" s="142"/>
      <c r="U20" s="142"/>
      <c r="V20" s="142"/>
    </row>
    <row r="21" spans="1:22" x14ac:dyDescent="0.25">
      <c r="A21" s="115"/>
      <c r="B21" s="126"/>
      <c r="C21" s="140"/>
      <c r="D21" s="142"/>
      <c r="E21" s="159"/>
      <c r="F21" s="140"/>
      <c r="G21" s="142"/>
      <c r="H21" s="142"/>
      <c r="I21" s="142"/>
      <c r="J21" s="126"/>
      <c r="K21" s="140"/>
      <c r="L21" s="141"/>
      <c r="M21" s="141"/>
      <c r="N21" s="141"/>
      <c r="O21" s="141"/>
      <c r="P21" s="153"/>
      <c r="Q21" s="141"/>
      <c r="R21" s="153"/>
      <c r="S21" s="142"/>
      <c r="T21" s="142"/>
      <c r="U21" s="142"/>
      <c r="V21" s="142"/>
    </row>
    <row r="22" spans="1:22" x14ac:dyDescent="0.25">
      <c r="A22" s="115"/>
      <c r="B22" s="126"/>
      <c r="C22" s="140"/>
      <c r="D22" s="142"/>
      <c r="E22" s="159"/>
      <c r="F22" s="140"/>
      <c r="G22" s="142"/>
      <c r="H22" s="142"/>
      <c r="I22" s="142"/>
      <c r="J22" s="126"/>
      <c r="K22" s="140"/>
      <c r="L22" s="141"/>
      <c r="M22" s="141"/>
      <c r="N22" s="141"/>
      <c r="O22" s="141"/>
      <c r="P22" s="153"/>
      <c r="Q22" s="141"/>
      <c r="R22" s="153"/>
      <c r="S22" s="142"/>
      <c r="T22" s="142"/>
      <c r="U22" s="142"/>
      <c r="V22" s="142"/>
    </row>
    <row r="23" spans="1:22" x14ac:dyDescent="0.25">
      <c r="A23" s="115"/>
      <c r="B23" s="126"/>
      <c r="C23" s="140"/>
      <c r="D23" s="142"/>
      <c r="E23" s="159"/>
      <c r="F23" s="140"/>
      <c r="G23" s="142"/>
      <c r="H23" s="142"/>
      <c r="I23" s="142"/>
      <c r="J23" s="126"/>
      <c r="K23" s="140"/>
      <c r="L23" s="141"/>
      <c r="M23" s="141"/>
      <c r="N23" s="141"/>
      <c r="O23" s="141"/>
      <c r="P23" s="153"/>
      <c r="Q23" s="141"/>
      <c r="R23" s="153"/>
      <c r="S23" s="142"/>
      <c r="T23" s="142"/>
      <c r="U23" s="142"/>
      <c r="V23" s="142"/>
    </row>
    <row r="24" spans="1:22" x14ac:dyDescent="0.25">
      <c r="A24" s="115"/>
      <c r="B24" s="126"/>
      <c r="C24" s="140"/>
      <c r="D24" s="142"/>
      <c r="E24" s="159"/>
      <c r="F24" s="140"/>
      <c r="G24" s="142"/>
      <c r="H24" s="142"/>
      <c r="I24" s="142"/>
      <c r="J24" s="126"/>
      <c r="K24" s="140"/>
      <c r="L24" s="141"/>
      <c r="M24" s="141"/>
      <c r="N24" s="141"/>
      <c r="O24" s="141"/>
      <c r="P24" s="153"/>
      <c r="Q24" s="141"/>
      <c r="R24" s="153"/>
      <c r="S24" s="142"/>
      <c r="T24" s="142"/>
      <c r="U24" s="142"/>
      <c r="V24" s="142"/>
    </row>
    <row r="25" spans="1:22" x14ac:dyDescent="0.25">
      <c r="A25" s="115"/>
      <c r="B25" s="126"/>
      <c r="C25" s="140"/>
      <c r="D25" s="142"/>
      <c r="E25" s="159"/>
      <c r="F25" s="140"/>
      <c r="G25" s="142"/>
      <c r="H25" s="142"/>
      <c r="I25" s="142"/>
      <c r="J25" s="126"/>
      <c r="K25" s="140"/>
      <c r="L25" s="141"/>
      <c r="M25" s="141"/>
      <c r="N25" s="141"/>
      <c r="O25" s="141"/>
      <c r="P25" s="153"/>
      <c r="Q25" s="141"/>
      <c r="R25" s="153"/>
      <c r="S25" s="142"/>
      <c r="T25" s="142"/>
      <c r="U25" s="142"/>
      <c r="V25" s="142"/>
    </row>
    <row r="26" spans="1:22" x14ac:dyDescent="0.25">
      <c r="A26" s="115"/>
      <c r="B26" s="126"/>
      <c r="C26" s="140"/>
      <c r="D26" s="142"/>
      <c r="E26" s="159"/>
      <c r="F26" s="140"/>
      <c r="G26" s="142"/>
      <c r="H26" s="142"/>
      <c r="I26" s="142"/>
      <c r="J26" s="126"/>
      <c r="K26" s="140"/>
      <c r="L26" s="141"/>
      <c r="M26" s="141"/>
      <c r="N26" s="141"/>
      <c r="O26" s="141"/>
      <c r="P26" s="153"/>
      <c r="Q26" s="141"/>
      <c r="R26" s="153"/>
      <c r="S26" s="142"/>
      <c r="T26" s="142"/>
      <c r="U26" s="142"/>
      <c r="V26" s="142"/>
    </row>
    <row r="27" spans="1:22" x14ac:dyDescent="0.25">
      <c r="A27" s="115"/>
      <c r="B27" s="126"/>
      <c r="C27" s="140"/>
      <c r="D27" s="142"/>
      <c r="E27" s="159"/>
      <c r="F27" s="140"/>
      <c r="G27" s="142"/>
      <c r="H27" s="142"/>
      <c r="I27" s="142"/>
      <c r="J27" s="126"/>
      <c r="K27" s="140"/>
      <c r="L27" s="141"/>
      <c r="M27" s="141"/>
      <c r="N27" s="141"/>
      <c r="O27" s="141"/>
      <c r="P27" s="153"/>
      <c r="Q27" s="141"/>
      <c r="R27" s="153"/>
      <c r="S27" s="142"/>
      <c r="T27" s="142"/>
      <c r="U27" s="142"/>
      <c r="V27" s="142"/>
    </row>
    <row r="28" spans="1:22" x14ac:dyDescent="0.25">
      <c r="A28" s="115"/>
      <c r="B28" s="126"/>
      <c r="C28" s="140"/>
      <c r="D28" s="142"/>
      <c r="E28" s="159"/>
      <c r="F28" s="140"/>
      <c r="G28" s="142"/>
      <c r="H28" s="142"/>
      <c r="I28" s="142"/>
      <c r="J28" s="126"/>
      <c r="K28" s="140"/>
      <c r="L28" s="141"/>
      <c r="M28" s="141"/>
      <c r="N28" s="141"/>
      <c r="O28" s="141"/>
      <c r="P28" s="153"/>
      <c r="Q28" s="141"/>
      <c r="R28" s="153"/>
      <c r="S28" s="142"/>
      <c r="T28" s="142"/>
      <c r="U28" s="142"/>
      <c r="V28" s="142"/>
    </row>
    <row r="29" spans="1:22" x14ac:dyDescent="0.25">
      <c r="A29" s="115"/>
      <c r="B29" s="126"/>
      <c r="C29" s="140"/>
      <c r="D29" s="142"/>
      <c r="E29" s="159"/>
      <c r="F29" s="140"/>
      <c r="G29" s="142"/>
      <c r="H29" s="142"/>
      <c r="I29" s="142"/>
      <c r="J29" s="126"/>
      <c r="K29" s="140"/>
      <c r="L29" s="141"/>
      <c r="M29" s="141"/>
      <c r="N29" s="141"/>
      <c r="O29" s="141"/>
      <c r="P29" s="153"/>
      <c r="Q29" s="141"/>
      <c r="R29" s="153"/>
      <c r="S29" s="142"/>
      <c r="T29" s="142"/>
      <c r="U29" s="142"/>
      <c r="V29" s="142"/>
    </row>
    <row r="30" spans="1:22" x14ac:dyDescent="0.25">
      <c r="A30" s="115"/>
      <c r="B30" s="126"/>
      <c r="C30" s="140"/>
      <c r="D30" s="142"/>
      <c r="E30" s="159"/>
      <c r="F30" s="140"/>
      <c r="G30" s="142"/>
      <c r="H30" s="142"/>
      <c r="I30" s="142"/>
      <c r="J30" s="126"/>
      <c r="K30" s="140"/>
      <c r="L30" s="141"/>
      <c r="M30" s="141"/>
      <c r="N30" s="141"/>
      <c r="O30" s="141"/>
      <c r="P30" s="153"/>
      <c r="Q30" s="141"/>
      <c r="R30" s="153"/>
      <c r="S30" s="142"/>
      <c r="T30" s="142"/>
      <c r="U30" s="142"/>
      <c r="V30" s="142"/>
    </row>
    <row r="31" spans="1:22" x14ac:dyDescent="0.25">
      <c r="A31" s="115"/>
      <c r="B31" s="126"/>
      <c r="C31" s="140"/>
      <c r="D31" s="142"/>
      <c r="E31" s="159"/>
      <c r="F31" s="140"/>
      <c r="G31" s="142"/>
      <c r="H31" s="142"/>
      <c r="I31" s="142"/>
      <c r="J31" s="126"/>
      <c r="K31" s="140"/>
      <c r="L31" s="141"/>
      <c r="M31" s="141"/>
      <c r="N31" s="141"/>
      <c r="O31" s="141"/>
      <c r="P31" s="153"/>
      <c r="Q31" s="141"/>
      <c r="R31" s="153"/>
      <c r="S31" s="142"/>
      <c r="T31" s="142"/>
      <c r="U31" s="142"/>
      <c r="V31" s="142"/>
    </row>
    <row r="32" spans="1:22" x14ac:dyDescent="0.25">
      <c r="A32" s="115"/>
      <c r="B32" s="126"/>
      <c r="C32" s="140"/>
      <c r="D32" s="142"/>
      <c r="E32" s="159"/>
      <c r="F32" s="140"/>
      <c r="G32" s="142"/>
      <c r="H32" s="142"/>
      <c r="I32" s="142"/>
      <c r="J32" s="126"/>
      <c r="K32" s="140"/>
      <c r="L32" s="141"/>
      <c r="M32" s="141"/>
      <c r="N32" s="141"/>
      <c r="O32" s="141"/>
      <c r="P32" s="153"/>
      <c r="Q32" s="141"/>
      <c r="R32" s="153"/>
      <c r="S32" s="142"/>
      <c r="T32" s="142"/>
      <c r="U32" s="142"/>
      <c r="V32" s="142"/>
    </row>
    <row r="33" spans="1:22" x14ac:dyDescent="0.25">
      <c r="A33" s="115"/>
      <c r="B33" s="126"/>
      <c r="C33" s="140"/>
      <c r="D33" s="142"/>
      <c r="E33" s="159"/>
      <c r="F33" s="140"/>
      <c r="G33" s="142"/>
      <c r="H33" s="142"/>
      <c r="I33" s="142"/>
      <c r="J33" s="126"/>
      <c r="K33" s="140"/>
      <c r="L33" s="141"/>
      <c r="M33" s="141"/>
      <c r="N33" s="141"/>
      <c r="O33" s="141"/>
      <c r="P33" s="153"/>
      <c r="Q33" s="141"/>
      <c r="R33" s="153"/>
      <c r="S33" s="142"/>
      <c r="T33" s="142"/>
      <c r="U33" s="142"/>
      <c r="V33" s="142"/>
    </row>
    <row r="34" spans="1:22" x14ac:dyDescent="0.25">
      <c r="A34" s="115"/>
      <c r="B34" s="126"/>
      <c r="C34" s="140"/>
      <c r="D34" s="142"/>
      <c r="E34" s="159"/>
      <c r="F34" s="140"/>
      <c r="G34" s="142"/>
      <c r="H34" s="142"/>
      <c r="I34" s="142"/>
      <c r="J34" s="126"/>
      <c r="K34" s="140"/>
      <c r="L34" s="141"/>
      <c r="M34" s="141"/>
      <c r="N34" s="141"/>
      <c r="O34" s="141"/>
      <c r="P34" s="153"/>
      <c r="Q34" s="141"/>
      <c r="R34" s="153"/>
      <c r="S34" s="142"/>
      <c r="T34" s="142"/>
      <c r="U34" s="142"/>
      <c r="V34" s="142"/>
    </row>
    <row r="35" spans="1:22" x14ac:dyDescent="0.25">
      <c r="A35" s="115"/>
      <c r="B35" s="126"/>
      <c r="C35" s="140"/>
      <c r="D35" s="142"/>
      <c r="E35" s="159"/>
      <c r="F35" s="140"/>
      <c r="G35" s="142"/>
      <c r="H35" s="142"/>
      <c r="I35" s="142"/>
      <c r="J35" s="126"/>
      <c r="K35" s="140"/>
      <c r="L35" s="141"/>
      <c r="M35" s="141"/>
      <c r="N35" s="141"/>
      <c r="O35" s="141"/>
      <c r="P35" s="153"/>
      <c r="Q35" s="141"/>
      <c r="R35" s="153"/>
      <c r="S35" s="142"/>
      <c r="T35" s="142"/>
      <c r="U35" s="142"/>
      <c r="V35" s="142"/>
    </row>
    <row r="36" spans="1:22" x14ac:dyDescent="0.25">
      <c r="A36" s="115"/>
      <c r="B36" s="126"/>
      <c r="C36" s="140"/>
      <c r="D36" s="142"/>
      <c r="E36" s="159"/>
      <c r="F36" s="140"/>
      <c r="G36" s="142"/>
      <c r="H36" s="142"/>
      <c r="I36" s="142"/>
      <c r="J36" s="126"/>
      <c r="K36" s="140"/>
      <c r="L36" s="141"/>
      <c r="M36" s="141"/>
      <c r="N36" s="141"/>
      <c r="O36" s="141"/>
      <c r="P36" s="153"/>
      <c r="Q36" s="141"/>
      <c r="R36" s="153"/>
      <c r="S36" s="142"/>
      <c r="T36" s="142"/>
      <c r="U36" s="142"/>
      <c r="V36" s="142"/>
    </row>
    <row r="37" spans="1:22" x14ac:dyDescent="0.25">
      <c r="A37" s="115"/>
      <c r="B37" s="126"/>
      <c r="C37" s="140"/>
      <c r="D37" s="142"/>
      <c r="E37" s="159"/>
      <c r="F37" s="140"/>
      <c r="G37" s="142"/>
      <c r="H37" s="142"/>
      <c r="I37" s="142"/>
      <c r="J37" s="126"/>
      <c r="K37" s="140"/>
      <c r="L37" s="141"/>
      <c r="M37" s="141"/>
      <c r="N37" s="141"/>
      <c r="O37" s="141"/>
      <c r="P37" s="153"/>
      <c r="Q37" s="141"/>
      <c r="R37" s="153"/>
      <c r="S37" s="142"/>
      <c r="T37" s="142"/>
      <c r="U37" s="142"/>
      <c r="V37" s="142"/>
    </row>
    <row r="38" spans="1:22" x14ac:dyDescent="0.25">
      <c r="A38" s="115"/>
      <c r="B38" s="126"/>
      <c r="C38" s="140"/>
      <c r="D38" s="142"/>
      <c r="E38" s="159"/>
      <c r="F38" s="140"/>
      <c r="G38" s="142"/>
      <c r="H38" s="142"/>
      <c r="I38" s="142"/>
      <c r="J38" s="126"/>
      <c r="K38" s="140"/>
      <c r="L38" s="141"/>
      <c r="M38" s="141"/>
      <c r="N38" s="141"/>
      <c r="O38" s="141"/>
      <c r="P38" s="153"/>
      <c r="Q38" s="141"/>
      <c r="R38" s="153"/>
      <c r="S38" s="142"/>
      <c r="T38" s="142"/>
      <c r="U38" s="142"/>
      <c r="V38" s="142"/>
    </row>
    <row r="39" spans="1:22" x14ac:dyDescent="0.25">
      <c r="A39" s="115"/>
      <c r="B39" s="126"/>
      <c r="C39" s="140"/>
      <c r="D39" s="142"/>
      <c r="E39" s="159"/>
      <c r="F39" s="140"/>
      <c r="G39" s="142"/>
      <c r="H39" s="142"/>
      <c r="I39" s="142"/>
      <c r="J39" s="126"/>
      <c r="K39" s="140"/>
      <c r="L39" s="141"/>
      <c r="M39" s="141"/>
      <c r="N39" s="141"/>
      <c r="O39" s="141"/>
      <c r="P39" s="153"/>
      <c r="Q39" s="141"/>
      <c r="R39" s="153"/>
      <c r="S39" s="142"/>
      <c r="T39" s="142"/>
      <c r="U39" s="142"/>
      <c r="V39" s="142"/>
    </row>
    <row r="40" spans="1:22" x14ac:dyDescent="0.25">
      <c r="A40" s="115"/>
      <c r="B40" s="126"/>
      <c r="C40" s="140"/>
      <c r="D40" s="142"/>
      <c r="E40" s="159"/>
      <c r="F40" s="140"/>
      <c r="G40" s="142"/>
      <c r="H40" s="142"/>
      <c r="I40" s="142"/>
      <c r="J40" s="126"/>
      <c r="K40" s="140"/>
      <c r="L40" s="141"/>
      <c r="M40" s="141"/>
      <c r="N40" s="141"/>
      <c r="O40" s="141"/>
      <c r="P40" s="153"/>
      <c r="Q40" s="141"/>
      <c r="R40" s="153"/>
      <c r="S40" s="142"/>
      <c r="T40" s="142"/>
      <c r="U40" s="142"/>
      <c r="V40" s="142"/>
    </row>
    <row r="41" spans="1:22" x14ac:dyDescent="0.25">
      <c r="A41" s="115"/>
      <c r="B41" s="126"/>
      <c r="C41" s="140"/>
      <c r="D41" s="142"/>
      <c r="E41" s="159"/>
      <c r="F41" s="140"/>
      <c r="G41" s="142"/>
      <c r="H41" s="142"/>
      <c r="I41" s="142"/>
      <c r="J41" s="126"/>
      <c r="K41" s="140"/>
      <c r="L41" s="141"/>
      <c r="M41" s="141"/>
      <c r="N41" s="141"/>
      <c r="O41" s="141"/>
      <c r="P41" s="153"/>
      <c r="Q41" s="141"/>
      <c r="R41" s="153"/>
      <c r="S41" s="142"/>
      <c r="T41" s="142"/>
      <c r="U41" s="142"/>
      <c r="V41" s="142"/>
    </row>
    <row r="42" spans="1:22" x14ac:dyDescent="0.25">
      <c r="A42" s="115"/>
      <c r="B42" s="126"/>
      <c r="C42" s="140"/>
      <c r="D42" s="142"/>
      <c r="E42" s="159"/>
      <c r="F42" s="140"/>
      <c r="G42" s="142"/>
      <c r="H42" s="142"/>
      <c r="I42" s="142"/>
      <c r="J42" s="126"/>
      <c r="K42" s="140"/>
      <c r="L42" s="141"/>
      <c r="M42" s="141"/>
      <c r="N42" s="141"/>
      <c r="O42" s="141"/>
      <c r="P42" s="153"/>
      <c r="Q42" s="141"/>
      <c r="R42" s="153"/>
      <c r="S42" s="142"/>
      <c r="T42" s="142"/>
      <c r="U42" s="142"/>
      <c r="V42" s="142"/>
    </row>
    <row r="43" spans="1:22" x14ac:dyDescent="0.25">
      <c r="A43" s="115"/>
      <c r="B43" s="126"/>
      <c r="C43" s="140"/>
      <c r="D43" s="142"/>
      <c r="E43" s="159"/>
      <c r="F43" s="140"/>
      <c r="G43" s="142"/>
      <c r="H43" s="142"/>
      <c r="I43" s="142"/>
      <c r="J43" s="126"/>
      <c r="K43" s="140"/>
      <c r="L43" s="141"/>
      <c r="M43" s="141"/>
      <c r="N43" s="141"/>
      <c r="O43" s="141"/>
      <c r="P43" s="153"/>
      <c r="Q43" s="141"/>
      <c r="R43" s="153"/>
      <c r="S43" s="142"/>
      <c r="T43" s="142"/>
      <c r="U43" s="142"/>
      <c r="V43" s="142"/>
    </row>
    <row r="44" spans="1:22" x14ac:dyDescent="0.25">
      <c r="A44" s="115"/>
      <c r="B44" s="126"/>
      <c r="C44" s="140"/>
      <c r="D44" s="142"/>
      <c r="E44" s="159"/>
      <c r="F44" s="140"/>
      <c r="G44" s="142"/>
      <c r="H44" s="142"/>
      <c r="I44" s="142"/>
      <c r="J44" s="126"/>
      <c r="K44" s="140"/>
      <c r="L44" s="141"/>
      <c r="M44" s="141"/>
      <c r="N44" s="141"/>
      <c r="O44" s="141"/>
      <c r="P44" s="153"/>
      <c r="Q44" s="141"/>
      <c r="R44" s="153"/>
      <c r="S44" s="142"/>
      <c r="T44" s="142"/>
      <c r="U44" s="142"/>
      <c r="V44" s="142"/>
    </row>
    <row r="45" spans="1:22" x14ac:dyDescent="0.25">
      <c r="A45" s="115"/>
      <c r="B45" s="126"/>
      <c r="C45" s="140"/>
      <c r="D45" s="142"/>
      <c r="E45" s="159"/>
      <c r="F45" s="140"/>
      <c r="G45" s="142"/>
      <c r="H45" s="142"/>
      <c r="I45" s="142"/>
      <c r="J45" s="126"/>
      <c r="K45" s="140"/>
      <c r="L45" s="141"/>
      <c r="M45" s="141"/>
      <c r="N45" s="141"/>
      <c r="O45" s="141"/>
      <c r="P45" s="153"/>
      <c r="Q45" s="141"/>
      <c r="R45" s="153"/>
      <c r="S45" s="142"/>
      <c r="T45" s="142"/>
      <c r="U45" s="142"/>
      <c r="V45" s="142"/>
    </row>
    <row r="46" spans="1:22" x14ac:dyDescent="0.25">
      <c r="A46" s="115"/>
      <c r="B46" s="126"/>
      <c r="C46" s="140"/>
      <c r="D46" s="142"/>
      <c r="E46" s="159"/>
      <c r="F46" s="140"/>
      <c r="G46" s="142"/>
      <c r="H46" s="142"/>
      <c r="I46" s="142"/>
      <c r="J46" s="126"/>
      <c r="K46" s="140"/>
      <c r="L46" s="141"/>
      <c r="M46" s="141"/>
      <c r="N46" s="141"/>
      <c r="O46" s="141"/>
      <c r="P46" s="153"/>
      <c r="Q46" s="141"/>
      <c r="R46" s="153"/>
      <c r="S46" s="142"/>
      <c r="T46" s="142"/>
      <c r="U46" s="142"/>
      <c r="V46" s="142"/>
    </row>
    <row r="47" spans="1:22" x14ac:dyDescent="0.25">
      <c r="A47" s="115"/>
      <c r="B47" s="126"/>
      <c r="C47" s="140"/>
      <c r="D47" s="142"/>
      <c r="E47" s="159"/>
      <c r="F47" s="140"/>
      <c r="G47" s="142"/>
      <c r="H47" s="142"/>
      <c r="I47" s="142"/>
      <c r="J47" s="126"/>
      <c r="K47" s="140"/>
      <c r="L47" s="141"/>
      <c r="M47" s="141"/>
      <c r="N47" s="141"/>
      <c r="O47" s="141"/>
      <c r="P47" s="153"/>
      <c r="Q47" s="141"/>
      <c r="R47" s="153"/>
      <c r="S47" s="142"/>
      <c r="T47" s="142"/>
      <c r="U47" s="142"/>
      <c r="V47" s="142"/>
    </row>
    <row r="48" spans="1:22" x14ac:dyDescent="0.25">
      <c r="A48" s="115"/>
      <c r="B48" s="126"/>
      <c r="C48" s="140"/>
      <c r="D48" s="142"/>
      <c r="E48" s="159"/>
      <c r="F48" s="140"/>
      <c r="G48" s="142"/>
      <c r="H48" s="142"/>
      <c r="I48" s="142"/>
      <c r="J48" s="126"/>
      <c r="K48" s="140"/>
      <c r="L48" s="141"/>
      <c r="M48" s="141"/>
      <c r="N48" s="141"/>
      <c r="O48" s="141"/>
      <c r="P48" s="153"/>
      <c r="Q48" s="141"/>
      <c r="R48" s="153"/>
      <c r="S48" s="142"/>
      <c r="T48" s="142"/>
      <c r="U48" s="142"/>
      <c r="V48" s="142"/>
    </row>
    <row r="49" spans="1:22" x14ac:dyDescent="0.25">
      <c r="A49" s="115"/>
      <c r="B49" s="126"/>
      <c r="C49" s="140"/>
      <c r="D49" s="142"/>
      <c r="E49" s="159"/>
      <c r="F49" s="140"/>
      <c r="G49" s="142"/>
      <c r="H49" s="142"/>
      <c r="I49" s="142"/>
      <c r="J49" s="126"/>
      <c r="K49" s="140"/>
      <c r="L49" s="141"/>
      <c r="M49" s="141"/>
      <c r="N49" s="141"/>
      <c r="O49" s="141"/>
      <c r="P49" s="153"/>
      <c r="Q49" s="141"/>
      <c r="R49" s="153"/>
      <c r="S49" s="142"/>
      <c r="T49" s="142"/>
      <c r="U49" s="142"/>
      <c r="V49" s="142"/>
    </row>
    <row r="50" spans="1:22" x14ac:dyDescent="0.25">
      <c r="A50" s="115"/>
      <c r="B50" s="126"/>
      <c r="C50" s="140"/>
      <c r="D50" s="142"/>
      <c r="E50" s="159"/>
      <c r="F50" s="140"/>
      <c r="G50" s="142"/>
      <c r="H50" s="142"/>
      <c r="I50" s="142"/>
      <c r="J50" s="126"/>
      <c r="K50" s="140"/>
      <c r="L50" s="141"/>
      <c r="M50" s="141"/>
      <c r="N50" s="141"/>
      <c r="O50" s="141"/>
      <c r="P50" s="153"/>
      <c r="Q50" s="141"/>
      <c r="R50" s="153"/>
      <c r="S50" s="142"/>
      <c r="T50" s="142"/>
      <c r="U50" s="142"/>
      <c r="V50" s="142"/>
    </row>
    <row r="51" spans="1:22" x14ac:dyDescent="0.25">
      <c r="A51" s="115"/>
      <c r="B51" s="126"/>
      <c r="C51" s="140"/>
      <c r="D51" s="142"/>
      <c r="E51" s="159"/>
      <c r="F51" s="140"/>
      <c r="G51" s="142"/>
      <c r="H51" s="142"/>
      <c r="I51" s="142"/>
      <c r="J51" s="126"/>
      <c r="K51" s="140"/>
      <c r="L51" s="141"/>
      <c r="M51" s="141"/>
      <c r="N51" s="141"/>
      <c r="O51" s="141"/>
      <c r="P51" s="153"/>
      <c r="Q51" s="141"/>
      <c r="R51" s="153"/>
      <c r="S51" s="142"/>
      <c r="T51" s="142"/>
      <c r="U51" s="142"/>
      <c r="V51" s="142"/>
    </row>
    <row r="52" spans="1:22" x14ac:dyDescent="0.25">
      <c r="A52" s="115"/>
      <c r="B52" s="126"/>
      <c r="C52" s="140"/>
      <c r="D52" s="142"/>
      <c r="E52" s="159"/>
      <c r="F52" s="140"/>
      <c r="G52" s="142"/>
      <c r="H52" s="142"/>
      <c r="I52" s="142"/>
      <c r="J52" s="126"/>
      <c r="K52" s="140"/>
      <c r="L52" s="141"/>
      <c r="M52" s="141"/>
      <c r="N52" s="141"/>
      <c r="O52" s="141"/>
      <c r="P52" s="153"/>
      <c r="Q52" s="141"/>
      <c r="R52" s="153"/>
      <c r="S52" s="142"/>
      <c r="T52" s="142"/>
      <c r="U52" s="142"/>
      <c r="V52" s="142"/>
    </row>
    <row r="53" spans="1:22" x14ac:dyDescent="0.25">
      <c r="A53" s="115"/>
      <c r="B53" s="126"/>
      <c r="C53" s="140"/>
      <c r="D53" s="142"/>
      <c r="E53" s="159"/>
      <c r="F53" s="140"/>
      <c r="G53" s="142"/>
      <c r="H53" s="142"/>
      <c r="I53" s="142"/>
      <c r="J53" s="126"/>
      <c r="K53" s="140"/>
      <c r="L53" s="141"/>
      <c r="M53" s="141"/>
      <c r="N53" s="141"/>
      <c r="O53" s="141"/>
      <c r="P53" s="153"/>
      <c r="Q53" s="141"/>
      <c r="R53" s="153"/>
      <c r="S53" s="142"/>
      <c r="T53" s="142"/>
      <c r="U53" s="142"/>
      <c r="V53" s="142"/>
    </row>
    <row r="54" spans="1:22" x14ac:dyDescent="0.25">
      <c r="A54" s="115"/>
      <c r="B54" s="126"/>
      <c r="C54" s="140"/>
      <c r="D54" s="142"/>
      <c r="E54" s="159"/>
      <c r="F54" s="140"/>
      <c r="G54" s="142"/>
      <c r="H54" s="142"/>
      <c r="I54" s="142"/>
      <c r="J54" s="126"/>
      <c r="K54" s="140"/>
      <c r="L54" s="141"/>
      <c r="M54" s="141"/>
      <c r="N54" s="141"/>
      <c r="O54" s="141"/>
      <c r="P54" s="153"/>
      <c r="Q54" s="141"/>
      <c r="R54" s="153"/>
      <c r="S54" s="142"/>
      <c r="T54" s="142"/>
      <c r="U54" s="142"/>
      <c r="V54" s="142"/>
    </row>
    <row r="55" spans="1:22" x14ac:dyDescent="0.25">
      <c r="A55" s="115"/>
      <c r="B55" s="126"/>
      <c r="C55" s="140"/>
      <c r="D55" s="142"/>
      <c r="E55" s="159"/>
      <c r="F55" s="140"/>
      <c r="G55" s="142"/>
      <c r="H55" s="142"/>
      <c r="I55" s="142"/>
      <c r="J55" s="126"/>
      <c r="K55" s="140"/>
      <c r="L55" s="141"/>
      <c r="M55" s="141"/>
      <c r="N55" s="141"/>
      <c r="O55" s="141"/>
      <c r="P55" s="153"/>
      <c r="Q55" s="141"/>
      <c r="R55" s="153"/>
      <c r="S55" s="142"/>
      <c r="T55" s="142"/>
      <c r="U55" s="142"/>
      <c r="V55" s="142"/>
    </row>
    <row r="56" spans="1:22" x14ac:dyDescent="0.25">
      <c r="A56" s="115"/>
      <c r="B56" s="126"/>
      <c r="C56" s="140"/>
      <c r="D56" s="142"/>
      <c r="E56" s="159"/>
      <c r="F56" s="140"/>
      <c r="G56" s="142"/>
      <c r="H56" s="142"/>
      <c r="I56" s="142"/>
      <c r="J56" s="126"/>
      <c r="K56" s="140"/>
      <c r="L56" s="141"/>
      <c r="M56" s="141"/>
      <c r="N56" s="141"/>
      <c r="O56" s="141"/>
      <c r="P56" s="153"/>
      <c r="Q56" s="141"/>
      <c r="R56" s="153"/>
      <c r="S56" s="142"/>
      <c r="T56" s="142"/>
      <c r="U56" s="142"/>
      <c r="V56" s="142"/>
    </row>
    <row r="57" spans="1:22" x14ac:dyDescent="0.25">
      <c r="A57" s="115"/>
      <c r="B57" s="126"/>
      <c r="C57" s="140"/>
      <c r="D57" s="142"/>
      <c r="E57" s="159"/>
      <c r="F57" s="140"/>
      <c r="G57" s="142"/>
      <c r="H57" s="142"/>
      <c r="I57" s="142"/>
      <c r="J57" s="126"/>
      <c r="K57" s="140"/>
      <c r="L57" s="141"/>
      <c r="M57" s="141"/>
      <c r="N57" s="141"/>
      <c r="O57" s="141"/>
      <c r="P57" s="153"/>
      <c r="Q57" s="141"/>
      <c r="R57" s="153"/>
      <c r="S57" s="142"/>
      <c r="T57" s="142"/>
      <c r="U57" s="142"/>
      <c r="V57" s="142"/>
    </row>
    <row r="58" spans="1:22" x14ac:dyDescent="0.25">
      <c r="A58" s="115"/>
      <c r="B58" s="126"/>
      <c r="C58" s="140"/>
      <c r="D58" s="142"/>
      <c r="E58" s="159"/>
      <c r="F58" s="140"/>
      <c r="G58" s="142"/>
      <c r="H58" s="142"/>
      <c r="I58" s="142"/>
      <c r="J58" s="126"/>
      <c r="K58" s="140"/>
      <c r="L58" s="141"/>
      <c r="M58" s="141"/>
      <c r="N58" s="141"/>
      <c r="O58" s="141"/>
      <c r="P58" s="153"/>
      <c r="Q58" s="141"/>
      <c r="R58" s="153"/>
      <c r="S58" s="142"/>
      <c r="T58" s="142"/>
      <c r="U58" s="142"/>
      <c r="V58" s="142"/>
    </row>
    <row r="59" spans="1:22" x14ac:dyDescent="0.25">
      <c r="A59" s="115"/>
      <c r="B59" s="126"/>
      <c r="C59" s="140"/>
      <c r="D59" s="142"/>
      <c r="E59" s="159"/>
      <c r="F59" s="140"/>
      <c r="G59" s="142"/>
      <c r="H59" s="142"/>
      <c r="I59" s="142"/>
      <c r="J59" s="126"/>
      <c r="K59" s="140"/>
      <c r="L59" s="141"/>
      <c r="M59" s="141"/>
      <c r="N59" s="141"/>
      <c r="O59" s="141"/>
      <c r="P59" s="153"/>
      <c r="Q59" s="141"/>
      <c r="R59" s="153"/>
      <c r="S59" s="142"/>
      <c r="T59" s="142"/>
      <c r="U59" s="142"/>
      <c r="V59" s="142"/>
    </row>
    <row r="60" spans="1:22" x14ac:dyDescent="0.25">
      <c r="A60" s="115"/>
      <c r="B60" s="126"/>
      <c r="C60" s="140"/>
      <c r="D60" s="142"/>
      <c r="E60" s="159"/>
      <c r="F60" s="140"/>
      <c r="G60" s="142"/>
      <c r="H60" s="142"/>
      <c r="I60" s="142"/>
      <c r="J60" s="126"/>
      <c r="K60" s="140"/>
      <c r="L60" s="141"/>
      <c r="M60" s="141"/>
      <c r="N60" s="141"/>
      <c r="O60" s="141"/>
      <c r="P60" s="153"/>
      <c r="Q60" s="141"/>
      <c r="R60" s="153"/>
      <c r="S60" s="142"/>
      <c r="T60" s="142"/>
      <c r="U60" s="142"/>
      <c r="V60" s="142"/>
    </row>
    <row r="61" spans="1:22" x14ac:dyDescent="0.25">
      <c r="A61" s="115"/>
      <c r="B61" s="126"/>
      <c r="C61" s="140"/>
      <c r="D61" s="142"/>
      <c r="E61" s="159"/>
      <c r="F61" s="140"/>
      <c r="G61" s="142"/>
      <c r="H61" s="142"/>
      <c r="I61" s="142"/>
      <c r="J61" s="126"/>
      <c r="K61" s="140"/>
      <c r="L61" s="141"/>
      <c r="M61" s="141"/>
      <c r="N61" s="141"/>
      <c r="O61" s="141"/>
      <c r="P61" s="153"/>
      <c r="Q61" s="141"/>
      <c r="R61" s="153"/>
      <c r="S61" s="142"/>
      <c r="T61" s="142"/>
      <c r="U61" s="142"/>
      <c r="V61" s="142"/>
    </row>
    <row r="62" spans="1:22" x14ac:dyDescent="0.25">
      <c r="A62" s="115"/>
      <c r="B62" s="126"/>
      <c r="C62" s="140"/>
      <c r="D62" s="142"/>
      <c r="E62" s="159"/>
      <c r="F62" s="140"/>
      <c r="G62" s="142"/>
      <c r="H62" s="142"/>
      <c r="I62" s="142"/>
      <c r="J62" s="126"/>
      <c r="K62" s="140"/>
      <c r="L62" s="141"/>
      <c r="M62" s="141"/>
      <c r="N62" s="141"/>
      <c r="O62" s="141"/>
      <c r="P62" s="153"/>
      <c r="Q62" s="141"/>
      <c r="R62" s="153"/>
      <c r="S62" s="142"/>
      <c r="T62" s="142"/>
      <c r="U62" s="142"/>
      <c r="V62" s="142"/>
    </row>
    <row r="63" spans="1:22" x14ac:dyDescent="0.25">
      <c r="A63" s="115"/>
      <c r="B63" s="126"/>
      <c r="C63" s="140"/>
      <c r="D63" s="142"/>
      <c r="E63" s="159"/>
      <c r="F63" s="140"/>
      <c r="G63" s="142"/>
      <c r="H63" s="142"/>
      <c r="I63" s="142"/>
      <c r="J63" s="126"/>
      <c r="K63" s="140"/>
      <c r="L63" s="141"/>
      <c r="M63" s="141"/>
      <c r="N63" s="141"/>
      <c r="O63" s="141"/>
      <c r="P63" s="153"/>
      <c r="Q63" s="141"/>
      <c r="R63" s="153"/>
      <c r="S63" s="142"/>
      <c r="T63" s="142"/>
      <c r="U63" s="142"/>
      <c r="V63" s="142"/>
    </row>
    <row r="64" spans="1:22" x14ac:dyDescent="0.25">
      <c r="A64" s="115"/>
      <c r="B64" s="126"/>
      <c r="C64" s="140"/>
      <c r="D64" s="142"/>
      <c r="E64" s="159"/>
      <c r="F64" s="140"/>
      <c r="G64" s="142"/>
      <c r="H64" s="142"/>
      <c r="I64" s="142"/>
      <c r="J64" s="126"/>
      <c r="K64" s="140"/>
      <c r="L64" s="141"/>
      <c r="M64" s="141"/>
      <c r="N64" s="141"/>
      <c r="O64" s="141"/>
      <c r="P64" s="153"/>
      <c r="Q64" s="141"/>
      <c r="R64" s="153"/>
      <c r="S64" s="142"/>
      <c r="T64" s="142"/>
      <c r="U64" s="142"/>
      <c r="V64" s="142"/>
    </row>
    <row r="65" spans="1:22" x14ac:dyDescent="0.25">
      <c r="A65" s="115"/>
      <c r="B65" s="126"/>
      <c r="C65" s="140"/>
      <c r="D65" s="142"/>
      <c r="E65" s="159"/>
      <c r="F65" s="140"/>
      <c r="G65" s="142"/>
      <c r="H65" s="142"/>
      <c r="I65" s="142"/>
      <c r="J65" s="126"/>
      <c r="K65" s="140"/>
      <c r="L65" s="141"/>
      <c r="M65" s="141"/>
      <c r="N65" s="141"/>
      <c r="O65" s="141"/>
      <c r="P65" s="153"/>
      <c r="Q65" s="141"/>
      <c r="R65" s="153"/>
      <c r="S65" s="142"/>
      <c r="T65" s="142"/>
      <c r="U65" s="142"/>
      <c r="V65" s="142"/>
    </row>
    <row r="66" spans="1:22" x14ac:dyDescent="0.25">
      <c r="A66" s="115"/>
      <c r="B66" s="126"/>
      <c r="C66" s="140"/>
      <c r="D66" s="142"/>
      <c r="E66" s="159"/>
      <c r="F66" s="140"/>
      <c r="G66" s="142"/>
      <c r="H66" s="142"/>
      <c r="I66" s="142"/>
      <c r="J66" s="126"/>
      <c r="K66" s="140"/>
      <c r="L66" s="141"/>
      <c r="M66" s="141"/>
      <c r="N66" s="141"/>
      <c r="O66" s="141"/>
      <c r="P66" s="153"/>
      <c r="Q66" s="141"/>
      <c r="R66" s="153"/>
      <c r="S66" s="142"/>
      <c r="T66" s="142"/>
      <c r="U66" s="142"/>
      <c r="V66" s="142"/>
    </row>
    <row r="67" spans="1:22" x14ac:dyDescent="0.25">
      <c r="A67" s="115"/>
      <c r="B67" s="126"/>
      <c r="C67" s="140"/>
      <c r="D67" s="142"/>
      <c r="E67" s="159"/>
      <c r="F67" s="140"/>
      <c r="G67" s="142"/>
      <c r="H67" s="142"/>
      <c r="I67" s="142"/>
      <c r="J67" s="126"/>
      <c r="K67" s="140"/>
      <c r="L67" s="141"/>
      <c r="M67" s="141"/>
      <c r="N67" s="141"/>
      <c r="O67" s="141"/>
      <c r="P67" s="153"/>
      <c r="Q67" s="141"/>
      <c r="R67" s="153"/>
      <c r="S67" s="142"/>
      <c r="T67" s="142"/>
      <c r="U67" s="142"/>
      <c r="V67" s="142"/>
    </row>
    <row r="68" spans="1:22" x14ac:dyDescent="0.25">
      <c r="A68" s="115"/>
      <c r="B68" s="126"/>
      <c r="C68" s="140"/>
      <c r="D68" s="142"/>
      <c r="E68" s="159"/>
      <c r="F68" s="140"/>
      <c r="G68" s="142"/>
      <c r="H68" s="142"/>
      <c r="I68" s="142"/>
      <c r="J68" s="126"/>
      <c r="K68" s="140"/>
      <c r="L68" s="141"/>
      <c r="M68" s="141"/>
      <c r="N68" s="141"/>
      <c r="O68" s="141"/>
      <c r="P68" s="153"/>
      <c r="Q68" s="141"/>
      <c r="R68" s="153"/>
      <c r="S68" s="142"/>
      <c r="T68" s="142"/>
      <c r="U68" s="142"/>
      <c r="V68" s="142"/>
    </row>
    <row r="69" spans="1:22" x14ac:dyDescent="0.25">
      <c r="A69" s="115"/>
      <c r="B69" s="126"/>
      <c r="C69" s="140"/>
      <c r="D69" s="142"/>
      <c r="E69" s="159"/>
      <c r="F69" s="140"/>
      <c r="G69" s="142"/>
      <c r="H69" s="142"/>
      <c r="I69" s="142"/>
      <c r="J69" s="126"/>
      <c r="K69" s="140"/>
      <c r="L69" s="141"/>
      <c r="M69" s="141"/>
      <c r="N69" s="141"/>
      <c r="O69" s="141"/>
      <c r="P69" s="153"/>
      <c r="Q69" s="141"/>
      <c r="R69" s="153"/>
      <c r="S69" s="142"/>
      <c r="T69" s="142"/>
      <c r="U69" s="142"/>
      <c r="V69" s="142"/>
    </row>
    <row r="70" spans="1:22" x14ac:dyDescent="0.25">
      <c r="A70" s="115"/>
      <c r="B70" s="126"/>
      <c r="C70" s="140"/>
      <c r="D70" s="142"/>
      <c r="E70" s="159"/>
      <c r="F70" s="140"/>
      <c r="G70" s="142"/>
      <c r="H70" s="142"/>
      <c r="I70" s="142"/>
      <c r="J70" s="126"/>
      <c r="K70" s="140"/>
      <c r="L70" s="141"/>
      <c r="M70" s="141"/>
      <c r="N70" s="141"/>
      <c r="O70" s="141"/>
      <c r="P70" s="153"/>
      <c r="Q70" s="141"/>
      <c r="R70" s="153"/>
      <c r="S70" s="142"/>
      <c r="T70" s="142"/>
      <c r="U70" s="142"/>
      <c r="V70" s="142"/>
    </row>
    <row r="71" spans="1:22" x14ac:dyDescent="0.25">
      <c r="A71" s="115"/>
      <c r="B71" s="126"/>
      <c r="C71" s="140"/>
      <c r="D71" s="142"/>
      <c r="E71" s="159"/>
      <c r="F71" s="140"/>
      <c r="G71" s="142"/>
      <c r="H71" s="142"/>
      <c r="I71" s="142"/>
      <c r="J71" s="126"/>
      <c r="K71" s="140"/>
      <c r="L71" s="141"/>
      <c r="M71" s="141"/>
      <c r="N71" s="141"/>
      <c r="O71" s="141"/>
      <c r="P71" s="153"/>
      <c r="Q71" s="141"/>
      <c r="R71" s="153"/>
      <c r="S71" s="142"/>
      <c r="T71" s="142"/>
      <c r="U71" s="142"/>
      <c r="V71" s="142"/>
    </row>
    <row r="72" spans="1:22" x14ac:dyDescent="0.25">
      <c r="A72" s="115"/>
      <c r="B72" s="126"/>
      <c r="C72" s="140"/>
      <c r="D72" s="142"/>
      <c r="E72" s="159"/>
      <c r="F72" s="140"/>
      <c r="G72" s="142"/>
      <c r="H72" s="142"/>
      <c r="I72" s="142"/>
      <c r="J72" s="126"/>
      <c r="K72" s="140"/>
      <c r="L72" s="141"/>
      <c r="M72" s="141"/>
      <c r="N72" s="141"/>
      <c r="O72" s="141"/>
      <c r="P72" s="153"/>
      <c r="Q72" s="141"/>
      <c r="R72" s="153"/>
      <c r="S72" s="142"/>
      <c r="T72" s="142"/>
      <c r="U72" s="142"/>
      <c r="V72" s="142"/>
    </row>
    <row r="73" spans="1:22" x14ac:dyDescent="0.25">
      <c r="A73" s="115"/>
      <c r="B73" s="126"/>
      <c r="C73" s="140"/>
      <c r="D73" s="142"/>
      <c r="E73" s="159"/>
      <c r="F73" s="140"/>
      <c r="G73" s="142"/>
      <c r="H73" s="142"/>
      <c r="I73" s="142"/>
      <c r="J73" s="126"/>
      <c r="K73" s="140"/>
      <c r="L73" s="141"/>
      <c r="M73" s="141"/>
      <c r="N73" s="141"/>
      <c r="O73" s="141"/>
      <c r="P73" s="153"/>
      <c r="Q73" s="141"/>
      <c r="R73" s="153"/>
      <c r="S73" s="142"/>
      <c r="T73" s="142"/>
      <c r="U73" s="142"/>
      <c r="V73" s="142"/>
    </row>
    <row r="74" spans="1:22" x14ac:dyDescent="0.25">
      <c r="A74" s="115"/>
      <c r="B74" s="126"/>
      <c r="C74" s="140"/>
      <c r="D74" s="142"/>
      <c r="E74" s="159"/>
      <c r="F74" s="140"/>
      <c r="G74" s="142"/>
      <c r="H74" s="142"/>
      <c r="I74" s="142"/>
      <c r="J74" s="126"/>
      <c r="K74" s="140"/>
      <c r="L74" s="141"/>
      <c r="M74" s="141"/>
      <c r="N74" s="141"/>
      <c r="O74" s="141"/>
      <c r="P74" s="153"/>
      <c r="Q74" s="141"/>
      <c r="R74" s="153"/>
      <c r="S74" s="142"/>
      <c r="T74" s="142"/>
      <c r="U74" s="142"/>
      <c r="V74" s="142"/>
    </row>
    <row r="75" spans="1:22" x14ac:dyDescent="0.25">
      <c r="A75" s="115"/>
      <c r="B75" s="126"/>
      <c r="C75" s="140"/>
      <c r="D75" s="142"/>
      <c r="E75" s="159"/>
      <c r="F75" s="140"/>
      <c r="G75" s="142"/>
      <c r="H75" s="142"/>
      <c r="I75" s="142"/>
      <c r="J75" s="126"/>
      <c r="K75" s="140"/>
      <c r="L75" s="141"/>
      <c r="M75" s="141"/>
      <c r="N75" s="141"/>
      <c r="O75" s="141"/>
      <c r="P75" s="153"/>
      <c r="Q75" s="141"/>
      <c r="R75" s="153"/>
      <c r="S75" s="142"/>
      <c r="T75" s="142"/>
      <c r="U75" s="142"/>
      <c r="V75" s="142"/>
    </row>
    <row r="76" spans="1:22" x14ac:dyDescent="0.25">
      <c r="A76" s="115"/>
      <c r="B76" s="126"/>
      <c r="C76" s="140"/>
      <c r="D76" s="142"/>
      <c r="E76" s="159"/>
      <c r="F76" s="140"/>
      <c r="G76" s="142"/>
      <c r="H76" s="142"/>
      <c r="I76" s="142"/>
      <c r="J76" s="126"/>
      <c r="K76" s="140"/>
      <c r="L76" s="141"/>
      <c r="M76" s="141"/>
      <c r="N76" s="141"/>
      <c r="O76" s="141"/>
      <c r="P76" s="153"/>
      <c r="Q76" s="141"/>
      <c r="R76" s="153"/>
      <c r="S76" s="142"/>
      <c r="T76" s="142"/>
      <c r="U76" s="142"/>
      <c r="V76" s="142"/>
    </row>
    <row r="77" spans="1:22" x14ac:dyDescent="0.25">
      <c r="A77" s="115"/>
      <c r="B77" s="126"/>
      <c r="C77" s="140"/>
      <c r="D77" s="142"/>
      <c r="E77" s="159"/>
      <c r="F77" s="140"/>
      <c r="G77" s="142"/>
      <c r="H77" s="142"/>
      <c r="I77" s="142"/>
      <c r="J77" s="126"/>
      <c r="K77" s="140"/>
      <c r="L77" s="141"/>
      <c r="M77" s="141"/>
      <c r="N77" s="141"/>
      <c r="O77" s="141"/>
      <c r="P77" s="153"/>
      <c r="Q77" s="141"/>
      <c r="R77" s="153"/>
      <c r="S77" s="142"/>
      <c r="T77" s="142"/>
      <c r="U77" s="142"/>
      <c r="V77" s="142"/>
    </row>
    <row r="78" spans="1:22" x14ac:dyDescent="0.25">
      <c r="A78" s="115"/>
      <c r="B78" s="126"/>
      <c r="C78" s="140"/>
      <c r="D78" s="142"/>
      <c r="E78" s="159"/>
      <c r="F78" s="140"/>
      <c r="G78" s="142"/>
      <c r="H78" s="142"/>
      <c r="I78" s="142"/>
      <c r="J78" s="126"/>
      <c r="K78" s="140"/>
      <c r="L78" s="141"/>
      <c r="M78" s="141"/>
      <c r="N78" s="141"/>
      <c r="O78" s="141"/>
      <c r="P78" s="153"/>
      <c r="Q78" s="141"/>
      <c r="R78" s="153"/>
      <c r="S78" s="142"/>
      <c r="T78" s="142"/>
      <c r="U78" s="142"/>
      <c r="V78" s="142"/>
    </row>
    <row r="79" spans="1:22" x14ac:dyDescent="0.25">
      <c r="A79" s="115"/>
      <c r="B79" s="126"/>
      <c r="C79" s="140"/>
      <c r="D79" s="142"/>
      <c r="E79" s="159"/>
      <c r="F79" s="140"/>
      <c r="G79" s="142"/>
      <c r="H79" s="142"/>
      <c r="I79" s="142"/>
      <c r="J79" s="126"/>
      <c r="K79" s="140"/>
      <c r="L79" s="141"/>
      <c r="M79" s="141"/>
      <c r="N79" s="141"/>
      <c r="O79" s="141"/>
      <c r="P79" s="153"/>
      <c r="Q79" s="141"/>
      <c r="R79" s="153"/>
      <c r="S79" s="142"/>
      <c r="T79" s="142"/>
      <c r="U79" s="142"/>
      <c r="V79" s="142"/>
    </row>
    <row r="80" spans="1:22" x14ac:dyDescent="0.25">
      <c r="A80" s="115"/>
      <c r="B80" s="126"/>
      <c r="C80" s="140"/>
      <c r="D80" s="142"/>
      <c r="E80" s="159"/>
      <c r="F80" s="140"/>
      <c r="G80" s="142"/>
      <c r="H80" s="142"/>
      <c r="I80" s="142"/>
      <c r="J80" s="126"/>
      <c r="K80" s="140"/>
      <c r="L80" s="141"/>
      <c r="M80" s="141"/>
      <c r="N80" s="141"/>
      <c r="O80" s="141"/>
      <c r="P80" s="153"/>
      <c r="Q80" s="141"/>
      <c r="R80" s="153"/>
      <c r="S80" s="142"/>
      <c r="T80" s="142"/>
      <c r="U80" s="142"/>
      <c r="V80" s="142"/>
    </row>
    <row r="81" spans="1:22" x14ac:dyDescent="0.25">
      <c r="A81" s="115"/>
      <c r="B81" s="126"/>
      <c r="C81" s="140"/>
      <c r="D81" s="142"/>
      <c r="E81" s="159"/>
      <c r="F81" s="140"/>
      <c r="G81" s="142"/>
      <c r="H81" s="142"/>
      <c r="I81" s="142"/>
      <c r="J81" s="126"/>
      <c r="K81" s="140"/>
      <c r="L81" s="141"/>
      <c r="M81" s="141"/>
      <c r="N81" s="141"/>
      <c r="O81" s="141"/>
      <c r="P81" s="153"/>
      <c r="Q81" s="141"/>
      <c r="R81" s="153"/>
      <c r="S81" s="142"/>
      <c r="T81" s="142"/>
      <c r="U81" s="142"/>
      <c r="V81" s="142"/>
    </row>
    <row r="82" spans="1:22" x14ac:dyDescent="0.25">
      <c r="A82" s="115"/>
      <c r="B82" s="126"/>
      <c r="C82" s="140"/>
      <c r="D82" s="142"/>
      <c r="E82" s="159"/>
      <c r="F82" s="140"/>
      <c r="G82" s="142"/>
      <c r="H82" s="142"/>
      <c r="I82" s="142"/>
      <c r="J82" s="126"/>
      <c r="K82" s="140"/>
      <c r="L82" s="141"/>
      <c r="M82" s="141"/>
      <c r="N82" s="141"/>
      <c r="O82" s="141"/>
      <c r="P82" s="153"/>
      <c r="Q82" s="141"/>
      <c r="R82" s="153"/>
      <c r="S82" s="142"/>
      <c r="T82" s="142"/>
      <c r="U82" s="142"/>
      <c r="V82" s="142"/>
    </row>
    <row r="83" spans="1:22" x14ac:dyDescent="0.25">
      <c r="A83" s="115"/>
      <c r="B83" s="126"/>
      <c r="C83" s="140"/>
      <c r="D83" s="142"/>
      <c r="E83" s="159"/>
      <c r="F83" s="140"/>
      <c r="G83" s="142"/>
      <c r="H83" s="142"/>
      <c r="I83" s="142"/>
      <c r="J83" s="126"/>
      <c r="K83" s="140"/>
      <c r="L83" s="141"/>
      <c r="M83" s="141"/>
      <c r="N83" s="141"/>
      <c r="O83" s="141"/>
      <c r="P83" s="153"/>
      <c r="Q83" s="141"/>
      <c r="R83" s="153"/>
      <c r="S83" s="142"/>
      <c r="T83" s="142"/>
      <c r="U83" s="142"/>
      <c r="V83" s="142"/>
    </row>
    <row r="84" spans="1:22" x14ac:dyDescent="0.25">
      <c r="A84" s="115"/>
      <c r="B84" s="126"/>
      <c r="C84" s="140"/>
      <c r="D84" s="142"/>
      <c r="E84" s="159"/>
      <c r="F84" s="140"/>
      <c r="G84" s="142"/>
      <c r="H84" s="142"/>
      <c r="I84" s="142"/>
      <c r="J84" s="126"/>
      <c r="K84" s="140"/>
      <c r="L84" s="141"/>
      <c r="M84" s="141"/>
      <c r="N84" s="141"/>
      <c r="O84" s="141"/>
      <c r="P84" s="153"/>
      <c r="Q84" s="141"/>
      <c r="R84" s="153"/>
      <c r="S84" s="142"/>
      <c r="T84" s="142"/>
      <c r="U84" s="142"/>
      <c r="V84" s="142"/>
    </row>
    <row r="85" spans="1:22" x14ac:dyDescent="0.25">
      <c r="A85" s="115"/>
      <c r="B85" s="126"/>
      <c r="C85" s="140"/>
      <c r="D85" s="142"/>
      <c r="E85" s="159"/>
      <c r="F85" s="140"/>
      <c r="G85" s="142"/>
      <c r="H85" s="142"/>
      <c r="I85" s="142"/>
      <c r="J85" s="126"/>
      <c r="K85" s="140"/>
      <c r="L85" s="141"/>
      <c r="M85" s="141"/>
      <c r="N85" s="141"/>
      <c r="O85" s="141"/>
      <c r="P85" s="153"/>
      <c r="Q85" s="141"/>
      <c r="R85" s="153"/>
      <c r="S85" s="142"/>
      <c r="T85" s="142"/>
      <c r="U85" s="142"/>
      <c r="V85" s="142"/>
    </row>
    <row r="86" spans="1:22" x14ac:dyDescent="0.25">
      <c r="A86" s="115"/>
      <c r="B86" s="126"/>
      <c r="C86" s="140"/>
      <c r="D86" s="142"/>
      <c r="E86" s="159"/>
      <c r="F86" s="140"/>
      <c r="G86" s="142"/>
      <c r="H86" s="142"/>
      <c r="I86" s="142"/>
      <c r="J86" s="126"/>
      <c r="K86" s="140"/>
      <c r="L86" s="141"/>
      <c r="M86" s="141"/>
      <c r="N86" s="141"/>
      <c r="O86" s="141"/>
      <c r="P86" s="153"/>
      <c r="Q86" s="141"/>
      <c r="R86" s="153"/>
      <c r="S86" s="142"/>
      <c r="T86" s="142"/>
      <c r="U86" s="142"/>
      <c r="V86" s="142"/>
    </row>
    <row r="87" spans="1:22" x14ac:dyDescent="0.25">
      <c r="A87" s="115"/>
      <c r="B87" s="126"/>
      <c r="C87" s="140"/>
      <c r="D87" s="142"/>
      <c r="E87" s="159"/>
      <c r="F87" s="140"/>
      <c r="G87" s="142"/>
      <c r="H87" s="142"/>
      <c r="I87" s="142"/>
      <c r="J87" s="126"/>
      <c r="K87" s="140"/>
      <c r="L87" s="141"/>
      <c r="M87" s="141"/>
      <c r="N87" s="141"/>
      <c r="O87" s="141"/>
      <c r="P87" s="153"/>
      <c r="Q87" s="141"/>
      <c r="R87" s="153"/>
      <c r="S87" s="142"/>
      <c r="T87" s="142"/>
      <c r="U87" s="142"/>
      <c r="V87" s="142"/>
    </row>
    <row r="88" spans="1:22" x14ac:dyDescent="0.25">
      <c r="A88" s="115"/>
      <c r="B88" s="126"/>
      <c r="C88" s="140"/>
      <c r="D88" s="142"/>
      <c r="E88" s="159"/>
      <c r="F88" s="140"/>
      <c r="G88" s="142"/>
      <c r="H88" s="142"/>
      <c r="I88" s="142"/>
      <c r="J88" s="126"/>
      <c r="K88" s="140"/>
      <c r="L88" s="141"/>
      <c r="M88" s="141"/>
      <c r="N88" s="141"/>
      <c r="O88" s="141"/>
      <c r="P88" s="153"/>
      <c r="Q88" s="141"/>
      <c r="R88" s="153"/>
      <c r="S88" s="142"/>
      <c r="T88" s="142"/>
      <c r="U88" s="142"/>
      <c r="V88" s="142"/>
    </row>
    <row r="89" spans="1:22" x14ac:dyDescent="0.25">
      <c r="A89" s="115"/>
      <c r="B89" s="126"/>
      <c r="C89" s="140"/>
      <c r="D89" s="142"/>
      <c r="E89" s="159"/>
      <c r="F89" s="140"/>
      <c r="G89" s="142"/>
      <c r="H89" s="142"/>
      <c r="I89" s="142"/>
      <c r="J89" s="126"/>
      <c r="K89" s="140"/>
      <c r="L89" s="141"/>
      <c r="M89" s="141"/>
      <c r="N89" s="141"/>
      <c r="O89" s="141"/>
      <c r="P89" s="153"/>
      <c r="Q89" s="141"/>
      <c r="R89" s="153"/>
      <c r="S89" s="142"/>
      <c r="T89" s="142"/>
      <c r="U89" s="142"/>
      <c r="V89" s="142"/>
    </row>
    <row r="90" spans="1:22" x14ac:dyDescent="0.25">
      <c r="A90" s="115"/>
      <c r="B90" s="126"/>
      <c r="C90" s="140"/>
      <c r="D90" s="142"/>
      <c r="E90" s="159"/>
      <c r="F90" s="140"/>
      <c r="G90" s="142"/>
      <c r="H90" s="142"/>
      <c r="I90" s="142"/>
      <c r="J90" s="126"/>
      <c r="K90" s="140"/>
      <c r="L90" s="141"/>
      <c r="M90" s="141"/>
      <c r="N90" s="141"/>
      <c r="O90" s="141"/>
      <c r="P90" s="153"/>
      <c r="Q90" s="141"/>
      <c r="R90" s="153"/>
      <c r="S90" s="142"/>
      <c r="T90" s="142"/>
      <c r="U90" s="142"/>
      <c r="V90" s="142"/>
    </row>
    <row r="91" spans="1:22" x14ac:dyDescent="0.25">
      <c r="A91" s="115"/>
      <c r="B91" s="126"/>
      <c r="C91" s="140"/>
      <c r="D91" s="142"/>
      <c r="E91" s="159"/>
      <c r="F91" s="140"/>
      <c r="G91" s="142"/>
      <c r="H91" s="142"/>
      <c r="I91" s="142"/>
      <c r="J91" s="126"/>
      <c r="K91" s="140"/>
      <c r="L91" s="141"/>
      <c r="M91" s="141"/>
      <c r="N91" s="141"/>
      <c r="O91" s="141"/>
      <c r="P91" s="153"/>
      <c r="Q91" s="141"/>
      <c r="R91" s="153"/>
      <c r="S91" s="142"/>
      <c r="T91" s="142"/>
      <c r="U91" s="142"/>
      <c r="V91" s="142"/>
    </row>
    <row r="92" spans="1:22" x14ac:dyDescent="0.25">
      <c r="A92" s="115"/>
      <c r="B92" s="126"/>
      <c r="C92" s="140"/>
      <c r="D92" s="142"/>
      <c r="E92" s="159"/>
      <c r="F92" s="140"/>
      <c r="G92" s="142"/>
      <c r="H92" s="142"/>
      <c r="I92" s="142"/>
      <c r="J92" s="126"/>
      <c r="K92" s="140"/>
      <c r="L92" s="141"/>
      <c r="M92" s="141"/>
      <c r="N92" s="141"/>
      <c r="O92" s="141"/>
      <c r="P92" s="153"/>
      <c r="Q92" s="141"/>
      <c r="R92" s="153"/>
      <c r="S92" s="142"/>
      <c r="T92" s="142"/>
      <c r="U92" s="142"/>
      <c r="V92" s="142"/>
    </row>
    <row r="93" spans="1:22" x14ac:dyDescent="0.25">
      <c r="A93" s="115"/>
      <c r="B93" s="126"/>
      <c r="C93" s="140"/>
      <c r="D93" s="142"/>
      <c r="E93" s="159"/>
      <c r="F93" s="140"/>
      <c r="G93" s="142"/>
      <c r="H93" s="142"/>
      <c r="I93" s="142"/>
      <c r="J93" s="126"/>
      <c r="K93" s="140"/>
      <c r="L93" s="141"/>
      <c r="M93" s="141"/>
      <c r="N93" s="141"/>
      <c r="O93" s="141"/>
      <c r="P93" s="153"/>
      <c r="Q93" s="141"/>
      <c r="R93" s="153"/>
      <c r="S93" s="142"/>
      <c r="T93" s="142"/>
      <c r="U93" s="142"/>
      <c r="V93" s="142"/>
    </row>
    <row r="94" spans="1:22" x14ac:dyDescent="0.25">
      <c r="A94" s="115"/>
      <c r="B94" s="126"/>
      <c r="C94" s="140"/>
      <c r="D94" s="142"/>
      <c r="E94" s="159"/>
      <c r="F94" s="140"/>
      <c r="G94" s="142"/>
      <c r="H94" s="142"/>
      <c r="I94" s="142"/>
      <c r="J94" s="126"/>
      <c r="K94" s="140"/>
      <c r="L94" s="141"/>
      <c r="M94" s="141"/>
      <c r="N94" s="141"/>
      <c r="O94" s="141"/>
      <c r="P94" s="153"/>
      <c r="Q94" s="141"/>
      <c r="R94" s="153"/>
      <c r="S94" s="142"/>
      <c r="T94" s="142"/>
      <c r="U94" s="142"/>
      <c r="V94" s="142"/>
    </row>
    <row r="95" spans="1:22" x14ac:dyDescent="0.25">
      <c r="A95" s="115"/>
      <c r="B95" s="126"/>
      <c r="C95" s="140"/>
      <c r="D95" s="142"/>
      <c r="E95" s="159"/>
      <c r="F95" s="140"/>
      <c r="G95" s="142"/>
      <c r="H95" s="142"/>
      <c r="I95" s="142"/>
      <c r="J95" s="126"/>
      <c r="K95" s="140"/>
      <c r="L95" s="141"/>
      <c r="M95" s="141"/>
      <c r="N95" s="141"/>
      <c r="O95" s="141"/>
      <c r="P95" s="153"/>
      <c r="Q95" s="141"/>
      <c r="R95" s="153"/>
      <c r="S95" s="142"/>
      <c r="T95" s="142"/>
      <c r="U95" s="142"/>
      <c r="V95" s="142"/>
    </row>
    <row r="96" spans="1:22" x14ac:dyDescent="0.25">
      <c r="A96" s="115"/>
      <c r="B96" s="126"/>
      <c r="C96" s="140"/>
      <c r="D96" s="142"/>
      <c r="E96" s="159"/>
      <c r="F96" s="140"/>
      <c r="G96" s="142"/>
      <c r="H96" s="142"/>
      <c r="I96" s="142"/>
      <c r="J96" s="126"/>
      <c r="K96" s="140"/>
      <c r="L96" s="141"/>
      <c r="M96" s="141"/>
      <c r="N96" s="141"/>
      <c r="O96" s="141"/>
      <c r="P96" s="153"/>
      <c r="Q96" s="141"/>
      <c r="R96" s="153"/>
      <c r="S96" s="142"/>
      <c r="T96" s="142"/>
      <c r="U96" s="142"/>
      <c r="V96" s="142"/>
    </row>
    <row r="97" spans="1:22" x14ac:dyDescent="0.25">
      <c r="A97" s="115"/>
      <c r="B97" s="126"/>
      <c r="C97" s="140"/>
      <c r="D97" s="142"/>
      <c r="E97" s="159"/>
      <c r="F97" s="140"/>
      <c r="G97" s="142"/>
      <c r="H97" s="142"/>
      <c r="I97" s="142"/>
      <c r="J97" s="126"/>
      <c r="K97" s="140"/>
      <c r="L97" s="141"/>
      <c r="M97" s="141"/>
      <c r="N97" s="141"/>
      <c r="O97" s="141"/>
      <c r="P97" s="153"/>
      <c r="Q97" s="141"/>
      <c r="R97" s="153"/>
      <c r="S97" s="142"/>
      <c r="T97" s="142"/>
      <c r="U97" s="142"/>
      <c r="V97" s="142"/>
    </row>
    <row r="98" spans="1:22" x14ac:dyDescent="0.25">
      <c r="A98" s="115"/>
      <c r="B98" s="126"/>
      <c r="C98" s="140"/>
      <c r="D98" s="142"/>
      <c r="E98" s="159"/>
      <c r="F98" s="140"/>
      <c r="G98" s="142"/>
      <c r="H98" s="142"/>
      <c r="I98" s="142"/>
      <c r="J98" s="126"/>
      <c r="K98" s="140"/>
      <c r="L98" s="141"/>
      <c r="M98" s="141"/>
      <c r="N98" s="141"/>
      <c r="O98" s="141"/>
      <c r="P98" s="153"/>
      <c r="Q98" s="141"/>
      <c r="R98" s="153"/>
      <c r="S98" s="142"/>
      <c r="T98" s="142"/>
      <c r="U98" s="142"/>
      <c r="V98" s="142"/>
    </row>
    <row r="99" spans="1:22" x14ac:dyDescent="0.25">
      <c r="A99" s="115"/>
      <c r="B99" s="126"/>
      <c r="C99" s="140"/>
      <c r="D99" s="142"/>
      <c r="E99" s="159"/>
      <c r="F99" s="140"/>
      <c r="G99" s="142"/>
      <c r="H99" s="142"/>
      <c r="I99" s="142"/>
      <c r="J99" s="126"/>
      <c r="K99" s="140"/>
      <c r="L99" s="141"/>
      <c r="M99" s="141"/>
      <c r="N99" s="141"/>
      <c r="O99" s="141"/>
      <c r="P99" s="153"/>
      <c r="Q99" s="141"/>
      <c r="R99" s="153"/>
      <c r="S99" s="142"/>
      <c r="T99" s="142"/>
      <c r="U99" s="142"/>
      <c r="V99" s="142"/>
    </row>
    <row r="100" spans="1:22" x14ac:dyDescent="0.25">
      <c r="A100" s="115"/>
      <c r="B100" s="126"/>
      <c r="C100" s="140"/>
      <c r="D100" s="142"/>
      <c r="E100" s="159"/>
      <c r="F100" s="140"/>
      <c r="G100" s="142"/>
      <c r="H100" s="142"/>
      <c r="I100" s="142"/>
      <c r="J100" s="126"/>
      <c r="K100" s="140"/>
      <c r="L100" s="141"/>
      <c r="M100" s="141"/>
      <c r="N100" s="141"/>
      <c r="O100" s="141"/>
      <c r="P100" s="153"/>
      <c r="Q100" s="141"/>
      <c r="R100" s="153"/>
      <c r="S100" s="142"/>
      <c r="T100" s="142"/>
      <c r="U100" s="142"/>
      <c r="V100" s="142"/>
    </row>
    <row r="101" spans="1:22" x14ac:dyDescent="0.25">
      <c r="A101" s="115"/>
      <c r="B101" s="126"/>
      <c r="C101" s="140"/>
      <c r="D101" s="142"/>
      <c r="E101" s="159"/>
      <c r="F101" s="140"/>
      <c r="G101" s="142"/>
      <c r="H101" s="142"/>
      <c r="I101" s="142"/>
      <c r="J101" s="126"/>
      <c r="K101" s="140"/>
      <c r="L101" s="141"/>
      <c r="M101" s="141"/>
      <c r="N101" s="141"/>
      <c r="O101" s="141"/>
      <c r="P101" s="153"/>
      <c r="Q101" s="141"/>
      <c r="R101" s="153"/>
      <c r="S101" s="142"/>
      <c r="T101" s="142"/>
      <c r="U101" s="142"/>
      <c r="V101" s="142"/>
    </row>
    <row r="102" spans="1:22" x14ac:dyDescent="0.25">
      <c r="A102" s="115"/>
      <c r="B102" s="126"/>
      <c r="C102" s="140"/>
      <c r="D102" s="142"/>
      <c r="E102" s="159"/>
      <c r="F102" s="140"/>
      <c r="G102" s="142"/>
      <c r="H102" s="142"/>
      <c r="I102" s="142"/>
      <c r="J102" s="126"/>
      <c r="K102" s="140"/>
      <c r="L102" s="141"/>
      <c r="M102" s="141"/>
      <c r="N102" s="141"/>
      <c r="O102" s="141"/>
      <c r="P102" s="153"/>
      <c r="Q102" s="141"/>
      <c r="R102" s="153"/>
      <c r="S102" s="142"/>
      <c r="T102" s="142"/>
      <c r="U102" s="142"/>
      <c r="V102" s="142"/>
    </row>
    <row r="103" spans="1:22" x14ac:dyDescent="0.25">
      <c r="A103" s="115"/>
      <c r="B103" s="126"/>
      <c r="C103" s="140"/>
      <c r="D103" s="142"/>
      <c r="E103" s="159"/>
      <c r="F103" s="140"/>
      <c r="G103" s="142"/>
      <c r="H103" s="142"/>
      <c r="I103" s="142"/>
      <c r="J103" s="126"/>
      <c r="K103" s="140"/>
      <c r="L103" s="141"/>
      <c r="M103" s="141"/>
      <c r="N103" s="141"/>
      <c r="O103" s="141"/>
      <c r="P103" s="153"/>
      <c r="Q103" s="141"/>
      <c r="R103" s="153"/>
      <c r="S103" s="142"/>
      <c r="T103" s="142"/>
      <c r="U103" s="142"/>
      <c r="V103" s="142"/>
    </row>
    <row r="104" spans="1:22" x14ac:dyDescent="0.25">
      <c r="A104" s="115"/>
      <c r="B104" s="126"/>
      <c r="C104" s="140"/>
      <c r="D104" s="142"/>
      <c r="E104" s="159"/>
      <c r="F104" s="140"/>
      <c r="G104" s="142"/>
      <c r="H104" s="142"/>
      <c r="I104" s="142"/>
      <c r="J104" s="126"/>
      <c r="K104" s="140"/>
      <c r="L104" s="141"/>
      <c r="M104" s="141"/>
      <c r="N104" s="141"/>
      <c r="O104" s="141"/>
      <c r="P104" s="153"/>
      <c r="Q104" s="141"/>
      <c r="R104" s="153"/>
      <c r="S104" s="142"/>
      <c r="T104" s="142"/>
      <c r="U104" s="142"/>
      <c r="V104" s="142"/>
    </row>
    <row r="105" spans="1:22" x14ac:dyDescent="0.25">
      <c r="A105" s="115"/>
      <c r="B105" s="126"/>
      <c r="C105" s="140"/>
      <c r="D105" s="142"/>
      <c r="E105" s="159"/>
      <c r="F105" s="140"/>
      <c r="G105" s="142"/>
      <c r="H105" s="142"/>
      <c r="I105" s="142"/>
      <c r="J105" s="126"/>
      <c r="K105" s="140"/>
      <c r="L105" s="141"/>
      <c r="M105" s="141"/>
      <c r="N105" s="141"/>
      <c r="O105" s="141"/>
      <c r="P105" s="153"/>
      <c r="Q105" s="141"/>
      <c r="R105" s="153"/>
      <c r="S105" s="142"/>
      <c r="T105" s="142"/>
      <c r="U105" s="142"/>
      <c r="V105" s="142"/>
    </row>
    <row r="106" spans="1:22" x14ac:dyDescent="0.25">
      <c r="A106" s="115"/>
      <c r="B106" s="126"/>
      <c r="C106" s="140"/>
      <c r="D106" s="142"/>
      <c r="E106" s="159"/>
      <c r="F106" s="140"/>
      <c r="G106" s="142"/>
      <c r="H106" s="142"/>
      <c r="I106" s="142"/>
      <c r="J106" s="126"/>
      <c r="K106" s="140"/>
      <c r="L106" s="141"/>
      <c r="M106" s="141"/>
      <c r="N106" s="141"/>
      <c r="O106" s="141"/>
      <c r="P106" s="153"/>
      <c r="Q106" s="141"/>
      <c r="R106" s="153"/>
      <c r="S106" s="142"/>
      <c r="T106" s="142"/>
      <c r="U106" s="142"/>
      <c r="V106" s="142"/>
    </row>
    <row r="107" spans="1:22" x14ac:dyDescent="0.25">
      <c r="A107" s="115"/>
      <c r="B107" s="126"/>
      <c r="C107" s="140"/>
      <c r="D107" s="142"/>
      <c r="E107" s="159"/>
      <c r="F107" s="140"/>
      <c r="G107" s="142"/>
      <c r="H107" s="142"/>
      <c r="I107" s="142"/>
      <c r="J107" s="126"/>
      <c r="K107" s="140"/>
      <c r="L107" s="141"/>
      <c r="M107" s="141"/>
      <c r="N107" s="141"/>
      <c r="O107" s="141"/>
      <c r="P107" s="153"/>
      <c r="Q107" s="141"/>
      <c r="R107" s="153"/>
      <c r="S107" s="142"/>
      <c r="T107" s="142"/>
      <c r="U107" s="142"/>
      <c r="V107" s="142"/>
    </row>
    <row r="108" spans="1:22" x14ac:dyDescent="0.25">
      <c r="A108" s="115"/>
      <c r="B108" s="126"/>
      <c r="C108" s="140"/>
      <c r="D108" s="142"/>
      <c r="E108" s="159"/>
      <c r="F108" s="140"/>
      <c r="G108" s="142"/>
      <c r="H108" s="142"/>
      <c r="I108" s="142"/>
      <c r="J108" s="126"/>
      <c r="K108" s="140"/>
      <c r="L108" s="141"/>
      <c r="M108" s="141"/>
      <c r="N108" s="141"/>
      <c r="O108" s="141"/>
      <c r="P108" s="153"/>
      <c r="Q108" s="141"/>
      <c r="R108" s="153"/>
      <c r="S108" s="142"/>
      <c r="T108" s="142"/>
      <c r="U108" s="142"/>
      <c r="V108" s="142"/>
    </row>
    <row r="109" spans="1:22" x14ac:dyDescent="0.25">
      <c r="A109" s="115"/>
      <c r="B109" s="126"/>
      <c r="C109" s="140"/>
      <c r="D109" s="142"/>
      <c r="E109" s="159"/>
      <c r="F109" s="140"/>
      <c r="G109" s="142"/>
      <c r="H109" s="142"/>
      <c r="I109" s="142"/>
      <c r="J109" s="126"/>
      <c r="K109" s="140"/>
      <c r="L109" s="141"/>
      <c r="M109" s="141"/>
      <c r="N109" s="141"/>
      <c r="O109" s="141"/>
      <c r="P109" s="153"/>
      <c r="Q109" s="141"/>
      <c r="R109" s="153"/>
      <c r="S109" s="142"/>
      <c r="T109" s="142"/>
      <c r="U109" s="142"/>
      <c r="V109" s="142"/>
    </row>
    <row r="110" spans="1:22" x14ac:dyDescent="0.25">
      <c r="A110" s="115"/>
      <c r="B110" s="126"/>
      <c r="C110" s="140"/>
      <c r="D110" s="142"/>
      <c r="E110" s="159"/>
      <c r="F110" s="140"/>
      <c r="G110" s="142"/>
      <c r="H110" s="142"/>
      <c r="I110" s="142"/>
      <c r="J110" s="126"/>
      <c r="K110" s="140"/>
      <c r="L110" s="141"/>
      <c r="M110" s="141"/>
      <c r="N110" s="141"/>
      <c r="O110" s="141"/>
      <c r="P110" s="153"/>
      <c r="Q110" s="141"/>
      <c r="R110" s="153"/>
      <c r="S110" s="142"/>
      <c r="T110" s="142"/>
      <c r="U110" s="142"/>
      <c r="V110" s="142"/>
    </row>
    <row r="111" spans="1:22" x14ac:dyDescent="0.25">
      <c r="A111" s="115"/>
      <c r="B111" s="126"/>
      <c r="C111" s="140"/>
      <c r="D111" s="142"/>
      <c r="E111" s="159"/>
      <c r="F111" s="140"/>
      <c r="G111" s="142"/>
      <c r="H111" s="142"/>
      <c r="I111" s="142"/>
      <c r="J111" s="126"/>
      <c r="K111" s="140"/>
      <c r="L111" s="141"/>
      <c r="M111" s="141"/>
      <c r="N111" s="141"/>
      <c r="O111" s="141"/>
      <c r="P111" s="153"/>
      <c r="Q111" s="141"/>
      <c r="R111" s="153"/>
      <c r="S111" s="142"/>
      <c r="T111" s="142"/>
      <c r="U111" s="142"/>
      <c r="V111" s="142"/>
    </row>
    <row r="112" spans="1:22" x14ac:dyDescent="0.25">
      <c r="A112" s="115"/>
      <c r="B112" s="126"/>
      <c r="C112" s="140"/>
      <c r="D112" s="142"/>
      <c r="E112" s="159"/>
      <c r="F112" s="140"/>
      <c r="G112" s="142"/>
      <c r="H112" s="142"/>
      <c r="I112" s="142"/>
      <c r="J112" s="126"/>
      <c r="K112" s="140"/>
      <c r="L112" s="141"/>
      <c r="M112" s="141"/>
      <c r="N112" s="141"/>
      <c r="O112" s="141"/>
      <c r="P112" s="153"/>
      <c r="Q112" s="141"/>
      <c r="R112" s="153"/>
      <c r="S112" s="142"/>
      <c r="T112" s="142"/>
      <c r="U112" s="142"/>
      <c r="V112" s="142"/>
    </row>
    <row r="113" spans="1:22" x14ac:dyDescent="0.25">
      <c r="A113" s="115"/>
      <c r="B113" s="126"/>
      <c r="C113" s="140"/>
      <c r="D113" s="142"/>
      <c r="E113" s="159"/>
      <c r="F113" s="140"/>
      <c r="G113" s="142"/>
      <c r="H113" s="142"/>
      <c r="I113" s="142"/>
      <c r="J113" s="126"/>
      <c r="K113" s="140"/>
      <c r="L113" s="141"/>
      <c r="M113" s="141"/>
      <c r="N113" s="141"/>
      <c r="O113" s="141"/>
      <c r="P113" s="153"/>
      <c r="Q113" s="141"/>
      <c r="R113" s="153"/>
      <c r="S113" s="142"/>
      <c r="T113" s="142"/>
      <c r="U113" s="142"/>
      <c r="V113" s="142"/>
    </row>
    <row r="114" spans="1:22" x14ac:dyDescent="0.25">
      <c r="A114" s="115"/>
      <c r="B114" s="126"/>
      <c r="C114" s="140"/>
      <c r="D114" s="142"/>
      <c r="E114" s="159"/>
      <c r="F114" s="140"/>
      <c r="G114" s="142"/>
      <c r="H114" s="142"/>
      <c r="I114" s="142"/>
      <c r="J114" s="126"/>
      <c r="K114" s="140"/>
      <c r="L114" s="141"/>
      <c r="M114" s="141"/>
      <c r="N114" s="141"/>
      <c r="O114" s="141"/>
      <c r="P114" s="153"/>
      <c r="Q114" s="141"/>
      <c r="R114" s="153"/>
      <c r="S114" s="142"/>
      <c r="T114" s="142"/>
      <c r="U114" s="142"/>
      <c r="V114" s="142"/>
    </row>
    <row r="115" spans="1:22" x14ac:dyDescent="0.25">
      <c r="A115" s="115"/>
      <c r="B115" s="126"/>
      <c r="C115" s="140"/>
      <c r="D115" s="142"/>
      <c r="E115" s="159"/>
      <c r="F115" s="140"/>
      <c r="G115" s="142"/>
      <c r="H115" s="142"/>
      <c r="I115" s="142"/>
      <c r="J115" s="126"/>
      <c r="K115" s="140"/>
      <c r="L115" s="141"/>
      <c r="M115" s="141"/>
      <c r="N115" s="141"/>
      <c r="O115" s="141"/>
      <c r="P115" s="153"/>
      <c r="Q115" s="141"/>
      <c r="R115" s="153"/>
      <c r="S115" s="142"/>
      <c r="T115" s="142"/>
      <c r="U115" s="142"/>
      <c r="V115" s="142"/>
    </row>
    <row r="116" spans="1:22" x14ac:dyDescent="0.25">
      <c r="A116" s="115"/>
      <c r="B116" s="126"/>
      <c r="C116" s="140"/>
      <c r="D116" s="142"/>
      <c r="E116" s="159"/>
      <c r="F116" s="140"/>
      <c r="G116" s="142"/>
      <c r="H116" s="142"/>
      <c r="I116" s="142"/>
      <c r="J116" s="126"/>
      <c r="K116" s="140"/>
      <c r="L116" s="141"/>
      <c r="M116" s="141"/>
      <c r="N116" s="141"/>
      <c r="O116" s="141"/>
      <c r="P116" s="153"/>
      <c r="Q116" s="141"/>
      <c r="R116" s="153"/>
      <c r="S116" s="142"/>
      <c r="T116" s="142"/>
      <c r="U116" s="142"/>
      <c r="V116" s="142"/>
    </row>
    <row r="117" spans="1:22" x14ac:dyDescent="0.25">
      <c r="A117" s="115"/>
      <c r="B117" s="126"/>
      <c r="C117" s="140"/>
      <c r="D117" s="142"/>
      <c r="E117" s="159"/>
      <c r="F117" s="140"/>
      <c r="G117" s="142"/>
      <c r="H117" s="142"/>
      <c r="I117" s="142"/>
      <c r="J117" s="126"/>
      <c r="K117" s="140"/>
      <c r="L117" s="141"/>
      <c r="M117" s="141"/>
      <c r="N117" s="141"/>
      <c r="O117" s="141"/>
      <c r="P117" s="153"/>
      <c r="Q117" s="141"/>
      <c r="R117" s="153"/>
      <c r="S117" s="142"/>
      <c r="T117" s="142"/>
      <c r="U117" s="142"/>
      <c r="V117" s="142"/>
    </row>
    <row r="118" spans="1:22" x14ac:dyDescent="0.25">
      <c r="A118" s="115"/>
      <c r="B118" s="126"/>
      <c r="C118" s="140"/>
      <c r="D118" s="142"/>
      <c r="E118" s="159"/>
      <c r="F118" s="140"/>
      <c r="G118" s="142"/>
      <c r="H118" s="142"/>
      <c r="I118" s="142"/>
      <c r="J118" s="126"/>
      <c r="K118" s="140"/>
      <c r="L118" s="141"/>
      <c r="M118" s="141"/>
      <c r="N118" s="141"/>
      <c r="O118" s="141"/>
      <c r="P118" s="153"/>
      <c r="Q118" s="141"/>
      <c r="R118" s="153"/>
      <c r="S118" s="142"/>
      <c r="T118" s="142"/>
      <c r="U118" s="142"/>
      <c r="V118" s="142"/>
    </row>
    <row r="119" spans="1:22" x14ac:dyDescent="0.25">
      <c r="A119" s="115"/>
      <c r="B119" s="126"/>
      <c r="C119" s="140"/>
      <c r="D119" s="142"/>
      <c r="E119" s="159"/>
      <c r="F119" s="140"/>
      <c r="G119" s="142"/>
      <c r="H119" s="142"/>
      <c r="I119" s="142"/>
      <c r="J119" s="126"/>
      <c r="K119" s="140"/>
      <c r="L119" s="141"/>
      <c r="M119" s="141"/>
      <c r="N119" s="141"/>
      <c r="O119" s="141"/>
      <c r="P119" s="153"/>
      <c r="Q119" s="141"/>
      <c r="R119" s="153"/>
      <c r="S119" s="142"/>
      <c r="T119" s="142"/>
      <c r="U119" s="142"/>
      <c r="V119" s="142"/>
    </row>
    <row r="120" spans="1:22" x14ac:dyDescent="0.25">
      <c r="A120" s="115"/>
      <c r="B120" s="126"/>
      <c r="C120" s="140"/>
      <c r="D120" s="142"/>
      <c r="E120" s="159"/>
      <c r="F120" s="140"/>
      <c r="G120" s="142"/>
      <c r="H120" s="142"/>
      <c r="I120" s="142"/>
      <c r="J120" s="126"/>
      <c r="K120" s="140"/>
      <c r="L120" s="141"/>
      <c r="M120" s="141"/>
      <c r="N120" s="141"/>
      <c r="O120" s="141"/>
      <c r="P120" s="153"/>
      <c r="Q120" s="141"/>
      <c r="R120" s="153"/>
      <c r="S120" s="142"/>
      <c r="T120" s="142"/>
      <c r="U120" s="142"/>
      <c r="V120" s="142"/>
    </row>
    <row r="121" spans="1:22" x14ac:dyDescent="0.25">
      <c r="A121" s="115"/>
      <c r="B121" s="126"/>
      <c r="C121" s="140"/>
      <c r="D121" s="142"/>
      <c r="E121" s="159"/>
      <c r="F121" s="140"/>
      <c r="G121" s="142"/>
      <c r="H121" s="142"/>
      <c r="I121" s="142"/>
      <c r="J121" s="126"/>
      <c r="K121" s="140"/>
      <c r="L121" s="141"/>
      <c r="M121" s="141"/>
      <c r="N121" s="141"/>
      <c r="O121" s="141"/>
      <c r="P121" s="153"/>
      <c r="Q121" s="141"/>
      <c r="R121" s="153"/>
      <c r="S121" s="142"/>
      <c r="T121" s="142"/>
      <c r="U121" s="142"/>
      <c r="V121" s="142"/>
    </row>
    <row r="122" spans="1:22" x14ac:dyDescent="0.25">
      <c r="A122" s="115"/>
      <c r="B122" s="126"/>
      <c r="C122" s="140"/>
      <c r="D122" s="142"/>
      <c r="E122" s="159"/>
      <c r="F122" s="140"/>
      <c r="G122" s="142"/>
      <c r="H122" s="142"/>
      <c r="I122" s="142"/>
      <c r="J122" s="126"/>
      <c r="K122" s="140"/>
      <c r="L122" s="141"/>
      <c r="M122" s="141"/>
      <c r="N122" s="141"/>
      <c r="O122" s="141"/>
      <c r="P122" s="153"/>
      <c r="Q122" s="141"/>
      <c r="R122" s="153"/>
      <c r="S122" s="142"/>
      <c r="T122" s="142"/>
      <c r="U122" s="142"/>
      <c r="V122" s="142"/>
    </row>
    <row r="123" spans="1:22" x14ac:dyDescent="0.25">
      <c r="A123" s="115"/>
      <c r="B123" s="126"/>
      <c r="C123" s="140"/>
      <c r="D123" s="142"/>
      <c r="E123" s="159"/>
      <c r="F123" s="140"/>
      <c r="G123" s="142"/>
      <c r="H123" s="142"/>
      <c r="I123" s="142"/>
      <c r="J123" s="126"/>
      <c r="K123" s="140"/>
      <c r="L123" s="141"/>
      <c r="M123" s="141"/>
      <c r="N123" s="141"/>
      <c r="O123" s="141"/>
      <c r="P123" s="153"/>
      <c r="Q123" s="141"/>
      <c r="R123" s="153"/>
      <c r="S123" s="142"/>
      <c r="T123" s="142"/>
      <c r="U123" s="142"/>
      <c r="V123" s="142"/>
    </row>
    <row r="124" spans="1:22" x14ac:dyDescent="0.25">
      <c r="A124" s="115"/>
      <c r="B124" s="126"/>
      <c r="C124" s="140"/>
      <c r="D124" s="142"/>
      <c r="E124" s="159"/>
      <c r="F124" s="140"/>
      <c r="G124" s="142"/>
      <c r="H124" s="142"/>
      <c r="I124" s="142"/>
      <c r="J124" s="126"/>
      <c r="K124" s="140"/>
      <c r="L124" s="141"/>
      <c r="M124" s="141"/>
      <c r="N124" s="141"/>
      <c r="O124" s="141"/>
      <c r="P124" s="153"/>
      <c r="Q124" s="141"/>
      <c r="R124" s="153"/>
      <c r="S124" s="142"/>
      <c r="T124" s="142"/>
      <c r="U124" s="142"/>
      <c r="V124" s="142"/>
    </row>
    <row r="125" spans="1:22" x14ac:dyDescent="0.25">
      <c r="A125" s="115"/>
      <c r="B125" s="126"/>
      <c r="C125" s="140"/>
      <c r="D125" s="142"/>
      <c r="E125" s="159"/>
      <c r="F125" s="140"/>
      <c r="G125" s="142"/>
      <c r="H125" s="142"/>
      <c r="I125" s="142"/>
      <c r="J125" s="126"/>
      <c r="K125" s="140"/>
      <c r="L125" s="141"/>
      <c r="M125" s="141"/>
      <c r="N125" s="141"/>
      <c r="O125" s="141"/>
      <c r="P125" s="153"/>
      <c r="Q125" s="141"/>
      <c r="R125" s="153"/>
      <c r="S125" s="142"/>
      <c r="T125" s="142"/>
      <c r="U125" s="142"/>
      <c r="V125" s="142"/>
    </row>
    <row r="126" spans="1:22" x14ac:dyDescent="0.25">
      <c r="A126" s="115"/>
      <c r="B126" s="126"/>
      <c r="C126" s="140"/>
      <c r="D126" s="142"/>
      <c r="E126" s="159"/>
      <c r="F126" s="140"/>
      <c r="G126" s="142"/>
      <c r="H126" s="142"/>
      <c r="I126" s="142"/>
      <c r="J126" s="126"/>
      <c r="K126" s="140"/>
      <c r="L126" s="141"/>
      <c r="M126" s="141"/>
      <c r="N126" s="141"/>
      <c r="O126" s="141"/>
      <c r="P126" s="153"/>
      <c r="Q126" s="141"/>
      <c r="R126" s="153"/>
      <c r="S126" s="142"/>
      <c r="T126" s="142"/>
      <c r="U126" s="142"/>
      <c r="V126" s="142"/>
    </row>
    <row r="127" spans="1:22" x14ac:dyDescent="0.25">
      <c r="A127" s="115"/>
      <c r="B127" s="126"/>
      <c r="C127" s="140"/>
      <c r="D127" s="142"/>
      <c r="E127" s="159"/>
      <c r="F127" s="140"/>
      <c r="G127" s="142"/>
      <c r="H127" s="142"/>
      <c r="I127" s="142"/>
      <c r="J127" s="126"/>
      <c r="K127" s="140"/>
      <c r="L127" s="141"/>
      <c r="M127" s="141"/>
      <c r="N127" s="141"/>
      <c r="O127" s="141"/>
      <c r="P127" s="153"/>
      <c r="Q127" s="141"/>
      <c r="R127" s="153"/>
      <c r="S127" s="142"/>
      <c r="T127" s="142"/>
      <c r="U127" s="142"/>
      <c r="V127" s="142"/>
    </row>
    <row r="128" spans="1:22" x14ac:dyDescent="0.25">
      <c r="A128" s="115"/>
      <c r="B128" s="126"/>
      <c r="C128" s="140"/>
      <c r="D128" s="142"/>
      <c r="E128" s="159"/>
      <c r="F128" s="140"/>
      <c r="G128" s="142"/>
      <c r="H128" s="142"/>
      <c r="I128" s="142"/>
      <c r="J128" s="126"/>
      <c r="K128" s="140"/>
      <c r="L128" s="141"/>
      <c r="M128" s="141"/>
      <c r="N128" s="141"/>
      <c r="O128" s="141"/>
      <c r="P128" s="153"/>
      <c r="Q128" s="141"/>
      <c r="R128" s="153"/>
      <c r="S128" s="142"/>
      <c r="T128" s="142"/>
      <c r="U128" s="142"/>
      <c r="V128" s="142"/>
    </row>
    <row r="129" spans="1:22" x14ac:dyDescent="0.25">
      <c r="A129" s="115"/>
      <c r="B129" s="126"/>
      <c r="C129" s="140"/>
      <c r="D129" s="142"/>
      <c r="E129" s="159"/>
      <c r="F129" s="140"/>
      <c r="G129" s="142"/>
      <c r="H129" s="142"/>
      <c r="I129" s="142"/>
      <c r="J129" s="126"/>
      <c r="K129" s="140"/>
      <c r="L129" s="141"/>
      <c r="M129" s="141"/>
      <c r="N129" s="141"/>
      <c r="O129" s="141"/>
      <c r="P129" s="153"/>
      <c r="Q129" s="141"/>
      <c r="R129" s="153"/>
      <c r="S129" s="142"/>
      <c r="T129" s="142"/>
      <c r="U129" s="142"/>
      <c r="V129" s="142"/>
    </row>
    <row r="130" spans="1:22" x14ac:dyDescent="0.25">
      <c r="A130" s="115"/>
      <c r="B130" s="126"/>
      <c r="C130" s="140"/>
      <c r="D130" s="142"/>
      <c r="E130" s="159"/>
      <c r="F130" s="140"/>
      <c r="G130" s="142"/>
      <c r="H130" s="142"/>
      <c r="I130" s="142"/>
      <c r="J130" s="126"/>
      <c r="K130" s="140"/>
      <c r="L130" s="141"/>
      <c r="M130" s="141"/>
      <c r="N130" s="141"/>
      <c r="O130" s="141"/>
      <c r="P130" s="153"/>
      <c r="Q130" s="141"/>
      <c r="R130" s="153"/>
      <c r="S130" s="142"/>
      <c r="T130" s="142"/>
      <c r="U130" s="142"/>
      <c r="V130" s="142"/>
    </row>
    <row r="131" spans="1:22" x14ac:dyDescent="0.25">
      <c r="A131" s="115"/>
      <c r="B131" s="126"/>
      <c r="C131" s="140"/>
      <c r="D131" s="142"/>
      <c r="E131" s="159"/>
      <c r="F131" s="140"/>
      <c r="G131" s="142"/>
      <c r="H131" s="142"/>
      <c r="I131" s="142"/>
      <c r="J131" s="126"/>
      <c r="K131" s="140"/>
      <c r="L131" s="141"/>
      <c r="M131" s="141"/>
      <c r="N131" s="141"/>
      <c r="O131" s="141"/>
      <c r="P131" s="153"/>
      <c r="Q131" s="141"/>
      <c r="R131" s="153"/>
      <c r="S131" s="142"/>
      <c r="T131" s="142"/>
      <c r="U131" s="142"/>
      <c r="V131" s="142"/>
    </row>
    <row r="132" spans="1:22" x14ac:dyDescent="0.25">
      <c r="A132" s="115"/>
      <c r="B132" s="126"/>
      <c r="C132" s="140"/>
      <c r="D132" s="142"/>
      <c r="E132" s="159"/>
      <c r="F132" s="140"/>
      <c r="G132" s="142"/>
      <c r="H132" s="142"/>
      <c r="I132" s="142"/>
      <c r="J132" s="126"/>
      <c r="K132" s="140"/>
      <c r="L132" s="141"/>
      <c r="M132" s="141"/>
      <c r="N132" s="141"/>
      <c r="O132" s="141"/>
      <c r="P132" s="153"/>
      <c r="Q132" s="141"/>
      <c r="R132" s="153"/>
      <c r="S132" s="142"/>
      <c r="T132" s="142"/>
      <c r="U132" s="142"/>
      <c r="V132" s="142"/>
    </row>
    <row r="133" spans="1:22" x14ac:dyDescent="0.25">
      <c r="A133" s="115"/>
      <c r="B133" s="126"/>
      <c r="C133" s="140"/>
      <c r="D133" s="142"/>
      <c r="E133" s="159"/>
      <c r="F133" s="140"/>
      <c r="G133" s="142"/>
      <c r="H133" s="142"/>
      <c r="I133" s="142"/>
      <c r="J133" s="126"/>
      <c r="K133" s="140"/>
      <c r="L133" s="141"/>
      <c r="M133" s="141"/>
      <c r="N133" s="141"/>
      <c r="O133" s="141"/>
      <c r="P133" s="153"/>
      <c r="Q133" s="141"/>
      <c r="R133" s="153"/>
      <c r="S133" s="142"/>
      <c r="T133" s="142"/>
      <c r="U133" s="142"/>
      <c r="V133" s="142"/>
    </row>
    <row r="134" spans="1:22" x14ac:dyDescent="0.25">
      <c r="A134" s="115"/>
      <c r="B134" s="126"/>
      <c r="C134" s="140"/>
      <c r="D134" s="142"/>
      <c r="E134" s="159"/>
      <c r="F134" s="140"/>
      <c r="G134" s="142"/>
      <c r="H134" s="142"/>
      <c r="I134" s="142"/>
      <c r="J134" s="126"/>
      <c r="K134" s="140"/>
      <c r="L134" s="141"/>
      <c r="M134" s="141"/>
      <c r="N134" s="141"/>
      <c r="O134" s="141"/>
      <c r="P134" s="153"/>
      <c r="Q134" s="141"/>
      <c r="R134" s="153"/>
      <c r="S134" s="142"/>
      <c r="T134" s="142"/>
      <c r="U134" s="142"/>
      <c r="V134" s="142"/>
    </row>
    <row r="135" spans="1:22" x14ac:dyDescent="0.25">
      <c r="A135" s="115"/>
      <c r="B135" s="126"/>
      <c r="C135" s="140"/>
      <c r="D135" s="142"/>
      <c r="E135" s="159"/>
      <c r="F135" s="140"/>
      <c r="G135" s="142"/>
      <c r="H135" s="142"/>
      <c r="I135" s="142"/>
      <c r="J135" s="126"/>
      <c r="K135" s="140"/>
      <c r="L135" s="141"/>
      <c r="M135" s="141"/>
      <c r="N135" s="141"/>
      <c r="O135" s="141"/>
      <c r="P135" s="153"/>
      <c r="Q135" s="141"/>
      <c r="R135" s="153"/>
      <c r="S135" s="142"/>
      <c r="T135" s="142"/>
      <c r="U135" s="142"/>
      <c r="V135" s="142"/>
    </row>
    <row r="136" spans="1:22" x14ac:dyDescent="0.25">
      <c r="A136" s="115"/>
      <c r="B136" s="126"/>
      <c r="C136" s="140"/>
      <c r="D136" s="142"/>
      <c r="E136" s="159"/>
      <c r="F136" s="140"/>
      <c r="G136" s="142"/>
      <c r="H136" s="142"/>
      <c r="I136" s="142"/>
      <c r="J136" s="126"/>
      <c r="K136" s="140"/>
      <c r="L136" s="141"/>
      <c r="M136" s="141"/>
      <c r="N136" s="141"/>
      <c r="O136" s="141"/>
      <c r="P136" s="153"/>
      <c r="Q136" s="141"/>
      <c r="R136" s="153"/>
      <c r="S136" s="142"/>
      <c r="T136" s="142"/>
      <c r="U136" s="142"/>
      <c r="V136" s="142"/>
    </row>
    <row r="137" spans="1:22" x14ac:dyDescent="0.25">
      <c r="A137" s="115"/>
      <c r="B137" s="126"/>
      <c r="C137" s="140"/>
      <c r="D137" s="142"/>
      <c r="E137" s="159"/>
      <c r="F137" s="140"/>
      <c r="G137" s="142"/>
      <c r="H137" s="142"/>
      <c r="I137" s="142"/>
      <c r="J137" s="126"/>
      <c r="K137" s="140"/>
      <c r="L137" s="141"/>
      <c r="M137" s="141"/>
      <c r="N137" s="141"/>
      <c r="O137" s="141"/>
      <c r="P137" s="153"/>
      <c r="Q137" s="141"/>
      <c r="R137" s="153"/>
      <c r="S137" s="142"/>
      <c r="T137" s="142"/>
      <c r="U137" s="142"/>
      <c r="V137" s="142"/>
    </row>
    <row r="138" spans="1:22" x14ac:dyDescent="0.25">
      <c r="A138" s="115"/>
      <c r="B138" s="126"/>
      <c r="C138" s="140"/>
      <c r="D138" s="142"/>
      <c r="E138" s="159"/>
      <c r="F138" s="140"/>
      <c r="G138" s="142"/>
      <c r="H138" s="142"/>
      <c r="I138" s="142"/>
      <c r="J138" s="126"/>
      <c r="K138" s="140"/>
      <c r="L138" s="141"/>
      <c r="M138" s="141"/>
      <c r="N138" s="141"/>
      <c r="O138" s="141"/>
      <c r="P138" s="153"/>
      <c r="Q138" s="141"/>
      <c r="R138" s="153"/>
      <c r="S138" s="142"/>
      <c r="T138" s="142"/>
      <c r="U138" s="142"/>
      <c r="V138" s="142"/>
    </row>
    <row r="139" spans="1:22" x14ac:dyDescent="0.25">
      <c r="A139" s="115"/>
      <c r="B139" s="126"/>
      <c r="C139" s="140"/>
      <c r="D139" s="142"/>
      <c r="E139" s="159"/>
      <c r="F139" s="140"/>
      <c r="G139" s="142"/>
      <c r="H139" s="142"/>
      <c r="I139" s="142"/>
      <c r="J139" s="126"/>
      <c r="K139" s="140"/>
      <c r="L139" s="141"/>
      <c r="M139" s="141"/>
      <c r="N139" s="141"/>
      <c r="O139" s="141"/>
      <c r="P139" s="153"/>
      <c r="Q139" s="141"/>
      <c r="R139" s="153"/>
      <c r="S139" s="142"/>
      <c r="T139" s="142"/>
      <c r="U139" s="142"/>
      <c r="V139" s="142"/>
    </row>
    <row r="140" spans="1:22" x14ac:dyDescent="0.25">
      <c r="A140" s="115"/>
      <c r="B140" s="126"/>
      <c r="C140" s="140"/>
      <c r="D140" s="142"/>
      <c r="E140" s="159"/>
      <c r="F140" s="140"/>
      <c r="G140" s="142"/>
      <c r="H140" s="142"/>
      <c r="I140" s="142"/>
      <c r="J140" s="126"/>
      <c r="K140" s="140"/>
      <c r="L140" s="141"/>
      <c r="M140" s="141"/>
      <c r="N140" s="141"/>
      <c r="O140" s="141"/>
      <c r="P140" s="153"/>
      <c r="Q140" s="141"/>
      <c r="R140" s="153"/>
      <c r="S140" s="142"/>
      <c r="T140" s="142"/>
      <c r="U140" s="142"/>
      <c r="V140" s="142"/>
    </row>
    <row r="141" spans="1:22" x14ac:dyDescent="0.25">
      <c r="A141" s="115"/>
      <c r="B141" s="126"/>
      <c r="C141" s="140"/>
      <c r="D141" s="142"/>
      <c r="E141" s="159"/>
      <c r="F141" s="140"/>
      <c r="G141" s="142"/>
      <c r="H141" s="142"/>
      <c r="I141" s="142"/>
      <c r="J141" s="126"/>
      <c r="K141" s="140"/>
      <c r="L141" s="141"/>
      <c r="M141" s="141"/>
      <c r="N141" s="141"/>
      <c r="O141" s="141"/>
      <c r="P141" s="153"/>
      <c r="Q141" s="141"/>
      <c r="R141" s="153"/>
      <c r="S141" s="142"/>
      <c r="T141" s="142"/>
      <c r="U141" s="142"/>
      <c r="V141" s="142"/>
    </row>
    <row r="142" spans="1:22" x14ac:dyDescent="0.25">
      <c r="A142" s="115"/>
      <c r="B142" s="126"/>
      <c r="C142" s="140"/>
      <c r="D142" s="142"/>
      <c r="E142" s="159"/>
      <c r="F142" s="140"/>
      <c r="G142" s="142"/>
      <c r="H142" s="142"/>
      <c r="I142" s="142"/>
      <c r="J142" s="126"/>
      <c r="K142" s="140"/>
      <c r="L142" s="141"/>
      <c r="M142" s="141"/>
      <c r="N142" s="141"/>
      <c r="O142" s="141"/>
      <c r="P142" s="153"/>
      <c r="Q142" s="141"/>
      <c r="R142" s="153"/>
      <c r="S142" s="142"/>
      <c r="T142" s="142"/>
      <c r="U142" s="142"/>
      <c r="V142" s="142"/>
    </row>
    <row r="143" spans="1:22" x14ac:dyDescent="0.25">
      <c r="A143" s="115"/>
      <c r="B143" s="126"/>
      <c r="C143" s="140"/>
      <c r="D143" s="142"/>
      <c r="E143" s="159"/>
      <c r="F143" s="140"/>
      <c r="G143" s="142"/>
      <c r="H143" s="142"/>
      <c r="I143" s="142"/>
      <c r="J143" s="126"/>
      <c r="K143" s="140"/>
      <c r="L143" s="141"/>
      <c r="M143" s="141"/>
      <c r="N143" s="141"/>
      <c r="O143" s="141"/>
      <c r="P143" s="153"/>
      <c r="Q143" s="141"/>
      <c r="R143" s="153"/>
      <c r="S143" s="142"/>
      <c r="T143" s="142"/>
      <c r="U143" s="142"/>
      <c r="V143" s="142"/>
    </row>
    <row r="144" spans="1:22" x14ac:dyDescent="0.25">
      <c r="A144" s="115"/>
      <c r="B144" s="126"/>
      <c r="C144" s="140"/>
      <c r="D144" s="142"/>
      <c r="E144" s="159"/>
      <c r="F144" s="140"/>
      <c r="G144" s="142"/>
      <c r="H144" s="142"/>
      <c r="I144" s="142"/>
      <c r="J144" s="126"/>
      <c r="K144" s="140"/>
      <c r="L144" s="141"/>
      <c r="M144" s="141"/>
      <c r="N144" s="141"/>
      <c r="O144" s="141"/>
      <c r="P144" s="153"/>
      <c r="Q144" s="141"/>
      <c r="R144" s="153"/>
      <c r="S144" s="142"/>
      <c r="T144" s="142"/>
      <c r="U144" s="142"/>
      <c r="V144" s="142"/>
    </row>
    <row r="145" spans="1:22" x14ac:dyDescent="0.25">
      <c r="A145" s="115"/>
      <c r="B145" s="126"/>
      <c r="C145" s="140"/>
      <c r="D145" s="142"/>
      <c r="E145" s="159"/>
      <c r="F145" s="140"/>
      <c r="G145" s="142"/>
      <c r="H145" s="142"/>
      <c r="I145" s="142"/>
      <c r="J145" s="126"/>
      <c r="K145" s="140"/>
      <c r="L145" s="141"/>
      <c r="M145" s="141"/>
      <c r="N145" s="141"/>
      <c r="O145" s="141"/>
      <c r="P145" s="153"/>
      <c r="Q145" s="141"/>
      <c r="R145" s="153"/>
      <c r="S145" s="142"/>
      <c r="T145" s="142"/>
      <c r="U145" s="142"/>
      <c r="V145" s="142"/>
    </row>
    <row r="146" spans="1:22" x14ac:dyDescent="0.25">
      <c r="A146" s="115"/>
      <c r="B146" s="126"/>
      <c r="C146" s="140"/>
      <c r="D146" s="142"/>
      <c r="E146" s="159"/>
      <c r="F146" s="140"/>
      <c r="G146" s="142"/>
      <c r="H146" s="142"/>
      <c r="I146" s="142"/>
      <c r="J146" s="126"/>
      <c r="K146" s="140"/>
      <c r="L146" s="141"/>
      <c r="M146" s="141"/>
      <c r="N146" s="141"/>
      <c r="O146" s="141"/>
      <c r="P146" s="153"/>
      <c r="Q146" s="141"/>
      <c r="R146" s="153"/>
      <c r="S146" s="142"/>
      <c r="T146" s="142"/>
      <c r="U146" s="142"/>
      <c r="V146" s="142"/>
    </row>
    <row r="147" spans="1:22" x14ac:dyDescent="0.25">
      <c r="A147" s="115"/>
      <c r="B147" s="126"/>
      <c r="C147" s="140"/>
      <c r="D147" s="142"/>
      <c r="E147" s="159"/>
      <c r="F147" s="140"/>
      <c r="G147" s="142"/>
      <c r="H147" s="142"/>
      <c r="I147" s="142"/>
      <c r="J147" s="126"/>
      <c r="K147" s="140"/>
      <c r="L147" s="141"/>
      <c r="M147" s="141"/>
      <c r="N147" s="141"/>
      <c r="O147" s="141"/>
      <c r="P147" s="153"/>
      <c r="Q147" s="141"/>
      <c r="R147" s="153"/>
      <c r="S147" s="142"/>
      <c r="T147" s="142"/>
      <c r="U147" s="142"/>
      <c r="V147" s="142"/>
    </row>
    <row r="148" spans="1:22" x14ac:dyDescent="0.25">
      <c r="A148" s="115"/>
      <c r="B148" s="126"/>
      <c r="C148" s="140"/>
      <c r="D148" s="142"/>
      <c r="E148" s="159"/>
      <c r="F148" s="140"/>
      <c r="G148" s="142"/>
      <c r="H148" s="142"/>
      <c r="I148" s="142"/>
      <c r="J148" s="126"/>
      <c r="K148" s="140"/>
      <c r="L148" s="141"/>
      <c r="M148" s="141"/>
      <c r="N148" s="141"/>
      <c r="O148" s="141"/>
      <c r="P148" s="153"/>
      <c r="Q148" s="141"/>
      <c r="R148" s="153"/>
      <c r="S148" s="142"/>
      <c r="T148" s="142"/>
      <c r="U148" s="142"/>
      <c r="V148" s="142"/>
    </row>
    <row r="149" spans="1:22" x14ac:dyDescent="0.25">
      <c r="A149" s="115"/>
      <c r="B149" s="126"/>
      <c r="C149" s="140"/>
      <c r="D149" s="142"/>
      <c r="E149" s="159"/>
      <c r="F149" s="140"/>
      <c r="G149" s="142"/>
      <c r="H149" s="142"/>
      <c r="I149" s="142"/>
      <c r="J149" s="126"/>
      <c r="K149" s="140"/>
      <c r="L149" s="141"/>
      <c r="M149" s="141"/>
      <c r="N149" s="141"/>
      <c r="O149" s="141"/>
      <c r="P149" s="153"/>
      <c r="Q149" s="141"/>
      <c r="R149" s="153"/>
      <c r="S149" s="142"/>
      <c r="T149" s="142"/>
      <c r="U149" s="142"/>
      <c r="V149" s="142"/>
    </row>
    <row r="150" spans="1:22" x14ac:dyDescent="0.25">
      <c r="A150" s="115"/>
      <c r="B150" s="126"/>
      <c r="C150" s="140"/>
      <c r="D150" s="142"/>
      <c r="E150" s="159"/>
      <c r="F150" s="140"/>
      <c r="G150" s="142"/>
      <c r="H150" s="142"/>
      <c r="I150" s="142"/>
      <c r="J150" s="126"/>
      <c r="K150" s="140"/>
      <c r="L150" s="141"/>
      <c r="M150" s="141"/>
      <c r="N150" s="141"/>
      <c r="O150" s="141"/>
      <c r="P150" s="153"/>
      <c r="Q150" s="141"/>
      <c r="R150" s="153"/>
      <c r="S150" s="142"/>
      <c r="T150" s="142"/>
      <c r="U150" s="142"/>
      <c r="V150" s="142"/>
    </row>
    <row r="151" spans="1:22" x14ac:dyDescent="0.25">
      <c r="A151" s="115"/>
      <c r="B151" s="126"/>
      <c r="C151" s="140"/>
      <c r="D151" s="142"/>
      <c r="E151" s="159"/>
      <c r="F151" s="140"/>
      <c r="G151" s="142"/>
      <c r="H151" s="142"/>
      <c r="I151" s="142"/>
      <c r="J151" s="126"/>
      <c r="K151" s="140"/>
      <c r="L151" s="141"/>
      <c r="M151" s="141"/>
      <c r="N151" s="141"/>
      <c r="O151" s="141"/>
      <c r="P151" s="153"/>
      <c r="Q151" s="141"/>
      <c r="R151" s="153"/>
      <c r="S151" s="142"/>
      <c r="T151" s="142"/>
      <c r="U151" s="142"/>
      <c r="V151" s="142"/>
    </row>
    <row r="152" spans="1:22" x14ac:dyDescent="0.25">
      <c r="A152" s="115"/>
      <c r="B152" s="126"/>
      <c r="C152" s="140"/>
      <c r="D152" s="142"/>
      <c r="E152" s="159"/>
      <c r="F152" s="140"/>
      <c r="G152" s="142"/>
      <c r="H152" s="142"/>
      <c r="I152" s="142"/>
      <c r="J152" s="126"/>
      <c r="K152" s="140"/>
      <c r="L152" s="141"/>
      <c r="M152" s="141"/>
      <c r="N152" s="141"/>
      <c r="O152" s="141"/>
      <c r="P152" s="153"/>
      <c r="Q152" s="141"/>
      <c r="R152" s="153"/>
      <c r="S152" s="142"/>
      <c r="T152" s="142"/>
      <c r="U152" s="142"/>
      <c r="V152" s="142"/>
    </row>
    <row r="153" spans="1:22" x14ac:dyDescent="0.25">
      <c r="A153" s="115"/>
      <c r="B153" s="126"/>
      <c r="C153" s="140"/>
      <c r="D153" s="142"/>
      <c r="E153" s="159"/>
      <c r="F153" s="140"/>
      <c r="G153" s="142"/>
      <c r="H153" s="142"/>
      <c r="I153" s="142"/>
      <c r="J153" s="126"/>
      <c r="K153" s="140"/>
      <c r="L153" s="141"/>
      <c r="M153" s="141"/>
      <c r="N153" s="141"/>
      <c r="O153" s="141"/>
      <c r="P153" s="153"/>
      <c r="Q153" s="141"/>
      <c r="R153" s="153"/>
      <c r="S153" s="142"/>
      <c r="T153" s="142"/>
      <c r="U153" s="142"/>
      <c r="V153" s="142"/>
    </row>
    <row r="154" spans="1:22" x14ac:dyDescent="0.25">
      <c r="A154" s="115"/>
      <c r="B154" s="126"/>
      <c r="C154" s="140"/>
      <c r="D154" s="142"/>
      <c r="E154" s="159"/>
      <c r="F154" s="140"/>
      <c r="G154" s="142"/>
      <c r="H154" s="142"/>
      <c r="I154" s="142"/>
      <c r="J154" s="126"/>
      <c r="K154" s="140"/>
      <c r="L154" s="141"/>
      <c r="M154" s="141"/>
      <c r="N154" s="141"/>
      <c r="O154" s="141"/>
      <c r="P154" s="153"/>
      <c r="Q154" s="141"/>
      <c r="R154" s="153"/>
      <c r="S154" s="142"/>
      <c r="T154" s="142"/>
      <c r="U154" s="142"/>
      <c r="V154" s="142"/>
    </row>
    <row r="155" spans="1:22" x14ac:dyDescent="0.25">
      <c r="A155" s="115"/>
      <c r="B155" s="126"/>
      <c r="C155" s="140"/>
      <c r="D155" s="142"/>
      <c r="E155" s="159"/>
      <c r="F155" s="140"/>
      <c r="G155" s="142"/>
      <c r="H155" s="142"/>
      <c r="I155" s="142"/>
      <c r="J155" s="126"/>
      <c r="K155" s="140"/>
      <c r="L155" s="141"/>
      <c r="M155" s="141"/>
      <c r="N155" s="141"/>
      <c r="O155" s="141"/>
      <c r="P155" s="153"/>
      <c r="Q155" s="141"/>
      <c r="R155" s="153"/>
      <c r="S155" s="142"/>
      <c r="T155" s="142"/>
      <c r="U155" s="142"/>
      <c r="V155" s="142"/>
    </row>
    <row r="156" spans="1:22" x14ac:dyDescent="0.25">
      <c r="A156" s="115"/>
      <c r="B156" s="126"/>
      <c r="C156" s="140"/>
      <c r="D156" s="142"/>
      <c r="E156" s="159"/>
      <c r="F156" s="140"/>
      <c r="G156" s="142"/>
      <c r="H156" s="142"/>
      <c r="I156" s="142"/>
      <c r="J156" s="126"/>
      <c r="K156" s="140"/>
      <c r="L156" s="141"/>
      <c r="M156" s="141"/>
      <c r="N156" s="141"/>
      <c r="O156" s="141"/>
      <c r="P156" s="153"/>
      <c r="Q156" s="141"/>
      <c r="R156" s="153"/>
      <c r="S156" s="142"/>
      <c r="T156" s="142"/>
      <c r="U156" s="142"/>
      <c r="V156" s="142"/>
    </row>
    <row r="157" spans="1:22" x14ac:dyDescent="0.25">
      <c r="A157" s="115"/>
      <c r="B157" s="126"/>
      <c r="C157" s="140"/>
      <c r="D157" s="142"/>
      <c r="E157" s="159"/>
      <c r="F157" s="140"/>
      <c r="G157" s="142"/>
      <c r="H157" s="142"/>
      <c r="I157" s="142"/>
      <c r="J157" s="126"/>
      <c r="K157" s="140"/>
      <c r="L157" s="141"/>
      <c r="M157" s="141"/>
      <c r="N157" s="141"/>
      <c r="O157" s="141"/>
      <c r="P157" s="153"/>
      <c r="Q157" s="141"/>
      <c r="R157" s="153"/>
      <c r="S157" s="142"/>
      <c r="T157" s="142"/>
      <c r="U157" s="142"/>
      <c r="V157" s="142"/>
    </row>
    <row r="158" spans="1:22" x14ac:dyDescent="0.25">
      <c r="A158" s="115"/>
      <c r="B158" s="126"/>
      <c r="C158" s="140"/>
      <c r="D158" s="142"/>
      <c r="E158" s="159"/>
      <c r="F158" s="140"/>
      <c r="G158" s="142"/>
      <c r="H158" s="142"/>
      <c r="I158" s="142"/>
      <c r="J158" s="126"/>
      <c r="K158" s="140"/>
      <c r="L158" s="141"/>
      <c r="M158" s="141"/>
      <c r="N158" s="141"/>
      <c r="O158" s="141"/>
      <c r="P158" s="153"/>
      <c r="Q158" s="141"/>
      <c r="R158" s="153"/>
      <c r="S158" s="142"/>
      <c r="T158" s="142"/>
      <c r="U158" s="142"/>
      <c r="V158" s="142"/>
    </row>
    <row r="159" spans="1:22" x14ac:dyDescent="0.25">
      <c r="A159" s="115"/>
      <c r="B159" s="126"/>
      <c r="C159" s="140"/>
      <c r="D159" s="142"/>
      <c r="E159" s="159"/>
      <c r="F159" s="140"/>
      <c r="G159" s="142"/>
      <c r="H159" s="142"/>
      <c r="I159" s="142"/>
      <c r="J159" s="126"/>
      <c r="K159" s="140"/>
      <c r="L159" s="141"/>
      <c r="M159" s="141"/>
      <c r="N159" s="141"/>
      <c r="O159" s="141"/>
      <c r="P159" s="153"/>
      <c r="Q159" s="141"/>
      <c r="R159" s="153"/>
      <c r="S159" s="142"/>
      <c r="T159" s="142"/>
      <c r="U159" s="142"/>
      <c r="V159" s="142"/>
    </row>
    <row r="160" spans="1:22" x14ac:dyDescent="0.25">
      <c r="A160" s="115"/>
      <c r="B160" s="126"/>
      <c r="C160" s="140"/>
      <c r="D160" s="142"/>
      <c r="E160" s="159"/>
      <c r="F160" s="140"/>
      <c r="G160" s="142"/>
      <c r="H160" s="142"/>
      <c r="I160" s="142"/>
      <c r="J160" s="126"/>
      <c r="K160" s="140"/>
      <c r="L160" s="141"/>
      <c r="M160" s="141"/>
      <c r="N160" s="141"/>
      <c r="O160" s="141"/>
      <c r="P160" s="153"/>
      <c r="Q160" s="141"/>
      <c r="R160" s="153"/>
      <c r="S160" s="142"/>
      <c r="T160" s="142"/>
      <c r="U160" s="142"/>
      <c r="V160" s="142"/>
    </row>
    <row r="161" spans="1:22" x14ac:dyDescent="0.25">
      <c r="A161" s="115"/>
      <c r="B161" s="126"/>
      <c r="C161" s="140"/>
      <c r="D161" s="142"/>
      <c r="E161" s="159"/>
      <c r="F161" s="140"/>
      <c r="G161" s="142"/>
      <c r="H161" s="142"/>
      <c r="I161" s="142"/>
      <c r="J161" s="126"/>
      <c r="K161" s="140"/>
      <c r="L161" s="141"/>
      <c r="M161" s="141"/>
      <c r="N161" s="141"/>
      <c r="O161" s="141"/>
      <c r="P161" s="153"/>
      <c r="Q161" s="141"/>
      <c r="R161" s="153"/>
      <c r="S161" s="142"/>
      <c r="T161" s="142"/>
      <c r="U161" s="142"/>
      <c r="V161" s="142"/>
    </row>
    <row r="162" spans="1:22" x14ac:dyDescent="0.25">
      <c r="A162" s="115"/>
      <c r="B162" s="126"/>
      <c r="C162" s="140"/>
      <c r="D162" s="142"/>
      <c r="E162" s="159"/>
      <c r="F162" s="140"/>
      <c r="G162" s="142"/>
      <c r="H162" s="142"/>
      <c r="I162" s="142"/>
      <c r="J162" s="126"/>
      <c r="K162" s="140"/>
      <c r="L162" s="141"/>
      <c r="M162" s="141"/>
      <c r="N162" s="141"/>
      <c r="O162" s="141"/>
      <c r="P162" s="153"/>
      <c r="Q162" s="141"/>
      <c r="R162" s="153"/>
      <c r="S162" s="142"/>
      <c r="T162" s="142"/>
      <c r="U162" s="142"/>
      <c r="V162" s="142"/>
    </row>
    <row r="163" spans="1:22" x14ac:dyDescent="0.25">
      <c r="A163" s="115"/>
      <c r="B163" s="126"/>
      <c r="C163" s="140"/>
      <c r="D163" s="142"/>
      <c r="E163" s="159"/>
      <c r="F163" s="140"/>
      <c r="G163" s="142"/>
      <c r="H163" s="142"/>
      <c r="I163" s="142"/>
      <c r="J163" s="126"/>
      <c r="K163" s="140"/>
      <c r="L163" s="141"/>
      <c r="M163" s="141"/>
      <c r="N163" s="141"/>
      <c r="O163" s="141"/>
      <c r="P163" s="153"/>
      <c r="Q163" s="141"/>
      <c r="R163" s="153"/>
      <c r="S163" s="142"/>
      <c r="T163" s="142"/>
      <c r="U163" s="142"/>
      <c r="V163" s="142"/>
    </row>
    <row r="164" spans="1:22" x14ac:dyDescent="0.25">
      <c r="A164" s="115"/>
      <c r="B164" s="126"/>
      <c r="C164" s="140"/>
      <c r="D164" s="142"/>
      <c r="E164" s="159"/>
      <c r="F164" s="140"/>
      <c r="G164" s="142"/>
      <c r="H164" s="142"/>
      <c r="I164" s="142"/>
      <c r="J164" s="126"/>
      <c r="K164" s="140"/>
      <c r="L164" s="141"/>
      <c r="M164" s="141"/>
      <c r="N164" s="141"/>
      <c r="O164" s="141"/>
      <c r="P164" s="153"/>
      <c r="Q164" s="141"/>
      <c r="R164" s="153"/>
      <c r="S164" s="142"/>
      <c r="T164" s="142"/>
      <c r="U164" s="142"/>
      <c r="V164" s="142"/>
    </row>
    <row r="165" spans="1:22" x14ac:dyDescent="0.25">
      <c r="A165" s="115"/>
      <c r="B165" s="126"/>
      <c r="C165" s="140"/>
      <c r="D165" s="142"/>
      <c r="E165" s="159"/>
      <c r="F165" s="140"/>
      <c r="G165" s="142"/>
      <c r="H165" s="142"/>
      <c r="I165" s="142"/>
      <c r="J165" s="126"/>
      <c r="K165" s="140"/>
      <c r="L165" s="141"/>
      <c r="M165" s="141"/>
      <c r="N165" s="141"/>
      <c r="O165" s="141"/>
      <c r="P165" s="153"/>
      <c r="Q165" s="141"/>
      <c r="R165" s="153"/>
      <c r="S165" s="142"/>
      <c r="T165" s="142"/>
      <c r="U165" s="142"/>
      <c r="V165" s="142"/>
    </row>
    <row r="166" spans="1:22" x14ac:dyDescent="0.25">
      <c r="A166" s="115"/>
      <c r="B166" s="126"/>
      <c r="C166" s="140"/>
      <c r="D166" s="142"/>
      <c r="E166" s="159"/>
      <c r="F166" s="140"/>
      <c r="G166" s="142"/>
      <c r="H166" s="142"/>
      <c r="I166" s="142"/>
      <c r="J166" s="126"/>
      <c r="K166" s="140"/>
      <c r="L166" s="141"/>
      <c r="M166" s="141"/>
      <c r="N166" s="141"/>
      <c r="O166" s="141"/>
      <c r="P166" s="153"/>
      <c r="Q166" s="141"/>
      <c r="R166" s="153"/>
      <c r="S166" s="142"/>
      <c r="T166" s="142"/>
      <c r="U166" s="142"/>
      <c r="V166" s="142"/>
    </row>
    <row r="167" spans="1:22" x14ac:dyDescent="0.25">
      <c r="A167" s="115"/>
      <c r="B167" s="126"/>
      <c r="C167" s="140"/>
      <c r="D167" s="142"/>
      <c r="E167" s="159"/>
      <c r="F167" s="140"/>
      <c r="G167" s="142"/>
      <c r="H167" s="142"/>
      <c r="I167" s="142"/>
      <c r="J167" s="126"/>
      <c r="K167" s="140"/>
      <c r="L167" s="141"/>
      <c r="M167" s="141"/>
      <c r="N167" s="141"/>
      <c r="O167" s="141"/>
      <c r="P167" s="153"/>
      <c r="Q167" s="141"/>
      <c r="R167" s="153"/>
      <c r="S167" s="142"/>
      <c r="T167" s="142"/>
      <c r="U167" s="142"/>
      <c r="V167" s="142"/>
    </row>
    <row r="168" spans="1:22" x14ac:dyDescent="0.25">
      <c r="A168" s="115"/>
      <c r="B168" s="126"/>
      <c r="C168" s="140"/>
      <c r="D168" s="142"/>
      <c r="E168" s="159"/>
      <c r="F168" s="140"/>
      <c r="G168" s="142"/>
      <c r="H168" s="142"/>
      <c r="I168" s="142"/>
      <c r="J168" s="126"/>
      <c r="K168" s="140"/>
      <c r="L168" s="141"/>
      <c r="M168" s="141"/>
      <c r="N168" s="141"/>
      <c r="O168" s="141"/>
      <c r="P168" s="153"/>
      <c r="Q168" s="141"/>
      <c r="R168" s="153"/>
      <c r="S168" s="142"/>
      <c r="T168" s="142"/>
      <c r="U168" s="142"/>
      <c r="V168" s="142"/>
    </row>
    <row r="169" spans="1:22" x14ac:dyDescent="0.25">
      <c r="A169" s="115"/>
      <c r="B169" s="126"/>
      <c r="C169" s="140"/>
      <c r="D169" s="142"/>
      <c r="E169" s="159"/>
      <c r="F169" s="140"/>
      <c r="G169" s="142"/>
      <c r="H169" s="142"/>
      <c r="I169" s="142"/>
      <c r="J169" s="126"/>
      <c r="K169" s="140"/>
      <c r="L169" s="141"/>
      <c r="M169" s="141"/>
      <c r="N169" s="141"/>
      <c r="O169" s="141"/>
      <c r="P169" s="153"/>
      <c r="Q169" s="141"/>
      <c r="R169" s="153"/>
      <c r="S169" s="142"/>
      <c r="T169" s="142"/>
      <c r="U169" s="142"/>
      <c r="V169" s="142"/>
    </row>
    <row r="170" spans="1:22" x14ac:dyDescent="0.25">
      <c r="A170" s="115"/>
      <c r="B170" s="126"/>
      <c r="C170" s="140"/>
      <c r="D170" s="142"/>
      <c r="E170" s="159"/>
      <c r="F170" s="140"/>
      <c r="G170" s="142"/>
      <c r="H170" s="142"/>
      <c r="I170" s="142"/>
      <c r="J170" s="126"/>
      <c r="K170" s="140"/>
      <c r="L170" s="141"/>
      <c r="M170" s="141"/>
      <c r="N170" s="141"/>
      <c r="O170" s="141"/>
      <c r="P170" s="153"/>
      <c r="Q170" s="141"/>
      <c r="R170" s="153"/>
      <c r="S170" s="142"/>
      <c r="T170" s="142"/>
      <c r="U170" s="142"/>
      <c r="V170" s="142"/>
    </row>
    <row r="171" spans="1:22" x14ac:dyDescent="0.25">
      <c r="A171" s="115"/>
      <c r="B171" s="126"/>
      <c r="C171" s="140"/>
      <c r="D171" s="142"/>
      <c r="E171" s="159"/>
      <c r="F171" s="140"/>
      <c r="G171" s="142"/>
      <c r="H171" s="142"/>
      <c r="I171" s="142"/>
      <c r="J171" s="126"/>
      <c r="K171" s="140"/>
      <c r="L171" s="141"/>
      <c r="M171" s="141"/>
      <c r="N171" s="141"/>
      <c r="O171" s="141"/>
      <c r="P171" s="153"/>
      <c r="Q171" s="141"/>
      <c r="R171" s="153"/>
      <c r="S171" s="142"/>
      <c r="T171" s="142"/>
      <c r="U171" s="142"/>
      <c r="V171" s="142"/>
    </row>
    <row r="172" spans="1:22" x14ac:dyDescent="0.25">
      <c r="A172" s="115"/>
      <c r="B172" s="126"/>
      <c r="C172" s="140"/>
      <c r="D172" s="142"/>
      <c r="E172" s="159"/>
      <c r="F172" s="140"/>
      <c r="G172" s="142"/>
      <c r="H172" s="142"/>
      <c r="I172" s="142"/>
      <c r="J172" s="126"/>
      <c r="K172" s="140"/>
      <c r="L172" s="141"/>
      <c r="M172" s="141"/>
      <c r="N172" s="141"/>
      <c r="O172" s="141"/>
      <c r="P172" s="153"/>
      <c r="Q172" s="141"/>
      <c r="R172" s="153"/>
      <c r="S172" s="142"/>
      <c r="T172" s="142"/>
      <c r="U172" s="142"/>
      <c r="V172" s="142"/>
    </row>
    <row r="173" spans="1:22" x14ac:dyDescent="0.25">
      <c r="A173" s="115"/>
      <c r="B173" s="126"/>
      <c r="C173" s="140"/>
      <c r="D173" s="142"/>
      <c r="E173" s="159"/>
      <c r="F173" s="140"/>
      <c r="G173" s="142"/>
      <c r="H173" s="142"/>
      <c r="I173" s="142"/>
      <c r="J173" s="126"/>
      <c r="K173" s="140"/>
      <c r="L173" s="141"/>
      <c r="M173" s="141"/>
      <c r="N173" s="141"/>
      <c r="O173" s="141"/>
      <c r="P173" s="153"/>
      <c r="Q173" s="141"/>
      <c r="R173" s="153"/>
      <c r="S173" s="142"/>
      <c r="T173" s="142"/>
      <c r="U173" s="142"/>
      <c r="V173" s="142"/>
    </row>
    <row r="174" spans="1:22" x14ac:dyDescent="0.25">
      <c r="A174" s="115"/>
      <c r="B174" s="126"/>
      <c r="C174" s="140"/>
      <c r="D174" s="142"/>
      <c r="E174" s="159"/>
      <c r="F174" s="140"/>
      <c r="G174" s="142"/>
      <c r="H174" s="142"/>
      <c r="I174" s="142"/>
      <c r="J174" s="126"/>
      <c r="K174" s="140"/>
      <c r="L174" s="141"/>
      <c r="M174" s="141"/>
      <c r="N174" s="141"/>
      <c r="O174" s="141"/>
      <c r="P174" s="153"/>
      <c r="Q174" s="141"/>
      <c r="R174" s="153"/>
      <c r="S174" s="142"/>
      <c r="T174" s="142"/>
      <c r="U174" s="142"/>
      <c r="V174" s="142"/>
    </row>
    <row r="175" spans="1:22" x14ac:dyDescent="0.25">
      <c r="A175" s="115"/>
      <c r="B175" s="126"/>
      <c r="C175" s="140"/>
      <c r="D175" s="142"/>
      <c r="E175" s="159"/>
      <c r="F175" s="140"/>
      <c r="G175" s="142"/>
      <c r="H175" s="142"/>
      <c r="I175" s="142"/>
      <c r="J175" s="126"/>
      <c r="K175" s="140"/>
      <c r="L175" s="141"/>
      <c r="M175" s="141"/>
      <c r="N175" s="141"/>
      <c r="O175" s="141"/>
      <c r="P175" s="153"/>
      <c r="Q175" s="141"/>
      <c r="R175" s="153"/>
      <c r="S175" s="142"/>
      <c r="T175" s="142"/>
      <c r="U175" s="142"/>
      <c r="V175" s="142"/>
    </row>
    <row r="176" spans="1:22" x14ac:dyDescent="0.25">
      <c r="A176" s="115"/>
      <c r="B176" s="126"/>
      <c r="C176" s="140"/>
      <c r="D176" s="142"/>
      <c r="E176" s="159"/>
      <c r="F176" s="140"/>
      <c r="G176" s="142"/>
      <c r="H176" s="142"/>
      <c r="I176" s="142"/>
      <c r="J176" s="126"/>
      <c r="K176" s="140"/>
      <c r="L176" s="141"/>
      <c r="M176" s="141"/>
      <c r="N176" s="141"/>
      <c r="O176" s="141"/>
      <c r="P176" s="153"/>
      <c r="Q176" s="141"/>
      <c r="R176" s="153"/>
      <c r="S176" s="142"/>
      <c r="T176" s="142"/>
      <c r="U176" s="142"/>
      <c r="V176" s="142"/>
    </row>
    <row r="177" spans="1:22" x14ac:dyDescent="0.25">
      <c r="A177" s="115"/>
      <c r="B177" s="126"/>
      <c r="C177" s="140"/>
      <c r="D177" s="142"/>
      <c r="E177" s="159"/>
      <c r="F177" s="140"/>
      <c r="G177" s="142"/>
      <c r="H177" s="142"/>
      <c r="I177" s="142"/>
      <c r="J177" s="126"/>
      <c r="K177" s="140"/>
      <c r="L177" s="141"/>
      <c r="M177" s="141"/>
      <c r="N177" s="141"/>
      <c r="O177" s="141"/>
      <c r="P177" s="153"/>
      <c r="Q177" s="141"/>
      <c r="R177" s="153"/>
      <c r="S177" s="142"/>
      <c r="T177" s="142"/>
      <c r="U177" s="142"/>
      <c r="V177" s="142"/>
    </row>
    <row r="178" spans="1:22" x14ac:dyDescent="0.25">
      <c r="A178" s="115"/>
      <c r="B178" s="126"/>
      <c r="C178" s="140"/>
      <c r="D178" s="142"/>
      <c r="E178" s="159"/>
      <c r="F178" s="140"/>
      <c r="G178" s="142"/>
      <c r="H178" s="142"/>
      <c r="I178" s="142"/>
      <c r="J178" s="126"/>
      <c r="K178" s="140"/>
      <c r="L178" s="141"/>
      <c r="M178" s="141"/>
      <c r="N178" s="141"/>
      <c r="O178" s="141"/>
      <c r="P178" s="153"/>
      <c r="Q178" s="141"/>
      <c r="R178" s="153"/>
      <c r="S178" s="142"/>
      <c r="T178" s="142"/>
      <c r="U178" s="142"/>
      <c r="V178" s="142"/>
    </row>
    <row r="179" spans="1:22" x14ac:dyDescent="0.25">
      <c r="A179" s="115"/>
      <c r="B179" s="126"/>
      <c r="C179" s="140"/>
      <c r="D179" s="142"/>
      <c r="E179" s="159"/>
      <c r="F179" s="140"/>
      <c r="G179" s="142"/>
      <c r="H179" s="142"/>
      <c r="I179" s="142"/>
      <c r="J179" s="126"/>
      <c r="K179" s="140"/>
      <c r="L179" s="141"/>
      <c r="M179" s="141"/>
      <c r="N179" s="141"/>
      <c r="O179" s="141"/>
      <c r="P179" s="153"/>
      <c r="Q179" s="141"/>
      <c r="R179" s="153"/>
      <c r="S179" s="142"/>
      <c r="T179" s="142"/>
      <c r="U179" s="142"/>
      <c r="V179" s="142"/>
    </row>
    <row r="180" spans="1:22" x14ac:dyDescent="0.25">
      <c r="A180" s="115"/>
      <c r="B180" s="126"/>
      <c r="C180" s="140"/>
      <c r="D180" s="142"/>
      <c r="E180" s="159"/>
      <c r="F180" s="140"/>
      <c r="G180" s="142"/>
      <c r="H180" s="142"/>
      <c r="I180" s="142"/>
      <c r="J180" s="126"/>
      <c r="K180" s="140"/>
      <c r="L180" s="141"/>
      <c r="M180" s="141"/>
      <c r="N180" s="141"/>
      <c r="O180" s="141"/>
      <c r="P180" s="153"/>
      <c r="Q180" s="141"/>
      <c r="R180" s="153"/>
      <c r="S180" s="142"/>
      <c r="T180" s="142"/>
      <c r="U180" s="142"/>
      <c r="V180" s="142"/>
    </row>
    <row r="181" spans="1:22" x14ac:dyDescent="0.25">
      <c r="A181" s="115"/>
      <c r="B181" s="126"/>
      <c r="C181" s="140"/>
      <c r="D181" s="142"/>
      <c r="E181" s="159"/>
      <c r="F181" s="140"/>
      <c r="G181" s="142"/>
      <c r="H181" s="142"/>
      <c r="I181" s="142"/>
      <c r="J181" s="126"/>
      <c r="K181" s="140"/>
      <c r="L181" s="141"/>
      <c r="M181" s="141"/>
      <c r="N181" s="141"/>
      <c r="O181" s="141"/>
      <c r="P181" s="153"/>
      <c r="Q181" s="141"/>
      <c r="R181" s="153"/>
      <c r="S181" s="142"/>
      <c r="T181" s="142"/>
      <c r="U181" s="142"/>
      <c r="V181" s="142"/>
    </row>
    <row r="182" spans="1:22" x14ac:dyDescent="0.25">
      <c r="A182" s="115"/>
      <c r="B182" s="126"/>
      <c r="C182" s="140"/>
      <c r="D182" s="142"/>
      <c r="E182" s="159"/>
      <c r="F182" s="140"/>
      <c r="G182" s="142"/>
      <c r="H182" s="142"/>
      <c r="I182" s="142"/>
      <c r="J182" s="126"/>
      <c r="K182" s="140"/>
      <c r="L182" s="141"/>
      <c r="M182" s="141"/>
      <c r="N182" s="141"/>
      <c r="O182" s="141"/>
      <c r="P182" s="153"/>
      <c r="Q182" s="141"/>
      <c r="R182" s="153"/>
      <c r="S182" s="142"/>
      <c r="T182" s="142"/>
      <c r="U182" s="142"/>
      <c r="V182" s="142"/>
    </row>
    <row r="183" spans="1:22" x14ac:dyDescent="0.25">
      <c r="A183" s="115"/>
      <c r="B183" s="126"/>
      <c r="C183" s="140"/>
      <c r="D183" s="142"/>
      <c r="E183" s="159"/>
      <c r="F183" s="140"/>
      <c r="G183" s="142"/>
      <c r="H183" s="142"/>
      <c r="I183" s="142"/>
      <c r="J183" s="126"/>
      <c r="K183" s="140"/>
      <c r="L183" s="141"/>
      <c r="M183" s="141"/>
      <c r="N183" s="141"/>
      <c r="O183" s="141"/>
      <c r="P183" s="153"/>
      <c r="Q183" s="141"/>
      <c r="R183" s="153"/>
      <c r="S183" s="142"/>
      <c r="T183" s="142"/>
      <c r="U183" s="142"/>
      <c r="V183" s="142"/>
    </row>
    <row r="184" spans="1:22" x14ac:dyDescent="0.25">
      <c r="A184" s="115"/>
      <c r="B184" s="126"/>
      <c r="C184" s="140"/>
      <c r="D184" s="142"/>
      <c r="E184" s="159"/>
      <c r="F184" s="140"/>
      <c r="G184" s="142"/>
      <c r="H184" s="142"/>
      <c r="I184" s="142"/>
      <c r="J184" s="126"/>
      <c r="K184" s="140"/>
      <c r="L184" s="141"/>
      <c r="M184" s="141"/>
      <c r="N184" s="141"/>
      <c r="O184" s="141"/>
      <c r="P184" s="153"/>
      <c r="Q184" s="141"/>
      <c r="R184" s="153"/>
      <c r="S184" s="142"/>
      <c r="T184" s="142"/>
      <c r="U184" s="142"/>
      <c r="V184" s="142"/>
    </row>
    <row r="185" spans="1:22" x14ac:dyDescent="0.25">
      <c r="A185" s="115"/>
      <c r="B185" s="126"/>
      <c r="C185" s="140"/>
      <c r="D185" s="142"/>
      <c r="E185" s="159"/>
      <c r="F185" s="140"/>
      <c r="G185" s="142"/>
      <c r="H185" s="142"/>
      <c r="I185" s="142"/>
      <c r="J185" s="126"/>
      <c r="K185" s="140"/>
      <c r="L185" s="141"/>
      <c r="M185" s="141"/>
      <c r="N185" s="141"/>
      <c r="O185" s="141"/>
      <c r="P185" s="153"/>
      <c r="Q185" s="141"/>
      <c r="R185" s="153"/>
      <c r="S185" s="142"/>
      <c r="T185" s="142"/>
      <c r="U185" s="142"/>
      <c r="V185" s="142"/>
    </row>
    <row r="186" spans="1:22" x14ac:dyDescent="0.25">
      <c r="A186" s="115"/>
      <c r="B186" s="126"/>
      <c r="C186" s="140"/>
      <c r="D186" s="142"/>
      <c r="E186" s="159"/>
      <c r="F186" s="140"/>
      <c r="G186" s="142"/>
      <c r="H186" s="142"/>
      <c r="I186" s="142"/>
      <c r="J186" s="126"/>
      <c r="K186" s="140"/>
      <c r="L186" s="141"/>
      <c r="M186" s="141"/>
      <c r="N186" s="141"/>
      <c r="O186" s="141"/>
      <c r="P186" s="153"/>
      <c r="Q186" s="141"/>
      <c r="R186" s="153"/>
      <c r="S186" s="142"/>
      <c r="T186" s="142"/>
      <c r="U186" s="142"/>
      <c r="V186" s="142"/>
    </row>
    <row r="187" spans="1:22" x14ac:dyDescent="0.25">
      <c r="A187" s="115"/>
      <c r="B187" s="126"/>
      <c r="C187" s="140"/>
      <c r="D187" s="142"/>
      <c r="E187" s="159"/>
      <c r="F187" s="140"/>
      <c r="G187" s="142"/>
      <c r="H187" s="142"/>
      <c r="I187" s="142"/>
      <c r="J187" s="126"/>
      <c r="K187" s="140"/>
      <c r="L187" s="141"/>
      <c r="M187" s="141"/>
      <c r="N187" s="141"/>
      <c r="O187" s="141"/>
      <c r="P187" s="153"/>
      <c r="Q187" s="141"/>
      <c r="R187" s="153"/>
      <c r="S187" s="142"/>
      <c r="T187" s="142"/>
      <c r="U187" s="142"/>
      <c r="V187" s="142"/>
    </row>
    <row r="188" spans="1:22" x14ac:dyDescent="0.25">
      <c r="A188" s="115"/>
      <c r="B188" s="126"/>
      <c r="C188" s="140"/>
      <c r="D188" s="142"/>
      <c r="E188" s="159"/>
      <c r="F188" s="140"/>
      <c r="G188" s="142"/>
      <c r="H188" s="142"/>
      <c r="I188" s="142"/>
      <c r="J188" s="126"/>
      <c r="K188" s="140"/>
      <c r="L188" s="141"/>
      <c r="M188" s="141"/>
      <c r="N188" s="141"/>
      <c r="O188" s="141"/>
      <c r="P188" s="153"/>
      <c r="Q188" s="141"/>
      <c r="R188" s="153"/>
      <c r="S188" s="142"/>
      <c r="T188" s="142"/>
      <c r="U188" s="142"/>
      <c r="V188" s="142"/>
    </row>
    <row r="189" spans="1:22" x14ac:dyDescent="0.25">
      <c r="A189" s="115"/>
      <c r="B189" s="126"/>
      <c r="C189" s="140"/>
      <c r="D189" s="142"/>
      <c r="E189" s="159"/>
      <c r="F189" s="140"/>
      <c r="G189" s="142"/>
      <c r="H189" s="142"/>
      <c r="I189" s="142"/>
      <c r="J189" s="126"/>
      <c r="K189" s="140"/>
      <c r="L189" s="141"/>
      <c r="M189" s="141"/>
      <c r="N189" s="141"/>
      <c r="O189" s="141"/>
      <c r="P189" s="153"/>
      <c r="Q189" s="141"/>
      <c r="R189" s="153"/>
      <c r="S189" s="142"/>
      <c r="T189" s="142"/>
      <c r="U189" s="142"/>
      <c r="V189" s="142"/>
    </row>
    <row r="190" spans="1:22" x14ac:dyDescent="0.25">
      <c r="A190" s="115"/>
      <c r="B190" s="126"/>
      <c r="C190" s="140"/>
      <c r="D190" s="142"/>
      <c r="E190" s="159"/>
      <c r="F190" s="140"/>
      <c r="G190" s="142"/>
      <c r="H190" s="142"/>
      <c r="I190" s="142"/>
      <c r="J190" s="126"/>
      <c r="K190" s="140"/>
      <c r="L190" s="141"/>
      <c r="M190" s="141"/>
      <c r="N190" s="141"/>
      <c r="O190" s="141"/>
      <c r="P190" s="153"/>
      <c r="Q190" s="141"/>
      <c r="R190" s="153"/>
      <c r="S190" s="142"/>
      <c r="T190" s="142"/>
      <c r="U190" s="142"/>
      <c r="V190" s="142"/>
    </row>
    <row r="191" spans="1:22" x14ac:dyDescent="0.25">
      <c r="A191" s="115"/>
      <c r="B191" s="126"/>
      <c r="C191" s="140"/>
      <c r="D191" s="142"/>
      <c r="E191" s="159"/>
      <c r="F191" s="140"/>
      <c r="G191" s="142"/>
      <c r="H191" s="142"/>
      <c r="I191" s="142"/>
      <c r="J191" s="126"/>
      <c r="K191" s="140"/>
      <c r="L191" s="141"/>
      <c r="M191" s="141"/>
      <c r="N191" s="141"/>
      <c r="O191" s="141"/>
      <c r="P191" s="153"/>
      <c r="Q191" s="141"/>
      <c r="R191" s="153"/>
      <c r="S191" s="142"/>
      <c r="T191" s="142"/>
      <c r="U191" s="142"/>
      <c r="V191" s="142"/>
    </row>
    <row r="192" spans="1:22" x14ac:dyDescent="0.25">
      <c r="A192" s="115"/>
      <c r="B192" s="126"/>
      <c r="C192" s="140"/>
      <c r="D192" s="142"/>
      <c r="E192" s="159"/>
      <c r="F192" s="140"/>
      <c r="G192" s="142"/>
      <c r="H192" s="142"/>
      <c r="I192" s="142"/>
      <c r="J192" s="126"/>
      <c r="K192" s="140"/>
      <c r="L192" s="141"/>
      <c r="M192" s="141"/>
      <c r="N192" s="141"/>
      <c r="O192" s="141"/>
      <c r="P192" s="153"/>
      <c r="Q192" s="141"/>
      <c r="R192" s="153"/>
      <c r="S192" s="142"/>
      <c r="T192" s="142"/>
      <c r="U192" s="142"/>
      <c r="V192" s="142"/>
    </row>
    <row r="193" spans="1:22" x14ac:dyDescent="0.25">
      <c r="A193" s="115"/>
      <c r="B193" s="126"/>
      <c r="C193" s="140"/>
      <c r="D193" s="142"/>
      <c r="E193" s="159"/>
      <c r="F193" s="140"/>
      <c r="G193" s="142"/>
      <c r="H193" s="142"/>
      <c r="I193" s="142"/>
      <c r="J193" s="126"/>
      <c r="K193" s="140"/>
      <c r="L193" s="141"/>
      <c r="M193" s="141"/>
      <c r="N193" s="141"/>
      <c r="O193" s="141"/>
      <c r="P193" s="153"/>
      <c r="Q193" s="141"/>
      <c r="R193" s="153"/>
      <c r="S193" s="142"/>
      <c r="T193" s="142"/>
      <c r="U193" s="142"/>
      <c r="V193" s="142"/>
    </row>
    <row r="194" spans="1:22" x14ac:dyDescent="0.25">
      <c r="A194" s="115"/>
      <c r="B194" s="126"/>
      <c r="C194" s="140"/>
      <c r="D194" s="142"/>
      <c r="E194" s="159"/>
      <c r="F194" s="140"/>
      <c r="G194" s="142"/>
      <c r="H194" s="142"/>
      <c r="I194" s="142"/>
      <c r="J194" s="126"/>
      <c r="K194" s="140"/>
      <c r="L194" s="141"/>
      <c r="M194" s="141"/>
      <c r="N194" s="141"/>
      <c r="O194" s="141"/>
      <c r="P194" s="153"/>
      <c r="Q194" s="141"/>
      <c r="R194" s="153"/>
      <c r="S194" s="142"/>
      <c r="T194" s="142"/>
      <c r="U194" s="142"/>
      <c r="V194" s="142"/>
    </row>
    <row r="195" spans="1:22" x14ac:dyDescent="0.25">
      <c r="A195" s="115"/>
      <c r="B195" s="126"/>
      <c r="C195" s="140"/>
      <c r="D195" s="142"/>
      <c r="E195" s="159"/>
      <c r="F195" s="140"/>
      <c r="G195" s="142"/>
      <c r="H195" s="142"/>
      <c r="I195" s="142"/>
      <c r="J195" s="126"/>
      <c r="K195" s="140"/>
      <c r="L195" s="141"/>
      <c r="M195" s="141"/>
      <c r="N195" s="141"/>
      <c r="O195" s="141"/>
      <c r="P195" s="153"/>
      <c r="Q195" s="141"/>
      <c r="R195" s="153"/>
      <c r="S195" s="142"/>
      <c r="T195" s="142"/>
      <c r="U195" s="142"/>
      <c r="V195" s="142"/>
    </row>
    <row r="196" spans="1:22" x14ac:dyDescent="0.25">
      <c r="A196" s="115"/>
      <c r="B196" s="126"/>
      <c r="C196" s="140"/>
      <c r="D196" s="142"/>
      <c r="E196" s="159"/>
      <c r="F196" s="140"/>
      <c r="G196" s="142"/>
      <c r="H196" s="142"/>
      <c r="I196" s="142"/>
      <c r="J196" s="126"/>
      <c r="K196" s="140"/>
      <c r="L196" s="141"/>
      <c r="M196" s="141"/>
      <c r="N196" s="141"/>
      <c r="O196" s="141"/>
      <c r="P196" s="153"/>
      <c r="Q196" s="141"/>
      <c r="R196" s="153"/>
      <c r="S196" s="142"/>
      <c r="T196" s="142"/>
      <c r="U196" s="142"/>
      <c r="V196" s="142"/>
    </row>
    <row r="197" spans="1:22" x14ac:dyDescent="0.25">
      <c r="A197" s="115"/>
      <c r="B197" s="126"/>
      <c r="C197" s="140"/>
      <c r="D197" s="142"/>
      <c r="E197" s="159"/>
      <c r="F197" s="140"/>
      <c r="G197" s="142"/>
      <c r="H197" s="142"/>
      <c r="I197" s="142"/>
      <c r="J197" s="126"/>
      <c r="K197" s="140"/>
      <c r="L197" s="141"/>
      <c r="M197" s="141"/>
      <c r="N197" s="141"/>
      <c r="O197" s="141"/>
      <c r="P197" s="153"/>
      <c r="Q197" s="141"/>
      <c r="R197" s="153"/>
      <c r="S197" s="142"/>
      <c r="T197" s="142"/>
      <c r="U197" s="142"/>
      <c r="V197" s="142"/>
    </row>
    <row r="198" spans="1:22" x14ac:dyDescent="0.25">
      <c r="A198" s="115"/>
      <c r="B198" s="126"/>
      <c r="C198" s="140"/>
      <c r="D198" s="142"/>
      <c r="E198" s="159"/>
      <c r="F198" s="140"/>
      <c r="G198" s="142"/>
      <c r="H198" s="142"/>
      <c r="I198" s="142"/>
      <c r="J198" s="126"/>
      <c r="K198" s="140"/>
      <c r="L198" s="141"/>
      <c r="M198" s="141"/>
      <c r="N198" s="141"/>
      <c r="O198" s="141"/>
      <c r="P198" s="153"/>
      <c r="Q198" s="141"/>
      <c r="R198" s="153"/>
      <c r="S198" s="142"/>
      <c r="T198" s="142"/>
      <c r="U198" s="142"/>
      <c r="V198" s="142"/>
    </row>
    <row r="199" spans="1:22" x14ac:dyDescent="0.25">
      <c r="A199" s="115"/>
      <c r="B199" s="126"/>
      <c r="C199" s="140"/>
      <c r="D199" s="142"/>
      <c r="E199" s="159"/>
      <c r="F199" s="140"/>
      <c r="G199" s="142"/>
      <c r="H199" s="142"/>
      <c r="I199" s="142"/>
      <c r="J199" s="126"/>
      <c r="K199" s="140"/>
      <c r="L199" s="141"/>
      <c r="M199" s="141"/>
      <c r="N199" s="141"/>
      <c r="O199" s="141"/>
      <c r="P199" s="153"/>
      <c r="Q199" s="141"/>
      <c r="R199" s="153"/>
      <c r="S199" s="142"/>
      <c r="T199" s="142"/>
      <c r="U199" s="142"/>
      <c r="V199" s="142"/>
    </row>
    <row r="200" spans="1:22" x14ac:dyDescent="0.25">
      <c r="A200" s="115"/>
      <c r="B200" s="126"/>
      <c r="C200" s="140"/>
      <c r="D200" s="142"/>
      <c r="E200" s="159"/>
      <c r="F200" s="140"/>
      <c r="G200" s="142"/>
      <c r="H200" s="142"/>
      <c r="I200" s="142"/>
      <c r="J200" s="126"/>
      <c r="K200" s="140"/>
      <c r="L200" s="141"/>
      <c r="M200" s="141"/>
      <c r="N200" s="141"/>
      <c r="O200" s="141"/>
      <c r="P200" s="153"/>
      <c r="Q200" s="141"/>
      <c r="R200" s="153"/>
      <c r="S200" s="142"/>
      <c r="T200" s="142"/>
      <c r="U200" s="142"/>
      <c r="V200" s="142"/>
    </row>
    <row r="201" spans="1:22" x14ac:dyDescent="0.25">
      <c r="A201" s="115"/>
      <c r="B201" s="126"/>
      <c r="C201" s="140"/>
      <c r="D201" s="142"/>
      <c r="E201" s="159"/>
      <c r="F201" s="140"/>
      <c r="G201" s="142"/>
      <c r="H201" s="142"/>
      <c r="I201" s="142"/>
      <c r="J201" s="126"/>
      <c r="K201" s="140"/>
      <c r="L201" s="141"/>
      <c r="M201" s="141"/>
      <c r="N201" s="141"/>
      <c r="O201" s="141"/>
      <c r="P201" s="153"/>
      <c r="Q201" s="141"/>
      <c r="R201" s="153"/>
      <c r="S201" s="142"/>
      <c r="T201" s="142"/>
      <c r="U201" s="142"/>
      <c r="V201" s="142"/>
    </row>
    <row r="202" spans="1:22" x14ac:dyDescent="0.25">
      <c r="A202" s="115"/>
      <c r="B202" s="126"/>
      <c r="C202" s="140"/>
      <c r="D202" s="142"/>
      <c r="E202" s="159"/>
      <c r="F202" s="140"/>
      <c r="G202" s="142"/>
      <c r="H202" s="142"/>
      <c r="I202" s="142"/>
      <c r="J202" s="126"/>
      <c r="K202" s="140"/>
      <c r="L202" s="141"/>
      <c r="M202" s="141"/>
      <c r="N202" s="141"/>
      <c r="O202" s="141"/>
      <c r="P202" s="153"/>
      <c r="Q202" s="141"/>
      <c r="R202" s="153"/>
      <c r="S202" s="142"/>
      <c r="T202" s="142"/>
      <c r="U202" s="142"/>
      <c r="V202" s="142"/>
    </row>
    <row r="203" spans="1:22" x14ac:dyDescent="0.25">
      <c r="A203" s="115"/>
      <c r="B203" s="126"/>
      <c r="C203" s="140"/>
      <c r="D203" s="142"/>
      <c r="E203" s="159"/>
      <c r="F203" s="140"/>
      <c r="G203" s="142"/>
      <c r="H203" s="142"/>
      <c r="I203" s="142"/>
      <c r="J203" s="126"/>
      <c r="K203" s="140"/>
      <c r="L203" s="141"/>
      <c r="M203" s="141"/>
      <c r="N203" s="141"/>
      <c r="O203" s="141"/>
      <c r="P203" s="153"/>
      <c r="Q203" s="141"/>
      <c r="R203" s="153"/>
      <c r="S203" s="142"/>
      <c r="T203" s="142"/>
      <c r="U203" s="142"/>
      <c r="V203" s="142"/>
    </row>
    <row r="204" spans="1:22" x14ac:dyDescent="0.25">
      <c r="A204" s="115"/>
      <c r="B204" s="126"/>
      <c r="C204" s="140"/>
      <c r="D204" s="142"/>
      <c r="E204" s="159"/>
      <c r="F204" s="140"/>
      <c r="G204" s="142"/>
      <c r="H204" s="142"/>
      <c r="I204" s="142"/>
      <c r="J204" s="126"/>
      <c r="K204" s="140"/>
      <c r="L204" s="141"/>
      <c r="M204" s="141"/>
      <c r="N204" s="141"/>
      <c r="O204" s="141"/>
      <c r="P204" s="153"/>
      <c r="Q204" s="141"/>
      <c r="R204" s="153"/>
      <c r="S204" s="142"/>
      <c r="T204" s="142"/>
      <c r="U204" s="142"/>
      <c r="V204" s="142"/>
    </row>
    <row r="205" spans="1:22" x14ac:dyDescent="0.25">
      <c r="A205" s="115"/>
      <c r="B205" s="126"/>
      <c r="C205" s="140"/>
      <c r="D205" s="142"/>
      <c r="E205" s="159"/>
      <c r="F205" s="140"/>
      <c r="G205" s="142"/>
      <c r="H205" s="142"/>
      <c r="I205" s="142"/>
      <c r="J205" s="126"/>
      <c r="K205" s="140"/>
      <c r="L205" s="141"/>
      <c r="M205" s="141"/>
      <c r="N205" s="141"/>
      <c r="O205" s="141"/>
      <c r="P205" s="153"/>
      <c r="Q205" s="141"/>
      <c r="R205" s="153"/>
      <c r="S205" s="142"/>
      <c r="T205" s="142"/>
      <c r="U205" s="142"/>
      <c r="V205" s="142"/>
    </row>
    <row r="206" spans="1:22" x14ac:dyDescent="0.25">
      <c r="A206" s="115"/>
      <c r="B206" s="126"/>
      <c r="C206" s="140"/>
      <c r="D206" s="142"/>
      <c r="E206" s="159"/>
      <c r="F206" s="140"/>
      <c r="G206" s="142"/>
      <c r="H206" s="142"/>
      <c r="I206" s="142"/>
      <c r="J206" s="126"/>
      <c r="K206" s="140"/>
      <c r="L206" s="141"/>
      <c r="M206" s="141"/>
      <c r="N206" s="141"/>
      <c r="O206" s="141"/>
      <c r="P206" s="153"/>
      <c r="Q206" s="141"/>
      <c r="R206" s="153"/>
      <c r="S206" s="142"/>
      <c r="T206" s="142"/>
      <c r="U206" s="142"/>
      <c r="V206" s="142"/>
    </row>
    <row r="207" spans="1:22" x14ac:dyDescent="0.25">
      <c r="A207" s="115"/>
      <c r="B207" s="126"/>
      <c r="C207" s="140"/>
      <c r="D207" s="142"/>
      <c r="E207" s="159"/>
      <c r="F207" s="140"/>
      <c r="G207" s="142"/>
      <c r="H207" s="142"/>
      <c r="I207" s="142"/>
      <c r="J207" s="126"/>
      <c r="K207" s="140"/>
      <c r="L207" s="141"/>
      <c r="M207" s="141"/>
      <c r="N207" s="141"/>
      <c r="O207" s="141"/>
      <c r="P207" s="153"/>
      <c r="Q207" s="141"/>
      <c r="R207" s="153"/>
      <c r="S207" s="142"/>
      <c r="T207" s="142"/>
      <c r="U207" s="142"/>
      <c r="V207" s="142"/>
    </row>
    <row r="208" spans="1:22" x14ac:dyDescent="0.25">
      <c r="A208" s="115"/>
      <c r="B208" s="126"/>
      <c r="C208" s="140"/>
      <c r="D208" s="142"/>
      <c r="E208" s="159"/>
      <c r="F208" s="140"/>
      <c r="G208" s="142"/>
      <c r="H208" s="142"/>
      <c r="I208" s="142"/>
      <c r="J208" s="126"/>
      <c r="K208" s="140"/>
      <c r="L208" s="141"/>
      <c r="M208" s="141"/>
      <c r="N208" s="141"/>
      <c r="O208" s="141"/>
      <c r="P208" s="153"/>
      <c r="Q208" s="141"/>
      <c r="R208" s="153"/>
      <c r="S208" s="142"/>
      <c r="T208" s="142"/>
      <c r="U208" s="142"/>
      <c r="V208" s="142"/>
    </row>
    <row r="209" spans="1:22" x14ac:dyDescent="0.25">
      <c r="A209" s="115"/>
      <c r="B209" s="126"/>
      <c r="C209" s="140"/>
      <c r="D209" s="142"/>
      <c r="E209" s="159"/>
      <c r="F209" s="140"/>
      <c r="G209" s="142"/>
      <c r="H209" s="142"/>
      <c r="I209" s="142"/>
      <c r="J209" s="126"/>
      <c r="K209" s="140"/>
      <c r="L209" s="141"/>
      <c r="M209" s="141"/>
      <c r="N209" s="141"/>
      <c r="O209" s="141"/>
      <c r="P209" s="153"/>
      <c r="Q209" s="141"/>
      <c r="R209" s="153"/>
      <c r="S209" s="142"/>
      <c r="T209" s="142"/>
      <c r="U209" s="142"/>
      <c r="V209" s="142"/>
    </row>
    <row r="210" spans="1:22" x14ac:dyDescent="0.25">
      <c r="A210" s="115"/>
      <c r="B210" s="126"/>
      <c r="C210" s="140"/>
      <c r="D210" s="142"/>
      <c r="E210" s="159"/>
      <c r="F210" s="140"/>
      <c r="G210" s="142"/>
      <c r="H210" s="142"/>
      <c r="I210" s="142"/>
      <c r="J210" s="126"/>
      <c r="K210" s="140"/>
      <c r="L210" s="141"/>
      <c r="M210" s="141"/>
      <c r="N210" s="141"/>
      <c r="O210" s="141"/>
      <c r="P210" s="153"/>
      <c r="Q210" s="141"/>
      <c r="R210" s="153"/>
      <c r="S210" s="142"/>
      <c r="T210" s="142"/>
      <c r="U210" s="142"/>
      <c r="V210" s="142"/>
    </row>
    <row r="211" spans="1:22" x14ac:dyDescent="0.25">
      <c r="A211" s="115"/>
      <c r="B211" s="126"/>
      <c r="C211" s="140"/>
      <c r="D211" s="142"/>
      <c r="E211" s="159"/>
      <c r="F211" s="140"/>
      <c r="G211" s="142"/>
      <c r="H211" s="142"/>
      <c r="I211" s="142"/>
      <c r="J211" s="126"/>
      <c r="K211" s="140"/>
      <c r="L211" s="141"/>
      <c r="M211" s="141"/>
      <c r="N211" s="141"/>
      <c r="O211" s="141"/>
      <c r="P211" s="153"/>
      <c r="Q211" s="141"/>
      <c r="R211" s="153"/>
      <c r="S211" s="142"/>
      <c r="T211" s="142"/>
      <c r="U211" s="142"/>
      <c r="V211" s="142"/>
    </row>
    <row r="212" spans="1:22" x14ac:dyDescent="0.25">
      <c r="A212" s="115"/>
      <c r="B212" s="126"/>
      <c r="C212" s="140"/>
      <c r="D212" s="142"/>
      <c r="E212" s="159"/>
      <c r="F212" s="140"/>
      <c r="G212" s="142"/>
      <c r="H212" s="142"/>
      <c r="I212" s="142"/>
      <c r="J212" s="126"/>
      <c r="K212" s="140"/>
      <c r="L212" s="141"/>
      <c r="M212" s="141"/>
      <c r="N212" s="141"/>
      <c r="O212" s="141"/>
      <c r="P212" s="153"/>
      <c r="Q212" s="141"/>
      <c r="R212" s="153"/>
      <c r="S212" s="142"/>
      <c r="T212" s="142"/>
      <c r="U212" s="142"/>
      <c r="V212" s="142"/>
    </row>
    <row r="213" spans="1:22" x14ac:dyDescent="0.25">
      <c r="A213" s="115"/>
      <c r="B213" s="126"/>
      <c r="C213" s="140"/>
      <c r="D213" s="142"/>
      <c r="E213" s="159"/>
      <c r="F213" s="140"/>
      <c r="G213" s="142"/>
      <c r="H213" s="142"/>
      <c r="I213" s="142"/>
      <c r="J213" s="126"/>
      <c r="K213" s="140"/>
      <c r="L213" s="141"/>
      <c r="M213" s="141"/>
      <c r="N213" s="141"/>
      <c r="O213" s="141"/>
      <c r="P213" s="153"/>
      <c r="Q213" s="141"/>
      <c r="R213" s="153"/>
      <c r="S213" s="142"/>
      <c r="T213" s="142"/>
      <c r="U213" s="142"/>
      <c r="V213" s="142"/>
    </row>
    <row r="214" spans="1:22" x14ac:dyDescent="0.25">
      <c r="A214" s="115"/>
      <c r="B214" s="126"/>
      <c r="C214" s="140"/>
      <c r="D214" s="142"/>
      <c r="E214" s="159"/>
      <c r="F214" s="140"/>
      <c r="G214" s="142"/>
      <c r="H214" s="142"/>
      <c r="I214" s="142"/>
      <c r="J214" s="126"/>
      <c r="K214" s="140"/>
      <c r="L214" s="141"/>
      <c r="M214" s="141"/>
      <c r="N214" s="141"/>
      <c r="O214" s="141"/>
      <c r="P214" s="153"/>
      <c r="Q214" s="141"/>
      <c r="R214" s="153"/>
      <c r="S214" s="142"/>
      <c r="T214" s="142"/>
      <c r="U214" s="142"/>
      <c r="V214" s="142"/>
    </row>
    <row r="215" spans="1:22" x14ac:dyDescent="0.25">
      <c r="A215" s="115"/>
      <c r="B215" s="126"/>
      <c r="C215" s="140"/>
      <c r="D215" s="142"/>
      <c r="E215" s="159"/>
      <c r="F215" s="140"/>
      <c r="G215" s="142"/>
      <c r="H215" s="142"/>
      <c r="I215" s="142"/>
      <c r="J215" s="126"/>
      <c r="K215" s="140"/>
      <c r="L215" s="141"/>
      <c r="M215" s="141"/>
      <c r="N215" s="141"/>
      <c r="O215" s="141"/>
      <c r="P215" s="153"/>
      <c r="Q215" s="141"/>
      <c r="R215" s="153"/>
      <c r="S215" s="142"/>
      <c r="T215" s="142"/>
      <c r="U215" s="142"/>
      <c r="V215" s="142"/>
    </row>
    <row r="216" spans="1:22" x14ac:dyDescent="0.25">
      <c r="A216" s="115"/>
      <c r="B216" s="126"/>
      <c r="C216" s="140"/>
      <c r="D216" s="142"/>
      <c r="E216" s="159"/>
      <c r="F216" s="140"/>
      <c r="G216" s="142"/>
      <c r="H216" s="142"/>
      <c r="I216" s="142"/>
      <c r="J216" s="126"/>
      <c r="K216" s="140"/>
      <c r="L216" s="141"/>
      <c r="M216" s="141"/>
      <c r="N216" s="141"/>
      <c r="O216" s="141"/>
      <c r="P216" s="153"/>
      <c r="Q216" s="141"/>
      <c r="R216" s="153"/>
      <c r="S216" s="142"/>
      <c r="T216" s="142"/>
      <c r="U216" s="142"/>
      <c r="V216" s="142"/>
    </row>
    <row r="217" spans="1:22" x14ac:dyDescent="0.25">
      <c r="A217" s="115"/>
      <c r="B217" s="126"/>
      <c r="C217" s="140"/>
      <c r="D217" s="142"/>
      <c r="E217" s="159"/>
      <c r="F217" s="140"/>
      <c r="G217" s="142"/>
      <c r="H217" s="142"/>
      <c r="I217" s="142"/>
      <c r="J217" s="126"/>
      <c r="K217" s="140"/>
      <c r="L217" s="141"/>
      <c r="M217" s="141"/>
      <c r="N217" s="141"/>
      <c r="O217" s="141"/>
      <c r="P217" s="153"/>
      <c r="Q217" s="141"/>
      <c r="R217" s="153"/>
      <c r="S217" s="142"/>
      <c r="T217" s="142"/>
      <c r="U217" s="142"/>
      <c r="V217" s="142"/>
    </row>
    <row r="218" spans="1:22" x14ac:dyDescent="0.25">
      <c r="A218" s="115"/>
      <c r="B218" s="126"/>
      <c r="C218" s="140"/>
      <c r="D218" s="142"/>
      <c r="E218" s="159"/>
      <c r="F218" s="140"/>
      <c r="G218" s="142"/>
      <c r="H218" s="142"/>
      <c r="I218" s="142"/>
      <c r="J218" s="126"/>
      <c r="K218" s="140"/>
      <c r="L218" s="141"/>
      <c r="M218" s="141"/>
      <c r="N218" s="141"/>
      <c r="O218" s="141"/>
      <c r="P218" s="153"/>
      <c r="Q218" s="141"/>
      <c r="R218" s="153"/>
      <c r="S218" s="142"/>
      <c r="T218" s="142"/>
      <c r="U218" s="142"/>
      <c r="V218" s="142"/>
    </row>
    <row r="219" spans="1:22" x14ac:dyDescent="0.25">
      <c r="A219" s="115"/>
      <c r="B219" s="126"/>
      <c r="C219" s="140"/>
      <c r="D219" s="142"/>
      <c r="E219" s="159"/>
      <c r="F219" s="140"/>
      <c r="G219" s="142"/>
      <c r="H219" s="142"/>
      <c r="I219" s="142"/>
      <c r="J219" s="126"/>
      <c r="K219" s="140"/>
      <c r="L219" s="141"/>
      <c r="M219" s="141"/>
      <c r="N219" s="141"/>
      <c r="O219" s="141"/>
      <c r="P219" s="153"/>
      <c r="Q219" s="141"/>
      <c r="R219" s="153"/>
      <c r="S219" s="142"/>
      <c r="T219" s="142"/>
      <c r="U219" s="142"/>
      <c r="V219" s="142"/>
    </row>
    <row r="220" spans="1:22" x14ac:dyDescent="0.25">
      <c r="A220" s="115"/>
      <c r="B220" s="126"/>
      <c r="C220" s="140"/>
      <c r="D220" s="142"/>
      <c r="E220" s="159"/>
      <c r="F220" s="140"/>
      <c r="G220" s="142"/>
      <c r="H220" s="142"/>
      <c r="I220" s="142"/>
      <c r="J220" s="126"/>
      <c r="K220" s="140"/>
      <c r="L220" s="141"/>
      <c r="M220" s="141"/>
      <c r="N220" s="141"/>
      <c r="O220" s="141"/>
      <c r="P220" s="153"/>
      <c r="Q220" s="141"/>
      <c r="R220" s="153"/>
      <c r="S220" s="142"/>
      <c r="T220" s="142"/>
      <c r="U220" s="142"/>
      <c r="V220" s="142"/>
    </row>
    <row r="221" spans="1:22" x14ac:dyDescent="0.25">
      <c r="A221" s="115"/>
      <c r="B221" s="126"/>
      <c r="C221" s="140"/>
      <c r="D221" s="142"/>
      <c r="E221" s="159"/>
      <c r="F221" s="140"/>
      <c r="G221" s="142"/>
      <c r="H221" s="142"/>
      <c r="I221" s="142"/>
      <c r="J221" s="126"/>
      <c r="K221" s="140"/>
      <c r="L221" s="141"/>
      <c r="M221" s="141"/>
      <c r="N221" s="141"/>
      <c r="O221" s="141"/>
      <c r="P221" s="153"/>
      <c r="Q221" s="141"/>
      <c r="R221" s="153"/>
      <c r="S221" s="142"/>
      <c r="T221" s="142"/>
      <c r="U221" s="142"/>
      <c r="V221" s="142"/>
    </row>
    <row r="222" spans="1:22" x14ac:dyDescent="0.25">
      <c r="A222" s="115"/>
      <c r="B222" s="126"/>
      <c r="C222" s="140"/>
      <c r="D222" s="142"/>
      <c r="E222" s="159"/>
      <c r="F222" s="140"/>
      <c r="G222" s="142"/>
      <c r="H222" s="142"/>
      <c r="I222" s="142"/>
      <c r="J222" s="126"/>
      <c r="K222" s="140"/>
      <c r="L222" s="141"/>
      <c r="M222" s="141"/>
      <c r="N222" s="141"/>
      <c r="O222" s="141"/>
      <c r="P222" s="153"/>
      <c r="Q222" s="141"/>
      <c r="R222" s="153"/>
      <c r="S222" s="142"/>
      <c r="T222" s="142"/>
      <c r="U222" s="142"/>
      <c r="V222" s="142"/>
    </row>
    <row r="223" spans="1:22" x14ac:dyDescent="0.25">
      <c r="A223" s="115"/>
      <c r="B223" s="126"/>
      <c r="C223" s="140"/>
      <c r="D223" s="142"/>
      <c r="E223" s="159"/>
      <c r="F223" s="140"/>
      <c r="G223" s="142"/>
      <c r="H223" s="142"/>
      <c r="I223" s="142"/>
      <c r="J223" s="126"/>
      <c r="K223" s="140"/>
      <c r="L223" s="141"/>
      <c r="M223" s="141"/>
      <c r="N223" s="141"/>
      <c r="O223" s="141"/>
      <c r="P223" s="153"/>
      <c r="Q223" s="141"/>
      <c r="R223" s="153"/>
      <c r="S223" s="142"/>
      <c r="T223" s="142"/>
      <c r="U223" s="142"/>
      <c r="V223" s="142"/>
    </row>
    <row r="224" spans="1:22" x14ac:dyDescent="0.25">
      <c r="A224" s="115"/>
      <c r="B224" s="126"/>
      <c r="C224" s="140"/>
      <c r="D224" s="142"/>
      <c r="E224" s="159"/>
      <c r="F224" s="140"/>
      <c r="G224" s="142"/>
      <c r="H224" s="142"/>
      <c r="I224" s="142"/>
      <c r="J224" s="126"/>
      <c r="K224" s="140"/>
      <c r="L224" s="141"/>
      <c r="M224" s="141"/>
      <c r="N224" s="141"/>
      <c r="O224" s="141"/>
      <c r="P224" s="153"/>
      <c r="Q224" s="141"/>
      <c r="R224" s="153"/>
      <c r="S224" s="142"/>
      <c r="T224" s="142"/>
      <c r="U224" s="142"/>
      <c r="V224" s="142"/>
    </row>
    <row r="225" spans="1:22" x14ac:dyDescent="0.25">
      <c r="A225" s="115"/>
      <c r="B225" s="126"/>
      <c r="C225" s="140"/>
      <c r="D225" s="142"/>
      <c r="E225" s="159"/>
      <c r="F225" s="140"/>
      <c r="G225" s="142"/>
      <c r="H225" s="142"/>
      <c r="I225" s="142"/>
      <c r="J225" s="126"/>
      <c r="K225" s="140"/>
      <c r="L225" s="141"/>
      <c r="M225" s="141"/>
      <c r="N225" s="141"/>
      <c r="O225" s="141"/>
      <c r="P225" s="153"/>
      <c r="Q225" s="141"/>
      <c r="R225" s="153"/>
      <c r="S225" s="142"/>
      <c r="T225" s="142"/>
      <c r="U225" s="142"/>
      <c r="V225" s="142"/>
    </row>
    <row r="226" spans="1:22" x14ac:dyDescent="0.25">
      <c r="A226" s="115"/>
      <c r="B226" s="126"/>
      <c r="C226" s="140"/>
      <c r="D226" s="142"/>
      <c r="E226" s="159"/>
      <c r="F226" s="140"/>
      <c r="G226" s="142"/>
      <c r="H226" s="142"/>
      <c r="I226" s="142"/>
      <c r="J226" s="126"/>
      <c r="K226" s="140"/>
      <c r="L226" s="141"/>
      <c r="M226" s="141"/>
      <c r="N226" s="141"/>
      <c r="O226" s="141"/>
      <c r="P226" s="153"/>
      <c r="Q226" s="141"/>
      <c r="R226" s="153"/>
      <c r="S226" s="142"/>
      <c r="T226" s="142"/>
      <c r="U226" s="142"/>
      <c r="V226" s="142"/>
    </row>
    <row r="227" spans="1:22" x14ac:dyDescent="0.25">
      <c r="A227" s="115"/>
      <c r="B227" s="126"/>
      <c r="C227" s="140"/>
      <c r="D227" s="142"/>
      <c r="E227" s="159"/>
      <c r="F227" s="140"/>
      <c r="G227" s="142"/>
      <c r="H227" s="142"/>
      <c r="I227" s="142"/>
      <c r="J227" s="126"/>
      <c r="K227" s="140"/>
      <c r="L227" s="141"/>
      <c r="M227" s="141"/>
      <c r="N227" s="141"/>
      <c r="O227" s="141"/>
      <c r="P227" s="153"/>
      <c r="Q227" s="141"/>
      <c r="R227" s="153"/>
      <c r="S227" s="142"/>
      <c r="T227" s="142"/>
      <c r="U227" s="142"/>
      <c r="V227" s="142"/>
    </row>
    <row r="228" spans="1:22" x14ac:dyDescent="0.25">
      <c r="A228" s="115"/>
      <c r="B228" s="126"/>
      <c r="C228" s="140"/>
      <c r="D228" s="142"/>
      <c r="E228" s="159"/>
      <c r="F228" s="140"/>
      <c r="G228" s="142"/>
      <c r="H228" s="142"/>
      <c r="I228" s="142"/>
      <c r="J228" s="126"/>
      <c r="K228" s="140"/>
      <c r="L228" s="141"/>
      <c r="M228" s="141"/>
      <c r="N228" s="141"/>
      <c r="O228" s="141"/>
      <c r="P228" s="153"/>
      <c r="Q228" s="141"/>
      <c r="R228" s="153"/>
      <c r="S228" s="142"/>
      <c r="T228" s="142"/>
      <c r="U228" s="142"/>
      <c r="V228" s="142"/>
    </row>
    <row r="229" spans="1:22" x14ac:dyDescent="0.25">
      <c r="A229" s="115"/>
      <c r="B229" s="126"/>
      <c r="C229" s="140"/>
      <c r="D229" s="142"/>
      <c r="E229" s="159"/>
      <c r="F229" s="140"/>
      <c r="G229" s="142"/>
      <c r="H229" s="142"/>
      <c r="I229" s="142"/>
      <c r="J229" s="126"/>
      <c r="K229" s="140"/>
      <c r="L229" s="141"/>
      <c r="M229" s="141"/>
      <c r="N229" s="141"/>
      <c r="O229" s="141"/>
      <c r="P229" s="153"/>
      <c r="Q229" s="141"/>
      <c r="R229" s="153"/>
      <c r="S229" s="142"/>
      <c r="T229" s="142"/>
      <c r="U229" s="142"/>
      <c r="V229" s="142"/>
    </row>
    <row r="230" spans="1:22" x14ac:dyDescent="0.25">
      <c r="A230" s="115"/>
      <c r="B230" s="126"/>
      <c r="C230" s="140"/>
      <c r="D230" s="142"/>
      <c r="E230" s="159"/>
      <c r="F230" s="140"/>
      <c r="G230" s="142"/>
      <c r="H230" s="142"/>
      <c r="I230" s="142"/>
      <c r="J230" s="126"/>
      <c r="K230" s="140"/>
      <c r="L230" s="141"/>
      <c r="M230" s="141"/>
      <c r="N230" s="141"/>
      <c r="O230" s="141"/>
      <c r="P230" s="153"/>
      <c r="Q230" s="141"/>
      <c r="R230" s="153"/>
      <c r="S230" s="142"/>
      <c r="T230" s="142"/>
      <c r="U230" s="142"/>
      <c r="V230" s="142"/>
    </row>
    <row r="231" spans="1:22" x14ac:dyDescent="0.25">
      <c r="A231" s="115"/>
      <c r="B231" s="126"/>
      <c r="C231" s="140"/>
      <c r="D231" s="142"/>
      <c r="E231" s="159"/>
      <c r="F231" s="140"/>
      <c r="G231" s="142"/>
      <c r="H231" s="142"/>
      <c r="I231" s="142"/>
      <c r="J231" s="126"/>
      <c r="K231" s="140"/>
      <c r="L231" s="141"/>
      <c r="M231" s="141"/>
      <c r="N231" s="141"/>
      <c r="O231" s="141"/>
      <c r="P231" s="153"/>
      <c r="Q231" s="141"/>
      <c r="R231" s="153"/>
      <c r="S231" s="142"/>
      <c r="T231" s="142"/>
      <c r="U231" s="142"/>
      <c r="V231" s="142"/>
    </row>
    <row r="232" spans="1:22" x14ac:dyDescent="0.25">
      <c r="A232" s="115"/>
      <c r="B232" s="126"/>
      <c r="C232" s="140"/>
      <c r="D232" s="142"/>
      <c r="E232" s="159"/>
      <c r="F232" s="140"/>
      <c r="G232" s="142"/>
      <c r="H232" s="142"/>
      <c r="I232" s="142"/>
      <c r="J232" s="126"/>
      <c r="K232" s="140"/>
      <c r="L232" s="141"/>
      <c r="M232" s="141"/>
      <c r="N232" s="141"/>
      <c r="O232" s="141"/>
      <c r="P232" s="153"/>
      <c r="Q232" s="141"/>
      <c r="R232" s="153"/>
      <c r="S232" s="142"/>
      <c r="T232" s="142"/>
      <c r="U232" s="142"/>
      <c r="V232" s="142"/>
    </row>
    <row r="233" spans="1:22" x14ac:dyDescent="0.25">
      <c r="A233" s="115"/>
      <c r="B233" s="126"/>
      <c r="C233" s="140"/>
      <c r="D233" s="142"/>
      <c r="E233" s="159"/>
      <c r="F233" s="140"/>
      <c r="G233" s="142"/>
      <c r="H233" s="142"/>
      <c r="I233" s="142"/>
      <c r="J233" s="126"/>
      <c r="K233" s="140"/>
      <c r="L233" s="141"/>
      <c r="M233" s="141"/>
      <c r="N233" s="141"/>
      <c r="O233" s="141"/>
      <c r="P233" s="153"/>
      <c r="Q233" s="141"/>
      <c r="R233" s="153"/>
      <c r="S233" s="142"/>
      <c r="T233" s="142"/>
      <c r="U233" s="142"/>
      <c r="V233" s="142"/>
    </row>
    <row r="234" spans="1:22" x14ac:dyDescent="0.25">
      <c r="A234" s="115"/>
      <c r="B234" s="126"/>
      <c r="C234" s="140"/>
      <c r="D234" s="142"/>
      <c r="E234" s="159"/>
      <c r="F234" s="140"/>
      <c r="G234" s="142"/>
      <c r="H234" s="142"/>
      <c r="I234" s="142"/>
      <c r="J234" s="126"/>
      <c r="K234" s="140"/>
      <c r="L234" s="141"/>
      <c r="M234" s="141"/>
      <c r="N234" s="141"/>
      <c r="O234" s="141"/>
      <c r="P234" s="153"/>
      <c r="Q234" s="141"/>
      <c r="R234" s="153"/>
      <c r="S234" s="142"/>
      <c r="T234" s="142"/>
      <c r="U234" s="142"/>
      <c r="V234" s="142"/>
    </row>
    <row r="235" spans="1:22" x14ac:dyDescent="0.25">
      <c r="A235" s="115"/>
      <c r="B235" s="126"/>
      <c r="C235" s="140"/>
      <c r="D235" s="142"/>
      <c r="E235" s="159"/>
      <c r="F235" s="140"/>
      <c r="G235" s="142"/>
      <c r="H235" s="142"/>
      <c r="I235" s="142"/>
      <c r="J235" s="126"/>
      <c r="K235" s="140"/>
      <c r="L235" s="141"/>
      <c r="M235" s="141"/>
      <c r="N235" s="141"/>
      <c r="O235" s="141"/>
      <c r="P235" s="153"/>
      <c r="Q235" s="141"/>
      <c r="R235" s="153"/>
      <c r="S235" s="142"/>
      <c r="T235" s="142"/>
      <c r="U235" s="142"/>
      <c r="V235" s="142"/>
    </row>
    <row r="236" spans="1:22" x14ac:dyDescent="0.25">
      <c r="A236" s="115"/>
      <c r="B236" s="126"/>
      <c r="C236" s="140"/>
      <c r="D236" s="142"/>
      <c r="E236" s="159"/>
      <c r="F236" s="140"/>
      <c r="G236" s="142"/>
      <c r="H236" s="142"/>
      <c r="I236" s="142"/>
      <c r="J236" s="126"/>
      <c r="K236" s="140"/>
      <c r="L236" s="141"/>
      <c r="M236" s="141"/>
      <c r="N236" s="141"/>
      <c r="O236" s="141"/>
      <c r="P236" s="153"/>
      <c r="Q236" s="141"/>
      <c r="R236" s="153"/>
      <c r="S236" s="142"/>
      <c r="T236" s="142"/>
      <c r="U236" s="142"/>
      <c r="V236" s="142"/>
    </row>
    <row r="237" spans="1:22" x14ac:dyDescent="0.25">
      <c r="A237" s="115"/>
      <c r="B237" s="126"/>
      <c r="C237" s="140"/>
      <c r="D237" s="142"/>
      <c r="E237" s="159"/>
      <c r="F237" s="140"/>
      <c r="G237" s="142"/>
      <c r="H237" s="142"/>
      <c r="I237" s="142"/>
      <c r="J237" s="126"/>
      <c r="K237" s="140"/>
      <c r="L237" s="141"/>
      <c r="M237" s="141"/>
      <c r="N237" s="141"/>
      <c r="O237" s="141"/>
      <c r="P237" s="153"/>
      <c r="Q237" s="141"/>
      <c r="R237" s="153"/>
      <c r="S237" s="142"/>
      <c r="T237" s="142"/>
      <c r="U237" s="142"/>
      <c r="V237" s="142"/>
    </row>
    <row r="238" spans="1:22" x14ac:dyDescent="0.25">
      <c r="A238" s="115"/>
      <c r="B238" s="126"/>
      <c r="C238" s="140"/>
      <c r="D238" s="142"/>
      <c r="E238" s="159"/>
      <c r="F238" s="140"/>
      <c r="G238" s="142"/>
      <c r="H238" s="142"/>
      <c r="I238" s="142"/>
      <c r="J238" s="126"/>
      <c r="K238" s="140"/>
      <c r="L238" s="141"/>
      <c r="M238" s="141"/>
      <c r="N238" s="141"/>
      <c r="O238" s="141"/>
      <c r="P238" s="153"/>
      <c r="Q238" s="141"/>
      <c r="R238" s="153"/>
      <c r="S238" s="142"/>
      <c r="T238" s="142"/>
      <c r="U238" s="142"/>
      <c r="V238" s="142"/>
    </row>
    <row r="239" spans="1:22" x14ac:dyDescent="0.25">
      <c r="A239" s="115"/>
      <c r="B239" s="126"/>
      <c r="C239" s="140"/>
      <c r="D239" s="142"/>
      <c r="E239" s="159"/>
      <c r="F239" s="140"/>
      <c r="G239" s="142"/>
      <c r="H239" s="142"/>
      <c r="I239" s="142"/>
      <c r="J239" s="126"/>
      <c r="K239" s="140"/>
      <c r="L239" s="141"/>
      <c r="M239" s="141"/>
      <c r="N239" s="141"/>
      <c r="O239" s="141"/>
      <c r="P239" s="153"/>
      <c r="Q239" s="141"/>
      <c r="R239" s="153"/>
      <c r="S239" s="142"/>
      <c r="T239" s="142"/>
      <c r="U239" s="142"/>
      <c r="V239" s="142"/>
    </row>
    <row r="240" spans="1:22" x14ac:dyDescent="0.25">
      <c r="A240" s="115"/>
      <c r="B240" s="126"/>
      <c r="C240" s="140"/>
      <c r="D240" s="142"/>
      <c r="E240" s="159"/>
      <c r="F240" s="140"/>
      <c r="G240" s="142"/>
      <c r="H240" s="142"/>
      <c r="I240" s="142"/>
      <c r="J240" s="126"/>
      <c r="K240" s="140"/>
      <c r="L240" s="141"/>
      <c r="M240" s="141"/>
      <c r="N240" s="141"/>
      <c r="O240" s="141"/>
      <c r="P240" s="153"/>
      <c r="Q240" s="141"/>
      <c r="R240" s="153"/>
      <c r="S240" s="142"/>
      <c r="T240" s="142"/>
      <c r="U240" s="142"/>
      <c r="V240" s="142"/>
    </row>
    <row r="241" spans="1:22" x14ac:dyDescent="0.25">
      <c r="A241" s="115"/>
      <c r="B241" s="126"/>
      <c r="C241" s="140"/>
      <c r="D241" s="142"/>
      <c r="E241" s="159"/>
      <c r="F241" s="140"/>
      <c r="G241" s="142"/>
      <c r="H241" s="142"/>
      <c r="I241" s="142"/>
      <c r="J241" s="126"/>
      <c r="K241" s="140"/>
      <c r="L241" s="141"/>
      <c r="M241" s="141"/>
      <c r="N241" s="141"/>
      <c r="O241" s="141"/>
      <c r="P241" s="153"/>
      <c r="Q241" s="141"/>
      <c r="R241" s="153"/>
      <c r="S241" s="142"/>
      <c r="T241" s="142"/>
      <c r="U241" s="142"/>
      <c r="V241" s="142"/>
    </row>
    <row r="242" spans="1:22" x14ac:dyDescent="0.25">
      <c r="A242" s="115"/>
      <c r="B242" s="126"/>
      <c r="C242" s="140"/>
      <c r="D242" s="142"/>
      <c r="E242" s="159"/>
      <c r="F242" s="140"/>
      <c r="G242" s="142"/>
      <c r="H242" s="142"/>
      <c r="I242" s="142"/>
      <c r="J242" s="126"/>
      <c r="K242" s="140"/>
      <c r="L242" s="141"/>
      <c r="M242" s="141"/>
      <c r="N242" s="141"/>
      <c r="O242" s="141"/>
      <c r="P242" s="153"/>
      <c r="Q242" s="141"/>
      <c r="R242" s="153"/>
      <c r="S242" s="142"/>
      <c r="T242" s="142"/>
      <c r="U242" s="142"/>
      <c r="V242" s="142"/>
    </row>
    <row r="243" spans="1:22" x14ac:dyDescent="0.25">
      <c r="A243" s="115"/>
      <c r="B243" s="126"/>
      <c r="C243" s="140"/>
      <c r="D243" s="142"/>
      <c r="E243" s="159"/>
      <c r="F243" s="140"/>
      <c r="G243" s="142"/>
      <c r="H243" s="142"/>
      <c r="I243" s="142"/>
      <c r="J243" s="126"/>
      <c r="K243" s="140"/>
      <c r="L243" s="141"/>
      <c r="M243" s="141"/>
      <c r="N243" s="141"/>
      <c r="O243" s="141"/>
      <c r="P243" s="153"/>
      <c r="Q243" s="141"/>
      <c r="R243" s="153"/>
      <c r="S243" s="142"/>
      <c r="T243" s="142"/>
      <c r="U243" s="142"/>
      <c r="V243" s="142"/>
    </row>
    <row r="244" spans="1:22" x14ac:dyDescent="0.25">
      <c r="A244" s="115"/>
      <c r="B244" s="126"/>
      <c r="C244" s="140"/>
      <c r="D244" s="142"/>
      <c r="E244" s="159"/>
      <c r="F244" s="140"/>
      <c r="G244" s="142"/>
      <c r="H244" s="142"/>
      <c r="I244" s="142"/>
      <c r="J244" s="126"/>
      <c r="K244" s="140"/>
      <c r="L244" s="141"/>
      <c r="M244" s="141"/>
      <c r="N244" s="141"/>
      <c r="O244" s="141"/>
      <c r="P244" s="153"/>
      <c r="Q244" s="141"/>
      <c r="R244" s="153"/>
      <c r="S244" s="142"/>
      <c r="T244" s="142"/>
      <c r="U244" s="142"/>
      <c r="V244" s="142"/>
    </row>
    <row r="245" spans="1:22" x14ac:dyDescent="0.25">
      <c r="A245" s="115"/>
      <c r="B245" s="126"/>
      <c r="C245" s="140"/>
      <c r="D245" s="142"/>
      <c r="E245" s="159"/>
      <c r="F245" s="140"/>
      <c r="G245" s="142"/>
      <c r="H245" s="142"/>
      <c r="I245" s="142"/>
      <c r="J245" s="126"/>
      <c r="K245" s="140"/>
      <c r="L245" s="141"/>
      <c r="M245" s="141"/>
      <c r="N245" s="141"/>
      <c r="O245" s="141"/>
      <c r="P245" s="153"/>
      <c r="Q245" s="141"/>
      <c r="R245" s="153"/>
      <c r="S245" s="142"/>
      <c r="T245" s="142"/>
      <c r="U245" s="142"/>
      <c r="V245" s="142"/>
    </row>
    <row r="246" spans="1:22" x14ac:dyDescent="0.25">
      <c r="A246" s="115"/>
      <c r="B246" s="126"/>
      <c r="C246" s="140"/>
      <c r="D246" s="142"/>
      <c r="E246" s="159"/>
      <c r="F246" s="140"/>
      <c r="G246" s="142"/>
      <c r="H246" s="142"/>
      <c r="I246" s="142"/>
      <c r="J246" s="126"/>
      <c r="K246" s="140"/>
      <c r="L246" s="141"/>
      <c r="M246" s="141"/>
      <c r="N246" s="141"/>
      <c r="O246" s="141"/>
      <c r="P246" s="153"/>
      <c r="Q246" s="141"/>
      <c r="R246" s="153"/>
      <c r="S246" s="142"/>
      <c r="T246" s="142"/>
      <c r="U246" s="142"/>
      <c r="V246" s="142"/>
    </row>
    <row r="247" spans="1:22" x14ac:dyDescent="0.25">
      <c r="A247" s="115"/>
      <c r="B247" s="126"/>
      <c r="C247" s="140"/>
      <c r="D247" s="142"/>
      <c r="E247" s="159"/>
      <c r="F247" s="140"/>
      <c r="G247" s="142"/>
      <c r="H247" s="142"/>
      <c r="I247" s="142"/>
      <c r="J247" s="126"/>
      <c r="K247" s="140"/>
      <c r="L247" s="141"/>
      <c r="M247" s="141"/>
      <c r="N247" s="141"/>
      <c r="O247" s="141"/>
      <c r="P247" s="153"/>
      <c r="Q247" s="141"/>
      <c r="R247" s="153"/>
      <c r="S247" s="142"/>
      <c r="T247" s="142"/>
      <c r="U247" s="142"/>
      <c r="V247" s="142"/>
    </row>
    <row r="248" spans="1:22" x14ac:dyDescent="0.25">
      <c r="A248" s="115"/>
      <c r="B248" s="126"/>
      <c r="C248" s="140"/>
      <c r="D248" s="142"/>
      <c r="E248" s="159"/>
      <c r="F248" s="140"/>
      <c r="G248" s="142"/>
      <c r="H248" s="142"/>
      <c r="I248" s="142"/>
      <c r="J248" s="126"/>
      <c r="K248" s="140"/>
      <c r="L248" s="141"/>
      <c r="M248" s="141"/>
      <c r="N248" s="141"/>
      <c r="O248" s="141"/>
      <c r="P248" s="153"/>
      <c r="Q248" s="141"/>
      <c r="R248" s="153"/>
      <c r="S248" s="142"/>
      <c r="T248" s="142"/>
      <c r="U248" s="142"/>
      <c r="V248" s="142"/>
    </row>
    <row r="249" spans="1:22" x14ac:dyDescent="0.25">
      <c r="A249" s="115"/>
      <c r="B249" s="126"/>
      <c r="C249" s="140"/>
      <c r="D249" s="142"/>
      <c r="E249" s="159"/>
      <c r="F249" s="140"/>
      <c r="G249" s="142"/>
      <c r="H249" s="142"/>
      <c r="I249" s="142"/>
      <c r="J249" s="126"/>
      <c r="K249" s="140"/>
      <c r="L249" s="141"/>
      <c r="M249" s="141"/>
      <c r="N249" s="141"/>
      <c r="O249" s="141"/>
      <c r="P249" s="153"/>
      <c r="Q249" s="141"/>
      <c r="R249" s="153"/>
      <c r="S249" s="142"/>
      <c r="T249" s="142"/>
      <c r="U249" s="142"/>
      <c r="V249" s="142"/>
    </row>
    <row r="250" spans="1:22" x14ac:dyDescent="0.25">
      <c r="A250" s="115"/>
      <c r="B250" s="126"/>
      <c r="C250" s="140"/>
      <c r="D250" s="142"/>
      <c r="E250" s="159"/>
      <c r="F250" s="140"/>
      <c r="G250" s="142"/>
      <c r="H250" s="142"/>
      <c r="I250" s="142"/>
      <c r="J250" s="126"/>
      <c r="K250" s="140"/>
      <c r="L250" s="141"/>
      <c r="M250" s="141"/>
      <c r="N250" s="141"/>
      <c r="O250" s="141"/>
      <c r="P250" s="153"/>
      <c r="Q250" s="141"/>
      <c r="R250" s="153"/>
      <c r="S250" s="142"/>
      <c r="T250" s="142"/>
      <c r="U250" s="142"/>
      <c r="V250" s="142"/>
    </row>
    <row r="251" spans="1:22" x14ac:dyDescent="0.25">
      <c r="A251" s="115"/>
      <c r="B251" s="126"/>
      <c r="C251" s="140"/>
      <c r="D251" s="142"/>
      <c r="E251" s="159"/>
      <c r="F251" s="140"/>
      <c r="G251" s="142"/>
      <c r="H251" s="142"/>
      <c r="I251" s="142"/>
      <c r="J251" s="126"/>
      <c r="K251" s="140"/>
      <c r="L251" s="141"/>
      <c r="M251" s="141"/>
      <c r="N251" s="141"/>
      <c r="O251" s="141"/>
      <c r="P251" s="153"/>
      <c r="Q251" s="141"/>
      <c r="R251" s="153"/>
      <c r="S251" s="142"/>
      <c r="T251" s="142"/>
      <c r="U251" s="142"/>
      <c r="V251" s="142"/>
    </row>
    <row r="252" spans="1:22" x14ac:dyDescent="0.25">
      <c r="A252" s="115"/>
      <c r="B252" s="126"/>
      <c r="C252" s="140"/>
      <c r="D252" s="142"/>
      <c r="E252" s="159"/>
      <c r="F252" s="140"/>
      <c r="G252" s="142"/>
      <c r="H252" s="142"/>
      <c r="I252" s="142"/>
      <c r="J252" s="126"/>
      <c r="K252" s="140"/>
      <c r="L252" s="141"/>
      <c r="M252" s="141"/>
      <c r="N252" s="141"/>
      <c r="O252" s="141"/>
      <c r="P252" s="153"/>
      <c r="Q252" s="141"/>
      <c r="R252" s="153"/>
      <c r="S252" s="142"/>
      <c r="T252" s="142"/>
      <c r="U252" s="142"/>
      <c r="V252" s="142"/>
    </row>
    <row r="253" spans="1:22" x14ac:dyDescent="0.25">
      <c r="A253" s="115"/>
      <c r="B253" s="126"/>
      <c r="C253" s="140"/>
      <c r="D253" s="142"/>
      <c r="E253" s="159"/>
      <c r="F253" s="140"/>
      <c r="G253" s="142"/>
      <c r="H253" s="142"/>
      <c r="I253" s="142"/>
      <c r="J253" s="126"/>
      <c r="K253" s="140"/>
      <c r="L253" s="141"/>
      <c r="M253" s="141"/>
      <c r="N253" s="141"/>
      <c r="O253" s="141"/>
      <c r="P253" s="153"/>
      <c r="Q253" s="141"/>
      <c r="R253" s="153"/>
      <c r="S253" s="142"/>
      <c r="T253" s="142"/>
      <c r="U253" s="142"/>
      <c r="V253" s="142"/>
    </row>
    <row r="254" spans="1:22" x14ac:dyDescent="0.25">
      <c r="A254" s="115"/>
      <c r="B254" s="126"/>
      <c r="C254" s="140"/>
      <c r="D254" s="142"/>
      <c r="E254" s="159"/>
      <c r="F254" s="140"/>
      <c r="G254" s="142"/>
      <c r="H254" s="142"/>
      <c r="I254" s="142"/>
      <c r="J254" s="126"/>
      <c r="K254" s="140"/>
      <c r="L254" s="141"/>
      <c r="M254" s="141"/>
      <c r="N254" s="141"/>
      <c r="O254" s="141"/>
      <c r="P254" s="153"/>
      <c r="Q254" s="141"/>
      <c r="R254" s="153"/>
      <c r="S254" s="142"/>
      <c r="T254" s="142"/>
      <c r="U254" s="142"/>
      <c r="V254" s="142"/>
    </row>
    <row r="255" spans="1:22" x14ac:dyDescent="0.25">
      <c r="A255" s="115"/>
      <c r="B255" s="126"/>
      <c r="C255" s="140"/>
      <c r="D255" s="142"/>
      <c r="E255" s="159"/>
      <c r="F255" s="140"/>
      <c r="G255" s="142"/>
      <c r="H255" s="142"/>
      <c r="I255" s="142"/>
      <c r="J255" s="126"/>
      <c r="K255" s="140"/>
      <c r="L255" s="141"/>
      <c r="M255" s="141"/>
      <c r="N255" s="141"/>
      <c r="O255" s="141"/>
      <c r="P255" s="153"/>
      <c r="Q255" s="141"/>
      <c r="R255" s="153"/>
      <c r="S255" s="142"/>
      <c r="T255" s="142"/>
      <c r="U255" s="142"/>
      <c r="V255" s="142"/>
    </row>
    <row r="256" spans="1:22" x14ac:dyDescent="0.25">
      <c r="A256" s="115"/>
      <c r="B256" s="126"/>
      <c r="C256" s="140"/>
      <c r="D256" s="142"/>
      <c r="E256" s="159"/>
      <c r="F256" s="140"/>
      <c r="G256" s="142"/>
      <c r="H256" s="142"/>
      <c r="I256" s="142"/>
      <c r="J256" s="126"/>
      <c r="K256" s="140"/>
      <c r="L256" s="141"/>
      <c r="M256" s="141"/>
      <c r="N256" s="141"/>
      <c r="O256" s="141"/>
      <c r="P256" s="153"/>
      <c r="Q256" s="141"/>
      <c r="R256" s="153"/>
      <c r="S256" s="142"/>
      <c r="T256" s="142"/>
      <c r="U256" s="142"/>
      <c r="V256" s="142"/>
    </row>
    <row r="257" spans="1:22" x14ac:dyDescent="0.25">
      <c r="A257" s="115"/>
      <c r="B257" s="126"/>
      <c r="C257" s="140"/>
      <c r="D257" s="142"/>
      <c r="E257" s="159"/>
      <c r="F257" s="140"/>
      <c r="G257" s="142"/>
      <c r="H257" s="142"/>
      <c r="I257" s="142"/>
      <c r="J257" s="126"/>
      <c r="K257" s="140"/>
      <c r="L257" s="141"/>
      <c r="M257" s="141"/>
      <c r="N257" s="141"/>
      <c r="O257" s="141"/>
      <c r="P257" s="153"/>
      <c r="Q257" s="141"/>
      <c r="R257" s="153"/>
      <c r="S257" s="142"/>
      <c r="T257" s="142"/>
      <c r="U257" s="142"/>
      <c r="V257" s="142"/>
    </row>
    <row r="258" spans="1:22" x14ac:dyDescent="0.25">
      <c r="A258" s="115"/>
      <c r="B258" s="126"/>
      <c r="C258" s="140"/>
      <c r="D258" s="142"/>
      <c r="E258" s="159"/>
      <c r="F258" s="140"/>
      <c r="G258" s="142"/>
      <c r="H258" s="142"/>
      <c r="I258" s="142"/>
      <c r="J258" s="126"/>
      <c r="K258" s="140"/>
      <c r="L258" s="141"/>
      <c r="M258" s="141"/>
      <c r="N258" s="141"/>
      <c r="O258" s="141"/>
      <c r="P258" s="153"/>
      <c r="Q258" s="141"/>
      <c r="R258" s="153"/>
      <c r="S258" s="142"/>
      <c r="T258" s="142"/>
      <c r="U258" s="142"/>
      <c r="V258" s="142"/>
    </row>
    <row r="259" spans="1:22" x14ac:dyDescent="0.25">
      <c r="A259" s="115"/>
      <c r="B259" s="126"/>
      <c r="C259" s="140"/>
      <c r="D259" s="142"/>
      <c r="E259" s="159"/>
      <c r="F259" s="140"/>
      <c r="G259" s="142"/>
      <c r="H259" s="142"/>
      <c r="I259" s="142"/>
      <c r="J259" s="126"/>
      <c r="K259" s="140"/>
      <c r="L259" s="141"/>
      <c r="M259" s="141"/>
      <c r="N259" s="141"/>
      <c r="O259" s="141"/>
      <c r="P259" s="153"/>
      <c r="Q259" s="141"/>
      <c r="R259" s="153"/>
      <c r="S259" s="142"/>
      <c r="T259" s="142"/>
      <c r="U259" s="142"/>
      <c r="V259" s="142"/>
    </row>
    <row r="260" spans="1:22" x14ac:dyDescent="0.25">
      <c r="A260" s="115"/>
      <c r="B260" s="126"/>
      <c r="C260" s="140"/>
      <c r="D260" s="142"/>
      <c r="E260" s="159"/>
      <c r="F260" s="140"/>
      <c r="G260" s="142"/>
      <c r="H260" s="142"/>
      <c r="I260" s="142"/>
      <c r="J260" s="126"/>
      <c r="K260" s="140"/>
      <c r="L260" s="141"/>
      <c r="M260" s="141"/>
      <c r="N260" s="141"/>
      <c r="O260" s="141"/>
      <c r="P260" s="153"/>
      <c r="Q260" s="141"/>
      <c r="R260" s="153"/>
      <c r="S260" s="142"/>
      <c r="T260" s="142"/>
      <c r="U260" s="142"/>
      <c r="V260" s="142"/>
    </row>
    <row r="261" spans="1:22" x14ac:dyDescent="0.25">
      <c r="A261" s="115"/>
      <c r="B261" s="126"/>
      <c r="C261" s="140"/>
      <c r="D261" s="142"/>
      <c r="E261" s="159"/>
      <c r="F261" s="140"/>
      <c r="G261" s="142"/>
      <c r="H261" s="142"/>
      <c r="I261" s="142"/>
      <c r="J261" s="126"/>
      <c r="K261" s="140"/>
      <c r="L261" s="141"/>
      <c r="M261" s="141"/>
      <c r="N261" s="141"/>
      <c r="O261" s="141"/>
      <c r="P261" s="153"/>
      <c r="Q261" s="141"/>
      <c r="R261" s="153"/>
      <c r="S261" s="142"/>
      <c r="T261" s="142"/>
      <c r="U261" s="142"/>
      <c r="V261" s="142"/>
    </row>
    <row r="262" spans="1:22" x14ac:dyDescent="0.25">
      <c r="A262" s="115"/>
      <c r="B262" s="126"/>
      <c r="C262" s="140"/>
      <c r="D262" s="142"/>
      <c r="E262" s="159"/>
      <c r="F262" s="140"/>
      <c r="G262" s="142"/>
      <c r="H262" s="142"/>
      <c r="I262" s="142"/>
      <c r="J262" s="126"/>
      <c r="K262" s="140"/>
      <c r="L262" s="141"/>
      <c r="M262" s="141"/>
      <c r="N262" s="141"/>
      <c r="O262" s="141"/>
      <c r="P262" s="153"/>
      <c r="Q262" s="141"/>
      <c r="R262" s="153"/>
      <c r="S262" s="142"/>
      <c r="T262" s="142"/>
      <c r="U262" s="142"/>
      <c r="V262" s="142"/>
    </row>
    <row r="263" spans="1:22" x14ac:dyDescent="0.25">
      <c r="A263" s="115"/>
      <c r="B263" s="126"/>
      <c r="C263" s="140"/>
      <c r="D263" s="142"/>
      <c r="E263" s="159"/>
      <c r="F263" s="140"/>
      <c r="G263" s="142"/>
      <c r="H263" s="142"/>
      <c r="I263" s="142"/>
      <c r="J263" s="126"/>
      <c r="K263" s="140"/>
      <c r="L263" s="141"/>
      <c r="M263" s="141"/>
      <c r="N263" s="141"/>
      <c r="O263" s="141"/>
      <c r="P263" s="153"/>
      <c r="Q263" s="141"/>
      <c r="R263" s="153"/>
      <c r="S263" s="142"/>
      <c r="T263" s="142"/>
      <c r="U263" s="142"/>
      <c r="V263" s="142"/>
    </row>
    <row r="264" spans="1:22" x14ac:dyDescent="0.25">
      <c r="A264" s="115"/>
      <c r="B264" s="126"/>
      <c r="C264" s="140"/>
      <c r="D264" s="142"/>
      <c r="E264" s="159"/>
      <c r="F264" s="140"/>
      <c r="G264" s="142"/>
      <c r="H264" s="142"/>
      <c r="I264" s="142"/>
      <c r="J264" s="126"/>
      <c r="K264" s="140"/>
      <c r="L264" s="141"/>
      <c r="M264" s="141"/>
      <c r="N264" s="141"/>
      <c r="O264" s="141"/>
      <c r="P264" s="153"/>
      <c r="Q264" s="141"/>
      <c r="R264" s="153"/>
      <c r="S264" s="142"/>
      <c r="T264" s="142"/>
      <c r="U264" s="142"/>
      <c r="V264" s="142"/>
    </row>
    <row r="265" spans="1:22" x14ac:dyDescent="0.25">
      <c r="A265" s="115"/>
      <c r="B265" s="126"/>
      <c r="C265" s="140"/>
      <c r="D265" s="142"/>
      <c r="E265" s="159"/>
      <c r="F265" s="140"/>
      <c r="G265" s="142"/>
      <c r="H265" s="142"/>
      <c r="I265" s="142"/>
      <c r="J265" s="126"/>
      <c r="K265" s="140"/>
      <c r="L265" s="141"/>
      <c r="M265" s="141"/>
      <c r="N265" s="141"/>
      <c r="O265" s="141"/>
      <c r="P265" s="153"/>
      <c r="Q265" s="141"/>
      <c r="R265" s="153"/>
      <c r="S265" s="142"/>
      <c r="T265" s="142"/>
      <c r="U265" s="142"/>
      <c r="V265" s="142"/>
    </row>
    <row r="266" spans="1:22" x14ac:dyDescent="0.25">
      <c r="A266" s="115"/>
      <c r="B266" s="126"/>
      <c r="C266" s="140"/>
      <c r="D266" s="142"/>
      <c r="E266" s="159"/>
      <c r="F266" s="140"/>
      <c r="G266" s="142"/>
      <c r="H266" s="142"/>
      <c r="I266" s="142"/>
      <c r="J266" s="126"/>
      <c r="K266" s="140"/>
      <c r="L266" s="141"/>
      <c r="M266" s="141"/>
      <c r="N266" s="141"/>
      <c r="O266" s="141"/>
      <c r="P266" s="153"/>
      <c r="Q266" s="141"/>
      <c r="R266" s="153"/>
      <c r="S266" s="142"/>
      <c r="T266" s="142"/>
      <c r="U266" s="142"/>
      <c r="V266" s="142"/>
    </row>
    <row r="267" spans="1:22" x14ac:dyDescent="0.25">
      <c r="A267" s="115"/>
      <c r="B267" s="126"/>
      <c r="C267" s="140"/>
      <c r="D267" s="142"/>
      <c r="E267" s="159"/>
      <c r="F267" s="140"/>
      <c r="G267" s="142"/>
      <c r="H267" s="142"/>
      <c r="I267" s="142"/>
      <c r="J267" s="126"/>
      <c r="K267" s="140"/>
      <c r="L267" s="141"/>
      <c r="M267" s="141"/>
      <c r="N267" s="141"/>
      <c r="O267" s="141"/>
      <c r="P267" s="153"/>
      <c r="Q267" s="141"/>
      <c r="R267" s="153"/>
      <c r="S267" s="142"/>
      <c r="T267" s="142"/>
      <c r="U267" s="142"/>
      <c r="V267" s="142"/>
    </row>
    <row r="268" spans="1:22" x14ac:dyDescent="0.25">
      <c r="A268" s="115"/>
      <c r="B268" s="126"/>
      <c r="C268" s="140"/>
      <c r="D268" s="142"/>
      <c r="E268" s="159"/>
      <c r="F268" s="140"/>
      <c r="G268" s="142"/>
      <c r="H268" s="142"/>
      <c r="I268" s="142"/>
      <c r="J268" s="126"/>
      <c r="K268" s="140"/>
      <c r="L268" s="141"/>
      <c r="M268" s="141"/>
      <c r="N268" s="141"/>
      <c r="O268" s="141"/>
      <c r="P268" s="153"/>
      <c r="Q268" s="141"/>
      <c r="R268" s="153"/>
      <c r="S268" s="142"/>
      <c r="T268" s="142"/>
      <c r="U268" s="142"/>
      <c r="V268" s="142"/>
    </row>
    <row r="269" spans="1:22" x14ac:dyDescent="0.25">
      <c r="A269" s="115"/>
      <c r="B269" s="126"/>
      <c r="C269" s="140"/>
      <c r="D269" s="142"/>
      <c r="E269" s="159"/>
      <c r="F269" s="140"/>
      <c r="G269" s="142"/>
      <c r="H269" s="142"/>
      <c r="I269" s="142"/>
      <c r="J269" s="126"/>
      <c r="K269" s="140"/>
      <c r="L269" s="141"/>
      <c r="M269" s="141"/>
      <c r="N269" s="141"/>
      <c r="O269" s="141"/>
      <c r="P269" s="153"/>
      <c r="Q269" s="141"/>
      <c r="R269" s="153"/>
      <c r="S269" s="142"/>
      <c r="T269" s="142"/>
      <c r="U269" s="142"/>
      <c r="V269" s="142"/>
    </row>
    <row r="270" spans="1:22" x14ac:dyDescent="0.25">
      <c r="A270" s="115"/>
      <c r="B270" s="126"/>
      <c r="C270" s="140"/>
      <c r="D270" s="142"/>
      <c r="E270" s="159"/>
      <c r="F270" s="140"/>
      <c r="G270" s="142"/>
      <c r="H270" s="142"/>
      <c r="I270" s="142"/>
      <c r="J270" s="126"/>
      <c r="K270" s="140"/>
      <c r="L270" s="141"/>
      <c r="M270" s="141"/>
      <c r="N270" s="141"/>
      <c r="O270" s="141"/>
      <c r="P270" s="153"/>
      <c r="Q270" s="141"/>
      <c r="R270" s="153"/>
      <c r="S270" s="142"/>
      <c r="T270" s="142"/>
      <c r="U270" s="142"/>
      <c r="V270" s="142"/>
    </row>
    <row r="271" spans="1:22" x14ac:dyDescent="0.25">
      <c r="A271" s="115"/>
      <c r="B271" s="126"/>
      <c r="C271" s="140"/>
      <c r="D271" s="142"/>
      <c r="E271" s="159"/>
      <c r="F271" s="140"/>
      <c r="G271" s="142"/>
      <c r="H271" s="142"/>
      <c r="I271" s="142"/>
      <c r="J271" s="126"/>
      <c r="K271" s="140"/>
      <c r="L271" s="141"/>
      <c r="M271" s="141"/>
      <c r="N271" s="141"/>
      <c r="O271" s="141"/>
      <c r="P271" s="153"/>
      <c r="Q271" s="141"/>
      <c r="R271" s="153"/>
      <c r="S271" s="142"/>
      <c r="T271" s="142"/>
      <c r="U271" s="142"/>
      <c r="V271" s="142"/>
    </row>
    <row r="272" spans="1:22" x14ac:dyDescent="0.25">
      <c r="A272" s="115"/>
      <c r="B272" s="126"/>
      <c r="C272" s="140"/>
      <c r="D272" s="142"/>
      <c r="E272" s="159"/>
      <c r="F272" s="140"/>
      <c r="G272" s="142"/>
      <c r="H272" s="142"/>
      <c r="I272" s="142"/>
      <c r="J272" s="126"/>
      <c r="K272" s="140"/>
      <c r="L272" s="141"/>
      <c r="M272" s="141"/>
      <c r="N272" s="141"/>
      <c r="O272" s="141"/>
      <c r="P272" s="153"/>
      <c r="Q272" s="141"/>
      <c r="R272" s="153"/>
      <c r="S272" s="142"/>
      <c r="T272" s="142"/>
      <c r="U272" s="142"/>
      <c r="V272" s="142"/>
    </row>
    <row r="273" spans="1:22" x14ac:dyDescent="0.25">
      <c r="A273" s="115"/>
      <c r="B273" s="126"/>
      <c r="C273" s="140"/>
      <c r="D273" s="142"/>
      <c r="E273" s="159"/>
      <c r="F273" s="140"/>
      <c r="G273" s="142"/>
      <c r="H273" s="142"/>
      <c r="I273" s="142"/>
      <c r="J273" s="126"/>
      <c r="K273" s="140"/>
      <c r="L273" s="141"/>
      <c r="M273" s="141"/>
      <c r="N273" s="141"/>
      <c r="O273" s="141"/>
      <c r="P273" s="153"/>
      <c r="Q273" s="141"/>
      <c r="R273" s="153"/>
      <c r="S273" s="142"/>
      <c r="T273" s="142"/>
      <c r="U273" s="142"/>
      <c r="V273" s="142"/>
    </row>
    <row r="274" spans="1:22" x14ac:dyDescent="0.25">
      <c r="A274" s="115"/>
      <c r="B274" s="126"/>
      <c r="C274" s="140"/>
      <c r="D274" s="142"/>
      <c r="E274" s="159"/>
      <c r="F274" s="140"/>
      <c r="G274" s="142"/>
      <c r="H274" s="142"/>
      <c r="I274" s="142"/>
      <c r="J274" s="126"/>
      <c r="K274" s="140"/>
      <c r="L274" s="141"/>
      <c r="M274" s="141"/>
      <c r="N274" s="141"/>
      <c r="O274" s="141"/>
      <c r="P274" s="153"/>
      <c r="Q274" s="141"/>
      <c r="R274" s="153"/>
      <c r="S274" s="142"/>
      <c r="T274" s="142"/>
      <c r="U274" s="142"/>
      <c r="V274" s="142"/>
    </row>
    <row r="275" spans="1:22" x14ac:dyDescent="0.25">
      <c r="A275" s="115"/>
      <c r="B275" s="126"/>
      <c r="C275" s="140"/>
      <c r="D275" s="142"/>
      <c r="E275" s="159"/>
      <c r="F275" s="140"/>
      <c r="G275" s="142"/>
      <c r="H275" s="142"/>
      <c r="I275" s="142"/>
      <c r="J275" s="126"/>
      <c r="K275" s="140"/>
      <c r="L275" s="141"/>
      <c r="M275" s="141"/>
      <c r="N275" s="141"/>
      <c r="O275" s="141"/>
      <c r="P275" s="153"/>
      <c r="Q275" s="141"/>
      <c r="R275" s="153"/>
      <c r="S275" s="142"/>
      <c r="T275" s="142"/>
      <c r="U275" s="142"/>
      <c r="V275" s="142"/>
    </row>
    <row r="276" spans="1:22" x14ac:dyDescent="0.25">
      <c r="A276" s="115"/>
      <c r="B276" s="126"/>
      <c r="C276" s="140"/>
      <c r="D276" s="142"/>
      <c r="E276" s="159"/>
      <c r="F276" s="140"/>
      <c r="G276" s="142"/>
      <c r="H276" s="142"/>
      <c r="I276" s="142"/>
      <c r="J276" s="126"/>
      <c r="K276" s="140"/>
      <c r="L276" s="141"/>
      <c r="M276" s="141"/>
      <c r="N276" s="141"/>
      <c r="O276" s="141"/>
      <c r="P276" s="153"/>
      <c r="Q276" s="141"/>
      <c r="R276" s="153"/>
      <c r="S276" s="142"/>
      <c r="T276" s="142"/>
      <c r="U276" s="142"/>
      <c r="V276" s="142"/>
    </row>
    <row r="277" spans="1:22" x14ac:dyDescent="0.25">
      <c r="A277" s="115"/>
      <c r="B277" s="126"/>
      <c r="C277" s="140"/>
      <c r="D277" s="142"/>
      <c r="E277" s="159"/>
      <c r="F277" s="140"/>
      <c r="G277" s="142"/>
      <c r="H277" s="142"/>
      <c r="I277" s="142"/>
      <c r="J277" s="126"/>
      <c r="K277" s="140"/>
      <c r="L277" s="141"/>
      <c r="M277" s="141"/>
      <c r="N277" s="141"/>
      <c r="O277" s="141"/>
      <c r="P277" s="153"/>
      <c r="Q277" s="141"/>
      <c r="R277" s="153"/>
      <c r="S277" s="142"/>
      <c r="T277" s="142"/>
      <c r="U277" s="142"/>
      <c r="V277" s="142"/>
    </row>
    <row r="278" spans="1:22" x14ac:dyDescent="0.25">
      <c r="A278" s="115"/>
      <c r="B278" s="126"/>
      <c r="C278" s="140"/>
      <c r="D278" s="142"/>
      <c r="E278" s="159"/>
      <c r="F278" s="140"/>
      <c r="G278" s="142"/>
      <c r="H278" s="142"/>
      <c r="I278" s="142"/>
      <c r="J278" s="126"/>
      <c r="K278" s="140"/>
      <c r="L278" s="141"/>
      <c r="M278" s="141"/>
      <c r="N278" s="141"/>
      <c r="O278" s="141"/>
      <c r="P278" s="153"/>
      <c r="Q278" s="141"/>
      <c r="R278" s="153"/>
      <c r="S278" s="142"/>
      <c r="T278" s="142"/>
      <c r="U278" s="142"/>
      <c r="V278" s="142"/>
    </row>
    <row r="279" spans="1:22" x14ac:dyDescent="0.25">
      <c r="A279" s="115"/>
      <c r="B279" s="126"/>
      <c r="C279" s="140"/>
      <c r="D279" s="142"/>
      <c r="E279" s="159"/>
      <c r="F279" s="140"/>
      <c r="G279" s="142"/>
      <c r="H279" s="142"/>
      <c r="I279" s="142"/>
      <c r="J279" s="126"/>
      <c r="K279" s="140"/>
      <c r="L279" s="141"/>
      <c r="M279" s="141"/>
      <c r="N279" s="141"/>
      <c r="O279" s="141"/>
      <c r="P279" s="153"/>
      <c r="Q279" s="141"/>
      <c r="R279" s="153"/>
      <c r="S279" s="142"/>
      <c r="T279" s="142"/>
      <c r="U279" s="142"/>
      <c r="V279" s="142"/>
    </row>
    <row r="280" spans="1:22" x14ac:dyDescent="0.25">
      <c r="A280" s="115"/>
      <c r="B280" s="126"/>
      <c r="C280" s="140"/>
      <c r="D280" s="142"/>
      <c r="E280" s="159"/>
      <c r="F280" s="140"/>
      <c r="G280" s="142"/>
      <c r="H280" s="142"/>
      <c r="I280" s="142"/>
      <c r="J280" s="126"/>
      <c r="K280" s="140"/>
      <c r="L280" s="141"/>
      <c r="M280" s="141"/>
      <c r="N280" s="141"/>
      <c r="O280" s="141"/>
      <c r="P280" s="153"/>
      <c r="Q280" s="141"/>
      <c r="R280" s="153"/>
      <c r="S280" s="142"/>
      <c r="T280" s="142"/>
      <c r="U280" s="142"/>
      <c r="V280" s="142"/>
    </row>
    <row r="281" spans="1:22" x14ac:dyDescent="0.25">
      <c r="A281" s="115"/>
      <c r="B281" s="126"/>
      <c r="C281" s="140"/>
      <c r="D281" s="142"/>
      <c r="E281" s="159"/>
      <c r="F281" s="140"/>
      <c r="G281" s="142"/>
      <c r="H281" s="142"/>
      <c r="I281" s="142"/>
      <c r="J281" s="126"/>
      <c r="K281" s="140"/>
      <c r="L281" s="141"/>
      <c r="M281" s="141"/>
      <c r="N281" s="141"/>
      <c r="O281" s="141"/>
      <c r="P281" s="153"/>
      <c r="Q281" s="141"/>
      <c r="R281" s="153"/>
      <c r="S281" s="142"/>
      <c r="T281" s="142"/>
      <c r="U281" s="142"/>
      <c r="V281" s="142"/>
    </row>
    <row r="282" spans="1:22" x14ac:dyDescent="0.25">
      <c r="A282" s="115"/>
      <c r="B282" s="126"/>
      <c r="C282" s="140"/>
      <c r="D282" s="142"/>
      <c r="E282" s="159"/>
      <c r="F282" s="140"/>
      <c r="G282" s="142"/>
      <c r="H282" s="142"/>
      <c r="I282" s="142"/>
      <c r="J282" s="126"/>
      <c r="K282" s="140"/>
      <c r="L282" s="141"/>
      <c r="M282" s="141"/>
      <c r="N282" s="141"/>
      <c r="O282" s="141"/>
      <c r="P282" s="153"/>
      <c r="Q282" s="141"/>
      <c r="R282" s="153"/>
      <c r="S282" s="142"/>
      <c r="T282" s="142"/>
      <c r="U282" s="142"/>
      <c r="V282" s="142"/>
    </row>
    <row r="283" spans="1:22" x14ac:dyDescent="0.25">
      <c r="A283" s="115"/>
      <c r="B283" s="126"/>
      <c r="C283" s="140"/>
      <c r="D283" s="142"/>
      <c r="E283" s="159"/>
      <c r="F283" s="140"/>
      <c r="G283" s="142"/>
      <c r="H283" s="142"/>
      <c r="I283" s="142"/>
      <c r="J283" s="126"/>
      <c r="K283" s="140"/>
      <c r="L283" s="141"/>
      <c r="M283" s="141"/>
      <c r="N283" s="141"/>
      <c r="O283" s="141"/>
      <c r="P283" s="153"/>
      <c r="Q283" s="141"/>
      <c r="R283" s="153"/>
      <c r="S283" s="142"/>
      <c r="T283" s="142"/>
      <c r="U283" s="142"/>
      <c r="V283" s="142"/>
    </row>
    <row r="284" spans="1:22" x14ac:dyDescent="0.25">
      <c r="A284" s="115"/>
      <c r="B284" s="126"/>
      <c r="C284" s="140"/>
      <c r="D284" s="142"/>
      <c r="E284" s="159"/>
      <c r="F284" s="140"/>
      <c r="G284" s="142"/>
      <c r="H284" s="142"/>
      <c r="I284" s="142"/>
      <c r="J284" s="126"/>
      <c r="K284" s="140"/>
      <c r="L284" s="141"/>
      <c r="M284" s="141"/>
      <c r="N284" s="141"/>
      <c r="O284" s="141"/>
      <c r="P284" s="153"/>
      <c r="Q284" s="141"/>
      <c r="R284" s="153"/>
      <c r="S284" s="142"/>
      <c r="T284" s="142"/>
      <c r="U284" s="142"/>
      <c r="V284" s="142"/>
    </row>
    <row r="285" spans="1:22" x14ac:dyDescent="0.25">
      <c r="A285" s="115"/>
      <c r="B285" s="126"/>
      <c r="C285" s="140"/>
      <c r="D285" s="142"/>
      <c r="E285" s="159"/>
      <c r="F285" s="140"/>
      <c r="G285" s="142"/>
      <c r="H285" s="142"/>
      <c r="I285" s="142"/>
      <c r="J285" s="126"/>
      <c r="K285" s="140"/>
      <c r="L285" s="141"/>
      <c r="M285" s="141"/>
      <c r="N285" s="141"/>
      <c r="O285" s="141"/>
      <c r="P285" s="153"/>
      <c r="Q285" s="141"/>
      <c r="R285" s="153"/>
      <c r="S285" s="142"/>
      <c r="T285" s="142"/>
      <c r="U285" s="142"/>
      <c r="V285" s="142"/>
    </row>
    <row r="286" spans="1:22" x14ac:dyDescent="0.25">
      <c r="A286" s="115"/>
      <c r="B286" s="126"/>
      <c r="C286" s="140"/>
      <c r="D286" s="142"/>
      <c r="E286" s="159"/>
      <c r="F286" s="140"/>
      <c r="G286" s="142"/>
      <c r="H286" s="142"/>
      <c r="I286" s="142"/>
      <c r="J286" s="126"/>
      <c r="K286" s="140"/>
      <c r="L286" s="141"/>
      <c r="M286" s="141"/>
      <c r="N286" s="141"/>
      <c r="O286" s="141"/>
      <c r="P286" s="153"/>
      <c r="Q286" s="141"/>
      <c r="R286" s="153"/>
      <c r="S286" s="142"/>
      <c r="T286" s="142"/>
      <c r="U286" s="142"/>
      <c r="V286" s="142"/>
    </row>
    <row r="287" spans="1:22" x14ac:dyDescent="0.25">
      <c r="A287" s="115"/>
      <c r="B287" s="126"/>
      <c r="C287" s="140"/>
      <c r="D287" s="142"/>
      <c r="E287" s="159"/>
      <c r="F287" s="140"/>
      <c r="G287" s="142"/>
      <c r="H287" s="142"/>
      <c r="I287" s="142"/>
      <c r="J287" s="126"/>
      <c r="K287" s="140"/>
      <c r="L287" s="141"/>
      <c r="M287" s="141"/>
      <c r="N287" s="141"/>
      <c r="O287" s="141"/>
      <c r="P287" s="153"/>
      <c r="Q287" s="141"/>
      <c r="R287" s="153"/>
      <c r="S287" s="142"/>
      <c r="T287" s="142"/>
      <c r="U287" s="142"/>
      <c r="V287" s="142"/>
    </row>
    <row r="288" spans="1:22" x14ac:dyDescent="0.25">
      <c r="A288" s="115"/>
      <c r="B288" s="126"/>
      <c r="C288" s="140"/>
      <c r="D288" s="142"/>
      <c r="E288" s="159"/>
      <c r="F288" s="140"/>
      <c r="G288" s="142"/>
      <c r="H288" s="142"/>
      <c r="I288" s="142"/>
      <c r="J288" s="126"/>
      <c r="K288" s="140"/>
      <c r="L288" s="141"/>
      <c r="M288" s="141"/>
      <c r="N288" s="141"/>
      <c r="O288" s="141"/>
      <c r="P288" s="153"/>
      <c r="Q288" s="141"/>
      <c r="R288" s="153"/>
      <c r="S288" s="142"/>
      <c r="T288" s="142"/>
      <c r="U288" s="142"/>
      <c r="V288" s="142"/>
    </row>
    <row r="289" spans="1:22" x14ac:dyDescent="0.25">
      <c r="A289" s="115"/>
      <c r="B289" s="126"/>
      <c r="C289" s="140"/>
      <c r="D289" s="142"/>
      <c r="E289" s="159"/>
      <c r="F289" s="140"/>
      <c r="G289" s="142"/>
      <c r="H289" s="142"/>
      <c r="I289" s="142"/>
      <c r="J289" s="126"/>
      <c r="K289" s="140"/>
      <c r="L289" s="141"/>
      <c r="M289" s="141"/>
      <c r="N289" s="141"/>
      <c r="O289" s="141"/>
      <c r="P289" s="153"/>
      <c r="Q289" s="141"/>
      <c r="R289" s="153"/>
      <c r="S289" s="142"/>
      <c r="T289" s="142"/>
      <c r="U289" s="142"/>
      <c r="V289" s="142"/>
    </row>
    <row r="290" spans="1:22" x14ac:dyDescent="0.25">
      <c r="A290" s="115"/>
      <c r="B290" s="126"/>
      <c r="C290" s="140"/>
      <c r="D290" s="142"/>
      <c r="E290" s="159"/>
      <c r="F290" s="140"/>
      <c r="G290" s="142"/>
      <c r="H290" s="142"/>
      <c r="I290" s="142"/>
      <c r="J290" s="126"/>
      <c r="K290" s="140"/>
      <c r="L290" s="141"/>
      <c r="M290" s="141"/>
      <c r="N290" s="141"/>
      <c r="O290" s="141"/>
      <c r="P290" s="153"/>
      <c r="Q290" s="141"/>
      <c r="R290" s="153"/>
      <c r="S290" s="142"/>
      <c r="T290" s="142"/>
      <c r="U290" s="142"/>
      <c r="V290" s="142"/>
    </row>
    <row r="291" spans="1:22" x14ac:dyDescent="0.25">
      <c r="A291" s="115"/>
      <c r="B291" s="126"/>
      <c r="C291" s="140"/>
      <c r="D291" s="142"/>
      <c r="E291" s="159"/>
      <c r="F291" s="140"/>
      <c r="G291" s="142"/>
      <c r="H291" s="142"/>
      <c r="I291" s="142"/>
      <c r="J291" s="126"/>
      <c r="K291" s="140"/>
      <c r="L291" s="141"/>
      <c r="M291" s="141"/>
      <c r="N291" s="141"/>
      <c r="O291" s="141"/>
      <c r="P291" s="153"/>
      <c r="Q291" s="141"/>
      <c r="R291" s="153"/>
      <c r="S291" s="142"/>
      <c r="T291" s="142"/>
      <c r="U291" s="142"/>
      <c r="V291" s="142"/>
    </row>
    <row r="292" spans="1:22" x14ac:dyDescent="0.25">
      <c r="A292" s="115"/>
      <c r="B292" s="126"/>
      <c r="C292" s="140"/>
      <c r="D292" s="142"/>
      <c r="E292" s="159"/>
      <c r="F292" s="140"/>
      <c r="G292" s="142"/>
      <c r="H292" s="142"/>
      <c r="I292" s="142"/>
      <c r="J292" s="126"/>
      <c r="K292" s="140"/>
      <c r="L292" s="141"/>
      <c r="M292" s="141"/>
      <c r="N292" s="141"/>
      <c r="O292" s="141"/>
      <c r="P292" s="153"/>
      <c r="Q292" s="141"/>
      <c r="R292" s="153"/>
      <c r="S292" s="142"/>
      <c r="T292" s="142"/>
      <c r="U292" s="142"/>
      <c r="V292" s="142"/>
    </row>
    <row r="293" spans="1:22" x14ac:dyDescent="0.25">
      <c r="A293" s="115"/>
      <c r="B293" s="126"/>
      <c r="C293" s="140"/>
      <c r="D293" s="142"/>
      <c r="E293" s="159"/>
      <c r="F293" s="140"/>
      <c r="G293" s="142"/>
      <c r="H293" s="142"/>
      <c r="I293" s="142"/>
      <c r="J293" s="126"/>
      <c r="K293" s="140"/>
      <c r="L293" s="141"/>
      <c r="M293" s="141"/>
      <c r="N293" s="141"/>
      <c r="O293" s="141"/>
      <c r="P293" s="153"/>
      <c r="Q293" s="141"/>
      <c r="R293" s="153"/>
      <c r="S293" s="142"/>
      <c r="T293" s="142"/>
      <c r="U293" s="142"/>
      <c r="V293" s="142"/>
    </row>
    <row r="294" spans="1:22" x14ac:dyDescent="0.25">
      <c r="A294" s="115"/>
      <c r="B294" s="126"/>
      <c r="C294" s="140"/>
      <c r="D294" s="142"/>
      <c r="E294" s="159"/>
      <c r="F294" s="140"/>
      <c r="G294" s="142"/>
      <c r="H294" s="142"/>
      <c r="I294" s="142"/>
      <c r="J294" s="126"/>
      <c r="K294" s="140"/>
      <c r="L294" s="141"/>
      <c r="M294" s="141"/>
      <c r="N294" s="141"/>
      <c r="O294" s="141"/>
      <c r="P294" s="153"/>
      <c r="Q294" s="141"/>
      <c r="R294" s="153"/>
      <c r="S294" s="142"/>
      <c r="T294" s="142"/>
      <c r="U294" s="142"/>
      <c r="V294" s="142"/>
    </row>
    <row r="295" spans="1:22" x14ac:dyDescent="0.25">
      <c r="A295" s="115"/>
      <c r="B295" s="126"/>
      <c r="C295" s="140"/>
      <c r="D295" s="142"/>
      <c r="E295" s="159"/>
      <c r="F295" s="140"/>
      <c r="G295" s="142"/>
      <c r="H295" s="142"/>
      <c r="I295" s="142"/>
      <c r="J295" s="126"/>
      <c r="K295" s="140"/>
      <c r="L295" s="141"/>
      <c r="M295" s="141"/>
      <c r="N295" s="141"/>
      <c r="O295" s="141"/>
      <c r="P295" s="153"/>
      <c r="Q295" s="141"/>
      <c r="R295" s="153"/>
      <c r="S295" s="142"/>
      <c r="T295" s="142"/>
      <c r="U295" s="142"/>
      <c r="V295" s="142"/>
    </row>
    <row r="296" spans="1:22" x14ac:dyDescent="0.25">
      <c r="A296" s="115"/>
      <c r="B296" s="126"/>
      <c r="C296" s="140"/>
      <c r="D296" s="142"/>
      <c r="E296" s="159"/>
      <c r="F296" s="140"/>
      <c r="G296" s="142"/>
      <c r="H296" s="142"/>
      <c r="I296" s="142"/>
      <c r="J296" s="126"/>
      <c r="K296" s="140"/>
      <c r="L296" s="141"/>
      <c r="M296" s="141"/>
      <c r="N296" s="141"/>
      <c r="O296" s="141"/>
      <c r="P296" s="153"/>
      <c r="Q296" s="141"/>
      <c r="R296" s="153"/>
      <c r="S296" s="142"/>
      <c r="T296" s="142"/>
      <c r="U296" s="142"/>
      <c r="V296" s="142"/>
    </row>
    <row r="297" spans="1:22" x14ac:dyDescent="0.25">
      <c r="A297" s="115"/>
      <c r="B297" s="126"/>
      <c r="C297" s="140"/>
      <c r="D297" s="142"/>
      <c r="E297" s="159"/>
      <c r="F297" s="140"/>
      <c r="G297" s="142"/>
      <c r="H297" s="142"/>
      <c r="I297" s="142"/>
      <c r="J297" s="126"/>
      <c r="K297" s="140"/>
      <c r="L297" s="141"/>
      <c r="M297" s="141"/>
      <c r="N297" s="141"/>
      <c r="O297" s="141"/>
      <c r="P297" s="153"/>
      <c r="Q297" s="141"/>
      <c r="R297" s="153"/>
      <c r="S297" s="142"/>
      <c r="T297" s="142"/>
      <c r="U297" s="142"/>
      <c r="V297" s="142"/>
    </row>
    <row r="298" spans="1:22" x14ac:dyDescent="0.25">
      <c r="A298" s="115"/>
      <c r="B298" s="126"/>
      <c r="C298" s="140"/>
      <c r="D298" s="142"/>
      <c r="E298" s="159"/>
      <c r="F298" s="140"/>
      <c r="G298" s="142"/>
      <c r="H298" s="142"/>
      <c r="I298" s="142"/>
      <c r="J298" s="126"/>
      <c r="K298" s="140"/>
      <c r="L298" s="141"/>
      <c r="M298" s="141"/>
      <c r="N298" s="141"/>
      <c r="O298" s="141"/>
      <c r="P298" s="153"/>
      <c r="Q298" s="141"/>
      <c r="R298" s="153"/>
      <c r="S298" s="142"/>
      <c r="T298" s="142"/>
      <c r="U298" s="142"/>
      <c r="V298" s="142"/>
    </row>
    <row r="299" spans="1:22" x14ac:dyDescent="0.25">
      <c r="A299" s="115"/>
      <c r="B299" s="126"/>
      <c r="C299" s="140"/>
      <c r="D299" s="142"/>
      <c r="E299" s="159"/>
      <c r="F299" s="140"/>
      <c r="G299" s="142"/>
      <c r="H299" s="142"/>
      <c r="I299" s="142"/>
      <c r="J299" s="126"/>
      <c r="K299" s="140"/>
      <c r="L299" s="141"/>
      <c r="M299" s="141"/>
      <c r="N299" s="141"/>
      <c r="O299" s="141"/>
      <c r="P299" s="153"/>
      <c r="Q299" s="141"/>
      <c r="R299" s="153"/>
      <c r="S299" s="142"/>
      <c r="T299" s="142"/>
      <c r="U299" s="142"/>
      <c r="V299" s="142"/>
    </row>
    <row r="300" spans="1:22" x14ac:dyDescent="0.25">
      <c r="A300" s="115"/>
      <c r="B300" s="126"/>
      <c r="C300" s="140"/>
      <c r="D300" s="142"/>
      <c r="E300" s="159"/>
      <c r="F300" s="140"/>
      <c r="G300" s="142"/>
      <c r="H300" s="142"/>
      <c r="I300" s="142"/>
      <c r="J300" s="126"/>
      <c r="K300" s="140"/>
      <c r="L300" s="141"/>
      <c r="M300" s="141"/>
      <c r="N300" s="141"/>
      <c r="O300" s="141"/>
      <c r="P300" s="153"/>
      <c r="Q300" s="141"/>
      <c r="R300" s="153"/>
      <c r="S300" s="142"/>
      <c r="T300" s="142"/>
      <c r="U300" s="142"/>
      <c r="V300" s="142"/>
    </row>
    <row r="301" spans="1:22" x14ac:dyDescent="0.25">
      <c r="A301" s="115"/>
      <c r="B301" s="126"/>
      <c r="C301" s="140"/>
      <c r="D301" s="142"/>
      <c r="E301" s="159"/>
      <c r="F301" s="140"/>
      <c r="G301" s="142"/>
      <c r="H301" s="142"/>
      <c r="I301" s="142"/>
      <c r="J301" s="126"/>
      <c r="K301" s="140"/>
      <c r="L301" s="141"/>
      <c r="M301" s="141"/>
      <c r="N301" s="141"/>
      <c r="O301" s="141"/>
      <c r="P301" s="153"/>
      <c r="Q301" s="141"/>
      <c r="R301" s="153"/>
      <c r="S301" s="142"/>
      <c r="T301" s="142"/>
      <c r="U301" s="142"/>
      <c r="V301" s="142"/>
    </row>
    <row r="302" spans="1:22" x14ac:dyDescent="0.25">
      <c r="A302" s="115"/>
      <c r="B302" s="126"/>
      <c r="C302" s="140"/>
      <c r="D302" s="142"/>
      <c r="E302" s="159"/>
      <c r="F302" s="140"/>
      <c r="G302" s="142"/>
      <c r="H302" s="142"/>
      <c r="I302" s="142"/>
      <c r="J302" s="126"/>
      <c r="K302" s="140"/>
      <c r="L302" s="141"/>
      <c r="M302" s="141"/>
      <c r="N302" s="141"/>
      <c r="O302" s="141"/>
      <c r="P302" s="153"/>
      <c r="Q302" s="141"/>
      <c r="R302" s="153"/>
      <c r="S302" s="142"/>
      <c r="T302" s="142"/>
      <c r="U302" s="142"/>
      <c r="V302" s="142"/>
    </row>
    <row r="303" spans="1:22" x14ac:dyDescent="0.25">
      <c r="A303" s="115"/>
      <c r="B303" s="126"/>
      <c r="C303" s="140"/>
      <c r="D303" s="142"/>
      <c r="E303" s="159"/>
      <c r="F303" s="140"/>
      <c r="G303" s="142"/>
      <c r="H303" s="142"/>
      <c r="I303" s="142"/>
      <c r="J303" s="126"/>
      <c r="K303" s="140"/>
      <c r="L303" s="141"/>
      <c r="M303" s="141"/>
      <c r="N303" s="141"/>
      <c r="O303" s="141"/>
      <c r="P303" s="153"/>
      <c r="Q303" s="141"/>
      <c r="R303" s="153"/>
      <c r="S303" s="142"/>
      <c r="T303" s="142"/>
      <c r="U303" s="142"/>
      <c r="V303" s="142"/>
    </row>
    <row r="304" spans="1:22" x14ac:dyDescent="0.25">
      <c r="A304" s="115"/>
      <c r="B304" s="126"/>
      <c r="C304" s="140"/>
      <c r="D304" s="142"/>
      <c r="E304" s="159"/>
      <c r="F304" s="140"/>
      <c r="G304" s="142"/>
      <c r="H304" s="142"/>
      <c r="I304" s="142"/>
      <c r="J304" s="126"/>
      <c r="K304" s="140"/>
      <c r="L304" s="141"/>
      <c r="M304" s="141"/>
      <c r="N304" s="141"/>
      <c r="O304" s="141"/>
      <c r="P304" s="153"/>
      <c r="Q304" s="141"/>
      <c r="R304" s="153"/>
      <c r="S304" s="142"/>
      <c r="T304" s="142"/>
      <c r="U304" s="142"/>
      <c r="V304" s="142"/>
    </row>
    <row r="305" spans="1:22" x14ac:dyDescent="0.25">
      <c r="A305" s="115"/>
      <c r="B305" s="126"/>
      <c r="C305" s="140"/>
      <c r="D305" s="142"/>
      <c r="E305" s="159"/>
      <c r="F305" s="140"/>
      <c r="G305" s="142"/>
      <c r="H305" s="142"/>
      <c r="I305" s="142"/>
      <c r="J305" s="126"/>
      <c r="K305" s="140"/>
      <c r="L305" s="141"/>
      <c r="M305" s="141"/>
      <c r="N305" s="141"/>
      <c r="O305" s="141"/>
      <c r="P305" s="153"/>
      <c r="Q305" s="141"/>
      <c r="R305" s="153"/>
      <c r="S305" s="142"/>
      <c r="T305" s="142"/>
      <c r="U305" s="142"/>
      <c r="V305" s="142"/>
    </row>
    <row r="306" spans="1:22" x14ac:dyDescent="0.25">
      <c r="A306" s="115"/>
      <c r="B306" s="126"/>
      <c r="C306" s="140"/>
      <c r="D306" s="142"/>
      <c r="E306" s="159"/>
      <c r="F306" s="140"/>
      <c r="G306" s="142"/>
      <c r="H306" s="142"/>
      <c r="I306" s="142"/>
      <c r="J306" s="126"/>
      <c r="K306" s="140"/>
      <c r="L306" s="141"/>
      <c r="M306" s="141"/>
      <c r="N306" s="141"/>
      <c r="O306" s="141"/>
      <c r="P306" s="153"/>
      <c r="Q306" s="141"/>
      <c r="R306" s="153"/>
      <c r="S306" s="142"/>
      <c r="T306" s="142"/>
      <c r="U306" s="142"/>
      <c r="V306" s="142"/>
    </row>
    <row r="307" spans="1:22" x14ac:dyDescent="0.25">
      <c r="A307" s="115"/>
      <c r="B307" s="126"/>
      <c r="C307" s="140"/>
      <c r="D307" s="142"/>
      <c r="E307" s="159"/>
      <c r="F307" s="140"/>
      <c r="G307" s="142"/>
      <c r="H307" s="142"/>
      <c r="I307" s="142"/>
      <c r="J307" s="126"/>
      <c r="K307" s="140"/>
      <c r="L307" s="141"/>
      <c r="M307" s="141"/>
      <c r="N307" s="141"/>
      <c r="O307" s="141"/>
      <c r="P307" s="153"/>
      <c r="Q307" s="141"/>
      <c r="R307" s="153"/>
      <c r="S307" s="142"/>
      <c r="T307" s="142"/>
      <c r="U307" s="142"/>
      <c r="V307" s="142"/>
    </row>
    <row r="308" spans="1:22" x14ac:dyDescent="0.25">
      <c r="A308" s="115"/>
      <c r="B308" s="126"/>
      <c r="C308" s="140"/>
      <c r="D308" s="142"/>
      <c r="E308" s="159"/>
      <c r="F308" s="140"/>
      <c r="G308" s="142"/>
      <c r="H308" s="142"/>
      <c r="I308" s="142"/>
      <c r="J308" s="126"/>
      <c r="K308" s="140"/>
      <c r="L308" s="141"/>
      <c r="M308" s="141"/>
      <c r="N308" s="141"/>
      <c r="O308" s="141"/>
      <c r="P308" s="153"/>
      <c r="Q308" s="141"/>
      <c r="R308" s="153"/>
      <c r="S308" s="142"/>
      <c r="T308" s="142"/>
      <c r="U308" s="142"/>
      <c r="V308" s="142"/>
    </row>
    <row r="309" spans="1:22" x14ac:dyDescent="0.25">
      <c r="A309" s="115"/>
      <c r="B309" s="126"/>
      <c r="C309" s="140"/>
      <c r="D309" s="142"/>
      <c r="E309" s="159"/>
      <c r="F309" s="140"/>
      <c r="G309" s="142"/>
      <c r="H309" s="142"/>
      <c r="I309" s="142"/>
      <c r="J309" s="126"/>
      <c r="K309" s="140"/>
      <c r="L309" s="141"/>
      <c r="M309" s="141"/>
      <c r="N309" s="141"/>
      <c r="O309" s="141"/>
      <c r="P309" s="153"/>
      <c r="Q309" s="141"/>
      <c r="R309" s="153"/>
      <c r="S309" s="142"/>
      <c r="T309" s="142"/>
      <c r="U309" s="142"/>
      <c r="V309" s="142"/>
    </row>
    <row r="310" spans="1:22" x14ac:dyDescent="0.25">
      <c r="A310" s="115"/>
      <c r="B310" s="126"/>
      <c r="C310" s="140"/>
      <c r="D310" s="142"/>
      <c r="E310" s="159"/>
      <c r="F310" s="140"/>
      <c r="G310" s="142"/>
      <c r="H310" s="142"/>
      <c r="I310" s="142"/>
      <c r="J310" s="126"/>
      <c r="K310" s="140"/>
      <c r="L310" s="141"/>
      <c r="M310" s="141"/>
      <c r="N310" s="141"/>
      <c r="O310" s="141"/>
      <c r="P310" s="153"/>
      <c r="Q310" s="141"/>
      <c r="R310" s="153"/>
      <c r="S310" s="142"/>
      <c r="T310" s="142"/>
      <c r="U310" s="142"/>
      <c r="V310" s="142"/>
    </row>
    <row r="311" spans="1:22" x14ac:dyDescent="0.25">
      <c r="A311" s="115"/>
      <c r="B311" s="126"/>
      <c r="C311" s="140"/>
      <c r="D311" s="142"/>
      <c r="E311" s="159"/>
      <c r="F311" s="140"/>
      <c r="G311" s="142"/>
      <c r="H311" s="142"/>
      <c r="I311" s="142"/>
      <c r="J311" s="126"/>
      <c r="K311" s="140"/>
      <c r="L311" s="141"/>
      <c r="M311" s="141"/>
      <c r="N311" s="141"/>
      <c r="O311" s="141"/>
      <c r="P311" s="153"/>
      <c r="Q311" s="141"/>
      <c r="R311" s="153"/>
      <c r="S311" s="142"/>
      <c r="T311" s="142"/>
      <c r="U311" s="142"/>
      <c r="V311" s="142"/>
    </row>
    <row r="312" spans="1:22" x14ac:dyDescent="0.25">
      <c r="A312" s="115"/>
      <c r="B312" s="126"/>
      <c r="C312" s="140"/>
      <c r="D312" s="142"/>
      <c r="E312" s="159"/>
      <c r="F312" s="140"/>
      <c r="G312" s="142"/>
      <c r="H312" s="142"/>
      <c r="I312" s="142"/>
      <c r="J312" s="126"/>
      <c r="K312" s="140"/>
      <c r="L312" s="141"/>
      <c r="M312" s="141"/>
      <c r="N312" s="141"/>
      <c r="O312" s="141"/>
      <c r="P312" s="153"/>
      <c r="Q312" s="141"/>
      <c r="R312" s="153"/>
      <c r="S312" s="142"/>
      <c r="T312" s="142"/>
      <c r="U312" s="142"/>
      <c r="V312" s="142"/>
    </row>
    <row r="313" spans="1:22" x14ac:dyDescent="0.25">
      <c r="A313" s="115"/>
      <c r="B313" s="126"/>
      <c r="C313" s="140"/>
      <c r="D313" s="142"/>
      <c r="E313" s="159"/>
      <c r="F313" s="140"/>
      <c r="G313" s="142"/>
      <c r="H313" s="142"/>
      <c r="I313" s="142"/>
      <c r="J313" s="126"/>
      <c r="K313" s="140"/>
      <c r="L313" s="141"/>
      <c r="M313" s="141"/>
      <c r="N313" s="141"/>
      <c r="O313" s="141"/>
      <c r="P313" s="153"/>
      <c r="Q313" s="141"/>
      <c r="R313" s="153"/>
      <c r="S313" s="142"/>
      <c r="T313" s="142"/>
      <c r="U313" s="142"/>
      <c r="V313" s="142"/>
    </row>
    <row r="314" spans="1:22" x14ac:dyDescent="0.25">
      <c r="A314" s="115"/>
      <c r="B314" s="126"/>
      <c r="C314" s="140"/>
      <c r="D314" s="142"/>
      <c r="E314" s="159"/>
      <c r="F314" s="140"/>
      <c r="G314" s="142"/>
      <c r="H314" s="142"/>
      <c r="I314" s="142"/>
      <c r="J314" s="126"/>
      <c r="K314" s="140"/>
      <c r="L314" s="141"/>
      <c r="M314" s="141"/>
      <c r="N314" s="141"/>
      <c r="O314" s="141"/>
      <c r="P314" s="153"/>
      <c r="Q314" s="141"/>
      <c r="R314" s="153"/>
      <c r="S314" s="142"/>
      <c r="T314" s="142"/>
      <c r="U314" s="142"/>
      <c r="V314" s="142"/>
    </row>
    <row r="315" spans="1:22" x14ac:dyDescent="0.25">
      <c r="A315" s="115"/>
      <c r="B315" s="126"/>
      <c r="C315" s="140"/>
      <c r="D315" s="142"/>
      <c r="E315" s="159"/>
      <c r="F315" s="140"/>
      <c r="G315" s="142"/>
      <c r="H315" s="142"/>
      <c r="I315" s="142"/>
      <c r="J315" s="126"/>
      <c r="K315" s="140"/>
      <c r="L315" s="141"/>
      <c r="M315" s="141"/>
      <c r="N315" s="141"/>
      <c r="O315" s="141"/>
      <c r="P315" s="153"/>
      <c r="Q315" s="141"/>
      <c r="R315" s="153"/>
      <c r="S315" s="142"/>
      <c r="T315" s="142"/>
      <c r="U315" s="142"/>
      <c r="V315" s="142"/>
    </row>
    <row r="316" spans="1:22" x14ac:dyDescent="0.25">
      <c r="A316" s="115"/>
      <c r="B316" s="126"/>
      <c r="C316" s="140"/>
      <c r="D316" s="142"/>
      <c r="E316" s="159"/>
      <c r="F316" s="140"/>
      <c r="G316" s="142"/>
      <c r="H316" s="142"/>
      <c r="I316" s="142"/>
      <c r="J316" s="126"/>
      <c r="K316" s="140"/>
      <c r="L316" s="141"/>
      <c r="M316" s="141"/>
      <c r="N316" s="141"/>
      <c r="O316" s="141"/>
      <c r="P316" s="153"/>
      <c r="Q316" s="141"/>
      <c r="R316" s="153"/>
      <c r="S316" s="142"/>
      <c r="T316" s="142"/>
      <c r="U316" s="142"/>
      <c r="V316" s="142"/>
    </row>
    <row r="317" spans="1:22" x14ac:dyDescent="0.25">
      <c r="A317" s="115"/>
      <c r="B317" s="126"/>
      <c r="C317" s="140"/>
      <c r="D317" s="142"/>
      <c r="E317" s="159"/>
      <c r="F317" s="140"/>
      <c r="G317" s="142"/>
      <c r="H317" s="142"/>
      <c r="I317" s="142"/>
      <c r="J317" s="126"/>
      <c r="K317" s="140"/>
      <c r="L317" s="141"/>
      <c r="M317" s="141"/>
      <c r="N317" s="141"/>
      <c r="O317" s="141"/>
      <c r="P317" s="153"/>
      <c r="Q317" s="141"/>
      <c r="R317" s="153"/>
      <c r="S317" s="142"/>
      <c r="T317" s="142"/>
      <c r="U317" s="142"/>
      <c r="V317" s="142"/>
    </row>
    <row r="318" spans="1:22" x14ac:dyDescent="0.25">
      <c r="A318" s="115"/>
      <c r="B318" s="126"/>
      <c r="C318" s="140"/>
      <c r="D318" s="142"/>
      <c r="E318" s="159"/>
      <c r="F318" s="140"/>
      <c r="G318" s="142"/>
      <c r="H318" s="142"/>
      <c r="I318" s="142"/>
      <c r="J318" s="126"/>
      <c r="K318" s="140"/>
      <c r="L318" s="141"/>
      <c r="M318" s="141"/>
      <c r="N318" s="141"/>
      <c r="O318" s="141"/>
      <c r="P318" s="153"/>
      <c r="Q318" s="141"/>
      <c r="R318" s="153"/>
      <c r="S318" s="142"/>
      <c r="T318" s="142"/>
      <c r="U318" s="142"/>
      <c r="V318" s="142"/>
    </row>
    <row r="319" spans="1:22" x14ac:dyDescent="0.25">
      <c r="A319" s="115"/>
      <c r="B319" s="126"/>
      <c r="C319" s="140"/>
      <c r="D319" s="142"/>
      <c r="E319" s="159"/>
      <c r="F319" s="140"/>
      <c r="G319" s="142"/>
      <c r="H319" s="142"/>
      <c r="I319" s="142"/>
      <c r="J319" s="126"/>
      <c r="K319" s="140"/>
      <c r="L319" s="141"/>
      <c r="M319" s="141"/>
      <c r="N319" s="141"/>
      <c r="O319" s="141"/>
      <c r="P319" s="153"/>
      <c r="Q319" s="141"/>
      <c r="R319" s="153"/>
      <c r="S319" s="142"/>
      <c r="T319" s="142"/>
      <c r="U319" s="142"/>
      <c r="V319" s="142"/>
    </row>
    <row r="320" spans="1:22" x14ac:dyDescent="0.25">
      <c r="A320" s="115"/>
      <c r="B320" s="126"/>
      <c r="C320" s="140"/>
      <c r="D320" s="142"/>
      <c r="E320" s="159"/>
      <c r="F320" s="140"/>
      <c r="G320" s="142"/>
      <c r="H320" s="142"/>
      <c r="I320" s="142"/>
      <c r="J320" s="126"/>
      <c r="K320" s="140"/>
      <c r="L320" s="141"/>
      <c r="M320" s="141"/>
      <c r="N320" s="141"/>
      <c r="O320" s="141"/>
      <c r="P320" s="153"/>
      <c r="Q320" s="141"/>
      <c r="R320" s="153"/>
      <c r="S320" s="142"/>
      <c r="T320" s="142"/>
      <c r="U320" s="142"/>
      <c r="V320" s="142"/>
    </row>
    <row r="321" spans="1:22" x14ac:dyDescent="0.25">
      <c r="A321" s="115"/>
      <c r="B321" s="126"/>
      <c r="C321" s="140"/>
      <c r="D321" s="142"/>
      <c r="E321" s="159"/>
      <c r="F321" s="140"/>
      <c r="G321" s="142"/>
      <c r="H321" s="142"/>
      <c r="I321" s="142"/>
      <c r="J321" s="126"/>
      <c r="K321" s="140"/>
      <c r="L321" s="141"/>
      <c r="M321" s="141"/>
      <c r="N321" s="141"/>
      <c r="O321" s="141"/>
      <c r="P321" s="153"/>
      <c r="Q321" s="141"/>
      <c r="R321" s="153"/>
      <c r="S321" s="142"/>
      <c r="T321" s="142"/>
      <c r="U321" s="142"/>
      <c r="V321" s="142"/>
    </row>
    <row r="322" spans="1:22" x14ac:dyDescent="0.25">
      <c r="A322" s="115"/>
      <c r="B322" s="126"/>
      <c r="C322" s="140"/>
      <c r="D322" s="142"/>
      <c r="E322" s="159"/>
      <c r="F322" s="140"/>
      <c r="G322" s="142"/>
      <c r="H322" s="142"/>
      <c r="I322" s="142"/>
      <c r="J322" s="126"/>
      <c r="K322" s="140"/>
      <c r="L322" s="141"/>
      <c r="M322" s="141"/>
      <c r="N322" s="141"/>
      <c r="O322" s="141"/>
      <c r="P322" s="153"/>
      <c r="Q322" s="141"/>
      <c r="R322" s="153"/>
      <c r="S322" s="142"/>
      <c r="T322" s="142"/>
      <c r="U322" s="142"/>
      <c r="V322" s="142"/>
    </row>
    <row r="323" spans="1:22" x14ac:dyDescent="0.25">
      <c r="A323" s="115"/>
      <c r="B323" s="126"/>
      <c r="C323" s="140"/>
      <c r="D323" s="142"/>
      <c r="E323" s="159"/>
      <c r="F323" s="140"/>
      <c r="G323" s="142"/>
      <c r="H323" s="142"/>
      <c r="I323" s="142"/>
      <c r="J323" s="126"/>
      <c r="K323" s="140"/>
      <c r="L323" s="141"/>
      <c r="M323" s="141"/>
      <c r="N323" s="141"/>
      <c r="O323" s="141"/>
      <c r="P323" s="153"/>
      <c r="Q323" s="141"/>
      <c r="R323" s="153"/>
      <c r="S323" s="142"/>
      <c r="T323" s="142"/>
      <c r="U323" s="142"/>
      <c r="V323" s="142"/>
    </row>
    <row r="324" spans="1:22" x14ac:dyDescent="0.25">
      <c r="A324" s="115"/>
      <c r="B324" s="126"/>
      <c r="C324" s="140"/>
      <c r="D324" s="142"/>
      <c r="E324" s="159"/>
      <c r="F324" s="140"/>
      <c r="G324" s="142"/>
      <c r="H324" s="142"/>
      <c r="I324" s="142"/>
      <c r="J324" s="126"/>
      <c r="K324" s="140"/>
      <c r="L324" s="141"/>
      <c r="M324" s="141"/>
      <c r="N324" s="141"/>
      <c r="O324" s="141"/>
      <c r="P324" s="153"/>
      <c r="Q324" s="141"/>
      <c r="R324" s="153"/>
      <c r="S324" s="142"/>
      <c r="T324" s="142"/>
      <c r="U324" s="142"/>
      <c r="V324" s="142"/>
    </row>
    <row r="325" spans="1:22" x14ac:dyDescent="0.25">
      <c r="A325" s="115"/>
      <c r="B325" s="126"/>
      <c r="C325" s="140"/>
      <c r="D325" s="142"/>
      <c r="E325" s="159"/>
      <c r="F325" s="140"/>
      <c r="G325" s="142"/>
      <c r="H325" s="142"/>
      <c r="I325" s="142"/>
      <c r="J325" s="126"/>
      <c r="K325" s="140"/>
      <c r="L325" s="141"/>
      <c r="M325" s="141"/>
      <c r="N325" s="141"/>
      <c r="O325" s="141"/>
      <c r="P325" s="153"/>
      <c r="Q325" s="141"/>
      <c r="R325" s="153"/>
      <c r="S325" s="142"/>
      <c r="T325" s="142"/>
      <c r="U325" s="142"/>
      <c r="V325" s="142"/>
    </row>
    <row r="326" spans="1:22" x14ac:dyDescent="0.25">
      <c r="A326" s="115"/>
      <c r="B326" s="126"/>
      <c r="C326" s="140"/>
      <c r="D326" s="142"/>
      <c r="E326" s="159"/>
      <c r="F326" s="140"/>
      <c r="G326" s="142"/>
      <c r="H326" s="142"/>
      <c r="I326" s="142"/>
      <c r="J326" s="126"/>
      <c r="K326" s="140"/>
      <c r="L326" s="141"/>
      <c r="M326" s="141"/>
      <c r="N326" s="141"/>
      <c r="O326" s="141"/>
      <c r="P326" s="153"/>
      <c r="Q326" s="141"/>
      <c r="R326" s="153"/>
      <c r="S326" s="142"/>
      <c r="T326" s="142"/>
      <c r="U326" s="142"/>
      <c r="V326" s="142"/>
    </row>
    <row r="327" spans="1:22" x14ac:dyDescent="0.25">
      <c r="A327" s="115"/>
      <c r="B327" s="126"/>
      <c r="C327" s="140"/>
      <c r="D327" s="142"/>
      <c r="E327" s="159"/>
      <c r="F327" s="140"/>
      <c r="G327" s="142"/>
      <c r="H327" s="142"/>
      <c r="I327" s="142"/>
      <c r="J327" s="126"/>
      <c r="K327" s="140"/>
      <c r="L327" s="141"/>
      <c r="M327" s="141"/>
      <c r="N327" s="141"/>
      <c r="O327" s="141"/>
      <c r="P327" s="153"/>
      <c r="Q327" s="141"/>
      <c r="R327" s="153"/>
      <c r="S327" s="142"/>
      <c r="T327" s="142"/>
      <c r="U327" s="142"/>
      <c r="V327" s="142"/>
    </row>
    <row r="328" spans="1:22" x14ac:dyDescent="0.25">
      <c r="A328" s="115"/>
      <c r="B328" s="126"/>
      <c r="C328" s="140"/>
      <c r="D328" s="142"/>
      <c r="E328" s="159"/>
      <c r="F328" s="140"/>
      <c r="G328" s="142"/>
      <c r="H328" s="142"/>
      <c r="I328" s="142"/>
      <c r="J328" s="126"/>
      <c r="K328" s="140"/>
      <c r="L328" s="141"/>
      <c r="M328" s="141"/>
      <c r="N328" s="141"/>
      <c r="O328" s="141"/>
      <c r="P328" s="153"/>
      <c r="Q328" s="141"/>
      <c r="R328" s="153"/>
      <c r="S328" s="142"/>
      <c r="T328" s="142"/>
      <c r="U328" s="142"/>
      <c r="V328" s="142"/>
    </row>
    <row r="329" spans="1:22" x14ac:dyDescent="0.25">
      <c r="A329" s="115"/>
      <c r="B329" s="126"/>
      <c r="C329" s="140"/>
      <c r="D329" s="142"/>
      <c r="E329" s="159"/>
      <c r="F329" s="140"/>
      <c r="G329" s="142"/>
      <c r="H329" s="142"/>
      <c r="I329" s="142"/>
      <c r="J329" s="126"/>
      <c r="K329" s="140"/>
      <c r="L329" s="141"/>
      <c r="M329" s="141"/>
      <c r="N329" s="141"/>
      <c r="O329" s="141"/>
      <c r="P329" s="153"/>
      <c r="Q329" s="141"/>
      <c r="R329" s="153"/>
      <c r="S329" s="142"/>
      <c r="T329" s="142"/>
      <c r="U329" s="142"/>
      <c r="V329" s="142"/>
    </row>
    <row r="330" spans="1:22" x14ac:dyDescent="0.25">
      <c r="A330" s="115"/>
      <c r="B330" s="126"/>
      <c r="C330" s="140"/>
      <c r="D330" s="142"/>
      <c r="E330" s="159"/>
      <c r="F330" s="140"/>
      <c r="G330" s="142"/>
      <c r="H330" s="142"/>
      <c r="I330" s="142"/>
      <c r="J330" s="126"/>
      <c r="K330" s="140"/>
      <c r="L330" s="141"/>
      <c r="M330" s="141"/>
      <c r="N330" s="141"/>
      <c r="O330" s="141"/>
      <c r="P330" s="153"/>
      <c r="Q330" s="141"/>
      <c r="R330" s="153"/>
      <c r="S330" s="142"/>
      <c r="T330" s="142"/>
      <c r="U330" s="142"/>
      <c r="V330" s="142"/>
    </row>
    <row r="331" spans="1:22" x14ac:dyDescent="0.25">
      <c r="A331" s="115"/>
      <c r="B331" s="126"/>
      <c r="C331" s="140"/>
      <c r="D331" s="142"/>
      <c r="E331" s="159"/>
      <c r="F331" s="140"/>
      <c r="G331" s="142"/>
      <c r="H331" s="142"/>
      <c r="I331" s="142"/>
      <c r="J331" s="126"/>
      <c r="K331" s="140"/>
      <c r="L331" s="141"/>
      <c r="M331" s="141"/>
      <c r="N331" s="141"/>
      <c r="O331" s="141"/>
      <c r="P331" s="153"/>
      <c r="Q331" s="141"/>
      <c r="R331" s="153"/>
      <c r="S331" s="142"/>
      <c r="T331" s="142"/>
      <c r="U331" s="142"/>
      <c r="V331" s="142"/>
    </row>
    <row r="332" spans="1:22" x14ac:dyDescent="0.25">
      <c r="A332" s="115"/>
      <c r="B332" s="126"/>
      <c r="C332" s="140"/>
      <c r="D332" s="142"/>
      <c r="E332" s="159"/>
      <c r="F332" s="140"/>
      <c r="G332" s="142"/>
      <c r="H332" s="142"/>
      <c r="I332" s="142"/>
      <c r="J332" s="126"/>
      <c r="K332" s="140"/>
      <c r="L332" s="141"/>
      <c r="M332" s="141"/>
      <c r="N332" s="141"/>
      <c r="O332" s="141"/>
      <c r="P332" s="153"/>
      <c r="Q332" s="141"/>
      <c r="R332" s="153"/>
      <c r="S332" s="142"/>
      <c r="T332" s="142"/>
      <c r="U332" s="142"/>
      <c r="V332" s="142"/>
    </row>
    <row r="333" spans="1:22" x14ac:dyDescent="0.25">
      <c r="A333" s="115"/>
      <c r="B333" s="126"/>
      <c r="C333" s="140"/>
      <c r="D333" s="142"/>
      <c r="E333" s="159"/>
      <c r="F333" s="140"/>
      <c r="G333" s="142"/>
      <c r="H333" s="142"/>
      <c r="I333" s="142"/>
      <c r="J333" s="126"/>
      <c r="K333" s="140"/>
      <c r="L333" s="141"/>
      <c r="M333" s="141"/>
      <c r="N333" s="141"/>
      <c r="O333" s="141"/>
      <c r="P333" s="153"/>
      <c r="Q333" s="141"/>
      <c r="R333" s="153"/>
      <c r="S333" s="142"/>
      <c r="T333" s="142"/>
      <c r="U333" s="142"/>
      <c r="V333" s="142"/>
    </row>
    <row r="334" spans="1:22" x14ac:dyDescent="0.25">
      <c r="A334" s="115"/>
      <c r="B334" s="126"/>
      <c r="C334" s="140"/>
      <c r="D334" s="142"/>
      <c r="E334" s="159"/>
      <c r="F334" s="140"/>
      <c r="G334" s="142"/>
      <c r="H334" s="142"/>
      <c r="I334" s="142"/>
      <c r="J334" s="126"/>
      <c r="K334" s="140"/>
      <c r="L334" s="141"/>
      <c r="M334" s="141"/>
      <c r="N334" s="141"/>
      <c r="O334" s="141"/>
      <c r="P334" s="153"/>
      <c r="Q334" s="141"/>
      <c r="R334" s="153"/>
      <c r="S334" s="142"/>
      <c r="T334" s="142"/>
      <c r="U334" s="142"/>
      <c r="V334" s="142"/>
    </row>
    <row r="335" spans="1:22" x14ac:dyDescent="0.25">
      <c r="A335" s="115"/>
      <c r="B335" s="126"/>
      <c r="C335" s="140"/>
      <c r="D335" s="142"/>
      <c r="E335" s="159"/>
      <c r="F335" s="140"/>
      <c r="G335" s="142"/>
      <c r="H335" s="142"/>
      <c r="I335" s="142"/>
      <c r="J335" s="126"/>
      <c r="K335" s="140"/>
      <c r="L335" s="141"/>
      <c r="M335" s="141"/>
      <c r="N335" s="141"/>
      <c r="O335" s="141"/>
      <c r="P335" s="153"/>
      <c r="Q335" s="141"/>
      <c r="R335" s="153"/>
      <c r="S335" s="142"/>
      <c r="T335" s="142"/>
      <c r="U335" s="142"/>
      <c r="V335" s="142"/>
    </row>
    <row r="336" spans="1:22" x14ac:dyDescent="0.25">
      <c r="A336" s="115"/>
      <c r="B336" s="126"/>
      <c r="C336" s="140"/>
      <c r="D336" s="142"/>
      <c r="E336" s="159"/>
      <c r="F336" s="140"/>
      <c r="G336" s="142"/>
      <c r="H336" s="142"/>
      <c r="I336" s="142"/>
      <c r="J336" s="126"/>
      <c r="K336" s="140"/>
      <c r="L336" s="141"/>
      <c r="M336" s="141"/>
      <c r="N336" s="141"/>
      <c r="O336" s="141"/>
      <c r="P336" s="153"/>
      <c r="Q336" s="141"/>
      <c r="R336" s="153"/>
      <c r="S336" s="142"/>
      <c r="T336" s="142"/>
      <c r="U336" s="142"/>
      <c r="V336" s="142"/>
    </row>
    <row r="337" spans="1:22" x14ac:dyDescent="0.25">
      <c r="A337" s="115"/>
      <c r="B337" s="126"/>
      <c r="C337" s="140"/>
      <c r="D337" s="142"/>
      <c r="E337" s="159"/>
      <c r="F337" s="140"/>
      <c r="G337" s="142"/>
      <c r="H337" s="142"/>
      <c r="I337" s="142"/>
      <c r="J337" s="126"/>
      <c r="K337" s="140"/>
      <c r="L337" s="141"/>
      <c r="M337" s="141"/>
      <c r="N337" s="141"/>
      <c r="O337" s="141"/>
      <c r="P337" s="153"/>
      <c r="Q337" s="141"/>
      <c r="R337" s="153"/>
      <c r="S337" s="142"/>
      <c r="T337" s="142"/>
      <c r="U337" s="142"/>
      <c r="V337" s="142"/>
    </row>
    <row r="338" spans="1:22" x14ac:dyDescent="0.25">
      <c r="A338" s="115"/>
      <c r="B338" s="126"/>
      <c r="C338" s="140"/>
      <c r="D338" s="142"/>
      <c r="E338" s="159"/>
      <c r="F338" s="140"/>
      <c r="G338" s="142"/>
      <c r="H338" s="142"/>
      <c r="I338" s="142"/>
      <c r="J338" s="126"/>
      <c r="K338" s="140"/>
      <c r="L338" s="141"/>
      <c r="M338" s="141"/>
      <c r="N338" s="141"/>
      <c r="O338" s="141"/>
      <c r="P338" s="153"/>
      <c r="Q338" s="141"/>
      <c r="R338" s="153"/>
      <c r="S338" s="142"/>
      <c r="T338" s="142"/>
      <c r="U338" s="142"/>
      <c r="V338" s="142"/>
    </row>
    <row r="339" spans="1:22" x14ac:dyDescent="0.25">
      <c r="A339" s="115"/>
      <c r="B339" s="126"/>
      <c r="C339" s="140"/>
      <c r="D339" s="142"/>
      <c r="E339" s="159"/>
      <c r="F339" s="140"/>
      <c r="G339" s="142"/>
      <c r="H339" s="142"/>
      <c r="I339" s="142"/>
      <c r="J339" s="126"/>
      <c r="K339" s="140"/>
      <c r="L339" s="141"/>
      <c r="M339" s="141"/>
      <c r="N339" s="141"/>
      <c r="O339" s="141"/>
      <c r="P339" s="153"/>
      <c r="Q339" s="141"/>
      <c r="R339" s="153"/>
      <c r="S339" s="142"/>
      <c r="T339" s="142"/>
      <c r="U339" s="142"/>
      <c r="V339" s="142"/>
    </row>
    <row r="340" spans="1:22" x14ac:dyDescent="0.25">
      <c r="A340" s="115"/>
      <c r="B340" s="126"/>
      <c r="C340" s="140"/>
      <c r="D340" s="142"/>
      <c r="E340" s="159"/>
      <c r="F340" s="140"/>
      <c r="G340" s="142"/>
      <c r="H340" s="142"/>
      <c r="I340" s="142"/>
      <c r="J340" s="126"/>
      <c r="K340" s="140"/>
      <c r="L340" s="141"/>
      <c r="M340" s="141"/>
      <c r="N340" s="141"/>
      <c r="O340" s="141"/>
      <c r="P340" s="153"/>
      <c r="Q340" s="141"/>
      <c r="R340" s="153"/>
      <c r="S340" s="142"/>
      <c r="T340" s="142"/>
      <c r="U340" s="142"/>
      <c r="V340" s="142"/>
    </row>
    <row r="341" spans="1:22" x14ac:dyDescent="0.25">
      <c r="A341" s="115"/>
      <c r="B341" s="126"/>
      <c r="C341" s="140"/>
      <c r="D341" s="142"/>
      <c r="E341" s="159"/>
      <c r="F341" s="140"/>
      <c r="G341" s="142"/>
      <c r="H341" s="142"/>
      <c r="I341" s="142"/>
      <c r="J341" s="126"/>
      <c r="K341" s="140"/>
      <c r="L341" s="141"/>
      <c r="M341" s="141"/>
      <c r="N341" s="141"/>
      <c r="O341" s="141"/>
      <c r="P341" s="153"/>
      <c r="Q341" s="141"/>
      <c r="R341" s="153"/>
      <c r="S341" s="142"/>
      <c r="T341" s="142"/>
      <c r="U341" s="142"/>
      <c r="V341" s="142"/>
    </row>
    <row r="342" spans="1:22" x14ac:dyDescent="0.25">
      <c r="A342" s="115"/>
      <c r="B342" s="126"/>
      <c r="C342" s="140"/>
      <c r="D342" s="142"/>
      <c r="E342" s="159"/>
      <c r="F342" s="140"/>
      <c r="G342" s="142"/>
      <c r="H342" s="142"/>
      <c r="I342" s="142"/>
      <c r="J342" s="126"/>
      <c r="K342" s="140"/>
      <c r="L342" s="141"/>
      <c r="M342" s="141"/>
      <c r="N342" s="141"/>
      <c r="O342" s="141"/>
      <c r="P342" s="153"/>
      <c r="Q342" s="141"/>
      <c r="R342" s="153"/>
      <c r="S342" s="142"/>
      <c r="T342" s="142"/>
      <c r="U342" s="142"/>
      <c r="V342" s="142"/>
    </row>
    <row r="343" spans="1:22" x14ac:dyDescent="0.25">
      <c r="A343" s="115"/>
      <c r="B343" s="126"/>
      <c r="C343" s="140"/>
      <c r="D343" s="142"/>
      <c r="E343" s="159"/>
      <c r="F343" s="140"/>
      <c r="G343" s="142"/>
      <c r="H343" s="142"/>
      <c r="I343" s="142"/>
      <c r="J343" s="126"/>
      <c r="K343" s="140"/>
      <c r="L343" s="141"/>
      <c r="M343" s="141"/>
      <c r="N343" s="141"/>
      <c r="O343" s="141"/>
      <c r="P343" s="153"/>
      <c r="Q343" s="141"/>
      <c r="R343" s="153"/>
      <c r="S343" s="142"/>
      <c r="T343" s="142"/>
      <c r="U343" s="142"/>
      <c r="V343" s="142"/>
    </row>
    <row r="344" spans="1:22" x14ac:dyDescent="0.25">
      <c r="A344" s="115"/>
      <c r="B344" s="126"/>
      <c r="C344" s="140"/>
      <c r="D344" s="142"/>
      <c r="E344" s="159"/>
      <c r="F344" s="140"/>
      <c r="G344" s="142"/>
      <c r="H344" s="142"/>
      <c r="I344" s="142"/>
      <c r="J344" s="126"/>
      <c r="K344" s="140"/>
      <c r="L344" s="141"/>
      <c r="M344" s="141"/>
      <c r="N344" s="141"/>
      <c r="O344" s="141"/>
      <c r="P344" s="153"/>
      <c r="Q344" s="141"/>
      <c r="R344" s="153"/>
      <c r="S344" s="142"/>
      <c r="T344" s="142"/>
      <c r="U344" s="142"/>
      <c r="V344" s="142"/>
    </row>
    <row r="345" spans="1:22" x14ac:dyDescent="0.25">
      <c r="A345" s="115"/>
      <c r="B345" s="126"/>
      <c r="C345" s="140"/>
      <c r="D345" s="142"/>
      <c r="E345" s="159"/>
      <c r="F345" s="140"/>
      <c r="G345" s="142"/>
      <c r="H345" s="142"/>
      <c r="I345" s="142"/>
      <c r="J345" s="126"/>
      <c r="K345" s="140"/>
      <c r="L345" s="141"/>
      <c r="M345" s="141"/>
      <c r="N345" s="141"/>
      <c r="O345" s="141"/>
      <c r="P345" s="153"/>
      <c r="Q345" s="141"/>
      <c r="R345" s="153"/>
      <c r="S345" s="142"/>
      <c r="T345" s="142"/>
      <c r="U345" s="142"/>
      <c r="V345" s="142"/>
    </row>
    <row r="346" spans="1:22" x14ac:dyDescent="0.25">
      <c r="A346" s="115"/>
      <c r="B346" s="126"/>
      <c r="C346" s="140"/>
      <c r="D346" s="142"/>
      <c r="E346" s="159"/>
      <c r="F346" s="140"/>
      <c r="G346" s="142"/>
      <c r="H346" s="142"/>
      <c r="I346" s="142"/>
      <c r="J346" s="126"/>
      <c r="K346" s="140"/>
      <c r="L346" s="141"/>
      <c r="M346" s="141"/>
      <c r="N346" s="141"/>
      <c r="O346" s="141"/>
      <c r="P346" s="153"/>
      <c r="Q346" s="141"/>
      <c r="R346" s="153"/>
      <c r="S346" s="142"/>
      <c r="T346" s="142"/>
      <c r="U346" s="142"/>
      <c r="V346" s="142"/>
    </row>
    <row r="347" spans="1:22" x14ac:dyDescent="0.25">
      <c r="A347" s="115"/>
      <c r="B347" s="126"/>
      <c r="C347" s="140"/>
      <c r="D347" s="142"/>
      <c r="E347" s="159"/>
      <c r="F347" s="140"/>
      <c r="G347" s="142"/>
      <c r="H347" s="142"/>
      <c r="I347" s="142"/>
      <c r="J347" s="126"/>
      <c r="K347" s="140"/>
      <c r="L347" s="141"/>
      <c r="M347" s="141"/>
      <c r="N347" s="141"/>
      <c r="O347" s="141"/>
      <c r="P347" s="153"/>
      <c r="Q347" s="141"/>
      <c r="R347" s="153"/>
      <c r="S347" s="142"/>
      <c r="T347" s="142"/>
      <c r="U347" s="142"/>
      <c r="V347" s="142"/>
    </row>
    <row r="348" spans="1:22" x14ac:dyDescent="0.25">
      <c r="A348" s="115"/>
      <c r="B348" s="126"/>
      <c r="C348" s="140"/>
      <c r="D348" s="142"/>
      <c r="E348" s="159"/>
      <c r="F348" s="140"/>
      <c r="G348" s="142"/>
      <c r="H348" s="142"/>
      <c r="I348" s="142"/>
      <c r="J348" s="126"/>
      <c r="K348" s="140"/>
      <c r="L348" s="141"/>
      <c r="M348" s="141"/>
      <c r="N348" s="141"/>
      <c r="O348" s="141"/>
      <c r="P348" s="153"/>
      <c r="Q348" s="141"/>
      <c r="R348" s="153"/>
      <c r="S348" s="142"/>
      <c r="T348" s="142"/>
      <c r="U348" s="142"/>
      <c r="V348" s="142"/>
    </row>
    <row r="349" spans="1:22" x14ac:dyDescent="0.25">
      <c r="A349" s="115"/>
      <c r="B349" s="126"/>
      <c r="C349" s="140"/>
      <c r="D349" s="142"/>
      <c r="E349" s="159"/>
      <c r="F349" s="140"/>
      <c r="G349" s="142"/>
      <c r="H349" s="142"/>
      <c r="I349" s="142"/>
      <c r="J349" s="126"/>
      <c r="K349" s="140"/>
      <c r="L349" s="141"/>
      <c r="M349" s="141"/>
      <c r="N349" s="141"/>
      <c r="O349" s="141"/>
      <c r="P349" s="153"/>
      <c r="Q349" s="141"/>
      <c r="R349" s="153"/>
      <c r="S349" s="142"/>
      <c r="T349" s="142"/>
      <c r="U349" s="142"/>
      <c r="V349" s="142"/>
    </row>
    <row r="350" spans="1:22" x14ac:dyDescent="0.25">
      <c r="A350" s="115"/>
      <c r="B350" s="126"/>
      <c r="C350" s="140"/>
      <c r="D350" s="142"/>
      <c r="E350" s="159"/>
      <c r="F350" s="140"/>
      <c r="G350" s="142"/>
      <c r="H350" s="142"/>
      <c r="I350" s="142"/>
      <c r="J350" s="126"/>
      <c r="K350" s="140"/>
      <c r="L350" s="141"/>
      <c r="M350" s="141"/>
      <c r="N350" s="141"/>
      <c r="O350" s="141"/>
      <c r="P350" s="153"/>
      <c r="Q350" s="141"/>
      <c r="R350" s="153"/>
      <c r="S350" s="142"/>
      <c r="T350" s="142"/>
      <c r="U350" s="142"/>
      <c r="V350" s="142"/>
    </row>
    <row r="351" spans="1:22" x14ac:dyDescent="0.25">
      <c r="A351" s="115"/>
      <c r="B351" s="126"/>
      <c r="C351" s="140"/>
      <c r="D351" s="142"/>
      <c r="E351" s="159"/>
      <c r="F351" s="140"/>
      <c r="G351" s="142"/>
      <c r="H351" s="142"/>
      <c r="I351" s="142"/>
      <c r="J351" s="126"/>
      <c r="K351" s="140"/>
      <c r="L351" s="141"/>
      <c r="M351" s="141"/>
      <c r="N351" s="141"/>
      <c r="O351" s="141"/>
      <c r="P351" s="153"/>
      <c r="Q351" s="141"/>
      <c r="R351" s="153"/>
      <c r="S351" s="142"/>
      <c r="T351" s="142"/>
      <c r="U351" s="142"/>
      <c r="V351" s="142"/>
    </row>
    <row r="352" spans="1:22" x14ac:dyDescent="0.25">
      <c r="A352" s="115"/>
      <c r="B352" s="126"/>
      <c r="C352" s="140"/>
      <c r="D352" s="142"/>
      <c r="E352" s="159"/>
      <c r="F352" s="140"/>
      <c r="G352" s="142"/>
      <c r="H352" s="142"/>
      <c r="I352" s="142"/>
      <c r="J352" s="126"/>
      <c r="K352" s="140"/>
      <c r="L352" s="141"/>
      <c r="M352" s="141"/>
      <c r="N352" s="141"/>
      <c r="O352" s="141"/>
      <c r="P352" s="153"/>
      <c r="Q352" s="141"/>
      <c r="R352" s="153"/>
      <c r="S352" s="142"/>
      <c r="T352" s="142"/>
      <c r="U352" s="142"/>
      <c r="V352" s="142"/>
    </row>
    <row r="353" spans="1:22" x14ac:dyDescent="0.25">
      <c r="A353" s="115"/>
      <c r="B353" s="126"/>
      <c r="C353" s="140"/>
      <c r="D353" s="142"/>
      <c r="E353" s="159"/>
      <c r="F353" s="140"/>
      <c r="G353" s="142"/>
      <c r="H353" s="142"/>
      <c r="I353" s="142"/>
      <c r="J353" s="126"/>
      <c r="K353" s="140"/>
      <c r="L353" s="141"/>
      <c r="M353" s="141"/>
      <c r="N353" s="141"/>
      <c r="O353" s="141"/>
      <c r="P353" s="153"/>
      <c r="Q353" s="141"/>
      <c r="R353" s="153"/>
      <c r="S353" s="142"/>
      <c r="T353" s="142"/>
      <c r="U353" s="142"/>
      <c r="V353" s="142"/>
    </row>
    <row r="354" spans="1:22" x14ac:dyDescent="0.25">
      <c r="A354" s="115"/>
      <c r="B354" s="126"/>
      <c r="C354" s="140"/>
      <c r="D354" s="142"/>
      <c r="E354" s="159"/>
      <c r="F354" s="140"/>
      <c r="G354" s="142"/>
      <c r="H354" s="142"/>
      <c r="I354" s="142"/>
      <c r="J354" s="126"/>
      <c r="K354" s="140"/>
      <c r="L354" s="141"/>
      <c r="M354" s="141"/>
      <c r="N354" s="141"/>
      <c r="O354" s="141"/>
      <c r="P354" s="153"/>
      <c r="Q354" s="141"/>
      <c r="R354" s="153"/>
      <c r="S354" s="142"/>
      <c r="T354" s="142"/>
      <c r="U354" s="142"/>
      <c r="V354" s="142"/>
    </row>
    <row r="355" spans="1:22" x14ac:dyDescent="0.25">
      <c r="A355" s="115"/>
      <c r="B355" s="126"/>
      <c r="C355" s="140"/>
      <c r="D355" s="142"/>
      <c r="E355" s="159"/>
      <c r="F355" s="140"/>
      <c r="G355" s="142"/>
      <c r="H355" s="142"/>
      <c r="I355" s="142"/>
      <c r="J355" s="126"/>
      <c r="K355" s="140"/>
      <c r="L355" s="141"/>
      <c r="M355" s="141"/>
      <c r="N355" s="141"/>
      <c r="O355" s="141"/>
      <c r="P355" s="153"/>
      <c r="Q355" s="141"/>
      <c r="R355" s="153"/>
      <c r="S355" s="142"/>
      <c r="T355" s="142"/>
      <c r="U355" s="142"/>
      <c r="V355" s="142"/>
    </row>
    <row r="356" spans="1:22" x14ac:dyDescent="0.25">
      <c r="A356" s="115"/>
      <c r="B356" s="126"/>
      <c r="C356" s="140"/>
      <c r="D356" s="142"/>
      <c r="E356" s="159"/>
      <c r="F356" s="140"/>
      <c r="G356" s="142"/>
      <c r="H356" s="142"/>
      <c r="I356" s="142"/>
      <c r="J356" s="126"/>
      <c r="K356" s="140"/>
      <c r="L356" s="141"/>
      <c r="M356" s="141"/>
      <c r="N356" s="141"/>
      <c r="O356" s="141"/>
      <c r="P356" s="153"/>
      <c r="Q356" s="141"/>
      <c r="R356" s="153"/>
      <c r="S356" s="142"/>
      <c r="T356" s="142"/>
      <c r="U356" s="142"/>
      <c r="V356" s="142"/>
    </row>
    <row r="357" spans="1:22" x14ac:dyDescent="0.25">
      <c r="A357" s="115"/>
      <c r="B357" s="126"/>
      <c r="C357" s="140"/>
      <c r="D357" s="142"/>
      <c r="E357" s="159"/>
      <c r="F357" s="140"/>
      <c r="G357" s="142"/>
      <c r="H357" s="142"/>
      <c r="I357" s="142"/>
      <c r="J357" s="126"/>
      <c r="K357" s="140"/>
      <c r="L357" s="141"/>
      <c r="M357" s="141"/>
      <c r="N357" s="141"/>
      <c r="O357" s="141"/>
      <c r="P357" s="153"/>
      <c r="Q357" s="141"/>
      <c r="R357" s="153"/>
      <c r="S357" s="142"/>
      <c r="T357" s="142"/>
      <c r="U357" s="142"/>
      <c r="V357" s="142"/>
    </row>
    <row r="358" spans="1:22" x14ac:dyDescent="0.25">
      <c r="A358" s="115"/>
      <c r="B358" s="126"/>
      <c r="C358" s="140"/>
      <c r="D358" s="142"/>
      <c r="E358" s="159"/>
      <c r="F358" s="140"/>
      <c r="G358" s="142"/>
      <c r="H358" s="142"/>
      <c r="I358" s="142"/>
      <c r="J358" s="126"/>
      <c r="K358" s="140"/>
      <c r="L358" s="141"/>
      <c r="M358" s="141"/>
      <c r="N358" s="141"/>
      <c r="O358" s="141"/>
      <c r="P358" s="153"/>
      <c r="Q358" s="141"/>
      <c r="R358" s="153"/>
      <c r="S358" s="142"/>
      <c r="T358" s="142"/>
      <c r="U358" s="142"/>
      <c r="V358" s="142"/>
    </row>
    <row r="359" spans="1:22" x14ac:dyDescent="0.25">
      <c r="A359" s="115"/>
      <c r="B359" s="126"/>
      <c r="C359" s="140"/>
      <c r="D359" s="142"/>
      <c r="E359" s="159"/>
      <c r="F359" s="140"/>
      <c r="G359" s="142"/>
      <c r="H359" s="142"/>
      <c r="I359" s="142"/>
      <c r="J359" s="126"/>
      <c r="K359" s="140"/>
      <c r="L359" s="141"/>
      <c r="M359" s="141"/>
      <c r="N359" s="141"/>
      <c r="O359" s="141"/>
      <c r="P359" s="153"/>
      <c r="Q359" s="141"/>
      <c r="R359" s="153"/>
      <c r="S359" s="142"/>
      <c r="T359" s="142"/>
      <c r="U359" s="142"/>
      <c r="V359" s="142"/>
    </row>
    <row r="360" spans="1:22" x14ac:dyDescent="0.25">
      <c r="A360" s="115"/>
      <c r="B360" s="126"/>
      <c r="C360" s="140"/>
      <c r="D360" s="142"/>
      <c r="E360" s="159"/>
      <c r="F360" s="140"/>
      <c r="G360" s="142"/>
      <c r="H360" s="142"/>
      <c r="I360" s="142"/>
      <c r="J360" s="126"/>
      <c r="K360" s="140"/>
      <c r="L360" s="141"/>
      <c r="M360" s="141"/>
      <c r="N360" s="141"/>
      <c r="O360" s="141"/>
      <c r="P360" s="153"/>
      <c r="Q360" s="141"/>
      <c r="R360" s="153"/>
      <c r="S360" s="142"/>
      <c r="T360" s="142"/>
      <c r="U360" s="142"/>
      <c r="V360" s="142"/>
    </row>
    <row r="361" spans="1:22" x14ac:dyDescent="0.25">
      <c r="A361" s="115"/>
      <c r="B361" s="126"/>
      <c r="C361" s="140"/>
      <c r="D361" s="142"/>
      <c r="E361" s="159"/>
      <c r="F361" s="140"/>
      <c r="G361" s="142"/>
      <c r="H361" s="142"/>
      <c r="I361" s="142"/>
      <c r="J361" s="126"/>
      <c r="K361" s="140"/>
      <c r="L361" s="141"/>
      <c r="M361" s="141"/>
      <c r="N361" s="141"/>
      <c r="O361" s="141"/>
      <c r="P361" s="153"/>
      <c r="Q361" s="141"/>
      <c r="R361" s="153"/>
      <c r="S361" s="142"/>
      <c r="T361" s="142"/>
      <c r="U361" s="142"/>
      <c r="V361" s="142"/>
    </row>
    <row r="362" spans="1:22" x14ac:dyDescent="0.25">
      <c r="A362" s="115"/>
      <c r="B362" s="126"/>
      <c r="C362" s="140"/>
      <c r="D362" s="142"/>
      <c r="E362" s="159"/>
      <c r="F362" s="140"/>
      <c r="G362" s="142"/>
      <c r="H362" s="142"/>
      <c r="I362" s="142"/>
      <c r="J362" s="126"/>
      <c r="K362" s="140"/>
      <c r="L362" s="141"/>
      <c r="M362" s="141"/>
      <c r="N362" s="141"/>
      <c r="O362" s="141"/>
      <c r="P362" s="153"/>
      <c r="Q362" s="141"/>
      <c r="R362" s="153"/>
      <c r="S362" s="142"/>
      <c r="T362" s="142"/>
      <c r="U362" s="142"/>
      <c r="V362" s="142"/>
    </row>
    <row r="363" spans="1:22" x14ac:dyDescent="0.25">
      <c r="A363" s="115"/>
      <c r="B363" s="126"/>
      <c r="C363" s="140"/>
      <c r="D363" s="142"/>
      <c r="E363" s="159"/>
      <c r="F363" s="140"/>
      <c r="G363" s="142"/>
      <c r="H363" s="142"/>
      <c r="I363" s="142"/>
      <c r="J363" s="126"/>
      <c r="K363" s="140"/>
      <c r="L363" s="141"/>
      <c r="M363" s="141"/>
      <c r="N363" s="141"/>
      <c r="O363" s="141"/>
      <c r="P363" s="153"/>
      <c r="Q363" s="141"/>
      <c r="R363" s="153"/>
      <c r="S363" s="142"/>
      <c r="T363" s="142"/>
      <c r="U363" s="142"/>
      <c r="V363" s="142"/>
    </row>
    <row r="364" spans="1:22" x14ac:dyDescent="0.25">
      <c r="A364" s="115"/>
      <c r="B364" s="126"/>
      <c r="C364" s="140"/>
      <c r="D364" s="142"/>
      <c r="E364" s="159"/>
      <c r="F364" s="140"/>
      <c r="G364" s="142"/>
      <c r="H364" s="142"/>
      <c r="I364" s="142"/>
      <c r="J364" s="126"/>
      <c r="K364" s="140"/>
      <c r="L364" s="141"/>
      <c r="M364" s="141"/>
      <c r="N364" s="141"/>
      <c r="O364" s="141"/>
      <c r="P364" s="153"/>
      <c r="Q364" s="141"/>
      <c r="R364" s="153"/>
      <c r="S364" s="142"/>
      <c r="T364" s="142"/>
      <c r="U364" s="142"/>
      <c r="V364" s="142"/>
    </row>
    <row r="365" spans="1:22" x14ac:dyDescent="0.25">
      <c r="A365" s="115"/>
      <c r="B365" s="126"/>
      <c r="C365" s="140"/>
      <c r="D365" s="142"/>
      <c r="E365" s="159"/>
      <c r="F365" s="140"/>
      <c r="G365" s="142"/>
      <c r="H365" s="142"/>
      <c r="I365" s="142"/>
      <c r="J365" s="126"/>
      <c r="K365" s="140"/>
      <c r="L365" s="141"/>
      <c r="M365" s="141"/>
      <c r="N365" s="141"/>
      <c r="O365" s="141"/>
      <c r="P365" s="153"/>
      <c r="Q365" s="141"/>
      <c r="R365" s="153"/>
      <c r="S365" s="142"/>
      <c r="T365" s="142"/>
      <c r="U365" s="142"/>
      <c r="V365" s="142"/>
    </row>
    <row r="366" spans="1:22" x14ac:dyDescent="0.25">
      <c r="A366" s="115"/>
      <c r="B366" s="126"/>
      <c r="C366" s="140"/>
      <c r="D366" s="142"/>
      <c r="E366" s="159"/>
      <c r="F366" s="140"/>
      <c r="G366" s="142"/>
      <c r="H366" s="142"/>
      <c r="I366" s="142"/>
      <c r="J366" s="126"/>
      <c r="K366" s="140"/>
      <c r="L366" s="141"/>
      <c r="M366" s="141"/>
      <c r="N366" s="141"/>
      <c r="O366" s="141"/>
      <c r="P366" s="153"/>
      <c r="Q366" s="141"/>
      <c r="R366" s="153"/>
      <c r="S366" s="142"/>
      <c r="T366" s="142"/>
      <c r="U366" s="142"/>
      <c r="V366" s="142"/>
    </row>
    <row r="367" spans="1:22" x14ac:dyDescent="0.25">
      <c r="A367" s="115"/>
      <c r="B367" s="126"/>
      <c r="C367" s="140"/>
      <c r="D367" s="142"/>
      <c r="E367" s="159"/>
      <c r="F367" s="140"/>
      <c r="G367" s="142"/>
      <c r="H367" s="142"/>
      <c r="I367" s="142"/>
      <c r="J367" s="126"/>
      <c r="K367" s="140"/>
      <c r="L367" s="141"/>
      <c r="M367" s="141"/>
      <c r="N367" s="141"/>
      <c r="O367" s="141"/>
      <c r="P367" s="153"/>
      <c r="Q367" s="141"/>
      <c r="R367" s="153"/>
      <c r="S367" s="142"/>
      <c r="T367" s="142"/>
      <c r="U367" s="142"/>
      <c r="V367" s="142"/>
    </row>
    <row r="368" spans="1:22" x14ac:dyDescent="0.25">
      <c r="A368" s="115"/>
      <c r="B368" s="126"/>
      <c r="C368" s="140"/>
      <c r="D368" s="142"/>
      <c r="E368" s="159"/>
      <c r="F368" s="140"/>
      <c r="G368" s="142"/>
      <c r="H368" s="142"/>
      <c r="I368" s="142"/>
      <c r="J368" s="126"/>
      <c r="K368" s="140"/>
      <c r="L368" s="141"/>
      <c r="M368" s="141"/>
      <c r="N368" s="141"/>
      <c r="O368" s="141"/>
      <c r="P368" s="153"/>
      <c r="Q368" s="141"/>
      <c r="R368" s="153"/>
      <c r="S368" s="142"/>
      <c r="T368" s="142"/>
      <c r="U368" s="142"/>
      <c r="V368" s="142"/>
    </row>
    <row r="369" spans="1:22" x14ac:dyDescent="0.25">
      <c r="A369" s="115"/>
      <c r="B369" s="126"/>
      <c r="C369" s="140"/>
      <c r="D369" s="142"/>
      <c r="E369" s="159"/>
      <c r="F369" s="140"/>
      <c r="G369" s="142"/>
      <c r="H369" s="142"/>
      <c r="I369" s="142"/>
      <c r="J369" s="126"/>
      <c r="K369" s="140"/>
      <c r="L369" s="141"/>
      <c r="M369" s="141"/>
      <c r="N369" s="141"/>
      <c r="O369" s="141"/>
      <c r="P369" s="153"/>
      <c r="Q369" s="141"/>
      <c r="R369" s="153"/>
      <c r="S369" s="142"/>
      <c r="T369" s="142"/>
      <c r="U369" s="142"/>
      <c r="V369" s="142"/>
    </row>
    <row r="370" spans="1:22" x14ac:dyDescent="0.25">
      <c r="A370" s="115"/>
      <c r="B370" s="126"/>
      <c r="C370" s="140"/>
      <c r="D370" s="142"/>
      <c r="E370" s="159"/>
      <c r="F370" s="140"/>
      <c r="G370" s="142"/>
      <c r="H370" s="142"/>
      <c r="I370" s="142"/>
      <c r="J370" s="126"/>
      <c r="K370" s="140"/>
      <c r="L370" s="141"/>
      <c r="M370" s="141"/>
      <c r="N370" s="141"/>
      <c r="O370" s="141"/>
      <c r="P370" s="153"/>
      <c r="Q370" s="141"/>
      <c r="R370" s="153"/>
      <c r="S370" s="142"/>
      <c r="T370" s="142"/>
      <c r="U370" s="142"/>
      <c r="V370" s="142"/>
    </row>
    <row r="371" spans="1:22" x14ac:dyDescent="0.25">
      <c r="A371" s="115"/>
      <c r="B371" s="126"/>
      <c r="C371" s="140"/>
      <c r="D371" s="142"/>
      <c r="E371" s="159"/>
      <c r="F371" s="140"/>
      <c r="G371" s="142"/>
      <c r="H371" s="142"/>
      <c r="I371" s="142"/>
      <c r="J371" s="126"/>
      <c r="K371" s="140"/>
      <c r="L371" s="141"/>
      <c r="M371" s="141"/>
      <c r="N371" s="141"/>
      <c r="O371" s="141"/>
      <c r="P371" s="153"/>
      <c r="Q371" s="141"/>
      <c r="R371" s="153"/>
      <c r="S371" s="142"/>
      <c r="T371" s="142"/>
      <c r="U371" s="142"/>
      <c r="V371" s="142"/>
    </row>
    <row r="372" spans="1:22" x14ac:dyDescent="0.25">
      <c r="A372" s="115"/>
      <c r="B372" s="126"/>
      <c r="C372" s="140"/>
      <c r="D372" s="142"/>
      <c r="E372" s="159"/>
      <c r="F372" s="140"/>
      <c r="G372" s="142"/>
      <c r="H372" s="142"/>
      <c r="I372" s="142"/>
      <c r="J372" s="126"/>
      <c r="K372" s="140"/>
      <c r="L372" s="141"/>
      <c r="M372" s="141"/>
      <c r="N372" s="141"/>
      <c r="O372" s="141"/>
      <c r="P372" s="153"/>
      <c r="Q372" s="141"/>
      <c r="R372" s="153"/>
      <c r="S372" s="142"/>
      <c r="T372" s="142"/>
      <c r="U372" s="142"/>
      <c r="V372" s="142"/>
    </row>
    <row r="373" spans="1:22" x14ac:dyDescent="0.25">
      <c r="A373" s="115"/>
      <c r="B373" s="126"/>
      <c r="C373" s="140"/>
      <c r="D373" s="142"/>
      <c r="E373" s="159"/>
      <c r="F373" s="140"/>
      <c r="G373" s="142"/>
      <c r="H373" s="142"/>
      <c r="I373" s="142"/>
      <c r="J373" s="126"/>
      <c r="K373" s="140"/>
      <c r="L373" s="141"/>
      <c r="M373" s="141"/>
      <c r="N373" s="141"/>
      <c r="O373" s="141"/>
      <c r="P373" s="153"/>
      <c r="Q373" s="141"/>
      <c r="R373" s="153"/>
      <c r="S373" s="142"/>
      <c r="T373" s="142"/>
      <c r="U373" s="142"/>
      <c r="V373" s="142"/>
    </row>
    <row r="374" spans="1:22" x14ac:dyDescent="0.25">
      <c r="A374" s="115"/>
      <c r="B374" s="126"/>
      <c r="C374" s="140"/>
      <c r="D374" s="142"/>
      <c r="E374" s="159"/>
      <c r="F374" s="140"/>
      <c r="G374" s="142"/>
      <c r="H374" s="142"/>
      <c r="I374" s="142"/>
      <c r="J374" s="126"/>
      <c r="K374" s="140"/>
      <c r="L374" s="141"/>
      <c r="M374" s="141"/>
      <c r="N374" s="141"/>
      <c r="O374" s="141"/>
      <c r="P374" s="153"/>
      <c r="Q374" s="141"/>
      <c r="R374" s="153"/>
      <c r="S374" s="142"/>
      <c r="T374" s="142"/>
      <c r="U374" s="142"/>
      <c r="V374" s="142"/>
    </row>
    <row r="375" spans="1:22" x14ac:dyDescent="0.25">
      <c r="A375" s="115"/>
      <c r="B375" s="126"/>
      <c r="C375" s="140"/>
      <c r="D375" s="142"/>
      <c r="E375" s="159"/>
      <c r="F375" s="140"/>
      <c r="G375" s="142"/>
      <c r="H375" s="142"/>
      <c r="I375" s="142"/>
      <c r="J375" s="126"/>
      <c r="K375" s="140"/>
      <c r="L375" s="141"/>
      <c r="M375" s="141"/>
      <c r="N375" s="141"/>
      <c r="O375" s="141"/>
      <c r="P375" s="153"/>
      <c r="Q375" s="141"/>
      <c r="R375" s="153"/>
      <c r="S375" s="142"/>
      <c r="T375" s="142"/>
      <c r="U375" s="142"/>
      <c r="V375" s="142"/>
    </row>
    <row r="376" spans="1:22" x14ac:dyDescent="0.25">
      <c r="A376" s="115"/>
      <c r="B376" s="126"/>
      <c r="C376" s="140"/>
      <c r="D376" s="142"/>
      <c r="E376" s="159"/>
      <c r="F376" s="140"/>
      <c r="G376" s="142"/>
      <c r="H376" s="142"/>
      <c r="I376" s="142"/>
      <c r="J376" s="126"/>
      <c r="K376" s="140"/>
      <c r="L376" s="141"/>
      <c r="M376" s="141"/>
      <c r="N376" s="141"/>
      <c r="O376" s="141"/>
      <c r="P376" s="153"/>
      <c r="Q376" s="141"/>
      <c r="R376" s="153"/>
      <c r="S376" s="142"/>
      <c r="T376" s="142"/>
      <c r="U376" s="142"/>
      <c r="V376" s="142"/>
    </row>
    <row r="377" spans="1:22" x14ac:dyDescent="0.25">
      <c r="A377" s="115"/>
      <c r="B377" s="126"/>
      <c r="C377" s="140"/>
      <c r="D377" s="142"/>
      <c r="E377" s="159"/>
      <c r="F377" s="140"/>
      <c r="G377" s="142"/>
      <c r="H377" s="142"/>
      <c r="I377" s="142"/>
      <c r="J377" s="126"/>
      <c r="K377" s="140"/>
      <c r="L377" s="141"/>
      <c r="M377" s="141"/>
      <c r="N377" s="141"/>
      <c r="O377" s="141"/>
      <c r="P377" s="153"/>
      <c r="Q377" s="141"/>
      <c r="R377" s="153"/>
      <c r="S377" s="142"/>
      <c r="T377" s="142"/>
      <c r="U377" s="142"/>
      <c r="V377" s="142"/>
    </row>
    <row r="378" spans="1:22" x14ac:dyDescent="0.25">
      <c r="A378" s="115"/>
      <c r="B378" s="126"/>
      <c r="C378" s="140"/>
      <c r="D378" s="142"/>
      <c r="E378" s="159"/>
      <c r="F378" s="140"/>
      <c r="G378" s="142"/>
      <c r="H378" s="142"/>
      <c r="I378" s="142"/>
      <c r="J378" s="126"/>
      <c r="K378" s="140"/>
      <c r="L378" s="141"/>
      <c r="M378" s="141"/>
      <c r="N378" s="141"/>
      <c r="O378" s="141"/>
      <c r="P378" s="153"/>
      <c r="Q378" s="141"/>
      <c r="R378" s="153"/>
      <c r="S378" s="142"/>
      <c r="T378" s="142"/>
      <c r="U378" s="142"/>
      <c r="V378" s="142"/>
    </row>
    <row r="379" spans="1:22" x14ac:dyDescent="0.25">
      <c r="A379" s="115"/>
      <c r="B379" s="126"/>
      <c r="C379" s="140"/>
      <c r="D379" s="142"/>
      <c r="E379" s="159"/>
      <c r="F379" s="140"/>
      <c r="G379" s="142"/>
      <c r="H379" s="142"/>
      <c r="I379" s="142"/>
      <c r="J379" s="126"/>
      <c r="K379" s="140"/>
      <c r="L379" s="141"/>
      <c r="M379" s="141"/>
      <c r="N379" s="141"/>
      <c r="O379" s="141"/>
      <c r="P379" s="153"/>
      <c r="Q379" s="141"/>
      <c r="R379" s="153"/>
      <c r="S379" s="142"/>
      <c r="T379" s="142"/>
      <c r="U379" s="142"/>
      <c r="V379" s="142"/>
    </row>
    <row r="380" spans="1:22" x14ac:dyDescent="0.25">
      <c r="A380" s="115"/>
      <c r="B380" s="126"/>
      <c r="C380" s="140"/>
      <c r="D380" s="142"/>
      <c r="E380" s="159"/>
      <c r="F380" s="140"/>
      <c r="G380" s="142"/>
      <c r="H380" s="142"/>
      <c r="I380" s="142"/>
      <c r="J380" s="126"/>
      <c r="K380" s="140"/>
      <c r="L380" s="141"/>
      <c r="M380" s="141"/>
      <c r="N380" s="141"/>
      <c r="O380" s="141"/>
      <c r="P380" s="153"/>
      <c r="Q380" s="141"/>
      <c r="R380" s="153"/>
      <c r="S380" s="142"/>
      <c r="T380" s="142"/>
      <c r="U380" s="142"/>
      <c r="V380" s="142"/>
    </row>
    <row r="381" spans="1:22" x14ac:dyDescent="0.25">
      <c r="A381" s="115"/>
      <c r="B381" s="126"/>
      <c r="C381" s="140"/>
      <c r="D381" s="142"/>
      <c r="E381" s="159"/>
      <c r="F381" s="140"/>
      <c r="G381" s="142"/>
      <c r="H381" s="142"/>
      <c r="I381" s="142"/>
      <c r="J381" s="126"/>
      <c r="K381" s="140"/>
      <c r="L381" s="141"/>
      <c r="M381" s="141"/>
      <c r="N381" s="141"/>
      <c r="O381" s="141"/>
      <c r="P381" s="153"/>
      <c r="Q381" s="141"/>
      <c r="R381" s="153"/>
      <c r="S381" s="142"/>
      <c r="T381" s="142"/>
      <c r="U381" s="142"/>
      <c r="V381" s="142"/>
    </row>
    <row r="382" spans="1:22" x14ac:dyDescent="0.25">
      <c r="A382" s="115"/>
      <c r="B382" s="126"/>
      <c r="C382" s="140"/>
      <c r="D382" s="142"/>
      <c r="E382" s="159"/>
      <c r="F382" s="140"/>
      <c r="G382" s="142"/>
      <c r="H382" s="142"/>
      <c r="I382" s="142"/>
      <c r="J382" s="126"/>
      <c r="K382" s="140"/>
      <c r="L382" s="141"/>
      <c r="M382" s="141"/>
      <c r="N382" s="141"/>
      <c r="O382" s="141"/>
      <c r="P382" s="153"/>
      <c r="Q382" s="141"/>
      <c r="R382" s="153"/>
      <c r="S382" s="142"/>
      <c r="T382" s="142"/>
      <c r="U382" s="142"/>
      <c r="V382" s="142"/>
    </row>
    <row r="383" spans="1:22" x14ac:dyDescent="0.25">
      <c r="A383" s="115"/>
      <c r="B383" s="126"/>
      <c r="C383" s="140"/>
      <c r="D383" s="142"/>
      <c r="E383" s="159"/>
      <c r="F383" s="140"/>
      <c r="G383" s="142"/>
      <c r="H383" s="142"/>
      <c r="I383" s="142"/>
      <c r="J383" s="126"/>
      <c r="K383" s="140"/>
      <c r="L383" s="141"/>
      <c r="M383" s="141"/>
      <c r="N383" s="141"/>
      <c r="O383" s="141"/>
      <c r="P383" s="153"/>
      <c r="Q383" s="141"/>
      <c r="R383" s="153"/>
      <c r="S383" s="142"/>
      <c r="T383" s="142"/>
      <c r="U383" s="142"/>
      <c r="V383" s="142"/>
    </row>
    <row r="384" spans="1:22" x14ac:dyDescent="0.25">
      <c r="A384" s="115"/>
      <c r="B384" s="126"/>
      <c r="C384" s="140"/>
      <c r="D384" s="142"/>
      <c r="E384" s="159"/>
      <c r="F384" s="140"/>
      <c r="G384" s="142"/>
      <c r="H384" s="142"/>
      <c r="I384" s="142"/>
      <c r="J384" s="126"/>
      <c r="K384" s="140"/>
      <c r="L384" s="141"/>
      <c r="M384" s="141"/>
      <c r="N384" s="141"/>
      <c r="O384" s="141"/>
      <c r="P384" s="153"/>
      <c r="Q384" s="141"/>
      <c r="R384" s="153"/>
      <c r="S384" s="142"/>
      <c r="T384" s="142"/>
      <c r="U384" s="142"/>
      <c r="V384" s="142"/>
    </row>
    <row r="385" spans="1:22" x14ac:dyDescent="0.25">
      <c r="A385" s="115"/>
      <c r="B385" s="126"/>
      <c r="C385" s="140"/>
      <c r="D385" s="142"/>
      <c r="E385" s="159"/>
      <c r="F385" s="140"/>
      <c r="G385" s="142"/>
      <c r="H385" s="142"/>
      <c r="I385" s="142"/>
      <c r="J385" s="126"/>
      <c r="K385" s="140"/>
      <c r="L385" s="141"/>
      <c r="M385" s="141"/>
      <c r="N385" s="141"/>
      <c r="O385" s="141"/>
      <c r="P385" s="153"/>
      <c r="Q385" s="141"/>
      <c r="R385" s="153"/>
      <c r="S385" s="142"/>
      <c r="T385" s="142"/>
      <c r="U385" s="142"/>
      <c r="V385" s="142"/>
    </row>
    <row r="386" spans="1:22" x14ac:dyDescent="0.25">
      <c r="A386" s="115"/>
      <c r="B386" s="126"/>
      <c r="C386" s="140"/>
      <c r="D386" s="142"/>
      <c r="E386" s="159"/>
      <c r="F386" s="140"/>
      <c r="G386" s="142"/>
      <c r="H386" s="142"/>
      <c r="I386" s="142"/>
      <c r="J386" s="126"/>
      <c r="K386" s="140"/>
      <c r="L386" s="141"/>
      <c r="M386" s="141"/>
      <c r="N386" s="141"/>
      <c r="O386" s="141"/>
      <c r="P386" s="153"/>
      <c r="Q386" s="141"/>
      <c r="R386" s="153"/>
      <c r="S386" s="142"/>
      <c r="T386" s="142"/>
      <c r="U386" s="142"/>
      <c r="V386" s="142"/>
    </row>
    <row r="387" spans="1:22" x14ac:dyDescent="0.25">
      <c r="A387" s="115"/>
      <c r="B387" s="126"/>
      <c r="C387" s="140"/>
      <c r="D387" s="142"/>
      <c r="E387" s="159"/>
      <c r="F387" s="140"/>
      <c r="G387" s="142"/>
      <c r="H387" s="142"/>
      <c r="I387" s="142"/>
      <c r="J387" s="126"/>
      <c r="K387" s="140"/>
      <c r="L387" s="141"/>
      <c r="M387" s="141"/>
      <c r="N387" s="141"/>
      <c r="O387" s="141"/>
      <c r="P387" s="153"/>
      <c r="Q387" s="141"/>
      <c r="R387" s="153"/>
      <c r="S387" s="142"/>
      <c r="T387" s="142"/>
      <c r="U387" s="142"/>
      <c r="V387" s="142"/>
    </row>
    <row r="388" spans="1:22" x14ac:dyDescent="0.25">
      <c r="A388" s="115"/>
      <c r="B388" s="126"/>
      <c r="C388" s="140"/>
      <c r="D388" s="142"/>
      <c r="E388" s="159"/>
      <c r="F388" s="140"/>
      <c r="G388" s="142"/>
      <c r="H388" s="142"/>
      <c r="I388" s="142"/>
      <c r="J388" s="126"/>
      <c r="K388" s="140"/>
      <c r="L388" s="141"/>
      <c r="M388" s="141"/>
      <c r="N388" s="141"/>
      <c r="O388" s="141"/>
      <c r="P388" s="153"/>
      <c r="Q388" s="141"/>
      <c r="R388" s="153"/>
      <c r="S388" s="142"/>
      <c r="T388" s="142"/>
      <c r="U388" s="142"/>
      <c r="V388" s="142"/>
    </row>
    <row r="389" spans="1:22" x14ac:dyDescent="0.25">
      <c r="A389" s="115"/>
      <c r="B389" s="126"/>
      <c r="C389" s="140"/>
      <c r="D389" s="142"/>
      <c r="E389" s="159"/>
      <c r="F389" s="140"/>
      <c r="G389" s="142"/>
      <c r="H389" s="142"/>
      <c r="I389" s="142"/>
      <c r="J389" s="126"/>
      <c r="K389" s="140"/>
      <c r="L389" s="141"/>
      <c r="M389" s="141"/>
      <c r="N389" s="141"/>
      <c r="O389" s="141"/>
      <c r="P389" s="153"/>
      <c r="Q389" s="141"/>
      <c r="R389" s="153"/>
      <c r="S389" s="142"/>
      <c r="T389" s="142"/>
      <c r="U389" s="142"/>
      <c r="V389" s="142"/>
    </row>
    <row r="390" spans="1:22" x14ac:dyDescent="0.25">
      <c r="A390" s="115"/>
      <c r="B390" s="126"/>
      <c r="C390" s="140"/>
      <c r="D390" s="142"/>
      <c r="E390" s="159"/>
      <c r="F390" s="140"/>
      <c r="G390" s="142"/>
      <c r="H390" s="142"/>
      <c r="I390" s="142"/>
      <c r="J390" s="126"/>
      <c r="K390" s="140"/>
      <c r="L390" s="141"/>
      <c r="M390" s="141"/>
      <c r="N390" s="141"/>
      <c r="O390" s="141"/>
      <c r="P390" s="153"/>
      <c r="Q390" s="141"/>
      <c r="R390" s="153"/>
      <c r="S390" s="142"/>
      <c r="T390" s="142"/>
      <c r="U390" s="142"/>
      <c r="V390" s="142"/>
    </row>
    <row r="391" spans="1:22" x14ac:dyDescent="0.25">
      <c r="A391" s="115"/>
      <c r="B391" s="126"/>
      <c r="C391" s="140"/>
      <c r="D391" s="142"/>
      <c r="E391" s="159"/>
      <c r="F391" s="140"/>
      <c r="G391" s="142"/>
      <c r="H391" s="142"/>
      <c r="I391" s="142"/>
      <c r="J391" s="126"/>
      <c r="K391" s="140"/>
      <c r="L391" s="141"/>
      <c r="M391" s="141"/>
      <c r="N391" s="141"/>
      <c r="O391" s="141"/>
      <c r="P391" s="153"/>
      <c r="Q391" s="141"/>
      <c r="R391" s="153"/>
      <c r="S391" s="142"/>
      <c r="T391" s="142"/>
      <c r="U391" s="142"/>
      <c r="V391" s="142"/>
    </row>
    <row r="392" spans="1:22" x14ac:dyDescent="0.25">
      <c r="A392" s="115"/>
      <c r="B392" s="126"/>
      <c r="C392" s="140"/>
      <c r="D392" s="142"/>
      <c r="E392" s="159"/>
      <c r="F392" s="140"/>
      <c r="G392" s="142"/>
      <c r="H392" s="142"/>
      <c r="I392" s="142"/>
      <c r="J392" s="126"/>
      <c r="K392" s="140"/>
      <c r="L392" s="141"/>
      <c r="M392" s="141"/>
      <c r="N392" s="141"/>
      <c r="O392" s="141"/>
      <c r="P392" s="153"/>
      <c r="Q392" s="141"/>
      <c r="R392" s="153"/>
      <c r="S392" s="142"/>
      <c r="T392" s="142"/>
      <c r="U392" s="142"/>
      <c r="V392" s="142"/>
    </row>
    <row r="393" spans="1:22" x14ac:dyDescent="0.25">
      <c r="A393" s="115"/>
      <c r="B393" s="126"/>
      <c r="C393" s="140"/>
      <c r="D393" s="142"/>
      <c r="E393" s="159"/>
      <c r="F393" s="140"/>
      <c r="G393" s="142"/>
      <c r="H393" s="142"/>
      <c r="I393" s="142"/>
      <c r="J393" s="126"/>
      <c r="K393" s="140"/>
      <c r="L393" s="141"/>
      <c r="M393" s="141"/>
      <c r="N393" s="141"/>
      <c r="O393" s="141"/>
      <c r="P393" s="153"/>
      <c r="Q393" s="141"/>
      <c r="R393" s="153"/>
      <c r="S393" s="142"/>
      <c r="T393" s="142"/>
      <c r="U393" s="142"/>
      <c r="V393" s="142"/>
    </row>
    <row r="394" spans="1:22" x14ac:dyDescent="0.25">
      <c r="A394" s="115"/>
      <c r="B394" s="126"/>
      <c r="C394" s="140"/>
      <c r="D394" s="142"/>
      <c r="E394" s="159"/>
      <c r="F394" s="140"/>
      <c r="G394" s="142"/>
      <c r="H394" s="142"/>
      <c r="I394" s="142"/>
      <c r="J394" s="126"/>
      <c r="K394" s="140"/>
      <c r="L394" s="141"/>
      <c r="M394" s="141"/>
      <c r="N394" s="141"/>
      <c r="O394" s="141"/>
      <c r="P394" s="153"/>
      <c r="Q394" s="141"/>
      <c r="R394" s="153"/>
      <c r="S394" s="142"/>
      <c r="T394" s="142"/>
      <c r="U394" s="142"/>
      <c r="V394" s="142"/>
    </row>
    <row r="395" spans="1:22" x14ac:dyDescent="0.25">
      <c r="A395" s="115"/>
      <c r="B395" s="126"/>
      <c r="C395" s="140"/>
      <c r="D395" s="142"/>
      <c r="E395" s="159"/>
      <c r="F395" s="140"/>
      <c r="G395" s="142"/>
      <c r="H395" s="142"/>
      <c r="I395" s="142"/>
      <c r="J395" s="126"/>
      <c r="K395" s="140"/>
      <c r="L395" s="141"/>
      <c r="M395" s="141"/>
      <c r="N395" s="141"/>
      <c r="O395" s="141"/>
      <c r="P395" s="153"/>
      <c r="Q395" s="141"/>
      <c r="R395" s="153"/>
      <c r="S395" s="142"/>
      <c r="T395" s="142"/>
      <c r="U395" s="142"/>
      <c r="V395" s="142"/>
    </row>
    <row r="396" spans="1:22" x14ac:dyDescent="0.25">
      <c r="A396" s="115"/>
      <c r="B396" s="126"/>
      <c r="C396" s="140"/>
      <c r="D396" s="142"/>
      <c r="E396" s="159"/>
      <c r="F396" s="140"/>
      <c r="G396" s="142"/>
      <c r="H396" s="142"/>
      <c r="I396" s="142"/>
      <c r="J396" s="126"/>
      <c r="K396" s="140"/>
      <c r="L396" s="141"/>
      <c r="M396" s="141"/>
      <c r="N396" s="141"/>
      <c r="O396" s="141"/>
      <c r="P396" s="153"/>
      <c r="Q396" s="141"/>
      <c r="R396" s="153"/>
      <c r="S396" s="142"/>
      <c r="T396" s="142"/>
      <c r="U396" s="142"/>
      <c r="V396" s="142"/>
    </row>
    <row r="397" spans="1:22" x14ac:dyDescent="0.25">
      <c r="A397" s="115"/>
      <c r="B397" s="126"/>
      <c r="C397" s="140"/>
      <c r="D397" s="142"/>
      <c r="E397" s="159"/>
      <c r="F397" s="140"/>
      <c r="G397" s="142"/>
      <c r="H397" s="142"/>
      <c r="I397" s="142"/>
      <c r="J397" s="126"/>
      <c r="K397" s="140"/>
      <c r="L397" s="141"/>
      <c r="M397" s="141"/>
      <c r="N397" s="141"/>
      <c r="O397" s="141"/>
      <c r="P397" s="153"/>
      <c r="Q397" s="141"/>
      <c r="R397" s="153"/>
      <c r="S397" s="142"/>
      <c r="T397" s="142"/>
      <c r="U397" s="142"/>
      <c r="V397" s="142"/>
    </row>
    <row r="398" spans="1:22" x14ac:dyDescent="0.25">
      <c r="A398" s="115"/>
      <c r="B398" s="126"/>
      <c r="C398" s="140"/>
      <c r="D398" s="142"/>
      <c r="E398" s="159"/>
      <c r="F398" s="140"/>
      <c r="G398" s="142"/>
      <c r="H398" s="142"/>
      <c r="I398" s="142"/>
      <c r="J398" s="126"/>
      <c r="K398" s="140"/>
      <c r="L398" s="141"/>
      <c r="M398" s="141"/>
      <c r="N398" s="141"/>
      <c r="O398" s="141"/>
      <c r="P398" s="153"/>
      <c r="Q398" s="141"/>
      <c r="R398" s="153"/>
      <c r="S398" s="142"/>
      <c r="T398" s="142"/>
      <c r="U398" s="142"/>
      <c r="V398" s="142"/>
    </row>
    <row r="399" spans="1:22" x14ac:dyDescent="0.25">
      <c r="A399" s="115"/>
      <c r="B399" s="126"/>
      <c r="C399" s="140"/>
      <c r="D399" s="142"/>
      <c r="E399" s="159"/>
      <c r="F399" s="140"/>
      <c r="G399" s="142"/>
      <c r="H399" s="142"/>
      <c r="I399" s="142"/>
      <c r="J399" s="126"/>
      <c r="K399" s="140"/>
      <c r="L399" s="141"/>
      <c r="M399" s="141"/>
      <c r="N399" s="141"/>
      <c r="O399" s="141"/>
      <c r="P399" s="153"/>
      <c r="Q399" s="141"/>
      <c r="R399" s="153"/>
      <c r="S399" s="142"/>
      <c r="T399" s="142"/>
      <c r="U399" s="142"/>
      <c r="V399" s="142"/>
    </row>
    <row r="400" spans="1:22" x14ac:dyDescent="0.25">
      <c r="A400" s="115"/>
      <c r="B400" s="126"/>
      <c r="C400" s="140"/>
      <c r="D400" s="142"/>
      <c r="E400" s="159"/>
      <c r="F400" s="140"/>
      <c r="G400" s="142"/>
      <c r="H400" s="142"/>
      <c r="I400" s="142"/>
      <c r="J400" s="126"/>
      <c r="K400" s="140"/>
      <c r="L400" s="141"/>
      <c r="M400" s="141"/>
      <c r="N400" s="141"/>
      <c r="O400" s="141"/>
      <c r="P400" s="153"/>
      <c r="Q400" s="141"/>
      <c r="R400" s="153"/>
      <c r="S400" s="142"/>
      <c r="T400" s="142"/>
      <c r="U400" s="142"/>
      <c r="V400" s="142"/>
    </row>
    <row r="401" spans="1:22" x14ac:dyDescent="0.25">
      <c r="A401" s="115"/>
      <c r="B401" s="126"/>
      <c r="C401" s="140"/>
      <c r="D401" s="142"/>
      <c r="E401" s="159"/>
      <c r="F401" s="140"/>
      <c r="G401" s="142"/>
      <c r="H401" s="142"/>
      <c r="I401" s="142"/>
      <c r="J401" s="126"/>
      <c r="K401" s="140"/>
      <c r="L401" s="141"/>
      <c r="M401" s="141"/>
      <c r="N401" s="141"/>
      <c r="O401" s="141"/>
      <c r="P401" s="153"/>
      <c r="Q401" s="141"/>
      <c r="R401" s="153"/>
      <c r="S401" s="142"/>
      <c r="T401" s="142"/>
      <c r="U401" s="142"/>
      <c r="V401" s="142"/>
    </row>
    <row r="402" spans="1:22" x14ac:dyDescent="0.25">
      <c r="A402" s="115"/>
      <c r="B402" s="126"/>
      <c r="C402" s="140"/>
      <c r="D402" s="142"/>
      <c r="E402" s="159"/>
      <c r="F402" s="140"/>
      <c r="G402" s="142"/>
      <c r="H402" s="142"/>
      <c r="I402" s="142"/>
      <c r="J402" s="126"/>
      <c r="K402" s="140"/>
      <c r="L402" s="141"/>
      <c r="M402" s="141"/>
      <c r="N402" s="141"/>
      <c r="O402" s="141"/>
      <c r="P402" s="153"/>
      <c r="Q402" s="141"/>
      <c r="R402" s="153"/>
      <c r="S402" s="142"/>
      <c r="T402" s="142"/>
      <c r="U402" s="142"/>
      <c r="V402" s="142"/>
    </row>
    <row r="403" spans="1:22" x14ac:dyDescent="0.25">
      <c r="A403" s="115"/>
      <c r="B403" s="126"/>
      <c r="C403" s="140"/>
      <c r="D403" s="142"/>
      <c r="E403" s="159"/>
      <c r="F403" s="140"/>
      <c r="G403" s="142"/>
      <c r="H403" s="142"/>
      <c r="I403" s="142"/>
      <c r="J403" s="126"/>
      <c r="K403" s="140"/>
      <c r="L403" s="141"/>
      <c r="M403" s="141"/>
      <c r="N403" s="141"/>
      <c r="O403" s="141"/>
      <c r="P403" s="153"/>
      <c r="Q403" s="141"/>
      <c r="R403" s="153"/>
      <c r="S403" s="142"/>
      <c r="T403" s="142"/>
      <c r="U403" s="142"/>
      <c r="V403" s="142"/>
    </row>
    <row r="404" spans="1:22" x14ac:dyDescent="0.25">
      <c r="A404" s="115"/>
      <c r="B404" s="126"/>
      <c r="C404" s="140"/>
      <c r="D404" s="142"/>
      <c r="E404" s="159"/>
      <c r="F404" s="140"/>
      <c r="G404" s="142"/>
      <c r="H404" s="142"/>
      <c r="I404" s="142"/>
      <c r="J404" s="126"/>
      <c r="K404" s="140"/>
      <c r="L404" s="141"/>
      <c r="M404" s="141"/>
      <c r="N404" s="141"/>
      <c r="O404" s="141"/>
      <c r="P404" s="153"/>
      <c r="Q404" s="141"/>
      <c r="R404" s="153"/>
      <c r="S404" s="142"/>
      <c r="T404" s="142"/>
      <c r="U404" s="142"/>
      <c r="V404" s="142"/>
    </row>
    <row r="405" spans="1:22" x14ac:dyDescent="0.25">
      <c r="A405" s="115"/>
      <c r="B405" s="126"/>
      <c r="C405" s="140"/>
      <c r="D405" s="142"/>
      <c r="E405" s="159"/>
      <c r="F405" s="140"/>
      <c r="G405" s="142"/>
      <c r="H405" s="142"/>
      <c r="I405" s="142"/>
      <c r="J405" s="126"/>
      <c r="K405" s="140"/>
      <c r="L405" s="141"/>
      <c r="M405" s="141"/>
      <c r="N405" s="141"/>
      <c r="O405" s="141"/>
      <c r="P405" s="153"/>
      <c r="Q405" s="141"/>
      <c r="R405" s="153"/>
      <c r="S405" s="142"/>
      <c r="T405" s="142"/>
      <c r="U405" s="142"/>
      <c r="V405" s="142"/>
    </row>
    <row r="406" spans="1:22" x14ac:dyDescent="0.25">
      <c r="A406" s="115"/>
      <c r="B406" s="126"/>
      <c r="C406" s="140"/>
      <c r="D406" s="142"/>
      <c r="E406" s="159"/>
      <c r="F406" s="140"/>
      <c r="G406" s="142"/>
      <c r="H406" s="142"/>
      <c r="I406" s="142"/>
      <c r="J406" s="126"/>
      <c r="K406" s="140"/>
      <c r="L406" s="141"/>
      <c r="M406" s="141"/>
      <c r="N406" s="141"/>
      <c r="O406" s="141"/>
      <c r="P406" s="153"/>
      <c r="Q406" s="141"/>
      <c r="R406" s="153"/>
      <c r="S406" s="142"/>
      <c r="T406" s="142"/>
      <c r="U406" s="142"/>
      <c r="V406" s="142"/>
    </row>
    <row r="407" spans="1:22" x14ac:dyDescent="0.25">
      <c r="A407" s="115"/>
      <c r="B407" s="126"/>
      <c r="C407" s="140"/>
      <c r="D407" s="142"/>
      <c r="E407" s="159"/>
      <c r="F407" s="140"/>
      <c r="G407" s="142"/>
      <c r="H407" s="142"/>
      <c r="I407" s="142"/>
      <c r="J407" s="126"/>
      <c r="K407" s="140"/>
      <c r="L407" s="141"/>
      <c r="M407" s="141"/>
      <c r="N407" s="141"/>
      <c r="O407" s="141"/>
      <c r="P407" s="153"/>
      <c r="Q407" s="141"/>
      <c r="R407" s="153"/>
      <c r="S407" s="142"/>
      <c r="T407" s="142"/>
      <c r="U407" s="142"/>
      <c r="V407" s="142"/>
    </row>
    <row r="408" spans="1:22" x14ac:dyDescent="0.25">
      <c r="A408" s="115"/>
      <c r="B408" s="126"/>
      <c r="C408" s="140"/>
      <c r="D408" s="142"/>
      <c r="E408" s="159"/>
      <c r="F408" s="140"/>
      <c r="G408" s="142"/>
      <c r="H408" s="142"/>
      <c r="I408" s="142"/>
      <c r="J408" s="126"/>
      <c r="K408" s="140"/>
      <c r="L408" s="141"/>
      <c r="M408" s="141"/>
      <c r="N408" s="141"/>
      <c r="O408" s="141"/>
      <c r="P408" s="153"/>
      <c r="Q408" s="141"/>
      <c r="R408" s="153"/>
      <c r="S408" s="142"/>
      <c r="T408" s="142"/>
      <c r="U408" s="142"/>
      <c r="V408" s="142"/>
    </row>
    <row r="409" spans="1:22" x14ac:dyDescent="0.25">
      <c r="A409" s="115"/>
      <c r="B409" s="126"/>
      <c r="C409" s="140"/>
      <c r="D409" s="142"/>
      <c r="E409" s="159"/>
      <c r="F409" s="140"/>
      <c r="G409" s="142"/>
      <c r="H409" s="142"/>
      <c r="I409" s="142"/>
      <c r="J409" s="126"/>
      <c r="K409" s="140"/>
      <c r="L409" s="141"/>
      <c r="M409" s="141"/>
      <c r="N409" s="141"/>
      <c r="O409" s="141"/>
      <c r="P409" s="153"/>
      <c r="Q409" s="141"/>
      <c r="R409" s="153"/>
      <c r="S409" s="142"/>
      <c r="T409" s="142"/>
      <c r="U409" s="142"/>
      <c r="V409" s="142"/>
    </row>
    <row r="410" spans="1:22" x14ac:dyDescent="0.25">
      <c r="A410" s="115"/>
      <c r="B410" s="126"/>
      <c r="C410" s="140"/>
      <c r="D410" s="142"/>
      <c r="E410" s="159"/>
      <c r="F410" s="140"/>
      <c r="G410" s="142"/>
      <c r="H410" s="142"/>
      <c r="I410" s="142"/>
      <c r="J410" s="126"/>
      <c r="K410" s="140"/>
      <c r="L410" s="141"/>
      <c r="M410" s="141"/>
      <c r="N410" s="141"/>
      <c r="O410" s="141"/>
      <c r="P410" s="153"/>
      <c r="Q410" s="141"/>
      <c r="R410" s="153"/>
      <c r="S410" s="142"/>
      <c r="T410" s="142"/>
      <c r="U410" s="142"/>
      <c r="V410" s="142"/>
    </row>
    <row r="411" spans="1:22" x14ac:dyDescent="0.25">
      <c r="A411" s="115"/>
      <c r="B411" s="126"/>
      <c r="C411" s="140"/>
      <c r="D411" s="142"/>
      <c r="E411" s="159"/>
      <c r="F411" s="140"/>
      <c r="G411" s="142"/>
      <c r="H411" s="142"/>
      <c r="I411" s="142"/>
      <c r="J411" s="126"/>
      <c r="K411" s="140"/>
      <c r="L411" s="141"/>
      <c r="M411" s="141"/>
      <c r="N411" s="141"/>
      <c r="O411" s="141"/>
      <c r="P411" s="153"/>
      <c r="Q411" s="141"/>
      <c r="R411" s="153"/>
      <c r="S411" s="142"/>
      <c r="T411" s="142"/>
      <c r="U411" s="142"/>
      <c r="V411" s="142"/>
    </row>
    <row r="412" spans="1:22" x14ac:dyDescent="0.25">
      <c r="A412" s="115"/>
      <c r="B412" s="126"/>
      <c r="C412" s="140"/>
      <c r="D412" s="142"/>
      <c r="E412" s="159"/>
      <c r="F412" s="140"/>
      <c r="G412" s="142"/>
      <c r="H412" s="142"/>
      <c r="I412" s="142"/>
      <c r="J412" s="126"/>
      <c r="K412" s="140"/>
      <c r="L412" s="141"/>
      <c r="M412" s="141"/>
      <c r="N412" s="141"/>
      <c r="O412" s="141"/>
      <c r="P412" s="153"/>
      <c r="Q412" s="141"/>
      <c r="R412" s="153"/>
      <c r="S412" s="142"/>
      <c r="T412" s="142"/>
      <c r="U412" s="142"/>
      <c r="V412" s="142"/>
    </row>
    <row r="413" spans="1:22" x14ac:dyDescent="0.25">
      <c r="A413" s="115"/>
      <c r="B413" s="126"/>
      <c r="C413" s="140"/>
      <c r="D413" s="142"/>
      <c r="E413" s="159"/>
      <c r="F413" s="140"/>
      <c r="G413" s="142"/>
      <c r="H413" s="142"/>
      <c r="I413" s="142"/>
      <c r="J413" s="126"/>
      <c r="K413" s="140"/>
      <c r="L413" s="141"/>
      <c r="M413" s="141"/>
      <c r="N413" s="141"/>
      <c r="O413" s="141"/>
      <c r="P413" s="153"/>
      <c r="Q413" s="141"/>
      <c r="R413" s="153"/>
      <c r="S413" s="142"/>
      <c r="T413" s="142"/>
      <c r="U413" s="142"/>
      <c r="V413" s="142"/>
    </row>
    <row r="414" spans="1:22" x14ac:dyDescent="0.25">
      <c r="A414" s="115"/>
      <c r="B414" s="126"/>
      <c r="C414" s="140"/>
      <c r="D414" s="142"/>
      <c r="E414" s="159"/>
      <c r="F414" s="140"/>
      <c r="G414" s="142"/>
      <c r="H414" s="142"/>
      <c r="I414" s="142"/>
      <c r="J414" s="126"/>
      <c r="K414" s="140"/>
      <c r="L414" s="141"/>
      <c r="M414" s="141"/>
      <c r="N414" s="141"/>
      <c r="O414" s="141"/>
      <c r="P414" s="153"/>
      <c r="Q414" s="141"/>
      <c r="R414" s="153"/>
      <c r="S414" s="142"/>
      <c r="T414" s="142"/>
      <c r="U414" s="142"/>
      <c r="V414" s="142"/>
    </row>
    <row r="415" spans="1:22" x14ac:dyDescent="0.25">
      <c r="A415" s="115"/>
      <c r="B415" s="126"/>
      <c r="C415" s="140"/>
      <c r="D415" s="142"/>
      <c r="E415" s="159"/>
      <c r="F415" s="140"/>
      <c r="G415" s="142"/>
      <c r="H415" s="142"/>
      <c r="I415" s="142"/>
      <c r="J415" s="126"/>
      <c r="K415" s="140"/>
      <c r="L415" s="141"/>
      <c r="M415" s="141"/>
      <c r="N415" s="141"/>
      <c r="O415" s="141"/>
      <c r="P415" s="153"/>
      <c r="Q415" s="141"/>
      <c r="R415" s="153"/>
      <c r="S415" s="142"/>
      <c r="T415" s="142"/>
      <c r="U415" s="142"/>
      <c r="V415" s="142"/>
    </row>
    <row r="416" spans="1:22" x14ac:dyDescent="0.25">
      <c r="A416" s="115"/>
      <c r="B416" s="126"/>
      <c r="C416" s="140"/>
      <c r="D416" s="142"/>
      <c r="E416" s="159"/>
      <c r="F416" s="140"/>
      <c r="G416" s="142"/>
      <c r="H416" s="142"/>
      <c r="I416" s="142"/>
      <c r="J416" s="126"/>
      <c r="K416" s="140"/>
      <c r="L416" s="141"/>
      <c r="M416" s="141"/>
      <c r="N416" s="141"/>
      <c r="O416" s="141"/>
      <c r="P416" s="153"/>
      <c r="Q416" s="141"/>
      <c r="R416" s="153"/>
      <c r="S416" s="142"/>
      <c r="T416" s="142"/>
      <c r="U416" s="142"/>
      <c r="V416" s="142"/>
    </row>
    <row r="417" spans="1:22" x14ac:dyDescent="0.25">
      <c r="A417" s="115"/>
      <c r="B417" s="126"/>
      <c r="C417" s="140"/>
      <c r="D417" s="142"/>
      <c r="E417" s="159"/>
      <c r="F417" s="140"/>
      <c r="G417" s="142"/>
      <c r="H417" s="142"/>
      <c r="I417" s="142"/>
      <c r="J417" s="126"/>
      <c r="K417" s="140"/>
      <c r="L417" s="141"/>
      <c r="M417" s="141"/>
      <c r="N417" s="141"/>
      <c r="O417" s="141"/>
      <c r="P417" s="153"/>
      <c r="Q417" s="141"/>
      <c r="R417" s="153"/>
      <c r="S417" s="142"/>
      <c r="T417" s="142"/>
      <c r="U417" s="142"/>
      <c r="V417" s="142"/>
    </row>
    <row r="418" spans="1:22" x14ac:dyDescent="0.25">
      <c r="A418" s="115"/>
      <c r="B418" s="126"/>
      <c r="C418" s="140"/>
      <c r="D418" s="142"/>
      <c r="E418" s="159"/>
      <c r="F418" s="140"/>
      <c r="G418" s="142"/>
      <c r="H418" s="142"/>
      <c r="I418" s="142"/>
      <c r="J418" s="126"/>
      <c r="K418" s="140"/>
      <c r="L418" s="141"/>
      <c r="M418" s="141"/>
      <c r="N418" s="141"/>
      <c r="O418" s="141"/>
      <c r="P418" s="153"/>
      <c r="Q418" s="141"/>
      <c r="R418" s="153"/>
      <c r="S418" s="142"/>
      <c r="T418" s="142"/>
      <c r="U418" s="142"/>
      <c r="V418" s="142"/>
    </row>
    <row r="419" spans="1:22" x14ac:dyDescent="0.25">
      <c r="A419" s="115"/>
      <c r="B419" s="126"/>
      <c r="C419" s="140"/>
      <c r="D419" s="142"/>
      <c r="E419" s="159"/>
      <c r="F419" s="140"/>
      <c r="G419" s="142"/>
      <c r="H419" s="142"/>
      <c r="I419" s="142"/>
      <c r="J419" s="126"/>
      <c r="K419" s="140"/>
      <c r="L419" s="141"/>
      <c r="M419" s="141"/>
      <c r="N419" s="141"/>
      <c r="O419" s="141"/>
      <c r="P419" s="153"/>
      <c r="Q419" s="141"/>
      <c r="R419" s="153"/>
      <c r="S419" s="142"/>
      <c r="T419" s="142"/>
      <c r="U419" s="142"/>
      <c r="V419" s="142"/>
    </row>
    <row r="420" spans="1:22" x14ac:dyDescent="0.25">
      <c r="A420" s="115"/>
      <c r="B420" s="126"/>
      <c r="C420" s="140"/>
      <c r="D420" s="142"/>
      <c r="E420" s="159"/>
      <c r="F420" s="140"/>
      <c r="G420" s="142"/>
      <c r="H420" s="142"/>
      <c r="I420" s="142"/>
      <c r="J420" s="126"/>
      <c r="K420" s="140"/>
      <c r="L420" s="141"/>
      <c r="M420" s="141"/>
      <c r="N420" s="141"/>
      <c r="O420" s="141"/>
      <c r="P420" s="153"/>
      <c r="Q420" s="141"/>
      <c r="R420" s="153"/>
      <c r="S420" s="142"/>
      <c r="T420" s="142"/>
      <c r="U420" s="142"/>
      <c r="V420" s="142"/>
    </row>
    <row r="421" spans="1:22" x14ac:dyDescent="0.25">
      <c r="A421" s="115"/>
      <c r="B421" s="126"/>
      <c r="C421" s="140"/>
      <c r="D421" s="142"/>
      <c r="E421" s="159"/>
      <c r="F421" s="140"/>
      <c r="G421" s="142"/>
      <c r="H421" s="142"/>
      <c r="I421" s="142"/>
      <c r="J421" s="126"/>
      <c r="K421" s="140"/>
      <c r="L421" s="141"/>
      <c r="M421" s="141"/>
      <c r="N421" s="141"/>
      <c r="O421" s="141"/>
      <c r="P421" s="153"/>
      <c r="Q421" s="141"/>
      <c r="R421" s="153"/>
      <c r="S421" s="142"/>
      <c r="T421" s="142"/>
      <c r="U421" s="142"/>
      <c r="V421" s="142"/>
    </row>
    <row r="422" spans="1:22" x14ac:dyDescent="0.25">
      <c r="A422" s="115"/>
      <c r="B422" s="126"/>
      <c r="C422" s="140"/>
      <c r="D422" s="142"/>
      <c r="E422" s="159"/>
      <c r="F422" s="140"/>
      <c r="G422" s="142"/>
      <c r="H422" s="142"/>
      <c r="I422" s="142"/>
      <c r="J422" s="126"/>
      <c r="K422" s="140"/>
      <c r="L422" s="141"/>
      <c r="M422" s="141"/>
      <c r="N422" s="141"/>
      <c r="O422" s="141"/>
      <c r="P422" s="153"/>
      <c r="Q422" s="141"/>
      <c r="R422" s="153"/>
      <c r="S422" s="142"/>
      <c r="T422" s="142"/>
      <c r="U422" s="142"/>
      <c r="V422" s="142"/>
    </row>
    <row r="423" spans="1:22" x14ac:dyDescent="0.25">
      <c r="A423" s="115"/>
      <c r="B423" s="126"/>
      <c r="C423" s="140"/>
      <c r="D423" s="142"/>
      <c r="E423" s="159"/>
      <c r="F423" s="140"/>
      <c r="G423" s="142"/>
      <c r="H423" s="142"/>
      <c r="I423" s="142"/>
      <c r="J423" s="126"/>
      <c r="K423" s="140"/>
      <c r="L423" s="141"/>
      <c r="M423" s="141"/>
      <c r="N423" s="141"/>
      <c r="O423" s="141"/>
      <c r="P423" s="153"/>
      <c r="Q423" s="141"/>
      <c r="R423" s="153"/>
      <c r="S423" s="142"/>
      <c r="T423" s="142"/>
      <c r="U423" s="142"/>
      <c r="V423" s="142"/>
    </row>
    <row r="424" spans="1:22" x14ac:dyDescent="0.25">
      <c r="A424" s="115"/>
      <c r="B424" s="126"/>
      <c r="C424" s="140"/>
      <c r="D424" s="142"/>
      <c r="E424" s="159"/>
      <c r="F424" s="140"/>
      <c r="G424" s="142"/>
      <c r="H424" s="142"/>
      <c r="I424" s="142"/>
      <c r="J424" s="126"/>
      <c r="K424" s="140"/>
      <c r="L424" s="141"/>
      <c r="M424" s="141"/>
      <c r="N424" s="141"/>
      <c r="O424" s="141"/>
      <c r="P424" s="153"/>
      <c r="Q424" s="141"/>
      <c r="R424" s="153"/>
      <c r="S424" s="142"/>
      <c r="T424" s="142"/>
      <c r="U424" s="142"/>
      <c r="V424" s="142"/>
    </row>
    <row r="425" spans="1:22" x14ac:dyDescent="0.25">
      <c r="A425" s="115"/>
      <c r="B425" s="126"/>
      <c r="C425" s="140"/>
      <c r="D425" s="142"/>
      <c r="E425" s="159"/>
      <c r="F425" s="140"/>
      <c r="G425" s="142"/>
      <c r="H425" s="142"/>
      <c r="I425" s="142"/>
      <c r="J425" s="126"/>
      <c r="K425" s="140"/>
      <c r="L425" s="141"/>
      <c r="M425" s="141"/>
      <c r="N425" s="141"/>
      <c r="O425" s="141"/>
      <c r="P425" s="153"/>
      <c r="Q425" s="141"/>
      <c r="R425" s="153"/>
      <c r="S425" s="142"/>
      <c r="T425" s="142"/>
      <c r="U425" s="142"/>
      <c r="V425" s="142"/>
    </row>
    <row r="426" spans="1:22" x14ac:dyDescent="0.25">
      <c r="A426" s="115"/>
      <c r="B426" s="126"/>
      <c r="C426" s="140"/>
      <c r="D426" s="142"/>
      <c r="E426" s="159"/>
      <c r="F426" s="140"/>
      <c r="G426" s="142"/>
      <c r="H426" s="142"/>
      <c r="I426" s="142"/>
      <c r="J426" s="126"/>
      <c r="K426" s="140"/>
      <c r="L426" s="141"/>
      <c r="M426" s="141"/>
      <c r="N426" s="141"/>
      <c r="O426" s="141"/>
      <c r="P426" s="153"/>
      <c r="Q426" s="141"/>
      <c r="R426" s="153"/>
      <c r="S426" s="142"/>
      <c r="T426" s="142"/>
      <c r="U426" s="142"/>
      <c r="V426" s="142"/>
    </row>
    <row r="427" spans="1:22" x14ac:dyDescent="0.25">
      <c r="A427" s="115"/>
      <c r="B427" s="126"/>
      <c r="C427" s="140"/>
      <c r="D427" s="142"/>
      <c r="E427" s="159"/>
      <c r="F427" s="140"/>
      <c r="G427" s="142"/>
      <c r="H427" s="142"/>
      <c r="I427" s="142"/>
      <c r="J427" s="126"/>
      <c r="K427" s="140"/>
      <c r="L427" s="141"/>
      <c r="M427" s="141"/>
      <c r="N427" s="141"/>
      <c r="O427" s="141"/>
      <c r="P427" s="153"/>
      <c r="Q427" s="141"/>
      <c r="R427" s="153"/>
      <c r="S427" s="142"/>
      <c r="T427" s="142"/>
      <c r="U427" s="142"/>
      <c r="V427" s="142"/>
    </row>
    <row r="428" spans="1:22" x14ac:dyDescent="0.25">
      <c r="A428" s="115"/>
      <c r="B428" s="126"/>
      <c r="C428" s="140"/>
      <c r="D428" s="142"/>
      <c r="E428" s="159"/>
      <c r="F428" s="140"/>
      <c r="G428" s="142"/>
      <c r="H428" s="142"/>
      <c r="I428" s="142"/>
      <c r="J428" s="126"/>
      <c r="K428" s="140"/>
      <c r="L428" s="141"/>
      <c r="M428" s="141"/>
      <c r="N428" s="141"/>
      <c r="O428" s="141"/>
      <c r="P428" s="153"/>
      <c r="Q428" s="141"/>
      <c r="R428" s="153"/>
      <c r="S428" s="142"/>
      <c r="T428" s="142"/>
      <c r="U428" s="142"/>
      <c r="V428" s="142"/>
    </row>
    <row r="429" spans="1:22" x14ac:dyDescent="0.25">
      <c r="A429" s="115"/>
      <c r="B429" s="126"/>
      <c r="C429" s="140"/>
      <c r="D429" s="142"/>
      <c r="E429" s="159"/>
      <c r="F429" s="140"/>
      <c r="G429" s="142"/>
      <c r="H429" s="142"/>
      <c r="I429" s="142"/>
      <c r="J429" s="126"/>
      <c r="K429" s="140"/>
      <c r="L429" s="141"/>
      <c r="M429" s="141"/>
      <c r="N429" s="141"/>
      <c r="O429" s="141"/>
      <c r="P429" s="153"/>
      <c r="Q429" s="141"/>
      <c r="R429" s="153"/>
      <c r="S429" s="142"/>
      <c r="T429" s="142"/>
      <c r="U429" s="142"/>
      <c r="V429" s="142"/>
    </row>
    <row r="430" spans="1:22" x14ac:dyDescent="0.25">
      <c r="A430" s="115"/>
      <c r="B430" s="126"/>
      <c r="C430" s="140"/>
      <c r="D430" s="142"/>
      <c r="E430" s="159"/>
      <c r="F430" s="140"/>
      <c r="G430" s="142"/>
      <c r="H430" s="142"/>
      <c r="I430" s="142"/>
      <c r="J430" s="126"/>
      <c r="K430" s="140"/>
      <c r="L430" s="141"/>
      <c r="M430" s="141"/>
      <c r="N430" s="141"/>
      <c r="O430" s="141"/>
      <c r="P430" s="153"/>
      <c r="Q430" s="141"/>
      <c r="R430" s="153"/>
      <c r="S430" s="142"/>
      <c r="T430" s="142"/>
      <c r="U430" s="142"/>
      <c r="V430" s="142"/>
    </row>
    <row r="431" spans="1:22" x14ac:dyDescent="0.25">
      <c r="A431" s="115"/>
      <c r="B431" s="126"/>
      <c r="C431" s="140"/>
      <c r="D431" s="142"/>
      <c r="E431" s="159"/>
      <c r="F431" s="140"/>
      <c r="G431" s="142"/>
      <c r="H431" s="142"/>
      <c r="I431" s="142"/>
      <c r="J431" s="126"/>
      <c r="K431" s="140"/>
      <c r="L431" s="141"/>
      <c r="M431" s="141"/>
      <c r="N431" s="141"/>
      <c r="O431" s="141"/>
      <c r="P431" s="153"/>
      <c r="Q431" s="141"/>
      <c r="R431" s="153"/>
      <c r="S431" s="142"/>
      <c r="T431" s="142"/>
      <c r="U431" s="142"/>
      <c r="V431" s="142"/>
    </row>
    <row r="432" spans="1:22" x14ac:dyDescent="0.25">
      <c r="A432" s="115"/>
      <c r="B432" s="126"/>
      <c r="C432" s="140"/>
      <c r="D432" s="142"/>
      <c r="E432" s="159"/>
      <c r="F432" s="140"/>
      <c r="G432" s="142"/>
      <c r="H432" s="142"/>
      <c r="I432" s="142"/>
      <c r="J432" s="126"/>
      <c r="K432" s="140"/>
      <c r="L432" s="141"/>
      <c r="M432" s="141"/>
      <c r="N432" s="141"/>
      <c r="O432" s="141"/>
      <c r="P432" s="153"/>
      <c r="Q432" s="141"/>
      <c r="R432" s="153"/>
      <c r="S432" s="142"/>
      <c r="T432" s="142"/>
      <c r="U432" s="142"/>
      <c r="V432" s="142"/>
    </row>
    <row r="433" spans="1:22" x14ac:dyDescent="0.25">
      <c r="A433" s="115"/>
      <c r="B433" s="126"/>
      <c r="C433" s="140"/>
      <c r="D433" s="142"/>
      <c r="E433" s="159"/>
      <c r="F433" s="140"/>
      <c r="G433" s="142"/>
      <c r="H433" s="142"/>
      <c r="I433" s="142"/>
      <c r="J433" s="126"/>
      <c r="K433" s="140"/>
      <c r="L433" s="141"/>
      <c r="M433" s="141"/>
      <c r="N433" s="141"/>
      <c r="O433" s="141"/>
      <c r="P433" s="153"/>
      <c r="Q433" s="141"/>
      <c r="R433" s="153"/>
      <c r="S433" s="142"/>
      <c r="T433" s="142"/>
      <c r="U433" s="142"/>
      <c r="V433" s="142"/>
    </row>
    <row r="434" spans="1:22" x14ac:dyDescent="0.25">
      <c r="A434" s="115"/>
      <c r="B434" s="126"/>
      <c r="C434" s="140"/>
      <c r="D434" s="142"/>
      <c r="E434" s="159"/>
      <c r="F434" s="140"/>
      <c r="G434" s="142"/>
      <c r="H434" s="142"/>
      <c r="I434" s="142"/>
      <c r="J434" s="126"/>
      <c r="K434" s="140"/>
      <c r="L434" s="141"/>
      <c r="M434" s="141"/>
      <c r="N434" s="141"/>
      <c r="O434" s="141"/>
      <c r="P434" s="153"/>
      <c r="Q434" s="141"/>
      <c r="R434" s="153"/>
      <c r="S434" s="142"/>
      <c r="T434" s="142"/>
      <c r="U434" s="142"/>
      <c r="V434" s="142"/>
    </row>
    <row r="435" spans="1:22" x14ac:dyDescent="0.25">
      <c r="A435" s="115"/>
      <c r="B435" s="126"/>
      <c r="C435" s="140"/>
      <c r="D435" s="142"/>
      <c r="E435" s="159"/>
      <c r="F435" s="140"/>
      <c r="G435" s="142"/>
      <c r="H435" s="142"/>
      <c r="I435" s="142"/>
      <c r="J435" s="126"/>
      <c r="K435" s="140"/>
      <c r="L435" s="141"/>
      <c r="M435" s="141"/>
      <c r="N435" s="141"/>
      <c r="O435" s="141"/>
      <c r="P435" s="153"/>
      <c r="Q435" s="141"/>
      <c r="R435" s="153"/>
      <c r="S435" s="142"/>
      <c r="T435" s="142"/>
      <c r="U435" s="142"/>
      <c r="V435" s="142"/>
    </row>
    <row r="436" spans="1:22" x14ac:dyDescent="0.25">
      <c r="A436" s="115"/>
      <c r="B436" s="126"/>
      <c r="C436" s="140"/>
      <c r="D436" s="142"/>
      <c r="E436" s="159"/>
      <c r="F436" s="140"/>
      <c r="G436" s="142"/>
      <c r="H436" s="142"/>
      <c r="I436" s="142"/>
      <c r="J436" s="126"/>
      <c r="K436" s="140"/>
      <c r="L436" s="141"/>
      <c r="M436" s="141"/>
      <c r="N436" s="141"/>
      <c r="O436" s="141"/>
      <c r="P436" s="153"/>
      <c r="Q436" s="141"/>
      <c r="R436" s="153"/>
      <c r="S436" s="142"/>
      <c r="T436" s="142"/>
      <c r="U436" s="142"/>
      <c r="V436" s="142"/>
    </row>
    <row r="437" spans="1:22" x14ac:dyDescent="0.25">
      <c r="A437" s="115"/>
      <c r="B437" s="126"/>
      <c r="C437" s="140"/>
      <c r="D437" s="142"/>
      <c r="E437" s="159"/>
      <c r="F437" s="140"/>
      <c r="G437" s="142"/>
      <c r="H437" s="142"/>
      <c r="I437" s="142"/>
      <c r="J437" s="126"/>
      <c r="K437" s="140"/>
      <c r="L437" s="141"/>
      <c r="M437" s="141"/>
      <c r="N437" s="141"/>
      <c r="O437" s="141"/>
      <c r="P437" s="153"/>
      <c r="Q437" s="141"/>
      <c r="R437" s="153"/>
      <c r="S437" s="142"/>
      <c r="T437" s="142"/>
      <c r="U437" s="142"/>
      <c r="V437" s="142"/>
    </row>
    <row r="438" spans="1:22" x14ac:dyDescent="0.25">
      <c r="A438" s="115"/>
      <c r="B438" s="126"/>
      <c r="C438" s="140"/>
      <c r="D438" s="142"/>
      <c r="E438" s="159"/>
      <c r="F438" s="140"/>
      <c r="G438" s="142"/>
      <c r="H438" s="142"/>
      <c r="I438" s="142"/>
      <c r="J438" s="126"/>
      <c r="K438" s="140"/>
      <c r="L438" s="141"/>
      <c r="M438" s="141"/>
      <c r="N438" s="141"/>
      <c r="O438" s="141"/>
      <c r="P438" s="153"/>
      <c r="Q438" s="141"/>
      <c r="R438" s="153"/>
      <c r="S438" s="142"/>
      <c r="T438" s="142"/>
      <c r="U438" s="142"/>
      <c r="V438" s="142"/>
    </row>
    <row r="439" spans="1:22" x14ac:dyDescent="0.25">
      <c r="A439" s="115"/>
      <c r="B439" s="126"/>
      <c r="C439" s="140"/>
      <c r="D439" s="142"/>
      <c r="E439" s="159"/>
      <c r="F439" s="140"/>
      <c r="G439" s="142"/>
      <c r="H439" s="142"/>
      <c r="I439" s="142"/>
      <c r="J439" s="126"/>
      <c r="K439" s="140"/>
      <c r="L439" s="141"/>
      <c r="M439" s="141"/>
      <c r="N439" s="141"/>
      <c r="O439" s="141"/>
      <c r="P439" s="153"/>
      <c r="Q439" s="141"/>
      <c r="R439" s="153"/>
      <c r="S439" s="142"/>
      <c r="T439" s="142"/>
      <c r="U439" s="142"/>
      <c r="V439" s="142"/>
    </row>
    <row r="440" spans="1:22" x14ac:dyDescent="0.25">
      <c r="A440" s="115"/>
      <c r="B440" s="126"/>
      <c r="C440" s="140"/>
      <c r="D440" s="142"/>
      <c r="E440" s="159"/>
      <c r="F440" s="140"/>
      <c r="G440" s="142"/>
      <c r="H440" s="142"/>
      <c r="I440" s="142"/>
      <c r="J440" s="126"/>
      <c r="K440" s="140"/>
      <c r="L440" s="141"/>
      <c r="M440" s="141"/>
      <c r="N440" s="141"/>
      <c r="O440" s="141"/>
      <c r="P440" s="153"/>
      <c r="Q440" s="141"/>
      <c r="R440" s="153"/>
      <c r="S440" s="142"/>
      <c r="T440" s="142"/>
      <c r="U440" s="142"/>
      <c r="V440" s="142"/>
    </row>
    <row r="441" spans="1:22" x14ac:dyDescent="0.25">
      <c r="A441" s="115"/>
      <c r="B441" s="126"/>
      <c r="C441" s="140"/>
      <c r="D441" s="142"/>
      <c r="E441" s="159"/>
      <c r="F441" s="140"/>
      <c r="G441" s="142"/>
      <c r="H441" s="142"/>
      <c r="I441" s="142"/>
      <c r="J441" s="126"/>
      <c r="K441" s="140"/>
      <c r="L441" s="141"/>
      <c r="M441" s="141"/>
      <c r="N441" s="141"/>
      <c r="O441" s="141"/>
      <c r="P441" s="153"/>
      <c r="Q441" s="141"/>
      <c r="R441" s="153"/>
      <c r="S441" s="142"/>
      <c r="T441" s="142"/>
      <c r="U441" s="142"/>
      <c r="V441" s="142"/>
    </row>
    <row r="442" spans="1:22" x14ac:dyDescent="0.25">
      <c r="A442" s="115"/>
      <c r="B442" s="126"/>
      <c r="C442" s="140"/>
      <c r="D442" s="142"/>
      <c r="E442" s="159"/>
      <c r="F442" s="140"/>
      <c r="G442" s="142"/>
      <c r="H442" s="142"/>
      <c r="I442" s="142"/>
      <c r="J442" s="126"/>
      <c r="K442" s="140"/>
      <c r="L442" s="141"/>
      <c r="M442" s="141"/>
      <c r="N442" s="141"/>
      <c r="O442" s="141"/>
      <c r="P442" s="153"/>
      <c r="Q442" s="141"/>
      <c r="R442" s="153"/>
      <c r="S442" s="142"/>
      <c r="T442" s="142"/>
      <c r="U442" s="142"/>
      <c r="V442" s="142"/>
    </row>
    <row r="443" spans="1:22" x14ac:dyDescent="0.25">
      <c r="A443" s="115"/>
      <c r="B443" s="126"/>
      <c r="C443" s="140"/>
      <c r="D443" s="142"/>
      <c r="E443" s="159"/>
      <c r="F443" s="140"/>
      <c r="G443" s="142"/>
      <c r="H443" s="142"/>
      <c r="I443" s="142"/>
      <c r="J443" s="126"/>
      <c r="K443" s="140"/>
      <c r="L443" s="141"/>
      <c r="M443" s="141"/>
      <c r="N443" s="141"/>
      <c r="O443" s="141"/>
      <c r="P443" s="153"/>
      <c r="Q443" s="141"/>
      <c r="R443" s="153"/>
      <c r="S443" s="142"/>
      <c r="T443" s="142"/>
      <c r="U443" s="142"/>
      <c r="V443" s="142"/>
    </row>
    <row r="444" spans="1:22" x14ac:dyDescent="0.25">
      <c r="A444" s="115"/>
      <c r="B444" s="126"/>
      <c r="C444" s="140"/>
      <c r="D444" s="142"/>
      <c r="E444" s="159"/>
      <c r="F444" s="140"/>
      <c r="G444" s="142"/>
      <c r="H444" s="142"/>
      <c r="I444" s="142"/>
      <c r="J444" s="126"/>
      <c r="K444" s="140"/>
      <c r="L444" s="141"/>
      <c r="M444" s="141"/>
      <c r="N444" s="141"/>
      <c r="O444" s="141"/>
      <c r="P444" s="153"/>
      <c r="Q444" s="141"/>
      <c r="R444" s="153"/>
      <c r="S444" s="142"/>
      <c r="T444" s="142"/>
      <c r="U444" s="142"/>
      <c r="V444" s="142"/>
    </row>
    <row r="445" spans="1:22" x14ac:dyDescent="0.25">
      <c r="A445" s="115"/>
      <c r="B445" s="126"/>
      <c r="C445" s="140"/>
      <c r="D445" s="142"/>
      <c r="E445" s="159"/>
      <c r="F445" s="140"/>
      <c r="G445" s="142"/>
      <c r="H445" s="142"/>
      <c r="I445" s="142"/>
      <c r="J445" s="126"/>
      <c r="K445" s="140"/>
      <c r="L445" s="141"/>
      <c r="M445" s="141"/>
      <c r="N445" s="141"/>
      <c r="O445" s="141"/>
      <c r="P445" s="153"/>
      <c r="Q445" s="141"/>
      <c r="R445" s="153"/>
      <c r="S445" s="142"/>
      <c r="T445" s="142"/>
      <c r="U445" s="142"/>
      <c r="V445" s="142"/>
    </row>
    <row r="446" spans="1:22" x14ac:dyDescent="0.25">
      <c r="A446" s="115"/>
      <c r="B446" s="126"/>
      <c r="C446" s="140"/>
      <c r="D446" s="142"/>
      <c r="E446" s="159"/>
      <c r="F446" s="140"/>
      <c r="G446" s="142"/>
      <c r="H446" s="142"/>
      <c r="I446" s="142"/>
      <c r="J446" s="126"/>
      <c r="K446" s="140"/>
      <c r="L446" s="141"/>
      <c r="M446" s="141"/>
      <c r="N446" s="141"/>
      <c r="O446" s="141"/>
      <c r="P446" s="153"/>
      <c r="Q446" s="141"/>
      <c r="R446" s="153"/>
      <c r="S446" s="142"/>
      <c r="T446" s="142"/>
      <c r="U446" s="142"/>
      <c r="V446" s="142"/>
    </row>
    <row r="447" spans="1:22" x14ac:dyDescent="0.25">
      <c r="A447" s="115"/>
      <c r="B447" s="126"/>
      <c r="C447" s="140"/>
      <c r="D447" s="142"/>
      <c r="E447" s="159"/>
      <c r="F447" s="140"/>
      <c r="G447" s="142"/>
      <c r="H447" s="142"/>
      <c r="I447" s="142"/>
      <c r="J447" s="126"/>
      <c r="K447" s="140"/>
      <c r="L447" s="141"/>
      <c r="M447" s="141"/>
      <c r="N447" s="141"/>
      <c r="O447" s="141"/>
      <c r="P447" s="153"/>
      <c r="Q447" s="141"/>
      <c r="R447" s="153"/>
      <c r="S447" s="142"/>
      <c r="T447" s="142"/>
      <c r="U447" s="142"/>
      <c r="V447" s="142"/>
    </row>
    <row r="448" spans="1:22" x14ac:dyDescent="0.25">
      <c r="A448" s="115"/>
      <c r="B448" s="126"/>
      <c r="C448" s="140"/>
      <c r="D448" s="142"/>
      <c r="E448" s="159"/>
      <c r="F448" s="140"/>
      <c r="G448" s="142"/>
      <c r="H448" s="142"/>
      <c r="I448" s="142"/>
      <c r="J448" s="126"/>
      <c r="K448" s="140"/>
      <c r="L448" s="141"/>
      <c r="M448" s="141"/>
      <c r="N448" s="141"/>
      <c r="O448" s="141"/>
      <c r="P448" s="153"/>
      <c r="Q448" s="141"/>
      <c r="R448" s="153"/>
      <c r="S448" s="142"/>
      <c r="T448" s="142"/>
      <c r="U448" s="142"/>
      <c r="V448" s="142"/>
    </row>
    <row r="449" spans="1:22" x14ac:dyDescent="0.25">
      <c r="A449" s="115"/>
      <c r="B449" s="126"/>
      <c r="C449" s="140"/>
      <c r="D449" s="142"/>
      <c r="E449" s="159"/>
      <c r="F449" s="140"/>
      <c r="G449" s="142"/>
      <c r="H449" s="142"/>
      <c r="I449" s="142"/>
      <c r="J449" s="126"/>
      <c r="K449" s="140"/>
      <c r="L449" s="141"/>
      <c r="M449" s="141"/>
      <c r="N449" s="141"/>
      <c r="O449" s="141"/>
      <c r="P449" s="153"/>
      <c r="Q449" s="141"/>
      <c r="R449" s="153"/>
      <c r="S449" s="142"/>
      <c r="T449" s="142"/>
      <c r="U449" s="142"/>
      <c r="V449" s="142"/>
    </row>
    <row r="450" spans="1:22" x14ac:dyDescent="0.25">
      <c r="A450" s="115"/>
      <c r="B450" s="126"/>
      <c r="C450" s="140"/>
      <c r="D450" s="142"/>
      <c r="E450" s="159"/>
      <c r="F450" s="140"/>
      <c r="G450" s="142"/>
      <c r="H450" s="142"/>
      <c r="I450" s="142"/>
      <c r="J450" s="126"/>
      <c r="K450" s="140"/>
      <c r="L450" s="141"/>
      <c r="M450" s="141"/>
      <c r="N450" s="141"/>
      <c r="O450" s="141"/>
      <c r="P450" s="153"/>
      <c r="Q450" s="141"/>
      <c r="R450" s="153"/>
      <c r="S450" s="142"/>
      <c r="T450" s="142"/>
      <c r="U450" s="142"/>
      <c r="V450" s="142"/>
    </row>
    <row r="451" spans="1:22" x14ac:dyDescent="0.25">
      <c r="A451" s="115"/>
      <c r="B451" s="126"/>
      <c r="C451" s="140"/>
      <c r="D451" s="142"/>
      <c r="E451" s="159"/>
      <c r="F451" s="140"/>
      <c r="G451" s="142"/>
      <c r="H451" s="142"/>
      <c r="I451" s="142"/>
      <c r="J451" s="126"/>
      <c r="K451" s="140"/>
      <c r="L451" s="141"/>
      <c r="M451" s="141"/>
      <c r="N451" s="141"/>
      <c r="O451" s="141"/>
      <c r="P451" s="153"/>
      <c r="Q451" s="141"/>
      <c r="R451" s="153"/>
      <c r="S451" s="142"/>
      <c r="T451" s="142"/>
      <c r="U451" s="142"/>
      <c r="V451" s="142"/>
    </row>
    <row r="452" spans="1:22" x14ac:dyDescent="0.25">
      <c r="A452" s="115"/>
      <c r="B452" s="126"/>
      <c r="C452" s="140"/>
      <c r="D452" s="142"/>
      <c r="E452" s="159"/>
      <c r="F452" s="140"/>
      <c r="G452" s="142"/>
      <c r="H452" s="142"/>
      <c r="I452" s="142"/>
      <c r="J452" s="126"/>
      <c r="K452" s="140"/>
      <c r="L452" s="141"/>
      <c r="M452" s="141"/>
      <c r="N452" s="141"/>
      <c r="O452" s="141"/>
      <c r="P452" s="153"/>
      <c r="Q452" s="141"/>
      <c r="R452" s="153"/>
      <c r="S452" s="142"/>
      <c r="T452" s="142"/>
      <c r="U452" s="142"/>
      <c r="V452" s="142"/>
    </row>
    <row r="453" spans="1:22" x14ac:dyDescent="0.25">
      <c r="A453" s="115"/>
      <c r="B453" s="126"/>
      <c r="C453" s="140"/>
      <c r="D453" s="142"/>
      <c r="E453" s="159"/>
      <c r="F453" s="140"/>
      <c r="G453" s="142"/>
      <c r="H453" s="142"/>
      <c r="I453" s="142"/>
      <c r="J453" s="126"/>
      <c r="K453" s="140"/>
      <c r="L453" s="141"/>
      <c r="M453" s="141"/>
      <c r="N453" s="141"/>
      <c r="O453" s="141"/>
      <c r="P453" s="153"/>
      <c r="Q453" s="141"/>
      <c r="R453" s="153"/>
      <c r="S453" s="142"/>
      <c r="T453" s="142"/>
      <c r="U453" s="142"/>
      <c r="V453" s="142"/>
    </row>
    <row r="454" spans="1:22" x14ac:dyDescent="0.25">
      <c r="A454" s="115"/>
      <c r="B454" s="126"/>
      <c r="C454" s="140"/>
      <c r="D454" s="142"/>
      <c r="E454" s="159"/>
      <c r="F454" s="140"/>
      <c r="G454" s="142"/>
      <c r="H454" s="142"/>
      <c r="I454" s="142"/>
      <c r="J454" s="126"/>
      <c r="K454" s="140"/>
      <c r="L454" s="141"/>
      <c r="M454" s="141"/>
      <c r="N454" s="141"/>
      <c r="O454" s="141"/>
      <c r="P454" s="153"/>
      <c r="Q454" s="141"/>
      <c r="R454" s="153"/>
      <c r="S454" s="142"/>
      <c r="T454" s="142"/>
      <c r="U454" s="142"/>
      <c r="V454" s="142"/>
    </row>
    <row r="455" spans="1:22" x14ac:dyDescent="0.25">
      <c r="A455" s="115"/>
      <c r="B455" s="126"/>
      <c r="C455" s="140"/>
      <c r="D455" s="142"/>
      <c r="E455" s="159"/>
      <c r="F455" s="140"/>
      <c r="G455" s="142"/>
      <c r="H455" s="142"/>
      <c r="I455" s="142"/>
      <c r="J455" s="126"/>
      <c r="K455" s="140"/>
      <c r="L455" s="141"/>
      <c r="M455" s="141"/>
      <c r="N455" s="141"/>
      <c r="O455" s="141"/>
      <c r="P455" s="153"/>
      <c r="Q455" s="141"/>
      <c r="R455" s="153"/>
      <c r="S455" s="142"/>
      <c r="T455" s="142"/>
      <c r="U455" s="142"/>
      <c r="V455" s="142"/>
    </row>
    <row r="456" spans="1:22" x14ac:dyDescent="0.25">
      <c r="A456" s="115"/>
      <c r="B456" s="126"/>
      <c r="C456" s="140"/>
      <c r="D456" s="142"/>
      <c r="E456" s="159"/>
      <c r="F456" s="140"/>
      <c r="G456" s="142"/>
      <c r="H456" s="142"/>
      <c r="I456" s="142"/>
      <c r="J456" s="126"/>
      <c r="K456" s="140"/>
      <c r="L456" s="141"/>
      <c r="M456" s="141"/>
      <c r="N456" s="141"/>
      <c r="O456" s="141"/>
      <c r="P456" s="153"/>
      <c r="Q456" s="141"/>
      <c r="R456" s="153"/>
      <c r="S456" s="142"/>
      <c r="T456" s="142"/>
      <c r="U456" s="142"/>
      <c r="V456" s="142"/>
    </row>
    <row r="457" spans="1:22" x14ac:dyDescent="0.25">
      <c r="A457" s="115"/>
      <c r="B457" s="126"/>
      <c r="C457" s="140"/>
      <c r="D457" s="142"/>
      <c r="E457" s="159"/>
      <c r="F457" s="140"/>
      <c r="G457" s="142"/>
      <c r="H457" s="142"/>
      <c r="I457" s="142"/>
      <c r="J457" s="126"/>
      <c r="K457" s="140"/>
      <c r="L457" s="141"/>
      <c r="M457" s="141"/>
      <c r="N457" s="141"/>
      <c r="O457" s="141"/>
      <c r="P457" s="153"/>
      <c r="Q457" s="141"/>
      <c r="R457" s="153"/>
      <c r="S457" s="142"/>
      <c r="T457" s="142"/>
      <c r="U457" s="142"/>
      <c r="V457" s="142"/>
    </row>
    <row r="458" spans="1:22" x14ac:dyDescent="0.25">
      <c r="A458" s="115"/>
      <c r="B458" s="126"/>
      <c r="C458" s="140"/>
      <c r="D458" s="142"/>
      <c r="E458" s="159"/>
      <c r="F458" s="140"/>
      <c r="G458" s="142"/>
      <c r="H458" s="142"/>
      <c r="I458" s="142"/>
      <c r="J458" s="126"/>
      <c r="K458" s="140"/>
      <c r="L458" s="141"/>
      <c r="M458" s="141"/>
      <c r="N458" s="141"/>
      <c r="O458" s="141"/>
      <c r="P458" s="153"/>
      <c r="Q458" s="141"/>
      <c r="R458" s="153"/>
      <c r="S458" s="142"/>
      <c r="T458" s="142"/>
      <c r="U458" s="142"/>
      <c r="V458" s="142"/>
    </row>
    <row r="459" spans="1:22" x14ac:dyDescent="0.25">
      <c r="A459" s="115"/>
      <c r="B459" s="126"/>
      <c r="C459" s="140"/>
      <c r="D459" s="142"/>
      <c r="E459" s="159"/>
      <c r="F459" s="140"/>
      <c r="G459" s="142"/>
      <c r="H459" s="142"/>
      <c r="I459" s="142"/>
      <c r="J459" s="126"/>
      <c r="K459" s="140"/>
      <c r="L459" s="141"/>
      <c r="M459" s="141"/>
      <c r="N459" s="141"/>
      <c r="O459" s="141"/>
      <c r="P459" s="153"/>
      <c r="Q459" s="141"/>
      <c r="R459" s="153"/>
      <c r="S459" s="142"/>
      <c r="T459" s="142"/>
      <c r="U459" s="142"/>
      <c r="V459" s="142"/>
    </row>
    <row r="460" spans="1:22" x14ac:dyDescent="0.25">
      <c r="A460" s="115"/>
      <c r="B460" s="126"/>
      <c r="C460" s="140"/>
      <c r="D460" s="142"/>
      <c r="E460" s="159"/>
      <c r="F460" s="140"/>
      <c r="G460" s="142"/>
      <c r="H460" s="142"/>
      <c r="I460" s="142"/>
      <c r="J460" s="126"/>
      <c r="K460" s="140"/>
      <c r="L460" s="141"/>
      <c r="M460" s="141"/>
      <c r="N460" s="141"/>
      <c r="O460" s="141"/>
      <c r="P460" s="153"/>
      <c r="Q460" s="141"/>
      <c r="R460" s="153"/>
      <c r="S460" s="142"/>
      <c r="T460" s="142"/>
      <c r="U460" s="142"/>
      <c r="V460" s="142"/>
    </row>
    <row r="461" spans="1:22" x14ac:dyDescent="0.25">
      <c r="A461" s="115"/>
      <c r="B461" s="126"/>
      <c r="C461" s="140"/>
      <c r="D461" s="142"/>
      <c r="E461" s="159"/>
      <c r="F461" s="140"/>
      <c r="G461" s="142"/>
      <c r="H461" s="142"/>
      <c r="I461" s="142"/>
      <c r="J461" s="126"/>
      <c r="K461" s="140"/>
      <c r="L461" s="141"/>
      <c r="M461" s="141"/>
      <c r="N461" s="141"/>
      <c r="O461" s="141"/>
      <c r="P461" s="153"/>
      <c r="Q461" s="141"/>
      <c r="R461" s="153"/>
      <c r="S461" s="142"/>
      <c r="T461" s="142"/>
      <c r="U461" s="142"/>
      <c r="V461" s="142"/>
    </row>
    <row r="462" spans="1:22" x14ac:dyDescent="0.25">
      <c r="A462" s="115"/>
      <c r="B462" s="126"/>
      <c r="C462" s="140"/>
      <c r="D462" s="142"/>
      <c r="E462" s="159"/>
      <c r="F462" s="140"/>
      <c r="G462" s="142"/>
      <c r="H462" s="142"/>
      <c r="I462" s="142"/>
      <c r="J462" s="126"/>
      <c r="K462" s="140"/>
      <c r="L462" s="141"/>
      <c r="M462" s="141"/>
      <c r="N462" s="141"/>
      <c r="O462" s="141"/>
      <c r="P462" s="153"/>
      <c r="Q462" s="141"/>
      <c r="R462" s="153"/>
      <c r="S462" s="142"/>
      <c r="T462" s="142"/>
      <c r="U462" s="142"/>
      <c r="V462" s="142"/>
    </row>
    <row r="463" spans="1:22" x14ac:dyDescent="0.25">
      <c r="A463" s="115"/>
      <c r="B463" s="126"/>
      <c r="C463" s="140"/>
      <c r="D463" s="142"/>
      <c r="E463" s="159"/>
      <c r="F463" s="140"/>
      <c r="G463" s="142"/>
      <c r="H463" s="142"/>
      <c r="I463" s="142"/>
      <c r="J463" s="126"/>
      <c r="K463" s="140"/>
      <c r="L463" s="141"/>
      <c r="M463" s="141"/>
      <c r="N463" s="141"/>
      <c r="O463" s="141"/>
      <c r="P463" s="153"/>
      <c r="Q463" s="141"/>
      <c r="R463" s="153"/>
      <c r="S463" s="142"/>
      <c r="T463" s="142"/>
      <c r="U463" s="142"/>
      <c r="V463" s="142"/>
    </row>
    <row r="464" spans="1:22" x14ac:dyDescent="0.25">
      <c r="A464" s="115"/>
      <c r="B464" s="126"/>
      <c r="C464" s="140"/>
      <c r="D464" s="142"/>
      <c r="E464" s="159"/>
      <c r="F464" s="140"/>
      <c r="G464" s="142"/>
      <c r="H464" s="142"/>
      <c r="I464" s="142"/>
      <c r="J464" s="126"/>
      <c r="K464" s="140"/>
      <c r="L464" s="141"/>
      <c r="M464" s="141"/>
      <c r="N464" s="141"/>
      <c r="O464" s="141"/>
      <c r="P464" s="153"/>
      <c r="Q464" s="141"/>
      <c r="R464" s="153"/>
      <c r="S464" s="142"/>
      <c r="T464" s="142"/>
      <c r="U464" s="142"/>
      <c r="V464" s="142"/>
    </row>
    <row r="465" spans="1:22" x14ac:dyDescent="0.25">
      <c r="A465" s="115"/>
      <c r="B465" s="126"/>
      <c r="C465" s="140"/>
      <c r="D465" s="142"/>
      <c r="E465" s="159"/>
      <c r="F465" s="140"/>
      <c r="G465" s="142"/>
      <c r="H465" s="142"/>
      <c r="I465" s="142"/>
      <c r="J465" s="126"/>
      <c r="K465" s="140"/>
      <c r="L465" s="141"/>
      <c r="M465" s="141"/>
      <c r="N465" s="141"/>
      <c r="O465" s="141"/>
      <c r="P465" s="153"/>
      <c r="Q465" s="141"/>
      <c r="R465" s="153"/>
      <c r="S465" s="142"/>
      <c r="T465" s="142"/>
      <c r="U465" s="142"/>
      <c r="V465" s="142"/>
    </row>
    <row r="466" spans="1:22" x14ac:dyDescent="0.25">
      <c r="A466" s="115"/>
      <c r="B466" s="126"/>
      <c r="C466" s="140"/>
      <c r="D466" s="142"/>
      <c r="E466" s="159"/>
      <c r="F466" s="140"/>
      <c r="G466" s="142"/>
      <c r="H466" s="142"/>
      <c r="I466" s="142"/>
      <c r="J466" s="126"/>
      <c r="K466" s="140"/>
      <c r="L466" s="141"/>
      <c r="M466" s="141"/>
      <c r="N466" s="141"/>
      <c r="O466" s="141"/>
      <c r="P466" s="153"/>
      <c r="Q466" s="141"/>
      <c r="R466" s="153"/>
      <c r="S466" s="142"/>
      <c r="T466" s="142"/>
      <c r="U466" s="142"/>
      <c r="V466" s="142"/>
    </row>
    <row r="467" spans="1:22" x14ac:dyDescent="0.25">
      <c r="A467" s="115"/>
      <c r="B467" s="126"/>
      <c r="C467" s="140"/>
      <c r="D467" s="142"/>
      <c r="E467" s="159"/>
      <c r="F467" s="140"/>
      <c r="G467" s="142"/>
      <c r="H467" s="142"/>
      <c r="I467" s="142"/>
      <c r="J467" s="126"/>
      <c r="K467" s="140"/>
      <c r="L467" s="141"/>
      <c r="M467" s="141"/>
      <c r="N467" s="141"/>
      <c r="O467" s="141"/>
      <c r="P467" s="153"/>
      <c r="Q467" s="141"/>
      <c r="R467" s="153"/>
      <c r="S467" s="142"/>
      <c r="T467" s="142"/>
      <c r="U467" s="142"/>
      <c r="V467" s="142"/>
    </row>
    <row r="468" spans="1:22" x14ac:dyDescent="0.25">
      <c r="A468" s="115"/>
      <c r="B468" s="126"/>
      <c r="C468" s="140"/>
      <c r="D468" s="142"/>
      <c r="E468" s="159"/>
      <c r="F468" s="140"/>
      <c r="G468" s="142"/>
      <c r="H468" s="142"/>
      <c r="I468" s="142"/>
      <c r="J468" s="126"/>
      <c r="K468" s="140"/>
      <c r="L468" s="141"/>
      <c r="M468" s="141"/>
      <c r="N468" s="141"/>
      <c r="O468" s="141"/>
      <c r="P468" s="153"/>
      <c r="Q468" s="141"/>
      <c r="R468" s="153"/>
      <c r="S468" s="142"/>
      <c r="T468" s="142"/>
      <c r="U468" s="142"/>
      <c r="V468" s="142"/>
    </row>
    <row r="469" spans="1:22" x14ac:dyDescent="0.25">
      <c r="A469" s="115"/>
      <c r="B469" s="126"/>
      <c r="C469" s="140"/>
      <c r="D469" s="142"/>
      <c r="E469" s="159"/>
      <c r="F469" s="140"/>
      <c r="G469" s="142"/>
      <c r="H469" s="142"/>
      <c r="I469" s="142"/>
      <c r="J469" s="126"/>
      <c r="K469" s="140"/>
      <c r="L469" s="141"/>
      <c r="M469" s="141"/>
      <c r="N469" s="141"/>
      <c r="O469" s="141"/>
      <c r="P469" s="153"/>
      <c r="Q469" s="141"/>
      <c r="R469" s="153"/>
      <c r="S469" s="142"/>
      <c r="T469" s="142"/>
      <c r="U469" s="142"/>
      <c r="V469" s="142"/>
    </row>
    <row r="470" spans="1:22" x14ac:dyDescent="0.25">
      <c r="A470" s="115"/>
      <c r="B470" s="126"/>
      <c r="C470" s="140"/>
      <c r="D470" s="142"/>
      <c r="E470" s="159"/>
      <c r="F470" s="140"/>
      <c r="G470" s="142"/>
      <c r="H470" s="142"/>
      <c r="I470" s="142"/>
      <c r="J470" s="126"/>
      <c r="K470" s="140"/>
      <c r="L470" s="141"/>
      <c r="M470" s="141"/>
      <c r="N470" s="141"/>
      <c r="O470" s="141"/>
      <c r="P470" s="153"/>
      <c r="Q470" s="141"/>
      <c r="R470" s="153"/>
      <c r="S470" s="142"/>
      <c r="T470" s="142"/>
      <c r="U470" s="142"/>
      <c r="V470" s="142"/>
    </row>
    <row r="471" spans="1:22" x14ac:dyDescent="0.25">
      <c r="A471" s="115"/>
      <c r="B471" s="126"/>
      <c r="C471" s="140"/>
      <c r="D471" s="142"/>
      <c r="E471" s="159"/>
      <c r="F471" s="140"/>
      <c r="G471" s="142"/>
      <c r="H471" s="142"/>
      <c r="I471" s="142"/>
      <c r="J471" s="126"/>
      <c r="K471" s="140"/>
      <c r="L471" s="141"/>
      <c r="M471" s="141"/>
      <c r="N471" s="141"/>
      <c r="O471" s="141"/>
      <c r="P471" s="153"/>
      <c r="Q471" s="141"/>
      <c r="R471" s="153"/>
      <c r="S471" s="142"/>
      <c r="T471" s="142"/>
      <c r="U471" s="142"/>
      <c r="V471" s="142"/>
    </row>
    <row r="472" spans="1:22" x14ac:dyDescent="0.25">
      <c r="A472" s="115"/>
      <c r="B472" s="126"/>
      <c r="C472" s="140"/>
      <c r="D472" s="142"/>
      <c r="E472" s="159"/>
      <c r="F472" s="140"/>
      <c r="G472" s="142"/>
      <c r="H472" s="142"/>
      <c r="I472" s="142"/>
      <c r="J472" s="126"/>
      <c r="K472" s="140"/>
      <c r="L472" s="141"/>
      <c r="M472" s="141"/>
      <c r="N472" s="141"/>
      <c r="O472" s="141"/>
      <c r="P472" s="153"/>
      <c r="Q472" s="141"/>
      <c r="R472" s="153"/>
      <c r="S472" s="142"/>
      <c r="T472" s="142"/>
      <c r="U472" s="142"/>
      <c r="V472" s="142"/>
    </row>
    <row r="473" spans="1:22" x14ac:dyDescent="0.25">
      <c r="A473" s="115"/>
      <c r="B473" s="126"/>
      <c r="C473" s="140"/>
      <c r="D473" s="142"/>
      <c r="E473" s="159"/>
      <c r="F473" s="140"/>
      <c r="G473" s="142"/>
      <c r="H473" s="142"/>
      <c r="I473" s="142"/>
      <c r="J473" s="126"/>
      <c r="K473" s="140"/>
      <c r="L473" s="141"/>
      <c r="M473" s="141"/>
      <c r="N473" s="141"/>
      <c r="O473" s="141"/>
      <c r="P473" s="153"/>
      <c r="Q473" s="141"/>
      <c r="R473" s="153"/>
      <c r="S473" s="142"/>
      <c r="T473" s="142"/>
      <c r="U473" s="142"/>
      <c r="V473" s="142"/>
    </row>
    <row r="474" spans="1:22" x14ac:dyDescent="0.25">
      <c r="A474" s="115"/>
      <c r="B474" s="126"/>
      <c r="C474" s="140"/>
      <c r="D474" s="142"/>
      <c r="E474" s="159"/>
      <c r="F474" s="140"/>
      <c r="G474" s="142"/>
      <c r="H474" s="142"/>
      <c r="I474" s="142"/>
      <c r="J474" s="126"/>
      <c r="K474" s="140"/>
      <c r="L474" s="141"/>
      <c r="M474" s="141"/>
      <c r="N474" s="141"/>
      <c r="O474" s="141"/>
      <c r="P474" s="153"/>
      <c r="Q474" s="141"/>
      <c r="R474" s="153"/>
      <c r="S474" s="142"/>
      <c r="T474" s="142"/>
      <c r="U474" s="142"/>
      <c r="V474" s="142"/>
    </row>
    <row r="475" spans="1:22" x14ac:dyDescent="0.25">
      <c r="A475" s="115"/>
      <c r="B475" s="126"/>
      <c r="C475" s="140"/>
      <c r="D475" s="142"/>
      <c r="E475" s="159"/>
      <c r="F475" s="140"/>
      <c r="G475" s="142"/>
      <c r="H475" s="142"/>
      <c r="I475" s="142"/>
      <c r="J475" s="126"/>
      <c r="K475" s="140"/>
      <c r="L475" s="141"/>
      <c r="M475" s="141"/>
      <c r="N475" s="141"/>
      <c r="O475" s="141"/>
      <c r="P475" s="153"/>
      <c r="Q475" s="141"/>
      <c r="R475" s="153"/>
      <c r="S475" s="142"/>
      <c r="T475" s="142"/>
      <c r="U475" s="142"/>
      <c r="V475" s="142"/>
    </row>
    <row r="476" spans="1:22" x14ac:dyDescent="0.25">
      <c r="A476" s="115"/>
      <c r="B476" s="126"/>
      <c r="C476" s="140"/>
      <c r="D476" s="142"/>
      <c r="E476" s="159"/>
      <c r="F476" s="140"/>
      <c r="G476" s="142"/>
      <c r="H476" s="142"/>
      <c r="I476" s="142"/>
      <c r="J476" s="126"/>
      <c r="K476" s="140"/>
      <c r="L476" s="141"/>
      <c r="M476" s="141"/>
      <c r="N476" s="141"/>
      <c r="O476" s="141"/>
      <c r="P476" s="153"/>
      <c r="Q476" s="141"/>
      <c r="R476" s="153"/>
      <c r="S476" s="142"/>
      <c r="T476" s="142"/>
      <c r="U476" s="142"/>
      <c r="V476" s="142"/>
    </row>
    <row r="477" spans="1:22" x14ac:dyDescent="0.25">
      <c r="A477" s="115"/>
      <c r="B477" s="126"/>
      <c r="C477" s="140"/>
      <c r="D477" s="142"/>
      <c r="E477" s="159"/>
      <c r="F477" s="140"/>
      <c r="G477" s="142"/>
      <c r="H477" s="142"/>
      <c r="I477" s="142"/>
      <c r="J477" s="126"/>
      <c r="K477" s="140"/>
      <c r="L477" s="141"/>
      <c r="M477" s="141"/>
      <c r="N477" s="141"/>
      <c r="O477" s="141"/>
      <c r="P477" s="153"/>
      <c r="Q477" s="141"/>
      <c r="R477" s="153"/>
      <c r="S477" s="142"/>
      <c r="T477" s="142"/>
      <c r="U477" s="142"/>
      <c r="V477" s="142"/>
    </row>
    <row r="478" spans="1:22" x14ac:dyDescent="0.25">
      <c r="A478" s="115"/>
      <c r="B478" s="126"/>
      <c r="C478" s="140"/>
      <c r="D478" s="142"/>
      <c r="E478" s="159"/>
      <c r="F478" s="140"/>
      <c r="G478" s="142"/>
      <c r="H478" s="142"/>
      <c r="I478" s="142"/>
      <c r="J478" s="126"/>
      <c r="K478" s="140"/>
      <c r="L478" s="141"/>
      <c r="M478" s="141"/>
      <c r="N478" s="141"/>
      <c r="O478" s="141"/>
      <c r="P478" s="153"/>
      <c r="Q478" s="141"/>
      <c r="R478" s="153"/>
      <c r="S478" s="142"/>
      <c r="T478" s="142"/>
      <c r="U478" s="142"/>
      <c r="V478" s="142"/>
    </row>
    <row r="479" spans="1:22" x14ac:dyDescent="0.25">
      <c r="A479" s="115"/>
      <c r="B479" s="126"/>
      <c r="C479" s="140"/>
      <c r="D479" s="142"/>
      <c r="E479" s="159"/>
      <c r="F479" s="140"/>
      <c r="G479" s="142"/>
      <c r="H479" s="142"/>
      <c r="I479" s="142"/>
      <c r="J479" s="126"/>
      <c r="K479" s="140"/>
      <c r="L479" s="141"/>
      <c r="M479" s="141"/>
      <c r="N479" s="141"/>
      <c r="O479" s="141"/>
      <c r="P479" s="153"/>
      <c r="Q479" s="141"/>
      <c r="R479" s="153"/>
      <c r="S479" s="142"/>
      <c r="T479" s="142"/>
      <c r="U479" s="142"/>
      <c r="V479" s="142"/>
    </row>
    <row r="480" spans="1:22" x14ac:dyDescent="0.25">
      <c r="A480" s="115"/>
      <c r="B480" s="126"/>
      <c r="C480" s="140"/>
      <c r="D480" s="142"/>
      <c r="E480" s="159"/>
      <c r="F480" s="140"/>
      <c r="G480" s="142"/>
      <c r="H480" s="142"/>
      <c r="I480" s="142"/>
      <c r="J480" s="126"/>
      <c r="K480" s="140"/>
      <c r="L480" s="141"/>
      <c r="M480" s="141"/>
      <c r="N480" s="141"/>
      <c r="O480" s="141"/>
      <c r="P480" s="153"/>
      <c r="Q480" s="141"/>
      <c r="R480" s="153"/>
      <c r="S480" s="142"/>
      <c r="T480" s="142"/>
      <c r="U480" s="142"/>
      <c r="V480" s="142"/>
    </row>
    <row r="481" spans="1:22" x14ac:dyDescent="0.25">
      <c r="A481" s="115"/>
      <c r="B481" s="126"/>
      <c r="C481" s="140"/>
      <c r="D481" s="142"/>
      <c r="E481" s="159"/>
      <c r="F481" s="140"/>
      <c r="G481" s="142"/>
      <c r="H481" s="142"/>
      <c r="I481" s="142"/>
      <c r="J481" s="126"/>
      <c r="K481" s="140"/>
      <c r="L481" s="141"/>
      <c r="M481" s="141"/>
      <c r="N481" s="141"/>
      <c r="O481" s="141"/>
      <c r="P481" s="153"/>
      <c r="Q481" s="141"/>
      <c r="R481" s="153"/>
      <c r="S481" s="142"/>
      <c r="T481" s="142"/>
      <c r="U481" s="142"/>
      <c r="V481" s="142"/>
    </row>
    <row r="482" spans="1:22" x14ac:dyDescent="0.25">
      <c r="A482" s="115"/>
      <c r="B482" s="126"/>
      <c r="C482" s="140"/>
      <c r="D482" s="142"/>
      <c r="E482" s="159"/>
      <c r="F482" s="140"/>
      <c r="G482" s="142"/>
      <c r="H482" s="142"/>
      <c r="I482" s="142"/>
      <c r="J482" s="126"/>
      <c r="K482" s="140"/>
      <c r="L482" s="141"/>
      <c r="M482" s="141"/>
      <c r="N482" s="141"/>
      <c r="O482" s="141"/>
      <c r="P482" s="153"/>
      <c r="Q482" s="141"/>
      <c r="R482" s="153"/>
      <c r="S482" s="142"/>
      <c r="T482" s="142"/>
      <c r="U482" s="142"/>
      <c r="V482" s="142"/>
    </row>
    <row r="483" spans="1:22" x14ac:dyDescent="0.25">
      <c r="A483" s="115"/>
      <c r="B483" s="126"/>
      <c r="C483" s="140"/>
      <c r="D483" s="142"/>
      <c r="E483" s="159"/>
      <c r="F483" s="140"/>
      <c r="G483" s="142"/>
      <c r="H483" s="142"/>
      <c r="I483" s="142"/>
      <c r="J483" s="126"/>
      <c r="K483" s="140"/>
      <c r="L483" s="141"/>
      <c r="M483" s="141"/>
      <c r="N483" s="141"/>
      <c r="O483" s="141"/>
      <c r="P483" s="153"/>
      <c r="Q483" s="141"/>
      <c r="R483" s="153"/>
      <c r="S483" s="142"/>
      <c r="T483" s="142"/>
      <c r="U483" s="142"/>
      <c r="V483" s="142"/>
    </row>
    <row r="484" spans="1:22" x14ac:dyDescent="0.25">
      <c r="A484" s="115"/>
      <c r="B484" s="126"/>
      <c r="C484" s="140"/>
      <c r="D484" s="142"/>
      <c r="E484" s="159"/>
      <c r="F484" s="140"/>
      <c r="G484" s="142"/>
      <c r="H484" s="142"/>
      <c r="I484" s="142"/>
      <c r="J484" s="126"/>
      <c r="K484" s="140"/>
      <c r="L484" s="141"/>
      <c r="M484" s="141"/>
      <c r="N484" s="141"/>
      <c r="O484" s="141"/>
      <c r="P484" s="153"/>
      <c r="Q484" s="141"/>
      <c r="R484" s="153"/>
      <c r="S484" s="142"/>
      <c r="T484" s="142"/>
      <c r="U484" s="142"/>
      <c r="V484" s="142"/>
    </row>
    <row r="485" spans="1:22" x14ac:dyDescent="0.25">
      <c r="A485" s="115"/>
      <c r="B485" s="126"/>
      <c r="C485" s="140"/>
      <c r="D485" s="142"/>
      <c r="E485" s="159"/>
      <c r="F485" s="140"/>
      <c r="G485" s="142"/>
      <c r="H485" s="142"/>
      <c r="I485" s="142"/>
      <c r="J485" s="126"/>
      <c r="K485" s="140"/>
      <c r="L485" s="141"/>
      <c r="M485" s="141"/>
      <c r="N485" s="141"/>
      <c r="O485" s="141"/>
      <c r="P485" s="153"/>
      <c r="Q485" s="141"/>
      <c r="R485" s="153"/>
      <c r="S485" s="142"/>
      <c r="T485" s="142"/>
      <c r="U485" s="142"/>
      <c r="V485" s="142"/>
    </row>
    <row r="486" spans="1:22" x14ac:dyDescent="0.25">
      <c r="A486" s="115"/>
      <c r="B486" s="126"/>
      <c r="C486" s="140"/>
      <c r="D486" s="142"/>
      <c r="E486" s="159"/>
      <c r="F486" s="140"/>
      <c r="G486" s="142"/>
      <c r="H486" s="142"/>
      <c r="I486" s="142"/>
      <c r="J486" s="126"/>
      <c r="K486" s="140"/>
      <c r="L486" s="141"/>
      <c r="M486" s="141"/>
      <c r="N486" s="141"/>
      <c r="O486" s="141"/>
      <c r="P486" s="153"/>
      <c r="Q486" s="141"/>
      <c r="R486" s="153"/>
      <c r="S486" s="142"/>
      <c r="T486" s="142"/>
      <c r="U486" s="142"/>
      <c r="V486" s="142"/>
    </row>
    <row r="487" spans="1:22" x14ac:dyDescent="0.25">
      <c r="A487" s="115"/>
      <c r="B487" s="126"/>
      <c r="C487" s="140"/>
      <c r="D487" s="142"/>
      <c r="E487" s="159"/>
      <c r="F487" s="140"/>
      <c r="G487" s="142"/>
      <c r="H487" s="142"/>
      <c r="I487" s="142"/>
      <c r="J487" s="126"/>
      <c r="K487" s="140"/>
      <c r="L487" s="141"/>
      <c r="M487" s="141"/>
      <c r="N487" s="141"/>
      <c r="O487" s="141"/>
      <c r="P487" s="153"/>
      <c r="Q487" s="141"/>
      <c r="R487" s="153"/>
      <c r="S487" s="142"/>
      <c r="T487" s="142"/>
      <c r="U487" s="142"/>
      <c r="V487" s="142"/>
    </row>
    <row r="488" spans="1:22" x14ac:dyDescent="0.25">
      <c r="A488" s="115"/>
      <c r="B488" s="126"/>
      <c r="C488" s="140"/>
      <c r="D488" s="142"/>
      <c r="E488" s="159"/>
      <c r="F488" s="140"/>
      <c r="G488" s="142"/>
      <c r="H488" s="142"/>
      <c r="I488" s="142"/>
      <c r="J488" s="126"/>
      <c r="K488" s="140"/>
      <c r="L488" s="141"/>
      <c r="M488" s="141"/>
      <c r="N488" s="141"/>
      <c r="O488" s="141"/>
      <c r="P488" s="153"/>
      <c r="Q488" s="141"/>
      <c r="R488" s="153"/>
      <c r="S488" s="142"/>
      <c r="T488" s="142"/>
      <c r="U488" s="142"/>
      <c r="V488" s="142"/>
    </row>
    <row r="489" spans="1:22" x14ac:dyDescent="0.25">
      <c r="A489" s="115"/>
      <c r="B489" s="126"/>
      <c r="C489" s="140"/>
      <c r="D489" s="142"/>
      <c r="E489" s="159"/>
      <c r="F489" s="140"/>
      <c r="G489" s="142"/>
      <c r="H489" s="142"/>
      <c r="I489" s="142"/>
      <c r="J489" s="126"/>
      <c r="K489" s="140"/>
      <c r="L489" s="141"/>
      <c r="M489" s="141"/>
      <c r="N489" s="141"/>
      <c r="O489" s="141"/>
      <c r="P489" s="153"/>
      <c r="Q489" s="141"/>
      <c r="R489" s="153"/>
      <c r="S489" s="142"/>
      <c r="T489" s="142"/>
      <c r="U489" s="142"/>
      <c r="V489" s="142"/>
    </row>
    <row r="490" spans="1:22" x14ac:dyDescent="0.25">
      <c r="A490" s="115"/>
      <c r="B490" s="126"/>
      <c r="C490" s="140"/>
      <c r="D490" s="142"/>
      <c r="E490" s="159"/>
      <c r="F490" s="140"/>
      <c r="G490" s="142"/>
      <c r="H490" s="142"/>
      <c r="I490" s="142"/>
      <c r="J490" s="126"/>
      <c r="K490" s="140"/>
      <c r="L490" s="141"/>
      <c r="M490" s="141"/>
      <c r="N490" s="141"/>
      <c r="O490" s="141"/>
      <c r="P490" s="153"/>
      <c r="Q490" s="141"/>
      <c r="R490" s="153"/>
      <c r="S490" s="142"/>
      <c r="T490" s="142"/>
      <c r="U490" s="142"/>
      <c r="V490" s="142"/>
    </row>
    <row r="491" spans="1:22" x14ac:dyDescent="0.25">
      <c r="A491" s="115"/>
      <c r="B491" s="126"/>
      <c r="C491" s="140"/>
      <c r="D491" s="142"/>
      <c r="E491" s="159"/>
      <c r="F491" s="140"/>
      <c r="G491" s="142"/>
      <c r="H491" s="142"/>
      <c r="I491" s="142"/>
      <c r="J491" s="126"/>
      <c r="K491" s="140"/>
      <c r="L491" s="141"/>
      <c r="M491" s="141"/>
      <c r="N491" s="141"/>
      <c r="O491" s="141"/>
      <c r="P491" s="153"/>
      <c r="Q491" s="141"/>
      <c r="R491" s="153"/>
      <c r="S491" s="142"/>
      <c r="T491" s="142"/>
      <c r="U491" s="142"/>
      <c r="V491" s="142"/>
    </row>
    <row r="492" spans="1:22" x14ac:dyDescent="0.25">
      <c r="A492" s="115"/>
      <c r="B492" s="126"/>
      <c r="C492" s="140"/>
      <c r="D492" s="142"/>
      <c r="E492" s="159"/>
      <c r="F492" s="140"/>
      <c r="G492" s="142"/>
      <c r="H492" s="142"/>
      <c r="I492" s="142"/>
      <c r="J492" s="126"/>
      <c r="K492" s="140"/>
      <c r="L492" s="141"/>
      <c r="M492" s="141"/>
      <c r="N492" s="141"/>
      <c r="O492" s="141"/>
      <c r="P492" s="153"/>
      <c r="Q492" s="141"/>
      <c r="R492" s="153"/>
      <c r="S492" s="142"/>
      <c r="T492" s="142"/>
      <c r="U492" s="142"/>
      <c r="V492" s="142"/>
    </row>
    <row r="493" spans="1:22" x14ac:dyDescent="0.25">
      <c r="A493" s="115"/>
      <c r="B493" s="126"/>
      <c r="C493" s="140"/>
      <c r="D493" s="142"/>
      <c r="E493" s="159"/>
      <c r="F493" s="140"/>
      <c r="G493" s="142"/>
      <c r="H493" s="142"/>
      <c r="I493" s="142"/>
      <c r="J493" s="126"/>
      <c r="K493" s="140"/>
      <c r="L493" s="141"/>
      <c r="M493" s="141"/>
      <c r="N493" s="141"/>
      <c r="O493" s="141"/>
      <c r="P493" s="153"/>
      <c r="Q493" s="141"/>
      <c r="R493" s="153"/>
      <c r="S493" s="142"/>
      <c r="T493" s="142"/>
      <c r="U493" s="142"/>
      <c r="V493" s="142"/>
    </row>
    <row r="494" spans="1:22" x14ac:dyDescent="0.25">
      <c r="A494" s="115"/>
      <c r="B494" s="126"/>
      <c r="C494" s="140"/>
      <c r="D494" s="142"/>
      <c r="E494" s="159"/>
      <c r="F494" s="140"/>
      <c r="G494" s="142"/>
      <c r="H494" s="142"/>
      <c r="I494" s="142"/>
      <c r="J494" s="126"/>
      <c r="K494" s="140"/>
      <c r="L494" s="141"/>
      <c r="M494" s="141"/>
      <c r="N494" s="141"/>
      <c r="O494" s="141"/>
      <c r="P494" s="153"/>
      <c r="Q494" s="141"/>
      <c r="R494" s="153"/>
      <c r="S494" s="142"/>
      <c r="T494" s="142"/>
      <c r="U494" s="142"/>
      <c r="V494" s="142"/>
    </row>
    <row r="495" spans="1:22" x14ac:dyDescent="0.25">
      <c r="A495" s="115"/>
      <c r="B495" s="126"/>
      <c r="C495" s="140"/>
      <c r="D495" s="142"/>
      <c r="E495" s="159"/>
      <c r="F495" s="140"/>
      <c r="G495" s="142"/>
      <c r="H495" s="142"/>
      <c r="I495" s="142"/>
      <c r="J495" s="126"/>
      <c r="K495" s="140"/>
      <c r="L495" s="141"/>
      <c r="M495" s="141"/>
      <c r="N495" s="141"/>
      <c r="O495" s="141"/>
      <c r="P495" s="153"/>
      <c r="Q495" s="141"/>
      <c r="R495" s="153"/>
      <c r="S495" s="142"/>
      <c r="T495" s="142"/>
      <c r="U495" s="142"/>
      <c r="V495" s="142"/>
    </row>
    <row r="496" spans="1:22" x14ac:dyDescent="0.25">
      <c r="A496" s="115"/>
      <c r="B496" s="126"/>
      <c r="C496" s="140"/>
      <c r="D496" s="142"/>
      <c r="E496" s="159"/>
      <c r="F496" s="140"/>
      <c r="G496" s="142"/>
      <c r="H496" s="142"/>
      <c r="I496" s="142"/>
      <c r="J496" s="126"/>
      <c r="K496" s="140"/>
      <c r="L496" s="141"/>
      <c r="M496" s="141"/>
      <c r="N496" s="141"/>
      <c r="O496" s="141"/>
      <c r="P496" s="153"/>
      <c r="Q496" s="141"/>
      <c r="R496" s="153"/>
      <c r="S496" s="142"/>
      <c r="T496" s="142"/>
      <c r="U496" s="142"/>
      <c r="V496" s="142"/>
    </row>
    <row r="497" spans="1:22" x14ac:dyDescent="0.25">
      <c r="A497" s="115"/>
      <c r="B497" s="126"/>
      <c r="C497" s="140"/>
      <c r="D497" s="142"/>
      <c r="E497" s="159"/>
      <c r="F497" s="140"/>
      <c r="G497" s="142"/>
      <c r="H497" s="142"/>
      <c r="I497" s="142"/>
      <c r="J497" s="126"/>
      <c r="K497" s="140"/>
      <c r="L497" s="141"/>
      <c r="M497" s="141"/>
      <c r="N497" s="141"/>
      <c r="O497" s="141"/>
      <c r="P497" s="153"/>
      <c r="Q497" s="141"/>
      <c r="R497" s="153"/>
      <c r="S497" s="142"/>
      <c r="T497" s="142"/>
      <c r="U497" s="142"/>
      <c r="V497" s="142"/>
    </row>
    <row r="498" spans="1:22" x14ac:dyDescent="0.25">
      <c r="A498" s="115"/>
      <c r="B498" s="126"/>
      <c r="C498" s="140"/>
      <c r="D498" s="142"/>
      <c r="E498" s="159"/>
      <c r="F498" s="140"/>
      <c r="G498" s="142"/>
      <c r="H498" s="142"/>
      <c r="I498" s="142"/>
      <c r="J498" s="126"/>
      <c r="K498" s="140"/>
      <c r="L498" s="141"/>
      <c r="M498" s="141"/>
      <c r="N498" s="141"/>
      <c r="O498" s="141"/>
      <c r="P498" s="153"/>
      <c r="Q498" s="141"/>
      <c r="R498" s="153"/>
      <c r="S498" s="142"/>
      <c r="T498" s="142"/>
      <c r="U498" s="142"/>
      <c r="V498" s="142"/>
    </row>
    <row r="499" spans="1:22" x14ac:dyDescent="0.25">
      <c r="A499" s="115"/>
      <c r="B499" s="126"/>
      <c r="C499" s="140"/>
      <c r="D499" s="142"/>
      <c r="E499" s="159"/>
      <c r="F499" s="140"/>
      <c r="G499" s="142"/>
      <c r="H499" s="142"/>
      <c r="I499" s="142"/>
      <c r="J499" s="126"/>
      <c r="K499" s="140"/>
      <c r="L499" s="141"/>
      <c r="M499" s="141"/>
      <c r="N499" s="141"/>
      <c r="O499" s="141"/>
      <c r="P499" s="153"/>
      <c r="Q499" s="141"/>
      <c r="R499" s="153"/>
      <c r="S499" s="142"/>
      <c r="T499" s="142"/>
      <c r="U499" s="142"/>
      <c r="V499" s="142"/>
    </row>
    <row r="500" spans="1:22" x14ac:dyDescent="0.25">
      <c r="A500" s="115"/>
      <c r="B500" s="126"/>
      <c r="C500" s="140"/>
      <c r="D500" s="142"/>
      <c r="E500" s="159"/>
      <c r="F500" s="140"/>
      <c r="G500" s="142"/>
      <c r="H500" s="142"/>
      <c r="I500" s="142"/>
      <c r="J500" s="126"/>
      <c r="K500" s="140"/>
      <c r="L500" s="141"/>
      <c r="M500" s="141"/>
      <c r="N500" s="141"/>
      <c r="O500" s="141"/>
      <c r="P500" s="153"/>
      <c r="Q500" s="141"/>
      <c r="R500" s="153"/>
      <c r="S500" s="142"/>
      <c r="T500" s="142"/>
      <c r="U500" s="142"/>
      <c r="V500" s="142"/>
    </row>
    <row r="501" spans="1:22" x14ac:dyDescent="0.25">
      <c r="A501" s="115"/>
      <c r="B501" s="126"/>
      <c r="C501" s="140"/>
      <c r="D501" s="142"/>
      <c r="E501" s="159"/>
      <c r="F501" s="140"/>
      <c r="G501" s="142"/>
      <c r="H501" s="142"/>
      <c r="I501" s="142"/>
      <c r="J501" s="126"/>
      <c r="K501" s="140"/>
      <c r="L501" s="141"/>
      <c r="M501" s="141"/>
      <c r="N501" s="141"/>
      <c r="O501" s="141"/>
      <c r="P501" s="153"/>
      <c r="Q501" s="141"/>
      <c r="R501" s="153"/>
      <c r="S501" s="142"/>
      <c r="T501" s="142"/>
      <c r="U501" s="142"/>
      <c r="V501" s="142"/>
    </row>
    <row r="502" spans="1:22" x14ac:dyDescent="0.25">
      <c r="A502" s="115"/>
      <c r="B502" s="126"/>
      <c r="C502" s="140"/>
      <c r="D502" s="142"/>
      <c r="E502" s="159"/>
      <c r="F502" s="140"/>
      <c r="G502" s="142"/>
      <c r="H502" s="142"/>
      <c r="I502" s="142"/>
      <c r="J502" s="126"/>
      <c r="K502" s="140"/>
      <c r="L502" s="141"/>
      <c r="M502" s="141"/>
      <c r="N502" s="141"/>
      <c r="O502" s="141"/>
      <c r="P502" s="153"/>
      <c r="Q502" s="141"/>
      <c r="R502" s="153"/>
      <c r="S502" s="142"/>
      <c r="T502" s="142"/>
      <c r="U502" s="142"/>
      <c r="V502" s="142"/>
    </row>
    <row r="503" spans="1:22" x14ac:dyDescent="0.25">
      <c r="A503" s="115"/>
      <c r="B503" s="126"/>
      <c r="C503" s="140"/>
      <c r="D503" s="142"/>
      <c r="E503" s="159"/>
      <c r="F503" s="140"/>
      <c r="G503" s="142"/>
      <c r="H503" s="142"/>
      <c r="I503" s="142"/>
      <c r="J503" s="126"/>
      <c r="K503" s="140"/>
      <c r="L503" s="141"/>
      <c r="M503" s="141"/>
      <c r="N503" s="141"/>
      <c r="O503" s="141"/>
      <c r="P503" s="153"/>
      <c r="Q503" s="141"/>
      <c r="R503" s="153"/>
      <c r="S503" s="142"/>
      <c r="T503" s="142"/>
      <c r="U503" s="142"/>
      <c r="V503" s="142"/>
    </row>
    <row r="504" spans="1:22" x14ac:dyDescent="0.25">
      <c r="A504" s="115"/>
      <c r="B504" s="126"/>
      <c r="C504" s="140"/>
      <c r="D504" s="142"/>
      <c r="E504" s="159"/>
      <c r="F504" s="140"/>
      <c r="G504" s="142"/>
      <c r="H504" s="142"/>
      <c r="I504" s="142"/>
      <c r="J504" s="126"/>
      <c r="K504" s="140"/>
      <c r="L504" s="141"/>
      <c r="M504" s="141"/>
      <c r="N504" s="141"/>
      <c r="O504" s="141"/>
      <c r="P504" s="153"/>
      <c r="Q504" s="141"/>
      <c r="R504" s="153"/>
      <c r="S504" s="142"/>
      <c r="T504" s="142"/>
      <c r="U504" s="142"/>
      <c r="V504" s="142"/>
    </row>
    <row r="505" spans="1:22" x14ac:dyDescent="0.25">
      <c r="A505" s="115"/>
      <c r="B505" s="126"/>
      <c r="C505" s="140"/>
      <c r="D505" s="142"/>
      <c r="E505" s="159"/>
      <c r="F505" s="140"/>
      <c r="G505" s="142"/>
      <c r="H505" s="142"/>
      <c r="I505" s="142"/>
      <c r="J505" s="126"/>
      <c r="K505" s="140"/>
      <c r="L505" s="141"/>
      <c r="M505" s="141"/>
      <c r="N505" s="141"/>
      <c r="O505" s="141"/>
      <c r="P505" s="153"/>
      <c r="Q505" s="141"/>
      <c r="R505" s="153"/>
      <c r="S505" s="142"/>
      <c r="T505" s="142"/>
      <c r="U505" s="142"/>
      <c r="V505" s="142"/>
    </row>
    <row r="506" spans="1:22" x14ac:dyDescent="0.25">
      <c r="A506" s="115"/>
      <c r="B506" s="126"/>
      <c r="C506" s="140"/>
      <c r="D506" s="142"/>
      <c r="E506" s="159"/>
      <c r="F506" s="140"/>
      <c r="G506" s="142"/>
      <c r="H506" s="142"/>
      <c r="I506" s="142"/>
      <c r="J506" s="126"/>
      <c r="K506" s="140"/>
      <c r="L506" s="141"/>
      <c r="M506" s="141"/>
      <c r="N506" s="141"/>
      <c r="O506" s="141"/>
      <c r="P506" s="153"/>
      <c r="Q506" s="141"/>
      <c r="R506" s="153"/>
      <c r="S506" s="142"/>
      <c r="T506" s="142"/>
      <c r="U506" s="142"/>
      <c r="V506" s="142"/>
    </row>
    <row r="507" spans="1:22" x14ac:dyDescent="0.25">
      <c r="A507" s="115"/>
      <c r="B507" s="126"/>
      <c r="C507" s="140"/>
      <c r="D507" s="142"/>
      <c r="E507" s="159"/>
      <c r="F507" s="140"/>
      <c r="G507" s="142"/>
      <c r="H507" s="142"/>
      <c r="I507" s="142"/>
      <c r="J507" s="126"/>
      <c r="K507" s="140"/>
      <c r="L507" s="141"/>
      <c r="M507" s="141"/>
      <c r="N507" s="141"/>
      <c r="O507" s="141"/>
      <c r="P507" s="153"/>
      <c r="Q507" s="141"/>
      <c r="R507" s="153"/>
      <c r="S507" s="142"/>
      <c r="T507" s="142"/>
      <c r="U507" s="142"/>
      <c r="V507" s="142"/>
    </row>
    <row r="508" spans="1:22" x14ac:dyDescent="0.25">
      <c r="A508" s="115"/>
      <c r="B508" s="126"/>
      <c r="C508" s="140"/>
      <c r="D508" s="142"/>
      <c r="E508" s="159"/>
      <c r="F508" s="140"/>
      <c r="G508" s="142"/>
      <c r="H508" s="142"/>
      <c r="I508" s="142"/>
      <c r="J508" s="126"/>
      <c r="K508" s="140"/>
      <c r="L508" s="141"/>
      <c r="M508" s="141"/>
      <c r="N508" s="141"/>
      <c r="O508" s="141"/>
      <c r="P508" s="153"/>
      <c r="Q508" s="141"/>
      <c r="R508" s="153"/>
      <c r="S508" s="142"/>
      <c r="T508" s="142"/>
      <c r="U508" s="142"/>
      <c r="V508" s="142"/>
    </row>
    <row r="509" spans="1:22" x14ac:dyDescent="0.25">
      <c r="A509" s="115"/>
      <c r="B509" s="126"/>
      <c r="C509" s="140"/>
      <c r="D509" s="142"/>
      <c r="E509" s="159"/>
      <c r="F509" s="140"/>
      <c r="G509" s="142"/>
      <c r="H509" s="142"/>
      <c r="I509" s="142"/>
      <c r="J509" s="126"/>
      <c r="K509" s="140"/>
      <c r="L509" s="141"/>
      <c r="M509" s="141"/>
      <c r="N509" s="141"/>
      <c r="O509" s="141"/>
      <c r="P509" s="153"/>
      <c r="Q509" s="141"/>
      <c r="R509" s="153"/>
      <c r="S509" s="142"/>
      <c r="T509" s="142"/>
      <c r="U509" s="142"/>
      <c r="V509" s="142"/>
    </row>
    <row r="510" spans="1:22" x14ac:dyDescent="0.25">
      <c r="A510" s="115"/>
      <c r="B510" s="126"/>
      <c r="C510" s="140"/>
      <c r="D510" s="142"/>
      <c r="E510" s="159"/>
      <c r="F510" s="140"/>
      <c r="G510" s="142"/>
      <c r="H510" s="142"/>
      <c r="I510" s="142"/>
      <c r="J510" s="126"/>
      <c r="K510" s="140"/>
      <c r="L510" s="141"/>
      <c r="M510" s="141"/>
      <c r="N510" s="141"/>
      <c r="O510" s="141"/>
      <c r="P510" s="153"/>
      <c r="Q510" s="141"/>
      <c r="R510" s="153"/>
      <c r="S510" s="142"/>
      <c r="T510" s="142"/>
      <c r="U510" s="142"/>
      <c r="V510" s="142"/>
    </row>
    <row r="511" spans="1:22" x14ac:dyDescent="0.25">
      <c r="A511" s="115"/>
      <c r="B511" s="126"/>
      <c r="C511" s="140"/>
      <c r="D511" s="142"/>
      <c r="E511" s="159"/>
      <c r="F511" s="140"/>
      <c r="G511" s="142"/>
      <c r="H511" s="142"/>
      <c r="I511" s="142"/>
      <c r="J511" s="126"/>
      <c r="K511" s="140"/>
      <c r="L511" s="141"/>
      <c r="M511" s="141"/>
      <c r="N511" s="141"/>
      <c r="O511" s="141"/>
      <c r="P511" s="153"/>
      <c r="Q511" s="141"/>
      <c r="R511" s="153"/>
      <c r="S511" s="142"/>
      <c r="T511" s="142"/>
      <c r="U511" s="142"/>
      <c r="V511" s="142"/>
    </row>
    <row r="512" spans="1:22" x14ac:dyDescent="0.25">
      <c r="A512" s="115"/>
      <c r="B512" s="126"/>
      <c r="C512" s="140"/>
      <c r="D512" s="142"/>
      <c r="E512" s="159"/>
      <c r="F512" s="140"/>
      <c r="G512" s="142"/>
      <c r="H512" s="142"/>
      <c r="I512" s="142"/>
      <c r="J512" s="126"/>
      <c r="K512" s="140"/>
      <c r="L512" s="141"/>
      <c r="M512" s="141"/>
      <c r="N512" s="141"/>
      <c r="O512" s="141"/>
      <c r="P512" s="153"/>
      <c r="Q512" s="141"/>
      <c r="R512" s="153"/>
      <c r="S512" s="142"/>
      <c r="T512" s="142"/>
      <c r="U512" s="142"/>
      <c r="V512" s="142"/>
    </row>
    <row r="513" spans="1:22" x14ac:dyDescent="0.25">
      <c r="A513" s="115"/>
      <c r="B513" s="126"/>
      <c r="C513" s="140"/>
      <c r="D513" s="142"/>
      <c r="E513" s="159"/>
      <c r="F513" s="140"/>
      <c r="G513" s="142"/>
      <c r="H513" s="142"/>
      <c r="I513" s="142"/>
      <c r="J513" s="126"/>
      <c r="K513" s="140"/>
      <c r="L513" s="141"/>
      <c r="M513" s="141"/>
      <c r="N513" s="141"/>
      <c r="O513" s="141"/>
      <c r="P513" s="153"/>
      <c r="Q513" s="141"/>
      <c r="R513" s="153"/>
      <c r="S513" s="142"/>
      <c r="T513" s="142"/>
      <c r="U513" s="142"/>
      <c r="V513" s="142"/>
    </row>
    <row r="514" spans="1:22" x14ac:dyDescent="0.25">
      <c r="A514" s="115"/>
      <c r="B514" s="126"/>
      <c r="C514" s="140"/>
      <c r="D514" s="142"/>
      <c r="E514" s="159"/>
      <c r="F514" s="140"/>
      <c r="G514" s="142"/>
      <c r="H514" s="142"/>
      <c r="I514" s="142"/>
      <c r="J514" s="126"/>
      <c r="K514" s="140"/>
      <c r="L514" s="141"/>
      <c r="M514" s="141"/>
      <c r="N514" s="141"/>
      <c r="O514" s="141"/>
      <c r="P514" s="153"/>
      <c r="Q514" s="141"/>
      <c r="R514" s="153"/>
      <c r="S514" s="142"/>
      <c r="T514" s="142"/>
      <c r="U514" s="142"/>
      <c r="V514" s="142"/>
    </row>
    <row r="515" spans="1:22" x14ac:dyDescent="0.25">
      <c r="A515" s="115"/>
      <c r="B515" s="126"/>
      <c r="C515" s="140"/>
      <c r="D515" s="142"/>
      <c r="E515" s="159"/>
      <c r="F515" s="140"/>
      <c r="G515" s="142"/>
      <c r="H515" s="142"/>
      <c r="I515" s="142"/>
      <c r="J515" s="126"/>
      <c r="K515" s="140"/>
      <c r="L515" s="141"/>
      <c r="M515" s="141"/>
      <c r="N515" s="141"/>
      <c r="O515" s="141"/>
      <c r="P515" s="153"/>
      <c r="Q515" s="141"/>
      <c r="R515" s="153"/>
      <c r="S515" s="142"/>
      <c r="T515" s="142"/>
      <c r="U515" s="142"/>
      <c r="V515" s="142"/>
    </row>
    <row r="516" spans="1:22" x14ac:dyDescent="0.25">
      <c r="A516" s="115"/>
      <c r="B516" s="126"/>
      <c r="C516" s="140"/>
      <c r="D516" s="142"/>
      <c r="E516" s="159"/>
      <c r="F516" s="140"/>
      <c r="G516" s="142"/>
      <c r="H516" s="142"/>
      <c r="I516" s="142"/>
      <c r="J516" s="126"/>
      <c r="K516" s="140"/>
      <c r="L516" s="141"/>
      <c r="M516" s="141"/>
      <c r="N516" s="141"/>
      <c r="O516" s="141"/>
      <c r="P516" s="153"/>
      <c r="Q516" s="141"/>
      <c r="R516" s="153"/>
      <c r="S516" s="142"/>
      <c r="T516" s="142"/>
      <c r="U516" s="142"/>
      <c r="V516" s="142"/>
    </row>
    <row r="517" spans="1:22" x14ac:dyDescent="0.25">
      <c r="A517" s="115"/>
      <c r="B517" s="126"/>
      <c r="C517" s="140"/>
      <c r="D517" s="142"/>
      <c r="E517" s="159"/>
      <c r="F517" s="140"/>
      <c r="G517" s="142"/>
      <c r="H517" s="142"/>
      <c r="I517" s="142"/>
      <c r="J517" s="126"/>
      <c r="K517" s="140"/>
      <c r="L517" s="141"/>
      <c r="M517" s="141"/>
      <c r="N517" s="141"/>
      <c r="O517" s="141"/>
      <c r="P517" s="153"/>
      <c r="Q517" s="141"/>
      <c r="R517" s="153"/>
      <c r="S517" s="142"/>
      <c r="T517" s="142"/>
      <c r="U517" s="142"/>
      <c r="V517" s="142"/>
    </row>
    <row r="518" spans="1:22" x14ac:dyDescent="0.25">
      <c r="A518" s="115"/>
      <c r="B518" s="126"/>
      <c r="C518" s="140"/>
      <c r="D518" s="142"/>
      <c r="E518" s="159"/>
      <c r="F518" s="140"/>
      <c r="G518" s="142"/>
      <c r="H518" s="142"/>
      <c r="I518" s="142"/>
      <c r="J518" s="126"/>
      <c r="K518" s="140"/>
      <c r="L518" s="141"/>
      <c r="M518" s="141"/>
      <c r="N518" s="141"/>
      <c r="O518" s="141"/>
      <c r="P518" s="153"/>
      <c r="Q518" s="141"/>
      <c r="R518" s="153"/>
      <c r="S518" s="142"/>
      <c r="T518" s="142"/>
      <c r="U518" s="142"/>
      <c r="V518" s="142"/>
    </row>
    <row r="519" spans="1:22" x14ac:dyDescent="0.25">
      <c r="A519" s="115"/>
      <c r="B519" s="126"/>
      <c r="C519" s="140"/>
      <c r="D519" s="142"/>
      <c r="E519" s="159"/>
      <c r="F519" s="140"/>
      <c r="G519" s="142"/>
      <c r="H519" s="142"/>
      <c r="I519" s="142"/>
      <c r="J519" s="126"/>
      <c r="K519" s="140"/>
      <c r="L519" s="141"/>
      <c r="M519" s="141"/>
      <c r="N519" s="141"/>
      <c r="O519" s="141"/>
      <c r="P519" s="153"/>
      <c r="Q519" s="141"/>
      <c r="R519" s="153"/>
      <c r="S519" s="142"/>
      <c r="T519" s="142"/>
      <c r="U519" s="142"/>
      <c r="V519" s="142"/>
    </row>
    <row r="520" spans="1:22" x14ac:dyDescent="0.25">
      <c r="A520" s="115"/>
      <c r="B520" s="126"/>
      <c r="C520" s="140"/>
      <c r="D520" s="142"/>
      <c r="E520" s="159"/>
      <c r="F520" s="140"/>
      <c r="G520" s="142"/>
      <c r="H520" s="142"/>
      <c r="I520" s="142"/>
      <c r="J520" s="126"/>
      <c r="K520" s="140"/>
      <c r="L520" s="141"/>
      <c r="M520" s="141"/>
      <c r="N520" s="141"/>
      <c r="O520" s="141"/>
      <c r="P520" s="153"/>
      <c r="Q520" s="141"/>
      <c r="R520" s="153"/>
      <c r="S520" s="142"/>
      <c r="T520" s="142"/>
      <c r="U520" s="142"/>
      <c r="V520" s="142"/>
    </row>
    <row r="521" spans="1:22" x14ac:dyDescent="0.25">
      <c r="A521" s="115"/>
      <c r="B521" s="126"/>
      <c r="C521" s="140"/>
      <c r="D521" s="142"/>
      <c r="E521" s="159"/>
      <c r="F521" s="140"/>
      <c r="G521" s="142"/>
      <c r="H521" s="142"/>
      <c r="I521" s="142"/>
      <c r="J521" s="126"/>
      <c r="K521" s="140"/>
      <c r="L521" s="141"/>
      <c r="M521" s="141"/>
      <c r="N521" s="141"/>
      <c r="O521" s="141"/>
      <c r="P521" s="153"/>
      <c r="Q521" s="141"/>
      <c r="R521" s="153"/>
      <c r="S521" s="142"/>
      <c r="T521" s="142"/>
      <c r="U521" s="142"/>
      <c r="V521" s="142"/>
    </row>
    <row r="522" spans="1:22" x14ac:dyDescent="0.25">
      <c r="A522" s="115"/>
      <c r="B522" s="126"/>
      <c r="C522" s="140"/>
      <c r="D522" s="142"/>
      <c r="E522" s="159"/>
      <c r="F522" s="140"/>
      <c r="G522" s="142"/>
      <c r="H522" s="142"/>
      <c r="I522" s="142"/>
      <c r="J522" s="126"/>
      <c r="K522" s="140"/>
      <c r="L522" s="141"/>
      <c r="M522" s="141"/>
      <c r="N522" s="141"/>
      <c r="O522" s="141"/>
      <c r="P522" s="153"/>
      <c r="Q522" s="141"/>
      <c r="R522" s="153"/>
      <c r="S522" s="142"/>
      <c r="T522" s="142"/>
      <c r="U522" s="142"/>
      <c r="V522" s="142"/>
    </row>
    <row r="523" spans="1:22" x14ac:dyDescent="0.25">
      <c r="A523" s="115"/>
      <c r="B523" s="126"/>
      <c r="C523" s="140"/>
      <c r="D523" s="142"/>
      <c r="E523" s="159"/>
      <c r="F523" s="140"/>
      <c r="G523" s="142"/>
      <c r="H523" s="142"/>
      <c r="I523" s="142"/>
      <c r="J523" s="126"/>
      <c r="K523" s="140"/>
      <c r="L523" s="141"/>
      <c r="M523" s="141"/>
      <c r="N523" s="141"/>
      <c r="O523" s="141"/>
      <c r="P523" s="153"/>
      <c r="Q523" s="141"/>
      <c r="R523" s="153"/>
      <c r="S523" s="142"/>
      <c r="T523" s="142"/>
      <c r="U523" s="142"/>
      <c r="V523" s="142"/>
    </row>
    <row r="524" spans="1:22" x14ac:dyDescent="0.25">
      <c r="A524" s="115"/>
      <c r="B524" s="126"/>
      <c r="C524" s="140"/>
      <c r="D524" s="142"/>
      <c r="E524" s="159"/>
      <c r="F524" s="140"/>
      <c r="G524" s="142"/>
      <c r="H524" s="142"/>
      <c r="I524" s="142"/>
      <c r="J524" s="126"/>
      <c r="K524" s="140"/>
      <c r="L524" s="141"/>
      <c r="M524" s="141"/>
      <c r="N524" s="141"/>
      <c r="O524" s="141"/>
      <c r="P524" s="153"/>
      <c r="Q524" s="141"/>
      <c r="R524" s="153"/>
      <c r="S524" s="142"/>
      <c r="T524" s="142"/>
      <c r="U524" s="142"/>
      <c r="V524" s="142"/>
    </row>
    <row r="525" spans="1:22" x14ac:dyDescent="0.25">
      <c r="A525" s="115"/>
      <c r="B525" s="126"/>
      <c r="C525" s="140"/>
      <c r="D525" s="142"/>
      <c r="E525" s="159"/>
      <c r="F525" s="140"/>
      <c r="G525" s="142"/>
      <c r="H525" s="142"/>
      <c r="I525" s="142"/>
      <c r="J525" s="126"/>
      <c r="K525" s="140"/>
      <c r="L525" s="141"/>
      <c r="M525" s="141"/>
      <c r="N525" s="141"/>
      <c r="O525" s="141"/>
      <c r="P525" s="153"/>
      <c r="Q525" s="141"/>
      <c r="R525" s="153"/>
      <c r="S525" s="142"/>
      <c r="T525" s="142"/>
      <c r="U525" s="142"/>
      <c r="V525" s="142"/>
    </row>
    <row r="526" spans="1:22" x14ac:dyDescent="0.25">
      <c r="A526" s="115"/>
      <c r="B526" s="126"/>
      <c r="C526" s="140"/>
      <c r="D526" s="142"/>
      <c r="E526" s="159"/>
      <c r="F526" s="140"/>
      <c r="G526" s="142"/>
      <c r="H526" s="142"/>
      <c r="I526" s="142"/>
      <c r="J526" s="126"/>
      <c r="K526" s="140"/>
      <c r="L526" s="141"/>
      <c r="M526" s="141"/>
      <c r="N526" s="141"/>
      <c r="O526" s="141"/>
      <c r="P526" s="153"/>
      <c r="Q526" s="141"/>
      <c r="R526" s="153"/>
      <c r="S526" s="142"/>
      <c r="T526" s="142"/>
      <c r="U526" s="142"/>
      <c r="V526" s="142"/>
    </row>
    <row r="527" spans="1:22" x14ac:dyDescent="0.25">
      <c r="A527" s="115"/>
      <c r="B527" s="126"/>
      <c r="C527" s="140"/>
      <c r="D527" s="142"/>
      <c r="E527" s="159"/>
      <c r="F527" s="140"/>
      <c r="G527" s="142"/>
      <c r="H527" s="142"/>
      <c r="I527" s="142"/>
      <c r="J527" s="126"/>
      <c r="K527" s="140"/>
      <c r="L527" s="141"/>
      <c r="M527" s="141"/>
      <c r="N527" s="141"/>
      <c r="O527" s="141"/>
      <c r="P527" s="153"/>
      <c r="Q527" s="141"/>
      <c r="R527" s="153"/>
      <c r="S527" s="142"/>
      <c r="T527" s="142"/>
      <c r="U527" s="142"/>
      <c r="V527" s="142"/>
    </row>
    <row r="528" spans="1:22" x14ac:dyDescent="0.25">
      <c r="A528" s="115"/>
      <c r="B528" s="126"/>
      <c r="C528" s="140"/>
      <c r="D528" s="142"/>
      <c r="E528" s="159"/>
      <c r="F528" s="140"/>
      <c r="G528" s="142"/>
      <c r="H528" s="142"/>
      <c r="I528" s="142"/>
      <c r="J528" s="126"/>
      <c r="K528" s="140"/>
      <c r="L528" s="141"/>
      <c r="M528" s="141"/>
      <c r="N528" s="141"/>
      <c r="O528" s="141"/>
      <c r="P528" s="153"/>
      <c r="Q528" s="141"/>
      <c r="R528" s="153"/>
      <c r="S528" s="142"/>
      <c r="T528" s="142"/>
      <c r="U528" s="142"/>
      <c r="V528" s="142"/>
    </row>
    <row r="529" spans="1:22" x14ac:dyDescent="0.25">
      <c r="A529" s="115"/>
      <c r="B529" s="126"/>
      <c r="C529" s="140"/>
      <c r="D529" s="142"/>
      <c r="E529" s="159"/>
      <c r="F529" s="140"/>
      <c r="G529" s="142"/>
      <c r="H529" s="142"/>
      <c r="I529" s="142"/>
      <c r="J529" s="126"/>
      <c r="K529" s="140"/>
      <c r="L529" s="141"/>
      <c r="M529" s="141"/>
      <c r="N529" s="141"/>
      <c r="O529" s="141"/>
      <c r="P529" s="153"/>
      <c r="Q529" s="141"/>
      <c r="R529" s="153"/>
      <c r="S529" s="142"/>
      <c r="T529" s="142"/>
      <c r="U529" s="142"/>
      <c r="V529" s="142"/>
    </row>
    <row r="530" spans="1:22" x14ac:dyDescent="0.25">
      <c r="A530" s="115"/>
      <c r="B530" s="126"/>
      <c r="C530" s="140"/>
      <c r="D530" s="142"/>
      <c r="E530" s="159"/>
      <c r="F530" s="140"/>
      <c r="G530" s="142"/>
      <c r="H530" s="142"/>
      <c r="I530" s="142"/>
      <c r="J530" s="126"/>
      <c r="K530" s="140"/>
      <c r="L530" s="141"/>
      <c r="M530" s="141"/>
      <c r="N530" s="141"/>
      <c r="O530" s="141"/>
      <c r="P530" s="153"/>
      <c r="Q530" s="141"/>
      <c r="R530" s="153"/>
      <c r="S530" s="142"/>
      <c r="T530" s="142"/>
      <c r="U530" s="142"/>
      <c r="V530" s="142"/>
    </row>
    <row r="531" spans="1:22" x14ac:dyDescent="0.25">
      <c r="A531" s="115"/>
      <c r="B531" s="126"/>
      <c r="C531" s="140"/>
      <c r="D531" s="142"/>
      <c r="E531" s="159"/>
      <c r="F531" s="140"/>
      <c r="G531" s="142"/>
      <c r="H531" s="142"/>
      <c r="I531" s="142"/>
      <c r="J531" s="126"/>
      <c r="K531" s="140"/>
      <c r="L531" s="141"/>
      <c r="M531" s="141"/>
      <c r="N531" s="141"/>
      <c r="O531" s="141"/>
      <c r="P531" s="153"/>
      <c r="Q531" s="141"/>
      <c r="R531" s="153"/>
      <c r="S531" s="142"/>
      <c r="T531" s="142"/>
      <c r="U531" s="142"/>
      <c r="V531" s="142"/>
    </row>
    <row r="532" spans="1:22" x14ac:dyDescent="0.25">
      <c r="A532" s="115"/>
      <c r="B532" s="126"/>
      <c r="C532" s="140"/>
      <c r="D532" s="142"/>
      <c r="E532" s="159"/>
      <c r="F532" s="140"/>
      <c r="G532" s="142"/>
      <c r="H532" s="142"/>
      <c r="I532" s="142"/>
      <c r="J532" s="126"/>
      <c r="K532" s="140"/>
      <c r="L532" s="141"/>
      <c r="M532" s="141"/>
      <c r="N532" s="141"/>
      <c r="O532" s="141"/>
      <c r="P532" s="153"/>
      <c r="Q532" s="141"/>
      <c r="R532" s="153"/>
      <c r="S532" s="142"/>
      <c r="T532" s="142"/>
      <c r="U532" s="142"/>
      <c r="V532" s="142"/>
    </row>
    <row r="533" spans="1:22" x14ac:dyDescent="0.25">
      <c r="A533" s="115"/>
      <c r="B533" s="126"/>
      <c r="C533" s="140"/>
      <c r="D533" s="142"/>
      <c r="E533" s="159"/>
      <c r="F533" s="140"/>
      <c r="G533" s="142"/>
      <c r="H533" s="142"/>
      <c r="I533" s="142"/>
      <c r="J533" s="126"/>
      <c r="K533" s="140"/>
      <c r="L533" s="141"/>
      <c r="M533" s="141"/>
      <c r="N533" s="141"/>
      <c r="O533" s="141"/>
      <c r="P533" s="153"/>
      <c r="Q533" s="141"/>
      <c r="R533" s="153"/>
      <c r="S533" s="142"/>
      <c r="T533" s="142"/>
      <c r="U533" s="142"/>
      <c r="V533" s="142"/>
    </row>
    <row r="534" spans="1:22" x14ac:dyDescent="0.25">
      <c r="A534" s="115"/>
      <c r="B534" s="126"/>
      <c r="C534" s="140"/>
      <c r="D534" s="142"/>
      <c r="E534" s="159"/>
      <c r="F534" s="140"/>
      <c r="G534" s="142"/>
      <c r="H534" s="142"/>
      <c r="I534" s="142"/>
      <c r="J534" s="126"/>
      <c r="K534" s="140"/>
      <c r="L534" s="141"/>
      <c r="M534" s="141"/>
      <c r="N534" s="141"/>
      <c r="O534" s="141"/>
      <c r="P534" s="153"/>
      <c r="Q534" s="141"/>
      <c r="R534" s="153"/>
      <c r="S534" s="142"/>
      <c r="T534" s="142"/>
      <c r="U534" s="142"/>
      <c r="V534" s="142"/>
    </row>
    <row r="535" spans="1:22" x14ac:dyDescent="0.25">
      <c r="A535" s="115"/>
      <c r="B535" s="126"/>
      <c r="C535" s="140"/>
      <c r="D535" s="142"/>
      <c r="E535" s="159"/>
      <c r="F535" s="140"/>
      <c r="G535" s="142"/>
      <c r="H535" s="142"/>
      <c r="I535" s="142"/>
      <c r="J535" s="126"/>
      <c r="K535" s="140"/>
      <c r="L535" s="141"/>
      <c r="M535" s="141"/>
      <c r="N535" s="141"/>
      <c r="O535" s="141"/>
      <c r="P535" s="153"/>
      <c r="Q535" s="141"/>
      <c r="R535" s="153"/>
      <c r="S535" s="142"/>
      <c r="T535" s="142"/>
      <c r="U535" s="142"/>
      <c r="V535" s="142"/>
    </row>
    <row r="536" spans="1:22" x14ac:dyDescent="0.25">
      <c r="A536" s="115"/>
      <c r="B536" s="126"/>
      <c r="C536" s="140"/>
      <c r="D536" s="142"/>
      <c r="E536" s="159"/>
      <c r="F536" s="140"/>
      <c r="G536" s="142"/>
      <c r="H536" s="142"/>
      <c r="I536" s="142"/>
      <c r="J536" s="126"/>
      <c r="K536" s="140"/>
      <c r="L536" s="141"/>
      <c r="M536" s="141"/>
      <c r="N536" s="141"/>
      <c r="O536" s="141"/>
      <c r="P536" s="153"/>
      <c r="Q536" s="141"/>
      <c r="R536" s="153"/>
      <c r="S536" s="142"/>
      <c r="T536" s="142"/>
      <c r="U536" s="142"/>
      <c r="V536" s="142"/>
    </row>
    <row r="537" spans="1:22" x14ac:dyDescent="0.25">
      <c r="A537" s="115"/>
      <c r="B537" s="126"/>
      <c r="C537" s="140"/>
      <c r="D537" s="142"/>
      <c r="E537" s="159"/>
      <c r="F537" s="140"/>
      <c r="G537" s="142"/>
      <c r="H537" s="142"/>
      <c r="I537" s="142"/>
      <c r="J537" s="126"/>
      <c r="K537" s="140"/>
      <c r="L537" s="141"/>
      <c r="M537" s="141"/>
      <c r="N537" s="141"/>
      <c r="O537" s="141"/>
      <c r="P537" s="153"/>
      <c r="Q537" s="141"/>
      <c r="R537" s="153"/>
      <c r="S537" s="142"/>
      <c r="T537" s="142"/>
      <c r="U537" s="142"/>
      <c r="V537" s="142"/>
    </row>
    <row r="538" spans="1:22" x14ac:dyDescent="0.25">
      <c r="A538" s="115"/>
      <c r="B538" s="126"/>
      <c r="C538" s="140"/>
      <c r="D538" s="142"/>
      <c r="E538" s="159"/>
      <c r="F538" s="140"/>
      <c r="G538" s="142"/>
      <c r="H538" s="142"/>
      <c r="I538" s="142"/>
      <c r="J538" s="126"/>
      <c r="K538" s="140"/>
      <c r="L538" s="141"/>
      <c r="M538" s="141"/>
      <c r="N538" s="141"/>
      <c r="O538" s="141"/>
      <c r="P538" s="153"/>
      <c r="Q538" s="141"/>
      <c r="R538" s="153"/>
      <c r="S538" s="142"/>
      <c r="T538" s="142"/>
      <c r="U538" s="142"/>
      <c r="V538" s="142"/>
    </row>
    <row r="539" spans="1:22" x14ac:dyDescent="0.25">
      <c r="A539" s="115"/>
      <c r="B539" s="126"/>
      <c r="C539" s="140"/>
      <c r="D539" s="142"/>
      <c r="E539" s="159"/>
      <c r="F539" s="140"/>
      <c r="G539" s="142"/>
      <c r="H539" s="142"/>
      <c r="I539" s="142"/>
      <c r="J539" s="126"/>
      <c r="K539" s="140"/>
      <c r="L539" s="141"/>
      <c r="M539" s="141"/>
      <c r="N539" s="141"/>
      <c r="O539" s="141"/>
      <c r="P539" s="153"/>
      <c r="Q539" s="141"/>
      <c r="R539" s="153"/>
      <c r="S539" s="142"/>
      <c r="T539" s="142"/>
      <c r="U539" s="142"/>
      <c r="V539" s="142"/>
    </row>
    <row r="540" spans="1:22" x14ac:dyDescent="0.25">
      <c r="A540" s="115"/>
      <c r="B540" s="126"/>
      <c r="C540" s="140"/>
      <c r="D540" s="142"/>
      <c r="E540" s="159"/>
      <c r="F540" s="140"/>
      <c r="G540" s="142"/>
      <c r="H540" s="142"/>
      <c r="I540" s="142"/>
      <c r="J540" s="126"/>
      <c r="K540" s="140"/>
      <c r="L540" s="141"/>
      <c r="M540" s="141"/>
      <c r="N540" s="141"/>
      <c r="O540" s="141"/>
      <c r="P540" s="153"/>
      <c r="Q540" s="141"/>
      <c r="R540" s="153"/>
      <c r="S540" s="142"/>
      <c r="T540" s="142"/>
      <c r="U540" s="142"/>
      <c r="V540" s="142"/>
    </row>
    <row r="541" spans="1:22" x14ac:dyDescent="0.25">
      <c r="A541" s="115"/>
      <c r="B541" s="126"/>
      <c r="C541" s="140"/>
      <c r="D541" s="142"/>
      <c r="E541" s="159"/>
      <c r="F541" s="140"/>
      <c r="G541" s="142"/>
      <c r="H541" s="142"/>
      <c r="I541" s="142"/>
      <c r="J541" s="126"/>
      <c r="K541" s="140"/>
      <c r="L541" s="141"/>
      <c r="M541" s="141"/>
      <c r="N541" s="141"/>
      <c r="O541" s="141"/>
      <c r="P541" s="153"/>
      <c r="Q541" s="141"/>
      <c r="R541" s="153"/>
      <c r="S541" s="142"/>
      <c r="T541" s="142"/>
      <c r="U541" s="142"/>
      <c r="V541" s="142"/>
    </row>
    <row r="542" spans="1:22" x14ac:dyDescent="0.25">
      <c r="A542" s="115"/>
      <c r="B542" s="126"/>
      <c r="C542" s="140"/>
      <c r="D542" s="142"/>
      <c r="E542" s="159"/>
      <c r="F542" s="140"/>
      <c r="G542" s="142"/>
      <c r="H542" s="142"/>
      <c r="I542" s="142"/>
      <c r="J542" s="126"/>
      <c r="K542" s="140"/>
      <c r="L542" s="141"/>
      <c r="M542" s="141"/>
      <c r="N542" s="141"/>
      <c r="O542" s="141"/>
      <c r="P542" s="153"/>
      <c r="Q542" s="141"/>
      <c r="R542" s="153"/>
      <c r="S542" s="142"/>
      <c r="T542" s="142"/>
      <c r="U542" s="142"/>
      <c r="V542" s="142"/>
    </row>
    <row r="543" spans="1:22" x14ac:dyDescent="0.25">
      <c r="A543" s="115"/>
      <c r="B543" s="126"/>
      <c r="C543" s="140"/>
      <c r="D543" s="142"/>
      <c r="E543" s="159"/>
      <c r="F543" s="140"/>
      <c r="G543" s="142"/>
      <c r="H543" s="142"/>
      <c r="I543" s="142"/>
      <c r="J543" s="126"/>
      <c r="K543" s="140"/>
      <c r="L543" s="141"/>
      <c r="M543" s="141"/>
      <c r="N543" s="141"/>
      <c r="O543" s="141"/>
      <c r="P543" s="153"/>
      <c r="Q543" s="141"/>
      <c r="R543" s="153"/>
      <c r="S543" s="142"/>
      <c r="T543" s="142"/>
      <c r="U543" s="142"/>
      <c r="V543" s="142"/>
    </row>
    <row r="544" spans="1:22" x14ac:dyDescent="0.25">
      <c r="A544" s="115"/>
      <c r="B544" s="126"/>
      <c r="C544" s="140"/>
      <c r="D544" s="142"/>
      <c r="E544" s="159"/>
      <c r="F544" s="140"/>
      <c r="G544" s="142"/>
      <c r="H544" s="142"/>
      <c r="I544" s="142"/>
      <c r="J544" s="126"/>
      <c r="K544" s="140"/>
      <c r="L544" s="141"/>
      <c r="M544" s="141"/>
      <c r="N544" s="141"/>
      <c r="O544" s="141"/>
      <c r="P544" s="153"/>
      <c r="Q544" s="141"/>
      <c r="R544" s="153"/>
      <c r="S544" s="142"/>
      <c r="T544" s="142"/>
      <c r="U544" s="142"/>
      <c r="V544" s="142"/>
    </row>
    <row r="545" spans="1:22" x14ac:dyDescent="0.25">
      <c r="A545" s="115"/>
      <c r="B545" s="126"/>
      <c r="C545" s="140"/>
      <c r="D545" s="142"/>
      <c r="E545" s="159"/>
      <c r="F545" s="140"/>
      <c r="G545" s="142"/>
      <c r="H545" s="142"/>
      <c r="I545" s="142"/>
      <c r="J545" s="126"/>
      <c r="K545" s="140"/>
      <c r="L545" s="141"/>
      <c r="M545" s="141"/>
      <c r="N545" s="141"/>
      <c r="O545" s="141"/>
      <c r="P545" s="153"/>
      <c r="Q545" s="141"/>
      <c r="R545" s="153"/>
      <c r="S545" s="142"/>
      <c r="T545" s="142"/>
      <c r="U545" s="142"/>
      <c r="V545" s="142"/>
    </row>
    <row r="546" spans="1:22" x14ac:dyDescent="0.25">
      <c r="A546" s="115"/>
      <c r="B546" s="126"/>
      <c r="C546" s="140"/>
      <c r="D546" s="142"/>
      <c r="E546" s="159"/>
      <c r="F546" s="140"/>
      <c r="G546" s="142"/>
      <c r="H546" s="142"/>
      <c r="I546" s="142"/>
      <c r="J546" s="126"/>
      <c r="K546" s="140"/>
      <c r="L546" s="141"/>
      <c r="M546" s="141"/>
      <c r="N546" s="141"/>
      <c r="O546" s="141"/>
      <c r="P546" s="153"/>
      <c r="Q546" s="141"/>
      <c r="R546" s="153"/>
      <c r="S546" s="142"/>
      <c r="T546" s="142"/>
      <c r="U546" s="142"/>
      <c r="V546" s="142"/>
    </row>
    <row r="547" spans="1:22" x14ac:dyDescent="0.25">
      <c r="A547" s="115"/>
      <c r="B547" s="126"/>
      <c r="C547" s="140"/>
      <c r="D547" s="142"/>
      <c r="E547" s="159"/>
      <c r="F547" s="140"/>
      <c r="G547" s="142"/>
      <c r="H547" s="142"/>
      <c r="I547" s="142"/>
      <c r="J547" s="126"/>
      <c r="K547" s="140"/>
      <c r="L547" s="141"/>
      <c r="M547" s="141"/>
      <c r="N547" s="141"/>
      <c r="O547" s="141"/>
      <c r="P547" s="153"/>
      <c r="Q547" s="141"/>
      <c r="R547" s="153"/>
      <c r="S547" s="142"/>
      <c r="T547" s="142"/>
      <c r="U547" s="142"/>
      <c r="V547" s="142"/>
    </row>
    <row r="548" spans="1:22" x14ac:dyDescent="0.25">
      <c r="A548" s="115"/>
      <c r="B548" s="126"/>
      <c r="C548" s="140"/>
      <c r="D548" s="142"/>
      <c r="E548" s="159"/>
      <c r="F548" s="140"/>
      <c r="G548" s="142"/>
      <c r="H548" s="142"/>
      <c r="I548" s="142"/>
      <c r="J548" s="126"/>
      <c r="K548" s="140"/>
      <c r="L548" s="141"/>
      <c r="M548" s="141"/>
      <c r="N548" s="141"/>
      <c r="O548" s="141"/>
      <c r="P548" s="153"/>
      <c r="Q548" s="141"/>
      <c r="R548" s="153"/>
      <c r="S548" s="142"/>
      <c r="T548" s="142"/>
      <c r="U548" s="142"/>
      <c r="V548" s="142"/>
    </row>
    <row r="549" spans="1:22" x14ac:dyDescent="0.25">
      <c r="A549" s="115"/>
      <c r="B549" s="126"/>
      <c r="C549" s="140"/>
      <c r="D549" s="142"/>
      <c r="E549" s="159"/>
      <c r="F549" s="140"/>
      <c r="G549" s="142"/>
      <c r="H549" s="142"/>
      <c r="I549" s="142"/>
      <c r="J549" s="126"/>
      <c r="K549" s="140"/>
      <c r="L549" s="141"/>
      <c r="M549" s="141"/>
      <c r="N549" s="141"/>
      <c r="O549" s="141"/>
      <c r="P549" s="153"/>
      <c r="Q549" s="141"/>
      <c r="R549" s="153"/>
      <c r="S549" s="142"/>
      <c r="T549" s="142"/>
      <c r="U549" s="142"/>
      <c r="V549" s="142"/>
    </row>
    <row r="550" spans="1:22" x14ac:dyDescent="0.25">
      <c r="A550" s="115"/>
      <c r="B550" s="126"/>
      <c r="C550" s="140"/>
      <c r="D550" s="142"/>
      <c r="E550" s="159"/>
      <c r="F550" s="140"/>
      <c r="G550" s="142"/>
      <c r="H550" s="142"/>
      <c r="I550" s="142"/>
      <c r="J550" s="126"/>
      <c r="K550" s="140"/>
      <c r="L550" s="141"/>
      <c r="M550" s="141"/>
      <c r="N550" s="141"/>
      <c r="O550" s="141"/>
      <c r="P550" s="153"/>
      <c r="Q550" s="141"/>
      <c r="R550" s="153"/>
      <c r="S550" s="142"/>
      <c r="T550" s="142"/>
      <c r="U550" s="142"/>
      <c r="V550" s="142"/>
    </row>
    <row r="551" spans="1:22" x14ac:dyDescent="0.25">
      <c r="A551" s="115"/>
      <c r="B551" s="126"/>
      <c r="C551" s="140"/>
      <c r="D551" s="142"/>
      <c r="E551" s="159"/>
      <c r="F551" s="140"/>
      <c r="G551" s="142"/>
      <c r="H551" s="142"/>
      <c r="I551" s="142"/>
      <c r="J551" s="126"/>
      <c r="K551" s="140"/>
      <c r="L551" s="141"/>
      <c r="M551" s="141"/>
      <c r="N551" s="141"/>
      <c r="O551" s="141"/>
      <c r="P551" s="153"/>
      <c r="Q551" s="141"/>
      <c r="R551" s="153"/>
      <c r="S551" s="142"/>
      <c r="T551" s="142"/>
      <c r="U551" s="142"/>
      <c r="V551" s="142"/>
    </row>
    <row r="552" spans="1:22" x14ac:dyDescent="0.25">
      <c r="A552" s="115"/>
      <c r="B552" s="126"/>
      <c r="C552" s="140"/>
      <c r="D552" s="142"/>
      <c r="E552" s="159"/>
      <c r="F552" s="140"/>
      <c r="G552" s="142"/>
      <c r="H552" s="142"/>
      <c r="I552" s="142"/>
      <c r="J552" s="126"/>
      <c r="K552" s="140"/>
      <c r="L552" s="141"/>
      <c r="M552" s="141"/>
      <c r="N552" s="141"/>
      <c r="O552" s="141"/>
      <c r="P552" s="153"/>
      <c r="Q552" s="141"/>
      <c r="R552" s="153"/>
      <c r="S552" s="142"/>
      <c r="T552" s="142"/>
      <c r="U552" s="142"/>
      <c r="V552" s="142"/>
    </row>
    <row r="553" spans="1:22" x14ac:dyDescent="0.25">
      <c r="A553" s="115"/>
      <c r="B553" s="126"/>
      <c r="C553" s="140"/>
      <c r="D553" s="142"/>
      <c r="E553" s="159"/>
      <c r="F553" s="140"/>
      <c r="G553" s="142"/>
      <c r="H553" s="142"/>
      <c r="I553" s="142"/>
      <c r="J553" s="126"/>
      <c r="K553" s="140"/>
      <c r="L553" s="141"/>
      <c r="M553" s="141"/>
      <c r="N553" s="141"/>
      <c r="O553" s="141"/>
      <c r="P553" s="153"/>
      <c r="Q553" s="141"/>
      <c r="R553" s="153"/>
      <c r="S553" s="142"/>
      <c r="T553" s="142"/>
      <c r="U553" s="142"/>
      <c r="V553" s="142"/>
    </row>
    <row r="554" spans="1:22" x14ac:dyDescent="0.25">
      <c r="A554" s="115"/>
      <c r="B554" s="126"/>
      <c r="C554" s="140"/>
      <c r="D554" s="142"/>
      <c r="E554" s="159"/>
      <c r="F554" s="140"/>
      <c r="G554" s="142"/>
      <c r="H554" s="142"/>
      <c r="I554" s="142"/>
      <c r="J554" s="126"/>
      <c r="K554" s="140"/>
      <c r="L554" s="141"/>
      <c r="M554" s="141"/>
      <c r="N554" s="141"/>
      <c r="O554" s="141"/>
      <c r="P554" s="153"/>
      <c r="Q554" s="141"/>
      <c r="R554" s="153"/>
      <c r="S554" s="142"/>
      <c r="T554" s="142"/>
      <c r="U554" s="142"/>
      <c r="V554" s="142"/>
    </row>
    <row r="555" spans="1:22" x14ac:dyDescent="0.25">
      <c r="A555" s="115"/>
      <c r="B555" s="126"/>
      <c r="C555" s="140"/>
      <c r="D555" s="142"/>
      <c r="E555" s="159"/>
      <c r="F555" s="140"/>
      <c r="G555" s="142"/>
      <c r="H555" s="142"/>
      <c r="I555" s="142"/>
      <c r="J555" s="126"/>
      <c r="K555" s="140"/>
      <c r="L555" s="141"/>
      <c r="M555" s="141"/>
      <c r="N555" s="141"/>
      <c r="O555" s="141"/>
      <c r="P555" s="153"/>
      <c r="Q555" s="141"/>
      <c r="R555" s="153"/>
      <c r="S555" s="142"/>
      <c r="T555" s="142"/>
      <c r="U555" s="142"/>
      <c r="V555" s="142"/>
    </row>
    <row r="556" spans="1:22" x14ac:dyDescent="0.25">
      <c r="A556" s="115"/>
      <c r="B556" s="126"/>
      <c r="C556" s="140"/>
      <c r="D556" s="142"/>
      <c r="E556" s="159"/>
      <c r="F556" s="140"/>
      <c r="G556" s="142"/>
      <c r="H556" s="142"/>
      <c r="I556" s="142"/>
      <c r="J556" s="126"/>
      <c r="K556" s="140"/>
      <c r="L556" s="141"/>
      <c r="M556" s="141"/>
      <c r="N556" s="141"/>
      <c r="O556" s="141"/>
      <c r="P556" s="153"/>
      <c r="Q556" s="141"/>
      <c r="R556" s="153"/>
      <c r="S556" s="142"/>
      <c r="T556" s="142"/>
      <c r="U556" s="142"/>
      <c r="V556" s="142"/>
    </row>
    <row r="557" spans="1:22" x14ac:dyDescent="0.25">
      <c r="A557" s="115"/>
      <c r="B557" s="126"/>
      <c r="C557" s="140"/>
      <c r="D557" s="142"/>
      <c r="E557" s="159"/>
      <c r="F557" s="140"/>
      <c r="G557" s="142"/>
      <c r="H557" s="142"/>
      <c r="I557" s="142"/>
      <c r="J557" s="126"/>
      <c r="K557" s="140"/>
      <c r="L557" s="141"/>
      <c r="M557" s="141"/>
      <c r="N557" s="141"/>
      <c r="O557" s="141"/>
      <c r="P557" s="153"/>
      <c r="Q557" s="141"/>
      <c r="R557" s="153"/>
      <c r="S557" s="142"/>
      <c r="T557" s="142"/>
      <c r="U557" s="142"/>
      <c r="V557" s="142"/>
    </row>
    <row r="558" spans="1:22" x14ac:dyDescent="0.25">
      <c r="A558" s="115"/>
      <c r="B558" s="126"/>
      <c r="C558" s="140"/>
      <c r="D558" s="142"/>
      <c r="E558" s="159"/>
      <c r="F558" s="140"/>
      <c r="G558" s="142"/>
      <c r="H558" s="142"/>
      <c r="I558" s="142"/>
      <c r="J558" s="126"/>
      <c r="K558" s="140"/>
      <c r="L558" s="141"/>
      <c r="M558" s="141"/>
      <c r="N558" s="141"/>
      <c r="O558" s="141"/>
      <c r="P558" s="153"/>
      <c r="Q558" s="141"/>
      <c r="R558" s="153"/>
      <c r="S558" s="142"/>
      <c r="T558" s="142"/>
      <c r="U558" s="142"/>
      <c r="V558" s="142"/>
    </row>
    <row r="559" spans="1:22" x14ac:dyDescent="0.25">
      <c r="A559" s="115"/>
      <c r="B559" s="126"/>
      <c r="C559" s="140"/>
      <c r="D559" s="142"/>
      <c r="E559" s="159"/>
      <c r="F559" s="140"/>
      <c r="G559" s="142"/>
      <c r="H559" s="142"/>
      <c r="I559" s="142"/>
      <c r="J559" s="126"/>
      <c r="K559" s="140"/>
      <c r="L559" s="141"/>
      <c r="M559" s="141"/>
      <c r="N559" s="141"/>
      <c r="O559" s="141"/>
      <c r="P559" s="153"/>
      <c r="Q559" s="141"/>
      <c r="R559" s="153"/>
      <c r="S559" s="142"/>
      <c r="T559" s="142"/>
      <c r="U559" s="142"/>
      <c r="V559" s="142"/>
    </row>
    <row r="560" spans="1:22" x14ac:dyDescent="0.25">
      <c r="A560" s="115"/>
      <c r="B560" s="126"/>
      <c r="C560" s="140"/>
      <c r="D560" s="142"/>
      <c r="E560" s="159"/>
      <c r="F560" s="140"/>
      <c r="G560" s="142"/>
      <c r="H560" s="142"/>
      <c r="I560" s="142"/>
      <c r="J560" s="126"/>
      <c r="K560" s="140"/>
      <c r="L560" s="141"/>
      <c r="M560" s="141"/>
      <c r="N560" s="141"/>
      <c r="O560" s="141"/>
      <c r="P560" s="153"/>
      <c r="Q560" s="141"/>
      <c r="R560" s="153"/>
      <c r="S560" s="142"/>
      <c r="T560" s="142"/>
      <c r="U560" s="142"/>
      <c r="V560" s="142"/>
    </row>
    <row r="561" spans="1:22" x14ac:dyDescent="0.25">
      <c r="A561" s="115"/>
      <c r="B561" s="126"/>
      <c r="C561" s="140"/>
      <c r="D561" s="142"/>
      <c r="E561" s="159"/>
      <c r="F561" s="140"/>
      <c r="G561" s="142"/>
      <c r="H561" s="142"/>
      <c r="I561" s="142"/>
      <c r="J561" s="126"/>
      <c r="K561" s="140"/>
      <c r="L561" s="141"/>
      <c r="M561" s="141"/>
      <c r="N561" s="141"/>
      <c r="O561" s="141"/>
      <c r="P561" s="153"/>
      <c r="Q561" s="141"/>
      <c r="R561" s="153"/>
      <c r="S561" s="142"/>
      <c r="T561" s="142"/>
      <c r="U561" s="142"/>
      <c r="V561" s="142"/>
    </row>
    <row r="562" spans="1:22" x14ac:dyDescent="0.25">
      <c r="A562" s="115"/>
      <c r="B562" s="126"/>
      <c r="C562" s="140"/>
      <c r="D562" s="142"/>
      <c r="E562" s="159"/>
      <c r="F562" s="140"/>
      <c r="G562" s="142"/>
      <c r="H562" s="142"/>
      <c r="I562" s="142"/>
      <c r="J562" s="126"/>
      <c r="K562" s="140"/>
      <c r="L562" s="141"/>
      <c r="M562" s="141"/>
      <c r="N562" s="141"/>
      <c r="O562" s="141"/>
      <c r="P562" s="153"/>
      <c r="Q562" s="141"/>
      <c r="R562" s="153"/>
      <c r="S562" s="142"/>
      <c r="T562" s="142"/>
      <c r="U562" s="142"/>
      <c r="V562" s="142"/>
    </row>
    <row r="563" spans="1:22" x14ac:dyDescent="0.25">
      <c r="A563" s="115"/>
      <c r="B563" s="126"/>
      <c r="C563" s="140"/>
      <c r="D563" s="142"/>
      <c r="E563" s="159"/>
      <c r="F563" s="140"/>
      <c r="G563" s="142"/>
      <c r="H563" s="142"/>
      <c r="I563" s="142"/>
      <c r="J563" s="126"/>
      <c r="K563" s="140"/>
      <c r="L563" s="141"/>
      <c r="M563" s="141"/>
      <c r="N563" s="141"/>
      <c r="O563" s="141"/>
      <c r="P563" s="153"/>
      <c r="Q563" s="141"/>
      <c r="R563" s="153"/>
      <c r="S563" s="142"/>
      <c r="T563" s="142"/>
      <c r="U563" s="142"/>
      <c r="V563" s="142"/>
    </row>
    <row r="564" spans="1:22" x14ac:dyDescent="0.25">
      <c r="A564" s="115"/>
      <c r="B564" s="126"/>
      <c r="C564" s="140"/>
      <c r="D564" s="142"/>
      <c r="E564" s="159"/>
      <c r="F564" s="140"/>
      <c r="G564" s="142"/>
      <c r="H564" s="142"/>
      <c r="I564" s="142"/>
      <c r="J564" s="126"/>
      <c r="K564" s="140"/>
      <c r="L564" s="141"/>
      <c r="M564" s="141"/>
      <c r="N564" s="141"/>
      <c r="O564" s="141"/>
      <c r="P564" s="153"/>
      <c r="Q564" s="141"/>
      <c r="R564" s="153"/>
      <c r="S564" s="142"/>
      <c r="T564" s="142"/>
      <c r="U564" s="142"/>
      <c r="V564" s="142"/>
    </row>
    <row r="565" spans="1:22" x14ac:dyDescent="0.25">
      <c r="A565" s="115"/>
      <c r="B565" s="126"/>
      <c r="C565" s="140"/>
      <c r="D565" s="142"/>
      <c r="E565" s="159"/>
      <c r="F565" s="140"/>
      <c r="G565" s="142"/>
      <c r="H565" s="142"/>
      <c r="I565" s="142"/>
      <c r="J565" s="126"/>
      <c r="K565" s="140"/>
      <c r="L565" s="141"/>
      <c r="M565" s="141"/>
      <c r="N565" s="141"/>
      <c r="O565" s="141"/>
      <c r="P565" s="153"/>
      <c r="Q565" s="141"/>
      <c r="R565" s="153"/>
      <c r="S565" s="142"/>
      <c r="T565" s="142"/>
      <c r="U565" s="142"/>
      <c r="V565" s="142"/>
    </row>
    <row r="566" spans="1:22" x14ac:dyDescent="0.25">
      <c r="A566" s="115"/>
      <c r="B566" s="126"/>
      <c r="C566" s="140"/>
      <c r="D566" s="142"/>
      <c r="E566" s="159"/>
      <c r="F566" s="140"/>
      <c r="G566" s="142"/>
      <c r="H566" s="142"/>
      <c r="I566" s="142"/>
      <c r="J566" s="126"/>
      <c r="K566" s="140"/>
      <c r="L566" s="141"/>
      <c r="M566" s="141"/>
      <c r="N566" s="141"/>
      <c r="O566" s="141"/>
      <c r="P566" s="153"/>
      <c r="Q566" s="141"/>
      <c r="R566" s="153"/>
      <c r="S566" s="142"/>
      <c r="T566" s="142"/>
      <c r="U566" s="142"/>
      <c r="V566" s="142"/>
    </row>
    <row r="567" spans="1:22" x14ac:dyDescent="0.25">
      <c r="A567" s="115"/>
      <c r="B567" s="126"/>
      <c r="C567" s="140"/>
      <c r="D567" s="142"/>
      <c r="E567" s="159"/>
      <c r="F567" s="140"/>
      <c r="G567" s="142"/>
      <c r="H567" s="142"/>
      <c r="I567" s="142"/>
      <c r="J567" s="126"/>
      <c r="K567" s="140"/>
      <c r="L567" s="141"/>
      <c r="M567" s="141"/>
      <c r="N567" s="141"/>
      <c r="O567" s="141"/>
      <c r="P567" s="153"/>
      <c r="Q567" s="141"/>
      <c r="R567" s="153"/>
      <c r="S567" s="142"/>
      <c r="T567" s="142"/>
      <c r="U567" s="142"/>
      <c r="V567" s="142"/>
    </row>
    <row r="568" spans="1:22" x14ac:dyDescent="0.25">
      <c r="A568" s="115"/>
      <c r="B568" s="126"/>
      <c r="C568" s="140"/>
      <c r="D568" s="142"/>
      <c r="E568" s="159"/>
      <c r="F568" s="140"/>
      <c r="G568" s="142"/>
      <c r="H568" s="142"/>
      <c r="I568" s="142"/>
      <c r="J568" s="126"/>
      <c r="K568" s="140"/>
      <c r="L568" s="141"/>
      <c r="M568" s="141"/>
      <c r="N568" s="141"/>
      <c r="O568" s="141"/>
      <c r="P568" s="153"/>
      <c r="Q568" s="141"/>
      <c r="R568" s="153"/>
      <c r="S568" s="142"/>
      <c r="T568" s="142"/>
      <c r="U568" s="142"/>
      <c r="V568" s="142"/>
    </row>
    <row r="569" spans="1:22" x14ac:dyDescent="0.25">
      <c r="A569" s="115"/>
      <c r="B569" s="126"/>
      <c r="C569" s="140"/>
      <c r="D569" s="142"/>
      <c r="E569" s="159"/>
      <c r="F569" s="140"/>
      <c r="G569" s="142"/>
      <c r="H569" s="142"/>
      <c r="I569" s="142"/>
      <c r="J569" s="126"/>
      <c r="K569" s="140"/>
      <c r="L569" s="141"/>
      <c r="M569" s="141"/>
      <c r="N569" s="141"/>
      <c r="O569" s="141"/>
      <c r="P569" s="153"/>
      <c r="Q569" s="141"/>
      <c r="R569" s="153"/>
      <c r="S569" s="142"/>
      <c r="T569" s="142"/>
      <c r="U569" s="142"/>
      <c r="V569" s="142"/>
    </row>
    <row r="570" spans="1:22" x14ac:dyDescent="0.25">
      <c r="A570" s="115"/>
      <c r="B570" s="126"/>
      <c r="C570" s="140"/>
      <c r="D570" s="142"/>
      <c r="E570" s="159"/>
      <c r="F570" s="140"/>
      <c r="G570" s="142"/>
      <c r="H570" s="142"/>
      <c r="I570" s="142"/>
      <c r="J570" s="126"/>
      <c r="K570" s="140"/>
      <c r="L570" s="141"/>
      <c r="M570" s="141"/>
      <c r="N570" s="141"/>
      <c r="O570" s="141"/>
      <c r="P570" s="153"/>
      <c r="Q570" s="141"/>
      <c r="R570" s="153"/>
      <c r="S570" s="142"/>
      <c r="T570" s="142"/>
      <c r="U570" s="142"/>
      <c r="V570" s="142"/>
    </row>
    <row r="571" spans="1:22" x14ac:dyDescent="0.25">
      <c r="A571" s="115"/>
      <c r="B571" s="126"/>
      <c r="C571" s="140"/>
      <c r="D571" s="142"/>
      <c r="E571" s="159"/>
      <c r="F571" s="140"/>
      <c r="G571" s="142"/>
      <c r="H571" s="142"/>
      <c r="I571" s="142"/>
      <c r="J571" s="126"/>
      <c r="K571" s="140"/>
      <c r="L571" s="141"/>
      <c r="M571" s="141"/>
      <c r="N571" s="141"/>
      <c r="O571" s="141"/>
      <c r="P571" s="153"/>
      <c r="Q571" s="141"/>
      <c r="R571" s="153"/>
      <c r="S571" s="142"/>
      <c r="T571" s="142"/>
      <c r="U571" s="142"/>
      <c r="V571" s="142"/>
    </row>
    <row r="572" spans="1:22" x14ac:dyDescent="0.25">
      <c r="A572" s="115"/>
      <c r="B572" s="126"/>
      <c r="C572" s="140"/>
      <c r="D572" s="142"/>
      <c r="E572" s="159"/>
      <c r="F572" s="140"/>
      <c r="G572" s="142"/>
      <c r="H572" s="142"/>
      <c r="I572" s="142"/>
      <c r="J572" s="126"/>
      <c r="K572" s="140"/>
      <c r="L572" s="141"/>
      <c r="M572" s="141"/>
      <c r="N572" s="141"/>
      <c r="O572" s="141"/>
      <c r="P572" s="153"/>
      <c r="Q572" s="141"/>
      <c r="R572" s="153"/>
      <c r="S572" s="142"/>
      <c r="T572" s="142"/>
      <c r="U572" s="142"/>
      <c r="V572" s="142"/>
    </row>
    <row r="573" spans="1:22" x14ac:dyDescent="0.25">
      <c r="A573" s="115"/>
      <c r="B573" s="126"/>
      <c r="C573" s="140"/>
      <c r="D573" s="142"/>
      <c r="E573" s="159"/>
      <c r="F573" s="140"/>
      <c r="G573" s="142"/>
      <c r="H573" s="142"/>
      <c r="I573" s="142"/>
      <c r="J573" s="126"/>
      <c r="K573" s="140"/>
      <c r="L573" s="141"/>
      <c r="M573" s="141"/>
      <c r="N573" s="141"/>
      <c r="O573" s="141"/>
      <c r="P573" s="153"/>
      <c r="Q573" s="141"/>
      <c r="R573" s="153"/>
      <c r="S573" s="142"/>
      <c r="T573" s="142"/>
      <c r="U573" s="142"/>
      <c r="V573" s="142"/>
    </row>
    <row r="574" spans="1:22" x14ac:dyDescent="0.25">
      <c r="A574" s="115"/>
      <c r="B574" s="126"/>
      <c r="C574" s="140"/>
      <c r="D574" s="142"/>
      <c r="E574" s="159"/>
      <c r="F574" s="140"/>
      <c r="G574" s="142"/>
      <c r="H574" s="142"/>
      <c r="I574" s="142"/>
      <c r="J574" s="126"/>
      <c r="K574" s="140"/>
      <c r="L574" s="141"/>
      <c r="M574" s="141"/>
      <c r="N574" s="141"/>
      <c r="O574" s="141"/>
      <c r="P574" s="153"/>
      <c r="Q574" s="141"/>
      <c r="R574" s="153"/>
      <c r="S574" s="142"/>
      <c r="T574" s="142"/>
      <c r="U574" s="142"/>
      <c r="V574" s="142"/>
    </row>
    <row r="575" spans="1:22" x14ac:dyDescent="0.25">
      <c r="A575" s="115"/>
      <c r="B575" s="126"/>
      <c r="C575" s="140"/>
      <c r="D575" s="142"/>
      <c r="E575" s="159"/>
      <c r="F575" s="140"/>
      <c r="G575" s="142"/>
      <c r="H575" s="142"/>
      <c r="I575" s="142"/>
      <c r="J575" s="126"/>
      <c r="K575" s="140"/>
      <c r="L575" s="141"/>
      <c r="M575" s="141"/>
      <c r="N575" s="141"/>
      <c r="O575" s="141"/>
      <c r="P575" s="153"/>
      <c r="Q575" s="141"/>
      <c r="R575" s="153"/>
      <c r="S575" s="142"/>
      <c r="T575" s="142"/>
      <c r="U575" s="142"/>
      <c r="V575" s="142"/>
    </row>
    <row r="576" spans="1:22" x14ac:dyDescent="0.25">
      <c r="A576" s="115"/>
      <c r="B576" s="126"/>
      <c r="C576" s="140"/>
      <c r="D576" s="142"/>
      <c r="E576" s="159"/>
      <c r="F576" s="140"/>
      <c r="G576" s="142"/>
      <c r="H576" s="142"/>
      <c r="I576" s="142"/>
      <c r="J576" s="126"/>
      <c r="K576" s="140"/>
      <c r="L576" s="141"/>
      <c r="M576" s="141"/>
      <c r="N576" s="141"/>
      <c r="O576" s="141"/>
      <c r="P576" s="153"/>
      <c r="Q576" s="141"/>
      <c r="R576" s="153"/>
      <c r="S576" s="142"/>
      <c r="T576" s="142"/>
      <c r="U576" s="142"/>
      <c r="V576" s="142"/>
    </row>
    <row r="577" spans="1:22" x14ac:dyDescent="0.25">
      <c r="A577" s="115"/>
      <c r="B577" s="126"/>
      <c r="C577" s="140"/>
      <c r="D577" s="142"/>
      <c r="E577" s="159"/>
      <c r="F577" s="140"/>
      <c r="G577" s="142"/>
      <c r="H577" s="142"/>
      <c r="I577" s="142"/>
      <c r="J577" s="126"/>
      <c r="K577" s="140"/>
      <c r="L577" s="141"/>
      <c r="M577" s="141"/>
      <c r="N577" s="141"/>
      <c r="O577" s="141"/>
      <c r="P577" s="153"/>
      <c r="Q577" s="141"/>
      <c r="R577" s="153"/>
      <c r="S577" s="142"/>
      <c r="T577" s="142"/>
      <c r="U577" s="142"/>
      <c r="V577" s="142"/>
    </row>
    <row r="578" spans="1:22" x14ac:dyDescent="0.25">
      <c r="A578" s="115"/>
      <c r="B578" s="126"/>
      <c r="C578" s="140"/>
      <c r="D578" s="142"/>
      <c r="E578" s="159"/>
      <c r="F578" s="140"/>
      <c r="G578" s="142"/>
      <c r="H578" s="142"/>
      <c r="I578" s="142"/>
      <c r="J578" s="126"/>
      <c r="K578" s="140"/>
      <c r="L578" s="141"/>
      <c r="M578" s="141"/>
      <c r="N578" s="141"/>
      <c r="O578" s="141"/>
      <c r="P578" s="153"/>
      <c r="Q578" s="141"/>
      <c r="R578" s="153"/>
      <c r="S578" s="142"/>
      <c r="T578" s="142"/>
      <c r="U578" s="142"/>
      <c r="V578" s="142"/>
    </row>
    <row r="579" spans="1:22" x14ac:dyDescent="0.25">
      <c r="A579" s="115"/>
      <c r="B579" s="126"/>
      <c r="C579" s="140"/>
      <c r="D579" s="142"/>
      <c r="E579" s="159"/>
      <c r="F579" s="140"/>
      <c r="G579" s="142"/>
      <c r="H579" s="142"/>
      <c r="I579" s="142"/>
      <c r="J579" s="126"/>
      <c r="K579" s="140"/>
      <c r="L579" s="141"/>
      <c r="M579" s="141"/>
      <c r="N579" s="141"/>
      <c r="O579" s="141"/>
      <c r="P579" s="153"/>
      <c r="Q579" s="141"/>
      <c r="R579" s="153"/>
      <c r="S579" s="142"/>
      <c r="T579" s="142"/>
      <c r="U579" s="142"/>
      <c r="V579" s="142"/>
    </row>
    <row r="580" spans="1:22" x14ac:dyDescent="0.25">
      <c r="A580" s="115"/>
      <c r="B580" s="126"/>
      <c r="C580" s="140"/>
      <c r="D580" s="142"/>
      <c r="E580" s="159"/>
      <c r="F580" s="140"/>
      <c r="G580" s="142"/>
      <c r="H580" s="142"/>
      <c r="I580" s="142"/>
      <c r="J580" s="126"/>
      <c r="K580" s="140"/>
      <c r="L580" s="141"/>
      <c r="M580" s="141"/>
      <c r="N580" s="141"/>
      <c r="O580" s="141"/>
      <c r="P580" s="153"/>
      <c r="Q580" s="141"/>
      <c r="R580" s="153"/>
      <c r="S580" s="142"/>
      <c r="T580" s="142"/>
      <c r="U580" s="142"/>
      <c r="V580" s="142"/>
    </row>
    <row r="581" spans="1:22" x14ac:dyDescent="0.25">
      <c r="A581" s="115"/>
      <c r="B581" s="126"/>
      <c r="C581" s="140"/>
      <c r="D581" s="142"/>
      <c r="E581" s="159"/>
      <c r="F581" s="140"/>
      <c r="G581" s="142"/>
      <c r="H581" s="142"/>
      <c r="I581" s="142"/>
      <c r="J581" s="126"/>
      <c r="K581" s="140"/>
      <c r="L581" s="141"/>
      <c r="M581" s="141"/>
      <c r="N581" s="141"/>
      <c r="O581" s="141"/>
      <c r="P581" s="153"/>
      <c r="Q581" s="141"/>
      <c r="R581" s="153"/>
      <c r="S581" s="142"/>
      <c r="T581" s="142"/>
      <c r="U581" s="142"/>
      <c r="V581" s="142"/>
    </row>
    <row r="582" spans="1:22" x14ac:dyDescent="0.25">
      <c r="A582" s="115"/>
      <c r="B582" s="126"/>
      <c r="C582" s="140"/>
      <c r="D582" s="142"/>
      <c r="E582" s="159"/>
      <c r="F582" s="140"/>
      <c r="G582" s="142"/>
      <c r="H582" s="142"/>
      <c r="I582" s="142"/>
      <c r="J582" s="126"/>
      <c r="K582" s="140"/>
      <c r="L582" s="141"/>
      <c r="M582" s="141"/>
      <c r="N582" s="141"/>
      <c r="O582" s="141"/>
      <c r="P582" s="153"/>
      <c r="Q582" s="141"/>
      <c r="R582" s="153"/>
      <c r="S582" s="142"/>
      <c r="T582" s="142"/>
      <c r="U582" s="142"/>
      <c r="V582" s="142"/>
    </row>
    <row r="583" spans="1:22" x14ac:dyDescent="0.25">
      <c r="A583" s="115"/>
      <c r="B583" s="126"/>
      <c r="C583" s="140"/>
      <c r="D583" s="142"/>
      <c r="E583" s="159"/>
      <c r="F583" s="140"/>
      <c r="G583" s="142"/>
      <c r="H583" s="142"/>
      <c r="I583" s="142"/>
      <c r="J583" s="126"/>
      <c r="K583" s="140"/>
      <c r="L583" s="141"/>
      <c r="M583" s="141"/>
      <c r="N583" s="141"/>
      <c r="O583" s="141"/>
      <c r="P583" s="153"/>
      <c r="Q583" s="141"/>
      <c r="R583" s="153"/>
      <c r="S583" s="142"/>
      <c r="T583" s="142"/>
      <c r="U583" s="142"/>
      <c r="V583" s="142"/>
    </row>
    <row r="584" spans="1:22" x14ac:dyDescent="0.25">
      <c r="A584" s="115"/>
      <c r="B584" s="126"/>
      <c r="C584" s="140"/>
      <c r="D584" s="142"/>
      <c r="E584" s="159"/>
      <c r="F584" s="140"/>
      <c r="G584" s="142"/>
      <c r="H584" s="142"/>
      <c r="I584" s="142"/>
      <c r="J584" s="126"/>
      <c r="K584" s="140"/>
      <c r="L584" s="141"/>
      <c r="M584" s="141"/>
      <c r="N584" s="141"/>
      <c r="O584" s="141"/>
      <c r="P584" s="153"/>
      <c r="Q584" s="141"/>
      <c r="R584" s="153"/>
      <c r="S584" s="142"/>
      <c r="T584" s="142"/>
      <c r="U584" s="142"/>
      <c r="V584" s="142"/>
    </row>
    <row r="585" spans="1:22" x14ac:dyDescent="0.25">
      <c r="A585" s="115"/>
      <c r="B585" s="126"/>
      <c r="C585" s="140"/>
      <c r="D585" s="142"/>
      <c r="E585" s="159"/>
      <c r="F585" s="140"/>
      <c r="G585" s="142"/>
      <c r="H585" s="142"/>
      <c r="I585" s="142"/>
      <c r="J585" s="126"/>
      <c r="K585" s="140"/>
      <c r="L585" s="141"/>
      <c r="M585" s="141"/>
      <c r="N585" s="141"/>
      <c r="O585" s="141"/>
      <c r="P585" s="153"/>
      <c r="Q585" s="141"/>
      <c r="R585" s="153"/>
      <c r="S585" s="142"/>
      <c r="T585" s="142"/>
      <c r="U585" s="142"/>
      <c r="V585" s="142"/>
    </row>
    <row r="586" spans="1:22" x14ac:dyDescent="0.25">
      <c r="A586" s="115"/>
      <c r="B586" s="126"/>
      <c r="C586" s="140"/>
      <c r="D586" s="142"/>
      <c r="E586" s="159"/>
      <c r="F586" s="140"/>
      <c r="G586" s="142"/>
      <c r="H586" s="142"/>
      <c r="I586" s="142"/>
      <c r="J586" s="126"/>
      <c r="K586" s="140"/>
      <c r="L586" s="141"/>
      <c r="M586" s="141"/>
      <c r="N586" s="141"/>
      <c r="O586" s="141"/>
      <c r="P586" s="153"/>
      <c r="Q586" s="141"/>
      <c r="R586" s="153"/>
      <c r="S586" s="142"/>
      <c r="T586" s="142"/>
      <c r="U586" s="142"/>
      <c r="V586" s="142"/>
    </row>
    <row r="587" spans="1:22" x14ac:dyDescent="0.25">
      <c r="A587" s="115"/>
      <c r="B587" s="126"/>
      <c r="C587" s="140"/>
      <c r="D587" s="142"/>
      <c r="E587" s="159"/>
      <c r="F587" s="140"/>
      <c r="G587" s="142"/>
      <c r="H587" s="142"/>
      <c r="I587" s="142"/>
      <c r="J587" s="126"/>
      <c r="K587" s="140"/>
      <c r="L587" s="141"/>
      <c r="M587" s="141"/>
      <c r="N587" s="141"/>
      <c r="O587" s="141"/>
      <c r="P587" s="153"/>
      <c r="Q587" s="141"/>
      <c r="R587" s="153"/>
      <c r="S587" s="142"/>
      <c r="T587" s="142"/>
      <c r="U587" s="142"/>
      <c r="V587" s="142"/>
    </row>
    <row r="588" spans="1:22" x14ac:dyDescent="0.25">
      <c r="A588" s="115"/>
      <c r="B588" s="126"/>
      <c r="C588" s="140"/>
      <c r="D588" s="142"/>
      <c r="E588" s="159"/>
      <c r="F588" s="140"/>
      <c r="G588" s="142"/>
      <c r="H588" s="142"/>
      <c r="I588" s="142"/>
      <c r="J588" s="126"/>
      <c r="K588" s="140"/>
      <c r="L588" s="141"/>
      <c r="M588" s="141"/>
      <c r="N588" s="141"/>
      <c r="O588" s="141"/>
      <c r="P588" s="153"/>
      <c r="Q588" s="141"/>
      <c r="R588" s="153"/>
      <c r="S588" s="142"/>
      <c r="T588" s="142"/>
      <c r="U588" s="142"/>
      <c r="V588" s="142"/>
    </row>
    <row r="589" spans="1:22" x14ac:dyDescent="0.25">
      <c r="A589" s="115"/>
      <c r="B589" s="126"/>
      <c r="C589" s="140"/>
      <c r="D589" s="142"/>
      <c r="E589" s="159"/>
      <c r="F589" s="140"/>
      <c r="G589" s="142"/>
      <c r="H589" s="142"/>
      <c r="I589" s="142"/>
      <c r="J589" s="126"/>
      <c r="K589" s="140"/>
      <c r="L589" s="141"/>
      <c r="M589" s="141"/>
      <c r="N589" s="141"/>
      <c r="O589" s="141"/>
      <c r="P589" s="153"/>
      <c r="Q589" s="141"/>
      <c r="R589" s="153"/>
      <c r="S589" s="142"/>
      <c r="T589" s="142"/>
      <c r="U589" s="142"/>
      <c r="V589" s="142"/>
    </row>
    <row r="590" spans="1:22" x14ac:dyDescent="0.25">
      <c r="A590" s="115"/>
      <c r="B590" s="126"/>
      <c r="C590" s="140"/>
      <c r="D590" s="142"/>
      <c r="E590" s="159"/>
      <c r="F590" s="140"/>
      <c r="G590" s="142"/>
      <c r="H590" s="142"/>
      <c r="I590" s="142"/>
      <c r="J590" s="126"/>
      <c r="K590" s="140"/>
      <c r="L590" s="141"/>
      <c r="M590" s="141"/>
      <c r="N590" s="141"/>
      <c r="O590" s="141"/>
      <c r="P590" s="153"/>
      <c r="Q590" s="141"/>
      <c r="R590" s="153"/>
      <c r="S590" s="142"/>
      <c r="T590" s="142"/>
      <c r="U590" s="142"/>
      <c r="V590" s="142"/>
    </row>
    <row r="591" spans="1:22" x14ac:dyDescent="0.25">
      <c r="A591" s="115"/>
      <c r="B591" s="126"/>
      <c r="C591" s="140"/>
      <c r="D591" s="142"/>
      <c r="E591" s="159"/>
      <c r="F591" s="140"/>
      <c r="G591" s="142"/>
      <c r="H591" s="142"/>
      <c r="I591" s="142"/>
      <c r="J591" s="126"/>
      <c r="K591" s="140"/>
      <c r="L591" s="141"/>
      <c r="M591" s="141"/>
      <c r="N591" s="141"/>
      <c r="O591" s="141"/>
      <c r="P591" s="153"/>
      <c r="Q591" s="141"/>
      <c r="R591" s="153"/>
      <c r="S591" s="142"/>
      <c r="T591" s="142"/>
      <c r="U591" s="142"/>
      <c r="V591" s="142"/>
    </row>
    <row r="592" spans="1:22" x14ac:dyDescent="0.25">
      <c r="A592" s="115"/>
      <c r="B592" s="126"/>
      <c r="C592" s="140"/>
      <c r="D592" s="142"/>
      <c r="E592" s="159"/>
      <c r="F592" s="140"/>
      <c r="G592" s="142"/>
      <c r="H592" s="142"/>
      <c r="I592" s="142"/>
      <c r="J592" s="126"/>
      <c r="K592" s="140"/>
      <c r="L592" s="141"/>
      <c r="M592" s="141"/>
      <c r="N592" s="141"/>
      <c r="O592" s="141"/>
      <c r="P592" s="153"/>
      <c r="Q592" s="141"/>
      <c r="R592" s="153"/>
      <c r="S592" s="142"/>
      <c r="T592" s="142"/>
      <c r="U592" s="142"/>
      <c r="V592" s="142"/>
    </row>
    <row r="593" spans="1:22" x14ac:dyDescent="0.25">
      <c r="A593" s="115"/>
      <c r="B593" s="126"/>
      <c r="C593" s="140"/>
      <c r="D593" s="142"/>
      <c r="E593" s="159"/>
      <c r="F593" s="140"/>
      <c r="G593" s="142"/>
      <c r="H593" s="142"/>
      <c r="I593" s="142"/>
      <c r="J593" s="126"/>
      <c r="K593" s="140"/>
      <c r="L593" s="141"/>
      <c r="M593" s="141"/>
      <c r="N593" s="141"/>
      <c r="O593" s="141"/>
      <c r="P593" s="153"/>
      <c r="Q593" s="141"/>
      <c r="R593" s="153"/>
      <c r="S593" s="142"/>
      <c r="T593" s="142"/>
      <c r="U593" s="142"/>
      <c r="V593" s="142"/>
    </row>
    <row r="594" spans="1:22" x14ac:dyDescent="0.25">
      <c r="A594" s="115"/>
      <c r="B594" s="126"/>
      <c r="C594" s="140"/>
      <c r="D594" s="142"/>
      <c r="E594" s="159"/>
      <c r="F594" s="140"/>
      <c r="G594" s="142"/>
      <c r="H594" s="142"/>
      <c r="I594" s="142"/>
      <c r="J594" s="126"/>
      <c r="K594" s="140"/>
      <c r="L594" s="141"/>
      <c r="M594" s="141"/>
      <c r="N594" s="141"/>
      <c r="O594" s="141"/>
      <c r="P594" s="153"/>
      <c r="Q594" s="141"/>
      <c r="R594" s="153"/>
      <c r="S594" s="142"/>
      <c r="T594" s="142"/>
      <c r="U594" s="142"/>
      <c r="V594" s="142"/>
    </row>
    <row r="595" spans="1:22" x14ac:dyDescent="0.25">
      <c r="A595" s="115"/>
      <c r="B595" s="126"/>
      <c r="C595" s="140"/>
      <c r="D595" s="142"/>
      <c r="E595" s="159"/>
      <c r="F595" s="140"/>
      <c r="G595" s="142"/>
      <c r="H595" s="142"/>
      <c r="I595" s="142"/>
      <c r="J595" s="126"/>
      <c r="K595" s="140"/>
      <c r="L595" s="141"/>
      <c r="M595" s="141"/>
      <c r="N595" s="141"/>
      <c r="O595" s="141"/>
      <c r="P595" s="153"/>
      <c r="Q595" s="141"/>
      <c r="R595" s="153"/>
      <c r="S595" s="142"/>
      <c r="T595" s="142"/>
      <c r="U595" s="142"/>
      <c r="V595" s="142"/>
    </row>
    <row r="596" spans="1:22" x14ac:dyDescent="0.25">
      <c r="A596" s="115"/>
      <c r="B596" s="126"/>
      <c r="C596" s="140"/>
      <c r="D596" s="142"/>
      <c r="E596" s="159"/>
      <c r="F596" s="140"/>
      <c r="G596" s="142"/>
      <c r="H596" s="142"/>
      <c r="I596" s="142"/>
      <c r="J596" s="126"/>
      <c r="K596" s="140"/>
      <c r="L596" s="141"/>
      <c r="M596" s="141"/>
      <c r="N596" s="141"/>
      <c r="O596" s="141"/>
      <c r="P596" s="153"/>
      <c r="Q596" s="141"/>
      <c r="R596" s="153"/>
      <c r="S596" s="142"/>
      <c r="T596" s="142"/>
      <c r="U596" s="142"/>
      <c r="V596" s="142"/>
    </row>
    <row r="597" spans="1:22" x14ac:dyDescent="0.25">
      <c r="A597" s="115"/>
      <c r="B597" s="126"/>
      <c r="C597" s="140"/>
      <c r="D597" s="142"/>
      <c r="E597" s="159"/>
      <c r="F597" s="140"/>
      <c r="G597" s="142"/>
      <c r="H597" s="142"/>
      <c r="I597" s="142"/>
      <c r="J597" s="126"/>
      <c r="K597" s="140"/>
      <c r="L597" s="141"/>
      <c r="M597" s="141"/>
      <c r="N597" s="141"/>
      <c r="O597" s="141"/>
      <c r="P597" s="153"/>
      <c r="Q597" s="141"/>
      <c r="R597" s="153"/>
      <c r="S597" s="142"/>
      <c r="T597" s="142"/>
      <c r="U597" s="142"/>
      <c r="V597" s="142"/>
    </row>
    <row r="598" spans="1:22" x14ac:dyDescent="0.25">
      <c r="A598" s="115"/>
      <c r="B598" s="126"/>
      <c r="C598" s="140"/>
      <c r="D598" s="142"/>
      <c r="E598" s="159"/>
      <c r="F598" s="140"/>
      <c r="G598" s="142"/>
      <c r="H598" s="142"/>
      <c r="I598" s="142"/>
      <c r="J598" s="126"/>
      <c r="K598" s="140"/>
      <c r="L598" s="141"/>
      <c r="M598" s="141"/>
      <c r="N598" s="141"/>
      <c r="O598" s="141"/>
      <c r="P598" s="153"/>
      <c r="Q598" s="141"/>
      <c r="R598" s="153"/>
      <c r="S598" s="142"/>
      <c r="T598" s="142"/>
      <c r="U598" s="142"/>
      <c r="V598" s="142"/>
    </row>
    <row r="599" spans="1:22" x14ac:dyDescent="0.25">
      <c r="A599" s="115"/>
      <c r="B599" s="126"/>
      <c r="C599" s="140"/>
      <c r="D599" s="142"/>
      <c r="E599" s="159"/>
      <c r="F599" s="140"/>
      <c r="G599" s="142"/>
      <c r="H599" s="142"/>
      <c r="I599" s="142"/>
      <c r="J599" s="126"/>
      <c r="K599" s="140"/>
      <c r="L599" s="141"/>
      <c r="M599" s="141"/>
      <c r="N599" s="141"/>
      <c r="O599" s="141"/>
      <c r="P599" s="153"/>
      <c r="Q599" s="141"/>
      <c r="R599" s="153"/>
      <c r="S599" s="142"/>
      <c r="T599" s="142"/>
      <c r="U599" s="142"/>
      <c r="V599" s="142"/>
    </row>
    <row r="600" spans="1:22" x14ac:dyDescent="0.25">
      <c r="A600" s="115"/>
      <c r="B600" s="126"/>
      <c r="C600" s="140"/>
      <c r="D600" s="142"/>
      <c r="E600" s="159"/>
      <c r="F600" s="140"/>
      <c r="G600" s="142"/>
      <c r="H600" s="142"/>
      <c r="I600" s="142"/>
      <c r="J600" s="126"/>
      <c r="K600" s="140"/>
      <c r="L600" s="141"/>
      <c r="M600" s="141"/>
      <c r="N600" s="141"/>
      <c r="O600" s="141"/>
      <c r="P600" s="153"/>
      <c r="Q600" s="141"/>
      <c r="R600" s="153"/>
      <c r="S600" s="142"/>
      <c r="T600" s="142"/>
      <c r="U600" s="142"/>
      <c r="V600" s="142"/>
    </row>
    <row r="601" spans="1:22" x14ac:dyDescent="0.25">
      <c r="A601" s="115"/>
      <c r="B601" s="126"/>
      <c r="C601" s="140"/>
      <c r="D601" s="142"/>
      <c r="E601" s="159"/>
      <c r="F601" s="140"/>
      <c r="G601" s="142"/>
      <c r="H601" s="142"/>
      <c r="I601" s="142"/>
      <c r="J601" s="126"/>
      <c r="K601" s="140"/>
      <c r="L601" s="141"/>
      <c r="M601" s="141"/>
      <c r="N601" s="141"/>
      <c r="O601" s="141"/>
      <c r="P601" s="153"/>
      <c r="Q601" s="141"/>
      <c r="R601" s="153"/>
      <c r="S601" s="142"/>
      <c r="T601" s="142"/>
      <c r="U601" s="142"/>
      <c r="V601" s="142"/>
    </row>
    <row r="602" spans="1:22" x14ac:dyDescent="0.25">
      <c r="A602" s="115"/>
      <c r="B602" s="126"/>
      <c r="C602" s="140"/>
      <c r="D602" s="142"/>
      <c r="E602" s="159"/>
      <c r="F602" s="140"/>
      <c r="G602" s="142"/>
      <c r="H602" s="142"/>
      <c r="I602" s="142"/>
      <c r="J602" s="126"/>
      <c r="K602" s="140"/>
      <c r="L602" s="141"/>
      <c r="M602" s="141"/>
      <c r="N602" s="141"/>
      <c r="O602" s="141"/>
      <c r="P602" s="153"/>
      <c r="Q602" s="141"/>
      <c r="R602" s="153"/>
      <c r="S602" s="142"/>
      <c r="T602" s="142"/>
      <c r="U602" s="142"/>
      <c r="V602" s="142"/>
    </row>
    <row r="603" spans="1:22" x14ac:dyDescent="0.25">
      <c r="A603" s="115"/>
      <c r="B603" s="126"/>
      <c r="C603" s="140"/>
      <c r="D603" s="142"/>
      <c r="E603" s="159"/>
      <c r="F603" s="140"/>
      <c r="G603" s="142"/>
      <c r="H603" s="142"/>
      <c r="I603" s="142"/>
      <c r="J603" s="126"/>
      <c r="K603" s="140"/>
      <c r="L603" s="141"/>
      <c r="M603" s="141"/>
      <c r="N603" s="141"/>
      <c r="O603" s="141"/>
      <c r="P603" s="153"/>
      <c r="Q603" s="141"/>
      <c r="R603" s="153"/>
      <c r="S603" s="142"/>
      <c r="T603" s="142"/>
      <c r="U603" s="142"/>
      <c r="V603" s="142"/>
    </row>
    <row r="604" spans="1:22" x14ac:dyDescent="0.25">
      <c r="A604" s="115"/>
      <c r="B604" s="126"/>
      <c r="C604" s="140"/>
      <c r="D604" s="142"/>
      <c r="E604" s="159"/>
      <c r="F604" s="140"/>
      <c r="G604" s="142"/>
      <c r="H604" s="142"/>
      <c r="I604" s="142"/>
      <c r="J604" s="126"/>
      <c r="K604" s="140"/>
      <c r="L604" s="141"/>
      <c r="M604" s="141"/>
      <c r="N604" s="141"/>
      <c r="O604" s="141"/>
      <c r="P604" s="153"/>
      <c r="Q604" s="141"/>
      <c r="R604" s="153"/>
      <c r="S604" s="142"/>
      <c r="T604" s="142"/>
      <c r="U604" s="142"/>
      <c r="V604" s="142"/>
    </row>
    <row r="605" spans="1:22" x14ac:dyDescent="0.25">
      <c r="A605" s="115"/>
      <c r="B605" s="126"/>
      <c r="C605" s="140"/>
      <c r="D605" s="142"/>
      <c r="E605" s="159"/>
      <c r="F605" s="140"/>
      <c r="G605" s="142"/>
      <c r="H605" s="142"/>
      <c r="I605" s="142"/>
      <c r="J605" s="126"/>
      <c r="K605" s="140"/>
      <c r="L605" s="141"/>
      <c r="M605" s="141"/>
      <c r="N605" s="141"/>
      <c r="O605" s="141"/>
      <c r="P605" s="153"/>
      <c r="Q605" s="141"/>
      <c r="R605" s="153"/>
      <c r="S605" s="142"/>
      <c r="T605" s="142"/>
      <c r="U605" s="142"/>
      <c r="V605" s="142"/>
    </row>
    <row r="606" spans="1:22" x14ac:dyDescent="0.25">
      <c r="A606" s="115"/>
      <c r="B606" s="126"/>
      <c r="C606" s="140"/>
      <c r="D606" s="142"/>
      <c r="E606" s="159"/>
      <c r="F606" s="140"/>
      <c r="G606" s="142"/>
      <c r="H606" s="142"/>
      <c r="I606" s="142"/>
      <c r="J606" s="126"/>
      <c r="K606" s="140"/>
      <c r="L606" s="141"/>
      <c r="M606" s="141"/>
      <c r="N606" s="141"/>
      <c r="O606" s="141"/>
      <c r="P606" s="153"/>
      <c r="Q606" s="141"/>
      <c r="R606" s="153"/>
      <c r="S606" s="142"/>
      <c r="T606" s="142"/>
      <c r="U606" s="142"/>
      <c r="V606" s="142"/>
    </row>
    <row r="607" spans="1:22" x14ac:dyDescent="0.25">
      <c r="A607" s="115"/>
      <c r="B607" s="126"/>
      <c r="C607" s="140"/>
      <c r="D607" s="142"/>
      <c r="E607" s="159"/>
      <c r="F607" s="140"/>
      <c r="G607" s="142"/>
      <c r="H607" s="142"/>
      <c r="I607" s="142"/>
      <c r="J607" s="126"/>
      <c r="K607" s="140"/>
      <c r="L607" s="141"/>
      <c r="M607" s="141"/>
      <c r="N607" s="141"/>
      <c r="O607" s="141"/>
      <c r="P607" s="153"/>
      <c r="Q607" s="141"/>
      <c r="R607" s="153"/>
      <c r="S607" s="142"/>
      <c r="T607" s="142"/>
      <c r="U607" s="142"/>
      <c r="V607" s="142"/>
    </row>
    <row r="608" spans="1:22" x14ac:dyDescent="0.25">
      <c r="A608" s="115"/>
      <c r="B608" s="126"/>
      <c r="C608" s="140"/>
      <c r="D608" s="142"/>
      <c r="E608" s="159"/>
      <c r="F608" s="140"/>
      <c r="G608" s="142"/>
      <c r="H608" s="142"/>
      <c r="I608" s="142"/>
      <c r="J608" s="126"/>
      <c r="K608" s="140"/>
      <c r="L608" s="141"/>
      <c r="M608" s="141"/>
      <c r="N608" s="141"/>
      <c r="O608" s="141"/>
      <c r="P608" s="153"/>
      <c r="Q608" s="141"/>
      <c r="R608" s="153"/>
      <c r="S608" s="142"/>
      <c r="T608" s="142"/>
      <c r="U608" s="142"/>
      <c r="V608" s="142"/>
    </row>
    <row r="609" spans="1:22" x14ac:dyDescent="0.25">
      <c r="A609" s="115"/>
      <c r="B609" s="126"/>
      <c r="C609" s="140"/>
      <c r="D609" s="142"/>
      <c r="E609" s="159"/>
      <c r="F609" s="140"/>
      <c r="G609" s="142"/>
      <c r="H609" s="142"/>
      <c r="I609" s="142"/>
      <c r="J609" s="126"/>
      <c r="K609" s="140"/>
      <c r="L609" s="141"/>
      <c r="M609" s="141"/>
      <c r="N609" s="141"/>
      <c r="O609" s="141"/>
      <c r="P609" s="153"/>
      <c r="Q609" s="141"/>
      <c r="R609" s="153"/>
      <c r="S609" s="142"/>
      <c r="T609" s="142"/>
      <c r="U609" s="142"/>
      <c r="V609" s="142"/>
    </row>
    <row r="610" spans="1:22" x14ac:dyDescent="0.25">
      <c r="A610" s="115"/>
      <c r="B610" s="126"/>
      <c r="C610" s="140"/>
      <c r="D610" s="142"/>
      <c r="E610" s="159"/>
      <c r="F610" s="140"/>
      <c r="G610" s="142"/>
      <c r="H610" s="142"/>
      <c r="I610" s="142"/>
      <c r="J610" s="126"/>
      <c r="K610" s="140"/>
      <c r="L610" s="141"/>
      <c r="M610" s="141"/>
      <c r="N610" s="141"/>
      <c r="O610" s="141"/>
      <c r="P610" s="153"/>
      <c r="Q610" s="141"/>
      <c r="R610" s="153"/>
      <c r="S610" s="142"/>
      <c r="T610" s="142"/>
      <c r="U610" s="142"/>
      <c r="V610" s="142"/>
    </row>
    <row r="611" spans="1:22" x14ac:dyDescent="0.25">
      <c r="A611" s="115"/>
      <c r="B611" s="126"/>
      <c r="C611" s="140"/>
      <c r="D611" s="142"/>
      <c r="E611" s="159"/>
      <c r="F611" s="140"/>
      <c r="G611" s="142"/>
      <c r="H611" s="142"/>
      <c r="I611" s="142"/>
      <c r="J611" s="126"/>
      <c r="K611" s="140"/>
      <c r="L611" s="141"/>
      <c r="M611" s="141"/>
      <c r="N611" s="141"/>
      <c r="O611" s="141"/>
      <c r="P611" s="153"/>
      <c r="Q611" s="141"/>
      <c r="R611" s="153"/>
      <c r="S611" s="142"/>
      <c r="T611" s="142"/>
      <c r="U611" s="142"/>
      <c r="V611" s="142"/>
    </row>
    <row r="612" spans="1:22" x14ac:dyDescent="0.25">
      <c r="A612" s="115"/>
      <c r="B612" s="126"/>
      <c r="C612" s="140"/>
      <c r="D612" s="142"/>
      <c r="E612" s="159"/>
      <c r="F612" s="140"/>
      <c r="G612" s="142"/>
      <c r="H612" s="142"/>
      <c r="I612" s="142"/>
      <c r="J612" s="126"/>
      <c r="K612" s="140"/>
      <c r="L612" s="141"/>
      <c r="M612" s="141"/>
      <c r="N612" s="141"/>
      <c r="O612" s="141"/>
      <c r="P612" s="153"/>
      <c r="Q612" s="141"/>
      <c r="R612" s="153"/>
      <c r="S612" s="142"/>
      <c r="T612" s="142"/>
      <c r="U612" s="142"/>
      <c r="V612" s="142"/>
    </row>
    <row r="613" spans="1:22" x14ac:dyDescent="0.25">
      <c r="A613" s="115"/>
      <c r="B613" s="126"/>
      <c r="C613" s="140"/>
      <c r="D613" s="142"/>
      <c r="E613" s="159"/>
      <c r="F613" s="140"/>
      <c r="G613" s="142"/>
      <c r="H613" s="142"/>
      <c r="I613" s="142"/>
      <c r="J613" s="126"/>
      <c r="K613" s="140"/>
      <c r="L613" s="141"/>
      <c r="M613" s="141"/>
      <c r="N613" s="141"/>
      <c r="O613" s="141"/>
      <c r="P613" s="153"/>
      <c r="Q613" s="141"/>
      <c r="R613" s="153"/>
      <c r="S613" s="142"/>
      <c r="T613" s="142"/>
      <c r="U613" s="142"/>
      <c r="V613" s="142"/>
    </row>
    <row r="614" spans="1:22" x14ac:dyDescent="0.25">
      <c r="A614" s="115"/>
      <c r="B614" s="126"/>
      <c r="C614" s="140"/>
      <c r="D614" s="142"/>
      <c r="E614" s="159"/>
      <c r="F614" s="140"/>
      <c r="G614" s="142"/>
      <c r="H614" s="142"/>
      <c r="I614" s="142"/>
      <c r="J614" s="126"/>
      <c r="K614" s="140"/>
      <c r="L614" s="141"/>
      <c r="M614" s="141"/>
      <c r="N614" s="141"/>
      <c r="O614" s="141"/>
      <c r="P614" s="153"/>
      <c r="Q614" s="141"/>
      <c r="R614" s="153"/>
      <c r="S614" s="142"/>
      <c r="T614" s="142"/>
      <c r="U614" s="142"/>
      <c r="V614" s="142"/>
    </row>
    <row r="615" spans="1:22" x14ac:dyDescent="0.25">
      <c r="A615" s="115"/>
      <c r="B615" s="126"/>
      <c r="C615" s="140"/>
      <c r="D615" s="142"/>
      <c r="E615" s="159"/>
      <c r="F615" s="140"/>
      <c r="G615" s="142"/>
      <c r="H615" s="142"/>
      <c r="I615" s="142"/>
      <c r="J615" s="126"/>
      <c r="K615" s="140"/>
      <c r="L615" s="141"/>
      <c r="M615" s="141"/>
      <c r="N615" s="141"/>
      <c r="O615" s="141"/>
      <c r="P615" s="153"/>
      <c r="Q615" s="141"/>
      <c r="R615" s="153"/>
      <c r="S615" s="142"/>
      <c r="T615" s="142"/>
      <c r="U615" s="142"/>
      <c r="V615" s="142"/>
    </row>
    <row r="616" spans="1:22" x14ac:dyDescent="0.25">
      <c r="A616" s="115"/>
      <c r="B616" s="126"/>
      <c r="C616" s="140"/>
      <c r="D616" s="142"/>
      <c r="E616" s="159"/>
      <c r="F616" s="140"/>
      <c r="G616" s="142"/>
      <c r="H616" s="142"/>
      <c r="I616" s="142"/>
      <c r="J616" s="126"/>
      <c r="K616" s="140"/>
      <c r="L616" s="141"/>
      <c r="M616" s="141"/>
      <c r="N616" s="141"/>
      <c r="O616" s="141"/>
      <c r="P616" s="153"/>
      <c r="Q616" s="141"/>
      <c r="R616" s="153"/>
      <c r="S616" s="142"/>
      <c r="T616" s="142"/>
      <c r="U616" s="142"/>
      <c r="V616" s="142"/>
    </row>
    <row r="617" spans="1:22" x14ac:dyDescent="0.25">
      <c r="A617" s="115"/>
      <c r="B617" s="126"/>
      <c r="C617" s="140"/>
      <c r="D617" s="142"/>
      <c r="E617" s="159"/>
      <c r="F617" s="140"/>
      <c r="G617" s="142"/>
      <c r="H617" s="142"/>
      <c r="I617" s="142"/>
      <c r="J617" s="126"/>
      <c r="K617" s="140"/>
      <c r="L617" s="141"/>
      <c r="M617" s="141"/>
      <c r="N617" s="141"/>
      <c r="O617" s="141"/>
      <c r="P617" s="153"/>
      <c r="Q617" s="141"/>
      <c r="R617" s="153"/>
      <c r="S617" s="142"/>
      <c r="T617" s="142"/>
      <c r="U617" s="142"/>
      <c r="V617" s="142"/>
    </row>
    <row r="618" spans="1:22" x14ac:dyDescent="0.25">
      <c r="A618" s="115"/>
      <c r="B618" s="126"/>
      <c r="C618" s="140"/>
      <c r="D618" s="142"/>
      <c r="E618" s="159"/>
      <c r="F618" s="140"/>
      <c r="G618" s="142"/>
      <c r="H618" s="142"/>
      <c r="I618" s="142"/>
      <c r="J618" s="126"/>
      <c r="K618" s="140"/>
      <c r="L618" s="141"/>
      <c r="M618" s="141"/>
      <c r="N618" s="141"/>
      <c r="O618" s="141"/>
      <c r="P618" s="153"/>
      <c r="Q618" s="141"/>
      <c r="R618" s="153"/>
      <c r="S618" s="142"/>
      <c r="T618" s="142"/>
      <c r="U618" s="142"/>
      <c r="V618" s="142"/>
    </row>
    <row r="619" spans="1:22" x14ac:dyDescent="0.25">
      <c r="A619" s="115"/>
      <c r="B619" s="126"/>
      <c r="C619" s="140"/>
      <c r="D619" s="142"/>
      <c r="E619" s="159"/>
      <c r="F619" s="140"/>
      <c r="G619" s="142"/>
      <c r="H619" s="142"/>
      <c r="I619" s="142"/>
      <c r="J619" s="126"/>
      <c r="K619" s="140"/>
      <c r="L619" s="141"/>
      <c r="M619" s="141"/>
      <c r="N619" s="141"/>
      <c r="O619" s="141"/>
      <c r="P619" s="153"/>
      <c r="Q619" s="141"/>
      <c r="R619" s="153"/>
      <c r="S619" s="142"/>
      <c r="T619" s="142"/>
      <c r="U619" s="142"/>
      <c r="V619" s="142"/>
    </row>
    <row r="620" spans="1:22" x14ac:dyDescent="0.25">
      <c r="A620" s="115"/>
      <c r="B620" s="126"/>
      <c r="C620" s="140"/>
      <c r="D620" s="142"/>
      <c r="E620" s="159"/>
      <c r="F620" s="140"/>
      <c r="G620" s="142"/>
      <c r="H620" s="142"/>
      <c r="I620" s="142"/>
      <c r="J620" s="126"/>
      <c r="K620" s="140"/>
      <c r="L620" s="141"/>
      <c r="M620" s="141"/>
      <c r="N620" s="141"/>
      <c r="O620" s="141"/>
      <c r="P620" s="153"/>
      <c r="Q620" s="141"/>
      <c r="R620" s="153"/>
      <c r="S620" s="142"/>
      <c r="T620" s="142"/>
      <c r="U620" s="142"/>
      <c r="V620" s="142"/>
    </row>
    <row r="621" spans="1:22" x14ac:dyDescent="0.25">
      <c r="A621" s="115"/>
      <c r="B621" s="126"/>
      <c r="C621" s="140"/>
      <c r="D621" s="142"/>
      <c r="E621" s="159"/>
      <c r="F621" s="140"/>
      <c r="G621" s="142"/>
      <c r="H621" s="142"/>
      <c r="I621" s="142"/>
      <c r="J621" s="126"/>
      <c r="K621" s="140"/>
      <c r="L621" s="141"/>
      <c r="M621" s="141"/>
      <c r="N621" s="141"/>
      <c r="O621" s="141"/>
      <c r="P621" s="153"/>
      <c r="Q621" s="141"/>
      <c r="R621" s="153"/>
      <c r="S621" s="142"/>
      <c r="T621" s="142"/>
      <c r="U621" s="142"/>
      <c r="V621" s="142"/>
    </row>
    <row r="622" spans="1:22" x14ac:dyDescent="0.25">
      <c r="A622" s="115"/>
      <c r="B622" s="126"/>
      <c r="C622" s="140"/>
      <c r="D622" s="142"/>
      <c r="E622" s="159"/>
      <c r="F622" s="140"/>
      <c r="G622" s="142"/>
      <c r="H622" s="142"/>
      <c r="I622" s="142"/>
      <c r="J622" s="126"/>
      <c r="K622" s="140"/>
      <c r="L622" s="141"/>
      <c r="M622" s="141"/>
      <c r="N622" s="141"/>
      <c r="O622" s="141"/>
      <c r="P622" s="153"/>
      <c r="Q622" s="141"/>
      <c r="R622" s="153"/>
      <c r="S622" s="142"/>
      <c r="T622" s="142"/>
      <c r="U622" s="142"/>
      <c r="V622" s="142"/>
    </row>
    <row r="623" spans="1:22" x14ac:dyDescent="0.25">
      <c r="A623" s="115"/>
      <c r="B623" s="126"/>
      <c r="C623" s="140"/>
      <c r="D623" s="142"/>
      <c r="E623" s="159"/>
      <c r="F623" s="140"/>
      <c r="G623" s="142"/>
      <c r="H623" s="142"/>
      <c r="I623" s="142"/>
      <c r="J623" s="126"/>
      <c r="K623" s="140"/>
      <c r="L623" s="141"/>
      <c r="M623" s="141"/>
      <c r="N623" s="141"/>
      <c r="O623" s="141"/>
      <c r="P623" s="153"/>
      <c r="Q623" s="141"/>
      <c r="R623" s="153"/>
      <c r="S623" s="142"/>
      <c r="T623" s="142"/>
      <c r="U623" s="142"/>
      <c r="V623" s="142"/>
    </row>
    <row r="624" spans="1:22" x14ac:dyDescent="0.25">
      <c r="A624" s="115"/>
      <c r="B624" s="126"/>
      <c r="C624" s="140"/>
      <c r="D624" s="142"/>
      <c r="E624" s="159"/>
      <c r="F624" s="140"/>
      <c r="G624" s="142"/>
      <c r="H624" s="142"/>
      <c r="I624" s="142"/>
      <c r="J624" s="126"/>
      <c r="K624" s="140"/>
      <c r="L624" s="141"/>
      <c r="M624" s="141"/>
      <c r="N624" s="141"/>
      <c r="O624" s="141"/>
      <c r="P624" s="153"/>
      <c r="Q624" s="141"/>
      <c r="R624" s="153"/>
      <c r="S624" s="142"/>
      <c r="T624" s="142"/>
      <c r="U624" s="142"/>
      <c r="V624" s="142"/>
    </row>
    <row r="625" spans="1:22" x14ac:dyDescent="0.25">
      <c r="A625" s="115"/>
      <c r="B625" s="126"/>
      <c r="C625" s="140"/>
      <c r="D625" s="142"/>
      <c r="E625" s="159"/>
      <c r="F625" s="140"/>
      <c r="G625" s="142"/>
      <c r="H625" s="142"/>
      <c r="I625" s="142"/>
      <c r="J625" s="126"/>
      <c r="K625" s="140"/>
      <c r="L625" s="141"/>
      <c r="M625" s="141"/>
      <c r="N625" s="141"/>
      <c r="O625" s="141"/>
      <c r="P625" s="153"/>
      <c r="Q625" s="141"/>
      <c r="R625" s="153"/>
      <c r="S625" s="142"/>
      <c r="T625" s="142"/>
      <c r="U625" s="142"/>
      <c r="V625" s="142"/>
    </row>
    <row r="626" spans="1:22" x14ac:dyDescent="0.25">
      <c r="A626" s="115"/>
      <c r="B626" s="126"/>
      <c r="C626" s="140"/>
      <c r="D626" s="142"/>
      <c r="E626" s="159"/>
      <c r="F626" s="140"/>
      <c r="G626" s="142"/>
      <c r="H626" s="142"/>
      <c r="I626" s="142"/>
      <c r="J626" s="126"/>
      <c r="K626" s="140"/>
      <c r="L626" s="141"/>
      <c r="M626" s="141"/>
      <c r="N626" s="141"/>
      <c r="O626" s="141"/>
      <c r="P626" s="153"/>
      <c r="Q626" s="141"/>
      <c r="R626" s="153"/>
      <c r="S626" s="142"/>
      <c r="T626" s="142"/>
      <c r="U626" s="142"/>
      <c r="V626" s="142"/>
    </row>
    <row r="627" spans="1:22" x14ac:dyDescent="0.25">
      <c r="A627" s="115"/>
      <c r="B627" s="126"/>
      <c r="C627" s="140"/>
      <c r="D627" s="142"/>
      <c r="E627" s="159"/>
      <c r="F627" s="140"/>
      <c r="G627" s="142"/>
      <c r="H627" s="142"/>
      <c r="I627" s="142"/>
      <c r="J627" s="126"/>
      <c r="K627" s="140"/>
      <c r="L627" s="141"/>
      <c r="M627" s="141"/>
      <c r="N627" s="141"/>
      <c r="O627" s="141"/>
      <c r="P627" s="153"/>
      <c r="Q627" s="141"/>
      <c r="R627" s="153"/>
      <c r="S627" s="142"/>
      <c r="T627" s="142"/>
      <c r="U627" s="142"/>
      <c r="V627" s="142"/>
    </row>
    <row r="628" spans="1:22" x14ac:dyDescent="0.25">
      <c r="A628" s="115"/>
      <c r="B628" s="126"/>
      <c r="C628" s="140"/>
      <c r="D628" s="142"/>
      <c r="E628" s="159"/>
      <c r="F628" s="140"/>
      <c r="G628" s="142"/>
      <c r="H628" s="142"/>
      <c r="I628" s="142"/>
      <c r="J628" s="126"/>
      <c r="K628" s="140"/>
      <c r="L628" s="141"/>
      <c r="M628" s="141"/>
      <c r="N628" s="141"/>
      <c r="O628" s="141"/>
      <c r="P628" s="153"/>
      <c r="Q628" s="141"/>
      <c r="R628" s="153"/>
      <c r="S628" s="142"/>
      <c r="T628" s="142"/>
      <c r="U628" s="142"/>
      <c r="V628" s="142"/>
    </row>
    <row r="629" spans="1:22" x14ac:dyDescent="0.25">
      <c r="A629" s="115"/>
      <c r="B629" s="126"/>
      <c r="C629" s="140"/>
      <c r="D629" s="142"/>
      <c r="E629" s="159"/>
      <c r="F629" s="140"/>
      <c r="G629" s="142"/>
      <c r="H629" s="142"/>
      <c r="I629" s="142"/>
      <c r="J629" s="126"/>
      <c r="K629" s="140"/>
      <c r="L629" s="141"/>
      <c r="M629" s="141"/>
      <c r="N629" s="141"/>
      <c r="O629" s="141"/>
      <c r="P629" s="153"/>
      <c r="Q629" s="141"/>
      <c r="R629" s="153"/>
      <c r="S629" s="142"/>
      <c r="T629" s="142"/>
      <c r="U629" s="142"/>
      <c r="V629" s="142"/>
    </row>
    <row r="630" spans="1:22" x14ac:dyDescent="0.25">
      <c r="A630" s="115"/>
      <c r="B630" s="126"/>
      <c r="C630" s="140"/>
      <c r="D630" s="142"/>
      <c r="E630" s="159"/>
      <c r="F630" s="140"/>
      <c r="G630" s="142"/>
      <c r="H630" s="142"/>
      <c r="I630" s="142"/>
      <c r="J630" s="126"/>
      <c r="K630" s="140"/>
      <c r="L630" s="141"/>
      <c r="M630" s="141"/>
      <c r="N630" s="141"/>
      <c r="O630" s="141"/>
      <c r="P630" s="153"/>
      <c r="Q630" s="141"/>
      <c r="R630" s="153"/>
      <c r="S630" s="142"/>
      <c r="T630" s="142"/>
      <c r="U630" s="142"/>
      <c r="V630" s="142"/>
    </row>
    <row r="631" spans="1:22" x14ac:dyDescent="0.25">
      <c r="A631" s="115"/>
      <c r="B631" s="126"/>
      <c r="C631" s="140"/>
      <c r="D631" s="142"/>
      <c r="E631" s="159"/>
      <c r="F631" s="140"/>
      <c r="G631" s="142"/>
      <c r="H631" s="142"/>
      <c r="I631" s="142"/>
      <c r="J631" s="126"/>
      <c r="K631" s="140"/>
      <c r="L631" s="141"/>
      <c r="M631" s="141"/>
      <c r="N631" s="141"/>
      <c r="O631" s="141"/>
      <c r="P631" s="153"/>
      <c r="Q631" s="141"/>
      <c r="R631" s="153"/>
      <c r="S631" s="142"/>
      <c r="T631" s="142"/>
      <c r="U631" s="142"/>
      <c r="V631" s="142"/>
    </row>
    <row r="632" spans="1:22" x14ac:dyDescent="0.25">
      <c r="A632" s="115"/>
      <c r="B632" s="126"/>
      <c r="C632" s="140"/>
      <c r="D632" s="142"/>
      <c r="E632" s="159"/>
      <c r="F632" s="140"/>
      <c r="G632" s="142"/>
      <c r="H632" s="142"/>
      <c r="I632" s="142"/>
      <c r="J632" s="126"/>
      <c r="K632" s="140"/>
      <c r="L632" s="141"/>
      <c r="M632" s="141"/>
      <c r="N632" s="141"/>
      <c r="O632" s="141"/>
      <c r="P632" s="153"/>
      <c r="Q632" s="141"/>
      <c r="R632" s="153"/>
      <c r="S632" s="142"/>
      <c r="T632" s="142"/>
      <c r="U632" s="142"/>
      <c r="V632" s="142"/>
    </row>
    <row r="633" spans="1:22" x14ac:dyDescent="0.25">
      <c r="A633" s="115"/>
      <c r="B633" s="126"/>
      <c r="C633" s="140"/>
      <c r="D633" s="142"/>
      <c r="E633" s="159"/>
      <c r="F633" s="140"/>
      <c r="G633" s="142"/>
      <c r="H633" s="142"/>
      <c r="I633" s="142"/>
      <c r="J633" s="126"/>
      <c r="K633" s="140"/>
      <c r="L633" s="141"/>
      <c r="M633" s="141"/>
      <c r="N633" s="141"/>
      <c r="O633" s="141"/>
      <c r="P633" s="153"/>
      <c r="Q633" s="141"/>
      <c r="R633" s="153"/>
      <c r="S633" s="142"/>
      <c r="T633" s="142"/>
      <c r="U633" s="142"/>
      <c r="V633" s="142"/>
    </row>
    <row r="634" spans="1:22" x14ac:dyDescent="0.25">
      <c r="A634" s="115"/>
      <c r="B634" s="126"/>
      <c r="C634" s="140"/>
      <c r="D634" s="142"/>
      <c r="E634" s="159"/>
      <c r="F634" s="140"/>
      <c r="G634" s="142"/>
      <c r="H634" s="142"/>
      <c r="I634" s="142"/>
      <c r="J634" s="126"/>
      <c r="K634" s="140"/>
      <c r="L634" s="141"/>
      <c r="M634" s="141"/>
      <c r="N634" s="141"/>
      <c r="O634" s="141"/>
      <c r="P634" s="153"/>
      <c r="Q634" s="141"/>
      <c r="R634" s="153"/>
      <c r="S634" s="142"/>
      <c r="T634" s="142"/>
      <c r="U634" s="142"/>
      <c r="V634" s="142"/>
    </row>
    <row r="635" spans="1:22" x14ac:dyDescent="0.25">
      <c r="A635" s="115"/>
      <c r="B635" s="126"/>
      <c r="C635" s="140"/>
      <c r="D635" s="142"/>
      <c r="E635" s="159"/>
      <c r="F635" s="140"/>
      <c r="G635" s="142"/>
      <c r="H635" s="142"/>
      <c r="I635" s="142"/>
      <c r="J635" s="126"/>
      <c r="K635" s="140"/>
      <c r="L635" s="141"/>
      <c r="M635" s="141"/>
      <c r="N635" s="141"/>
      <c r="O635" s="141"/>
      <c r="P635" s="153"/>
      <c r="Q635" s="141"/>
      <c r="R635" s="153"/>
      <c r="S635" s="142"/>
      <c r="T635" s="142"/>
      <c r="U635" s="142"/>
      <c r="V635" s="142"/>
    </row>
    <row r="636" spans="1:22" x14ac:dyDescent="0.25">
      <c r="A636" s="115"/>
      <c r="B636" s="126"/>
      <c r="C636" s="140"/>
      <c r="D636" s="142"/>
      <c r="E636" s="159"/>
      <c r="F636" s="140"/>
      <c r="G636" s="142"/>
      <c r="H636" s="142"/>
      <c r="I636" s="142"/>
      <c r="J636" s="126"/>
      <c r="K636" s="140"/>
      <c r="L636" s="141"/>
      <c r="M636" s="141"/>
      <c r="N636" s="141"/>
      <c r="O636" s="141"/>
      <c r="P636" s="153"/>
      <c r="Q636" s="141"/>
      <c r="R636" s="153"/>
      <c r="S636" s="142"/>
      <c r="T636" s="142"/>
      <c r="U636" s="142"/>
      <c r="V636" s="142"/>
    </row>
    <row r="637" spans="1:22" x14ac:dyDescent="0.25">
      <c r="A637" s="115"/>
      <c r="B637" s="126"/>
      <c r="C637" s="140"/>
      <c r="D637" s="142"/>
      <c r="E637" s="159"/>
      <c r="F637" s="140"/>
      <c r="G637" s="142"/>
      <c r="H637" s="142"/>
      <c r="I637" s="142"/>
      <c r="J637" s="126"/>
      <c r="K637" s="140"/>
      <c r="L637" s="141"/>
      <c r="M637" s="141"/>
      <c r="N637" s="141"/>
      <c r="O637" s="141"/>
      <c r="P637" s="153"/>
      <c r="Q637" s="141"/>
      <c r="R637" s="153"/>
      <c r="S637" s="142"/>
      <c r="T637" s="142"/>
      <c r="U637" s="142"/>
      <c r="V637" s="142"/>
    </row>
    <row r="638" spans="1:22" x14ac:dyDescent="0.25">
      <c r="A638" s="115"/>
      <c r="B638" s="126"/>
      <c r="C638" s="140"/>
      <c r="D638" s="142"/>
      <c r="E638" s="159"/>
      <c r="F638" s="140"/>
      <c r="G638" s="142"/>
      <c r="H638" s="142"/>
      <c r="I638" s="142"/>
      <c r="J638" s="126"/>
      <c r="K638" s="140"/>
      <c r="L638" s="141"/>
      <c r="M638" s="141"/>
      <c r="N638" s="141"/>
      <c r="O638" s="141"/>
      <c r="P638" s="153"/>
      <c r="Q638" s="141"/>
      <c r="R638" s="153"/>
      <c r="S638" s="142"/>
      <c r="T638" s="142"/>
      <c r="U638" s="142"/>
      <c r="V638" s="142"/>
    </row>
    <row r="639" spans="1:22" x14ac:dyDescent="0.25">
      <c r="A639" s="115"/>
      <c r="B639" s="126"/>
      <c r="C639" s="140"/>
      <c r="D639" s="142"/>
      <c r="E639" s="159"/>
      <c r="F639" s="140"/>
      <c r="G639" s="142"/>
      <c r="H639" s="142"/>
      <c r="I639" s="142"/>
      <c r="J639" s="126"/>
      <c r="K639" s="140"/>
      <c r="L639" s="141"/>
      <c r="M639" s="141"/>
      <c r="N639" s="141"/>
      <c r="O639" s="141"/>
      <c r="P639" s="153"/>
      <c r="Q639" s="141"/>
      <c r="R639" s="153"/>
      <c r="S639" s="142"/>
      <c r="T639" s="142"/>
      <c r="U639" s="142"/>
      <c r="V639" s="142"/>
    </row>
    <row r="640" spans="1:22" x14ac:dyDescent="0.25">
      <c r="A640" s="115"/>
      <c r="B640" s="126"/>
      <c r="C640" s="140"/>
      <c r="D640" s="142"/>
      <c r="E640" s="159"/>
      <c r="F640" s="140"/>
      <c r="G640" s="142"/>
      <c r="H640" s="142"/>
      <c r="I640" s="142"/>
      <c r="J640" s="126"/>
      <c r="K640" s="140"/>
      <c r="L640" s="141"/>
      <c r="M640" s="141"/>
      <c r="N640" s="141"/>
      <c r="O640" s="141"/>
      <c r="P640" s="153"/>
      <c r="Q640" s="141"/>
      <c r="R640" s="153"/>
      <c r="S640" s="142"/>
      <c r="T640" s="142"/>
      <c r="U640" s="142"/>
      <c r="V640" s="142"/>
    </row>
    <row r="641" spans="1:22" x14ac:dyDescent="0.25">
      <c r="A641" s="115"/>
      <c r="B641" s="126"/>
      <c r="C641" s="140"/>
      <c r="D641" s="142"/>
      <c r="E641" s="159"/>
      <c r="F641" s="140"/>
      <c r="G641" s="142"/>
      <c r="H641" s="142"/>
      <c r="I641" s="142"/>
      <c r="J641" s="126"/>
      <c r="K641" s="140"/>
      <c r="L641" s="141"/>
      <c r="M641" s="141"/>
      <c r="N641" s="141"/>
      <c r="O641" s="141"/>
      <c r="P641" s="153"/>
      <c r="Q641" s="141"/>
      <c r="R641" s="153"/>
      <c r="S641" s="142"/>
      <c r="T641" s="142"/>
      <c r="U641" s="142"/>
      <c r="V641" s="142"/>
    </row>
    <row r="642" spans="1:22" x14ac:dyDescent="0.25">
      <c r="A642" s="115"/>
      <c r="B642" s="126"/>
      <c r="C642" s="140"/>
      <c r="D642" s="142"/>
      <c r="E642" s="159"/>
      <c r="F642" s="140"/>
      <c r="G642" s="142"/>
      <c r="H642" s="142"/>
      <c r="I642" s="142"/>
      <c r="J642" s="126"/>
      <c r="K642" s="140"/>
      <c r="L642" s="141"/>
      <c r="M642" s="141"/>
      <c r="N642" s="141"/>
      <c r="O642" s="141"/>
      <c r="P642" s="153"/>
      <c r="Q642" s="141"/>
      <c r="R642" s="153"/>
      <c r="S642" s="142"/>
      <c r="T642" s="142"/>
      <c r="U642" s="142"/>
      <c r="V642" s="142"/>
    </row>
    <row r="643" spans="1:22" x14ac:dyDescent="0.25">
      <c r="A643" s="115"/>
      <c r="B643" s="126"/>
      <c r="C643" s="140"/>
      <c r="D643" s="142"/>
      <c r="E643" s="159"/>
      <c r="F643" s="140"/>
      <c r="G643" s="142"/>
      <c r="H643" s="142"/>
      <c r="I643" s="142"/>
      <c r="J643" s="126"/>
      <c r="K643" s="140"/>
      <c r="L643" s="141"/>
      <c r="M643" s="141"/>
      <c r="N643" s="141"/>
      <c r="O643" s="141"/>
      <c r="P643" s="153"/>
      <c r="Q643" s="141"/>
      <c r="R643" s="153"/>
      <c r="S643" s="142"/>
      <c r="T643" s="142"/>
      <c r="U643" s="142"/>
      <c r="V643" s="142"/>
    </row>
    <row r="644" spans="1:22" x14ac:dyDescent="0.25">
      <c r="A644" s="115"/>
      <c r="B644" s="126"/>
      <c r="C644" s="140"/>
      <c r="D644" s="142"/>
      <c r="E644" s="159"/>
      <c r="F644" s="140"/>
      <c r="G644" s="142"/>
      <c r="H644" s="142"/>
      <c r="I644" s="142"/>
      <c r="J644" s="126"/>
      <c r="K644" s="140"/>
      <c r="L644" s="141"/>
      <c r="M644" s="141"/>
      <c r="N644" s="141"/>
      <c r="O644" s="141"/>
      <c r="P644" s="153"/>
      <c r="Q644" s="141"/>
      <c r="R644" s="153"/>
      <c r="S644" s="142"/>
      <c r="T644" s="142"/>
      <c r="U644" s="142"/>
      <c r="V644" s="142"/>
    </row>
    <row r="645" spans="1:22" x14ac:dyDescent="0.25">
      <c r="A645" s="115"/>
      <c r="B645" s="126"/>
      <c r="C645" s="140"/>
      <c r="D645" s="142"/>
      <c r="E645" s="159"/>
      <c r="F645" s="140"/>
      <c r="G645" s="142"/>
      <c r="H645" s="142"/>
      <c r="I645" s="142"/>
      <c r="J645" s="126"/>
      <c r="K645" s="140"/>
      <c r="L645" s="141"/>
      <c r="M645" s="141"/>
      <c r="N645" s="141"/>
      <c r="O645" s="141"/>
      <c r="P645" s="153"/>
      <c r="Q645" s="141"/>
      <c r="R645" s="153"/>
      <c r="S645" s="142"/>
      <c r="T645" s="142"/>
      <c r="U645" s="142"/>
      <c r="V645" s="142"/>
    </row>
    <row r="646" spans="1:22" x14ac:dyDescent="0.25">
      <c r="A646" s="115"/>
      <c r="B646" s="126"/>
      <c r="C646" s="140"/>
      <c r="D646" s="142"/>
      <c r="E646" s="159"/>
      <c r="F646" s="140"/>
      <c r="G646" s="142"/>
      <c r="H646" s="142"/>
      <c r="I646" s="142"/>
      <c r="J646" s="126"/>
      <c r="K646" s="140"/>
      <c r="L646" s="141"/>
      <c r="M646" s="141"/>
      <c r="N646" s="141"/>
      <c r="O646" s="141"/>
      <c r="P646" s="153"/>
      <c r="Q646" s="141"/>
      <c r="R646" s="153"/>
      <c r="S646" s="142"/>
      <c r="T646" s="142"/>
      <c r="U646" s="142"/>
      <c r="V646" s="142"/>
    </row>
    <row r="647" spans="1:22" x14ac:dyDescent="0.25">
      <c r="A647" s="115"/>
      <c r="B647" s="126"/>
      <c r="C647" s="140"/>
      <c r="D647" s="142"/>
      <c r="E647" s="159"/>
      <c r="F647" s="140"/>
      <c r="G647" s="142"/>
      <c r="H647" s="142"/>
      <c r="I647" s="142"/>
      <c r="J647" s="126"/>
      <c r="K647" s="140"/>
      <c r="L647" s="141"/>
      <c r="M647" s="141"/>
      <c r="N647" s="141"/>
      <c r="O647" s="141"/>
      <c r="P647" s="153"/>
      <c r="Q647" s="141"/>
      <c r="R647" s="153"/>
      <c r="S647" s="142"/>
      <c r="T647" s="142"/>
      <c r="U647" s="142"/>
      <c r="V647" s="142"/>
    </row>
    <row r="648" spans="1:22" x14ac:dyDescent="0.25">
      <c r="A648" s="115"/>
      <c r="B648" s="126"/>
      <c r="C648" s="140"/>
      <c r="D648" s="142"/>
      <c r="E648" s="159"/>
      <c r="F648" s="140"/>
      <c r="G648" s="142"/>
      <c r="H648" s="142"/>
      <c r="I648" s="142"/>
      <c r="J648" s="126"/>
      <c r="K648" s="140"/>
      <c r="L648" s="141"/>
      <c r="M648" s="141"/>
      <c r="N648" s="141"/>
      <c r="O648" s="141"/>
      <c r="P648" s="153"/>
      <c r="Q648" s="141"/>
      <c r="R648" s="153"/>
      <c r="S648" s="142"/>
      <c r="T648" s="142"/>
      <c r="U648" s="142"/>
      <c r="V648" s="142"/>
    </row>
    <row r="649" spans="1:22" x14ac:dyDescent="0.25">
      <c r="A649" s="115"/>
      <c r="B649" s="126"/>
      <c r="C649" s="140"/>
      <c r="D649" s="142"/>
      <c r="E649" s="159"/>
      <c r="F649" s="140"/>
      <c r="G649" s="142"/>
      <c r="H649" s="142"/>
      <c r="I649" s="142"/>
      <c r="J649" s="126"/>
      <c r="K649" s="140"/>
      <c r="L649" s="141"/>
      <c r="M649" s="141"/>
      <c r="N649" s="141"/>
      <c r="O649" s="141"/>
      <c r="P649" s="153"/>
      <c r="Q649" s="141"/>
      <c r="R649" s="153"/>
      <c r="S649" s="142"/>
      <c r="T649" s="142"/>
      <c r="U649" s="142"/>
      <c r="V649" s="142"/>
    </row>
    <row r="650" spans="1:22" x14ac:dyDescent="0.25">
      <c r="A650" s="115"/>
      <c r="B650" s="126"/>
      <c r="C650" s="140"/>
      <c r="D650" s="142"/>
      <c r="E650" s="159"/>
      <c r="F650" s="140"/>
      <c r="G650" s="142"/>
      <c r="H650" s="142"/>
      <c r="I650" s="142"/>
      <c r="J650" s="126"/>
      <c r="K650" s="140"/>
      <c r="L650" s="141"/>
      <c r="M650" s="141"/>
      <c r="N650" s="141"/>
      <c r="O650" s="141"/>
      <c r="P650" s="153"/>
      <c r="Q650" s="141"/>
      <c r="R650" s="153"/>
      <c r="S650" s="142"/>
      <c r="T650" s="142"/>
      <c r="U650" s="142"/>
      <c r="V650" s="142"/>
    </row>
    <row r="651" spans="1:22" x14ac:dyDescent="0.25">
      <c r="A651" s="115"/>
      <c r="B651" s="126"/>
      <c r="C651" s="140"/>
      <c r="D651" s="142"/>
      <c r="E651" s="159"/>
      <c r="F651" s="140"/>
      <c r="G651" s="142"/>
      <c r="H651" s="142"/>
      <c r="I651" s="142"/>
      <c r="J651" s="126"/>
      <c r="K651" s="140"/>
      <c r="L651" s="141"/>
      <c r="M651" s="141"/>
      <c r="N651" s="141"/>
      <c r="O651" s="141"/>
      <c r="P651" s="153"/>
      <c r="Q651" s="141"/>
      <c r="R651" s="153"/>
      <c r="S651" s="142"/>
      <c r="T651" s="142"/>
      <c r="U651" s="142"/>
      <c r="V651" s="142"/>
    </row>
    <row r="652" spans="1:22" x14ac:dyDescent="0.25">
      <c r="A652" s="115"/>
      <c r="B652" s="126"/>
      <c r="C652" s="140"/>
      <c r="D652" s="142"/>
      <c r="E652" s="159"/>
      <c r="F652" s="140"/>
      <c r="G652" s="142"/>
      <c r="H652" s="142"/>
      <c r="I652" s="142"/>
      <c r="J652" s="126"/>
      <c r="K652" s="140"/>
      <c r="L652" s="141"/>
      <c r="M652" s="141"/>
      <c r="N652" s="141"/>
      <c r="O652" s="141"/>
      <c r="P652" s="153"/>
      <c r="Q652" s="141"/>
      <c r="R652" s="153"/>
      <c r="S652" s="142"/>
      <c r="T652" s="142"/>
      <c r="U652" s="142"/>
      <c r="V652" s="142"/>
    </row>
    <row r="653" spans="1:22" x14ac:dyDescent="0.25">
      <c r="A653" s="115"/>
      <c r="B653" s="126"/>
      <c r="C653" s="140"/>
      <c r="D653" s="142"/>
      <c r="E653" s="159"/>
      <c r="F653" s="140"/>
      <c r="G653" s="142"/>
      <c r="H653" s="142"/>
      <c r="I653" s="142"/>
      <c r="J653" s="126"/>
      <c r="K653" s="140"/>
      <c r="L653" s="141"/>
      <c r="M653" s="141"/>
      <c r="N653" s="141"/>
      <c r="O653" s="141"/>
      <c r="P653" s="153"/>
      <c r="Q653" s="141"/>
      <c r="R653" s="153"/>
      <c r="S653" s="142"/>
      <c r="T653" s="142"/>
      <c r="U653" s="142"/>
      <c r="V653" s="142"/>
    </row>
    <row r="654" spans="1:22" x14ac:dyDescent="0.25">
      <c r="A654" s="115"/>
      <c r="B654" s="126"/>
      <c r="C654" s="140"/>
      <c r="D654" s="142"/>
      <c r="E654" s="159"/>
      <c r="F654" s="140"/>
      <c r="G654" s="142"/>
      <c r="H654" s="142"/>
      <c r="I654" s="142"/>
      <c r="J654" s="126"/>
      <c r="K654" s="140"/>
      <c r="L654" s="141"/>
      <c r="M654" s="141"/>
      <c r="N654" s="141"/>
      <c r="O654" s="141"/>
      <c r="P654" s="153"/>
      <c r="Q654" s="141"/>
      <c r="R654" s="153"/>
      <c r="S654" s="142"/>
      <c r="T654" s="142"/>
      <c r="U654" s="142"/>
      <c r="V654" s="142"/>
    </row>
    <row r="655" spans="1:22" x14ac:dyDescent="0.25">
      <c r="A655" s="115"/>
      <c r="B655" s="126"/>
      <c r="C655" s="140"/>
      <c r="D655" s="142"/>
      <c r="E655" s="159"/>
      <c r="F655" s="140"/>
      <c r="G655" s="142"/>
      <c r="H655" s="142"/>
      <c r="I655" s="142"/>
      <c r="J655" s="126"/>
      <c r="K655" s="140"/>
      <c r="L655" s="141"/>
      <c r="M655" s="141"/>
      <c r="N655" s="141"/>
      <c r="O655" s="141"/>
      <c r="P655" s="153"/>
      <c r="Q655" s="141"/>
      <c r="R655" s="153"/>
      <c r="S655" s="142"/>
      <c r="T655" s="142"/>
      <c r="U655" s="142"/>
      <c r="V655" s="142"/>
    </row>
    <row r="656" spans="1:22" x14ac:dyDescent="0.25">
      <c r="A656" s="115"/>
      <c r="B656" s="126"/>
      <c r="C656" s="140"/>
      <c r="D656" s="142"/>
      <c r="E656" s="159"/>
      <c r="F656" s="140"/>
      <c r="G656" s="142"/>
      <c r="H656" s="142"/>
      <c r="I656" s="142"/>
      <c r="J656" s="126"/>
      <c r="K656" s="140"/>
      <c r="L656" s="141"/>
      <c r="M656" s="141"/>
      <c r="N656" s="141"/>
      <c r="O656" s="141"/>
      <c r="P656" s="153"/>
      <c r="Q656" s="141"/>
      <c r="R656" s="153"/>
      <c r="S656" s="142"/>
      <c r="T656" s="142"/>
      <c r="U656" s="142"/>
      <c r="V656" s="142"/>
    </row>
    <row r="657" spans="1:22" x14ac:dyDescent="0.25">
      <c r="A657" s="115"/>
      <c r="B657" s="126"/>
      <c r="C657" s="140"/>
      <c r="D657" s="142"/>
      <c r="E657" s="159"/>
      <c r="F657" s="140"/>
      <c r="G657" s="142"/>
      <c r="H657" s="142"/>
      <c r="I657" s="142"/>
      <c r="J657" s="126"/>
      <c r="K657" s="140"/>
      <c r="L657" s="141"/>
      <c r="M657" s="141"/>
      <c r="N657" s="141"/>
      <c r="O657" s="141"/>
      <c r="P657" s="153"/>
      <c r="Q657" s="141"/>
      <c r="R657" s="153"/>
      <c r="S657" s="142"/>
      <c r="T657" s="142"/>
      <c r="U657" s="142"/>
      <c r="V657" s="142"/>
    </row>
    <row r="658" spans="1:22" x14ac:dyDescent="0.25">
      <c r="A658" s="115"/>
      <c r="B658" s="126"/>
      <c r="C658" s="140"/>
      <c r="D658" s="142"/>
      <c r="E658" s="159"/>
      <c r="F658" s="140"/>
      <c r="G658" s="142"/>
      <c r="H658" s="142"/>
      <c r="I658" s="142"/>
      <c r="J658" s="126"/>
      <c r="K658" s="140"/>
      <c r="L658" s="141"/>
      <c r="M658" s="141"/>
      <c r="N658" s="141"/>
      <c r="O658" s="141"/>
      <c r="P658" s="153"/>
      <c r="Q658" s="141"/>
      <c r="R658" s="153"/>
      <c r="S658" s="142"/>
      <c r="T658" s="142"/>
      <c r="U658" s="142"/>
      <c r="V658" s="142"/>
    </row>
    <row r="659" spans="1:22" x14ac:dyDescent="0.25">
      <c r="A659" s="115"/>
      <c r="B659" s="126"/>
      <c r="C659" s="140"/>
      <c r="D659" s="142"/>
      <c r="E659" s="159"/>
      <c r="F659" s="140"/>
      <c r="G659" s="142"/>
      <c r="H659" s="142"/>
      <c r="I659" s="142"/>
      <c r="J659" s="126"/>
      <c r="K659" s="140"/>
      <c r="L659" s="141"/>
      <c r="M659" s="141"/>
      <c r="N659" s="141"/>
      <c r="O659" s="141"/>
      <c r="P659" s="153"/>
      <c r="Q659" s="141"/>
      <c r="R659" s="153"/>
      <c r="S659" s="142"/>
      <c r="T659" s="142"/>
      <c r="U659" s="142"/>
      <c r="V659" s="142"/>
    </row>
    <row r="660" spans="1:22" x14ac:dyDescent="0.25">
      <c r="A660" s="115"/>
      <c r="B660" s="126"/>
      <c r="C660" s="140"/>
      <c r="D660" s="142"/>
      <c r="E660" s="159"/>
      <c r="F660" s="140"/>
      <c r="G660" s="142"/>
      <c r="H660" s="142"/>
      <c r="I660" s="142"/>
      <c r="J660" s="126"/>
      <c r="K660" s="140"/>
      <c r="L660" s="141"/>
      <c r="M660" s="141"/>
      <c r="N660" s="141"/>
      <c r="O660" s="141"/>
      <c r="P660" s="153"/>
      <c r="Q660" s="141"/>
      <c r="R660" s="153"/>
      <c r="S660" s="142"/>
      <c r="T660" s="142"/>
      <c r="U660" s="142"/>
      <c r="V660" s="142"/>
    </row>
    <row r="661" spans="1:22" x14ac:dyDescent="0.25">
      <c r="A661" s="115"/>
      <c r="B661" s="126"/>
      <c r="C661" s="140"/>
      <c r="D661" s="142"/>
      <c r="E661" s="159"/>
      <c r="F661" s="140"/>
      <c r="G661" s="142"/>
      <c r="H661" s="142"/>
      <c r="I661" s="142"/>
      <c r="J661" s="126"/>
      <c r="K661" s="140"/>
      <c r="L661" s="141"/>
      <c r="M661" s="141"/>
      <c r="N661" s="141"/>
      <c r="O661" s="141"/>
      <c r="P661" s="153"/>
      <c r="Q661" s="141"/>
      <c r="R661" s="153"/>
      <c r="S661" s="142"/>
      <c r="T661" s="142"/>
      <c r="U661" s="142"/>
      <c r="V661" s="142"/>
    </row>
    <row r="662" spans="1:22" x14ac:dyDescent="0.25">
      <c r="A662" s="115"/>
      <c r="B662" s="126"/>
      <c r="C662" s="140"/>
      <c r="D662" s="142"/>
      <c r="E662" s="159"/>
      <c r="F662" s="140"/>
      <c r="G662" s="142"/>
      <c r="H662" s="142"/>
      <c r="I662" s="142"/>
      <c r="J662" s="126"/>
      <c r="K662" s="140"/>
      <c r="L662" s="141"/>
      <c r="M662" s="141"/>
      <c r="N662" s="141"/>
      <c r="O662" s="141"/>
      <c r="P662" s="153"/>
      <c r="Q662" s="141"/>
      <c r="R662" s="153"/>
      <c r="S662" s="142"/>
      <c r="T662" s="142"/>
      <c r="U662" s="142"/>
      <c r="V662" s="142"/>
    </row>
    <row r="663" spans="1:22" x14ac:dyDescent="0.25">
      <c r="A663" s="115"/>
      <c r="B663" s="126"/>
      <c r="C663" s="140"/>
      <c r="D663" s="142"/>
      <c r="E663" s="159"/>
      <c r="F663" s="140"/>
      <c r="G663" s="142"/>
      <c r="H663" s="142"/>
      <c r="I663" s="142"/>
      <c r="J663" s="126"/>
      <c r="K663" s="140"/>
      <c r="L663" s="141"/>
      <c r="M663" s="141"/>
      <c r="N663" s="141"/>
      <c r="O663" s="141"/>
      <c r="P663" s="153"/>
      <c r="Q663" s="141"/>
      <c r="R663" s="153"/>
      <c r="S663" s="142"/>
      <c r="T663" s="142"/>
      <c r="U663" s="142"/>
      <c r="V663" s="142"/>
    </row>
    <row r="664" spans="1:22" x14ac:dyDescent="0.25">
      <c r="A664" s="115"/>
      <c r="B664" s="126"/>
      <c r="C664" s="140"/>
      <c r="D664" s="142"/>
      <c r="E664" s="159"/>
      <c r="F664" s="140"/>
      <c r="G664" s="142"/>
      <c r="H664" s="142"/>
      <c r="I664" s="142"/>
      <c r="J664" s="126"/>
      <c r="K664" s="140"/>
      <c r="L664" s="141"/>
      <c r="M664" s="141"/>
      <c r="N664" s="141"/>
      <c r="O664" s="141"/>
      <c r="P664" s="153"/>
      <c r="Q664" s="141"/>
      <c r="R664" s="153"/>
      <c r="S664" s="142"/>
      <c r="T664" s="142"/>
      <c r="U664" s="142"/>
      <c r="V664" s="142"/>
    </row>
    <row r="665" spans="1:22" x14ac:dyDescent="0.25">
      <c r="A665" s="115"/>
      <c r="B665" s="126"/>
      <c r="C665" s="140"/>
      <c r="D665" s="142"/>
      <c r="E665" s="159"/>
      <c r="F665" s="140"/>
      <c r="G665" s="142"/>
      <c r="H665" s="142"/>
      <c r="I665" s="142"/>
      <c r="J665" s="126"/>
      <c r="K665" s="140"/>
      <c r="L665" s="141"/>
      <c r="M665" s="141"/>
      <c r="N665" s="141"/>
      <c r="O665" s="141"/>
      <c r="P665" s="153"/>
      <c r="Q665" s="141"/>
      <c r="R665" s="153"/>
      <c r="S665" s="142"/>
      <c r="T665" s="142"/>
      <c r="U665" s="142"/>
      <c r="V665" s="142"/>
    </row>
    <row r="666" spans="1:22" x14ac:dyDescent="0.25">
      <c r="A666" s="115"/>
      <c r="B666" s="126"/>
      <c r="C666" s="140"/>
      <c r="D666" s="142"/>
      <c r="E666" s="159"/>
      <c r="F666" s="140"/>
      <c r="G666" s="142"/>
      <c r="H666" s="142"/>
      <c r="I666" s="142"/>
      <c r="J666" s="126"/>
      <c r="K666" s="140"/>
      <c r="L666" s="141"/>
      <c r="M666" s="141"/>
      <c r="N666" s="141"/>
      <c r="O666" s="141"/>
      <c r="P666" s="153"/>
      <c r="Q666" s="141"/>
      <c r="R666" s="153"/>
      <c r="S666" s="142"/>
      <c r="T666" s="142"/>
      <c r="U666" s="142"/>
      <c r="V666" s="142"/>
    </row>
    <row r="667" spans="1:22" x14ac:dyDescent="0.25">
      <c r="A667" s="115"/>
      <c r="B667" s="126"/>
      <c r="C667" s="140"/>
      <c r="D667" s="142"/>
      <c r="E667" s="159"/>
      <c r="F667" s="140"/>
      <c r="G667" s="142"/>
      <c r="H667" s="142"/>
      <c r="I667" s="142"/>
      <c r="J667" s="126"/>
      <c r="K667" s="140"/>
      <c r="L667" s="141"/>
      <c r="M667" s="141"/>
      <c r="N667" s="141"/>
      <c r="O667" s="141"/>
      <c r="P667" s="153"/>
      <c r="Q667" s="141"/>
      <c r="R667" s="153"/>
      <c r="S667" s="142"/>
      <c r="T667" s="142"/>
      <c r="U667" s="142"/>
      <c r="V667" s="142"/>
    </row>
    <row r="668" spans="1:22" x14ac:dyDescent="0.25">
      <c r="A668" s="115"/>
      <c r="B668" s="126"/>
      <c r="C668" s="140"/>
      <c r="D668" s="142"/>
      <c r="E668" s="159"/>
      <c r="F668" s="140"/>
      <c r="G668" s="142"/>
      <c r="H668" s="142"/>
      <c r="I668" s="142"/>
      <c r="J668" s="126"/>
      <c r="K668" s="140"/>
      <c r="L668" s="141"/>
      <c r="M668" s="141"/>
      <c r="N668" s="141"/>
      <c r="O668" s="141"/>
      <c r="P668" s="153"/>
      <c r="Q668" s="141"/>
      <c r="R668" s="153"/>
      <c r="S668" s="142"/>
      <c r="T668" s="142"/>
      <c r="U668" s="142"/>
      <c r="V668" s="142"/>
    </row>
    <row r="669" spans="1:22" x14ac:dyDescent="0.25">
      <c r="A669" s="115"/>
      <c r="B669" s="126"/>
      <c r="C669" s="140"/>
      <c r="D669" s="142"/>
      <c r="E669" s="159"/>
      <c r="F669" s="140"/>
      <c r="G669" s="142"/>
      <c r="H669" s="142"/>
      <c r="I669" s="142"/>
      <c r="J669" s="126"/>
      <c r="K669" s="140"/>
      <c r="L669" s="141"/>
      <c r="M669" s="141"/>
      <c r="N669" s="141"/>
      <c r="O669" s="141"/>
      <c r="P669" s="153"/>
      <c r="Q669" s="141"/>
      <c r="R669" s="153"/>
      <c r="S669" s="142"/>
      <c r="T669" s="142"/>
      <c r="U669" s="142"/>
      <c r="V669" s="142"/>
    </row>
    <row r="670" spans="1:22" x14ac:dyDescent="0.25">
      <c r="A670" s="115"/>
      <c r="B670" s="126"/>
      <c r="C670" s="140"/>
      <c r="D670" s="142"/>
      <c r="E670" s="159"/>
      <c r="F670" s="140"/>
      <c r="G670" s="142"/>
      <c r="H670" s="142"/>
      <c r="I670" s="142"/>
      <c r="J670" s="126"/>
      <c r="K670" s="140"/>
      <c r="L670" s="141"/>
      <c r="M670" s="141"/>
      <c r="N670" s="141"/>
      <c r="O670" s="141"/>
      <c r="P670" s="153"/>
      <c r="Q670" s="141"/>
      <c r="R670" s="153"/>
      <c r="S670" s="142"/>
      <c r="T670" s="142"/>
      <c r="U670" s="142"/>
      <c r="V670" s="142"/>
    </row>
    <row r="671" spans="1:22" x14ac:dyDescent="0.25">
      <c r="A671" s="115"/>
      <c r="B671" s="126"/>
      <c r="C671" s="140"/>
      <c r="D671" s="142"/>
      <c r="E671" s="159"/>
      <c r="F671" s="140"/>
      <c r="G671" s="142"/>
      <c r="H671" s="142"/>
      <c r="I671" s="142"/>
      <c r="J671" s="126"/>
      <c r="K671" s="140"/>
      <c r="L671" s="141"/>
      <c r="M671" s="141"/>
      <c r="N671" s="141"/>
      <c r="O671" s="141"/>
      <c r="P671" s="153"/>
      <c r="Q671" s="141"/>
      <c r="R671" s="153"/>
      <c r="S671" s="142"/>
      <c r="T671" s="142"/>
      <c r="U671" s="142"/>
      <c r="V671" s="142"/>
    </row>
    <row r="672" spans="1:22" x14ac:dyDescent="0.25">
      <c r="A672" s="115"/>
      <c r="B672" s="126"/>
      <c r="C672" s="140"/>
      <c r="D672" s="142"/>
      <c r="E672" s="159"/>
      <c r="F672" s="140"/>
      <c r="G672" s="142"/>
      <c r="H672" s="142"/>
      <c r="I672" s="142"/>
      <c r="J672" s="126"/>
      <c r="K672" s="140"/>
      <c r="L672" s="141"/>
      <c r="M672" s="141"/>
      <c r="N672" s="141"/>
      <c r="O672" s="141"/>
      <c r="P672" s="153"/>
      <c r="Q672" s="141"/>
      <c r="R672" s="153"/>
      <c r="S672" s="142"/>
      <c r="T672" s="142"/>
      <c r="U672" s="142"/>
      <c r="V672" s="142"/>
    </row>
    <row r="673" spans="1:22" x14ac:dyDescent="0.25">
      <c r="A673" s="115"/>
      <c r="B673" s="126"/>
      <c r="C673" s="140"/>
      <c r="D673" s="142"/>
      <c r="E673" s="159"/>
      <c r="F673" s="140"/>
      <c r="G673" s="142"/>
      <c r="H673" s="142"/>
      <c r="I673" s="142"/>
      <c r="J673" s="126"/>
      <c r="K673" s="140"/>
      <c r="L673" s="141"/>
      <c r="M673" s="141"/>
      <c r="N673" s="141"/>
      <c r="O673" s="141"/>
      <c r="P673" s="153"/>
      <c r="Q673" s="141"/>
      <c r="R673" s="153"/>
      <c r="S673" s="142"/>
      <c r="T673" s="142"/>
      <c r="U673" s="142"/>
      <c r="V673" s="142"/>
    </row>
    <row r="674" spans="1:22" x14ac:dyDescent="0.25">
      <c r="A674" s="115"/>
      <c r="B674" s="126"/>
      <c r="C674" s="140"/>
      <c r="D674" s="142"/>
      <c r="E674" s="159"/>
      <c r="F674" s="140"/>
      <c r="G674" s="142"/>
      <c r="H674" s="142"/>
      <c r="I674" s="142"/>
      <c r="J674" s="126"/>
      <c r="K674" s="140"/>
      <c r="L674" s="141"/>
      <c r="M674" s="141"/>
      <c r="N674" s="141"/>
      <c r="O674" s="141"/>
      <c r="P674" s="153"/>
      <c r="Q674" s="141"/>
      <c r="R674" s="153"/>
      <c r="S674" s="142"/>
      <c r="T674" s="142"/>
      <c r="U674" s="142"/>
      <c r="V674" s="142"/>
    </row>
    <row r="675" spans="1:22" x14ac:dyDescent="0.25">
      <c r="A675" s="115"/>
      <c r="B675" s="126"/>
      <c r="C675" s="140"/>
      <c r="D675" s="142"/>
      <c r="E675" s="159"/>
      <c r="F675" s="140"/>
      <c r="G675" s="142"/>
      <c r="H675" s="142"/>
      <c r="I675" s="142"/>
      <c r="J675" s="126"/>
      <c r="K675" s="140"/>
      <c r="L675" s="141"/>
      <c r="M675" s="141"/>
      <c r="N675" s="141"/>
      <c r="O675" s="141"/>
      <c r="P675" s="153"/>
      <c r="Q675" s="141"/>
      <c r="R675" s="153"/>
      <c r="S675" s="142"/>
      <c r="T675" s="142"/>
      <c r="U675" s="142"/>
      <c r="V675" s="142"/>
    </row>
    <row r="676" spans="1:22" x14ac:dyDescent="0.25">
      <c r="A676" s="115"/>
      <c r="B676" s="126"/>
      <c r="C676" s="140"/>
      <c r="D676" s="142"/>
      <c r="E676" s="159"/>
      <c r="F676" s="140"/>
      <c r="G676" s="142"/>
      <c r="H676" s="142"/>
      <c r="I676" s="142"/>
      <c r="J676" s="126"/>
      <c r="K676" s="140"/>
      <c r="L676" s="141"/>
      <c r="M676" s="141"/>
      <c r="N676" s="141"/>
      <c r="O676" s="141"/>
      <c r="P676" s="153"/>
      <c r="Q676" s="141"/>
      <c r="R676" s="153"/>
      <c r="S676" s="142"/>
      <c r="T676" s="142"/>
      <c r="U676" s="142"/>
      <c r="V676" s="142"/>
    </row>
    <row r="677" spans="1:22" x14ac:dyDescent="0.25">
      <c r="A677" s="115"/>
      <c r="B677" s="126"/>
      <c r="C677" s="140"/>
      <c r="D677" s="142"/>
      <c r="E677" s="159"/>
      <c r="F677" s="140"/>
      <c r="G677" s="142"/>
      <c r="H677" s="142"/>
      <c r="I677" s="142"/>
      <c r="J677" s="126"/>
      <c r="K677" s="140"/>
      <c r="L677" s="141"/>
      <c r="M677" s="141"/>
      <c r="N677" s="141"/>
      <c r="O677" s="141"/>
      <c r="P677" s="153"/>
      <c r="Q677" s="141"/>
      <c r="R677" s="153"/>
      <c r="S677" s="142"/>
      <c r="T677" s="142"/>
      <c r="U677" s="142"/>
      <c r="V677" s="142"/>
    </row>
    <row r="678" spans="1:22" x14ac:dyDescent="0.25">
      <c r="A678" s="115"/>
      <c r="B678" s="126"/>
      <c r="C678" s="140"/>
      <c r="D678" s="142"/>
      <c r="E678" s="159"/>
      <c r="F678" s="140"/>
      <c r="G678" s="142"/>
      <c r="H678" s="142"/>
      <c r="I678" s="142"/>
      <c r="J678" s="126"/>
      <c r="K678" s="140"/>
      <c r="L678" s="141"/>
      <c r="M678" s="141"/>
      <c r="N678" s="141"/>
      <c r="O678" s="141"/>
      <c r="P678" s="153"/>
      <c r="Q678" s="141"/>
      <c r="R678" s="153"/>
      <c r="S678" s="142"/>
      <c r="T678" s="142"/>
      <c r="U678" s="142"/>
      <c r="V678" s="142"/>
    </row>
    <row r="679" spans="1:22" x14ac:dyDescent="0.25">
      <c r="A679" s="115"/>
      <c r="B679" s="126"/>
      <c r="C679" s="140"/>
      <c r="D679" s="142"/>
      <c r="E679" s="159"/>
      <c r="F679" s="140"/>
      <c r="G679" s="142"/>
      <c r="H679" s="142"/>
      <c r="I679" s="142"/>
      <c r="J679" s="126"/>
      <c r="K679" s="140"/>
      <c r="L679" s="141"/>
      <c r="M679" s="141"/>
      <c r="N679" s="141"/>
      <c r="O679" s="141"/>
      <c r="P679" s="153"/>
      <c r="Q679" s="141"/>
      <c r="R679" s="153"/>
      <c r="S679" s="142"/>
      <c r="T679" s="142"/>
      <c r="U679" s="142"/>
      <c r="V679" s="142"/>
    </row>
    <row r="680" spans="1:22" x14ac:dyDescent="0.25">
      <c r="A680" s="115"/>
      <c r="B680" s="126"/>
      <c r="C680" s="140"/>
      <c r="D680" s="142"/>
      <c r="E680" s="159"/>
      <c r="F680" s="140"/>
      <c r="G680" s="142"/>
      <c r="H680" s="142"/>
      <c r="I680" s="142"/>
      <c r="J680" s="126"/>
      <c r="K680" s="140"/>
      <c r="L680" s="141"/>
      <c r="M680" s="141"/>
      <c r="N680" s="141"/>
      <c r="O680" s="141"/>
      <c r="P680" s="153"/>
      <c r="Q680" s="141"/>
      <c r="R680" s="153"/>
      <c r="S680" s="142"/>
      <c r="T680" s="142"/>
      <c r="U680" s="142"/>
      <c r="V680" s="142"/>
    </row>
    <row r="681" spans="1:22" x14ac:dyDescent="0.25">
      <c r="A681" s="115"/>
      <c r="B681" s="126"/>
      <c r="C681" s="140"/>
      <c r="D681" s="142"/>
      <c r="E681" s="159"/>
      <c r="F681" s="140"/>
      <c r="G681" s="142"/>
      <c r="H681" s="142"/>
      <c r="I681" s="142"/>
      <c r="J681" s="126"/>
      <c r="K681" s="140"/>
      <c r="L681" s="141"/>
      <c r="M681" s="141"/>
      <c r="N681" s="141"/>
      <c r="O681" s="141"/>
      <c r="P681" s="153"/>
      <c r="Q681" s="141"/>
      <c r="R681" s="153"/>
      <c r="S681" s="142"/>
      <c r="T681" s="142"/>
      <c r="U681" s="142"/>
      <c r="V681" s="142"/>
    </row>
    <row r="682" spans="1:22" x14ac:dyDescent="0.25">
      <c r="A682" s="115"/>
      <c r="B682" s="126"/>
      <c r="C682" s="140"/>
      <c r="D682" s="142"/>
      <c r="E682" s="159"/>
      <c r="F682" s="140"/>
      <c r="G682" s="142"/>
      <c r="H682" s="142"/>
      <c r="I682" s="142"/>
      <c r="J682" s="126"/>
      <c r="K682" s="140"/>
      <c r="L682" s="141"/>
      <c r="M682" s="141"/>
      <c r="N682" s="141"/>
      <c r="O682" s="141"/>
      <c r="P682" s="153"/>
      <c r="Q682" s="141"/>
      <c r="R682" s="153"/>
      <c r="S682" s="142"/>
      <c r="T682" s="142"/>
      <c r="U682" s="142"/>
      <c r="V682" s="142"/>
    </row>
    <row r="683" spans="1:22" x14ac:dyDescent="0.25">
      <c r="A683" s="115"/>
      <c r="B683" s="126"/>
      <c r="C683" s="140"/>
      <c r="D683" s="142"/>
      <c r="E683" s="159"/>
      <c r="F683" s="140"/>
      <c r="G683" s="142"/>
      <c r="H683" s="142"/>
      <c r="I683" s="142"/>
      <c r="J683" s="126"/>
      <c r="K683" s="140"/>
      <c r="L683" s="141"/>
      <c r="M683" s="141"/>
      <c r="N683" s="141"/>
      <c r="O683" s="141"/>
      <c r="P683" s="153"/>
      <c r="Q683" s="141"/>
      <c r="R683" s="153"/>
      <c r="S683" s="142"/>
      <c r="T683" s="142"/>
      <c r="U683" s="142"/>
      <c r="V683" s="142"/>
    </row>
    <row r="684" spans="1:22" x14ac:dyDescent="0.25">
      <c r="A684" s="115"/>
      <c r="B684" s="126"/>
      <c r="C684" s="140"/>
      <c r="D684" s="142"/>
      <c r="E684" s="159"/>
      <c r="F684" s="140"/>
      <c r="G684" s="142"/>
      <c r="H684" s="142"/>
      <c r="I684" s="142"/>
      <c r="J684" s="126"/>
      <c r="K684" s="140"/>
      <c r="L684" s="141"/>
      <c r="M684" s="141"/>
      <c r="N684" s="141"/>
      <c r="O684" s="141"/>
      <c r="P684" s="153"/>
      <c r="Q684" s="141"/>
      <c r="R684" s="153"/>
      <c r="S684" s="142"/>
      <c r="T684" s="142"/>
      <c r="U684" s="142"/>
      <c r="V684" s="142"/>
    </row>
    <row r="685" spans="1:22" x14ac:dyDescent="0.25">
      <c r="A685" s="115"/>
      <c r="B685" s="126"/>
      <c r="C685" s="140"/>
      <c r="D685" s="142"/>
      <c r="E685" s="159"/>
      <c r="F685" s="140"/>
      <c r="G685" s="142"/>
      <c r="H685" s="142"/>
      <c r="I685" s="142"/>
      <c r="J685" s="126"/>
      <c r="K685" s="140"/>
      <c r="L685" s="141"/>
      <c r="M685" s="141"/>
      <c r="N685" s="141"/>
      <c r="O685" s="141"/>
      <c r="P685" s="153"/>
      <c r="Q685" s="141"/>
      <c r="R685" s="153"/>
      <c r="S685" s="142"/>
      <c r="T685" s="142"/>
      <c r="U685" s="142"/>
      <c r="V685" s="142"/>
    </row>
    <row r="686" spans="1:22" x14ac:dyDescent="0.25">
      <c r="A686" s="115"/>
      <c r="B686" s="126"/>
      <c r="C686" s="140"/>
      <c r="D686" s="142"/>
      <c r="E686" s="159"/>
      <c r="F686" s="140"/>
      <c r="G686" s="142"/>
      <c r="H686" s="142"/>
      <c r="I686" s="142"/>
      <c r="J686" s="126"/>
      <c r="K686" s="140"/>
      <c r="L686" s="141"/>
      <c r="M686" s="141"/>
      <c r="N686" s="141"/>
      <c r="O686" s="141"/>
      <c r="P686" s="153"/>
      <c r="Q686" s="141"/>
      <c r="R686" s="153"/>
      <c r="S686" s="142"/>
      <c r="T686" s="142"/>
      <c r="U686" s="142"/>
      <c r="V686" s="142"/>
    </row>
    <row r="687" spans="1:22" x14ac:dyDescent="0.25">
      <c r="A687" s="115"/>
      <c r="B687" s="126"/>
      <c r="C687" s="140"/>
      <c r="D687" s="142"/>
      <c r="E687" s="159"/>
      <c r="F687" s="140"/>
      <c r="G687" s="142"/>
      <c r="H687" s="142"/>
      <c r="I687" s="142"/>
      <c r="J687" s="126"/>
      <c r="K687" s="140"/>
      <c r="L687" s="141"/>
      <c r="M687" s="141"/>
      <c r="N687" s="141"/>
      <c r="O687" s="141"/>
      <c r="P687" s="153"/>
      <c r="Q687" s="141"/>
      <c r="R687" s="153"/>
      <c r="S687" s="142"/>
      <c r="T687" s="142"/>
      <c r="U687" s="142"/>
      <c r="V687" s="142"/>
    </row>
    <row r="688" spans="1:22" x14ac:dyDescent="0.25">
      <c r="A688" s="115"/>
      <c r="B688" s="126"/>
      <c r="C688" s="140"/>
      <c r="D688" s="142"/>
      <c r="E688" s="159"/>
      <c r="F688" s="140"/>
      <c r="G688" s="142"/>
      <c r="H688" s="142"/>
      <c r="I688" s="142"/>
      <c r="J688" s="126"/>
      <c r="K688" s="140"/>
      <c r="L688" s="141"/>
      <c r="M688" s="141"/>
      <c r="N688" s="141"/>
      <c r="O688" s="141"/>
      <c r="P688" s="153"/>
      <c r="Q688" s="141"/>
      <c r="R688" s="153"/>
      <c r="S688" s="142"/>
      <c r="T688" s="142"/>
      <c r="U688" s="142"/>
      <c r="V688" s="142"/>
    </row>
    <row r="689" spans="1:22" x14ac:dyDescent="0.25">
      <c r="A689" s="115"/>
      <c r="B689" s="126"/>
      <c r="C689" s="140"/>
      <c r="D689" s="142"/>
      <c r="E689" s="159"/>
      <c r="F689" s="140"/>
      <c r="G689" s="142"/>
      <c r="H689" s="142"/>
      <c r="I689" s="142"/>
      <c r="J689" s="126"/>
      <c r="K689" s="140"/>
      <c r="L689" s="141"/>
      <c r="M689" s="141"/>
      <c r="N689" s="141"/>
      <c r="O689" s="141"/>
      <c r="P689" s="153"/>
      <c r="Q689" s="141"/>
      <c r="R689" s="153"/>
      <c r="S689" s="142"/>
      <c r="T689" s="142"/>
      <c r="U689" s="142"/>
      <c r="V689" s="142"/>
    </row>
    <row r="690" spans="1:22" x14ac:dyDescent="0.25">
      <c r="A690" s="115"/>
      <c r="B690" s="126"/>
      <c r="C690" s="140"/>
      <c r="D690" s="142"/>
      <c r="E690" s="159"/>
      <c r="F690" s="140"/>
      <c r="G690" s="142"/>
      <c r="H690" s="142"/>
      <c r="I690" s="142"/>
      <c r="J690" s="126"/>
      <c r="K690" s="140"/>
      <c r="L690" s="141"/>
      <c r="M690" s="141"/>
      <c r="N690" s="141"/>
      <c r="O690" s="141"/>
      <c r="P690" s="153"/>
      <c r="Q690" s="141"/>
      <c r="R690" s="153"/>
      <c r="S690" s="142"/>
      <c r="T690" s="142"/>
      <c r="U690" s="142"/>
      <c r="V690" s="142"/>
    </row>
    <row r="691" spans="1:22" x14ac:dyDescent="0.25">
      <c r="A691" s="115"/>
      <c r="B691" s="126"/>
      <c r="C691" s="140"/>
      <c r="D691" s="142"/>
      <c r="E691" s="159"/>
      <c r="F691" s="140"/>
      <c r="G691" s="142"/>
      <c r="H691" s="142"/>
      <c r="I691" s="142"/>
      <c r="J691" s="126"/>
      <c r="K691" s="140"/>
      <c r="L691" s="141"/>
      <c r="M691" s="141"/>
      <c r="N691" s="141"/>
      <c r="O691" s="141"/>
      <c r="P691" s="153"/>
      <c r="Q691" s="141"/>
      <c r="R691" s="153"/>
      <c r="S691" s="142"/>
      <c r="T691" s="142"/>
      <c r="U691" s="142"/>
      <c r="V691" s="142"/>
    </row>
    <row r="692" spans="1:22" x14ac:dyDescent="0.25">
      <c r="A692" s="115"/>
      <c r="B692" s="126"/>
      <c r="C692" s="140"/>
      <c r="D692" s="142"/>
      <c r="E692" s="159"/>
      <c r="F692" s="140"/>
      <c r="G692" s="142"/>
      <c r="H692" s="142"/>
      <c r="I692" s="142"/>
      <c r="J692" s="126"/>
      <c r="K692" s="140"/>
      <c r="L692" s="141"/>
      <c r="M692" s="141"/>
      <c r="N692" s="141"/>
      <c r="O692" s="141"/>
      <c r="P692" s="153"/>
      <c r="Q692" s="141"/>
      <c r="R692" s="153"/>
      <c r="S692" s="142"/>
      <c r="T692" s="142"/>
      <c r="U692" s="142"/>
      <c r="V692" s="142"/>
    </row>
    <row r="693" spans="1:22" x14ac:dyDescent="0.25">
      <c r="A693" s="115"/>
      <c r="B693" s="126"/>
      <c r="C693" s="140"/>
      <c r="D693" s="142"/>
      <c r="E693" s="159"/>
      <c r="F693" s="140"/>
      <c r="G693" s="142"/>
      <c r="H693" s="142"/>
      <c r="I693" s="142"/>
      <c r="J693" s="126"/>
      <c r="K693" s="140"/>
      <c r="L693" s="141"/>
      <c r="M693" s="141"/>
      <c r="N693" s="141"/>
      <c r="O693" s="141"/>
      <c r="P693" s="153"/>
      <c r="Q693" s="141"/>
      <c r="R693" s="153"/>
      <c r="S693" s="142"/>
      <c r="T693" s="142"/>
      <c r="U693" s="142"/>
      <c r="V693" s="142"/>
    </row>
    <row r="694" spans="1:22" x14ac:dyDescent="0.25">
      <c r="A694" s="115"/>
      <c r="B694" s="126"/>
      <c r="C694" s="140"/>
      <c r="D694" s="142"/>
      <c r="E694" s="159"/>
      <c r="F694" s="140"/>
      <c r="G694" s="142"/>
      <c r="H694" s="142"/>
      <c r="I694" s="142"/>
      <c r="J694" s="126"/>
      <c r="K694" s="140"/>
      <c r="L694" s="141"/>
      <c r="M694" s="141"/>
      <c r="N694" s="141"/>
      <c r="O694" s="141"/>
      <c r="P694" s="153"/>
      <c r="Q694" s="141"/>
      <c r="R694" s="153"/>
      <c r="S694" s="142"/>
      <c r="T694" s="142"/>
      <c r="U694" s="142"/>
      <c r="V694" s="142"/>
    </row>
    <row r="695" spans="1:22" x14ac:dyDescent="0.25">
      <c r="A695" s="115"/>
      <c r="B695" s="126"/>
      <c r="C695" s="140"/>
      <c r="D695" s="142"/>
      <c r="E695" s="159"/>
      <c r="F695" s="140"/>
      <c r="G695" s="142"/>
      <c r="H695" s="142"/>
      <c r="I695" s="142"/>
      <c r="J695" s="126"/>
      <c r="K695" s="140"/>
      <c r="L695" s="141"/>
      <c r="M695" s="141"/>
      <c r="N695" s="141"/>
      <c r="O695" s="141"/>
      <c r="P695" s="153"/>
      <c r="Q695" s="141"/>
      <c r="R695" s="153"/>
      <c r="S695" s="142"/>
      <c r="T695" s="142"/>
      <c r="U695" s="142"/>
      <c r="V695" s="142"/>
    </row>
    <row r="696" spans="1:22" x14ac:dyDescent="0.25">
      <c r="A696" s="115"/>
      <c r="B696" s="126"/>
      <c r="C696" s="140"/>
      <c r="D696" s="142"/>
      <c r="E696" s="159"/>
      <c r="F696" s="140"/>
      <c r="G696" s="142"/>
      <c r="H696" s="142"/>
      <c r="I696" s="142"/>
      <c r="J696" s="126"/>
      <c r="K696" s="140"/>
      <c r="L696" s="141"/>
      <c r="M696" s="141"/>
      <c r="N696" s="141"/>
      <c r="O696" s="141"/>
      <c r="P696" s="153"/>
      <c r="Q696" s="141"/>
      <c r="R696" s="153"/>
      <c r="S696" s="142"/>
      <c r="T696" s="142"/>
      <c r="U696" s="142"/>
      <c r="V696" s="142"/>
    </row>
    <row r="697" spans="1:22" x14ac:dyDescent="0.25">
      <c r="A697" s="115"/>
      <c r="B697" s="126"/>
      <c r="C697" s="140"/>
      <c r="D697" s="142"/>
      <c r="E697" s="159"/>
      <c r="F697" s="140"/>
      <c r="G697" s="142"/>
      <c r="H697" s="142"/>
      <c r="I697" s="142"/>
      <c r="J697" s="126"/>
      <c r="K697" s="140"/>
      <c r="L697" s="141"/>
      <c r="M697" s="141"/>
      <c r="N697" s="141"/>
      <c r="O697" s="141"/>
      <c r="P697" s="153"/>
      <c r="Q697" s="141"/>
      <c r="R697" s="153"/>
      <c r="S697" s="142"/>
      <c r="T697" s="142"/>
      <c r="U697" s="142"/>
      <c r="V697" s="142"/>
    </row>
    <row r="698" spans="1:22" x14ac:dyDescent="0.25">
      <c r="A698" s="115"/>
      <c r="B698" s="126"/>
      <c r="C698" s="140"/>
      <c r="D698" s="142"/>
      <c r="E698" s="159"/>
      <c r="F698" s="140"/>
      <c r="G698" s="142"/>
      <c r="H698" s="142"/>
      <c r="I698" s="142"/>
      <c r="J698" s="126"/>
      <c r="K698" s="140"/>
      <c r="L698" s="141"/>
      <c r="M698" s="141"/>
      <c r="N698" s="141"/>
      <c r="O698" s="141"/>
      <c r="P698" s="153"/>
      <c r="Q698" s="141"/>
      <c r="R698" s="153"/>
      <c r="S698" s="142"/>
      <c r="T698" s="142"/>
      <c r="U698" s="142"/>
      <c r="V698" s="142"/>
    </row>
    <row r="699" spans="1:22" x14ac:dyDescent="0.25">
      <c r="A699" s="115"/>
      <c r="B699" s="126"/>
      <c r="C699" s="140"/>
      <c r="D699" s="142"/>
      <c r="E699" s="159"/>
      <c r="F699" s="140"/>
      <c r="G699" s="142"/>
      <c r="H699" s="142"/>
      <c r="I699" s="142"/>
      <c r="J699" s="126"/>
      <c r="K699" s="140"/>
      <c r="L699" s="141"/>
      <c r="M699" s="141"/>
      <c r="N699" s="141"/>
      <c r="O699" s="141"/>
      <c r="P699" s="153"/>
      <c r="Q699" s="141"/>
      <c r="R699" s="153"/>
      <c r="S699" s="142"/>
      <c r="T699" s="142"/>
      <c r="U699" s="142"/>
      <c r="V699" s="142"/>
    </row>
    <row r="700" spans="1:22" x14ac:dyDescent="0.25">
      <c r="A700" s="115"/>
      <c r="B700" s="126"/>
      <c r="C700" s="140"/>
      <c r="D700" s="142"/>
      <c r="E700" s="159"/>
      <c r="F700" s="140"/>
      <c r="G700" s="142"/>
      <c r="H700" s="142"/>
      <c r="I700" s="142"/>
      <c r="J700" s="126"/>
      <c r="K700" s="140"/>
      <c r="L700" s="141"/>
      <c r="M700" s="141"/>
      <c r="N700" s="141"/>
      <c r="O700" s="141"/>
      <c r="P700" s="153"/>
      <c r="Q700" s="141"/>
      <c r="R700" s="153"/>
      <c r="S700" s="142"/>
      <c r="T700" s="142"/>
      <c r="U700" s="142"/>
      <c r="V700" s="142"/>
    </row>
    <row r="701" spans="1:22" x14ac:dyDescent="0.25">
      <c r="A701" s="115"/>
      <c r="B701" s="126"/>
      <c r="C701" s="140"/>
      <c r="D701" s="142"/>
      <c r="E701" s="159"/>
      <c r="F701" s="140"/>
      <c r="G701" s="142"/>
      <c r="H701" s="142"/>
      <c r="I701" s="142"/>
      <c r="J701" s="126"/>
      <c r="K701" s="140"/>
      <c r="L701" s="141"/>
      <c r="M701" s="141"/>
      <c r="N701" s="141"/>
      <c r="O701" s="141"/>
      <c r="P701" s="153"/>
      <c r="Q701" s="141"/>
      <c r="R701" s="153"/>
      <c r="S701" s="142"/>
      <c r="T701" s="142"/>
      <c r="U701" s="142"/>
      <c r="V701" s="142"/>
    </row>
    <row r="702" spans="1:22" x14ac:dyDescent="0.25">
      <c r="A702" s="115"/>
      <c r="B702" s="126"/>
      <c r="C702" s="140"/>
      <c r="D702" s="142"/>
      <c r="E702" s="159"/>
      <c r="F702" s="140"/>
      <c r="G702" s="142"/>
      <c r="H702" s="142"/>
      <c r="I702" s="142"/>
      <c r="J702" s="126"/>
      <c r="K702" s="140"/>
      <c r="L702" s="141"/>
      <c r="M702" s="141"/>
      <c r="N702" s="141"/>
      <c r="O702" s="141"/>
      <c r="P702" s="153"/>
      <c r="Q702" s="141"/>
      <c r="R702" s="153"/>
      <c r="S702" s="142"/>
      <c r="T702" s="142"/>
      <c r="U702" s="142"/>
      <c r="V702" s="142"/>
    </row>
    <row r="703" spans="1:22" x14ac:dyDescent="0.25">
      <c r="A703" s="115"/>
      <c r="B703" s="126"/>
      <c r="C703" s="140"/>
      <c r="D703" s="142"/>
      <c r="E703" s="159"/>
      <c r="F703" s="140"/>
      <c r="G703" s="142"/>
      <c r="H703" s="142"/>
      <c r="I703" s="142"/>
      <c r="J703" s="126"/>
      <c r="K703" s="140"/>
      <c r="L703" s="141"/>
      <c r="M703" s="141"/>
      <c r="N703" s="141"/>
      <c r="O703" s="141"/>
      <c r="P703" s="153"/>
      <c r="Q703" s="141"/>
      <c r="R703" s="153"/>
      <c r="S703" s="142"/>
      <c r="T703" s="142"/>
      <c r="U703" s="142"/>
      <c r="V703" s="142"/>
    </row>
    <row r="704" spans="1:22" x14ac:dyDescent="0.25">
      <c r="A704" s="115"/>
      <c r="B704" s="126"/>
      <c r="C704" s="140"/>
      <c r="D704" s="142"/>
      <c r="E704" s="159"/>
      <c r="F704" s="140"/>
      <c r="G704" s="142"/>
      <c r="H704" s="142"/>
      <c r="I704" s="142"/>
      <c r="J704" s="126"/>
      <c r="K704" s="140"/>
      <c r="L704" s="141"/>
      <c r="M704" s="141"/>
      <c r="N704" s="141"/>
      <c r="O704" s="141"/>
      <c r="P704" s="153"/>
      <c r="Q704" s="141"/>
      <c r="R704" s="153"/>
      <c r="S704" s="142"/>
      <c r="T704" s="142"/>
      <c r="U704" s="142"/>
      <c r="V704" s="142"/>
    </row>
    <row r="705" spans="1:22" x14ac:dyDescent="0.25">
      <c r="A705" s="115"/>
      <c r="B705" s="126"/>
      <c r="C705" s="140"/>
      <c r="D705" s="142"/>
      <c r="E705" s="159"/>
      <c r="F705" s="140"/>
      <c r="G705" s="142"/>
      <c r="H705" s="142"/>
      <c r="I705" s="142"/>
      <c r="J705" s="126"/>
      <c r="K705" s="140"/>
      <c r="L705" s="141"/>
      <c r="M705" s="141"/>
      <c r="N705" s="141"/>
      <c r="O705" s="141"/>
      <c r="P705" s="153"/>
      <c r="Q705" s="141"/>
      <c r="R705" s="153"/>
      <c r="S705" s="142"/>
      <c r="T705" s="142"/>
      <c r="U705" s="142"/>
      <c r="V705" s="142"/>
    </row>
    <row r="706" spans="1:22" x14ac:dyDescent="0.25">
      <c r="A706" s="115"/>
      <c r="B706" s="126"/>
      <c r="C706" s="140"/>
      <c r="D706" s="142"/>
      <c r="E706" s="159"/>
      <c r="F706" s="140"/>
      <c r="G706" s="142"/>
      <c r="H706" s="142"/>
      <c r="I706" s="142"/>
      <c r="J706" s="126"/>
      <c r="K706" s="140"/>
      <c r="L706" s="141"/>
      <c r="M706" s="141"/>
      <c r="N706" s="141"/>
      <c r="O706" s="141"/>
      <c r="P706" s="153"/>
      <c r="Q706" s="141"/>
      <c r="R706" s="153"/>
      <c r="S706" s="142"/>
      <c r="T706" s="142"/>
      <c r="U706" s="142"/>
      <c r="V706" s="142"/>
    </row>
    <row r="707" spans="1:22" x14ac:dyDescent="0.25">
      <c r="A707" s="115"/>
      <c r="B707" s="126"/>
      <c r="C707" s="140"/>
      <c r="D707" s="142"/>
      <c r="E707" s="159"/>
      <c r="F707" s="140"/>
      <c r="G707" s="142"/>
      <c r="H707" s="142"/>
      <c r="I707" s="142"/>
      <c r="J707" s="126"/>
      <c r="K707" s="140"/>
      <c r="L707" s="141"/>
      <c r="M707" s="141"/>
      <c r="N707" s="141"/>
      <c r="O707" s="141"/>
      <c r="P707" s="153"/>
      <c r="Q707" s="141"/>
      <c r="R707" s="153"/>
      <c r="S707" s="142"/>
      <c r="T707" s="142"/>
      <c r="U707" s="142"/>
      <c r="V707" s="142"/>
    </row>
    <row r="708" spans="1:22" x14ac:dyDescent="0.25">
      <c r="A708" s="115"/>
      <c r="B708" s="126"/>
      <c r="C708" s="140"/>
      <c r="D708" s="142"/>
      <c r="E708" s="159"/>
      <c r="F708" s="140"/>
      <c r="G708" s="142"/>
      <c r="H708" s="142"/>
      <c r="I708" s="142"/>
      <c r="J708" s="126"/>
      <c r="K708" s="140"/>
      <c r="L708" s="141"/>
      <c r="M708" s="141"/>
      <c r="N708" s="141"/>
      <c r="O708" s="141"/>
      <c r="P708" s="153"/>
      <c r="Q708" s="141"/>
      <c r="R708" s="153"/>
      <c r="S708" s="142"/>
      <c r="T708" s="142"/>
      <c r="U708" s="142"/>
      <c r="V708" s="142"/>
    </row>
    <row r="709" spans="1:22" x14ac:dyDescent="0.25">
      <c r="A709" s="115"/>
      <c r="B709" s="126"/>
      <c r="C709" s="140"/>
      <c r="D709" s="142"/>
      <c r="E709" s="159"/>
      <c r="F709" s="140"/>
      <c r="G709" s="142"/>
      <c r="H709" s="142"/>
      <c r="I709" s="142"/>
      <c r="J709" s="126"/>
      <c r="K709" s="140"/>
      <c r="L709" s="141"/>
      <c r="M709" s="141"/>
      <c r="N709" s="141"/>
      <c r="O709" s="141"/>
      <c r="P709" s="153"/>
      <c r="Q709" s="141"/>
      <c r="R709" s="153"/>
      <c r="S709" s="142"/>
      <c r="T709" s="142"/>
      <c r="U709" s="142"/>
      <c r="V709" s="142"/>
    </row>
    <row r="710" spans="1:22" x14ac:dyDescent="0.25">
      <c r="A710" s="115"/>
      <c r="B710" s="126"/>
      <c r="C710" s="140"/>
      <c r="D710" s="142"/>
      <c r="E710" s="159"/>
      <c r="F710" s="140"/>
      <c r="G710" s="142"/>
      <c r="H710" s="142"/>
      <c r="I710" s="142"/>
      <c r="J710" s="126"/>
      <c r="K710" s="140"/>
      <c r="L710" s="141"/>
      <c r="M710" s="141"/>
      <c r="N710" s="141"/>
      <c r="O710" s="141"/>
      <c r="P710" s="153"/>
      <c r="Q710" s="141"/>
      <c r="R710" s="153"/>
      <c r="S710" s="142"/>
      <c r="T710" s="142"/>
      <c r="U710" s="142"/>
      <c r="V710" s="142"/>
    </row>
    <row r="711" spans="1:22" x14ac:dyDescent="0.25">
      <c r="A711" s="115"/>
      <c r="B711" s="126"/>
      <c r="C711" s="140"/>
      <c r="D711" s="142"/>
      <c r="E711" s="159"/>
      <c r="F711" s="140"/>
      <c r="G711" s="142"/>
      <c r="H711" s="142"/>
      <c r="I711" s="142"/>
      <c r="J711" s="126"/>
      <c r="K711" s="140"/>
      <c r="L711" s="141"/>
      <c r="M711" s="141"/>
      <c r="N711" s="141"/>
      <c r="O711" s="141"/>
      <c r="P711" s="153"/>
      <c r="Q711" s="141"/>
      <c r="R711" s="153"/>
      <c r="S711" s="142"/>
      <c r="T711" s="142"/>
      <c r="U711" s="142"/>
      <c r="V711" s="142"/>
    </row>
    <row r="712" spans="1:22" x14ac:dyDescent="0.25">
      <c r="A712" s="115"/>
      <c r="B712" s="126"/>
      <c r="C712" s="140"/>
      <c r="D712" s="142"/>
      <c r="E712" s="159"/>
      <c r="F712" s="140"/>
      <c r="G712" s="142"/>
      <c r="H712" s="142"/>
      <c r="I712" s="142"/>
      <c r="J712" s="126"/>
      <c r="K712" s="140"/>
      <c r="L712" s="141"/>
      <c r="M712" s="141"/>
      <c r="N712" s="141"/>
      <c r="O712" s="141"/>
      <c r="P712" s="153"/>
      <c r="Q712" s="141"/>
      <c r="R712" s="153"/>
      <c r="S712" s="142"/>
      <c r="T712" s="142"/>
      <c r="U712" s="142"/>
      <c r="V712" s="142"/>
    </row>
    <row r="713" spans="1:22" x14ac:dyDescent="0.25">
      <c r="A713" s="115"/>
      <c r="B713" s="126"/>
      <c r="C713" s="140"/>
      <c r="D713" s="142"/>
      <c r="E713" s="159"/>
      <c r="F713" s="140"/>
      <c r="G713" s="142"/>
      <c r="H713" s="142"/>
      <c r="I713" s="142"/>
      <c r="J713" s="126"/>
      <c r="K713" s="140"/>
      <c r="L713" s="141"/>
      <c r="M713" s="141"/>
      <c r="N713" s="141"/>
      <c r="O713" s="141"/>
      <c r="P713" s="153"/>
      <c r="Q713" s="141"/>
      <c r="R713" s="153"/>
      <c r="S713" s="142"/>
      <c r="T713" s="142"/>
      <c r="U713" s="142"/>
      <c r="V713" s="142"/>
    </row>
    <row r="714" spans="1:22" x14ac:dyDescent="0.25">
      <c r="A714" s="115"/>
      <c r="B714" s="126"/>
      <c r="C714" s="140"/>
      <c r="D714" s="142"/>
      <c r="E714" s="159"/>
      <c r="F714" s="140"/>
      <c r="G714" s="142"/>
      <c r="H714" s="142"/>
      <c r="I714" s="142"/>
      <c r="J714" s="126"/>
      <c r="K714" s="140"/>
      <c r="L714" s="141"/>
      <c r="M714" s="141"/>
      <c r="N714" s="141"/>
      <c r="O714" s="141"/>
      <c r="P714" s="153"/>
      <c r="Q714" s="141"/>
      <c r="R714" s="153"/>
      <c r="S714" s="142"/>
      <c r="T714" s="142"/>
      <c r="U714" s="142"/>
      <c r="V714" s="142"/>
    </row>
    <row r="715" spans="1:22" x14ac:dyDescent="0.25">
      <c r="A715" s="115"/>
      <c r="B715" s="126"/>
      <c r="C715" s="140"/>
      <c r="D715" s="142"/>
      <c r="E715" s="159"/>
      <c r="F715" s="140"/>
      <c r="G715" s="142"/>
      <c r="H715" s="142"/>
      <c r="I715" s="142"/>
      <c r="J715" s="126"/>
      <c r="K715" s="140"/>
      <c r="L715" s="141"/>
      <c r="M715" s="141"/>
      <c r="N715" s="141"/>
      <c r="O715" s="141"/>
      <c r="P715" s="153"/>
      <c r="Q715" s="141"/>
      <c r="R715" s="153"/>
      <c r="S715" s="142"/>
      <c r="T715" s="142"/>
      <c r="U715" s="142"/>
      <c r="V715" s="142"/>
    </row>
    <row r="716" spans="1:22" x14ac:dyDescent="0.25">
      <c r="A716" s="115"/>
      <c r="B716" s="126"/>
      <c r="C716" s="140"/>
      <c r="D716" s="142"/>
      <c r="E716" s="159"/>
      <c r="F716" s="140"/>
      <c r="G716" s="142"/>
      <c r="H716" s="142"/>
      <c r="I716" s="142"/>
      <c r="J716" s="126"/>
      <c r="K716" s="140"/>
      <c r="L716" s="141"/>
      <c r="M716" s="141"/>
      <c r="N716" s="141"/>
      <c r="O716" s="141"/>
      <c r="P716" s="153"/>
      <c r="Q716" s="141"/>
      <c r="R716" s="153"/>
      <c r="S716" s="142"/>
      <c r="T716" s="142"/>
      <c r="U716" s="142"/>
      <c r="V716" s="142"/>
    </row>
    <row r="717" spans="1:22" x14ac:dyDescent="0.25">
      <c r="A717" s="115"/>
      <c r="B717" s="126"/>
      <c r="C717" s="140"/>
      <c r="D717" s="142"/>
      <c r="E717" s="159"/>
      <c r="F717" s="140"/>
      <c r="G717" s="142"/>
      <c r="H717" s="142"/>
      <c r="I717" s="142"/>
      <c r="J717" s="126"/>
      <c r="K717" s="140"/>
      <c r="L717" s="141"/>
      <c r="M717" s="141"/>
      <c r="N717" s="141"/>
      <c r="O717" s="141"/>
      <c r="P717" s="153"/>
      <c r="Q717" s="141"/>
      <c r="R717" s="153"/>
      <c r="S717" s="142"/>
      <c r="T717" s="142"/>
      <c r="U717" s="142"/>
      <c r="V717" s="142"/>
    </row>
    <row r="718" spans="1:22" x14ac:dyDescent="0.25">
      <c r="A718" s="115"/>
      <c r="B718" s="126"/>
      <c r="C718" s="140"/>
      <c r="D718" s="142"/>
      <c r="E718" s="159"/>
      <c r="F718" s="140"/>
      <c r="G718" s="142"/>
      <c r="H718" s="142"/>
      <c r="I718" s="142"/>
      <c r="J718" s="126"/>
      <c r="K718" s="140"/>
      <c r="L718" s="141"/>
      <c r="M718" s="141"/>
      <c r="N718" s="141"/>
      <c r="O718" s="141"/>
      <c r="P718" s="153"/>
      <c r="Q718" s="141"/>
      <c r="R718" s="153"/>
      <c r="S718" s="142"/>
      <c r="T718" s="142"/>
      <c r="U718" s="142"/>
      <c r="V718" s="142"/>
    </row>
    <row r="719" spans="1:22" x14ac:dyDescent="0.25">
      <c r="A719" s="115"/>
      <c r="B719" s="126"/>
      <c r="C719" s="140"/>
      <c r="D719" s="142"/>
      <c r="E719" s="159"/>
      <c r="F719" s="140"/>
      <c r="G719" s="142"/>
      <c r="H719" s="142"/>
      <c r="I719" s="142"/>
      <c r="J719" s="126"/>
      <c r="K719" s="140"/>
      <c r="L719" s="141"/>
      <c r="M719" s="141"/>
      <c r="N719" s="141"/>
      <c r="O719" s="141"/>
      <c r="P719" s="153"/>
      <c r="Q719" s="141"/>
      <c r="R719" s="153"/>
      <c r="S719" s="142"/>
      <c r="T719" s="142"/>
      <c r="U719" s="142"/>
      <c r="V719" s="142"/>
    </row>
    <row r="720" spans="1:22" x14ac:dyDescent="0.25">
      <c r="A720" s="115"/>
      <c r="B720" s="126"/>
      <c r="C720" s="140"/>
      <c r="D720" s="142"/>
      <c r="E720" s="159"/>
      <c r="F720" s="140"/>
      <c r="G720" s="142"/>
      <c r="H720" s="142"/>
      <c r="I720" s="142"/>
      <c r="J720" s="126"/>
      <c r="K720" s="140"/>
      <c r="L720" s="141"/>
      <c r="M720" s="141"/>
      <c r="N720" s="141"/>
      <c r="O720" s="141"/>
      <c r="P720" s="153"/>
      <c r="Q720" s="141"/>
      <c r="R720" s="153"/>
      <c r="S720" s="142"/>
      <c r="T720" s="142"/>
      <c r="U720" s="142"/>
      <c r="V720" s="142"/>
    </row>
    <row r="721" spans="1:22" x14ac:dyDescent="0.25">
      <c r="A721" s="115"/>
      <c r="B721" s="126"/>
      <c r="C721" s="140"/>
      <c r="D721" s="142"/>
      <c r="E721" s="159"/>
      <c r="F721" s="140"/>
      <c r="G721" s="142"/>
      <c r="H721" s="142"/>
      <c r="I721" s="142"/>
      <c r="J721" s="126"/>
      <c r="K721" s="140"/>
      <c r="L721" s="141"/>
      <c r="M721" s="141"/>
      <c r="N721" s="141"/>
      <c r="O721" s="141"/>
      <c r="P721" s="153"/>
      <c r="Q721" s="141"/>
      <c r="R721" s="153"/>
      <c r="S721" s="142"/>
      <c r="T721" s="142"/>
      <c r="U721" s="142"/>
      <c r="V721" s="142"/>
    </row>
    <row r="722" spans="1:22" x14ac:dyDescent="0.25">
      <c r="A722" s="115"/>
      <c r="B722" s="126"/>
      <c r="C722" s="140"/>
      <c r="D722" s="142"/>
      <c r="E722" s="159"/>
      <c r="F722" s="140"/>
      <c r="G722" s="142"/>
      <c r="H722" s="142"/>
      <c r="I722" s="142"/>
      <c r="J722" s="126"/>
      <c r="K722" s="140"/>
      <c r="L722" s="141"/>
      <c r="M722" s="141"/>
      <c r="N722" s="141"/>
      <c r="O722" s="141"/>
      <c r="P722" s="153"/>
      <c r="Q722" s="141"/>
      <c r="R722" s="153"/>
      <c r="S722" s="142"/>
      <c r="T722" s="142"/>
      <c r="U722" s="142"/>
      <c r="V722" s="142"/>
    </row>
    <row r="723" spans="1:22" x14ac:dyDescent="0.25">
      <c r="A723" s="115"/>
      <c r="B723" s="126"/>
      <c r="C723" s="140"/>
      <c r="D723" s="142"/>
      <c r="E723" s="159"/>
      <c r="F723" s="140"/>
      <c r="G723" s="142"/>
      <c r="H723" s="142"/>
      <c r="I723" s="142"/>
      <c r="J723" s="126"/>
      <c r="K723" s="140"/>
      <c r="L723" s="141"/>
      <c r="M723" s="141"/>
      <c r="N723" s="141"/>
      <c r="O723" s="141"/>
      <c r="P723" s="153"/>
      <c r="Q723" s="141"/>
      <c r="R723" s="153"/>
      <c r="S723" s="142"/>
      <c r="T723" s="142"/>
      <c r="U723" s="142"/>
      <c r="V723" s="142"/>
    </row>
    <row r="724" spans="1:22" x14ac:dyDescent="0.25">
      <c r="A724" s="115"/>
      <c r="B724" s="126"/>
      <c r="C724" s="140"/>
      <c r="D724" s="142"/>
      <c r="E724" s="159"/>
      <c r="F724" s="140"/>
      <c r="G724" s="142"/>
      <c r="H724" s="142"/>
      <c r="I724" s="142"/>
      <c r="J724" s="126"/>
      <c r="K724" s="140"/>
      <c r="L724" s="141"/>
      <c r="M724" s="141"/>
      <c r="N724" s="141"/>
      <c r="O724" s="141"/>
      <c r="P724" s="153"/>
      <c r="Q724" s="141"/>
      <c r="R724" s="153"/>
      <c r="S724" s="142"/>
      <c r="T724" s="142"/>
      <c r="U724" s="142"/>
      <c r="V724" s="142"/>
    </row>
    <row r="725" spans="1:22" x14ac:dyDescent="0.25">
      <c r="A725" s="115"/>
      <c r="B725" s="126"/>
      <c r="C725" s="140"/>
      <c r="D725" s="142"/>
      <c r="E725" s="159"/>
      <c r="F725" s="140"/>
      <c r="G725" s="142"/>
      <c r="H725" s="142"/>
      <c r="I725" s="142"/>
      <c r="J725" s="126"/>
      <c r="K725" s="140"/>
      <c r="L725" s="141"/>
      <c r="M725" s="141"/>
      <c r="N725" s="141"/>
      <c r="O725" s="141"/>
      <c r="P725" s="153"/>
      <c r="Q725" s="141"/>
      <c r="R725" s="153"/>
      <c r="S725" s="142"/>
      <c r="T725" s="142"/>
      <c r="U725" s="142"/>
      <c r="V725" s="142"/>
    </row>
    <row r="726" spans="1:22" x14ac:dyDescent="0.25">
      <c r="A726" s="115"/>
      <c r="B726" s="126"/>
      <c r="C726" s="140"/>
      <c r="D726" s="142"/>
      <c r="E726" s="159"/>
      <c r="F726" s="140"/>
      <c r="G726" s="142"/>
      <c r="H726" s="142"/>
      <c r="I726" s="142"/>
      <c r="J726" s="126"/>
      <c r="K726" s="140"/>
      <c r="L726" s="141"/>
      <c r="M726" s="141"/>
      <c r="N726" s="141"/>
      <c r="O726" s="141"/>
      <c r="P726" s="153"/>
      <c r="Q726" s="141"/>
      <c r="R726" s="153"/>
      <c r="S726" s="142"/>
      <c r="T726" s="142"/>
      <c r="U726" s="142"/>
      <c r="V726" s="142"/>
    </row>
    <row r="727" spans="1:22" x14ac:dyDescent="0.25">
      <c r="A727" s="115"/>
      <c r="B727" s="126"/>
      <c r="C727" s="140"/>
      <c r="D727" s="142"/>
      <c r="E727" s="159"/>
      <c r="F727" s="140"/>
      <c r="G727" s="142"/>
      <c r="H727" s="142"/>
      <c r="I727" s="142"/>
      <c r="J727" s="126"/>
      <c r="K727" s="140"/>
      <c r="L727" s="141"/>
      <c r="M727" s="141"/>
      <c r="N727" s="141"/>
      <c r="O727" s="141"/>
      <c r="P727" s="153"/>
      <c r="Q727" s="141"/>
      <c r="R727" s="153"/>
      <c r="S727" s="142"/>
      <c r="T727" s="142"/>
      <c r="U727" s="142"/>
      <c r="V727" s="142"/>
    </row>
    <row r="728" spans="1:22" x14ac:dyDescent="0.25">
      <c r="A728" s="115"/>
      <c r="B728" s="126"/>
      <c r="C728" s="140"/>
      <c r="D728" s="142"/>
      <c r="E728" s="159"/>
      <c r="F728" s="140"/>
      <c r="G728" s="142"/>
      <c r="H728" s="142"/>
      <c r="I728" s="142"/>
      <c r="J728" s="126"/>
      <c r="K728" s="140"/>
      <c r="L728" s="141"/>
      <c r="M728" s="141"/>
      <c r="N728" s="141"/>
      <c r="O728" s="141"/>
      <c r="P728" s="153"/>
      <c r="Q728" s="141"/>
      <c r="R728" s="153"/>
      <c r="S728" s="142"/>
      <c r="T728" s="142"/>
      <c r="U728" s="142"/>
      <c r="V728" s="142"/>
    </row>
    <row r="729" spans="1:22" x14ac:dyDescent="0.25">
      <c r="A729" s="115"/>
      <c r="B729" s="126"/>
      <c r="C729" s="140"/>
      <c r="D729" s="142"/>
      <c r="E729" s="159"/>
      <c r="F729" s="140"/>
      <c r="G729" s="142"/>
      <c r="H729" s="142"/>
      <c r="I729" s="142"/>
      <c r="J729" s="126"/>
      <c r="K729" s="140"/>
      <c r="L729" s="141"/>
      <c r="M729" s="141"/>
      <c r="N729" s="141"/>
      <c r="O729" s="141"/>
      <c r="P729" s="153"/>
      <c r="Q729" s="141"/>
      <c r="R729" s="153"/>
      <c r="S729" s="142"/>
      <c r="T729" s="142"/>
      <c r="U729" s="142"/>
      <c r="V729" s="142"/>
    </row>
    <row r="730" spans="1:22" x14ac:dyDescent="0.25">
      <c r="A730" s="115"/>
      <c r="B730" s="126"/>
      <c r="C730" s="140"/>
      <c r="D730" s="142"/>
      <c r="E730" s="159"/>
      <c r="F730" s="140"/>
      <c r="G730" s="142"/>
      <c r="H730" s="142"/>
      <c r="I730" s="142"/>
      <c r="J730" s="126"/>
      <c r="K730" s="140"/>
      <c r="L730" s="141"/>
      <c r="M730" s="141"/>
      <c r="N730" s="141"/>
      <c r="O730" s="141"/>
      <c r="P730" s="153"/>
      <c r="Q730" s="141"/>
      <c r="R730" s="153"/>
      <c r="S730" s="142"/>
      <c r="T730" s="142"/>
      <c r="U730" s="142"/>
      <c r="V730" s="142"/>
    </row>
    <row r="731" spans="1:22" x14ac:dyDescent="0.25">
      <c r="A731" s="115"/>
      <c r="B731" s="126"/>
      <c r="C731" s="140"/>
      <c r="D731" s="142"/>
      <c r="E731" s="159"/>
      <c r="F731" s="140"/>
      <c r="G731" s="142"/>
      <c r="H731" s="142"/>
      <c r="I731" s="142"/>
      <c r="J731" s="126"/>
      <c r="K731" s="140"/>
      <c r="L731" s="141"/>
      <c r="M731" s="141"/>
      <c r="N731" s="141"/>
      <c r="O731" s="141"/>
      <c r="P731" s="153"/>
      <c r="Q731" s="141"/>
      <c r="R731" s="153"/>
      <c r="S731" s="142"/>
      <c r="T731" s="142"/>
      <c r="U731" s="142"/>
      <c r="V731" s="142"/>
    </row>
    <row r="732" spans="1:22" x14ac:dyDescent="0.25">
      <c r="A732" s="115"/>
      <c r="B732" s="126"/>
      <c r="C732" s="140"/>
      <c r="D732" s="142"/>
      <c r="E732" s="159"/>
      <c r="F732" s="140"/>
      <c r="G732" s="142"/>
      <c r="H732" s="142"/>
      <c r="I732" s="142"/>
      <c r="J732" s="126"/>
      <c r="K732" s="140"/>
      <c r="L732" s="141"/>
      <c r="M732" s="141"/>
      <c r="N732" s="141"/>
      <c r="O732" s="141"/>
      <c r="P732" s="153"/>
      <c r="Q732" s="141"/>
      <c r="R732" s="153"/>
      <c r="S732" s="142"/>
      <c r="T732" s="142"/>
      <c r="U732" s="142"/>
      <c r="V732" s="142"/>
    </row>
    <row r="733" spans="1:22" x14ac:dyDescent="0.25">
      <c r="A733" s="115"/>
      <c r="B733" s="126"/>
      <c r="C733" s="140"/>
      <c r="D733" s="142"/>
      <c r="E733" s="159"/>
      <c r="F733" s="140"/>
      <c r="G733" s="142"/>
      <c r="H733" s="142"/>
      <c r="I733" s="142"/>
      <c r="J733" s="126"/>
      <c r="K733" s="140"/>
      <c r="L733" s="141"/>
      <c r="M733" s="141"/>
      <c r="N733" s="141"/>
      <c r="O733" s="141"/>
      <c r="P733" s="153"/>
      <c r="Q733" s="141"/>
      <c r="R733" s="153"/>
      <c r="S733" s="142"/>
      <c r="T733" s="142"/>
      <c r="U733" s="142"/>
      <c r="V733" s="142"/>
    </row>
    <row r="734" spans="1:22" x14ac:dyDescent="0.25">
      <c r="A734" s="115"/>
      <c r="B734" s="126"/>
      <c r="C734" s="140"/>
      <c r="D734" s="142"/>
      <c r="E734" s="159"/>
      <c r="F734" s="140"/>
      <c r="G734" s="142"/>
      <c r="H734" s="142"/>
      <c r="I734" s="142"/>
      <c r="J734" s="126"/>
      <c r="K734" s="140"/>
      <c r="L734" s="141"/>
      <c r="M734" s="141"/>
      <c r="N734" s="141"/>
      <c r="O734" s="141"/>
      <c r="P734" s="153"/>
      <c r="Q734" s="141"/>
      <c r="R734" s="153"/>
      <c r="S734" s="142"/>
      <c r="T734" s="142"/>
      <c r="U734" s="142"/>
      <c r="V734" s="142"/>
    </row>
    <row r="735" spans="1:22" x14ac:dyDescent="0.25">
      <c r="A735" s="115"/>
      <c r="B735" s="126"/>
      <c r="C735" s="140"/>
      <c r="D735" s="142"/>
      <c r="E735" s="159"/>
      <c r="F735" s="140"/>
      <c r="G735" s="142"/>
      <c r="H735" s="142"/>
      <c r="I735" s="142"/>
      <c r="J735" s="126"/>
      <c r="K735" s="140"/>
      <c r="L735" s="141"/>
      <c r="M735" s="141"/>
      <c r="N735" s="141"/>
      <c r="O735" s="141"/>
      <c r="P735" s="153"/>
      <c r="Q735" s="141"/>
      <c r="R735" s="153"/>
      <c r="S735" s="142"/>
      <c r="T735" s="142"/>
      <c r="U735" s="142"/>
      <c r="V735" s="142"/>
    </row>
    <row r="736" spans="1:22" x14ac:dyDescent="0.25">
      <c r="A736" s="115"/>
      <c r="B736" s="126"/>
      <c r="C736" s="140"/>
      <c r="D736" s="142"/>
      <c r="E736" s="159"/>
      <c r="F736" s="140"/>
      <c r="G736" s="142"/>
      <c r="H736" s="142"/>
      <c r="I736" s="142"/>
      <c r="J736" s="126"/>
      <c r="K736" s="140"/>
      <c r="L736" s="141"/>
      <c r="M736" s="141"/>
      <c r="N736" s="141"/>
      <c r="O736" s="141"/>
      <c r="P736" s="153"/>
      <c r="Q736" s="141"/>
      <c r="R736" s="153"/>
      <c r="S736" s="142"/>
      <c r="T736" s="142"/>
      <c r="U736" s="142"/>
      <c r="V736" s="142"/>
    </row>
    <row r="737" spans="1:22" x14ac:dyDescent="0.25">
      <c r="A737" s="115"/>
      <c r="B737" s="126"/>
      <c r="C737" s="140"/>
      <c r="D737" s="142"/>
      <c r="E737" s="159"/>
      <c r="F737" s="140"/>
      <c r="G737" s="142"/>
      <c r="H737" s="142"/>
      <c r="I737" s="142"/>
      <c r="J737" s="126"/>
      <c r="K737" s="140"/>
      <c r="L737" s="141"/>
      <c r="M737" s="141"/>
      <c r="N737" s="141"/>
      <c r="O737" s="141"/>
      <c r="P737" s="153"/>
      <c r="Q737" s="141"/>
      <c r="R737" s="153"/>
      <c r="S737" s="142"/>
      <c r="T737" s="142"/>
      <c r="U737" s="142"/>
      <c r="V737" s="142"/>
    </row>
    <row r="738" spans="1:22" x14ac:dyDescent="0.25">
      <c r="A738" s="115"/>
      <c r="B738" s="126"/>
      <c r="C738" s="140"/>
      <c r="D738" s="142"/>
      <c r="E738" s="159"/>
      <c r="F738" s="140"/>
      <c r="G738" s="142"/>
      <c r="H738" s="142"/>
      <c r="I738" s="142"/>
      <c r="J738" s="126"/>
      <c r="K738" s="140"/>
      <c r="L738" s="141"/>
      <c r="M738" s="141"/>
      <c r="N738" s="141"/>
      <c r="O738" s="141"/>
      <c r="P738" s="153"/>
      <c r="Q738" s="141"/>
      <c r="R738" s="153"/>
      <c r="S738" s="142"/>
      <c r="T738" s="142"/>
      <c r="U738" s="142"/>
      <c r="V738" s="142"/>
    </row>
    <row r="739" spans="1:22" x14ac:dyDescent="0.25">
      <c r="A739" s="115"/>
      <c r="B739" s="126"/>
      <c r="C739" s="140"/>
      <c r="D739" s="142"/>
      <c r="E739" s="159"/>
      <c r="F739" s="140"/>
      <c r="G739" s="142"/>
      <c r="H739" s="142"/>
      <c r="I739" s="142"/>
      <c r="J739" s="126"/>
      <c r="K739" s="140"/>
      <c r="L739" s="141"/>
      <c r="M739" s="141"/>
      <c r="N739" s="141"/>
      <c r="O739" s="141"/>
      <c r="P739" s="153"/>
      <c r="Q739" s="141"/>
      <c r="R739" s="153"/>
      <c r="S739" s="142"/>
      <c r="T739" s="142"/>
      <c r="U739" s="142"/>
      <c r="V739" s="142"/>
    </row>
    <row r="740" spans="1:22" x14ac:dyDescent="0.25">
      <c r="A740" s="115"/>
      <c r="B740" s="126"/>
      <c r="C740" s="140"/>
      <c r="D740" s="142"/>
      <c r="E740" s="159"/>
      <c r="F740" s="140"/>
      <c r="G740" s="142"/>
      <c r="H740" s="142"/>
      <c r="I740" s="142"/>
      <c r="J740" s="126"/>
      <c r="K740" s="140"/>
      <c r="L740" s="141"/>
      <c r="M740" s="141"/>
      <c r="N740" s="141"/>
      <c r="O740" s="141"/>
      <c r="P740" s="153"/>
      <c r="Q740" s="141"/>
      <c r="R740" s="153"/>
      <c r="S740" s="142"/>
      <c r="T740" s="142"/>
      <c r="U740" s="142"/>
      <c r="V740" s="142"/>
    </row>
    <row r="741" spans="1:22" x14ac:dyDescent="0.25">
      <c r="A741" s="115"/>
      <c r="B741" s="126"/>
      <c r="C741" s="140"/>
      <c r="D741" s="142"/>
      <c r="E741" s="159"/>
      <c r="F741" s="140"/>
      <c r="G741" s="142"/>
      <c r="H741" s="142"/>
      <c r="I741" s="142"/>
      <c r="J741" s="126"/>
      <c r="K741" s="140"/>
      <c r="L741" s="141"/>
      <c r="M741" s="141"/>
      <c r="N741" s="141"/>
      <c r="O741" s="141"/>
      <c r="P741" s="153"/>
      <c r="Q741" s="141"/>
      <c r="R741" s="153"/>
      <c r="S741" s="142"/>
      <c r="T741" s="142"/>
      <c r="U741" s="142"/>
      <c r="V741" s="142"/>
    </row>
    <row r="742" spans="1:22" x14ac:dyDescent="0.25">
      <c r="A742" s="115"/>
      <c r="B742" s="126"/>
      <c r="C742" s="140"/>
      <c r="D742" s="142"/>
      <c r="E742" s="159"/>
      <c r="F742" s="140"/>
      <c r="G742" s="142"/>
      <c r="H742" s="142"/>
      <c r="I742" s="142"/>
      <c r="J742" s="126"/>
      <c r="K742" s="140"/>
      <c r="L742" s="141"/>
      <c r="M742" s="141"/>
      <c r="N742" s="141"/>
      <c r="O742" s="141"/>
      <c r="P742" s="153"/>
      <c r="Q742" s="141"/>
      <c r="R742" s="153"/>
      <c r="S742" s="142"/>
      <c r="T742" s="142"/>
      <c r="U742" s="142"/>
      <c r="V742" s="142"/>
    </row>
    <row r="743" spans="1:22" x14ac:dyDescent="0.25">
      <c r="A743" s="115"/>
      <c r="B743" s="126"/>
      <c r="C743" s="140"/>
      <c r="D743" s="142"/>
      <c r="E743" s="159"/>
      <c r="F743" s="140"/>
      <c r="G743" s="142"/>
      <c r="H743" s="142"/>
      <c r="I743" s="142"/>
      <c r="J743" s="126"/>
      <c r="K743" s="140"/>
      <c r="L743" s="141"/>
      <c r="M743" s="141"/>
      <c r="N743" s="141"/>
      <c r="O743" s="141"/>
      <c r="P743" s="153"/>
      <c r="Q743" s="141"/>
      <c r="R743" s="153"/>
      <c r="S743" s="142"/>
      <c r="T743" s="142"/>
      <c r="U743" s="142"/>
      <c r="V743" s="142"/>
    </row>
    <row r="744" spans="1:22" x14ac:dyDescent="0.25">
      <c r="A744" s="115"/>
      <c r="B744" s="126"/>
      <c r="C744" s="140"/>
      <c r="D744" s="142"/>
      <c r="E744" s="159"/>
      <c r="F744" s="140"/>
      <c r="G744" s="142"/>
      <c r="H744" s="142"/>
      <c r="I744" s="142"/>
      <c r="J744" s="126"/>
      <c r="K744" s="140"/>
      <c r="L744" s="141"/>
      <c r="M744" s="141"/>
      <c r="N744" s="141"/>
      <c r="O744" s="141"/>
      <c r="P744" s="153"/>
      <c r="Q744" s="141"/>
      <c r="R744" s="153"/>
      <c r="S744" s="142"/>
      <c r="T744" s="142"/>
      <c r="U744" s="142"/>
      <c r="V744" s="142"/>
    </row>
    <row r="745" spans="1:22" x14ac:dyDescent="0.25">
      <c r="A745" s="115"/>
      <c r="B745" s="126"/>
      <c r="C745" s="140"/>
      <c r="D745" s="142"/>
      <c r="E745" s="159"/>
      <c r="F745" s="140"/>
      <c r="G745" s="142"/>
      <c r="H745" s="142"/>
      <c r="I745" s="142"/>
      <c r="J745" s="126"/>
      <c r="K745" s="140"/>
      <c r="L745" s="141"/>
      <c r="M745" s="141"/>
      <c r="N745" s="141"/>
      <c r="O745" s="141"/>
      <c r="P745" s="153"/>
      <c r="Q745" s="141"/>
      <c r="R745" s="153"/>
      <c r="S745" s="142"/>
      <c r="T745" s="142"/>
      <c r="U745" s="142"/>
      <c r="V745" s="142"/>
    </row>
    <row r="746" spans="1:22" x14ac:dyDescent="0.25">
      <c r="A746" s="115"/>
      <c r="B746" s="126"/>
      <c r="C746" s="140"/>
      <c r="D746" s="142"/>
      <c r="E746" s="159"/>
      <c r="F746" s="140"/>
      <c r="G746" s="142"/>
      <c r="H746" s="142"/>
      <c r="I746" s="142"/>
      <c r="J746" s="126"/>
      <c r="K746" s="140"/>
      <c r="L746" s="141"/>
      <c r="M746" s="141"/>
      <c r="N746" s="141"/>
      <c r="O746" s="141"/>
      <c r="P746" s="153"/>
      <c r="Q746" s="141"/>
      <c r="R746" s="153"/>
      <c r="S746" s="142"/>
      <c r="T746" s="142"/>
      <c r="U746" s="142"/>
      <c r="V746" s="142"/>
    </row>
    <row r="747" spans="1:22" x14ac:dyDescent="0.25">
      <c r="A747" s="115"/>
      <c r="B747" s="126"/>
      <c r="C747" s="140"/>
      <c r="D747" s="142"/>
      <c r="E747" s="159"/>
      <c r="F747" s="140"/>
      <c r="G747" s="142"/>
      <c r="H747" s="142"/>
      <c r="I747" s="142"/>
      <c r="J747" s="126"/>
      <c r="K747" s="140"/>
      <c r="L747" s="141"/>
      <c r="M747" s="141"/>
      <c r="N747" s="141"/>
      <c r="O747" s="141"/>
      <c r="P747" s="153"/>
      <c r="Q747" s="141"/>
      <c r="R747" s="153"/>
      <c r="S747" s="142"/>
      <c r="T747" s="142"/>
      <c r="U747" s="142"/>
      <c r="V747" s="142"/>
    </row>
    <row r="748" spans="1:22" x14ac:dyDescent="0.25">
      <c r="A748" s="115"/>
      <c r="B748" s="126"/>
      <c r="C748" s="140"/>
      <c r="D748" s="142"/>
      <c r="E748" s="159"/>
      <c r="F748" s="140"/>
      <c r="G748" s="142"/>
      <c r="H748" s="142"/>
      <c r="I748" s="142"/>
      <c r="J748" s="126"/>
      <c r="K748" s="140"/>
      <c r="L748" s="141"/>
      <c r="M748" s="141"/>
      <c r="N748" s="141"/>
      <c r="O748" s="141"/>
      <c r="P748" s="153"/>
      <c r="Q748" s="141"/>
      <c r="R748" s="153"/>
      <c r="S748" s="142"/>
      <c r="T748" s="142"/>
      <c r="U748" s="142"/>
      <c r="V748" s="142"/>
    </row>
    <row r="749" spans="1:22" x14ac:dyDescent="0.25">
      <c r="A749" s="115"/>
      <c r="B749" s="126"/>
      <c r="C749" s="140"/>
      <c r="D749" s="142"/>
      <c r="E749" s="159"/>
      <c r="F749" s="140"/>
      <c r="G749" s="142"/>
      <c r="H749" s="142"/>
      <c r="I749" s="142"/>
      <c r="J749" s="126"/>
      <c r="K749" s="140"/>
      <c r="L749" s="141"/>
      <c r="M749" s="141"/>
      <c r="N749" s="141"/>
      <c r="O749" s="141"/>
      <c r="P749" s="153"/>
      <c r="Q749" s="141"/>
      <c r="R749" s="153"/>
      <c r="S749" s="142"/>
      <c r="T749" s="142"/>
      <c r="U749" s="142"/>
      <c r="V749" s="142"/>
    </row>
    <row r="750" spans="1:22" x14ac:dyDescent="0.25">
      <c r="A750" s="115"/>
      <c r="B750" s="126"/>
      <c r="C750" s="140"/>
      <c r="D750" s="142"/>
      <c r="E750" s="159"/>
      <c r="F750" s="140"/>
      <c r="G750" s="142"/>
      <c r="H750" s="142"/>
      <c r="I750" s="142"/>
      <c r="J750" s="126"/>
      <c r="K750" s="140"/>
      <c r="L750" s="141"/>
      <c r="M750" s="141"/>
      <c r="N750" s="141"/>
      <c r="O750" s="141"/>
      <c r="P750" s="153"/>
      <c r="Q750" s="141"/>
      <c r="R750" s="153"/>
      <c r="S750" s="142"/>
      <c r="T750" s="142"/>
      <c r="U750" s="142"/>
      <c r="V750" s="142"/>
    </row>
    <row r="751" spans="1:22" x14ac:dyDescent="0.25">
      <c r="A751" s="115"/>
      <c r="B751" s="126"/>
      <c r="C751" s="140"/>
      <c r="D751" s="142"/>
      <c r="E751" s="159"/>
      <c r="F751" s="140"/>
      <c r="G751" s="142"/>
      <c r="H751" s="142"/>
      <c r="I751" s="142"/>
      <c r="J751" s="126"/>
      <c r="K751" s="140"/>
      <c r="L751" s="141"/>
      <c r="M751" s="141"/>
      <c r="N751" s="141"/>
      <c r="O751" s="141"/>
      <c r="P751" s="153"/>
      <c r="Q751" s="141"/>
      <c r="R751" s="153"/>
      <c r="S751" s="142"/>
      <c r="T751" s="142"/>
      <c r="U751" s="142"/>
      <c r="V751" s="142"/>
    </row>
    <row r="752" spans="1:22" x14ac:dyDescent="0.25">
      <c r="A752" s="115"/>
      <c r="B752" s="126"/>
      <c r="C752" s="140"/>
      <c r="D752" s="142"/>
      <c r="E752" s="159"/>
      <c r="F752" s="140"/>
      <c r="G752" s="142"/>
      <c r="H752" s="142"/>
      <c r="I752" s="142"/>
      <c r="J752" s="126"/>
      <c r="K752" s="140"/>
      <c r="L752" s="141"/>
      <c r="M752" s="141"/>
      <c r="N752" s="141"/>
      <c r="O752" s="141"/>
      <c r="P752" s="153"/>
      <c r="Q752" s="141"/>
      <c r="R752" s="153"/>
      <c r="S752" s="142"/>
      <c r="T752" s="142"/>
      <c r="U752" s="142"/>
      <c r="V752" s="142"/>
    </row>
    <row r="753" spans="1:22" x14ac:dyDescent="0.25">
      <c r="A753" s="115"/>
      <c r="B753" s="126"/>
      <c r="C753" s="140"/>
      <c r="D753" s="142"/>
      <c r="E753" s="159"/>
      <c r="F753" s="140"/>
      <c r="G753" s="142"/>
      <c r="H753" s="142"/>
      <c r="I753" s="142"/>
      <c r="J753" s="126"/>
      <c r="K753" s="140"/>
      <c r="L753" s="141"/>
      <c r="M753" s="141"/>
      <c r="N753" s="141"/>
      <c r="O753" s="141"/>
      <c r="P753" s="153"/>
      <c r="Q753" s="141"/>
      <c r="R753" s="153"/>
      <c r="S753" s="142"/>
      <c r="T753" s="142"/>
      <c r="U753" s="142"/>
      <c r="V753" s="142"/>
    </row>
    <row r="754" spans="1:22" x14ac:dyDescent="0.25">
      <c r="A754" s="115"/>
      <c r="B754" s="126"/>
      <c r="C754" s="140"/>
      <c r="D754" s="142"/>
      <c r="E754" s="159"/>
      <c r="F754" s="140"/>
      <c r="G754" s="142"/>
      <c r="H754" s="142"/>
      <c r="I754" s="142"/>
      <c r="J754" s="126"/>
      <c r="K754" s="140"/>
      <c r="L754" s="141"/>
      <c r="M754" s="141"/>
      <c r="N754" s="141"/>
      <c r="O754" s="141"/>
      <c r="P754" s="153"/>
      <c r="Q754" s="141"/>
      <c r="R754" s="153"/>
      <c r="S754" s="142"/>
      <c r="T754" s="142"/>
      <c r="U754" s="142"/>
      <c r="V754" s="142"/>
    </row>
    <row r="755" spans="1:22" x14ac:dyDescent="0.25">
      <c r="A755" s="115"/>
      <c r="B755" s="126"/>
      <c r="C755" s="140"/>
      <c r="D755" s="142"/>
      <c r="E755" s="159"/>
      <c r="F755" s="140"/>
      <c r="G755" s="142"/>
      <c r="H755" s="142"/>
      <c r="I755" s="142"/>
      <c r="J755" s="126"/>
      <c r="K755" s="140"/>
      <c r="L755" s="141"/>
      <c r="M755" s="141"/>
      <c r="N755" s="141"/>
      <c r="O755" s="141"/>
      <c r="P755" s="153"/>
      <c r="Q755" s="141"/>
      <c r="R755" s="153"/>
      <c r="S755" s="142"/>
      <c r="T755" s="142"/>
      <c r="U755" s="142"/>
      <c r="V755" s="142"/>
    </row>
    <row r="756" spans="1:22" x14ac:dyDescent="0.25">
      <c r="A756" s="115"/>
      <c r="B756" s="126"/>
      <c r="C756" s="140"/>
      <c r="D756" s="142"/>
      <c r="E756" s="159"/>
      <c r="F756" s="140"/>
      <c r="G756" s="142"/>
      <c r="H756" s="142"/>
      <c r="I756" s="142"/>
      <c r="J756" s="126"/>
      <c r="K756" s="140"/>
      <c r="L756" s="141"/>
      <c r="M756" s="141"/>
      <c r="N756" s="141"/>
      <c r="O756" s="141"/>
      <c r="P756" s="153"/>
      <c r="Q756" s="141"/>
      <c r="R756" s="153"/>
      <c r="S756" s="142"/>
      <c r="T756" s="142"/>
      <c r="U756" s="142"/>
      <c r="V756" s="142"/>
    </row>
    <row r="757" spans="1:22" x14ac:dyDescent="0.25">
      <c r="A757" s="115"/>
      <c r="B757" s="126"/>
      <c r="C757" s="140"/>
      <c r="D757" s="142"/>
      <c r="E757" s="159"/>
      <c r="F757" s="140"/>
      <c r="G757" s="142"/>
      <c r="H757" s="142"/>
      <c r="I757" s="142"/>
      <c r="J757" s="126"/>
      <c r="K757" s="140"/>
      <c r="L757" s="141"/>
      <c r="M757" s="141"/>
      <c r="N757" s="141"/>
      <c r="O757" s="141"/>
      <c r="P757" s="153"/>
      <c r="Q757" s="141"/>
      <c r="R757" s="153"/>
      <c r="S757" s="142"/>
      <c r="T757" s="142"/>
      <c r="U757" s="142"/>
      <c r="V757" s="142"/>
    </row>
    <row r="758" spans="1:22" x14ac:dyDescent="0.25">
      <c r="A758" s="115"/>
      <c r="B758" s="126"/>
      <c r="C758" s="140"/>
      <c r="D758" s="142"/>
      <c r="E758" s="159"/>
      <c r="F758" s="140"/>
      <c r="G758" s="142"/>
      <c r="H758" s="142"/>
      <c r="I758" s="142"/>
      <c r="J758" s="126"/>
      <c r="K758" s="140"/>
      <c r="L758" s="141"/>
      <c r="M758" s="141"/>
      <c r="N758" s="141"/>
      <c r="O758" s="141"/>
      <c r="P758" s="153"/>
      <c r="Q758" s="141"/>
      <c r="R758" s="153"/>
      <c r="S758" s="142"/>
      <c r="T758" s="142"/>
      <c r="U758" s="142"/>
      <c r="V758" s="142"/>
    </row>
    <row r="759" spans="1:22" x14ac:dyDescent="0.25">
      <c r="A759" s="115"/>
      <c r="B759" s="126"/>
      <c r="C759" s="140"/>
      <c r="D759" s="142"/>
      <c r="E759" s="159"/>
      <c r="F759" s="140"/>
      <c r="G759" s="142"/>
      <c r="H759" s="142"/>
      <c r="I759" s="142"/>
      <c r="J759" s="126"/>
      <c r="K759" s="140"/>
      <c r="L759" s="141"/>
      <c r="M759" s="141"/>
      <c r="N759" s="141"/>
      <c r="O759" s="141"/>
      <c r="P759" s="153"/>
      <c r="Q759" s="141"/>
      <c r="R759" s="153"/>
      <c r="S759" s="142"/>
      <c r="T759" s="142"/>
      <c r="U759" s="142"/>
      <c r="V759" s="142"/>
    </row>
    <row r="760" spans="1:22" x14ac:dyDescent="0.25">
      <c r="A760" s="115"/>
      <c r="B760" s="126"/>
      <c r="C760" s="140"/>
      <c r="D760" s="142"/>
      <c r="E760" s="159"/>
      <c r="F760" s="140"/>
      <c r="G760" s="142"/>
      <c r="H760" s="142"/>
      <c r="I760" s="142"/>
      <c r="J760" s="126"/>
      <c r="K760" s="140"/>
      <c r="L760" s="141"/>
      <c r="M760" s="141"/>
      <c r="N760" s="141"/>
      <c r="O760" s="141"/>
      <c r="P760" s="153"/>
      <c r="Q760" s="141"/>
      <c r="R760" s="153"/>
      <c r="S760" s="142"/>
      <c r="T760" s="142"/>
      <c r="U760" s="142"/>
      <c r="V760" s="142"/>
    </row>
    <row r="761" spans="1:22" x14ac:dyDescent="0.25">
      <c r="A761" s="115"/>
      <c r="B761" s="126"/>
      <c r="C761" s="140"/>
      <c r="D761" s="142"/>
      <c r="E761" s="159"/>
      <c r="F761" s="140"/>
      <c r="G761" s="142"/>
      <c r="H761" s="142"/>
      <c r="I761" s="142"/>
      <c r="J761" s="126"/>
      <c r="K761" s="140"/>
      <c r="L761" s="141"/>
      <c r="M761" s="141"/>
      <c r="N761" s="141"/>
      <c r="O761" s="141"/>
      <c r="P761" s="153"/>
      <c r="Q761" s="141"/>
      <c r="R761" s="153"/>
      <c r="S761" s="142"/>
      <c r="T761" s="142"/>
      <c r="U761" s="142"/>
      <c r="V761" s="142"/>
    </row>
    <row r="762" spans="1:22" x14ac:dyDescent="0.25">
      <c r="A762" s="115"/>
      <c r="B762" s="126"/>
      <c r="C762" s="140"/>
      <c r="D762" s="142"/>
      <c r="E762" s="159"/>
      <c r="F762" s="140"/>
      <c r="G762" s="142"/>
      <c r="H762" s="142"/>
      <c r="I762" s="142"/>
      <c r="J762" s="126"/>
      <c r="K762" s="140"/>
      <c r="L762" s="141"/>
      <c r="M762" s="141"/>
      <c r="N762" s="141"/>
      <c r="O762" s="141"/>
      <c r="P762" s="153"/>
      <c r="Q762" s="141"/>
      <c r="R762" s="153"/>
      <c r="S762" s="142"/>
      <c r="T762" s="142"/>
      <c r="U762" s="142"/>
      <c r="V762" s="142"/>
    </row>
    <row r="763" spans="1:22" x14ac:dyDescent="0.25">
      <c r="A763" s="115"/>
      <c r="B763" s="126"/>
      <c r="C763" s="140"/>
      <c r="D763" s="142"/>
      <c r="E763" s="159"/>
      <c r="F763" s="140"/>
      <c r="G763" s="142"/>
      <c r="H763" s="142"/>
      <c r="I763" s="142"/>
      <c r="J763" s="126"/>
      <c r="K763" s="140"/>
      <c r="L763" s="141"/>
      <c r="M763" s="141"/>
      <c r="N763" s="141"/>
      <c r="O763" s="141"/>
      <c r="P763" s="153"/>
      <c r="Q763" s="141"/>
      <c r="R763" s="153"/>
      <c r="S763" s="142"/>
      <c r="T763" s="142"/>
      <c r="U763" s="142"/>
      <c r="V763" s="142"/>
    </row>
    <row r="764" spans="1:22" x14ac:dyDescent="0.25">
      <c r="A764" s="115"/>
      <c r="B764" s="126"/>
      <c r="C764" s="140"/>
      <c r="D764" s="142"/>
      <c r="E764" s="159"/>
      <c r="F764" s="140"/>
      <c r="G764" s="142"/>
      <c r="H764" s="142"/>
      <c r="I764" s="142"/>
      <c r="J764" s="126"/>
      <c r="K764" s="140"/>
      <c r="L764" s="141"/>
      <c r="M764" s="141"/>
      <c r="N764" s="141"/>
      <c r="O764" s="141"/>
      <c r="P764" s="153"/>
      <c r="Q764" s="141"/>
      <c r="R764" s="153"/>
      <c r="S764" s="142"/>
      <c r="T764" s="142"/>
      <c r="U764" s="142"/>
      <c r="V764" s="142"/>
    </row>
    <row r="765" spans="1:22" x14ac:dyDescent="0.25">
      <c r="A765" s="115"/>
      <c r="B765" s="126"/>
      <c r="C765" s="140"/>
      <c r="D765" s="142"/>
      <c r="E765" s="159"/>
      <c r="F765" s="140"/>
      <c r="G765" s="142"/>
      <c r="H765" s="142"/>
      <c r="I765" s="142"/>
      <c r="J765" s="126"/>
      <c r="K765" s="140"/>
      <c r="L765" s="141"/>
      <c r="M765" s="141"/>
      <c r="N765" s="141"/>
      <c r="O765" s="141"/>
      <c r="P765" s="153"/>
      <c r="Q765" s="141"/>
      <c r="R765" s="153"/>
      <c r="S765" s="142"/>
      <c r="T765" s="142"/>
      <c r="U765" s="142"/>
      <c r="V765" s="142"/>
    </row>
    <row r="766" spans="1:22" x14ac:dyDescent="0.25">
      <c r="A766" s="115"/>
      <c r="B766" s="126"/>
      <c r="C766" s="140"/>
      <c r="D766" s="142"/>
      <c r="E766" s="159"/>
      <c r="F766" s="140"/>
      <c r="G766" s="142"/>
      <c r="H766" s="142"/>
      <c r="I766" s="142"/>
      <c r="J766" s="126"/>
      <c r="K766" s="140"/>
      <c r="L766" s="141"/>
      <c r="M766" s="141"/>
      <c r="N766" s="141"/>
      <c r="O766" s="141"/>
      <c r="P766" s="153"/>
      <c r="Q766" s="141"/>
      <c r="R766" s="153"/>
      <c r="S766" s="142"/>
      <c r="T766" s="142"/>
      <c r="U766" s="142"/>
      <c r="V766" s="142"/>
    </row>
    <row r="767" spans="1:22" x14ac:dyDescent="0.25">
      <c r="A767" s="115"/>
      <c r="B767" s="126"/>
      <c r="C767" s="140"/>
      <c r="D767" s="142"/>
      <c r="E767" s="159"/>
      <c r="F767" s="140"/>
      <c r="G767" s="142"/>
      <c r="H767" s="142"/>
      <c r="I767" s="142"/>
      <c r="J767" s="126"/>
      <c r="K767" s="140"/>
      <c r="L767" s="141"/>
      <c r="M767" s="141"/>
      <c r="N767" s="141"/>
      <c r="O767" s="141"/>
      <c r="P767" s="153"/>
      <c r="Q767" s="141"/>
      <c r="R767" s="153"/>
      <c r="S767" s="142"/>
      <c r="T767" s="142"/>
      <c r="U767" s="142"/>
      <c r="V767" s="142"/>
    </row>
    <row r="768" spans="1:22" x14ac:dyDescent="0.25">
      <c r="A768" s="115"/>
      <c r="B768" s="126"/>
      <c r="C768" s="140"/>
      <c r="D768" s="142"/>
      <c r="E768" s="159"/>
      <c r="F768" s="140"/>
      <c r="G768" s="142"/>
      <c r="H768" s="142"/>
      <c r="I768" s="142"/>
      <c r="J768" s="126"/>
      <c r="K768" s="140"/>
      <c r="L768" s="141"/>
      <c r="M768" s="141"/>
      <c r="N768" s="141"/>
      <c r="O768" s="141"/>
      <c r="P768" s="153"/>
      <c r="Q768" s="141"/>
      <c r="R768" s="153"/>
      <c r="S768" s="142"/>
      <c r="T768" s="142"/>
      <c r="U768" s="142"/>
      <c r="V768" s="142"/>
    </row>
    <row r="769" spans="1:22" x14ac:dyDescent="0.25">
      <c r="A769" s="115"/>
      <c r="B769" s="126"/>
      <c r="C769" s="140"/>
      <c r="D769" s="142"/>
      <c r="E769" s="159"/>
      <c r="F769" s="140"/>
      <c r="G769" s="142"/>
      <c r="H769" s="142"/>
      <c r="I769" s="142"/>
      <c r="J769" s="126"/>
      <c r="K769" s="140"/>
      <c r="L769" s="141"/>
      <c r="M769" s="141"/>
      <c r="N769" s="141"/>
      <c r="O769" s="141"/>
      <c r="P769" s="153"/>
      <c r="Q769" s="141"/>
      <c r="R769" s="153"/>
      <c r="S769" s="142"/>
      <c r="T769" s="142"/>
      <c r="U769" s="142"/>
      <c r="V769" s="142"/>
    </row>
    <row r="770" spans="1:22" x14ac:dyDescent="0.25">
      <c r="A770" s="115"/>
      <c r="B770" s="126"/>
      <c r="C770" s="140"/>
      <c r="D770" s="142"/>
      <c r="E770" s="159"/>
      <c r="F770" s="140"/>
      <c r="G770" s="142"/>
      <c r="H770" s="142"/>
      <c r="I770" s="142"/>
      <c r="J770" s="126"/>
      <c r="K770" s="140"/>
      <c r="L770" s="141"/>
      <c r="M770" s="141"/>
      <c r="N770" s="141"/>
      <c r="O770" s="141"/>
      <c r="P770" s="153"/>
      <c r="Q770" s="141"/>
      <c r="R770" s="153"/>
      <c r="S770" s="142"/>
      <c r="T770" s="142"/>
      <c r="U770" s="142"/>
      <c r="V770" s="142"/>
    </row>
    <row r="771" spans="1:22" x14ac:dyDescent="0.25">
      <c r="A771" s="115"/>
      <c r="B771" s="126"/>
      <c r="C771" s="140"/>
      <c r="D771" s="142"/>
      <c r="E771" s="159"/>
      <c r="F771" s="140"/>
      <c r="G771" s="142"/>
      <c r="H771" s="142"/>
      <c r="I771" s="142"/>
      <c r="J771" s="126"/>
      <c r="K771" s="140"/>
      <c r="L771" s="141"/>
      <c r="M771" s="141"/>
      <c r="N771" s="141"/>
      <c r="O771" s="141"/>
      <c r="P771" s="153"/>
      <c r="Q771" s="141"/>
      <c r="R771" s="153"/>
      <c r="S771" s="142"/>
      <c r="T771" s="142"/>
      <c r="U771" s="142"/>
      <c r="V771" s="142"/>
    </row>
    <row r="772" spans="1:22" x14ac:dyDescent="0.25">
      <c r="A772" s="115"/>
      <c r="B772" s="126"/>
      <c r="C772" s="140"/>
      <c r="D772" s="142"/>
      <c r="E772" s="159"/>
      <c r="F772" s="140"/>
      <c r="G772" s="142"/>
      <c r="H772" s="142"/>
      <c r="I772" s="142"/>
      <c r="J772" s="126"/>
      <c r="K772" s="140"/>
      <c r="L772" s="141"/>
      <c r="M772" s="141"/>
      <c r="N772" s="141"/>
      <c r="O772" s="141"/>
      <c r="P772" s="153"/>
      <c r="Q772" s="141"/>
      <c r="R772" s="153"/>
      <c r="S772" s="142"/>
      <c r="T772" s="142"/>
      <c r="U772" s="142"/>
      <c r="V772" s="142"/>
    </row>
    <row r="773" spans="1:22" x14ac:dyDescent="0.25">
      <c r="A773" s="115"/>
      <c r="B773" s="126"/>
      <c r="C773" s="140"/>
      <c r="D773" s="142"/>
      <c r="E773" s="159"/>
      <c r="F773" s="140"/>
      <c r="G773" s="142"/>
      <c r="H773" s="142"/>
      <c r="I773" s="142"/>
      <c r="J773" s="126"/>
      <c r="K773" s="140"/>
      <c r="L773" s="141"/>
      <c r="M773" s="141"/>
      <c r="N773" s="141"/>
      <c r="O773" s="141"/>
      <c r="P773" s="153"/>
      <c r="Q773" s="141"/>
      <c r="R773" s="153"/>
      <c r="S773" s="142"/>
      <c r="T773" s="142"/>
      <c r="U773" s="142"/>
      <c r="V773" s="142"/>
    </row>
    <row r="774" spans="1:22" x14ac:dyDescent="0.25">
      <c r="A774" s="115"/>
      <c r="B774" s="126"/>
      <c r="C774" s="140"/>
      <c r="D774" s="142"/>
      <c r="E774" s="159"/>
      <c r="F774" s="140"/>
      <c r="G774" s="142"/>
      <c r="H774" s="142"/>
      <c r="I774" s="142"/>
      <c r="J774" s="126"/>
      <c r="K774" s="140"/>
      <c r="L774" s="141"/>
      <c r="M774" s="141"/>
      <c r="N774" s="141"/>
      <c r="O774" s="141"/>
      <c r="P774" s="153"/>
      <c r="Q774" s="141"/>
      <c r="R774" s="153"/>
      <c r="S774" s="142"/>
      <c r="T774" s="142"/>
      <c r="U774" s="142"/>
      <c r="V774" s="142"/>
    </row>
    <row r="775" spans="1:22" x14ac:dyDescent="0.25">
      <c r="A775" s="115"/>
      <c r="B775" s="126"/>
      <c r="C775" s="140"/>
      <c r="D775" s="142"/>
      <c r="E775" s="159"/>
      <c r="F775" s="140"/>
      <c r="G775" s="142"/>
      <c r="H775" s="142"/>
      <c r="I775" s="142"/>
      <c r="J775" s="126"/>
      <c r="K775" s="140"/>
      <c r="L775" s="141"/>
      <c r="M775" s="141"/>
      <c r="N775" s="141"/>
      <c r="O775" s="141"/>
      <c r="P775" s="153"/>
      <c r="Q775" s="141"/>
      <c r="R775" s="153"/>
      <c r="S775" s="142"/>
      <c r="T775" s="142"/>
      <c r="U775" s="142"/>
      <c r="V775" s="142"/>
    </row>
    <row r="776" spans="1:22" x14ac:dyDescent="0.25">
      <c r="A776" s="115"/>
      <c r="B776" s="126"/>
      <c r="C776" s="140"/>
      <c r="D776" s="142"/>
      <c r="E776" s="159"/>
      <c r="F776" s="140"/>
      <c r="G776" s="142"/>
      <c r="H776" s="142"/>
      <c r="I776" s="142"/>
      <c r="J776" s="126"/>
      <c r="K776" s="140"/>
      <c r="L776" s="141"/>
      <c r="M776" s="141"/>
      <c r="N776" s="141"/>
      <c r="O776" s="141"/>
      <c r="P776" s="153"/>
      <c r="Q776" s="141"/>
      <c r="R776" s="153"/>
      <c r="S776" s="142"/>
      <c r="T776" s="142"/>
      <c r="U776" s="142"/>
      <c r="V776" s="142"/>
    </row>
    <row r="777" spans="1:22" x14ac:dyDescent="0.25">
      <c r="A777" s="115"/>
      <c r="B777" s="126"/>
      <c r="C777" s="140"/>
      <c r="D777" s="142"/>
      <c r="E777" s="159"/>
      <c r="F777" s="140"/>
      <c r="G777" s="142"/>
      <c r="H777" s="142"/>
      <c r="I777" s="142"/>
      <c r="J777" s="126"/>
      <c r="K777" s="140"/>
      <c r="L777" s="141"/>
      <c r="M777" s="141"/>
      <c r="N777" s="141"/>
      <c r="O777" s="141"/>
      <c r="P777" s="153"/>
      <c r="Q777" s="141"/>
      <c r="R777" s="153"/>
      <c r="S777" s="142"/>
      <c r="T777" s="142"/>
      <c r="U777" s="142"/>
      <c r="V777" s="142"/>
    </row>
    <row r="778" spans="1:22" x14ac:dyDescent="0.25">
      <c r="A778" s="115"/>
      <c r="B778" s="126"/>
      <c r="C778" s="140"/>
      <c r="D778" s="142"/>
      <c r="E778" s="159"/>
      <c r="F778" s="140"/>
      <c r="G778" s="142"/>
      <c r="H778" s="142"/>
      <c r="I778" s="142"/>
      <c r="J778" s="126"/>
      <c r="K778" s="140"/>
      <c r="L778" s="141"/>
      <c r="M778" s="141"/>
      <c r="N778" s="141"/>
      <c r="O778" s="141"/>
      <c r="P778" s="153"/>
      <c r="Q778" s="141"/>
      <c r="R778" s="153"/>
      <c r="S778" s="142"/>
      <c r="T778" s="142"/>
      <c r="U778" s="142"/>
      <c r="V778" s="142"/>
    </row>
    <row r="779" spans="1:22" x14ac:dyDescent="0.25">
      <c r="A779" s="115"/>
      <c r="B779" s="126"/>
      <c r="C779" s="140"/>
      <c r="D779" s="142"/>
      <c r="E779" s="159"/>
      <c r="F779" s="140"/>
      <c r="G779" s="142"/>
      <c r="H779" s="142"/>
      <c r="I779" s="142"/>
      <c r="J779" s="126"/>
      <c r="K779" s="140"/>
      <c r="L779" s="141"/>
      <c r="M779" s="141"/>
      <c r="N779" s="141"/>
      <c r="O779" s="141"/>
      <c r="P779" s="153"/>
      <c r="Q779" s="141"/>
      <c r="R779" s="153"/>
      <c r="S779" s="142"/>
      <c r="T779" s="142"/>
      <c r="U779" s="142"/>
      <c r="V779" s="142"/>
    </row>
    <row r="780" spans="1:22" x14ac:dyDescent="0.25">
      <c r="A780" s="115"/>
      <c r="B780" s="126"/>
      <c r="C780" s="140"/>
      <c r="D780" s="142"/>
      <c r="E780" s="159"/>
      <c r="F780" s="140"/>
      <c r="G780" s="142"/>
      <c r="H780" s="142"/>
      <c r="I780" s="142"/>
      <c r="J780" s="126"/>
      <c r="K780" s="140"/>
      <c r="L780" s="141"/>
      <c r="M780" s="141"/>
      <c r="N780" s="141"/>
      <c r="O780" s="141"/>
      <c r="P780" s="153"/>
      <c r="Q780" s="141"/>
      <c r="R780" s="153"/>
      <c r="S780" s="142"/>
      <c r="T780" s="142"/>
      <c r="U780" s="142"/>
      <c r="V780" s="142"/>
    </row>
    <row r="781" spans="1:22" x14ac:dyDescent="0.25">
      <c r="A781" s="115"/>
      <c r="B781" s="126"/>
      <c r="C781" s="140"/>
      <c r="D781" s="142"/>
      <c r="E781" s="159"/>
      <c r="F781" s="140"/>
      <c r="G781" s="142"/>
      <c r="H781" s="142"/>
      <c r="I781" s="142"/>
      <c r="J781" s="126"/>
      <c r="K781" s="140"/>
      <c r="L781" s="141"/>
      <c r="M781" s="141"/>
      <c r="N781" s="141"/>
      <c r="O781" s="141"/>
      <c r="P781" s="153"/>
      <c r="Q781" s="141"/>
      <c r="R781" s="153"/>
      <c r="S781" s="142"/>
      <c r="T781" s="142"/>
      <c r="U781" s="142"/>
      <c r="V781" s="142"/>
    </row>
    <row r="782" spans="1:22" x14ac:dyDescent="0.25">
      <c r="A782" s="115"/>
      <c r="B782" s="126"/>
      <c r="C782" s="140"/>
      <c r="D782" s="142"/>
      <c r="E782" s="159"/>
      <c r="F782" s="140"/>
      <c r="G782" s="142"/>
      <c r="H782" s="142"/>
      <c r="I782" s="142"/>
      <c r="J782" s="126"/>
      <c r="K782" s="140"/>
      <c r="L782" s="141"/>
      <c r="M782" s="141"/>
      <c r="N782" s="141"/>
      <c r="O782" s="141"/>
      <c r="P782" s="153"/>
      <c r="Q782" s="141"/>
      <c r="R782" s="153"/>
      <c r="S782" s="142"/>
      <c r="T782" s="142"/>
      <c r="U782" s="142"/>
      <c r="V782" s="142"/>
    </row>
    <row r="783" spans="1:22" x14ac:dyDescent="0.25">
      <c r="A783" s="115"/>
      <c r="B783" s="126"/>
      <c r="C783" s="140"/>
      <c r="D783" s="142"/>
      <c r="E783" s="159"/>
      <c r="F783" s="140"/>
      <c r="G783" s="142"/>
      <c r="H783" s="142"/>
      <c r="I783" s="142"/>
      <c r="J783" s="126"/>
      <c r="K783" s="140"/>
      <c r="L783" s="141"/>
      <c r="M783" s="141"/>
      <c r="N783" s="141"/>
      <c r="O783" s="141"/>
      <c r="P783" s="153"/>
      <c r="Q783" s="141"/>
      <c r="R783" s="153"/>
      <c r="S783" s="142"/>
      <c r="T783" s="142"/>
      <c r="U783" s="142"/>
      <c r="V783" s="142"/>
    </row>
    <row r="784" spans="1:22" x14ac:dyDescent="0.25">
      <c r="A784" s="115"/>
      <c r="B784" s="126"/>
      <c r="C784" s="140"/>
      <c r="D784" s="142"/>
      <c r="E784" s="159"/>
      <c r="F784" s="140"/>
      <c r="G784" s="142"/>
      <c r="H784" s="142"/>
      <c r="I784" s="142"/>
      <c r="J784" s="126"/>
      <c r="K784" s="140"/>
      <c r="L784" s="141"/>
      <c r="M784" s="141"/>
      <c r="N784" s="141"/>
      <c r="O784" s="141"/>
      <c r="P784" s="153"/>
      <c r="Q784" s="141"/>
      <c r="R784" s="153"/>
      <c r="S784" s="142"/>
      <c r="T784" s="142"/>
      <c r="U784" s="142"/>
      <c r="V784" s="142"/>
    </row>
    <row r="785" spans="1:22" x14ac:dyDescent="0.25">
      <c r="A785" s="115"/>
      <c r="B785" s="126"/>
      <c r="C785" s="140"/>
      <c r="D785" s="142"/>
      <c r="E785" s="159"/>
      <c r="F785" s="140"/>
      <c r="G785" s="142"/>
      <c r="H785" s="142"/>
      <c r="I785" s="142"/>
      <c r="J785" s="126"/>
      <c r="K785" s="140"/>
      <c r="L785" s="141"/>
      <c r="M785" s="141"/>
      <c r="N785" s="141"/>
      <c r="O785" s="141"/>
      <c r="P785" s="153"/>
      <c r="Q785" s="141"/>
      <c r="R785" s="153"/>
      <c r="S785" s="142"/>
      <c r="T785" s="142"/>
      <c r="U785" s="142"/>
      <c r="V785" s="142"/>
    </row>
    <row r="786" spans="1:22" x14ac:dyDescent="0.25">
      <c r="A786" s="115"/>
      <c r="B786" s="126"/>
      <c r="C786" s="140"/>
      <c r="D786" s="142"/>
      <c r="E786" s="159"/>
      <c r="F786" s="140"/>
      <c r="G786" s="142"/>
      <c r="H786" s="142"/>
      <c r="I786" s="142"/>
      <c r="J786" s="126"/>
      <c r="K786" s="140"/>
      <c r="L786" s="141"/>
      <c r="M786" s="141"/>
      <c r="N786" s="141"/>
      <c r="O786" s="141"/>
      <c r="P786" s="153"/>
      <c r="Q786" s="141"/>
      <c r="R786" s="153"/>
      <c r="S786" s="142"/>
      <c r="T786" s="142"/>
      <c r="U786" s="142"/>
      <c r="V786" s="142"/>
    </row>
    <row r="787" spans="1:22" x14ac:dyDescent="0.25">
      <c r="A787" s="115"/>
      <c r="B787" s="126"/>
      <c r="C787" s="140"/>
      <c r="D787" s="142"/>
      <c r="E787" s="159"/>
      <c r="F787" s="140"/>
      <c r="G787" s="142"/>
      <c r="H787" s="142"/>
      <c r="I787" s="142"/>
      <c r="J787" s="126"/>
      <c r="K787" s="140"/>
      <c r="L787" s="141"/>
      <c r="M787" s="141"/>
      <c r="N787" s="141"/>
      <c r="O787" s="141"/>
      <c r="P787" s="153"/>
      <c r="Q787" s="141"/>
      <c r="R787" s="153"/>
      <c r="S787" s="142"/>
      <c r="T787" s="142"/>
      <c r="U787" s="142"/>
      <c r="V787" s="142"/>
    </row>
    <row r="788" spans="1:22" x14ac:dyDescent="0.25">
      <c r="A788" s="115"/>
      <c r="B788" s="126"/>
      <c r="C788" s="140"/>
      <c r="D788" s="142"/>
      <c r="E788" s="159"/>
      <c r="F788" s="140"/>
      <c r="G788" s="142"/>
      <c r="H788" s="142"/>
      <c r="I788" s="142"/>
      <c r="J788" s="126"/>
      <c r="K788" s="140"/>
      <c r="L788" s="141"/>
      <c r="M788" s="141"/>
      <c r="N788" s="141"/>
      <c r="O788" s="141"/>
      <c r="P788" s="153"/>
      <c r="Q788" s="141"/>
      <c r="R788" s="153"/>
      <c r="S788" s="142"/>
      <c r="T788" s="142"/>
      <c r="U788" s="142"/>
      <c r="V788" s="142"/>
    </row>
    <row r="789" spans="1:22" x14ac:dyDescent="0.25">
      <c r="A789" s="115"/>
      <c r="B789" s="126"/>
      <c r="C789" s="140"/>
      <c r="D789" s="142"/>
      <c r="E789" s="159"/>
      <c r="F789" s="140"/>
      <c r="G789" s="142"/>
      <c r="H789" s="142"/>
      <c r="I789" s="142"/>
      <c r="J789" s="126"/>
      <c r="K789" s="140"/>
      <c r="L789" s="141"/>
      <c r="M789" s="141"/>
      <c r="N789" s="141"/>
      <c r="O789" s="141"/>
      <c r="P789" s="153"/>
      <c r="Q789" s="141"/>
      <c r="R789" s="153"/>
      <c r="S789" s="142"/>
      <c r="T789" s="142"/>
      <c r="U789" s="142"/>
      <c r="V789" s="142"/>
    </row>
    <row r="790" spans="1:22" x14ac:dyDescent="0.25">
      <c r="A790" s="115"/>
      <c r="B790" s="126"/>
      <c r="C790" s="140"/>
      <c r="D790" s="142"/>
      <c r="E790" s="159"/>
      <c r="F790" s="140"/>
      <c r="G790" s="142"/>
      <c r="H790" s="142"/>
      <c r="I790" s="142"/>
      <c r="J790" s="126"/>
      <c r="K790" s="140"/>
      <c r="L790" s="141"/>
      <c r="M790" s="141"/>
      <c r="N790" s="141"/>
      <c r="O790" s="141"/>
      <c r="P790" s="153"/>
      <c r="Q790" s="141"/>
      <c r="R790" s="153"/>
      <c r="S790" s="142"/>
      <c r="T790" s="142"/>
      <c r="U790" s="142"/>
      <c r="V790" s="142"/>
    </row>
    <row r="791" spans="1:22" x14ac:dyDescent="0.25">
      <c r="A791" s="115"/>
      <c r="B791" s="126"/>
      <c r="C791" s="140"/>
      <c r="D791" s="142"/>
      <c r="E791" s="159"/>
      <c r="F791" s="140"/>
      <c r="G791" s="142"/>
      <c r="H791" s="142"/>
      <c r="I791" s="142"/>
      <c r="J791" s="126"/>
      <c r="K791" s="140"/>
      <c r="L791" s="141"/>
      <c r="M791" s="141"/>
      <c r="N791" s="141"/>
      <c r="O791" s="141"/>
      <c r="P791" s="153"/>
      <c r="Q791" s="141"/>
      <c r="R791" s="153"/>
      <c r="S791" s="142"/>
      <c r="T791" s="142"/>
      <c r="U791" s="142"/>
      <c r="V791" s="142"/>
    </row>
    <row r="792" spans="1:22" x14ac:dyDescent="0.25">
      <c r="A792" s="115"/>
      <c r="B792" s="126"/>
      <c r="C792" s="140"/>
      <c r="D792" s="142"/>
      <c r="E792" s="159"/>
      <c r="F792" s="140"/>
      <c r="G792" s="142"/>
      <c r="H792" s="142"/>
      <c r="I792" s="142"/>
      <c r="J792" s="126"/>
      <c r="K792" s="140"/>
      <c r="L792" s="141"/>
      <c r="M792" s="141"/>
      <c r="N792" s="141"/>
      <c r="O792" s="141"/>
      <c r="P792" s="153"/>
      <c r="Q792" s="141"/>
      <c r="R792" s="153"/>
      <c r="S792" s="142"/>
      <c r="T792" s="142"/>
      <c r="U792" s="142"/>
      <c r="V792" s="142"/>
    </row>
    <row r="793" spans="1:22" x14ac:dyDescent="0.25">
      <c r="A793" s="115"/>
      <c r="B793" s="126"/>
      <c r="C793" s="140"/>
      <c r="D793" s="142"/>
      <c r="E793" s="159"/>
      <c r="F793" s="140"/>
      <c r="G793" s="142"/>
      <c r="H793" s="142"/>
      <c r="I793" s="142"/>
      <c r="J793" s="126"/>
      <c r="K793" s="140"/>
      <c r="L793" s="141"/>
      <c r="M793" s="141"/>
      <c r="N793" s="141"/>
      <c r="O793" s="141"/>
      <c r="P793" s="153"/>
      <c r="Q793" s="141"/>
      <c r="R793" s="153"/>
      <c r="S793" s="142"/>
      <c r="T793" s="142"/>
      <c r="U793" s="142"/>
      <c r="V793" s="142"/>
    </row>
    <row r="794" spans="1:22" x14ac:dyDescent="0.25">
      <c r="A794" s="115"/>
      <c r="B794" s="126"/>
      <c r="C794" s="140"/>
      <c r="D794" s="142"/>
      <c r="E794" s="159"/>
      <c r="F794" s="140"/>
      <c r="G794" s="142"/>
      <c r="H794" s="142"/>
      <c r="I794" s="142"/>
      <c r="J794" s="126"/>
      <c r="K794" s="140"/>
      <c r="L794" s="141"/>
      <c r="M794" s="141"/>
      <c r="N794" s="141"/>
      <c r="O794" s="141"/>
      <c r="P794" s="153"/>
      <c r="Q794" s="141"/>
      <c r="R794" s="153"/>
      <c r="S794" s="142"/>
      <c r="T794" s="142"/>
      <c r="U794" s="142"/>
      <c r="V794" s="142"/>
    </row>
    <row r="795" spans="1:22" x14ac:dyDescent="0.25">
      <c r="A795" s="115"/>
      <c r="B795" s="126"/>
      <c r="C795" s="140"/>
      <c r="D795" s="142"/>
      <c r="E795" s="159"/>
      <c r="F795" s="140"/>
      <c r="G795" s="142"/>
      <c r="H795" s="142"/>
      <c r="I795" s="142"/>
      <c r="J795" s="126"/>
      <c r="K795" s="140"/>
      <c r="L795" s="141"/>
      <c r="M795" s="141"/>
      <c r="N795" s="141"/>
      <c r="O795" s="141"/>
      <c r="P795" s="153"/>
      <c r="Q795" s="141"/>
      <c r="R795" s="153"/>
      <c r="S795" s="142"/>
      <c r="T795" s="142"/>
      <c r="U795" s="142"/>
      <c r="V795" s="142"/>
    </row>
    <row r="796" spans="1:22" x14ac:dyDescent="0.25">
      <c r="A796" s="115"/>
      <c r="B796" s="126"/>
      <c r="C796" s="140"/>
      <c r="D796" s="142"/>
      <c r="E796" s="159"/>
      <c r="F796" s="140"/>
      <c r="G796" s="142"/>
      <c r="H796" s="142"/>
      <c r="I796" s="142"/>
      <c r="J796" s="126"/>
      <c r="K796" s="140"/>
      <c r="L796" s="141"/>
      <c r="M796" s="141"/>
      <c r="N796" s="141"/>
      <c r="O796" s="141"/>
      <c r="P796" s="153"/>
      <c r="Q796" s="141"/>
      <c r="R796" s="153"/>
      <c r="S796" s="142"/>
      <c r="T796" s="142"/>
      <c r="U796" s="142"/>
      <c r="V796" s="142"/>
    </row>
    <row r="797" spans="1:22" x14ac:dyDescent="0.25">
      <c r="A797" s="115"/>
      <c r="B797" s="126"/>
      <c r="C797" s="140"/>
      <c r="D797" s="142"/>
      <c r="E797" s="159"/>
      <c r="F797" s="140"/>
      <c r="G797" s="142"/>
      <c r="H797" s="142"/>
      <c r="I797" s="142"/>
      <c r="J797" s="126"/>
      <c r="K797" s="140"/>
      <c r="L797" s="141"/>
      <c r="M797" s="141"/>
      <c r="N797" s="141"/>
      <c r="O797" s="141"/>
      <c r="P797" s="153"/>
      <c r="Q797" s="141"/>
      <c r="R797" s="153"/>
      <c r="S797" s="142"/>
      <c r="T797" s="142"/>
      <c r="U797" s="142"/>
      <c r="V797" s="142"/>
    </row>
    <row r="798" spans="1:22" x14ac:dyDescent="0.25">
      <c r="A798" s="115"/>
      <c r="B798" s="126"/>
      <c r="C798" s="140"/>
      <c r="D798" s="142"/>
      <c r="E798" s="159"/>
      <c r="F798" s="140"/>
      <c r="G798" s="142"/>
      <c r="H798" s="142"/>
      <c r="I798" s="142"/>
      <c r="J798" s="126"/>
      <c r="K798" s="140"/>
      <c r="L798" s="141"/>
      <c r="M798" s="141"/>
      <c r="N798" s="141"/>
      <c r="O798" s="141"/>
      <c r="P798" s="153"/>
      <c r="Q798" s="141"/>
      <c r="R798" s="153"/>
      <c r="S798" s="142"/>
      <c r="T798" s="142"/>
      <c r="U798" s="142"/>
      <c r="V798" s="142"/>
    </row>
    <row r="799" spans="1:22" x14ac:dyDescent="0.25">
      <c r="A799" s="115"/>
      <c r="B799" s="126"/>
      <c r="C799" s="140"/>
      <c r="D799" s="142"/>
      <c r="E799" s="159"/>
      <c r="F799" s="140"/>
      <c r="G799" s="142"/>
      <c r="H799" s="142"/>
      <c r="I799" s="142"/>
      <c r="J799" s="126"/>
      <c r="K799" s="140"/>
      <c r="L799" s="141"/>
      <c r="M799" s="141"/>
      <c r="N799" s="141"/>
      <c r="O799" s="141"/>
      <c r="P799" s="153"/>
      <c r="Q799" s="141"/>
      <c r="R799" s="153"/>
      <c r="S799" s="142"/>
      <c r="T799" s="142"/>
      <c r="U799" s="142"/>
      <c r="V799" s="142"/>
    </row>
    <row r="800" spans="1:22" x14ac:dyDescent="0.25">
      <c r="A800" s="115"/>
      <c r="B800" s="126"/>
      <c r="C800" s="140"/>
      <c r="D800" s="142"/>
      <c r="E800" s="159"/>
      <c r="F800" s="140"/>
      <c r="G800" s="142"/>
      <c r="H800" s="142"/>
      <c r="I800" s="142"/>
      <c r="J800" s="126"/>
      <c r="K800" s="140"/>
      <c r="L800" s="141"/>
      <c r="M800" s="141"/>
      <c r="N800" s="141"/>
      <c r="O800" s="141"/>
      <c r="P800" s="153"/>
      <c r="Q800" s="141"/>
      <c r="R800" s="153"/>
      <c r="S800" s="142"/>
      <c r="T800" s="142"/>
      <c r="U800" s="142"/>
      <c r="V800" s="142"/>
    </row>
    <row r="801" spans="1:22" x14ac:dyDescent="0.25">
      <c r="A801" s="115"/>
      <c r="B801" s="126"/>
      <c r="C801" s="140"/>
      <c r="D801" s="142"/>
      <c r="E801" s="159"/>
      <c r="F801" s="140"/>
      <c r="G801" s="142"/>
      <c r="H801" s="142"/>
      <c r="I801" s="142"/>
      <c r="J801" s="126"/>
      <c r="K801" s="140"/>
      <c r="L801" s="141"/>
      <c r="M801" s="141"/>
      <c r="N801" s="141"/>
      <c r="O801" s="141"/>
      <c r="P801" s="153"/>
      <c r="Q801" s="141"/>
      <c r="R801" s="153"/>
      <c r="S801" s="142"/>
      <c r="T801" s="142"/>
      <c r="U801" s="142"/>
      <c r="V801" s="142"/>
    </row>
    <row r="802" spans="1:22" x14ac:dyDescent="0.25">
      <c r="A802" s="115"/>
      <c r="B802" s="126"/>
      <c r="C802" s="140"/>
      <c r="D802" s="142"/>
      <c r="E802" s="159"/>
      <c r="F802" s="140"/>
      <c r="G802" s="142"/>
      <c r="H802" s="142"/>
      <c r="I802" s="142"/>
      <c r="J802" s="126"/>
      <c r="K802" s="140"/>
      <c r="L802" s="141"/>
      <c r="M802" s="141"/>
      <c r="N802" s="141"/>
      <c r="O802" s="141"/>
      <c r="P802" s="153"/>
      <c r="Q802" s="141"/>
      <c r="R802" s="153"/>
      <c r="S802" s="142"/>
      <c r="T802" s="142"/>
      <c r="U802" s="142"/>
      <c r="V802" s="142"/>
    </row>
    <row r="803" spans="1:22" x14ac:dyDescent="0.25">
      <c r="A803" s="115"/>
      <c r="B803" s="126"/>
      <c r="C803" s="140"/>
      <c r="D803" s="142"/>
      <c r="E803" s="159"/>
      <c r="F803" s="140"/>
      <c r="G803" s="142"/>
      <c r="H803" s="142"/>
      <c r="I803" s="142"/>
      <c r="J803" s="126"/>
      <c r="K803" s="140"/>
      <c r="L803" s="141"/>
      <c r="M803" s="141"/>
      <c r="N803" s="141"/>
      <c r="O803" s="141"/>
      <c r="P803" s="153"/>
      <c r="Q803" s="141"/>
      <c r="R803" s="153"/>
      <c r="S803" s="142"/>
      <c r="T803" s="142"/>
      <c r="U803" s="142"/>
      <c r="V803" s="142"/>
    </row>
    <row r="804" spans="1:22" x14ac:dyDescent="0.25">
      <c r="A804" s="115"/>
      <c r="B804" s="126"/>
      <c r="C804" s="140"/>
      <c r="D804" s="142"/>
      <c r="E804" s="159"/>
      <c r="F804" s="140"/>
      <c r="G804" s="142"/>
      <c r="H804" s="142"/>
      <c r="I804" s="142"/>
      <c r="J804" s="126"/>
      <c r="K804" s="140"/>
      <c r="L804" s="141"/>
      <c r="M804" s="141"/>
      <c r="N804" s="141"/>
      <c r="O804" s="141"/>
      <c r="P804" s="153"/>
      <c r="Q804" s="141"/>
      <c r="R804" s="153"/>
      <c r="S804" s="142"/>
      <c r="T804" s="142"/>
      <c r="U804" s="142"/>
      <c r="V804" s="142"/>
    </row>
    <row r="805" spans="1:22" x14ac:dyDescent="0.25">
      <c r="A805" s="115"/>
      <c r="B805" s="126"/>
      <c r="C805" s="140"/>
      <c r="D805" s="142"/>
      <c r="E805" s="159"/>
      <c r="F805" s="140"/>
      <c r="G805" s="142"/>
      <c r="H805" s="142"/>
      <c r="I805" s="142"/>
      <c r="J805" s="126"/>
      <c r="K805" s="140"/>
      <c r="L805" s="141"/>
      <c r="M805" s="141"/>
      <c r="N805" s="141"/>
      <c r="O805" s="141"/>
      <c r="P805" s="153"/>
      <c r="Q805" s="141"/>
      <c r="R805" s="153"/>
      <c r="S805" s="142"/>
      <c r="T805" s="142"/>
      <c r="U805" s="142"/>
      <c r="V805" s="142"/>
    </row>
    <row r="806" spans="1:22" x14ac:dyDescent="0.25">
      <c r="A806" s="115"/>
      <c r="B806" s="126"/>
      <c r="C806" s="140"/>
      <c r="D806" s="142"/>
      <c r="E806" s="159"/>
      <c r="F806" s="140"/>
      <c r="G806" s="142"/>
      <c r="H806" s="142"/>
      <c r="I806" s="142"/>
      <c r="J806" s="126"/>
      <c r="K806" s="140"/>
      <c r="L806" s="141"/>
      <c r="M806" s="141"/>
      <c r="N806" s="141"/>
      <c r="O806" s="141"/>
      <c r="P806" s="153"/>
      <c r="Q806" s="141"/>
      <c r="R806" s="153"/>
      <c r="S806" s="142"/>
      <c r="T806" s="142"/>
      <c r="U806" s="142"/>
      <c r="V806" s="142"/>
    </row>
    <row r="807" spans="1:22" x14ac:dyDescent="0.25">
      <c r="A807" s="115"/>
      <c r="B807" s="126"/>
      <c r="C807" s="140"/>
      <c r="D807" s="142"/>
      <c r="E807" s="159"/>
      <c r="F807" s="140"/>
      <c r="G807" s="142"/>
      <c r="H807" s="142"/>
      <c r="I807" s="142"/>
      <c r="J807" s="126"/>
      <c r="K807" s="140"/>
      <c r="L807" s="141"/>
      <c r="M807" s="141"/>
      <c r="N807" s="141"/>
      <c r="O807" s="141"/>
      <c r="P807" s="153"/>
      <c r="Q807" s="141"/>
      <c r="R807" s="153"/>
      <c r="S807" s="142"/>
      <c r="T807" s="142"/>
      <c r="U807" s="142"/>
      <c r="V807" s="142"/>
    </row>
    <row r="808" spans="1:22" x14ac:dyDescent="0.25">
      <c r="A808" s="115"/>
      <c r="B808" s="126"/>
      <c r="C808" s="140"/>
      <c r="D808" s="142"/>
      <c r="E808" s="159"/>
      <c r="F808" s="140"/>
      <c r="G808" s="142"/>
      <c r="H808" s="142"/>
      <c r="I808" s="142"/>
      <c r="J808" s="126"/>
      <c r="K808" s="140"/>
      <c r="L808" s="141"/>
      <c r="M808" s="141"/>
      <c r="N808" s="141"/>
      <c r="O808" s="141"/>
      <c r="P808" s="153"/>
      <c r="Q808" s="141"/>
      <c r="R808" s="153"/>
      <c r="S808" s="142"/>
      <c r="T808" s="142"/>
      <c r="U808" s="142"/>
      <c r="V808" s="142"/>
    </row>
    <row r="809" spans="1:22" x14ac:dyDescent="0.25">
      <c r="A809" s="115"/>
      <c r="B809" s="126"/>
      <c r="C809" s="140"/>
      <c r="D809" s="142"/>
      <c r="E809" s="159"/>
      <c r="F809" s="140"/>
      <c r="G809" s="142"/>
      <c r="H809" s="142"/>
      <c r="I809" s="142"/>
      <c r="J809" s="126"/>
      <c r="K809" s="140"/>
      <c r="L809" s="141"/>
      <c r="M809" s="141"/>
      <c r="N809" s="141"/>
      <c r="O809" s="141"/>
      <c r="P809" s="153"/>
      <c r="Q809" s="141"/>
      <c r="R809" s="153"/>
      <c r="S809" s="142"/>
      <c r="T809" s="142"/>
      <c r="U809" s="142"/>
      <c r="V809" s="142"/>
    </row>
    <row r="810" spans="1:22" x14ac:dyDescent="0.25">
      <c r="A810" s="115"/>
      <c r="B810" s="126"/>
      <c r="C810" s="140"/>
      <c r="D810" s="142"/>
      <c r="E810" s="159"/>
      <c r="F810" s="140"/>
      <c r="G810" s="142"/>
      <c r="H810" s="142"/>
      <c r="I810" s="142"/>
      <c r="J810" s="126"/>
      <c r="K810" s="140"/>
      <c r="L810" s="141"/>
      <c r="M810" s="141"/>
      <c r="N810" s="141"/>
      <c r="O810" s="141"/>
      <c r="P810" s="153"/>
      <c r="Q810" s="141"/>
      <c r="R810" s="153"/>
      <c r="S810" s="142"/>
      <c r="T810" s="142"/>
      <c r="U810" s="142"/>
      <c r="V810" s="142"/>
    </row>
    <row r="811" spans="1:22" x14ac:dyDescent="0.25">
      <c r="A811" s="115"/>
      <c r="B811" s="126"/>
      <c r="C811" s="140"/>
      <c r="D811" s="142"/>
      <c r="E811" s="159"/>
      <c r="F811" s="140"/>
      <c r="G811" s="142"/>
      <c r="H811" s="142"/>
      <c r="I811" s="142"/>
      <c r="J811" s="126"/>
      <c r="K811" s="140"/>
      <c r="L811" s="141"/>
      <c r="M811" s="141"/>
      <c r="N811" s="141"/>
      <c r="O811" s="141"/>
      <c r="P811" s="153"/>
      <c r="Q811" s="141"/>
      <c r="R811" s="153"/>
      <c r="S811" s="142"/>
      <c r="T811" s="142"/>
      <c r="U811" s="142"/>
      <c r="V811" s="142"/>
    </row>
    <row r="812" spans="1:22" x14ac:dyDescent="0.25">
      <c r="A812" s="115"/>
      <c r="B812" s="126"/>
      <c r="C812" s="140"/>
      <c r="D812" s="142"/>
      <c r="E812" s="159"/>
      <c r="F812" s="140"/>
      <c r="G812" s="142"/>
      <c r="H812" s="142"/>
      <c r="I812" s="142"/>
      <c r="J812" s="126"/>
      <c r="K812" s="140"/>
      <c r="L812" s="141"/>
      <c r="M812" s="141"/>
      <c r="N812" s="141"/>
      <c r="O812" s="141"/>
      <c r="P812" s="153"/>
      <c r="Q812" s="141"/>
      <c r="R812" s="153"/>
      <c r="S812" s="142"/>
      <c r="T812" s="142"/>
      <c r="U812" s="142"/>
      <c r="V812" s="142"/>
    </row>
    <row r="813" spans="1:22" x14ac:dyDescent="0.25">
      <c r="A813" s="115"/>
      <c r="B813" s="126"/>
      <c r="C813" s="140"/>
      <c r="D813" s="142"/>
      <c r="E813" s="159"/>
      <c r="F813" s="140"/>
      <c r="G813" s="142"/>
      <c r="H813" s="142"/>
      <c r="I813" s="142"/>
      <c r="J813" s="126"/>
      <c r="K813" s="140"/>
      <c r="L813" s="141"/>
      <c r="M813" s="141"/>
      <c r="N813" s="141"/>
      <c r="O813" s="141"/>
      <c r="P813" s="153"/>
      <c r="Q813" s="141"/>
      <c r="R813" s="153"/>
      <c r="S813" s="142"/>
      <c r="T813" s="142"/>
      <c r="U813" s="142"/>
      <c r="V813" s="142"/>
    </row>
    <row r="814" spans="1:22" x14ac:dyDescent="0.25">
      <c r="A814" s="115"/>
      <c r="B814" s="126"/>
      <c r="C814" s="140"/>
      <c r="D814" s="142"/>
      <c r="E814" s="159"/>
      <c r="F814" s="140"/>
      <c r="G814" s="142"/>
      <c r="H814" s="142"/>
      <c r="I814" s="142"/>
      <c r="J814" s="126"/>
      <c r="K814" s="140"/>
      <c r="L814" s="141"/>
      <c r="M814" s="141"/>
      <c r="N814" s="141"/>
      <c r="O814" s="141"/>
      <c r="P814" s="153"/>
      <c r="Q814" s="141"/>
      <c r="R814" s="153"/>
      <c r="S814" s="142"/>
      <c r="T814" s="142"/>
      <c r="U814" s="142"/>
      <c r="V814" s="142"/>
    </row>
    <row r="815" spans="1:22" x14ac:dyDescent="0.25">
      <c r="A815" s="115"/>
      <c r="B815" s="126"/>
      <c r="C815" s="140"/>
      <c r="D815" s="142"/>
      <c r="E815" s="159"/>
      <c r="F815" s="140"/>
      <c r="G815" s="142"/>
      <c r="H815" s="142"/>
      <c r="I815" s="142"/>
      <c r="J815" s="126"/>
      <c r="K815" s="140"/>
      <c r="L815" s="141"/>
      <c r="M815" s="141"/>
      <c r="N815" s="141"/>
      <c r="O815" s="141"/>
      <c r="P815" s="153"/>
      <c r="Q815" s="141"/>
      <c r="R815" s="153"/>
      <c r="S815" s="142"/>
      <c r="T815" s="142"/>
      <c r="U815" s="142"/>
      <c r="V815" s="142"/>
    </row>
    <row r="816" spans="1:22" x14ac:dyDescent="0.25">
      <c r="A816" s="115"/>
      <c r="B816" s="126"/>
      <c r="C816" s="140"/>
      <c r="D816" s="142"/>
      <c r="E816" s="159"/>
      <c r="F816" s="140"/>
      <c r="G816" s="142"/>
      <c r="H816" s="142"/>
      <c r="I816" s="142"/>
      <c r="J816" s="126"/>
      <c r="K816" s="140"/>
      <c r="L816" s="141"/>
      <c r="M816" s="141"/>
      <c r="N816" s="141"/>
      <c r="O816" s="141"/>
      <c r="P816" s="153"/>
      <c r="Q816" s="141"/>
      <c r="R816" s="153"/>
      <c r="S816" s="142"/>
      <c r="T816" s="142"/>
      <c r="U816" s="142"/>
      <c r="V816" s="142"/>
    </row>
    <row r="817" spans="1:22" x14ac:dyDescent="0.25">
      <c r="A817" s="115"/>
      <c r="B817" s="126"/>
      <c r="C817" s="140"/>
      <c r="D817" s="142"/>
      <c r="E817" s="159"/>
      <c r="F817" s="140"/>
      <c r="G817" s="142"/>
      <c r="H817" s="142"/>
      <c r="I817" s="142"/>
      <c r="J817" s="126"/>
      <c r="K817" s="140"/>
      <c r="L817" s="141"/>
      <c r="M817" s="141"/>
      <c r="N817" s="141"/>
      <c r="O817" s="141"/>
      <c r="P817" s="153"/>
      <c r="Q817" s="141"/>
      <c r="R817" s="153"/>
      <c r="S817" s="142"/>
      <c r="T817" s="142"/>
      <c r="U817" s="142"/>
      <c r="V817" s="142"/>
    </row>
    <row r="818" spans="1:22" x14ac:dyDescent="0.25">
      <c r="A818" s="115"/>
      <c r="B818" s="126"/>
      <c r="C818" s="140"/>
      <c r="D818" s="142"/>
      <c r="E818" s="159"/>
      <c r="F818" s="140"/>
      <c r="G818" s="142"/>
      <c r="H818" s="142"/>
      <c r="I818" s="142"/>
      <c r="J818" s="126"/>
      <c r="K818" s="140"/>
      <c r="L818" s="141"/>
      <c r="M818" s="141"/>
      <c r="N818" s="141"/>
      <c r="O818" s="141"/>
      <c r="P818" s="153"/>
      <c r="Q818" s="141"/>
      <c r="R818" s="153"/>
      <c r="S818" s="142"/>
      <c r="T818" s="142"/>
      <c r="U818" s="142"/>
      <c r="V818" s="142"/>
    </row>
    <row r="819" spans="1:22" x14ac:dyDescent="0.25">
      <c r="A819" s="115"/>
      <c r="B819" s="126"/>
      <c r="C819" s="140"/>
      <c r="D819" s="142"/>
      <c r="E819" s="159"/>
      <c r="F819" s="140"/>
      <c r="G819" s="142"/>
      <c r="H819" s="142"/>
      <c r="I819" s="142"/>
      <c r="J819" s="126"/>
      <c r="K819" s="140"/>
      <c r="L819" s="141"/>
      <c r="M819" s="141"/>
      <c r="N819" s="141"/>
      <c r="O819" s="141"/>
      <c r="P819" s="153"/>
      <c r="Q819" s="141"/>
      <c r="R819" s="153"/>
      <c r="S819" s="142"/>
      <c r="T819" s="142"/>
      <c r="U819" s="142"/>
      <c r="V819" s="142"/>
    </row>
    <row r="820" spans="1:22" x14ac:dyDescent="0.25">
      <c r="A820" s="115"/>
      <c r="B820" s="126"/>
      <c r="C820" s="140"/>
      <c r="D820" s="142"/>
      <c r="E820" s="159"/>
      <c r="F820" s="140"/>
      <c r="G820" s="142"/>
      <c r="H820" s="142"/>
      <c r="I820" s="142"/>
      <c r="J820" s="126"/>
      <c r="K820" s="140"/>
      <c r="L820" s="141"/>
      <c r="M820" s="141"/>
      <c r="N820" s="141"/>
      <c r="O820" s="141"/>
      <c r="P820" s="153"/>
      <c r="Q820" s="141"/>
      <c r="R820" s="153"/>
      <c r="S820" s="142"/>
      <c r="T820" s="142"/>
      <c r="U820" s="142"/>
      <c r="V820" s="142"/>
    </row>
    <row r="821" spans="1:22" x14ac:dyDescent="0.25">
      <c r="A821" s="115"/>
      <c r="B821" s="126"/>
      <c r="C821" s="140"/>
      <c r="D821" s="142"/>
      <c r="E821" s="159"/>
      <c r="F821" s="140"/>
      <c r="G821" s="142"/>
      <c r="H821" s="142"/>
      <c r="I821" s="142"/>
      <c r="J821" s="126"/>
      <c r="K821" s="140"/>
      <c r="L821" s="141"/>
      <c r="M821" s="141"/>
      <c r="N821" s="141"/>
      <c r="O821" s="141"/>
      <c r="P821" s="153"/>
      <c r="Q821" s="141"/>
      <c r="R821" s="153"/>
      <c r="S821" s="142"/>
      <c r="T821" s="142"/>
      <c r="U821" s="142"/>
      <c r="V821" s="142"/>
    </row>
    <row r="822" spans="1:22" x14ac:dyDescent="0.25">
      <c r="A822" s="115"/>
      <c r="B822" s="126"/>
      <c r="C822" s="140"/>
      <c r="D822" s="142"/>
      <c r="E822" s="159"/>
      <c r="F822" s="140"/>
      <c r="G822" s="142"/>
      <c r="H822" s="142"/>
      <c r="I822" s="142"/>
      <c r="J822" s="126"/>
      <c r="K822" s="140"/>
      <c r="L822" s="141"/>
      <c r="M822" s="141"/>
      <c r="N822" s="141"/>
      <c r="O822" s="141"/>
      <c r="P822" s="153"/>
      <c r="Q822" s="141"/>
      <c r="R822" s="153"/>
      <c r="S822" s="142"/>
      <c r="T822" s="142"/>
      <c r="U822" s="142"/>
      <c r="V822" s="142"/>
    </row>
    <row r="823" spans="1:22" x14ac:dyDescent="0.25">
      <c r="A823" s="115"/>
      <c r="B823" s="126"/>
      <c r="C823" s="140"/>
      <c r="D823" s="142"/>
      <c r="E823" s="159"/>
      <c r="F823" s="140"/>
      <c r="G823" s="142"/>
      <c r="H823" s="142"/>
      <c r="I823" s="142"/>
      <c r="J823" s="126"/>
      <c r="K823" s="140"/>
      <c r="L823" s="141"/>
      <c r="M823" s="141"/>
      <c r="N823" s="141"/>
      <c r="O823" s="141"/>
      <c r="P823" s="153"/>
      <c r="Q823" s="141"/>
      <c r="R823" s="153"/>
      <c r="S823" s="142"/>
      <c r="T823" s="142"/>
      <c r="U823" s="142"/>
      <c r="V823" s="142"/>
    </row>
    <row r="824" spans="1:22" x14ac:dyDescent="0.25">
      <c r="A824" s="115"/>
      <c r="B824" s="126"/>
      <c r="C824" s="140"/>
      <c r="D824" s="142"/>
      <c r="E824" s="159"/>
      <c r="F824" s="140"/>
      <c r="G824" s="142"/>
      <c r="H824" s="142"/>
      <c r="I824" s="142"/>
      <c r="J824" s="126"/>
      <c r="K824" s="140"/>
      <c r="L824" s="141"/>
      <c r="M824" s="141"/>
      <c r="N824" s="141"/>
      <c r="O824" s="141"/>
      <c r="P824" s="153"/>
      <c r="Q824" s="141"/>
      <c r="R824" s="153"/>
      <c r="S824" s="142"/>
      <c r="T824" s="142"/>
      <c r="U824" s="142"/>
      <c r="V824" s="142"/>
    </row>
    <row r="825" spans="1:22" x14ac:dyDescent="0.25">
      <c r="A825" s="115"/>
      <c r="B825" s="126"/>
      <c r="C825" s="140"/>
      <c r="D825" s="142"/>
      <c r="E825" s="159"/>
      <c r="F825" s="140"/>
      <c r="G825" s="142"/>
      <c r="H825" s="142"/>
      <c r="I825" s="142"/>
      <c r="J825" s="126"/>
      <c r="K825" s="140"/>
      <c r="L825" s="141"/>
      <c r="M825" s="141"/>
      <c r="N825" s="141"/>
      <c r="O825" s="141"/>
      <c r="P825" s="153"/>
      <c r="Q825" s="141"/>
      <c r="R825" s="153"/>
      <c r="S825" s="142"/>
      <c r="T825" s="142"/>
      <c r="U825" s="142"/>
      <c r="V825" s="142"/>
    </row>
    <row r="826" spans="1:22" x14ac:dyDescent="0.25">
      <c r="A826" s="115"/>
      <c r="B826" s="126"/>
      <c r="C826" s="140"/>
      <c r="D826" s="142"/>
      <c r="E826" s="159"/>
      <c r="F826" s="140"/>
      <c r="G826" s="142"/>
      <c r="H826" s="142"/>
      <c r="I826" s="142"/>
      <c r="J826" s="126"/>
      <c r="K826" s="140"/>
      <c r="L826" s="141"/>
      <c r="M826" s="141"/>
      <c r="N826" s="141"/>
      <c r="O826" s="141"/>
      <c r="P826" s="153"/>
      <c r="Q826" s="141"/>
      <c r="R826" s="153"/>
      <c r="S826" s="142"/>
      <c r="T826" s="142"/>
      <c r="U826" s="142"/>
      <c r="V826" s="142"/>
    </row>
    <row r="827" spans="1:22" x14ac:dyDescent="0.25">
      <c r="A827" s="115"/>
      <c r="B827" s="126"/>
      <c r="C827" s="140"/>
      <c r="D827" s="142"/>
      <c r="E827" s="159"/>
      <c r="F827" s="140"/>
      <c r="G827" s="142"/>
      <c r="H827" s="142"/>
      <c r="I827" s="142"/>
      <c r="J827" s="126"/>
      <c r="K827" s="140"/>
      <c r="L827" s="141"/>
      <c r="M827" s="141"/>
      <c r="N827" s="141"/>
      <c r="O827" s="141"/>
      <c r="P827" s="153"/>
      <c r="Q827" s="141"/>
      <c r="R827" s="153"/>
      <c r="S827" s="142"/>
      <c r="T827" s="142"/>
      <c r="U827" s="142"/>
      <c r="V827" s="142"/>
    </row>
    <row r="828" spans="1:22" x14ac:dyDescent="0.25">
      <c r="A828" s="115"/>
      <c r="B828" s="126"/>
      <c r="C828" s="140"/>
      <c r="D828" s="142"/>
      <c r="E828" s="159"/>
      <c r="F828" s="140"/>
      <c r="G828" s="142"/>
      <c r="H828" s="142"/>
      <c r="I828" s="142"/>
      <c r="J828" s="126"/>
      <c r="K828" s="140"/>
      <c r="L828" s="141"/>
      <c r="M828" s="141"/>
      <c r="N828" s="141"/>
      <c r="O828" s="141"/>
      <c r="P828" s="153"/>
      <c r="Q828" s="141"/>
      <c r="R828" s="153"/>
      <c r="S828" s="142"/>
      <c r="T828" s="142"/>
      <c r="U828" s="142"/>
      <c r="V828" s="142"/>
    </row>
    <row r="829" spans="1:22" x14ac:dyDescent="0.25">
      <c r="A829" s="115"/>
      <c r="B829" s="126"/>
      <c r="C829" s="140"/>
      <c r="D829" s="142"/>
      <c r="E829" s="159"/>
      <c r="F829" s="140"/>
      <c r="G829" s="142"/>
      <c r="H829" s="142"/>
      <c r="I829" s="142"/>
      <c r="J829" s="126"/>
      <c r="K829" s="140"/>
      <c r="L829" s="141"/>
      <c r="M829" s="141"/>
      <c r="N829" s="141"/>
      <c r="O829" s="141"/>
      <c r="P829" s="153"/>
      <c r="Q829" s="141"/>
      <c r="R829" s="153"/>
      <c r="S829" s="142"/>
      <c r="T829" s="142"/>
      <c r="U829" s="142"/>
      <c r="V829" s="142"/>
    </row>
    <row r="830" spans="1:22" x14ac:dyDescent="0.25">
      <c r="A830" s="115"/>
      <c r="B830" s="126"/>
      <c r="C830" s="140"/>
      <c r="D830" s="142"/>
      <c r="E830" s="159"/>
      <c r="F830" s="140"/>
      <c r="G830" s="142"/>
      <c r="H830" s="142"/>
      <c r="I830" s="142"/>
      <c r="J830" s="126"/>
      <c r="K830" s="140"/>
      <c r="L830" s="141"/>
      <c r="M830" s="141"/>
      <c r="N830" s="141"/>
      <c r="O830" s="141"/>
      <c r="P830" s="153"/>
      <c r="Q830" s="141"/>
      <c r="R830" s="153"/>
      <c r="S830" s="142"/>
      <c r="T830" s="142"/>
      <c r="U830" s="142"/>
      <c r="V830" s="142"/>
    </row>
    <row r="831" spans="1:22" x14ac:dyDescent="0.25">
      <c r="A831" s="115"/>
      <c r="B831" s="126"/>
      <c r="C831" s="140"/>
      <c r="D831" s="142"/>
      <c r="E831" s="159"/>
      <c r="F831" s="140"/>
      <c r="G831" s="142"/>
      <c r="H831" s="142"/>
      <c r="I831" s="142"/>
      <c r="J831" s="126"/>
      <c r="K831" s="140"/>
      <c r="L831" s="141"/>
      <c r="M831" s="141"/>
      <c r="N831" s="141"/>
      <c r="O831" s="141"/>
      <c r="P831" s="153"/>
      <c r="Q831" s="141"/>
      <c r="R831" s="153"/>
      <c r="S831" s="142"/>
      <c r="T831" s="142"/>
      <c r="U831" s="142"/>
      <c r="V831" s="142"/>
    </row>
    <row r="832" spans="1:22" x14ac:dyDescent="0.25">
      <c r="A832" s="115"/>
      <c r="B832" s="126"/>
      <c r="C832" s="140"/>
      <c r="D832" s="142"/>
      <c r="E832" s="159"/>
      <c r="F832" s="140"/>
      <c r="G832" s="142"/>
      <c r="H832" s="142"/>
      <c r="I832" s="142"/>
      <c r="J832" s="126"/>
      <c r="K832" s="140"/>
      <c r="L832" s="141"/>
      <c r="M832" s="141"/>
      <c r="N832" s="141"/>
      <c r="O832" s="141"/>
      <c r="P832" s="153"/>
      <c r="Q832" s="141"/>
      <c r="R832" s="153"/>
      <c r="S832" s="142"/>
      <c r="T832" s="142"/>
      <c r="U832" s="142"/>
      <c r="V832" s="142"/>
    </row>
    <row r="833" spans="1:22" x14ac:dyDescent="0.25">
      <c r="A833" s="115"/>
      <c r="B833" s="126"/>
      <c r="C833" s="140"/>
      <c r="D833" s="142"/>
      <c r="E833" s="159"/>
      <c r="F833" s="140"/>
      <c r="G833" s="142"/>
      <c r="H833" s="142"/>
      <c r="I833" s="142"/>
      <c r="J833" s="126"/>
      <c r="K833" s="140"/>
      <c r="L833" s="141"/>
      <c r="M833" s="141"/>
      <c r="N833" s="141"/>
      <c r="O833" s="141"/>
      <c r="P833" s="153"/>
      <c r="Q833" s="141"/>
      <c r="R833" s="153"/>
      <c r="S833" s="142"/>
      <c r="T833" s="142"/>
      <c r="U833" s="142"/>
      <c r="V833" s="142"/>
    </row>
    <row r="834" spans="1:22" x14ac:dyDescent="0.25">
      <c r="A834" s="115"/>
      <c r="B834" s="126"/>
      <c r="C834" s="140"/>
      <c r="D834" s="142"/>
      <c r="E834" s="159"/>
      <c r="F834" s="140"/>
      <c r="G834" s="142"/>
      <c r="H834" s="142"/>
      <c r="I834" s="142"/>
      <c r="J834" s="126"/>
      <c r="K834" s="140"/>
      <c r="L834" s="141"/>
      <c r="M834" s="141"/>
      <c r="N834" s="141"/>
      <c r="O834" s="141"/>
      <c r="P834" s="153"/>
      <c r="Q834" s="141"/>
      <c r="R834" s="153"/>
      <c r="S834" s="142"/>
      <c r="T834" s="142"/>
      <c r="U834" s="142"/>
      <c r="V834" s="142"/>
    </row>
    <row r="835" spans="1:22" x14ac:dyDescent="0.25">
      <c r="A835" s="115"/>
      <c r="B835" s="126"/>
      <c r="C835" s="140"/>
      <c r="D835" s="142"/>
      <c r="E835" s="159"/>
      <c r="F835" s="140"/>
      <c r="G835" s="142"/>
      <c r="H835" s="142"/>
      <c r="I835" s="142"/>
      <c r="J835" s="126"/>
      <c r="K835" s="140"/>
      <c r="L835" s="141"/>
      <c r="M835" s="141"/>
      <c r="N835" s="141"/>
      <c r="O835" s="141"/>
      <c r="P835" s="153"/>
      <c r="Q835" s="141"/>
      <c r="R835" s="153"/>
      <c r="S835" s="142"/>
      <c r="T835" s="142"/>
      <c r="U835" s="142"/>
      <c r="V835" s="142"/>
    </row>
    <row r="836" spans="1:22" x14ac:dyDescent="0.25">
      <c r="A836" s="115"/>
      <c r="B836" s="126"/>
      <c r="C836" s="140"/>
      <c r="D836" s="142"/>
      <c r="E836" s="159"/>
      <c r="F836" s="140"/>
      <c r="G836" s="142"/>
      <c r="H836" s="142"/>
      <c r="I836" s="142"/>
      <c r="J836" s="126"/>
      <c r="K836" s="140"/>
      <c r="L836" s="141"/>
      <c r="M836" s="141"/>
      <c r="N836" s="141"/>
      <c r="O836" s="141"/>
      <c r="P836" s="153"/>
      <c r="Q836" s="141"/>
      <c r="R836" s="153"/>
      <c r="S836" s="142"/>
      <c r="T836" s="142"/>
      <c r="U836" s="142"/>
      <c r="V836" s="142"/>
    </row>
    <row r="837" spans="1:22" x14ac:dyDescent="0.25">
      <c r="A837" s="115"/>
      <c r="B837" s="126"/>
      <c r="C837" s="140"/>
      <c r="D837" s="142"/>
      <c r="E837" s="159"/>
      <c r="F837" s="140"/>
      <c r="G837" s="142"/>
      <c r="H837" s="142"/>
      <c r="I837" s="142"/>
      <c r="J837" s="126"/>
      <c r="K837" s="140"/>
      <c r="L837" s="141"/>
      <c r="M837" s="141"/>
      <c r="N837" s="141"/>
      <c r="O837" s="141"/>
      <c r="P837" s="153"/>
      <c r="Q837" s="141"/>
      <c r="R837" s="153"/>
      <c r="S837" s="142"/>
      <c r="T837" s="142"/>
      <c r="U837" s="142"/>
      <c r="V837" s="142"/>
    </row>
    <row r="838" spans="1:22" x14ac:dyDescent="0.25">
      <c r="A838" s="115"/>
      <c r="B838" s="126"/>
      <c r="C838" s="140"/>
      <c r="D838" s="142"/>
      <c r="E838" s="159"/>
      <c r="F838" s="140"/>
      <c r="G838" s="142"/>
      <c r="H838" s="142"/>
      <c r="I838" s="142"/>
      <c r="J838" s="126"/>
      <c r="K838" s="140"/>
      <c r="L838" s="141"/>
      <c r="M838" s="141"/>
      <c r="N838" s="141"/>
      <c r="O838" s="141"/>
      <c r="P838" s="153"/>
      <c r="Q838" s="141"/>
      <c r="R838" s="153"/>
      <c r="S838" s="142"/>
      <c r="T838" s="142"/>
      <c r="U838" s="142"/>
      <c r="V838" s="142"/>
    </row>
    <row r="839" spans="1:22" x14ac:dyDescent="0.25">
      <c r="A839" s="115"/>
      <c r="B839" s="126"/>
      <c r="C839" s="140"/>
      <c r="D839" s="142"/>
      <c r="E839" s="159"/>
      <c r="F839" s="140"/>
      <c r="G839" s="142"/>
      <c r="H839" s="142"/>
      <c r="I839" s="142"/>
      <c r="J839" s="126"/>
      <c r="K839" s="140"/>
      <c r="L839" s="141"/>
      <c r="M839" s="141"/>
      <c r="N839" s="141"/>
      <c r="O839" s="141"/>
      <c r="P839" s="153"/>
      <c r="Q839" s="141"/>
      <c r="R839" s="153"/>
      <c r="S839" s="142"/>
      <c r="T839" s="142"/>
      <c r="U839" s="142"/>
      <c r="V839" s="142"/>
    </row>
    <row r="840" spans="1:22" x14ac:dyDescent="0.25">
      <c r="A840" s="115"/>
      <c r="B840" s="126"/>
      <c r="C840" s="140"/>
      <c r="D840" s="142"/>
      <c r="E840" s="159"/>
      <c r="F840" s="140"/>
      <c r="G840" s="142"/>
      <c r="H840" s="142"/>
      <c r="I840" s="142"/>
      <c r="J840" s="126"/>
      <c r="K840" s="140"/>
      <c r="L840" s="141"/>
      <c r="M840" s="141"/>
      <c r="N840" s="141"/>
      <c r="O840" s="141"/>
      <c r="P840" s="153"/>
      <c r="Q840" s="141"/>
      <c r="R840" s="153"/>
      <c r="S840" s="142"/>
      <c r="T840" s="142"/>
      <c r="U840" s="142"/>
      <c r="V840" s="142"/>
    </row>
    <row r="841" spans="1:22" x14ac:dyDescent="0.25">
      <c r="A841" s="115"/>
      <c r="B841" s="126"/>
      <c r="C841" s="140"/>
      <c r="D841" s="142"/>
      <c r="E841" s="159"/>
      <c r="F841" s="140"/>
      <c r="G841" s="142"/>
      <c r="H841" s="142"/>
      <c r="I841" s="142"/>
      <c r="J841" s="126"/>
      <c r="K841" s="140"/>
      <c r="L841" s="141"/>
      <c r="M841" s="141"/>
      <c r="N841" s="141"/>
      <c r="O841" s="141"/>
      <c r="P841" s="153"/>
      <c r="Q841" s="141"/>
      <c r="R841" s="153"/>
      <c r="S841" s="142"/>
      <c r="T841" s="142"/>
      <c r="U841" s="142"/>
      <c r="V841" s="142"/>
    </row>
    <row r="842" spans="1:22" x14ac:dyDescent="0.25">
      <c r="A842" s="115"/>
      <c r="B842" s="126"/>
      <c r="C842" s="140"/>
      <c r="D842" s="142"/>
      <c r="E842" s="159"/>
      <c r="F842" s="140"/>
      <c r="G842" s="142"/>
      <c r="H842" s="142"/>
      <c r="I842" s="142"/>
      <c r="J842" s="126"/>
      <c r="K842" s="140"/>
      <c r="L842" s="141"/>
      <c r="M842" s="141"/>
      <c r="N842" s="141"/>
      <c r="O842" s="141"/>
      <c r="P842" s="153"/>
      <c r="Q842" s="141"/>
      <c r="R842" s="153"/>
      <c r="S842" s="142"/>
      <c r="T842" s="142"/>
      <c r="U842" s="142"/>
      <c r="V842" s="142"/>
    </row>
    <row r="843" spans="1:22" x14ac:dyDescent="0.25">
      <c r="A843" s="115"/>
      <c r="B843" s="126"/>
      <c r="C843" s="140"/>
      <c r="D843" s="142"/>
      <c r="E843" s="159"/>
      <c r="F843" s="140"/>
      <c r="G843" s="142"/>
      <c r="H843" s="142"/>
      <c r="I843" s="142"/>
      <c r="J843" s="126"/>
      <c r="K843" s="140"/>
      <c r="L843" s="141"/>
      <c r="M843" s="141"/>
      <c r="N843" s="141"/>
      <c r="O843" s="141"/>
      <c r="P843" s="153"/>
      <c r="Q843" s="141"/>
      <c r="R843" s="153"/>
      <c r="S843" s="142"/>
      <c r="T843" s="142"/>
      <c r="U843" s="142"/>
      <c r="V843" s="142"/>
    </row>
    <row r="844" spans="1:22" x14ac:dyDescent="0.25">
      <c r="A844" s="115"/>
      <c r="B844" s="126"/>
      <c r="C844" s="140"/>
      <c r="D844" s="142"/>
      <c r="E844" s="159"/>
      <c r="F844" s="140"/>
      <c r="G844" s="142"/>
      <c r="H844" s="142"/>
      <c r="I844" s="142"/>
      <c r="J844" s="126"/>
      <c r="K844" s="140"/>
      <c r="L844" s="141"/>
      <c r="M844" s="141"/>
      <c r="N844" s="141"/>
      <c r="O844" s="141"/>
      <c r="P844" s="153"/>
      <c r="Q844" s="141"/>
      <c r="R844" s="153"/>
      <c r="S844" s="142"/>
      <c r="T844" s="142"/>
      <c r="U844" s="142"/>
      <c r="V844" s="142"/>
    </row>
    <row r="845" spans="1:22" x14ac:dyDescent="0.25">
      <c r="A845" s="115"/>
      <c r="B845" s="126"/>
      <c r="C845" s="140"/>
      <c r="D845" s="142"/>
      <c r="E845" s="159"/>
      <c r="F845" s="140"/>
      <c r="G845" s="142"/>
      <c r="H845" s="142"/>
      <c r="I845" s="142"/>
      <c r="J845" s="126"/>
      <c r="K845" s="140"/>
      <c r="L845" s="141"/>
      <c r="M845" s="141"/>
      <c r="N845" s="141"/>
      <c r="O845" s="141"/>
      <c r="P845" s="153"/>
      <c r="Q845" s="141"/>
      <c r="R845" s="153"/>
      <c r="S845" s="142"/>
      <c r="T845" s="142"/>
      <c r="U845" s="142"/>
      <c r="V845" s="142"/>
    </row>
    <row r="846" spans="1:22" x14ac:dyDescent="0.25">
      <c r="A846" s="115"/>
      <c r="B846" s="126"/>
      <c r="C846" s="140"/>
      <c r="D846" s="142"/>
      <c r="E846" s="159"/>
      <c r="F846" s="140"/>
      <c r="G846" s="142"/>
      <c r="H846" s="142"/>
      <c r="I846" s="142"/>
      <c r="J846" s="126"/>
      <c r="K846" s="140"/>
      <c r="L846" s="141"/>
      <c r="M846" s="141"/>
      <c r="N846" s="141"/>
      <c r="O846" s="141"/>
      <c r="P846" s="153"/>
      <c r="Q846" s="141"/>
      <c r="R846" s="153"/>
      <c r="S846" s="142"/>
      <c r="T846" s="142"/>
      <c r="U846" s="142"/>
      <c r="V846" s="142"/>
    </row>
    <row r="847" spans="1:22" x14ac:dyDescent="0.25">
      <c r="A847" s="115"/>
      <c r="B847" s="126"/>
      <c r="C847" s="140"/>
      <c r="D847" s="142"/>
      <c r="E847" s="159"/>
      <c r="F847" s="140"/>
      <c r="G847" s="142"/>
      <c r="H847" s="142"/>
      <c r="I847" s="142"/>
      <c r="J847" s="126"/>
      <c r="K847" s="140"/>
      <c r="L847" s="141"/>
      <c r="M847" s="141"/>
      <c r="N847" s="141"/>
      <c r="O847" s="141"/>
      <c r="P847" s="153"/>
      <c r="Q847" s="141"/>
      <c r="R847" s="153"/>
      <c r="S847" s="142"/>
      <c r="T847" s="142"/>
      <c r="U847" s="142"/>
      <c r="V847" s="142"/>
    </row>
    <row r="848" spans="1:22" x14ac:dyDescent="0.25">
      <c r="A848" s="115"/>
      <c r="B848" s="126"/>
      <c r="C848" s="140"/>
      <c r="D848" s="142"/>
      <c r="E848" s="159"/>
      <c r="F848" s="140"/>
      <c r="G848" s="142"/>
      <c r="H848" s="142"/>
      <c r="I848" s="142"/>
      <c r="J848" s="126"/>
      <c r="K848" s="140"/>
      <c r="L848" s="141"/>
      <c r="M848" s="141"/>
      <c r="N848" s="141"/>
      <c r="O848" s="141"/>
      <c r="P848" s="153"/>
      <c r="Q848" s="141"/>
      <c r="R848" s="153"/>
      <c r="S848" s="142"/>
      <c r="T848" s="142"/>
      <c r="U848" s="142"/>
      <c r="V848" s="142"/>
    </row>
    <row r="849" spans="1:22" x14ac:dyDescent="0.25">
      <c r="A849" s="115"/>
      <c r="B849" s="126"/>
      <c r="C849" s="140"/>
      <c r="D849" s="142"/>
      <c r="E849" s="159"/>
      <c r="F849" s="140"/>
      <c r="G849" s="142"/>
      <c r="H849" s="142"/>
      <c r="I849" s="142"/>
      <c r="J849" s="126"/>
      <c r="K849" s="140"/>
      <c r="L849" s="141"/>
      <c r="M849" s="141"/>
      <c r="N849" s="141"/>
      <c r="O849" s="141"/>
      <c r="P849" s="153"/>
      <c r="Q849" s="141"/>
      <c r="R849" s="153"/>
      <c r="S849" s="142"/>
      <c r="T849" s="142"/>
      <c r="U849" s="142"/>
      <c r="V849" s="142"/>
    </row>
    <row r="850" spans="1:22" x14ac:dyDescent="0.25">
      <c r="A850" s="115"/>
      <c r="B850" s="126"/>
      <c r="C850" s="140"/>
      <c r="D850" s="142"/>
      <c r="E850" s="159"/>
      <c r="F850" s="140"/>
      <c r="G850" s="142"/>
      <c r="H850" s="142"/>
      <c r="I850" s="142"/>
      <c r="J850" s="126"/>
      <c r="K850" s="140"/>
      <c r="L850" s="141"/>
      <c r="M850" s="141"/>
      <c r="N850" s="141"/>
      <c r="O850" s="141"/>
      <c r="P850" s="153"/>
      <c r="Q850" s="141"/>
      <c r="R850" s="153"/>
      <c r="S850" s="142"/>
      <c r="T850" s="142"/>
      <c r="U850" s="142"/>
      <c r="V850" s="142"/>
    </row>
    <row r="851" spans="1:22" x14ac:dyDescent="0.25">
      <c r="A851" s="115"/>
      <c r="B851" s="126"/>
      <c r="C851" s="140"/>
      <c r="D851" s="142"/>
      <c r="E851" s="159"/>
      <c r="F851" s="140"/>
      <c r="G851" s="142"/>
      <c r="H851" s="142"/>
      <c r="I851" s="142"/>
      <c r="J851" s="126"/>
      <c r="K851" s="140"/>
      <c r="L851" s="141"/>
      <c r="M851" s="141"/>
      <c r="N851" s="141"/>
      <c r="O851" s="141"/>
      <c r="P851" s="153"/>
      <c r="Q851" s="141"/>
      <c r="R851" s="153"/>
      <c r="S851" s="142"/>
      <c r="T851" s="142"/>
      <c r="U851" s="142"/>
      <c r="V851" s="142"/>
    </row>
    <row r="852" spans="1:22" x14ac:dyDescent="0.25">
      <c r="A852" s="115"/>
      <c r="B852" s="126"/>
      <c r="C852" s="140"/>
      <c r="D852" s="142"/>
      <c r="E852" s="159"/>
      <c r="F852" s="140"/>
      <c r="G852" s="142"/>
      <c r="H852" s="142"/>
      <c r="I852" s="142"/>
      <c r="J852" s="126"/>
      <c r="K852" s="140"/>
      <c r="L852" s="141"/>
      <c r="M852" s="141"/>
      <c r="N852" s="141"/>
      <c r="O852" s="141"/>
      <c r="P852" s="153"/>
      <c r="Q852" s="141"/>
      <c r="R852" s="153"/>
      <c r="S852" s="142"/>
      <c r="T852" s="142"/>
      <c r="U852" s="142"/>
      <c r="V852" s="142"/>
    </row>
    <row r="853" spans="1:22" x14ac:dyDescent="0.25">
      <c r="A853" s="115"/>
      <c r="B853" s="126"/>
      <c r="C853" s="140"/>
      <c r="D853" s="142"/>
      <c r="E853" s="159"/>
      <c r="F853" s="140"/>
      <c r="G853" s="142"/>
      <c r="H853" s="142"/>
      <c r="I853" s="142"/>
      <c r="J853" s="126"/>
      <c r="K853" s="140"/>
      <c r="L853" s="141"/>
      <c r="M853" s="141"/>
      <c r="N853" s="141"/>
      <c r="O853" s="141"/>
      <c r="P853" s="153"/>
      <c r="Q853" s="141"/>
      <c r="R853" s="153"/>
      <c r="S853" s="142"/>
      <c r="T853" s="142"/>
      <c r="U853" s="142"/>
      <c r="V853" s="142"/>
    </row>
    <row r="854" spans="1:22" x14ac:dyDescent="0.25">
      <c r="A854" s="115"/>
      <c r="B854" s="126"/>
      <c r="C854" s="140"/>
      <c r="D854" s="142"/>
      <c r="E854" s="159"/>
      <c r="F854" s="140"/>
      <c r="G854" s="142"/>
      <c r="H854" s="142"/>
      <c r="I854" s="142"/>
      <c r="J854" s="126"/>
      <c r="K854" s="140"/>
      <c r="L854" s="141"/>
      <c r="M854" s="141"/>
      <c r="N854" s="141"/>
      <c r="O854" s="141"/>
      <c r="P854" s="153"/>
      <c r="Q854" s="141"/>
      <c r="R854" s="153"/>
      <c r="S854" s="142"/>
      <c r="T854" s="142"/>
      <c r="U854" s="142"/>
      <c r="V854" s="142"/>
    </row>
    <row r="855" spans="1:22" x14ac:dyDescent="0.25">
      <c r="A855" s="115"/>
      <c r="B855" s="126"/>
      <c r="C855" s="140"/>
      <c r="D855" s="142"/>
      <c r="E855" s="159"/>
      <c r="F855" s="140"/>
      <c r="G855" s="142"/>
      <c r="H855" s="142"/>
      <c r="I855" s="142"/>
      <c r="J855" s="126"/>
      <c r="K855" s="140"/>
      <c r="L855" s="141"/>
      <c r="M855" s="141"/>
      <c r="N855" s="141"/>
      <c r="O855" s="141"/>
      <c r="P855" s="153"/>
      <c r="Q855" s="141"/>
      <c r="R855" s="153"/>
      <c r="S855" s="142"/>
      <c r="T855" s="142"/>
      <c r="U855" s="142"/>
      <c r="V855" s="142"/>
    </row>
    <row r="856" spans="1:22" x14ac:dyDescent="0.25">
      <c r="A856" s="115"/>
      <c r="B856" s="126"/>
      <c r="C856" s="140"/>
      <c r="D856" s="142"/>
      <c r="E856" s="159"/>
      <c r="F856" s="140"/>
      <c r="G856" s="142"/>
      <c r="H856" s="142"/>
      <c r="I856" s="142"/>
      <c r="J856" s="126"/>
      <c r="K856" s="140"/>
      <c r="L856" s="141"/>
      <c r="M856" s="141"/>
      <c r="N856" s="141"/>
      <c r="O856" s="141"/>
      <c r="P856" s="153"/>
      <c r="Q856" s="141"/>
      <c r="R856" s="153"/>
      <c r="S856" s="142"/>
      <c r="T856" s="142"/>
      <c r="U856" s="142"/>
      <c r="V856" s="142"/>
    </row>
    <row r="857" spans="1:22" x14ac:dyDescent="0.25">
      <c r="A857" s="115"/>
      <c r="B857" s="126"/>
      <c r="C857" s="140"/>
      <c r="D857" s="142"/>
      <c r="E857" s="159"/>
      <c r="F857" s="140"/>
      <c r="G857" s="142"/>
      <c r="H857" s="142"/>
      <c r="I857" s="142"/>
      <c r="J857" s="126"/>
      <c r="K857" s="140"/>
      <c r="L857" s="141"/>
      <c r="M857" s="141"/>
      <c r="N857" s="141"/>
      <c r="O857" s="141"/>
      <c r="P857" s="153"/>
      <c r="Q857" s="141"/>
      <c r="R857" s="153"/>
      <c r="S857" s="142"/>
      <c r="T857" s="142"/>
      <c r="U857" s="142"/>
      <c r="V857" s="142"/>
    </row>
    <row r="858" spans="1:22" x14ac:dyDescent="0.25">
      <c r="A858" s="115"/>
      <c r="B858" s="126"/>
      <c r="C858" s="140"/>
      <c r="D858" s="142"/>
      <c r="E858" s="159"/>
      <c r="F858" s="140"/>
      <c r="G858" s="142"/>
      <c r="H858" s="142"/>
      <c r="I858" s="142"/>
      <c r="J858" s="126"/>
      <c r="K858" s="140"/>
      <c r="L858" s="141"/>
      <c r="M858" s="141"/>
      <c r="N858" s="141"/>
      <c r="O858" s="141"/>
      <c r="P858" s="153"/>
      <c r="Q858" s="141"/>
      <c r="R858" s="153"/>
      <c r="S858" s="142"/>
      <c r="T858" s="142"/>
      <c r="U858" s="142"/>
      <c r="V858" s="142"/>
    </row>
    <row r="859" spans="1:22" x14ac:dyDescent="0.25">
      <c r="A859" s="115"/>
      <c r="B859" s="126"/>
      <c r="C859" s="140"/>
      <c r="D859" s="142"/>
      <c r="E859" s="159"/>
      <c r="F859" s="140"/>
      <c r="G859" s="142"/>
      <c r="H859" s="142"/>
      <c r="I859" s="142"/>
      <c r="J859" s="126"/>
      <c r="K859" s="140"/>
      <c r="L859" s="141"/>
      <c r="M859" s="141"/>
      <c r="N859" s="141"/>
      <c r="O859" s="141"/>
      <c r="P859" s="153"/>
      <c r="Q859" s="141"/>
      <c r="R859" s="153"/>
      <c r="S859" s="142"/>
      <c r="T859" s="142"/>
      <c r="U859" s="142"/>
      <c r="V859" s="142"/>
    </row>
    <row r="860" spans="1:22" x14ac:dyDescent="0.25">
      <c r="A860" s="115"/>
      <c r="B860" s="126"/>
      <c r="C860" s="140"/>
      <c r="D860" s="142"/>
      <c r="E860" s="159"/>
      <c r="F860" s="140"/>
      <c r="G860" s="142"/>
      <c r="H860" s="142"/>
      <c r="I860" s="142"/>
      <c r="J860" s="126"/>
      <c r="K860" s="140"/>
      <c r="L860" s="141"/>
      <c r="M860" s="141"/>
      <c r="N860" s="141"/>
      <c r="O860" s="141"/>
      <c r="P860" s="153"/>
      <c r="Q860" s="141"/>
      <c r="R860" s="153"/>
      <c r="S860" s="142"/>
      <c r="T860" s="142"/>
      <c r="U860" s="142"/>
      <c r="V860" s="142"/>
    </row>
    <row r="861" spans="1:22" x14ac:dyDescent="0.25">
      <c r="A861" s="115"/>
      <c r="B861" s="126"/>
      <c r="C861" s="140"/>
      <c r="D861" s="142"/>
      <c r="E861" s="159"/>
      <c r="F861" s="140"/>
      <c r="G861" s="142"/>
      <c r="H861" s="142"/>
      <c r="I861" s="142"/>
      <c r="J861" s="126"/>
      <c r="K861" s="140"/>
      <c r="L861" s="141"/>
      <c r="M861" s="141"/>
      <c r="N861" s="141"/>
      <c r="O861" s="141"/>
      <c r="P861" s="153"/>
      <c r="Q861" s="141"/>
      <c r="R861" s="153"/>
      <c r="S861" s="142"/>
      <c r="T861" s="142"/>
      <c r="U861" s="142"/>
      <c r="V861" s="142"/>
    </row>
    <row r="862" spans="1:22" x14ac:dyDescent="0.25">
      <c r="A862" s="115"/>
      <c r="B862" s="126"/>
      <c r="C862" s="140"/>
      <c r="D862" s="142"/>
      <c r="E862" s="159"/>
      <c r="F862" s="140"/>
      <c r="G862" s="142"/>
      <c r="H862" s="142"/>
      <c r="I862" s="142"/>
      <c r="J862" s="126"/>
      <c r="K862" s="140"/>
      <c r="L862" s="141"/>
      <c r="M862" s="141"/>
      <c r="N862" s="141"/>
      <c r="O862" s="141"/>
      <c r="P862" s="153"/>
      <c r="Q862" s="141"/>
      <c r="R862" s="153"/>
      <c r="S862" s="142"/>
      <c r="T862" s="142"/>
      <c r="U862" s="142"/>
      <c r="V862" s="142"/>
    </row>
    <row r="863" spans="1:22" x14ac:dyDescent="0.25">
      <c r="A863" s="115"/>
      <c r="B863" s="126"/>
      <c r="C863" s="140"/>
      <c r="D863" s="142"/>
      <c r="E863" s="159"/>
      <c r="F863" s="140"/>
      <c r="G863" s="142"/>
      <c r="H863" s="142"/>
      <c r="I863" s="142"/>
      <c r="J863" s="126"/>
      <c r="K863" s="140"/>
      <c r="L863" s="141"/>
      <c r="M863" s="141"/>
      <c r="N863" s="141"/>
      <c r="O863" s="141"/>
      <c r="P863" s="153"/>
      <c r="Q863" s="141"/>
      <c r="R863" s="153"/>
      <c r="S863" s="142"/>
      <c r="T863" s="142"/>
      <c r="U863" s="142"/>
      <c r="V863" s="142"/>
    </row>
    <row r="864" spans="1:22" x14ac:dyDescent="0.25">
      <c r="A864" s="115"/>
      <c r="B864" s="126"/>
      <c r="C864" s="140"/>
      <c r="D864" s="142"/>
      <c r="E864" s="159"/>
      <c r="F864" s="140"/>
      <c r="G864" s="142"/>
      <c r="H864" s="142"/>
      <c r="I864" s="142"/>
      <c r="J864" s="126"/>
      <c r="K864" s="140"/>
      <c r="L864" s="141"/>
      <c r="M864" s="141"/>
      <c r="N864" s="141"/>
      <c r="O864" s="141"/>
      <c r="P864" s="153"/>
      <c r="Q864" s="141"/>
      <c r="R864" s="153"/>
      <c r="S864" s="142"/>
      <c r="T864" s="142"/>
      <c r="U864" s="142"/>
      <c r="V864" s="142"/>
    </row>
    <row r="865" spans="1:22" x14ac:dyDescent="0.25">
      <c r="A865" s="115"/>
      <c r="B865" s="126"/>
      <c r="C865" s="140"/>
      <c r="D865" s="142"/>
      <c r="E865" s="159"/>
      <c r="F865" s="140"/>
      <c r="G865" s="142"/>
      <c r="H865" s="142"/>
      <c r="I865" s="142"/>
      <c r="J865" s="126"/>
      <c r="K865" s="140"/>
      <c r="L865" s="141"/>
      <c r="M865" s="141"/>
      <c r="N865" s="141"/>
      <c r="O865" s="141"/>
      <c r="P865" s="153"/>
      <c r="Q865" s="141"/>
      <c r="R865" s="153"/>
      <c r="S865" s="142"/>
      <c r="T865" s="142"/>
      <c r="U865" s="142"/>
      <c r="V865" s="142"/>
    </row>
    <row r="866" spans="1:22" x14ac:dyDescent="0.25">
      <c r="A866" s="115"/>
      <c r="B866" s="126"/>
      <c r="C866" s="140"/>
      <c r="D866" s="142"/>
      <c r="E866" s="159"/>
      <c r="F866" s="140"/>
      <c r="G866" s="142"/>
      <c r="H866" s="142"/>
      <c r="I866" s="142"/>
      <c r="J866" s="126"/>
      <c r="K866" s="140"/>
      <c r="L866" s="141"/>
      <c r="M866" s="141"/>
      <c r="N866" s="141"/>
      <c r="O866" s="141"/>
      <c r="P866" s="153"/>
      <c r="Q866" s="141"/>
      <c r="R866" s="153"/>
      <c r="S866" s="142"/>
      <c r="T866" s="142"/>
      <c r="U866" s="142"/>
      <c r="V866" s="142"/>
    </row>
    <row r="867" spans="1:22" x14ac:dyDescent="0.25">
      <c r="A867" s="115"/>
      <c r="B867" s="126"/>
      <c r="C867" s="140"/>
      <c r="D867" s="142"/>
      <c r="E867" s="159"/>
      <c r="F867" s="140"/>
      <c r="G867" s="142"/>
      <c r="H867" s="142"/>
      <c r="I867" s="142"/>
      <c r="J867" s="126"/>
      <c r="K867" s="140"/>
      <c r="L867" s="141"/>
      <c r="M867" s="141"/>
      <c r="N867" s="141"/>
      <c r="O867" s="141"/>
      <c r="P867" s="153"/>
      <c r="Q867" s="141"/>
      <c r="R867" s="153"/>
      <c r="S867" s="142"/>
      <c r="T867" s="142"/>
      <c r="U867" s="142"/>
      <c r="V867" s="142"/>
    </row>
    <row r="868" spans="1:22" x14ac:dyDescent="0.25">
      <c r="A868" s="115"/>
      <c r="B868" s="126"/>
      <c r="C868" s="140"/>
      <c r="D868" s="142"/>
      <c r="E868" s="159"/>
      <c r="F868" s="140"/>
      <c r="G868" s="142"/>
      <c r="H868" s="142"/>
      <c r="I868" s="142"/>
      <c r="J868" s="126"/>
      <c r="K868" s="140"/>
      <c r="L868" s="141"/>
      <c r="M868" s="141"/>
      <c r="N868" s="141"/>
      <c r="O868" s="141"/>
      <c r="P868" s="153"/>
      <c r="Q868" s="141"/>
      <c r="R868" s="153"/>
      <c r="S868" s="142"/>
      <c r="T868" s="142"/>
      <c r="U868" s="142"/>
      <c r="V868" s="142"/>
    </row>
    <row r="869" spans="1:22" x14ac:dyDescent="0.25">
      <c r="A869" s="115"/>
      <c r="B869" s="126"/>
      <c r="C869" s="140"/>
      <c r="D869" s="142"/>
      <c r="E869" s="159"/>
      <c r="F869" s="140"/>
      <c r="G869" s="142"/>
      <c r="H869" s="142"/>
      <c r="I869" s="142"/>
      <c r="J869" s="126"/>
      <c r="K869" s="140"/>
      <c r="L869" s="141"/>
      <c r="M869" s="141"/>
      <c r="N869" s="141"/>
      <c r="O869" s="141"/>
      <c r="P869" s="153"/>
      <c r="Q869" s="141"/>
      <c r="R869" s="153"/>
      <c r="S869" s="142"/>
      <c r="T869" s="142"/>
      <c r="U869" s="142"/>
      <c r="V869" s="142"/>
    </row>
    <row r="870" spans="1:22" x14ac:dyDescent="0.25">
      <c r="A870" s="115"/>
      <c r="B870" s="126"/>
      <c r="C870" s="140"/>
      <c r="D870" s="142"/>
      <c r="E870" s="159"/>
      <c r="F870" s="140"/>
      <c r="G870" s="142"/>
      <c r="H870" s="142"/>
      <c r="I870" s="142"/>
      <c r="J870" s="126"/>
      <c r="K870" s="140"/>
      <c r="L870" s="141"/>
      <c r="M870" s="141"/>
      <c r="N870" s="141"/>
      <c r="O870" s="141"/>
      <c r="P870" s="153"/>
      <c r="Q870" s="141"/>
      <c r="R870" s="153"/>
      <c r="S870" s="142"/>
      <c r="T870" s="142"/>
      <c r="U870" s="142"/>
      <c r="V870" s="142"/>
    </row>
    <row r="871" spans="1:22" x14ac:dyDescent="0.25">
      <c r="A871" s="115"/>
      <c r="B871" s="126"/>
      <c r="C871" s="140"/>
      <c r="D871" s="142"/>
      <c r="E871" s="159"/>
      <c r="F871" s="140"/>
      <c r="G871" s="142"/>
      <c r="H871" s="142"/>
      <c r="I871" s="142"/>
      <c r="J871" s="126"/>
      <c r="K871" s="140"/>
      <c r="L871" s="141"/>
      <c r="M871" s="141"/>
      <c r="N871" s="141"/>
      <c r="O871" s="141"/>
      <c r="P871" s="153"/>
      <c r="Q871" s="141"/>
      <c r="R871" s="153"/>
      <c r="S871" s="142"/>
      <c r="T871" s="142"/>
      <c r="U871" s="142"/>
      <c r="V871" s="142"/>
    </row>
    <row r="872" spans="1:22" x14ac:dyDescent="0.25">
      <c r="A872" s="115"/>
      <c r="B872" s="126"/>
      <c r="C872" s="140"/>
      <c r="D872" s="142"/>
      <c r="E872" s="159"/>
      <c r="F872" s="140"/>
      <c r="G872" s="142"/>
      <c r="H872" s="142"/>
      <c r="I872" s="142"/>
      <c r="J872" s="126"/>
      <c r="K872" s="140"/>
      <c r="L872" s="141"/>
      <c r="M872" s="141"/>
      <c r="N872" s="141"/>
      <c r="O872" s="141"/>
      <c r="P872" s="153"/>
      <c r="Q872" s="141"/>
      <c r="R872" s="153"/>
      <c r="S872" s="142"/>
      <c r="T872" s="142"/>
      <c r="U872" s="142"/>
      <c r="V872" s="142"/>
    </row>
    <row r="873" spans="1:22" x14ac:dyDescent="0.25">
      <c r="A873" s="115"/>
      <c r="B873" s="126"/>
      <c r="C873" s="140"/>
      <c r="D873" s="142"/>
      <c r="E873" s="159"/>
      <c r="F873" s="140"/>
      <c r="G873" s="142"/>
      <c r="H873" s="142"/>
      <c r="I873" s="142"/>
      <c r="J873" s="126"/>
      <c r="K873" s="140"/>
      <c r="L873" s="141"/>
      <c r="M873" s="141"/>
      <c r="N873" s="141"/>
      <c r="O873" s="141"/>
      <c r="P873" s="153"/>
      <c r="Q873" s="141"/>
      <c r="R873" s="153"/>
      <c r="S873" s="142"/>
      <c r="T873" s="142"/>
      <c r="U873" s="142"/>
      <c r="V873" s="142"/>
    </row>
    <row r="874" spans="1:22" x14ac:dyDescent="0.25">
      <c r="A874" s="115"/>
      <c r="B874" s="126"/>
      <c r="C874" s="140"/>
      <c r="D874" s="142"/>
      <c r="E874" s="159"/>
      <c r="F874" s="140"/>
      <c r="G874" s="142"/>
      <c r="H874" s="142"/>
      <c r="I874" s="142"/>
      <c r="J874" s="126"/>
      <c r="K874" s="140"/>
      <c r="L874" s="141"/>
      <c r="M874" s="141"/>
      <c r="N874" s="141"/>
      <c r="O874" s="141"/>
      <c r="P874" s="153"/>
      <c r="Q874" s="141"/>
      <c r="R874" s="153"/>
      <c r="S874" s="142"/>
      <c r="T874" s="142"/>
      <c r="U874" s="142"/>
      <c r="V874" s="142"/>
    </row>
    <row r="875" spans="1:22" x14ac:dyDescent="0.25">
      <c r="A875" s="115"/>
      <c r="B875" s="126"/>
      <c r="C875" s="140"/>
      <c r="D875" s="142"/>
      <c r="E875" s="159"/>
      <c r="F875" s="140"/>
      <c r="G875" s="142"/>
      <c r="H875" s="142"/>
      <c r="I875" s="142"/>
      <c r="J875" s="126"/>
      <c r="K875" s="140"/>
      <c r="L875" s="141"/>
      <c r="M875" s="141"/>
      <c r="N875" s="141"/>
      <c r="O875" s="141"/>
      <c r="P875" s="153"/>
      <c r="Q875" s="141"/>
      <c r="R875" s="153"/>
      <c r="S875" s="142"/>
      <c r="T875" s="142"/>
      <c r="U875" s="142"/>
      <c r="V875" s="142"/>
    </row>
    <row r="876" spans="1:22" x14ac:dyDescent="0.25">
      <c r="A876" s="115"/>
      <c r="B876" s="126"/>
      <c r="C876" s="140"/>
      <c r="D876" s="142"/>
      <c r="E876" s="159"/>
      <c r="F876" s="140"/>
      <c r="G876" s="142"/>
      <c r="H876" s="142"/>
      <c r="I876" s="142"/>
      <c r="J876" s="126"/>
      <c r="K876" s="140"/>
      <c r="L876" s="141"/>
      <c r="M876" s="141"/>
      <c r="N876" s="141"/>
      <c r="O876" s="141"/>
      <c r="P876" s="153"/>
      <c r="Q876" s="141"/>
      <c r="R876" s="153"/>
      <c r="S876" s="142"/>
      <c r="T876" s="142"/>
      <c r="U876" s="142"/>
      <c r="V876" s="142"/>
    </row>
    <row r="877" spans="1:22" x14ac:dyDescent="0.25">
      <c r="A877" s="115"/>
      <c r="B877" s="126"/>
      <c r="C877" s="140"/>
      <c r="D877" s="142"/>
      <c r="E877" s="159"/>
      <c r="F877" s="140"/>
      <c r="G877" s="142"/>
      <c r="H877" s="142"/>
      <c r="I877" s="142"/>
      <c r="J877" s="126"/>
      <c r="K877" s="140"/>
      <c r="L877" s="141"/>
      <c r="M877" s="141"/>
      <c r="N877" s="141"/>
      <c r="O877" s="141"/>
      <c r="P877" s="153"/>
      <c r="Q877" s="141"/>
      <c r="R877" s="153"/>
      <c r="S877" s="142"/>
      <c r="T877" s="142"/>
      <c r="U877" s="142"/>
      <c r="V877" s="142"/>
    </row>
    <row r="878" spans="1:22" x14ac:dyDescent="0.25">
      <c r="A878" s="115"/>
      <c r="B878" s="126"/>
      <c r="C878" s="140"/>
      <c r="D878" s="142"/>
      <c r="E878" s="159"/>
      <c r="F878" s="140"/>
      <c r="G878" s="142"/>
      <c r="H878" s="142"/>
      <c r="I878" s="142"/>
      <c r="J878" s="126"/>
      <c r="K878" s="140"/>
      <c r="L878" s="141"/>
      <c r="M878" s="141"/>
      <c r="N878" s="141"/>
      <c r="O878" s="141"/>
      <c r="P878" s="153"/>
      <c r="Q878" s="141"/>
      <c r="R878" s="153"/>
      <c r="S878" s="142"/>
      <c r="T878" s="142"/>
      <c r="U878" s="142"/>
      <c r="V878" s="142"/>
    </row>
    <row r="879" spans="1:22" x14ac:dyDescent="0.25">
      <c r="A879" s="115"/>
      <c r="B879" s="126"/>
      <c r="C879" s="140"/>
      <c r="D879" s="142"/>
      <c r="E879" s="159"/>
      <c r="F879" s="140"/>
      <c r="G879" s="142"/>
      <c r="H879" s="142"/>
      <c r="I879" s="142"/>
      <c r="J879" s="126"/>
      <c r="K879" s="140"/>
      <c r="L879" s="141"/>
      <c r="M879" s="141"/>
      <c r="N879" s="141"/>
      <c r="O879" s="141"/>
      <c r="P879" s="153"/>
      <c r="Q879" s="141"/>
      <c r="R879" s="153"/>
      <c r="S879" s="142"/>
      <c r="T879" s="142"/>
      <c r="U879" s="142"/>
      <c r="V879" s="142"/>
    </row>
    <row r="880" spans="1:22" x14ac:dyDescent="0.25">
      <c r="A880" s="115"/>
      <c r="B880" s="126"/>
      <c r="C880" s="140"/>
      <c r="D880" s="142"/>
      <c r="E880" s="159"/>
      <c r="F880" s="140"/>
      <c r="G880" s="142"/>
      <c r="H880" s="142"/>
      <c r="I880" s="142"/>
      <c r="J880" s="126"/>
      <c r="K880" s="140"/>
      <c r="L880" s="141"/>
      <c r="M880" s="141"/>
      <c r="N880" s="141"/>
      <c r="O880" s="141"/>
      <c r="P880" s="153"/>
      <c r="Q880" s="141"/>
      <c r="R880" s="153"/>
      <c r="S880" s="142"/>
      <c r="T880" s="142"/>
      <c r="U880" s="142"/>
      <c r="V880" s="142"/>
    </row>
    <row r="881" spans="1:22" x14ac:dyDescent="0.25">
      <c r="A881" s="115"/>
      <c r="B881" s="126"/>
      <c r="C881" s="140"/>
      <c r="D881" s="142"/>
      <c r="E881" s="159"/>
      <c r="F881" s="140"/>
      <c r="G881" s="142"/>
      <c r="H881" s="142"/>
      <c r="I881" s="142"/>
      <c r="J881" s="126"/>
      <c r="K881" s="140"/>
      <c r="L881" s="141"/>
      <c r="M881" s="141"/>
      <c r="N881" s="141"/>
      <c r="O881" s="141"/>
      <c r="P881" s="153"/>
      <c r="Q881" s="141"/>
      <c r="R881" s="153"/>
      <c r="S881" s="142"/>
      <c r="T881" s="142"/>
      <c r="U881" s="142"/>
      <c r="V881" s="142"/>
    </row>
    <row r="882" spans="1:22" x14ac:dyDescent="0.25">
      <c r="A882" s="115"/>
      <c r="B882" s="126"/>
      <c r="C882" s="140"/>
      <c r="D882" s="142"/>
      <c r="E882" s="159"/>
      <c r="F882" s="140"/>
      <c r="G882" s="142"/>
      <c r="H882" s="142"/>
      <c r="I882" s="142"/>
      <c r="J882" s="126"/>
      <c r="K882" s="140"/>
      <c r="L882" s="141"/>
      <c r="M882" s="141"/>
      <c r="N882" s="141"/>
      <c r="O882" s="141"/>
      <c r="P882" s="153"/>
      <c r="Q882" s="141"/>
      <c r="R882" s="153"/>
      <c r="S882" s="142"/>
      <c r="T882" s="142"/>
      <c r="U882" s="142"/>
      <c r="V882" s="142"/>
    </row>
    <row r="883" spans="1:22" x14ac:dyDescent="0.25">
      <c r="A883" s="115"/>
      <c r="B883" s="126"/>
      <c r="C883" s="140"/>
      <c r="D883" s="142"/>
      <c r="E883" s="159"/>
      <c r="F883" s="140"/>
      <c r="G883" s="142"/>
      <c r="H883" s="142"/>
      <c r="I883" s="142"/>
      <c r="J883" s="126"/>
      <c r="K883" s="140"/>
      <c r="L883" s="141"/>
      <c r="M883" s="141"/>
      <c r="N883" s="141"/>
      <c r="O883" s="141"/>
      <c r="P883" s="153"/>
      <c r="Q883" s="141"/>
      <c r="R883" s="153"/>
      <c r="S883" s="142"/>
      <c r="T883" s="142"/>
      <c r="U883" s="142"/>
      <c r="V883" s="142"/>
    </row>
    <row r="884" spans="1:22" x14ac:dyDescent="0.25">
      <c r="A884" s="115"/>
      <c r="B884" s="126"/>
      <c r="C884" s="140"/>
      <c r="D884" s="142"/>
      <c r="E884" s="159"/>
      <c r="F884" s="140"/>
      <c r="G884" s="142"/>
      <c r="H884" s="142"/>
      <c r="I884" s="142"/>
      <c r="J884" s="126"/>
      <c r="K884" s="140"/>
      <c r="L884" s="141"/>
      <c r="M884" s="141"/>
      <c r="N884" s="141"/>
      <c r="O884" s="141"/>
      <c r="P884" s="153"/>
      <c r="Q884" s="141"/>
      <c r="R884" s="153"/>
      <c r="S884" s="142"/>
      <c r="T884" s="142"/>
      <c r="U884" s="142"/>
      <c r="V884" s="142"/>
    </row>
    <row r="885" spans="1:22" x14ac:dyDescent="0.25">
      <c r="A885" s="115"/>
      <c r="B885" s="126"/>
      <c r="C885" s="140"/>
      <c r="D885" s="142"/>
      <c r="E885" s="159"/>
      <c r="F885" s="140"/>
      <c r="G885" s="142"/>
      <c r="H885" s="142"/>
      <c r="I885" s="142"/>
      <c r="J885" s="126"/>
      <c r="K885" s="140"/>
      <c r="L885" s="141"/>
      <c r="M885" s="141"/>
      <c r="N885" s="141"/>
      <c r="O885" s="141"/>
      <c r="P885" s="153"/>
      <c r="Q885" s="141"/>
      <c r="R885" s="153"/>
      <c r="S885" s="142"/>
      <c r="T885" s="142"/>
      <c r="U885" s="142"/>
      <c r="V885" s="142"/>
    </row>
    <row r="886" spans="1:22" x14ac:dyDescent="0.25">
      <c r="A886" s="115"/>
      <c r="B886" s="126"/>
      <c r="C886" s="140"/>
      <c r="D886" s="142"/>
      <c r="E886" s="159"/>
      <c r="F886" s="140"/>
      <c r="G886" s="142"/>
      <c r="H886" s="142"/>
      <c r="I886" s="142"/>
      <c r="J886" s="126"/>
      <c r="K886" s="140"/>
      <c r="L886" s="141"/>
      <c r="M886" s="141"/>
      <c r="N886" s="141"/>
      <c r="O886" s="141"/>
      <c r="P886" s="153"/>
      <c r="Q886" s="141"/>
      <c r="R886" s="153"/>
      <c r="S886" s="142"/>
      <c r="T886" s="142"/>
      <c r="U886" s="142"/>
      <c r="V886" s="142"/>
    </row>
    <row r="887" spans="1:22" x14ac:dyDescent="0.25">
      <c r="A887" s="115"/>
      <c r="B887" s="126"/>
      <c r="C887" s="140"/>
      <c r="D887" s="142"/>
      <c r="E887" s="159"/>
      <c r="F887" s="140"/>
      <c r="G887" s="142"/>
      <c r="H887" s="142"/>
      <c r="I887" s="142"/>
      <c r="J887" s="126"/>
      <c r="K887" s="140"/>
      <c r="L887" s="141"/>
      <c r="M887" s="141"/>
      <c r="N887" s="141"/>
      <c r="O887" s="141"/>
      <c r="P887" s="153"/>
      <c r="Q887" s="141"/>
      <c r="R887" s="153"/>
      <c r="S887" s="142"/>
      <c r="T887" s="142"/>
      <c r="U887" s="142"/>
      <c r="V887" s="142"/>
    </row>
    <row r="888" spans="1:22" x14ac:dyDescent="0.25">
      <c r="A888" s="115"/>
      <c r="B888" s="126"/>
      <c r="C888" s="140"/>
      <c r="D888" s="142"/>
      <c r="E888" s="159"/>
      <c r="F888" s="140"/>
      <c r="G888" s="142"/>
      <c r="H888" s="142"/>
      <c r="I888" s="142"/>
      <c r="J888" s="126"/>
      <c r="K888" s="140"/>
      <c r="L888" s="141"/>
      <c r="M888" s="141"/>
      <c r="N888" s="141"/>
      <c r="O888" s="141"/>
      <c r="P888" s="153"/>
      <c r="Q888" s="141"/>
      <c r="R888" s="153"/>
      <c r="S888" s="142"/>
      <c r="T888" s="142"/>
      <c r="U888" s="142"/>
      <c r="V888" s="142"/>
    </row>
    <row r="889" spans="1:22" x14ac:dyDescent="0.25">
      <c r="A889" s="115"/>
      <c r="B889" s="126"/>
      <c r="C889" s="140"/>
      <c r="D889" s="142"/>
      <c r="E889" s="159"/>
      <c r="F889" s="140"/>
      <c r="G889" s="142"/>
      <c r="H889" s="142"/>
      <c r="I889" s="142"/>
      <c r="J889" s="126"/>
      <c r="K889" s="140"/>
      <c r="L889" s="141"/>
      <c r="M889" s="141"/>
      <c r="N889" s="141"/>
      <c r="O889" s="141"/>
      <c r="P889" s="153"/>
      <c r="Q889" s="141"/>
      <c r="R889" s="153"/>
      <c r="S889" s="142"/>
      <c r="T889" s="142"/>
      <c r="U889" s="142"/>
      <c r="V889" s="142"/>
    </row>
    <row r="890" spans="1:22" x14ac:dyDescent="0.25">
      <c r="A890" s="115"/>
      <c r="B890" s="126"/>
      <c r="C890" s="140"/>
      <c r="D890" s="142"/>
      <c r="E890" s="159"/>
      <c r="F890" s="140"/>
      <c r="G890" s="142"/>
      <c r="H890" s="142"/>
      <c r="I890" s="142"/>
      <c r="J890" s="126"/>
      <c r="K890" s="140"/>
      <c r="L890" s="141"/>
      <c r="M890" s="141"/>
      <c r="N890" s="141"/>
      <c r="O890" s="141"/>
      <c r="P890" s="153"/>
      <c r="Q890" s="141"/>
      <c r="R890" s="153"/>
      <c r="S890" s="142"/>
      <c r="T890" s="142"/>
      <c r="U890" s="142"/>
      <c r="V890" s="142"/>
    </row>
    <row r="891" spans="1:22" x14ac:dyDescent="0.25">
      <c r="A891" s="115"/>
      <c r="B891" s="126"/>
      <c r="C891" s="140"/>
      <c r="D891" s="142"/>
      <c r="E891" s="159"/>
      <c r="F891" s="140"/>
      <c r="G891" s="142"/>
      <c r="H891" s="142"/>
      <c r="I891" s="142"/>
      <c r="J891" s="126"/>
      <c r="K891" s="140"/>
      <c r="L891" s="141"/>
      <c r="M891" s="141"/>
      <c r="N891" s="141"/>
      <c r="O891" s="141"/>
      <c r="P891" s="153"/>
      <c r="Q891" s="141"/>
      <c r="R891" s="153"/>
      <c r="S891" s="142"/>
      <c r="T891" s="142"/>
      <c r="U891" s="142"/>
      <c r="V891" s="142"/>
    </row>
    <row r="892" spans="1:22" x14ac:dyDescent="0.25">
      <c r="A892" s="115"/>
      <c r="B892" s="126"/>
      <c r="C892" s="140"/>
      <c r="D892" s="142"/>
      <c r="E892" s="159"/>
      <c r="F892" s="140"/>
      <c r="G892" s="142"/>
      <c r="H892" s="142"/>
      <c r="I892" s="142"/>
      <c r="J892" s="126"/>
      <c r="K892" s="140"/>
      <c r="L892" s="141"/>
      <c r="M892" s="141"/>
      <c r="N892" s="141"/>
      <c r="O892" s="141"/>
      <c r="P892" s="153"/>
      <c r="Q892" s="141"/>
      <c r="R892" s="153"/>
      <c r="S892" s="142"/>
      <c r="T892" s="142"/>
      <c r="U892" s="142"/>
      <c r="V892" s="142"/>
    </row>
    <row r="893" spans="1:22" x14ac:dyDescent="0.25">
      <c r="A893" s="115"/>
      <c r="B893" s="126"/>
      <c r="C893" s="140"/>
      <c r="D893" s="142"/>
      <c r="E893" s="159"/>
      <c r="F893" s="140"/>
      <c r="G893" s="142"/>
      <c r="H893" s="142"/>
      <c r="I893" s="142"/>
      <c r="J893" s="126"/>
      <c r="K893" s="140"/>
      <c r="L893" s="141"/>
      <c r="M893" s="141"/>
      <c r="N893" s="141"/>
      <c r="O893" s="141"/>
      <c r="P893" s="153"/>
      <c r="Q893" s="141"/>
      <c r="R893" s="153"/>
      <c r="S893" s="142"/>
      <c r="T893" s="142"/>
      <c r="U893" s="142"/>
      <c r="V893" s="142"/>
    </row>
    <row r="894" spans="1:22" x14ac:dyDescent="0.25">
      <c r="A894" s="115"/>
      <c r="B894" s="126"/>
      <c r="C894" s="140"/>
      <c r="D894" s="142"/>
      <c r="E894" s="159"/>
      <c r="F894" s="140"/>
      <c r="G894" s="142"/>
      <c r="H894" s="142"/>
      <c r="I894" s="142"/>
      <c r="J894" s="126"/>
      <c r="K894" s="140"/>
      <c r="L894" s="141"/>
      <c r="M894" s="141"/>
      <c r="N894" s="141"/>
      <c r="O894" s="141"/>
      <c r="P894" s="153"/>
      <c r="Q894" s="141"/>
      <c r="R894" s="153"/>
      <c r="S894" s="142"/>
      <c r="T894" s="142"/>
      <c r="U894" s="142"/>
      <c r="V894" s="142"/>
    </row>
    <row r="895" spans="1:22" x14ac:dyDescent="0.25">
      <c r="A895" s="115"/>
      <c r="B895" s="126"/>
      <c r="C895" s="140"/>
      <c r="D895" s="142"/>
      <c r="E895" s="159"/>
      <c r="F895" s="140"/>
      <c r="G895" s="142"/>
      <c r="H895" s="142"/>
      <c r="I895" s="142"/>
      <c r="J895" s="126"/>
      <c r="K895" s="140"/>
      <c r="L895" s="141"/>
      <c r="M895" s="141"/>
      <c r="N895" s="141"/>
      <c r="O895" s="141"/>
      <c r="P895" s="153"/>
      <c r="Q895" s="141"/>
      <c r="R895" s="153"/>
      <c r="S895" s="142"/>
      <c r="T895" s="142"/>
      <c r="U895" s="142"/>
      <c r="V895" s="142"/>
    </row>
    <row r="896" spans="1:22" x14ac:dyDescent="0.25">
      <c r="A896" s="115"/>
      <c r="B896" s="126"/>
      <c r="C896" s="140"/>
      <c r="D896" s="142"/>
      <c r="E896" s="159"/>
      <c r="F896" s="140"/>
      <c r="G896" s="142"/>
      <c r="H896" s="142"/>
      <c r="I896" s="142"/>
      <c r="J896" s="126"/>
      <c r="K896" s="140"/>
      <c r="L896" s="141"/>
      <c r="M896" s="141"/>
      <c r="N896" s="141"/>
      <c r="O896" s="141"/>
      <c r="P896" s="153"/>
      <c r="Q896" s="141"/>
      <c r="R896" s="153"/>
      <c r="S896" s="142"/>
      <c r="T896" s="142"/>
      <c r="U896" s="142"/>
      <c r="V896" s="142"/>
    </row>
    <row r="897" spans="1:22" x14ac:dyDescent="0.25">
      <c r="A897" s="115"/>
      <c r="B897" s="126"/>
      <c r="C897" s="140"/>
      <c r="D897" s="142"/>
      <c r="E897" s="159"/>
      <c r="F897" s="140"/>
      <c r="G897" s="142"/>
      <c r="H897" s="142"/>
      <c r="I897" s="142"/>
      <c r="J897" s="126"/>
      <c r="K897" s="140"/>
      <c r="L897" s="141"/>
      <c r="M897" s="141"/>
      <c r="N897" s="141"/>
      <c r="O897" s="141"/>
      <c r="P897" s="153"/>
      <c r="Q897" s="141"/>
      <c r="R897" s="153"/>
      <c r="S897" s="142"/>
      <c r="T897" s="142"/>
      <c r="U897" s="142"/>
      <c r="V897" s="142"/>
    </row>
    <row r="898" spans="1:22" x14ac:dyDescent="0.25">
      <c r="A898" s="115"/>
      <c r="B898" s="126"/>
      <c r="C898" s="140"/>
      <c r="D898" s="142"/>
      <c r="E898" s="159"/>
      <c r="F898" s="140"/>
      <c r="G898" s="142"/>
      <c r="H898" s="142"/>
      <c r="I898" s="142"/>
      <c r="J898" s="126"/>
      <c r="K898" s="140"/>
      <c r="L898" s="141"/>
      <c r="M898" s="141"/>
      <c r="N898" s="141"/>
      <c r="O898" s="141"/>
      <c r="P898" s="153"/>
      <c r="Q898" s="141"/>
      <c r="R898" s="153"/>
      <c r="S898" s="142"/>
      <c r="T898" s="142"/>
      <c r="U898" s="142"/>
      <c r="V898" s="142"/>
    </row>
    <row r="899" spans="1:22" x14ac:dyDescent="0.25">
      <c r="A899" s="115"/>
      <c r="B899" s="126"/>
      <c r="C899" s="140"/>
      <c r="D899" s="142"/>
      <c r="E899" s="159"/>
      <c r="F899" s="140"/>
      <c r="G899" s="142"/>
      <c r="H899" s="142"/>
      <c r="I899" s="142"/>
      <c r="J899" s="126"/>
      <c r="K899" s="140"/>
      <c r="L899" s="141"/>
      <c r="M899" s="141"/>
      <c r="N899" s="141"/>
      <c r="O899" s="141"/>
      <c r="P899" s="153"/>
      <c r="Q899" s="141"/>
      <c r="R899" s="153"/>
      <c r="S899" s="142"/>
      <c r="T899" s="142"/>
      <c r="U899" s="142"/>
      <c r="V899" s="142"/>
    </row>
    <row r="900" spans="1:22" x14ac:dyDescent="0.25">
      <c r="A900" s="115"/>
      <c r="B900" s="126"/>
      <c r="C900" s="140"/>
      <c r="D900" s="142"/>
      <c r="E900" s="159"/>
      <c r="F900" s="140"/>
      <c r="G900" s="142"/>
      <c r="H900" s="142"/>
      <c r="I900" s="142"/>
      <c r="J900" s="126"/>
      <c r="K900" s="140"/>
      <c r="L900" s="141"/>
      <c r="M900" s="141"/>
      <c r="N900" s="141"/>
      <c r="O900" s="141"/>
      <c r="P900" s="153"/>
      <c r="Q900" s="141"/>
      <c r="R900" s="153"/>
      <c r="S900" s="142"/>
      <c r="T900" s="142"/>
      <c r="U900" s="142"/>
      <c r="V900" s="142"/>
    </row>
    <row r="901" spans="1:22" x14ac:dyDescent="0.25">
      <c r="A901" s="115"/>
      <c r="B901" s="126"/>
      <c r="C901" s="140"/>
      <c r="D901" s="142"/>
      <c r="E901" s="159"/>
      <c r="F901" s="140"/>
      <c r="G901" s="142"/>
      <c r="H901" s="142"/>
      <c r="I901" s="142"/>
      <c r="J901" s="126"/>
      <c r="K901" s="140"/>
      <c r="L901" s="141"/>
      <c r="M901" s="141"/>
      <c r="N901" s="141"/>
      <c r="O901" s="141"/>
      <c r="P901" s="153"/>
      <c r="Q901" s="141"/>
      <c r="R901" s="153"/>
      <c r="S901" s="142"/>
      <c r="T901" s="142"/>
      <c r="U901" s="142"/>
      <c r="V901" s="142"/>
    </row>
    <row r="902" spans="1:22" x14ac:dyDescent="0.25">
      <c r="A902" s="115"/>
      <c r="B902" s="126"/>
      <c r="C902" s="140"/>
      <c r="D902" s="142"/>
      <c r="E902" s="159"/>
      <c r="F902" s="140"/>
      <c r="G902" s="142"/>
      <c r="H902" s="142"/>
      <c r="I902" s="142"/>
      <c r="J902" s="126"/>
      <c r="K902" s="140"/>
      <c r="L902" s="141"/>
      <c r="M902" s="141"/>
      <c r="N902" s="141"/>
      <c r="O902" s="141"/>
      <c r="P902" s="153"/>
      <c r="Q902" s="141"/>
      <c r="R902" s="153"/>
      <c r="S902" s="142"/>
      <c r="T902" s="142"/>
      <c r="U902" s="142"/>
      <c r="V902" s="142"/>
    </row>
    <row r="903" spans="1:22" x14ac:dyDescent="0.25">
      <c r="A903" s="115"/>
      <c r="B903" s="126"/>
      <c r="C903" s="140"/>
      <c r="D903" s="142"/>
      <c r="E903" s="159"/>
      <c r="F903" s="140"/>
      <c r="G903" s="142"/>
      <c r="H903" s="142"/>
      <c r="I903" s="142"/>
      <c r="J903" s="126"/>
      <c r="K903" s="140"/>
      <c r="L903" s="141"/>
      <c r="M903" s="141"/>
      <c r="N903" s="141"/>
      <c r="O903" s="141"/>
      <c r="P903" s="153"/>
      <c r="Q903" s="141"/>
      <c r="R903" s="153"/>
      <c r="S903" s="142"/>
      <c r="T903" s="142"/>
      <c r="U903" s="142"/>
      <c r="V903" s="142"/>
    </row>
    <row r="904" spans="1:22" x14ac:dyDescent="0.25">
      <c r="A904" s="115"/>
      <c r="B904" s="126"/>
      <c r="C904" s="140"/>
      <c r="D904" s="142"/>
      <c r="E904" s="159"/>
      <c r="F904" s="140"/>
      <c r="G904" s="142"/>
      <c r="H904" s="142"/>
      <c r="I904" s="142"/>
      <c r="J904" s="126"/>
      <c r="K904" s="140"/>
      <c r="L904" s="141"/>
      <c r="M904" s="141"/>
      <c r="N904" s="141"/>
      <c r="O904" s="141"/>
      <c r="P904" s="153"/>
      <c r="Q904" s="141"/>
      <c r="R904" s="153"/>
      <c r="S904" s="142"/>
      <c r="T904" s="142"/>
      <c r="U904" s="142"/>
      <c r="V904" s="142"/>
    </row>
    <row r="905" spans="1:22" x14ac:dyDescent="0.25">
      <c r="A905" s="115"/>
      <c r="B905" s="126"/>
      <c r="C905" s="140"/>
      <c r="D905" s="142"/>
      <c r="E905" s="159"/>
      <c r="F905" s="140"/>
      <c r="G905" s="142"/>
      <c r="H905" s="142"/>
      <c r="I905" s="142"/>
      <c r="J905" s="126"/>
      <c r="K905" s="140"/>
      <c r="L905" s="141"/>
      <c r="M905" s="141"/>
      <c r="N905" s="141"/>
      <c r="O905" s="141"/>
      <c r="P905" s="153"/>
      <c r="Q905" s="141"/>
      <c r="R905" s="153"/>
      <c r="S905" s="142"/>
      <c r="T905" s="142"/>
      <c r="U905" s="142"/>
      <c r="V905" s="142"/>
    </row>
    <row r="906" spans="1:22" x14ac:dyDescent="0.25">
      <c r="A906" s="115"/>
      <c r="B906" s="126"/>
      <c r="C906" s="140"/>
      <c r="D906" s="142"/>
      <c r="E906" s="159"/>
      <c r="F906" s="140"/>
      <c r="G906" s="142"/>
      <c r="H906" s="142"/>
      <c r="I906" s="142"/>
      <c r="J906" s="126"/>
      <c r="K906" s="140"/>
      <c r="L906" s="141"/>
      <c r="M906" s="141"/>
      <c r="N906" s="141"/>
      <c r="O906" s="141"/>
      <c r="P906" s="153"/>
      <c r="Q906" s="141"/>
      <c r="R906" s="153"/>
      <c r="S906" s="142"/>
      <c r="T906" s="142"/>
      <c r="U906" s="142"/>
      <c r="V906" s="142"/>
    </row>
    <row r="907" spans="1:22" x14ac:dyDescent="0.25">
      <c r="A907" s="115"/>
      <c r="B907" s="126"/>
      <c r="C907" s="140"/>
      <c r="D907" s="142"/>
      <c r="E907" s="159"/>
      <c r="F907" s="140"/>
      <c r="G907" s="142"/>
      <c r="H907" s="142"/>
      <c r="I907" s="142"/>
      <c r="J907" s="126"/>
      <c r="K907" s="140"/>
      <c r="L907" s="141"/>
      <c r="M907" s="141"/>
      <c r="N907" s="141"/>
      <c r="O907" s="141"/>
      <c r="P907" s="153"/>
      <c r="Q907" s="141"/>
      <c r="R907" s="153"/>
      <c r="S907" s="142"/>
      <c r="T907" s="142"/>
      <c r="U907" s="142"/>
      <c r="V907" s="142"/>
    </row>
    <row r="908" spans="1:22" x14ac:dyDescent="0.25">
      <c r="A908" s="115"/>
      <c r="B908" s="126"/>
      <c r="C908" s="140"/>
      <c r="D908" s="142"/>
      <c r="E908" s="159"/>
      <c r="F908" s="140"/>
      <c r="G908" s="142"/>
      <c r="H908" s="142"/>
      <c r="I908" s="142"/>
      <c r="J908" s="126"/>
      <c r="K908" s="140"/>
      <c r="L908" s="141"/>
      <c r="M908" s="141"/>
      <c r="N908" s="141"/>
      <c r="O908" s="141"/>
      <c r="P908" s="153"/>
      <c r="Q908" s="141"/>
      <c r="R908" s="153"/>
      <c r="S908" s="142"/>
      <c r="T908" s="142"/>
      <c r="U908" s="142"/>
      <c r="V908" s="142"/>
    </row>
    <row r="909" spans="1:22" x14ac:dyDescent="0.25">
      <c r="A909" s="115"/>
      <c r="B909" s="126"/>
      <c r="C909" s="140"/>
      <c r="D909" s="142"/>
      <c r="E909" s="159"/>
      <c r="F909" s="140"/>
      <c r="G909" s="142"/>
      <c r="H909" s="142"/>
      <c r="I909" s="142"/>
      <c r="J909" s="126"/>
      <c r="K909" s="140"/>
      <c r="L909" s="141"/>
      <c r="M909" s="141"/>
      <c r="N909" s="141"/>
      <c r="O909" s="141"/>
      <c r="P909" s="153"/>
      <c r="Q909" s="141"/>
      <c r="R909" s="153"/>
      <c r="S909" s="142"/>
      <c r="T909" s="142"/>
      <c r="U909" s="142"/>
      <c r="V909" s="142"/>
    </row>
    <row r="910" spans="1:22" x14ac:dyDescent="0.25">
      <c r="A910" s="115"/>
      <c r="B910" s="126"/>
      <c r="C910" s="140"/>
      <c r="D910" s="142"/>
      <c r="E910" s="159"/>
      <c r="F910" s="140"/>
      <c r="G910" s="142"/>
      <c r="H910" s="142"/>
      <c r="I910" s="142"/>
      <c r="J910" s="126"/>
      <c r="K910" s="140"/>
      <c r="L910" s="141"/>
      <c r="M910" s="141"/>
      <c r="N910" s="141"/>
      <c r="O910" s="141"/>
      <c r="P910" s="153"/>
      <c r="Q910" s="141"/>
      <c r="R910" s="153"/>
      <c r="S910" s="142"/>
      <c r="T910" s="142"/>
      <c r="U910" s="142"/>
      <c r="V910" s="142"/>
    </row>
    <row r="911" spans="1:22" x14ac:dyDescent="0.25">
      <c r="A911" s="115"/>
      <c r="B911" s="126"/>
      <c r="C911" s="140"/>
      <c r="D911" s="142"/>
      <c r="E911" s="159"/>
      <c r="F911" s="140"/>
      <c r="G911" s="142"/>
      <c r="H911" s="142"/>
      <c r="I911" s="142"/>
      <c r="J911" s="126"/>
      <c r="K911" s="140"/>
      <c r="L911" s="141"/>
      <c r="M911" s="141"/>
      <c r="N911" s="141"/>
      <c r="O911" s="141"/>
      <c r="P911" s="153"/>
      <c r="Q911" s="141"/>
      <c r="R911" s="153"/>
      <c r="S911" s="142"/>
      <c r="T911" s="142"/>
      <c r="U911" s="142"/>
      <c r="V911" s="142"/>
    </row>
    <row r="912" spans="1:22" x14ac:dyDescent="0.25">
      <c r="A912" s="115"/>
      <c r="B912" s="126"/>
      <c r="C912" s="140"/>
      <c r="D912" s="142"/>
      <c r="E912" s="159"/>
      <c r="F912" s="140"/>
      <c r="G912" s="142"/>
      <c r="H912" s="142"/>
      <c r="I912" s="142"/>
      <c r="J912" s="126"/>
      <c r="K912" s="140"/>
      <c r="L912" s="141"/>
      <c r="M912" s="141"/>
      <c r="N912" s="141"/>
      <c r="O912" s="141"/>
      <c r="P912" s="153"/>
      <c r="Q912" s="141"/>
      <c r="R912" s="153"/>
      <c r="S912" s="142"/>
      <c r="T912" s="142"/>
      <c r="U912" s="142"/>
      <c r="V912" s="142"/>
    </row>
    <row r="913" spans="1:22" x14ac:dyDescent="0.25">
      <c r="A913" s="115"/>
      <c r="B913" s="126"/>
      <c r="C913" s="140"/>
      <c r="D913" s="142"/>
      <c r="E913" s="159"/>
      <c r="F913" s="140"/>
      <c r="G913" s="142"/>
      <c r="H913" s="142"/>
      <c r="I913" s="142"/>
      <c r="J913" s="126"/>
      <c r="K913" s="140"/>
      <c r="L913" s="141"/>
      <c r="M913" s="141"/>
      <c r="N913" s="141"/>
      <c r="O913" s="141"/>
      <c r="P913" s="153"/>
      <c r="Q913" s="141"/>
      <c r="R913" s="153"/>
      <c r="S913" s="142"/>
      <c r="T913" s="142"/>
      <c r="U913" s="142"/>
      <c r="V913" s="142"/>
    </row>
    <row r="914" spans="1:22" x14ac:dyDescent="0.25">
      <c r="A914" s="115"/>
      <c r="B914" s="126"/>
      <c r="C914" s="140"/>
      <c r="D914" s="142"/>
      <c r="E914" s="159"/>
      <c r="F914" s="140"/>
      <c r="G914" s="142"/>
      <c r="H914" s="142"/>
      <c r="I914" s="142"/>
      <c r="J914" s="126"/>
      <c r="K914" s="140"/>
      <c r="L914" s="141"/>
      <c r="M914" s="141"/>
      <c r="N914" s="141"/>
      <c r="O914" s="141"/>
      <c r="P914" s="153"/>
      <c r="Q914" s="141"/>
      <c r="R914" s="153"/>
      <c r="S914" s="142"/>
      <c r="T914" s="142"/>
      <c r="U914" s="142"/>
      <c r="V914" s="142"/>
    </row>
    <row r="915" spans="1:22" x14ac:dyDescent="0.25">
      <c r="A915" s="115"/>
      <c r="B915" s="126"/>
      <c r="C915" s="140"/>
      <c r="D915" s="142"/>
      <c r="E915" s="159"/>
      <c r="F915" s="140"/>
      <c r="G915" s="142"/>
      <c r="H915" s="142"/>
      <c r="I915" s="142"/>
      <c r="J915" s="126"/>
      <c r="K915" s="140"/>
      <c r="L915" s="141"/>
      <c r="M915" s="141"/>
      <c r="N915" s="141"/>
      <c r="O915" s="141"/>
      <c r="P915" s="153"/>
      <c r="Q915" s="141"/>
      <c r="R915" s="153"/>
      <c r="S915" s="142"/>
      <c r="T915" s="142"/>
      <c r="U915" s="142"/>
      <c r="V915" s="142"/>
    </row>
    <row r="916" spans="1:22" x14ac:dyDescent="0.25">
      <c r="A916" s="115"/>
      <c r="B916" s="126"/>
      <c r="C916" s="140"/>
      <c r="D916" s="142"/>
      <c r="E916" s="159"/>
      <c r="F916" s="140"/>
      <c r="G916" s="142"/>
      <c r="H916" s="142"/>
      <c r="I916" s="142"/>
      <c r="J916" s="126"/>
      <c r="K916" s="140"/>
      <c r="L916" s="141"/>
      <c r="M916" s="141"/>
      <c r="N916" s="141"/>
      <c r="O916" s="141"/>
      <c r="P916" s="153"/>
      <c r="Q916" s="141"/>
      <c r="R916" s="153"/>
      <c r="S916" s="142"/>
      <c r="T916" s="142"/>
      <c r="U916" s="142"/>
      <c r="V916" s="142"/>
    </row>
    <row r="917" spans="1:22" x14ac:dyDescent="0.25">
      <c r="A917" s="115"/>
      <c r="B917" s="126"/>
      <c r="C917" s="140"/>
      <c r="D917" s="142"/>
      <c r="E917" s="159"/>
      <c r="F917" s="140"/>
      <c r="G917" s="142"/>
      <c r="H917" s="142"/>
      <c r="I917" s="142"/>
      <c r="J917" s="126"/>
      <c r="K917" s="140"/>
      <c r="L917" s="141"/>
      <c r="M917" s="141"/>
      <c r="N917" s="141"/>
      <c r="O917" s="141"/>
      <c r="P917" s="153"/>
      <c r="Q917" s="141"/>
      <c r="R917" s="153"/>
      <c r="S917" s="142"/>
      <c r="T917" s="142"/>
      <c r="U917" s="142"/>
      <c r="V917" s="142"/>
    </row>
    <row r="918" spans="1:22" x14ac:dyDescent="0.25">
      <c r="A918" s="115"/>
      <c r="B918" s="126"/>
      <c r="C918" s="140"/>
      <c r="D918" s="142"/>
      <c r="E918" s="159"/>
      <c r="F918" s="140"/>
      <c r="G918" s="142"/>
      <c r="H918" s="142"/>
      <c r="I918" s="142"/>
      <c r="J918" s="126"/>
      <c r="K918" s="140"/>
      <c r="L918" s="141"/>
      <c r="M918" s="141"/>
      <c r="N918" s="141"/>
      <c r="O918" s="141"/>
      <c r="P918" s="153"/>
      <c r="Q918" s="141"/>
      <c r="R918" s="153"/>
      <c r="S918" s="142"/>
      <c r="T918" s="142"/>
      <c r="U918" s="142"/>
      <c r="V918" s="142"/>
    </row>
    <row r="919" spans="1:22" x14ac:dyDescent="0.25">
      <c r="A919" s="115"/>
      <c r="B919" s="126"/>
      <c r="C919" s="140"/>
      <c r="D919" s="142"/>
      <c r="E919" s="159"/>
      <c r="F919" s="140"/>
      <c r="G919" s="142"/>
      <c r="H919" s="142"/>
      <c r="I919" s="142"/>
      <c r="J919" s="126"/>
      <c r="K919" s="140"/>
      <c r="L919" s="141"/>
      <c r="M919" s="141"/>
      <c r="N919" s="141"/>
      <c r="O919" s="141"/>
      <c r="P919" s="153"/>
      <c r="Q919" s="141"/>
      <c r="R919" s="153"/>
      <c r="S919" s="142"/>
      <c r="T919" s="142"/>
      <c r="U919" s="142"/>
      <c r="V919" s="142"/>
    </row>
    <row r="920" spans="1:22" x14ac:dyDescent="0.25">
      <c r="A920" s="115"/>
      <c r="B920" s="126"/>
      <c r="C920" s="140"/>
      <c r="D920" s="142"/>
      <c r="E920" s="159"/>
      <c r="F920" s="140"/>
      <c r="G920" s="142"/>
      <c r="H920" s="142"/>
      <c r="I920" s="142"/>
      <c r="J920" s="126"/>
      <c r="K920" s="140"/>
      <c r="L920" s="141"/>
      <c r="M920" s="141"/>
      <c r="N920" s="141"/>
      <c r="O920" s="141"/>
      <c r="P920" s="153"/>
      <c r="Q920" s="141"/>
      <c r="R920" s="153"/>
      <c r="S920" s="142"/>
      <c r="T920" s="142"/>
      <c r="U920" s="142"/>
      <c r="V920" s="142"/>
    </row>
    <row r="921" spans="1:22" x14ac:dyDescent="0.25">
      <c r="A921" s="115"/>
      <c r="B921" s="126"/>
      <c r="C921" s="140"/>
      <c r="D921" s="142"/>
      <c r="E921" s="159"/>
      <c r="F921" s="140"/>
      <c r="G921" s="142"/>
      <c r="H921" s="142"/>
      <c r="I921" s="142"/>
      <c r="J921" s="126"/>
      <c r="K921" s="140"/>
      <c r="L921" s="141"/>
      <c r="M921" s="141"/>
      <c r="N921" s="141"/>
      <c r="O921" s="141"/>
      <c r="P921" s="153"/>
      <c r="Q921" s="141"/>
      <c r="R921" s="153"/>
      <c r="S921" s="142"/>
      <c r="T921" s="142"/>
      <c r="U921" s="142"/>
      <c r="V921" s="142"/>
    </row>
    <row r="922" spans="1:22" x14ac:dyDescent="0.25">
      <c r="A922" s="115"/>
      <c r="B922" s="126"/>
      <c r="C922" s="140"/>
      <c r="D922" s="142"/>
      <c r="E922" s="159"/>
      <c r="F922" s="140"/>
      <c r="G922" s="142"/>
      <c r="H922" s="142"/>
      <c r="I922" s="142"/>
      <c r="J922" s="126"/>
      <c r="K922" s="140"/>
      <c r="L922" s="141"/>
      <c r="M922" s="141"/>
      <c r="N922" s="141"/>
      <c r="O922" s="141"/>
      <c r="P922" s="153"/>
      <c r="Q922" s="141"/>
      <c r="R922" s="153"/>
      <c r="S922" s="142"/>
      <c r="T922" s="142"/>
      <c r="U922" s="142"/>
      <c r="V922" s="142"/>
    </row>
    <row r="923" spans="1:22" x14ac:dyDescent="0.25">
      <c r="A923" s="115"/>
      <c r="B923" s="126"/>
      <c r="C923" s="140"/>
      <c r="D923" s="142"/>
      <c r="E923" s="159"/>
      <c r="F923" s="140"/>
      <c r="G923" s="142"/>
      <c r="H923" s="142"/>
      <c r="I923" s="142"/>
      <c r="J923" s="126"/>
      <c r="K923" s="140"/>
      <c r="L923" s="141"/>
      <c r="M923" s="141"/>
      <c r="N923" s="141"/>
      <c r="O923" s="141"/>
      <c r="P923" s="153"/>
      <c r="Q923" s="141"/>
      <c r="R923" s="153"/>
      <c r="S923" s="142"/>
      <c r="T923" s="142"/>
      <c r="U923" s="142"/>
      <c r="V923" s="142"/>
    </row>
    <row r="924" spans="1:22" x14ac:dyDescent="0.25">
      <c r="A924" s="115"/>
      <c r="B924" s="126"/>
      <c r="C924" s="140"/>
      <c r="D924" s="142"/>
      <c r="E924" s="159"/>
      <c r="F924" s="140"/>
      <c r="G924" s="142"/>
      <c r="H924" s="142"/>
      <c r="I924" s="142"/>
      <c r="J924" s="126"/>
      <c r="K924" s="140"/>
      <c r="L924" s="141"/>
      <c r="M924" s="141"/>
      <c r="N924" s="141"/>
      <c r="O924" s="141"/>
      <c r="P924" s="153"/>
      <c r="Q924" s="141"/>
      <c r="R924" s="153"/>
      <c r="S924" s="142"/>
      <c r="T924" s="142"/>
      <c r="U924" s="142"/>
      <c r="V924" s="142"/>
    </row>
    <row r="925" spans="1:22" x14ac:dyDescent="0.25">
      <c r="A925" s="115"/>
      <c r="B925" s="126"/>
      <c r="C925" s="140"/>
      <c r="D925" s="142"/>
      <c r="E925" s="159"/>
      <c r="F925" s="140"/>
      <c r="G925" s="142"/>
      <c r="H925" s="142"/>
      <c r="I925" s="142"/>
      <c r="J925" s="126"/>
      <c r="K925" s="140"/>
      <c r="L925" s="141"/>
      <c r="M925" s="141"/>
      <c r="N925" s="141"/>
      <c r="O925" s="141"/>
      <c r="P925" s="153"/>
      <c r="Q925" s="141"/>
      <c r="R925" s="153"/>
      <c r="S925" s="142"/>
      <c r="T925" s="142"/>
      <c r="U925" s="142"/>
      <c r="V925" s="142"/>
    </row>
    <row r="926" spans="1:22" x14ac:dyDescent="0.25">
      <c r="A926" s="115"/>
      <c r="B926" s="126"/>
      <c r="C926" s="140"/>
      <c r="D926" s="142"/>
      <c r="E926" s="159"/>
      <c r="F926" s="140"/>
      <c r="G926" s="142"/>
      <c r="H926" s="142"/>
      <c r="I926" s="142"/>
      <c r="J926" s="126"/>
      <c r="K926" s="140"/>
      <c r="L926" s="141"/>
      <c r="M926" s="141"/>
      <c r="N926" s="141"/>
      <c r="O926" s="141"/>
      <c r="P926" s="153"/>
      <c r="Q926" s="141"/>
      <c r="R926" s="153"/>
      <c r="S926" s="142"/>
      <c r="T926" s="142"/>
      <c r="U926" s="142"/>
      <c r="V926" s="142"/>
    </row>
    <row r="927" spans="1:22" x14ac:dyDescent="0.25">
      <c r="A927" s="115"/>
      <c r="B927" s="126"/>
      <c r="C927" s="140"/>
      <c r="D927" s="142"/>
      <c r="E927" s="159"/>
      <c r="F927" s="140"/>
      <c r="G927" s="142"/>
      <c r="H927" s="142"/>
      <c r="I927" s="142"/>
      <c r="J927" s="126"/>
      <c r="K927" s="140"/>
      <c r="L927" s="141"/>
      <c r="M927" s="141"/>
      <c r="N927" s="141"/>
      <c r="O927" s="141"/>
      <c r="P927" s="153"/>
      <c r="Q927" s="141"/>
      <c r="R927" s="153"/>
      <c r="S927" s="142"/>
      <c r="T927" s="142"/>
      <c r="U927" s="142"/>
      <c r="V927" s="142"/>
    </row>
    <row r="928" spans="1:22" x14ac:dyDescent="0.25">
      <c r="A928" s="115"/>
      <c r="B928" s="126"/>
      <c r="C928" s="140"/>
      <c r="D928" s="142"/>
      <c r="E928" s="159"/>
      <c r="F928" s="140"/>
      <c r="G928" s="142"/>
      <c r="H928" s="142"/>
      <c r="I928" s="142"/>
      <c r="J928" s="126"/>
      <c r="K928" s="140"/>
      <c r="L928" s="141"/>
      <c r="M928" s="141"/>
      <c r="N928" s="141"/>
      <c r="O928" s="141"/>
      <c r="P928" s="153"/>
      <c r="Q928" s="141"/>
      <c r="R928" s="153"/>
      <c r="S928" s="142"/>
      <c r="T928" s="142"/>
      <c r="U928" s="142"/>
      <c r="V928" s="142"/>
    </row>
    <row r="929" spans="1:22" x14ac:dyDescent="0.25">
      <c r="A929" s="115"/>
      <c r="B929" s="126"/>
      <c r="C929" s="140"/>
      <c r="D929" s="142"/>
      <c r="E929" s="159"/>
      <c r="F929" s="140"/>
      <c r="G929" s="142"/>
      <c r="H929" s="142"/>
      <c r="I929" s="142"/>
      <c r="J929" s="126"/>
      <c r="K929" s="140"/>
      <c r="L929" s="141"/>
      <c r="M929" s="141"/>
      <c r="N929" s="141"/>
      <c r="O929" s="141"/>
      <c r="P929" s="153"/>
      <c r="Q929" s="141"/>
      <c r="R929" s="153"/>
      <c r="S929" s="142"/>
      <c r="T929" s="142"/>
      <c r="U929" s="142"/>
      <c r="V929" s="142"/>
    </row>
    <row r="930" spans="1:22" x14ac:dyDescent="0.25">
      <c r="A930" s="115"/>
      <c r="B930" s="126"/>
      <c r="C930" s="140"/>
      <c r="D930" s="142"/>
      <c r="E930" s="159"/>
      <c r="F930" s="140"/>
      <c r="G930" s="142"/>
      <c r="H930" s="142"/>
      <c r="I930" s="142"/>
      <c r="J930" s="126"/>
      <c r="K930" s="140"/>
      <c r="L930" s="141"/>
      <c r="M930" s="141"/>
      <c r="N930" s="141"/>
      <c r="O930" s="141"/>
      <c r="P930" s="153"/>
      <c r="Q930" s="141"/>
      <c r="R930" s="153"/>
      <c r="S930" s="142"/>
      <c r="T930" s="142"/>
      <c r="U930" s="142"/>
      <c r="V930" s="142"/>
    </row>
    <row r="931" spans="1:22" x14ac:dyDescent="0.25">
      <c r="A931" s="115"/>
      <c r="B931" s="126"/>
      <c r="C931" s="140"/>
      <c r="D931" s="142"/>
      <c r="E931" s="159"/>
      <c r="F931" s="140"/>
      <c r="G931" s="142"/>
      <c r="H931" s="142"/>
      <c r="I931" s="142"/>
      <c r="J931" s="126"/>
      <c r="K931" s="140"/>
      <c r="L931" s="141"/>
      <c r="M931" s="141"/>
      <c r="N931" s="141"/>
      <c r="O931" s="141"/>
      <c r="P931" s="153"/>
      <c r="Q931" s="141"/>
      <c r="R931" s="153"/>
      <c r="S931" s="142"/>
      <c r="T931" s="142"/>
      <c r="U931" s="142"/>
      <c r="V931" s="142"/>
    </row>
    <row r="932" spans="1:22" x14ac:dyDescent="0.25">
      <c r="A932" s="115"/>
      <c r="B932" s="126"/>
      <c r="C932" s="140"/>
      <c r="D932" s="142"/>
      <c r="E932" s="159"/>
      <c r="F932" s="140"/>
      <c r="G932" s="142"/>
      <c r="H932" s="142"/>
      <c r="I932" s="142"/>
      <c r="J932" s="126"/>
      <c r="K932" s="140"/>
      <c r="L932" s="141"/>
      <c r="M932" s="141"/>
      <c r="N932" s="141"/>
      <c r="O932" s="141"/>
      <c r="P932" s="153"/>
      <c r="Q932" s="141"/>
      <c r="R932" s="153"/>
      <c r="S932" s="142"/>
      <c r="T932" s="142"/>
      <c r="U932" s="142"/>
      <c r="V932" s="142"/>
    </row>
    <row r="933" spans="1:22" x14ac:dyDescent="0.25">
      <c r="A933" s="115"/>
      <c r="B933" s="126"/>
      <c r="C933" s="140"/>
      <c r="D933" s="142"/>
      <c r="E933" s="159"/>
      <c r="F933" s="140"/>
      <c r="G933" s="142"/>
      <c r="H933" s="142"/>
      <c r="I933" s="142"/>
      <c r="J933" s="126"/>
      <c r="K933" s="140"/>
      <c r="L933" s="141"/>
      <c r="M933" s="141"/>
      <c r="N933" s="141"/>
      <c r="O933" s="141"/>
      <c r="P933" s="153"/>
      <c r="Q933" s="141"/>
      <c r="R933" s="153"/>
      <c r="S933" s="142"/>
      <c r="T933" s="142"/>
      <c r="U933" s="142"/>
      <c r="V933" s="142"/>
    </row>
    <row r="934" spans="1:22" x14ac:dyDescent="0.25">
      <c r="A934" s="115"/>
      <c r="B934" s="126"/>
      <c r="C934" s="140"/>
      <c r="D934" s="142"/>
      <c r="E934" s="159"/>
      <c r="F934" s="140"/>
      <c r="G934" s="142"/>
      <c r="H934" s="142"/>
      <c r="I934" s="142"/>
      <c r="J934" s="126"/>
      <c r="K934" s="140"/>
      <c r="L934" s="141"/>
      <c r="M934" s="141"/>
      <c r="N934" s="141"/>
      <c r="O934" s="141"/>
      <c r="P934" s="153"/>
      <c r="Q934" s="141"/>
      <c r="R934" s="153"/>
      <c r="S934" s="142"/>
      <c r="T934" s="142"/>
      <c r="U934" s="142"/>
      <c r="V934" s="142"/>
    </row>
    <row r="935" spans="1:22" x14ac:dyDescent="0.25">
      <c r="A935" s="115"/>
      <c r="B935" s="126"/>
      <c r="C935" s="140"/>
      <c r="D935" s="142"/>
      <c r="E935" s="159"/>
      <c r="F935" s="140"/>
      <c r="G935" s="142"/>
      <c r="H935" s="142"/>
      <c r="I935" s="142"/>
      <c r="J935" s="126"/>
      <c r="K935" s="140"/>
      <c r="L935" s="141"/>
      <c r="M935" s="141"/>
      <c r="N935" s="141"/>
      <c r="O935" s="141"/>
      <c r="P935" s="153"/>
      <c r="Q935" s="141"/>
      <c r="R935" s="153"/>
      <c r="S935" s="142"/>
      <c r="T935" s="142"/>
      <c r="U935" s="142"/>
      <c r="V935" s="142"/>
    </row>
    <row r="936" spans="1:22" x14ac:dyDescent="0.25">
      <c r="A936" s="115"/>
      <c r="B936" s="126"/>
      <c r="C936" s="140"/>
      <c r="D936" s="142"/>
      <c r="E936" s="159"/>
      <c r="F936" s="140"/>
      <c r="G936" s="142"/>
      <c r="H936" s="142"/>
      <c r="I936" s="142"/>
      <c r="J936" s="126"/>
      <c r="K936" s="140"/>
      <c r="L936" s="141"/>
      <c r="M936" s="141"/>
      <c r="N936" s="141"/>
      <c r="O936" s="141"/>
      <c r="P936" s="153"/>
      <c r="Q936" s="141"/>
      <c r="R936" s="153"/>
      <c r="S936" s="142"/>
      <c r="T936" s="142"/>
      <c r="U936" s="142"/>
      <c r="V936" s="142"/>
    </row>
    <row r="937" spans="1:22" x14ac:dyDescent="0.25">
      <c r="A937" s="115"/>
      <c r="B937" s="126"/>
      <c r="C937" s="140"/>
      <c r="D937" s="142"/>
      <c r="E937" s="159"/>
      <c r="F937" s="140"/>
      <c r="G937" s="142"/>
      <c r="H937" s="142"/>
      <c r="I937" s="142"/>
      <c r="J937" s="126"/>
      <c r="K937" s="140"/>
      <c r="L937" s="141"/>
      <c r="M937" s="141"/>
      <c r="N937" s="141"/>
      <c r="O937" s="141"/>
      <c r="P937" s="153"/>
      <c r="Q937" s="141"/>
      <c r="R937" s="153"/>
      <c r="S937" s="142"/>
      <c r="T937" s="142"/>
      <c r="U937" s="142"/>
      <c r="V937" s="142"/>
    </row>
    <row r="938" spans="1:22" x14ac:dyDescent="0.25">
      <c r="A938" s="115"/>
      <c r="B938" s="126"/>
      <c r="C938" s="140"/>
      <c r="D938" s="142"/>
      <c r="E938" s="159"/>
      <c r="F938" s="140"/>
      <c r="G938" s="142"/>
      <c r="H938" s="142"/>
      <c r="I938" s="142"/>
      <c r="J938" s="126"/>
      <c r="K938" s="140"/>
      <c r="L938" s="141"/>
      <c r="M938" s="141"/>
      <c r="N938" s="141"/>
      <c r="O938" s="141"/>
      <c r="P938" s="153"/>
      <c r="Q938" s="141"/>
      <c r="R938" s="153"/>
      <c r="S938" s="142"/>
      <c r="T938" s="142"/>
      <c r="U938" s="142"/>
      <c r="V938" s="142"/>
    </row>
    <row r="939" spans="1:22" x14ac:dyDescent="0.25">
      <c r="A939" s="115"/>
      <c r="B939" s="126"/>
      <c r="C939" s="140"/>
      <c r="D939" s="142"/>
      <c r="E939" s="159"/>
      <c r="F939" s="140"/>
      <c r="G939" s="142"/>
      <c r="H939" s="142"/>
      <c r="I939" s="142"/>
      <c r="J939" s="126"/>
      <c r="K939" s="140"/>
      <c r="L939" s="141"/>
      <c r="M939" s="141"/>
      <c r="N939" s="141"/>
      <c r="O939" s="141"/>
      <c r="P939" s="153"/>
      <c r="Q939" s="141"/>
      <c r="R939" s="153"/>
      <c r="S939" s="142"/>
      <c r="T939" s="142"/>
      <c r="U939" s="142"/>
      <c r="V939" s="142"/>
    </row>
    <row r="940" spans="1:22" x14ac:dyDescent="0.25">
      <c r="A940" s="115"/>
      <c r="B940" s="126"/>
      <c r="C940" s="140"/>
      <c r="D940" s="142"/>
      <c r="E940" s="159"/>
      <c r="F940" s="140"/>
      <c r="G940" s="142"/>
      <c r="H940" s="142"/>
      <c r="I940" s="142"/>
      <c r="J940" s="126"/>
      <c r="K940" s="140"/>
      <c r="L940" s="141"/>
      <c r="M940" s="141"/>
      <c r="N940" s="141"/>
      <c r="O940" s="141"/>
      <c r="P940" s="153"/>
      <c r="Q940" s="141"/>
      <c r="R940" s="153"/>
      <c r="S940" s="142"/>
      <c r="T940" s="142"/>
      <c r="U940" s="142"/>
      <c r="V940" s="142"/>
    </row>
    <row r="941" spans="1:22" x14ac:dyDescent="0.25">
      <c r="A941" s="115"/>
      <c r="B941" s="126"/>
      <c r="C941" s="140"/>
      <c r="D941" s="142"/>
      <c r="E941" s="159"/>
      <c r="F941" s="140"/>
      <c r="G941" s="142"/>
      <c r="H941" s="142"/>
      <c r="I941" s="142"/>
      <c r="J941" s="126"/>
      <c r="K941" s="140"/>
      <c r="L941" s="141"/>
      <c r="M941" s="141"/>
      <c r="N941" s="141"/>
      <c r="O941" s="141"/>
      <c r="P941" s="153"/>
      <c r="Q941" s="141"/>
      <c r="R941" s="153"/>
      <c r="S941" s="142"/>
      <c r="T941" s="142"/>
      <c r="U941" s="142"/>
      <c r="V941" s="142"/>
    </row>
    <row r="942" spans="1:22" x14ac:dyDescent="0.25">
      <c r="A942" s="115"/>
      <c r="B942" s="126"/>
      <c r="C942" s="140"/>
      <c r="D942" s="142"/>
      <c r="E942" s="159"/>
      <c r="F942" s="140"/>
      <c r="G942" s="142"/>
      <c r="H942" s="142"/>
      <c r="I942" s="142"/>
      <c r="J942" s="126"/>
      <c r="K942" s="140"/>
      <c r="L942" s="141"/>
      <c r="M942" s="141"/>
      <c r="N942" s="141"/>
      <c r="O942" s="141"/>
      <c r="P942" s="153"/>
      <c r="Q942" s="141"/>
      <c r="R942" s="153"/>
      <c r="S942" s="142"/>
      <c r="T942" s="142"/>
      <c r="U942" s="142"/>
      <c r="V942" s="142"/>
    </row>
    <row r="943" spans="1:22" x14ac:dyDescent="0.25">
      <c r="A943" s="115"/>
      <c r="B943" s="126"/>
      <c r="C943" s="140"/>
      <c r="D943" s="142"/>
      <c r="E943" s="159"/>
      <c r="F943" s="140"/>
      <c r="G943" s="142"/>
      <c r="H943" s="142"/>
      <c r="I943" s="142"/>
      <c r="J943" s="126"/>
      <c r="K943" s="140"/>
      <c r="L943" s="141"/>
      <c r="M943" s="141"/>
      <c r="N943" s="141"/>
      <c r="O943" s="141"/>
      <c r="P943" s="153"/>
      <c r="Q943" s="141"/>
      <c r="R943" s="153"/>
      <c r="S943" s="142"/>
      <c r="T943" s="142"/>
      <c r="U943" s="142"/>
      <c r="V943" s="142"/>
    </row>
    <row r="944" spans="1:22" x14ac:dyDescent="0.25">
      <c r="A944" s="115"/>
      <c r="B944" s="126"/>
      <c r="C944" s="140"/>
      <c r="D944" s="142"/>
      <c r="E944" s="159"/>
      <c r="F944" s="140"/>
      <c r="G944" s="142"/>
      <c r="H944" s="142"/>
      <c r="I944" s="142"/>
      <c r="J944" s="126"/>
      <c r="K944" s="140"/>
      <c r="L944" s="141"/>
      <c r="M944" s="141"/>
      <c r="N944" s="141"/>
      <c r="O944" s="141"/>
      <c r="P944" s="153"/>
      <c r="Q944" s="141"/>
      <c r="R944" s="153"/>
      <c r="S944" s="142"/>
      <c r="T944" s="142"/>
      <c r="U944" s="142"/>
      <c r="V944" s="142"/>
    </row>
    <row r="945" spans="1:22" x14ac:dyDescent="0.25">
      <c r="A945" s="115"/>
      <c r="B945" s="126"/>
      <c r="C945" s="140"/>
      <c r="D945" s="142"/>
      <c r="E945" s="159"/>
      <c r="F945" s="140"/>
      <c r="G945" s="142"/>
      <c r="H945" s="142"/>
      <c r="I945" s="142"/>
      <c r="J945" s="126"/>
      <c r="K945" s="140"/>
      <c r="L945" s="141"/>
      <c r="M945" s="141"/>
      <c r="N945" s="141"/>
      <c r="O945" s="141"/>
      <c r="P945" s="153"/>
      <c r="Q945" s="141"/>
      <c r="R945" s="153"/>
      <c r="S945" s="142"/>
      <c r="T945" s="142"/>
      <c r="U945" s="142"/>
      <c r="V945" s="142"/>
    </row>
    <row r="946" spans="1:22" x14ac:dyDescent="0.25">
      <c r="A946" s="115"/>
      <c r="B946" s="126"/>
      <c r="C946" s="140"/>
      <c r="D946" s="142"/>
      <c r="E946" s="159"/>
      <c r="F946" s="140"/>
      <c r="G946" s="142"/>
      <c r="H946" s="142"/>
      <c r="I946" s="142"/>
      <c r="J946" s="126"/>
      <c r="K946" s="140"/>
      <c r="L946" s="141"/>
      <c r="M946" s="141"/>
      <c r="N946" s="141"/>
      <c r="O946" s="141"/>
      <c r="P946" s="153"/>
      <c r="Q946" s="141"/>
      <c r="R946" s="153"/>
      <c r="S946" s="142"/>
      <c r="T946" s="142"/>
      <c r="U946" s="142"/>
      <c r="V946" s="142"/>
    </row>
    <row r="947" spans="1:22" x14ac:dyDescent="0.25">
      <c r="A947" s="115"/>
      <c r="B947" s="126"/>
      <c r="C947" s="140"/>
      <c r="D947" s="142"/>
      <c r="E947" s="159"/>
      <c r="F947" s="140"/>
      <c r="G947" s="142"/>
      <c r="H947" s="142"/>
      <c r="I947" s="142"/>
      <c r="J947" s="126"/>
      <c r="K947" s="140"/>
      <c r="L947" s="141"/>
      <c r="M947" s="141"/>
      <c r="N947" s="141"/>
      <c r="O947" s="141"/>
      <c r="P947" s="153"/>
      <c r="Q947" s="141"/>
      <c r="R947" s="153"/>
      <c r="S947" s="142"/>
      <c r="T947" s="142"/>
      <c r="U947" s="142"/>
      <c r="V947" s="142"/>
    </row>
    <row r="948" spans="1:22" x14ac:dyDescent="0.25">
      <c r="A948" s="115"/>
      <c r="B948" s="126"/>
      <c r="C948" s="140"/>
      <c r="D948" s="142"/>
      <c r="E948" s="159"/>
      <c r="F948" s="140"/>
      <c r="G948" s="142"/>
      <c r="H948" s="142"/>
      <c r="I948" s="142"/>
      <c r="J948" s="126"/>
      <c r="K948" s="140"/>
      <c r="L948" s="141"/>
      <c r="M948" s="141"/>
      <c r="N948" s="141"/>
      <c r="O948" s="141"/>
      <c r="P948" s="153"/>
      <c r="Q948" s="141"/>
      <c r="R948" s="153"/>
      <c r="S948" s="142"/>
      <c r="T948" s="142"/>
      <c r="U948" s="142"/>
      <c r="V948" s="142"/>
    </row>
    <row r="949" spans="1:22" x14ac:dyDescent="0.25">
      <c r="A949" s="115"/>
      <c r="B949" s="126"/>
      <c r="C949" s="140"/>
      <c r="D949" s="142"/>
      <c r="E949" s="159"/>
      <c r="F949" s="140"/>
      <c r="G949" s="142"/>
      <c r="H949" s="142"/>
      <c r="I949" s="142"/>
      <c r="J949" s="126"/>
      <c r="K949" s="140"/>
      <c r="L949" s="141"/>
      <c r="M949" s="141"/>
      <c r="N949" s="141"/>
      <c r="O949" s="141"/>
      <c r="P949" s="153"/>
      <c r="Q949" s="141"/>
      <c r="R949" s="153"/>
      <c r="S949" s="142"/>
      <c r="T949" s="142"/>
      <c r="U949" s="142"/>
      <c r="V949" s="142"/>
    </row>
    <row r="950" spans="1:22" x14ac:dyDescent="0.25">
      <c r="A950" s="115"/>
      <c r="B950" s="126"/>
      <c r="C950" s="140"/>
      <c r="D950" s="142"/>
      <c r="E950" s="159"/>
      <c r="F950" s="140"/>
      <c r="G950" s="142"/>
      <c r="H950" s="142"/>
      <c r="I950" s="142"/>
      <c r="J950" s="126"/>
      <c r="K950" s="140"/>
      <c r="L950" s="141"/>
      <c r="M950" s="141"/>
      <c r="N950" s="141"/>
      <c r="O950" s="141"/>
      <c r="P950" s="153"/>
      <c r="Q950" s="141"/>
      <c r="R950" s="153"/>
      <c r="S950" s="142"/>
      <c r="T950" s="142"/>
      <c r="U950" s="142"/>
      <c r="V950" s="142"/>
    </row>
    <row r="951" spans="1:22" x14ac:dyDescent="0.25">
      <c r="A951" s="115"/>
      <c r="B951" s="126"/>
      <c r="C951" s="140"/>
      <c r="D951" s="142"/>
      <c r="E951" s="159"/>
      <c r="F951" s="140"/>
      <c r="G951" s="142"/>
      <c r="H951" s="142"/>
      <c r="I951" s="142"/>
      <c r="J951" s="126"/>
      <c r="K951" s="140"/>
      <c r="L951" s="141"/>
      <c r="M951" s="141"/>
      <c r="N951" s="141"/>
      <c r="O951" s="141"/>
      <c r="P951" s="153"/>
      <c r="Q951" s="141"/>
      <c r="R951" s="153"/>
      <c r="S951" s="142"/>
      <c r="T951" s="142"/>
      <c r="U951" s="142"/>
      <c r="V951" s="142"/>
    </row>
    <row r="952" spans="1:22" x14ac:dyDescent="0.25">
      <c r="A952" s="115"/>
      <c r="B952" s="126"/>
      <c r="C952" s="140"/>
      <c r="D952" s="142"/>
      <c r="E952" s="159"/>
      <c r="F952" s="140"/>
      <c r="G952" s="142"/>
      <c r="H952" s="142"/>
      <c r="I952" s="142"/>
      <c r="J952" s="126"/>
      <c r="K952" s="140"/>
      <c r="L952" s="141"/>
      <c r="M952" s="141"/>
      <c r="N952" s="141"/>
      <c r="O952" s="141"/>
      <c r="P952" s="153"/>
      <c r="Q952" s="141"/>
      <c r="R952" s="153"/>
      <c r="S952" s="142"/>
      <c r="T952" s="142"/>
      <c r="U952" s="142"/>
      <c r="V952" s="142"/>
    </row>
    <row r="953" spans="1:22" x14ac:dyDescent="0.25">
      <c r="A953" s="115"/>
      <c r="B953" s="126"/>
      <c r="C953" s="140"/>
      <c r="D953" s="142"/>
      <c r="E953" s="159"/>
      <c r="F953" s="140"/>
      <c r="G953" s="142"/>
      <c r="H953" s="142"/>
      <c r="I953" s="142"/>
      <c r="J953" s="126"/>
      <c r="K953" s="140"/>
      <c r="L953" s="141"/>
      <c r="M953" s="141"/>
      <c r="N953" s="141"/>
      <c r="O953" s="141"/>
      <c r="P953" s="153"/>
      <c r="Q953" s="141"/>
      <c r="R953" s="153"/>
      <c r="S953" s="142"/>
      <c r="T953" s="142"/>
      <c r="U953" s="142"/>
      <c r="V953" s="142"/>
    </row>
    <row r="954" spans="1:22" x14ac:dyDescent="0.25">
      <c r="A954" s="115"/>
      <c r="B954" s="126"/>
      <c r="C954" s="140"/>
      <c r="D954" s="142"/>
      <c r="E954" s="159"/>
      <c r="F954" s="140"/>
      <c r="G954" s="142"/>
      <c r="H954" s="142"/>
      <c r="I954" s="142"/>
      <c r="J954" s="126"/>
      <c r="K954" s="140"/>
      <c r="L954" s="141"/>
      <c r="M954" s="141"/>
      <c r="N954" s="141"/>
      <c r="O954" s="141"/>
      <c r="P954" s="153"/>
      <c r="Q954" s="141"/>
      <c r="R954" s="153"/>
      <c r="S954" s="142"/>
      <c r="T954" s="142"/>
      <c r="U954" s="142"/>
      <c r="V954" s="142"/>
    </row>
    <row r="955" spans="1:22" x14ac:dyDescent="0.25">
      <c r="A955" s="115"/>
      <c r="B955" s="126"/>
      <c r="C955" s="140"/>
      <c r="D955" s="142"/>
      <c r="E955" s="159"/>
      <c r="F955" s="140"/>
      <c r="G955" s="142"/>
      <c r="H955" s="142"/>
      <c r="I955" s="142"/>
      <c r="J955" s="126"/>
      <c r="K955" s="140"/>
      <c r="L955" s="141"/>
      <c r="M955" s="141"/>
      <c r="N955" s="141"/>
      <c r="O955" s="141"/>
      <c r="P955" s="153"/>
      <c r="Q955" s="141"/>
      <c r="R955" s="153"/>
      <c r="S955" s="142"/>
      <c r="T955" s="142"/>
      <c r="U955" s="142"/>
      <c r="V955" s="142"/>
    </row>
    <row r="956" spans="1:22" x14ac:dyDescent="0.25">
      <c r="A956" s="115"/>
      <c r="B956" s="126"/>
      <c r="C956" s="140"/>
      <c r="D956" s="142"/>
      <c r="E956" s="159"/>
      <c r="F956" s="140"/>
      <c r="G956" s="142"/>
      <c r="H956" s="142"/>
      <c r="I956" s="142"/>
      <c r="J956" s="126"/>
      <c r="K956" s="140"/>
      <c r="L956" s="141"/>
      <c r="M956" s="141"/>
      <c r="N956" s="141"/>
      <c r="O956" s="141"/>
      <c r="P956" s="153"/>
      <c r="Q956" s="141"/>
      <c r="R956" s="153"/>
      <c r="S956" s="142"/>
      <c r="T956" s="142"/>
      <c r="U956" s="142"/>
      <c r="V956" s="142"/>
    </row>
    <row r="957" spans="1:22" x14ac:dyDescent="0.25">
      <c r="A957" s="115"/>
      <c r="B957" s="126"/>
      <c r="C957" s="140"/>
      <c r="D957" s="142"/>
      <c r="E957" s="159"/>
      <c r="F957" s="140"/>
      <c r="G957" s="142"/>
      <c r="H957" s="142"/>
      <c r="I957" s="142"/>
      <c r="J957" s="126"/>
      <c r="K957" s="140"/>
      <c r="L957" s="141"/>
      <c r="M957" s="141"/>
      <c r="N957" s="141"/>
      <c r="O957" s="141"/>
      <c r="P957" s="153"/>
      <c r="Q957" s="141"/>
      <c r="R957" s="153"/>
      <c r="S957" s="142"/>
      <c r="T957" s="142"/>
      <c r="U957" s="142"/>
      <c r="V957" s="142"/>
    </row>
    <row r="958" spans="1:22" x14ac:dyDescent="0.25">
      <c r="A958" s="115"/>
      <c r="B958" s="126"/>
      <c r="C958" s="140"/>
      <c r="D958" s="142"/>
      <c r="E958" s="159"/>
      <c r="F958" s="140"/>
      <c r="G958" s="142"/>
      <c r="H958" s="142"/>
      <c r="I958" s="142"/>
      <c r="J958" s="126"/>
      <c r="K958" s="140"/>
      <c r="L958" s="141"/>
      <c r="M958" s="141"/>
      <c r="N958" s="141"/>
      <c r="O958" s="141"/>
      <c r="P958" s="153"/>
      <c r="Q958" s="141"/>
      <c r="R958" s="153"/>
      <c r="S958" s="142"/>
      <c r="T958" s="142"/>
      <c r="U958" s="142"/>
      <c r="V958" s="142"/>
    </row>
    <row r="959" spans="1:22" x14ac:dyDescent="0.25">
      <c r="A959" s="115"/>
      <c r="B959" s="126"/>
      <c r="C959" s="140"/>
      <c r="D959" s="142"/>
      <c r="E959" s="159"/>
      <c r="F959" s="140"/>
      <c r="G959" s="142"/>
      <c r="H959" s="142"/>
      <c r="I959" s="142"/>
      <c r="J959" s="126"/>
      <c r="K959" s="140"/>
      <c r="L959" s="141"/>
      <c r="M959" s="141"/>
      <c r="N959" s="141"/>
      <c r="O959" s="141"/>
      <c r="P959" s="153"/>
      <c r="Q959" s="141"/>
      <c r="R959" s="153"/>
      <c r="S959" s="142"/>
      <c r="T959" s="142"/>
      <c r="U959" s="142"/>
      <c r="V959" s="142"/>
    </row>
    <row r="960" spans="1:22" x14ac:dyDescent="0.25">
      <c r="A960" s="115"/>
      <c r="B960" s="126"/>
      <c r="C960" s="140"/>
      <c r="D960" s="142"/>
      <c r="E960" s="159"/>
      <c r="F960" s="140"/>
      <c r="G960" s="142"/>
      <c r="H960" s="142"/>
      <c r="I960" s="142"/>
      <c r="J960" s="126"/>
      <c r="K960" s="140"/>
      <c r="L960" s="141"/>
      <c r="M960" s="141"/>
      <c r="N960" s="141"/>
      <c r="O960" s="141"/>
      <c r="P960" s="153"/>
      <c r="Q960" s="141"/>
      <c r="R960" s="153"/>
      <c r="S960" s="142"/>
      <c r="T960" s="142"/>
      <c r="U960" s="142"/>
      <c r="V960" s="142"/>
    </row>
    <row r="961" spans="1:22" x14ac:dyDescent="0.25">
      <c r="A961" s="115"/>
      <c r="B961" s="126"/>
      <c r="C961" s="140"/>
      <c r="D961" s="142"/>
      <c r="E961" s="159"/>
      <c r="F961" s="140"/>
      <c r="G961" s="142"/>
      <c r="H961" s="142"/>
      <c r="I961" s="142"/>
      <c r="J961" s="126"/>
      <c r="K961" s="140"/>
      <c r="L961" s="141"/>
      <c r="M961" s="141"/>
      <c r="N961" s="141"/>
      <c r="O961" s="141"/>
      <c r="P961" s="153"/>
      <c r="Q961" s="141"/>
      <c r="R961" s="153"/>
      <c r="S961" s="142"/>
      <c r="T961" s="142"/>
      <c r="U961" s="142"/>
      <c r="V961" s="142"/>
    </row>
    <row r="962" spans="1:22" x14ac:dyDescent="0.25">
      <c r="A962" s="115"/>
      <c r="B962" s="126"/>
      <c r="C962" s="140"/>
      <c r="D962" s="142"/>
      <c r="E962" s="159"/>
      <c r="F962" s="140"/>
      <c r="G962" s="142"/>
      <c r="H962" s="142"/>
      <c r="I962" s="142"/>
      <c r="J962" s="126"/>
      <c r="K962" s="140"/>
      <c r="L962" s="141"/>
      <c r="M962" s="141"/>
      <c r="N962" s="141"/>
      <c r="O962" s="141"/>
      <c r="P962" s="153"/>
      <c r="Q962" s="141"/>
      <c r="R962" s="153"/>
      <c r="S962" s="142"/>
      <c r="T962" s="142"/>
      <c r="U962" s="142"/>
      <c r="V962" s="142"/>
    </row>
    <row r="963" spans="1:22" x14ac:dyDescent="0.25">
      <c r="A963" s="115"/>
      <c r="B963" s="126"/>
      <c r="C963" s="140"/>
      <c r="D963" s="142"/>
      <c r="E963" s="159"/>
      <c r="F963" s="140"/>
      <c r="G963" s="142"/>
      <c r="H963" s="142"/>
      <c r="I963" s="142"/>
      <c r="J963" s="126"/>
      <c r="K963" s="140"/>
      <c r="L963" s="141"/>
      <c r="M963" s="141"/>
      <c r="N963" s="141"/>
      <c r="O963" s="141"/>
      <c r="P963" s="153"/>
      <c r="Q963" s="141"/>
      <c r="R963" s="153"/>
      <c r="S963" s="142"/>
      <c r="T963" s="142"/>
      <c r="U963" s="142"/>
      <c r="V963" s="142"/>
    </row>
    <row r="964" spans="1:22" x14ac:dyDescent="0.25">
      <c r="A964" s="115"/>
      <c r="B964" s="126"/>
      <c r="C964" s="140"/>
      <c r="D964" s="142"/>
      <c r="E964" s="159"/>
      <c r="F964" s="140"/>
      <c r="G964" s="142"/>
      <c r="H964" s="142"/>
      <c r="I964" s="142"/>
      <c r="J964" s="126"/>
      <c r="K964" s="140"/>
      <c r="L964" s="141"/>
      <c r="M964" s="141"/>
      <c r="N964" s="141"/>
      <c r="O964" s="141"/>
      <c r="P964" s="153"/>
      <c r="Q964" s="141"/>
      <c r="R964" s="153"/>
      <c r="S964" s="142"/>
      <c r="T964" s="142"/>
      <c r="U964" s="142"/>
      <c r="V964" s="142"/>
    </row>
    <row r="965" spans="1:22" x14ac:dyDescent="0.25">
      <c r="A965" s="115"/>
      <c r="B965" s="126"/>
      <c r="C965" s="140"/>
      <c r="D965" s="142"/>
      <c r="E965" s="159"/>
      <c r="F965" s="140"/>
      <c r="G965" s="142"/>
      <c r="H965" s="142"/>
      <c r="I965" s="142"/>
      <c r="J965" s="126"/>
      <c r="K965" s="140"/>
      <c r="L965" s="141"/>
      <c r="M965" s="141"/>
      <c r="N965" s="141"/>
      <c r="O965" s="141"/>
      <c r="P965" s="153"/>
      <c r="Q965" s="141"/>
      <c r="R965" s="153"/>
      <c r="S965" s="142"/>
      <c r="T965" s="142"/>
      <c r="U965" s="142"/>
      <c r="V965" s="142"/>
    </row>
    <row r="966" spans="1:22" x14ac:dyDescent="0.25">
      <c r="A966" s="115"/>
      <c r="B966" s="126"/>
      <c r="C966" s="140"/>
      <c r="D966" s="142"/>
      <c r="E966" s="159"/>
      <c r="F966" s="140"/>
      <c r="G966" s="142"/>
      <c r="H966" s="142"/>
      <c r="I966" s="142"/>
      <c r="J966" s="126"/>
      <c r="K966" s="140"/>
      <c r="L966" s="141"/>
      <c r="M966" s="141"/>
      <c r="N966" s="141"/>
      <c r="O966" s="141"/>
      <c r="P966" s="153"/>
      <c r="Q966" s="141"/>
      <c r="R966" s="153"/>
      <c r="S966" s="142"/>
      <c r="T966" s="142"/>
      <c r="U966" s="142"/>
      <c r="V966" s="142"/>
    </row>
    <row r="967" spans="1:22" x14ac:dyDescent="0.25">
      <c r="A967" s="115"/>
      <c r="B967" s="126"/>
      <c r="C967" s="140"/>
      <c r="D967" s="142"/>
      <c r="E967" s="159"/>
      <c r="F967" s="140"/>
      <c r="G967" s="142"/>
      <c r="H967" s="142"/>
      <c r="I967" s="142"/>
      <c r="J967" s="126"/>
      <c r="K967" s="140"/>
      <c r="L967" s="141"/>
      <c r="M967" s="141"/>
      <c r="N967" s="141"/>
      <c r="O967" s="141"/>
      <c r="P967" s="153"/>
      <c r="Q967" s="141"/>
      <c r="R967" s="153"/>
      <c r="S967" s="142"/>
      <c r="T967" s="142"/>
      <c r="U967" s="142"/>
      <c r="V967" s="142"/>
    </row>
    <row r="968" spans="1:22" x14ac:dyDescent="0.25">
      <c r="A968" s="115"/>
      <c r="B968" s="126"/>
      <c r="C968" s="140"/>
      <c r="D968" s="142"/>
      <c r="E968" s="159"/>
      <c r="F968" s="140"/>
      <c r="G968" s="142"/>
      <c r="H968" s="142"/>
      <c r="I968" s="142"/>
      <c r="J968" s="126"/>
      <c r="K968" s="140"/>
      <c r="L968" s="141"/>
      <c r="M968" s="141"/>
      <c r="N968" s="141"/>
      <c r="O968" s="141"/>
      <c r="P968" s="153"/>
      <c r="Q968" s="141"/>
      <c r="R968" s="153"/>
      <c r="S968" s="142"/>
      <c r="T968" s="142"/>
      <c r="U968" s="142"/>
      <c r="V968" s="142"/>
    </row>
    <row r="969" spans="1:22" x14ac:dyDescent="0.25">
      <c r="A969" s="115"/>
      <c r="B969" s="126"/>
      <c r="C969" s="140"/>
      <c r="D969" s="142"/>
      <c r="E969" s="159"/>
      <c r="F969" s="140"/>
      <c r="G969" s="142"/>
      <c r="H969" s="142"/>
      <c r="I969" s="142"/>
      <c r="J969" s="126"/>
      <c r="K969" s="140"/>
      <c r="L969" s="141"/>
      <c r="M969" s="141"/>
      <c r="N969" s="141"/>
      <c r="O969" s="141"/>
      <c r="P969" s="153"/>
      <c r="Q969" s="141"/>
      <c r="R969" s="153"/>
      <c r="S969" s="142"/>
      <c r="T969" s="142"/>
      <c r="U969" s="142"/>
      <c r="V969" s="142"/>
    </row>
    <row r="970" spans="1:22" x14ac:dyDescent="0.25">
      <c r="A970" s="115"/>
      <c r="B970" s="126"/>
      <c r="C970" s="140"/>
      <c r="D970" s="142"/>
      <c r="E970" s="159"/>
      <c r="F970" s="140"/>
      <c r="G970" s="142"/>
      <c r="H970" s="142"/>
      <c r="I970" s="142"/>
      <c r="J970" s="126"/>
      <c r="K970" s="140"/>
      <c r="L970" s="141"/>
      <c r="M970" s="141"/>
      <c r="N970" s="141"/>
      <c r="O970" s="141"/>
      <c r="P970" s="153"/>
      <c r="Q970" s="141"/>
      <c r="R970" s="153"/>
      <c r="S970" s="142"/>
      <c r="T970" s="142"/>
      <c r="U970" s="142"/>
      <c r="V970" s="142"/>
    </row>
    <row r="971" spans="1:22" x14ac:dyDescent="0.25">
      <c r="A971" s="115"/>
      <c r="B971" s="126"/>
      <c r="C971" s="140"/>
      <c r="D971" s="142"/>
      <c r="E971" s="159"/>
      <c r="F971" s="140"/>
      <c r="G971" s="142"/>
      <c r="H971" s="142"/>
      <c r="I971" s="142"/>
      <c r="J971" s="126"/>
      <c r="K971" s="140"/>
      <c r="L971" s="141"/>
      <c r="M971" s="141"/>
      <c r="N971" s="141"/>
      <c r="O971" s="141"/>
      <c r="P971" s="153"/>
      <c r="Q971" s="141"/>
      <c r="R971" s="153"/>
      <c r="S971" s="142"/>
      <c r="T971" s="142"/>
      <c r="U971" s="142"/>
      <c r="V971" s="142"/>
    </row>
    <row r="972" spans="1:22" x14ac:dyDescent="0.25">
      <c r="A972" s="115"/>
      <c r="B972" s="126"/>
      <c r="C972" s="140"/>
      <c r="D972" s="142"/>
      <c r="E972" s="159"/>
      <c r="F972" s="140"/>
      <c r="G972" s="142"/>
      <c r="H972" s="142"/>
      <c r="I972" s="142"/>
      <c r="J972" s="126"/>
      <c r="K972" s="140"/>
      <c r="L972" s="141"/>
      <c r="M972" s="141"/>
      <c r="N972" s="141"/>
      <c r="O972" s="141"/>
      <c r="P972" s="153"/>
      <c r="Q972" s="141"/>
      <c r="R972" s="153"/>
      <c r="S972" s="142"/>
      <c r="T972" s="142"/>
      <c r="U972" s="142"/>
      <c r="V972" s="142"/>
    </row>
    <row r="973" spans="1:22" x14ac:dyDescent="0.25">
      <c r="A973" s="115"/>
      <c r="B973" s="126"/>
      <c r="C973" s="140"/>
      <c r="D973" s="142"/>
      <c r="E973" s="159"/>
      <c r="F973" s="140"/>
      <c r="G973" s="142"/>
      <c r="H973" s="142"/>
      <c r="I973" s="142"/>
      <c r="J973" s="126"/>
      <c r="K973" s="140"/>
      <c r="L973" s="141"/>
      <c r="M973" s="141"/>
      <c r="N973" s="141"/>
      <c r="O973" s="141"/>
      <c r="P973" s="153"/>
      <c r="Q973" s="141"/>
      <c r="R973" s="153"/>
      <c r="S973" s="142"/>
      <c r="T973" s="142"/>
      <c r="U973" s="142"/>
      <c r="V973" s="142"/>
    </row>
    <row r="974" spans="1:22" x14ac:dyDescent="0.25">
      <c r="A974" s="115"/>
      <c r="B974" s="126"/>
      <c r="C974" s="140"/>
      <c r="D974" s="142"/>
      <c r="E974" s="159"/>
      <c r="F974" s="140"/>
      <c r="G974" s="142"/>
      <c r="H974" s="142"/>
      <c r="I974" s="142"/>
      <c r="J974" s="126"/>
      <c r="K974" s="140"/>
      <c r="L974" s="141"/>
      <c r="M974" s="141"/>
      <c r="N974" s="141"/>
      <c r="O974" s="141"/>
      <c r="P974" s="153"/>
      <c r="Q974" s="141"/>
      <c r="R974" s="153"/>
      <c r="S974" s="142"/>
      <c r="T974" s="142"/>
      <c r="U974" s="142"/>
      <c r="V974" s="142"/>
    </row>
    <row r="975" spans="1:22" x14ac:dyDescent="0.25">
      <c r="A975" s="115"/>
      <c r="B975" s="126"/>
      <c r="C975" s="140"/>
      <c r="D975" s="142"/>
      <c r="E975" s="159"/>
      <c r="F975" s="140"/>
      <c r="G975" s="142"/>
      <c r="H975" s="142"/>
      <c r="I975" s="142"/>
      <c r="J975" s="126"/>
      <c r="K975" s="140"/>
      <c r="L975" s="141"/>
      <c r="M975" s="141"/>
      <c r="N975" s="141"/>
      <c r="O975" s="141"/>
      <c r="P975" s="153"/>
      <c r="Q975" s="141"/>
      <c r="R975" s="153"/>
      <c r="S975" s="142"/>
      <c r="T975" s="142"/>
      <c r="U975" s="142"/>
      <c r="V975" s="142"/>
    </row>
    <row r="976" spans="1:22" x14ac:dyDescent="0.25">
      <c r="A976" s="115"/>
      <c r="B976" s="126"/>
      <c r="C976" s="140"/>
      <c r="D976" s="142"/>
      <c r="E976" s="159"/>
      <c r="F976" s="140"/>
      <c r="G976" s="142"/>
      <c r="H976" s="142"/>
      <c r="I976" s="142"/>
      <c r="J976" s="126"/>
      <c r="K976" s="140"/>
      <c r="L976" s="141"/>
      <c r="M976" s="141"/>
      <c r="N976" s="141"/>
      <c r="O976" s="141"/>
      <c r="P976" s="153"/>
      <c r="Q976" s="141"/>
      <c r="R976" s="153"/>
      <c r="S976" s="142"/>
      <c r="T976" s="142"/>
      <c r="U976" s="142"/>
      <c r="V976" s="142"/>
    </row>
    <row r="977" spans="1:22" x14ac:dyDescent="0.25">
      <c r="A977" s="115"/>
      <c r="B977" s="126"/>
      <c r="C977" s="140"/>
      <c r="D977" s="142"/>
      <c r="E977" s="159"/>
      <c r="F977" s="140"/>
      <c r="G977" s="142"/>
      <c r="H977" s="142"/>
      <c r="I977" s="142"/>
      <c r="J977" s="126"/>
      <c r="K977" s="140"/>
      <c r="L977" s="141"/>
      <c r="M977" s="141"/>
      <c r="N977" s="141"/>
      <c r="O977" s="141"/>
      <c r="P977" s="153"/>
      <c r="Q977" s="141"/>
      <c r="R977" s="153"/>
      <c r="S977" s="142"/>
      <c r="T977" s="142"/>
      <c r="U977" s="142"/>
      <c r="V977" s="142"/>
    </row>
    <row r="978" spans="1:22" x14ac:dyDescent="0.25">
      <c r="A978" s="115"/>
      <c r="B978" s="126"/>
      <c r="C978" s="140"/>
      <c r="D978" s="142"/>
      <c r="E978" s="159"/>
      <c r="F978" s="140"/>
      <c r="G978" s="142"/>
      <c r="H978" s="142"/>
      <c r="I978" s="142"/>
      <c r="J978" s="126"/>
      <c r="K978" s="140"/>
      <c r="L978" s="141"/>
      <c r="M978" s="141"/>
      <c r="N978" s="141"/>
      <c r="O978" s="141"/>
      <c r="P978" s="153"/>
      <c r="Q978" s="141"/>
      <c r="R978" s="153"/>
      <c r="S978" s="142"/>
      <c r="T978" s="142"/>
      <c r="U978" s="142"/>
      <c r="V978" s="142"/>
    </row>
    <row r="979" spans="1:22" x14ac:dyDescent="0.25">
      <c r="A979" s="115"/>
      <c r="B979" s="126"/>
      <c r="C979" s="140"/>
      <c r="D979" s="142"/>
      <c r="E979" s="159"/>
      <c r="F979" s="140"/>
      <c r="G979" s="142"/>
      <c r="H979" s="142"/>
      <c r="I979" s="142"/>
      <c r="J979" s="126"/>
      <c r="K979" s="140"/>
      <c r="L979" s="141"/>
      <c r="M979" s="141"/>
      <c r="N979" s="141"/>
      <c r="O979" s="141"/>
      <c r="P979" s="153"/>
      <c r="Q979" s="141"/>
      <c r="R979" s="153"/>
      <c r="S979" s="142"/>
      <c r="T979" s="142"/>
      <c r="U979" s="142"/>
      <c r="V979" s="142"/>
    </row>
    <row r="980" spans="1:22" x14ac:dyDescent="0.25">
      <c r="A980" s="115"/>
      <c r="B980" s="126"/>
      <c r="C980" s="140"/>
      <c r="D980" s="142"/>
      <c r="E980" s="159"/>
      <c r="F980" s="140"/>
      <c r="G980" s="142"/>
      <c r="H980" s="142"/>
      <c r="I980" s="142"/>
      <c r="J980" s="126"/>
      <c r="K980" s="140"/>
      <c r="L980" s="141"/>
      <c r="M980" s="141"/>
      <c r="N980" s="141"/>
      <c r="O980" s="141"/>
      <c r="P980" s="153"/>
      <c r="Q980" s="141"/>
      <c r="R980" s="153"/>
      <c r="S980" s="142"/>
      <c r="T980" s="142"/>
      <c r="U980" s="142"/>
      <c r="V980" s="142"/>
    </row>
    <row r="981" spans="1:22" x14ac:dyDescent="0.25">
      <c r="A981" s="115"/>
      <c r="B981" s="126"/>
      <c r="C981" s="140"/>
      <c r="D981" s="142"/>
      <c r="E981" s="159"/>
      <c r="F981" s="140"/>
      <c r="G981" s="142"/>
      <c r="H981" s="142"/>
      <c r="I981" s="142"/>
      <c r="J981" s="126"/>
      <c r="K981" s="140"/>
      <c r="L981" s="141"/>
      <c r="M981" s="141"/>
      <c r="N981" s="141"/>
      <c r="O981" s="141"/>
      <c r="P981" s="153"/>
      <c r="Q981" s="141"/>
      <c r="R981" s="153"/>
      <c r="S981" s="142"/>
      <c r="T981" s="142"/>
      <c r="U981" s="142"/>
      <c r="V981" s="142"/>
    </row>
    <row r="982" spans="1:22" x14ac:dyDescent="0.25">
      <c r="A982" s="115"/>
      <c r="B982" s="126"/>
      <c r="C982" s="140"/>
      <c r="D982" s="142"/>
      <c r="E982" s="159"/>
      <c r="F982" s="140"/>
      <c r="G982" s="142"/>
      <c r="H982" s="142"/>
      <c r="I982" s="142"/>
      <c r="J982" s="126"/>
      <c r="K982" s="140"/>
      <c r="L982" s="141"/>
      <c r="M982" s="141"/>
      <c r="N982" s="141"/>
      <c r="O982" s="141"/>
      <c r="P982" s="153"/>
      <c r="Q982" s="141"/>
      <c r="R982" s="153"/>
      <c r="S982" s="142"/>
      <c r="T982" s="142"/>
      <c r="U982" s="142"/>
      <c r="V982" s="142"/>
    </row>
    <row r="983" spans="1:22" x14ac:dyDescent="0.25">
      <c r="A983" s="115"/>
      <c r="B983" s="126"/>
      <c r="C983" s="140"/>
      <c r="D983" s="142"/>
      <c r="E983" s="159"/>
      <c r="F983" s="140"/>
      <c r="G983" s="142"/>
      <c r="H983" s="142"/>
      <c r="I983" s="142"/>
      <c r="J983" s="126"/>
      <c r="K983" s="140"/>
      <c r="L983" s="141"/>
      <c r="M983" s="141"/>
      <c r="N983" s="141"/>
      <c r="O983" s="141"/>
      <c r="P983" s="153"/>
      <c r="Q983" s="141"/>
      <c r="R983" s="153"/>
      <c r="S983" s="142"/>
      <c r="T983" s="142"/>
      <c r="U983" s="142"/>
      <c r="V983" s="142"/>
    </row>
    <row r="984" spans="1:22" x14ac:dyDescent="0.25">
      <c r="A984" s="115"/>
      <c r="B984" s="126"/>
      <c r="C984" s="140"/>
      <c r="D984" s="142"/>
      <c r="E984" s="159"/>
      <c r="F984" s="140"/>
      <c r="G984" s="142"/>
      <c r="H984" s="142"/>
      <c r="I984" s="142"/>
      <c r="J984" s="126"/>
      <c r="K984" s="140"/>
      <c r="L984" s="141"/>
      <c r="M984" s="141"/>
      <c r="N984" s="141"/>
      <c r="O984" s="141"/>
      <c r="P984" s="153"/>
      <c r="Q984" s="141"/>
      <c r="R984" s="153"/>
      <c r="S984" s="142"/>
      <c r="T984" s="142"/>
      <c r="U984" s="142"/>
      <c r="V984" s="142"/>
    </row>
    <row r="985" spans="1:22" x14ac:dyDescent="0.25">
      <c r="A985" s="115"/>
      <c r="B985" s="126"/>
      <c r="C985" s="140"/>
      <c r="D985" s="142"/>
      <c r="E985" s="159"/>
      <c r="F985" s="140"/>
      <c r="G985" s="142"/>
      <c r="H985" s="142"/>
      <c r="I985" s="142"/>
      <c r="J985" s="126"/>
      <c r="K985" s="140"/>
      <c r="L985" s="141"/>
      <c r="M985" s="141"/>
      <c r="N985" s="141"/>
      <c r="O985" s="141"/>
      <c r="P985" s="153"/>
      <c r="Q985" s="141"/>
      <c r="R985" s="153"/>
      <c r="S985" s="142"/>
      <c r="T985" s="142"/>
      <c r="U985" s="142"/>
      <c r="V985" s="142"/>
    </row>
    <row r="986" spans="1:22" x14ac:dyDescent="0.25">
      <c r="A986" s="115"/>
      <c r="B986" s="126"/>
      <c r="C986" s="140"/>
      <c r="D986" s="142"/>
      <c r="E986" s="159"/>
      <c r="F986" s="140"/>
      <c r="G986" s="142"/>
      <c r="H986" s="142"/>
      <c r="I986" s="142"/>
      <c r="J986" s="126"/>
      <c r="K986" s="140"/>
      <c r="L986" s="141"/>
      <c r="M986" s="141"/>
      <c r="N986" s="141"/>
      <c r="O986" s="141"/>
      <c r="P986" s="153"/>
      <c r="Q986" s="141"/>
      <c r="R986" s="153"/>
      <c r="S986" s="142"/>
      <c r="T986" s="142"/>
      <c r="U986" s="142"/>
      <c r="V986" s="142"/>
    </row>
    <row r="987" spans="1:22" x14ac:dyDescent="0.25">
      <c r="A987" s="115"/>
      <c r="B987" s="126"/>
      <c r="C987" s="140"/>
      <c r="D987" s="142"/>
      <c r="E987" s="159"/>
      <c r="F987" s="140"/>
      <c r="G987" s="142"/>
      <c r="H987" s="142"/>
      <c r="I987" s="142"/>
      <c r="J987" s="126"/>
      <c r="K987" s="140"/>
      <c r="L987" s="141"/>
      <c r="M987" s="141"/>
      <c r="N987" s="141"/>
      <c r="O987" s="141"/>
      <c r="P987" s="153"/>
      <c r="Q987" s="141"/>
      <c r="R987" s="153"/>
      <c r="S987" s="142"/>
      <c r="T987" s="142"/>
      <c r="U987" s="142"/>
      <c r="V987" s="142"/>
    </row>
    <row r="988" spans="1:22" x14ac:dyDescent="0.25">
      <c r="A988" s="115"/>
      <c r="B988" s="126"/>
      <c r="C988" s="140"/>
      <c r="D988" s="142"/>
      <c r="E988" s="159"/>
      <c r="F988" s="140"/>
      <c r="G988" s="142"/>
      <c r="H988" s="142"/>
      <c r="I988" s="142"/>
      <c r="J988" s="126"/>
      <c r="K988" s="140"/>
      <c r="L988" s="141"/>
      <c r="M988" s="141"/>
      <c r="N988" s="141"/>
      <c r="O988" s="141"/>
      <c r="P988" s="153"/>
      <c r="Q988" s="141"/>
      <c r="R988" s="153"/>
      <c r="S988" s="142"/>
      <c r="T988" s="142"/>
      <c r="U988" s="142"/>
      <c r="V988" s="142"/>
    </row>
    <row r="989" spans="1:22" x14ac:dyDescent="0.25">
      <c r="A989" s="115"/>
      <c r="B989" s="126"/>
      <c r="C989" s="140"/>
      <c r="D989" s="142"/>
      <c r="E989" s="159"/>
      <c r="F989" s="140"/>
      <c r="G989" s="142"/>
      <c r="H989" s="142"/>
      <c r="I989" s="142"/>
      <c r="J989" s="126"/>
      <c r="K989" s="140"/>
      <c r="L989" s="141"/>
      <c r="M989" s="141"/>
      <c r="N989" s="141"/>
      <c r="O989" s="141"/>
      <c r="P989" s="153"/>
      <c r="Q989" s="141"/>
      <c r="R989" s="153"/>
      <c r="S989" s="142"/>
      <c r="T989" s="142"/>
      <c r="U989" s="142"/>
      <c r="V989" s="142"/>
    </row>
    <row r="990" spans="1:22" x14ac:dyDescent="0.25">
      <c r="A990" s="115"/>
      <c r="B990" s="126"/>
      <c r="C990" s="140"/>
      <c r="D990" s="142"/>
      <c r="E990" s="159"/>
      <c r="F990" s="140"/>
      <c r="G990" s="142"/>
      <c r="H990" s="142"/>
      <c r="I990" s="142"/>
      <c r="J990" s="126"/>
      <c r="K990" s="140"/>
      <c r="L990" s="141"/>
      <c r="M990" s="141"/>
      <c r="N990" s="141"/>
      <c r="O990" s="141"/>
      <c r="P990" s="153"/>
      <c r="Q990" s="141"/>
      <c r="R990" s="153"/>
      <c r="S990" s="142"/>
      <c r="T990" s="142"/>
      <c r="U990" s="142"/>
      <c r="V990" s="142"/>
    </row>
    <row r="991" spans="1:22" x14ac:dyDescent="0.25">
      <c r="A991" s="115"/>
      <c r="B991" s="126"/>
      <c r="C991" s="140"/>
      <c r="D991" s="142"/>
      <c r="E991" s="159"/>
      <c r="F991" s="140"/>
      <c r="G991" s="142"/>
      <c r="H991" s="142"/>
      <c r="I991" s="142"/>
      <c r="J991" s="126"/>
      <c r="K991" s="140"/>
      <c r="L991" s="141"/>
      <c r="M991" s="141"/>
      <c r="N991" s="141"/>
      <c r="O991" s="141"/>
      <c r="P991" s="153"/>
      <c r="Q991" s="141"/>
      <c r="R991" s="153"/>
      <c r="S991" s="142"/>
      <c r="T991" s="142"/>
      <c r="U991" s="142"/>
      <c r="V991" s="142"/>
    </row>
    <row r="992" spans="1:22" x14ac:dyDescent="0.25">
      <c r="A992" s="115"/>
      <c r="B992" s="126"/>
      <c r="C992" s="140"/>
      <c r="D992" s="142"/>
      <c r="E992" s="159"/>
      <c r="F992" s="140"/>
      <c r="G992" s="142"/>
      <c r="H992" s="142"/>
      <c r="I992" s="142"/>
      <c r="J992" s="126"/>
      <c r="K992" s="140"/>
      <c r="L992" s="141"/>
      <c r="M992" s="141"/>
      <c r="N992" s="141"/>
      <c r="O992" s="141"/>
      <c r="P992" s="153"/>
      <c r="Q992" s="141"/>
      <c r="R992" s="153"/>
      <c r="S992" s="142"/>
      <c r="T992" s="142"/>
      <c r="U992" s="142"/>
      <c r="V992" s="142"/>
    </row>
    <row r="993" spans="1:22" x14ac:dyDescent="0.25">
      <c r="A993" s="115"/>
      <c r="B993" s="126"/>
      <c r="C993" s="140"/>
      <c r="D993" s="142"/>
      <c r="E993" s="159"/>
      <c r="F993" s="140"/>
      <c r="G993" s="142"/>
      <c r="H993" s="142"/>
      <c r="I993" s="142"/>
      <c r="J993" s="126"/>
      <c r="K993" s="140"/>
      <c r="L993" s="141"/>
      <c r="M993" s="141"/>
      <c r="N993" s="141"/>
      <c r="O993" s="141"/>
      <c r="P993" s="153"/>
      <c r="Q993" s="141"/>
      <c r="R993" s="153"/>
      <c r="S993" s="142"/>
      <c r="T993" s="142"/>
      <c r="U993" s="142"/>
      <c r="V993" s="142"/>
    </row>
    <row r="994" spans="1:22" x14ac:dyDescent="0.25">
      <c r="A994" s="115"/>
      <c r="B994" s="126"/>
      <c r="C994" s="140"/>
      <c r="D994" s="142"/>
      <c r="E994" s="159"/>
      <c r="F994" s="140"/>
      <c r="G994" s="142"/>
      <c r="H994" s="142"/>
      <c r="I994" s="142"/>
      <c r="J994" s="126"/>
      <c r="K994" s="140"/>
      <c r="L994" s="141"/>
      <c r="M994" s="141"/>
      <c r="N994" s="141"/>
      <c r="O994" s="141"/>
      <c r="P994" s="153"/>
      <c r="Q994" s="141"/>
      <c r="R994" s="153"/>
      <c r="S994" s="142"/>
      <c r="T994" s="142"/>
      <c r="U994" s="142"/>
      <c r="V994" s="142"/>
    </row>
    <row r="995" spans="1:22" x14ac:dyDescent="0.25">
      <c r="A995" s="115"/>
      <c r="B995" s="126"/>
      <c r="C995" s="140"/>
      <c r="D995" s="142"/>
      <c r="E995" s="159"/>
      <c r="F995" s="140"/>
      <c r="G995" s="142"/>
      <c r="H995" s="142"/>
      <c r="I995" s="142"/>
      <c r="J995" s="126"/>
      <c r="K995" s="140"/>
      <c r="L995" s="141"/>
      <c r="M995" s="141"/>
      <c r="N995" s="141"/>
      <c r="O995" s="141"/>
      <c r="P995" s="153"/>
      <c r="Q995" s="141"/>
      <c r="R995" s="153"/>
      <c r="S995" s="142"/>
      <c r="T995" s="142"/>
      <c r="U995" s="142"/>
      <c r="V995" s="142"/>
    </row>
    <row r="996" spans="1:22" x14ac:dyDescent="0.25">
      <c r="A996" s="115"/>
      <c r="B996" s="126"/>
      <c r="C996" s="140"/>
      <c r="D996" s="142"/>
      <c r="E996" s="159"/>
      <c r="F996" s="140"/>
      <c r="G996" s="142"/>
      <c r="H996" s="142"/>
      <c r="I996" s="142"/>
      <c r="J996" s="126"/>
      <c r="K996" s="140"/>
      <c r="L996" s="141"/>
      <c r="M996" s="141"/>
      <c r="N996" s="141"/>
      <c r="O996" s="141"/>
      <c r="P996" s="153"/>
      <c r="Q996" s="141"/>
      <c r="R996" s="153"/>
      <c r="S996" s="142"/>
      <c r="T996" s="142"/>
      <c r="U996" s="142"/>
      <c r="V996" s="142"/>
    </row>
    <row r="997" spans="1:22" x14ac:dyDescent="0.25">
      <c r="A997" s="115"/>
      <c r="B997" s="126"/>
      <c r="C997" s="140"/>
      <c r="D997" s="142"/>
      <c r="E997" s="159"/>
      <c r="F997" s="140"/>
      <c r="G997" s="142"/>
      <c r="H997" s="142"/>
      <c r="I997" s="142"/>
      <c r="J997" s="126"/>
      <c r="K997" s="140"/>
      <c r="L997" s="141"/>
      <c r="M997" s="141"/>
      <c r="N997" s="141"/>
      <c r="O997" s="141"/>
      <c r="P997" s="153"/>
      <c r="Q997" s="141"/>
      <c r="R997" s="153"/>
      <c r="S997" s="142"/>
      <c r="T997" s="142"/>
      <c r="U997" s="142"/>
      <c r="V997" s="142"/>
    </row>
    <row r="998" spans="1:22" x14ac:dyDescent="0.25">
      <c r="A998" s="115"/>
      <c r="B998" s="126"/>
      <c r="C998" s="140"/>
      <c r="D998" s="142"/>
      <c r="E998" s="159"/>
      <c r="F998" s="140"/>
      <c r="G998" s="142"/>
      <c r="H998" s="142"/>
      <c r="I998" s="142"/>
      <c r="J998" s="126"/>
      <c r="K998" s="140"/>
      <c r="L998" s="141"/>
      <c r="M998" s="141"/>
      <c r="N998" s="141"/>
      <c r="O998" s="141"/>
      <c r="P998" s="153"/>
      <c r="Q998" s="141"/>
      <c r="R998" s="153"/>
      <c r="S998" s="142"/>
      <c r="T998" s="142"/>
      <c r="U998" s="142"/>
      <c r="V998" s="142"/>
    </row>
    <row r="999" spans="1:22" x14ac:dyDescent="0.25">
      <c r="A999" s="115"/>
      <c r="B999" s="126"/>
      <c r="C999" s="140"/>
      <c r="D999" s="142"/>
      <c r="E999" s="159"/>
      <c r="F999" s="140"/>
      <c r="G999" s="142"/>
      <c r="H999" s="142"/>
      <c r="I999" s="142"/>
      <c r="J999" s="126"/>
      <c r="K999" s="140"/>
      <c r="L999" s="141"/>
      <c r="M999" s="141"/>
      <c r="N999" s="141"/>
      <c r="O999" s="141"/>
      <c r="P999" s="153"/>
      <c r="Q999" s="141"/>
      <c r="R999" s="153"/>
      <c r="S999" s="142"/>
      <c r="T999" s="142"/>
      <c r="U999" s="142"/>
      <c r="V999" s="142"/>
    </row>
    <row r="1000" spans="1:22" x14ac:dyDescent="0.25">
      <c r="A1000" s="115"/>
      <c r="B1000" s="126"/>
      <c r="C1000" s="140"/>
      <c r="D1000" s="142"/>
      <c r="E1000" s="159"/>
      <c r="F1000" s="140"/>
      <c r="G1000" s="142"/>
      <c r="H1000" s="142"/>
      <c r="I1000" s="142"/>
      <c r="J1000" s="126"/>
      <c r="K1000" s="140"/>
      <c r="L1000" s="141"/>
      <c r="M1000" s="141"/>
      <c r="N1000" s="141"/>
      <c r="O1000" s="141"/>
      <c r="P1000" s="153"/>
      <c r="Q1000" s="141"/>
      <c r="R1000" s="153"/>
      <c r="S1000" s="142"/>
      <c r="T1000" s="142"/>
      <c r="U1000" s="142"/>
      <c r="V1000" s="142"/>
    </row>
    <row r="1001" spans="1:22" x14ac:dyDescent="0.25">
      <c r="A1001" s="115"/>
      <c r="B1001" s="126"/>
      <c r="C1001" s="140"/>
      <c r="D1001" s="142"/>
      <c r="E1001" s="159"/>
      <c r="F1001" s="140"/>
      <c r="G1001" s="142"/>
      <c r="H1001" s="142"/>
      <c r="I1001" s="142"/>
      <c r="J1001" s="126"/>
      <c r="K1001" s="140"/>
      <c r="L1001" s="141"/>
      <c r="M1001" s="141"/>
      <c r="N1001" s="141"/>
      <c r="O1001" s="141"/>
      <c r="P1001" s="153"/>
      <c r="Q1001" s="141"/>
      <c r="R1001" s="153"/>
      <c r="S1001" s="142"/>
      <c r="T1001" s="142"/>
      <c r="U1001" s="142"/>
      <c r="V1001" s="142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'ABBR - AGS'!$C$491:$C$496</xm:f>
          </x14:formula1>
          <xm:sqref>J6:J1001</xm:sqref>
        </x14:dataValidation>
        <x14:dataValidation type="list" allowBlank="1" showInputMessage="1" showErrorMessage="1" xr:uid="{00000000-0002-0000-1800-000001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>
    <tabColor rgb="FF00B0F0"/>
    <pageSetUpPr fitToPage="1"/>
  </sheetPr>
  <dimension ref="A1:K999"/>
  <sheetViews>
    <sheetView workbookViewId="0">
      <pane ySplit="5" topLeftCell="A6" activePane="bottomLeft" state="frozenSplit"/>
      <selection pane="bottomLeft" activeCell="M13" sqref="M13"/>
    </sheetView>
  </sheetViews>
  <sheetFormatPr defaultRowHeight="15" x14ac:dyDescent="0.25"/>
  <cols>
    <col min="1" max="1" width="8.28515625" style="116" bestFit="1" customWidth="1"/>
    <col min="2" max="2" width="9.42578125" style="102" bestFit="1" customWidth="1"/>
    <col min="3" max="3" width="11.85546875" style="102" customWidth="1"/>
    <col min="4" max="4" width="11.5703125" style="102" customWidth="1"/>
    <col min="5" max="5" width="10.5703125" style="102" customWidth="1"/>
    <col min="6" max="6" width="10.42578125" style="102" customWidth="1"/>
    <col min="7" max="7" width="10.7109375" style="102" customWidth="1"/>
    <col min="8" max="8" width="10.5703125" style="102" customWidth="1"/>
    <col min="9" max="9" width="10.7109375" style="102" customWidth="1"/>
    <col min="10" max="10" width="6.28515625" style="102" customWidth="1"/>
    <col min="11" max="11" width="13.5703125" style="102" bestFit="1" customWidth="1"/>
    <col min="12" max="16384" width="9.140625" style="102"/>
  </cols>
  <sheetData>
    <row r="1" spans="1:11" ht="18.75" x14ac:dyDescent="0.3">
      <c r="A1" s="128"/>
      <c r="B1" s="130"/>
      <c r="C1" s="130"/>
      <c r="D1" s="130"/>
      <c r="E1" s="130"/>
      <c r="F1" s="137" t="s">
        <v>1529</v>
      </c>
      <c r="G1" s="130"/>
      <c r="H1" s="130"/>
      <c r="I1" s="130"/>
      <c r="J1" s="130"/>
      <c r="K1" s="132"/>
    </row>
    <row r="2" spans="1:11" ht="129.75" x14ac:dyDescent="0.25">
      <c r="A2" s="133"/>
      <c r="B2" s="129" t="s">
        <v>53</v>
      </c>
      <c r="C2" s="129" t="s">
        <v>413</v>
      </c>
      <c r="D2" s="129" t="s">
        <v>233</v>
      </c>
      <c r="E2" s="129" t="s">
        <v>1404</v>
      </c>
      <c r="F2" s="129" t="s">
        <v>1405</v>
      </c>
      <c r="G2" s="129" t="s">
        <v>1406</v>
      </c>
      <c r="H2" s="129" t="s">
        <v>1407</v>
      </c>
      <c r="I2" s="129" t="s">
        <v>1408</v>
      </c>
      <c r="J2" s="133"/>
      <c r="K2" s="133"/>
    </row>
    <row r="3" spans="1:11" x14ac:dyDescent="0.25">
      <c r="A3" s="114" t="s">
        <v>0</v>
      </c>
      <c r="B3" s="143" t="s">
        <v>15</v>
      </c>
      <c r="C3" s="143" t="s">
        <v>412</v>
      </c>
      <c r="D3" s="143" t="s">
        <v>414</v>
      </c>
      <c r="E3" s="143" t="s">
        <v>1409</v>
      </c>
      <c r="F3" s="114" t="s">
        <v>1410</v>
      </c>
      <c r="G3" s="114" t="s">
        <v>1411</v>
      </c>
      <c r="H3" s="114" t="s">
        <v>1412</v>
      </c>
      <c r="I3" s="114" t="s">
        <v>1413</v>
      </c>
      <c r="J3" s="114" t="s">
        <v>54</v>
      </c>
      <c r="K3" s="114" t="s">
        <v>1414</v>
      </c>
    </row>
    <row r="4" spans="1:11" x14ac:dyDescent="0.25">
      <c r="A4" s="114" t="s">
        <v>2</v>
      </c>
      <c r="B4" s="114"/>
      <c r="C4" s="114" t="s">
        <v>18</v>
      </c>
      <c r="D4" s="114"/>
      <c r="E4" s="114"/>
      <c r="F4" s="114" t="s">
        <v>430</v>
      </c>
      <c r="G4" s="114" t="s">
        <v>430</v>
      </c>
      <c r="H4" s="114" t="s">
        <v>430</v>
      </c>
      <c r="I4" s="114" t="s">
        <v>592</v>
      </c>
      <c r="J4" s="114"/>
      <c r="K4" s="114"/>
    </row>
    <row r="5" spans="1:11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66</v>
      </c>
      <c r="F5" s="114" t="s">
        <v>108</v>
      </c>
      <c r="G5" s="114" t="s">
        <v>108</v>
      </c>
      <c r="H5" s="114" t="s">
        <v>108</v>
      </c>
      <c r="I5" s="114" t="s">
        <v>108</v>
      </c>
      <c r="J5" s="114"/>
      <c r="K5" s="114"/>
    </row>
    <row r="6" spans="1:11" x14ac:dyDescent="0.25">
      <c r="A6" s="115">
        <f>'PROJ - AGS'!A6</f>
        <v>0</v>
      </c>
      <c r="B6" s="126"/>
      <c r="C6" s="140"/>
      <c r="D6" s="148"/>
      <c r="E6" s="141"/>
      <c r="F6" s="153"/>
      <c r="G6" s="153"/>
      <c r="H6" s="153"/>
      <c r="I6" s="153"/>
    </row>
    <row r="7" spans="1:11" x14ac:dyDescent="0.25">
      <c r="A7" s="115"/>
      <c r="B7" s="126"/>
      <c r="C7" s="140"/>
      <c r="D7" s="148"/>
      <c r="E7" s="141"/>
      <c r="F7" s="153"/>
      <c r="G7" s="153"/>
      <c r="H7" s="153"/>
      <c r="I7" s="153"/>
    </row>
    <row r="8" spans="1:11" x14ac:dyDescent="0.25">
      <c r="A8" s="115"/>
      <c r="B8" s="126"/>
      <c r="C8" s="140"/>
      <c r="D8" s="148"/>
      <c r="E8" s="141"/>
      <c r="F8" s="153"/>
      <c r="G8" s="153"/>
      <c r="H8" s="153"/>
      <c r="I8" s="153"/>
    </row>
    <row r="9" spans="1:11" x14ac:dyDescent="0.25">
      <c r="A9" s="115"/>
      <c r="B9" s="126"/>
      <c r="C9" s="140"/>
      <c r="D9" s="148"/>
      <c r="E9" s="141"/>
      <c r="F9" s="153"/>
      <c r="G9" s="153"/>
      <c r="H9" s="153"/>
      <c r="I9" s="153"/>
    </row>
    <row r="10" spans="1:11" x14ac:dyDescent="0.25">
      <c r="A10" s="115"/>
      <c r="B10" s="126"/>
      <c r="C10" s="140"/>
      <c r="D10" s="148"/>
      <c r="E10" s="141"/>
      <c r="F10" s="153"/>
      <c r="G10" s="153"/>
      <c r="H10" s="153"/>
      <c r="I10" s="153"/>
    </row>
    <row r="11" spans="1:11" x14ac:dyDescent="0.25">
      <c r="A11" s="115"/>
      <c r="B11" s="126"/>
      <c r="C11" s="140"/>
      <c r="D11" s="148"/>
      <c r="E11" s="141"/>
      <c r="F11" s="153"/>
      <c r="G11" s="153"/>
      <c r="H11" s="153"/>
      <c r="I11" s="153"/>
    </row>
    <row r="12" spans="1:11" x14ac:dyDescent="0.25">
      <c r="A12" s="115"/>
      <c r="B12" s="126"/>
      <c r="C12" s="140"/>
      <c r="D12" s="148"/>
      <c r="E12" s="141"/>
      <c r="F12" s="153"/>
      <c r="G12" s="153"/>
      <c r="H12" s="153"/>
      <c r="I12" s="153"/>
    </row>
    <row r="13" spans="1:11" x14ac:dyDescent="0.25">
      <c r="A13" s="115"/>
      <c r="B13" s="126"/>
      <c r="C13" s="140"/>
      <c r="D13" s="148"/>
      <c r="E13" s="141"/>
      <c r="F13" s="153"/>
      <c r="G13" s="153"/>
      <c r="H13" s="153"/>
      <c r="I13" s="153"/>
    </row>
    <row r="14" spans="1:11" x14ac:dyDescent="0.25">
      <c r="A14" s="115"/>
      <c r="B14" s="126"/>
      <c r="C14" s="140"/>
      <c r="D14" s="148"/>
      <c r="E14" s="141"/>
      <c r="F14" s="153"/>
      <c r="G14" s="153"/>
      <c r="H14" s="153"/>
      <c r="I14" s="153"/>
    </row>
    <row r="15" spans="1:11" x14ac:dyDescent="0.25">
      <c r="A15" s="115"/>
      <c r="B15" s="126"/>
      <c r="C15" s="140"/>
      <c r="D15" s="148"/>
      <c r="E15" s="141"/>
      <c r="F15" s="153"/>
      <c r="G15" s="153"/>
      <c r="H15" s="153"/>
      <c r="I15" s="153"/>
    </row>
    <row r="16" spans="1:11" x14ac:dyDescent="0.25">
      <c r="A16" s="115"/>
      <c r="B16" s="126"/>
      <c r="C16" s="140"/>
      <c r="D16" s="148"/>
      <c r="E16" s="141"/>
      <c r="F16" s="153"/>
      <c r="G16" s="153"/>
      <c r="H16" s="153"/>
      <c r="I16" s="153"/>
    </row>
    <row r="17" spans="1:9" x14ac:dyDescent="0.25">
      <c r="A17" s="115"/>
      <c r="B17" s="126"/>
      <c r="C17" s="140"/>
      <c r="D17" s="148"/>
      <c r="E17" s="141"/>
      <c r="F17" s="153"/>
      <c r="G17" s="153"/>
      <c r="H17" s="153"/>
      <c r="I17" s="153"/>
    </row>
    <row r="18" spans="1:9" x14ac:dyDescent="0.25">
      <c r="A18" s="115"/>
      <c r="B18" s="126"/>
      <c r="C18" s="140"/>
      <c r="D18" s="148"/>
      <c r="E18" s="141"/>
      <c r="F18" s="153"/>
      <c r="G18" s="153"/>
      <c r="H18" s="153"/>
      <c r="I18" s="153"/>
    </row>
    <row r="19" spans="1:9" x14ac:dyDescent="0.25">
      <c r="A19" s="115"/>
      <c r="B19" s="126"/>
      <c r="C19" s="140"/>
      <c r="D19" s="148"/>
      <c r="E19" s="141"/>
      <c r="F19" s="153"/>
      <c r="G19" s="153"/>
      <c r="H19" s="153"/>
      <c r="I19" s="153"/>
    </row>
    <row r="20" spans="1:9" x14ac:dyDescent="0.25">
      <c r="A20" s="115"/>
      <c r="B20" s="126"/>
      <c r="C20" s="140"/>
      <c r="D20" s="148"/>
      <c r="E20" s="141"/>
      <c r="F20" s="153"/>
      <c r="G20" s="153"/>
      <c r="H20" s="153"/>
      <c r="I20" s="153"/>
    </row>
    <row r="21" spans="1:9" x14ac:dyDescent="0.25">
      <c r="A21" s="115"/>
      <c r="B21" s="126"/>
      <c r="C21" s="140"/>
      <c r="D21" s="148"/>
      <c r="E21" s="141"/>
      <c r="F21" s="153"/>
      <c r="G21" s="153"/>
      <c r="H21" s="153"/>
      <c r="I21" s="153"/>
    </row>
    <row r="22" spans="1:9" x14ac:dyDescent="0.25">
      <c r="A22" s="115"/>
      <c r="B22" s="126"/>
      <c r="C22" s="140"/>
      <c r="D22" s="148"/>
      <c r="E22" s="141"/>
      <c r="F22" s="153"/>
      <c r="G22" s="153"/>
      <c r="H22" s="153"/>
      <c r="I22" s="153"/>
    </row>
    <row r="23" spans="1:9" x14ac:dyDescent="0.25">
      <c r="A23" s="115"/>
      <c r="B23" s="126"/>
      <c r="C23" s="140"/>
      <c r="D23" s="142"/>
      <c r="E23" s="141"/>
      <c r="F23" s="153"/>
      <c r="G23" s="153"/>
      <c r="H23" s="153"/>
      <c r="I23" s="153"/>
    </row>
    <row r="24" spans="1:9" x14ac:dyDescent="0.25">
      <c r="A24" s="115"/>
      <c r="B24" s="126"/>
      <c r="C24" s="140"/>
      <c r="D24" s="142"/>
      <c r="E24" s="141"/>
      <c r="F24" s="153"/>
      <c r="G24" s="153"/>
      <c r="H24" s="153"/>
      <c r="I24" s="153"/>
    </row>
    <row r="25" spans="1:9" x14ac:dyDescent="0.25">
      <c r="A25" s="115"/>
      <c r="B25" s="126"/>
      <c r="C25" s="140"/>
      <c r="D25" s="142"/>
      <c r="E25" s="141"/>
      <c r="F25" s="153"/>
      <c r="G25" s="153"/>
      <c r="H25" s="153"/>
      <c r="I25" s="153"/>
    </row>
    <row r="26" spans="1:9" x14ac:dyDescent="0.25">
      <c r="A26" s="115"/>
      <c r="B26" s="126"/>
      <c r="C26" s="140"/>
      <c r="D26" s="142"/>
      <c r="E26" s="141"/>
      <c r="F26" s="153"/>
      <c r="G26" s="153"/>
      <c r="H26" s="153"/>
      <c r="I26" s="153"/>
    </row>
    <row r="27" spans="1:9" x14ac:dyDescent="0.25">
      <c r="A27" s="115"/>
      <c r="B27" s="126"/>
      <c r="C27" s="140"/>
      <c r="D27" s="142"/>
      <c r="E27" s="141"/>
      <c r="F27" s="153"/>
      <c r="G27" s="153"/>
      <c r="H27" s="153"/>
      <c r="I27" s="153"/>
    </row>
    <row r="28" spans="1:9" x14ac:dyDescent="0.25">
      <c r="A28" s="115"/>
      <c r="B28" s="126"/>
      <c r="C28" s="140"/>
      <c r="D28" s="142"/>
      <c r="E28" s="141"/>
      <c r="F28" s="153"/>
      <c r="G28" s="153"/>
      <c r="H28" s="153"/>
      <c r="I28" s="153"/>
    </row>
    <row r="29" spans="1:9" x14ac:dyDescent="0.25">
      <c r="A29" s="115"/>
      <c r="B29" s="126"/>
      <c r="C29" s="140"/>
      <c r="D29" s="142"/>
      <c r="E29" s="141"/>
      <c r="F29" s="153"/>
      <c r="G29" s="153"/>
      <c r="H29" s="153"/>
      <c r="I29" s="153"/>
    </row>
    <row r="30" spans="1:9" x14ac:dyDescent="0.25">
      <c r="A30" s="115"/>
      <c r="B30" s="126"/>
      <c r="C30" s="140"/>
      <c r="D30" s="142"/>
      <c r="E30" s="141"/>
      <c r="F30" s="153"/>
      <c r="G30" s="153"/>
      <c r="H30" s="153"/>
      <c r="I30" s="153"/>
    </row>
    <row r="31" spans="1:9" x14ac:dyDescent="0.25">
      <c r="A31" s="115"/>
      <c r="B31" s="126"/>
      <c r="C31" s="140"/>
      <c r="D31" s="142"/>
      <c r="E31" s="141"/>
      <c r="F31" s="153"/>
      <c r="G31" s="153"/>
      <c r="H31" s="153"/>
      <c r="I31" s="153"/>
    </row>
    <row r="32" spans="1:9" x14ac:dyDescent="0.25">
      <c r="A32" s="115"/>
      <c r="B32" s="126"/>
      <c r="C32" s="140"/>
      <c r="D32" s="142"/>
      <c r="E32" s="141"/>
      <c r="F32" s="153"/>
      <c r="G32" s="153"/>
      <c r="H32" s="153"/>
      <c r="I32" s="153"/>
    </row>
    <row r="33" spans="1:9" x14ac:dyDescent="0.25">
      <c r="A33" s="115"/>
      <c r="B33" s="126"/>
      <c r="C33" s="140"/>
      <c r="D33" s="142"/>
      <c r="E33" s="141"/>
      <c r="F33" s="153"/>
      <c r="G33" s="153"/>
      <c r="H33" s="153"/>
      <c r="I33" s="153"/>
    </row>
    <row r="34" spans="1:9" x14ac:dyDescent="0.25">
      <c r="A34" s="115"/>
      <c r="B34" s="126"/>
      <c r="C34" s="140"/>
      <c r="D34" s="142"/>
      <c r="E34" s="141"/>
      <c r="F34" s="153"/>
      <c r="G34" s="153"/>
      <c r="H34" s="153"/>
      <c r="I34" s="153"/>
    </row>
    <row r="35" spans="1:9" x14ac:dyDescent="0.25">
      <c r="A35" s="115"/>
      <c r="B35" s="126"/>
      <c r="C35" s="140"/>
      <c r="D35" s="142"/>
      <c r="E35" s="141"/>
      <c r="F35" s="153"/>
      <c r="G35" s="153"/>
      <c r="H35" s="153"/>
      <c r="I35" s="153"/>
    </row>
    <row r="36" spans="1:9" x14ac:dyDescent="0.25">
      <c r="A36" s="115"/>
      <c r="B36" s="126"/>
      <c r="C36" s="140"/>
      <c r="D36" s="142"/>
      <c r="E36" s="141"/>
      <c r="F36" s="153"/>
      <c r="G36" s="153"/>
      <c r="H36" s="153"/>
      <c r="I36" s="153"/>
    </row>
    <row r="37" spans="1:9" x14ac:dyDescent="0.25">
      <c r="A37" s="115"/>
      <c r="B37" s="126"/>
      <c r="C37" s="140"/>
      <c r="D37" s="142"/>
      <c r="E37" s="141"/>
      <c r="F37" s="153"/>
      <c r="G37" s="153"/>
      <c r="H37" s="153"/>
      <c r="I37" s="153"/>
    </row>
    <row r="38" spans="1:9" x14ac:dyDescent="0.25">
      <c r="A38" s="115"/>
      <c r="B38" s="126"/>
      <c r="C38" s="140"/>
      <c r="D38" s="142"/>
      <c r="E38" s="141"/>
      <c r="F38" s="153"/>
      <c r="G38" s="153"/>
      <c r="H38" s="153"/>
      <c r="I38" s="153"/>
    </row>
    <row r="39" spans="1:9" x14ac:dyDescent="0.25">
      <c r="A39" s="115"/>
      <c r="B39" s="126"/>
      <c r="C39" s="140"/>
      <c r="D39" s="142"/>
      <c r="E39" s="141"/>
      <c r="F39" s="153"/>
      <c r="G39" s="153"/>
      <c r="H39" s="153"/>
      <c r="I39" s="153"/>
    </row>
    <row r="40" spans="1:9" x14ac:dyDescent="0.25">
      <c r="A40" s="115"/>
      <c r="B40" s="126"/>
      <c r="C40" s="140"/>
      <c r="D40" s="142"/>
      <c r="E40" s="141"/>
      <c r="F40" s="153"/>
      <c r="G40" s="153"/>
      <c r="H40" s="153"/>
      <c r="I40" s="153"/>
    </row>
    <row r="41" spans="1:9" x14ac:dyDescent="0.25">
      <c r="A41" s="115"/>
      <c r="B41" s="126"/>
      <c r="C41" s="140"/>
      <c r="D41" s="142"/>
      <c r="E41" s="141"/>
      <c r="F41" s="153"/>
      <c r="G41" s="153"/>
      <c r="H41" s="153"/>
      <c r="I41" s="153"/>
    </row>
    <row r="42" spans="1:9" x14ac:dyDescent="0.25">
      <c r="A42" s="115"/>
      <c r="B42" s="126"/>
      <c r="C42" s="140"/>
      <c r="D42" s="142"/>
      <c r="E42" s="141"/>
      <c r="F42" s="153"/>
      <c r="G42" s="153"/>
      <c r="H42" s="153"/>
      <c r="I42" s="153"/>
    </row>
    <row r="43" spans="1:9" x14ac:dyDescent="0.25">
      <c r="A43" s="115"/>
      <c r="B43" s="126"/>
      <c r="C43" s="140"/>
      <c r="D43" s="142"/>
      <c r="E43" s="141"/>
      <c r="F43" s="153"/>
      <c r="G43" s="153"/>
      <c r="H43" s="153"/>
      <c r="I43" s="153"/>
    </row>
    <row r="44" spans="1:9" x14ac:dyDescent="0.25">
      <c r="A44" s="115"/>
      <c r="B44" s="126"/>
      <c r="C44" s="140"/>
      <c r="D44" s="142"/>
      <c r="E44" s="141"/>
      <c r="F44" s="153"/>
      <c r="G44" s="153"/>
      <c r="H44" s="153"/>
      <c r="I44" s="153"/>
    </row>
    <row r="45" spans="1:9" x14ac:dyDescent="0.25">
      <c r="A45" s="115"/>
      <c r="B45" s="126"/>
      <c r="C45" s="140"/>
      <c r="D45" s="142"/>
      <c r="E45" s="141"/>
      <c r="F45" s="153"/>
      <c r="G45" s="153"/>
      <c r="H45" s="153"/>
      <c r="I45" s="153"/>
    </row>
    <row r="46" spans="1:9" x14ac:dyDescent="0.25">
      <c r="A46" s="115"/>
      <c r="B46" s="126"/>
      <c r="C46" s="140"/>
      <c r="D46" s="142"/>
      <c r="E46" s="141"/>
      <c r="F46" s="153"/>
      <c r="G46" s="153"/>
      <c r="H46" s="153"/>
      <c r="I46" s="153"/>
    </row>
    <row r="47" spans="1:9" x14ac:dyDescent="0.25">
      <c r="A47" s="115"/>
      <c r="B47" s="126"/>
      <c r="C47" s="140"/>
      <c r="D47" s="142"/>
      <c r="E47" s="141"/>
      <c r="F47" s="153"/>
      <c r="G47" s="153"/>
      <c r="H47" s="153"/>
      <c r="I47" s="153"/>
    </row>
    <row r="48" spans="1:9" x14ac:dyDescent="0.25">
      <c r="A48" s="115"/>
      <c r="B48" s="126"/>
      <c r="C48" s="140"/>
      <c r="D48" s="142"/>
      <c r="E48" s="141"/>
      <c r="F48" s="153"/>
      <c r="G48" s="153"/>
      <c r="H48" s="153"/>
      <c r="I48" s="153"/>
    </row>
    <row r="49" spans="1:9" x14ac:dyDescent="0.25">
      <c r="A49" s="115"/>
      <c r="B49" s="126"/>
      <c r="C49" s="140"/>
      <c r="D49" s="142"/>
      <c r="E49" s="141"/>
      <c r="F49" s="153"/>
      <c r="G49" s="153"/>
      <c r="H49" s="153"/>
      <c r="I49" s="153"/>
    </row>
    <row r="50" spans="1:9" x14ac:dyDescent="0.25">
      <c r="A50" s="115"/>
      <c r="B50" s="126"/>
      <c r="C50" s="140"/>
      <c r="D50" s="142"/>
      <c r="E50" s="141"/>
      <c r="F50" s="153"/>
      <c r="G50" s="153"/>
      <c r="H50" s="153"/>
      <c r="I50" s="153"/>
    </row>
    <row r="51" spans="1:9" x14ac:dyDescent="0.25">
      <c r="A51" s="115"/>
      <c r="B51" s="126"/>
      <c r="C51" s="140"/>
      <c r="D51" s="142"/>
      <c r="E51" s="141"/>
      <c r="F51" s="153"/>
      <c r="G51" s="153"/>
      <c r="H51" s="153"/>
      <c r="I51" s="153"/>
    </row>
    <row r="52" spans="1:9" x14ac:dyDescent="0.25">
      <c r="A52" s="115"/>
      <c r="B52" s="126"/>
      <c r="C52" s="140"/>
      <c r="D52" s="142"/>
      <c r="E52" s="141"/>
      <c r="F52" s="153"/>
      <c r="G52" s="153"/>
      <c r="H52" s="153"/>
      <c r="I52" s="153"/>
    </row>
    <row r="53" spans="1:9" x14ac:dyDescent="0.25">
      <c r="A53" s="115"/>
      <c r="B53" s="126"/>
      <c r="C53" s="140"/>
      <c r="D53" s="142"/>
      <c r="E53" s="141"/>
      <c r="F53" s="153"/>
      <c r="G53" s="153"/>
      <c r="H53" s="153"/>
      <c r="I53" s="153"/>
    </row>
    <row r="54" spans="1:9" x14ac:dyDescent="0.25">
      <c r="A54" s="115"/>
      <c r="B54" s="126"/>
      <c r="C54" s="140"/>
      <c r="D54" s="142"/>
      <c r="E54" s="141"/>
      <c r="F54" s="153"/>
      <c r="G54" s="153"/>
      <c r="H54" s="153"/>
      <c r="I54" s="153"/>
    </row>
    <row r="55" spans="1:9" x14ac:dyDescent="0.25">
      <c r="A55" s="115"/>
      <c r="B55" s="126"/>
      <c r="C55" s="140"/>
      <c r="D55" s="142"/>
      <c r="E55" s="141"/>
      <c r="F55" s="153"/>
      <c r="G55" s="153"/>
      <c r="H55" s="153"/>
      <c r="I55" s="153"/>
    </row>
    <row r="56" spans="1:9" x14ac:dyDescent="0.25">
      <c r="A56" s="115"/>
      <c r="B56" s="126"/>
      <c r="C56" s="140"/>
      <c r="D56" s="142"/>
      <c r="E56" s="141"/>
      <c r="F56" s="153"/>
      <c r="G56" s="153"/>
      <c r="H56" s="153"/>
      <c r="I56" s="153"/>
    </row>
    <row r="57" spans="1:9" x14ac:dyDescent="0.25">
      <c r="A57" s="115"/>
      <c r="B57" s="126"/>
      <c r="C57" s="140"/>
      <c r="D57" s="142"/>
      <c r="E57" s="141"/>
      <c r="F57" s="153"/>
      <c r="G57" s="153"/>
      <c r="H57" s="153"/>
      <c r="I57" s="153"/>
    </row>
    <row r="58" spans="1:9" x14ac:dyDescent="0.25">
      <c r="A58" s="115"/>
      <c r="B58" s="126"/>
      <c r="C58" s="140"/>
      <c r="D58" s="142"/>
      <c r="E58" s="141"/>
      <c r="F58" s="153"/>
      <c r="G58" s="153"/>
      <c r="H58" s="153"/>
      <c r="I58" s="153"/>
    </row>
    <row r="59" spans="1:9" x14ac:dyDescent="0.25">
      <c r="A59" s="115"/>
      <c r="B59" s="126"/>
      <c r="C59" s="140"/>
      <c r="D59" s="142"/>
      <c r="E59" s="141"/>
      <c r="F59" s="153"/>
      <c r="G59" s="153"/>
      <c r="H59" s="153"/>
      <c r="I59" s="153"/>
    </row>
    <row r="60" spans="1:9" x14ac:dyDescent="0.25">
      <c r="A60" s="115"/>
      <c r="B60" s="126"/>
      <c r="C60" s="140"/>
      <c r="D60" s="142"/>
      <c r="E60" s="141"/>
      <c r="F60" s="153"/>
      <c r="G60" s="153"/>
      <c r="H60" s="153"/>
      <c r="I60" s="153"/>
    </row>
    <row r="61" spans="1:9" x14ac:dyDescent="0.25">
      <c r="A61" s="115"/>
      <c r="B61" s="126"/>
      <c r="C61" s="140"/>
      <c r="D61" s="142"/>
      <c r="E61" s="141"/>
      <c r="F61" s="153"/>
      <c r="G61" s="153"/>
      <c r="H61" s="153"/>
      <c r="I61" s="153"/>
    </row>
    <row r="62" spans="1:9" x14ac:dyDescent="0.25">
      <c r="A62" s="115"/>
      <c r="B62" s="126"/>
      <c r="C62" s="140"/>
      <c r="D62" s="142"/>
      <c r="E62" s="141"/>
      <c r="F62" s="153"/>
      <c r="G62" s="153"/>
      <c r="H62" s="153"/>
      <c r="I62" s="153"/>
    </row>
    <row r="63" spans="1:9" x14ac:dyDescent="0.25">
      <c r="A63" s="115"/>
      <c r="B63" s="126"/>
      <c r="C63" s="140"/>
      <c r="D63" s="142"/>
      <c r="E63" s="141"/>
      <c r="F63" s="153"/>
      <c r="G63" s="153"/>
      <c r="H63" s="153"/>
      <c r="I63" s="153"/>
    </row>
    <row r="64" spans="1:9" x14ac:dyDescent="0.25">
      <c r="A64" s="115"/>
      <c r="B64" s="126"/>
      <c r="C64" s="140"/>
      <c r="D64" s="142"/>
      <c r="E64" s="141"/>
      <c r="F64" s="153"/>
      <c r="G64" s="153"/>
      <c r="H64" s="153"/>
      <c r="I64" s="153"/>
    </row>
    <row r="65" spans="1:9" x14ac:dyDescent="0.25">
      <c r="A65" s="115"/>
      <c r="B65" s="126"/>
      <c r="C65" s="140"/>
      <c r="D65" s="142"/>
      <c r="E65" s="141"/>
      <c r="F65" s="153"/>
      <c r="G65" s="153"/>
      <c r="H65" s="153"/>
      <c r="I65" s="153"/>
    </row>
    <row r="66" spans="1:9" x14ac:dyDescent="0.25">
      <c r="A66" s="115"/>
      <c r="B66" s="126"/>
      <c r="C66" s="140"/>
      <c r="D66" s="142"/>
      <c r="E66" s="141"/>
      <c r="F66" s="153"/>
      <c r="G66" s="153"/>
      <c r="H66" s="153"/>
      <c r="I66" s="153"/>
    </row>
    <row r="67" spans="1:9" x14ac:dyDescent="0.25">
      <c r="A67" s="115"/>
      <c r="B67" s="126"/>
      <c r="C67" s="140"/>
      <c r="D67" s="142"/>
      <c r="E67" s="141"/>
      <c r="F67" s="153"/>
      <c r="G67" s="153"/>
      <c r="H67" s="153"/>
      <c r="I67" s="153"/>
    </row>
    <row r="68" spans="1:9" x14ac:dyDescent="0.25">
      <c r="A68" s="115"/>
      <c r="B68" s="126"/>
      <c r="C68" s="140"/>
      <c r="D68" s="142"/>
      <c r="E68" s="141"/>
      <c r="F68" s="153"/>
      <c r="G68" s="153"/>
      <c r="H68" s="153"/>
      <c r="I68" s="153"/>
    </row>
    <row r="69" spans="1:9" x14ac:dyDescent="0.25">
      <c r="A69" s="115"/>
      <c r="B69" s="126"/>
      <c r="C69" s="140"/>
      <c r="D69" s="142"/>
      <c r="E69" s="141"/>
      <c r="F69" s="153"/>
      <c r="G69" s="153"/>
      <c r="H69" s="153"/>
      <c r="I69" s="153"/>
    </row>
    <row r="70" spans="1:9" x14ac:dyDescent="0.25">
      <c r="A70" s="115"/>
      <c r="B70" s="126"/>
      <c r="C70" s="140"/>
      <c r="D70" s="142"/>
      <c r="E70" s="141"/>
      <c r="F70" s="153"/>
      <c r="G70" s="153"/>
      <c r="H70" s="153"/>
      <c r="I70" s="153"/>
    </row>
    <row r="71" spans="1:9" x14ac:dyDescent="0.25">
      <c r="A71" s="115"/>
      <c r="B71" s="126"/>
      <c r="C71" s="140"/>
      <c r="D71" s="142"/>
      <c r="E71" s="141"/>
      <c r="F71" s="153"/>
      <c r="G71" s="153"/>
      <c r="H71" s="153"/>
      <c r="I71" s="153"/>
    </row>
    <row r="72" spans="1:9" x14ac:dyDescent="0.25">
      <c r="A72" s="115"/>
      <c r="B72" s="126"/>
      <c r="C72" s="140"/>
      <c r="D72" s="142"/>
      <c r="E72" s="141"/>
      <c r="F72" s="153"/>
      <c r="G72" s="153"/>
      <c r="H72" s="153"/>
      <c r="I72" s="153"/>
    </row>
    <row r="73" spans="1:9" x14ac:dyDescent="0.25">
      <c r="A73" s="115"/>
      <c r="B73" s="126"/>
      <c r="C73" s="140"/>
      <c r="D73" s="142"/>
      <c r="E73" s="141"/>
      <c r="F73" s="153"/>
      <c r="G73" s="153"/>
      <c r="H73" s="153"/>
      <c r="I73" s="153"/>
    </row>
    <row r="74" spans="1:9" x14ac:dyDescent="0.25">
      <c r="A74" s="115"/>
      <c r="B74" s="126"/>
      <c r="C74" s="140"/>
      <c r="D74" s="142"/>
      <c r="E74" s="141"/>
      <c r="F74" s="153"/>
      <c r="G74" s="153"/>
      <c r="H74" s="153"/>
      <c r="I74" s="153"/>
    </row>
    <row r="75" spans="1:9" x14ac:dyDescent="0.25">
      <c r="A75" s="115"/>
      <c r="B75" s="126"/>
      <c r="C75" s="140"/>
      <c r="D75" s="142"/>
      <c r="E75" s="141"/>
      <c r="F75" s="153"/>
      <c r="G75" s="153"/>
      <c r="H75" s="153"/>
      <c r="I75" s="153"/>
    </row>
    <row r="76" spans="1:9" x14ac:dyDescent="0.25">
      <c r="A76" s="115"/>
      <c r="B76" s="126"/>
      <c r="C76" s="140"/>
      <c r="D76" s="142"/>
      <c r="E76" s="141"/>
      <c r="F76" s="153"/>
      <c r="G76" s="153"/>
      <c r="H76" s="153"/>
      <c r="I76" s="153"/>
    </row>
    <row r="77" spans="1:9" x14ac:dyDescent="0.25">
      <c r="A77" s="115"/>
      <c r="B77" s="126"/>
      <c r="C77" s="140"/>
      <c r="D77" s="142"/>
      <c r="E77" s="141"/>
      <c r="F77" s="153"/>
      <c r="G77" s="153"/>
      <c r="H77" s="153"/>
      <c r="I77" s="153"/>
    </row>
    <row r="78" spans="1:9" x14ac:dyDescent="0.25">
      <c r="A78" s="115"/>
      <c r="B78" s="126"/>
      <c r="C78" s="140"/>
      <c r="D78" s="142"/>
      <c r="E78" s="141"/>
      <c r="F78" s="153"/>
      <c r="G78" s="153"/>
      <c r="H78" s="153"/>
      <c r="I78" s="153"/>
    </row>
    <row r="79" spans="1:9" x14ac:dyDescent="0.25">
      <c r="A79" s="115"/>
      <c r="B79" s="126"/>
      <c r="C79" s="140"/>
      <c r="D79" s="142"/>
      <c r="E79" s="141"/>
      <c r="F79" s="153"/>
      <c r="G79" s="153"/>
      <c r="H79" s="153"/>
      <c r="I79" s="153"/>
    </row>
    <row r="80" spans="1:9" x14ac:dyDescent="0.25">
      <c r="A80" s="115"/>
      <c r="B80" s="126"/>
      <c r="C80" s="140"/>
      <c r="D80" s="142"/>
      <c r="E80" s="141"/>
      <c r="F80" s="153"/>
      <c r="G80" s="153"/>
      <c r="H80" s="153"/>
      <c r="I80" s="153"/>
    </row>
    <row r="81" spans="1:9" x14ac:dyDescent="0.25">
      <c r="A81" s="115"/>
      <c r="B81" s="126"/>
      <c r="C81" s="140"/>
      <c r="D81" s="142"/>
      <c r="E81" s="141"/>
      <c r="F81" s="153"/>
      <c r="G81" s="153"/>
      <c r="H81" s="153"/>
      <c r="I81" s="153"/>
    </row>
    <row r="82" spans="1:9" x14ac:dyDescent="0.25">
      <c r="A82" s="115"/>
      <c r="B82" s="126"/>
      <c r="C82" s="140"/>
      <c r="D82" s="142"/>
      <c r="E82" s="141"/>
      <c r="F82" s="153"/>
      <c r="G82" s="153"/>
      <c r="H82" s="153"/>
      <c r="I82" s="153"/>
    </row>
    <row r="83" spans="1:9" x14ac:dyDescent="0.25">
      <c r="A83" s="115"/>
      <c r="B83" s="126"/>
      <c r="C83" s="140"/>
      <c r="D83" s="142"/>
      <c r="E83" s="141"/>
      <c r="F83" s="153"/>
      <c r="G83" s="153"/>
      <c r="H83" s="153"/>
      <c r="I83" s="153"/>
    </row>
    <row r="84" spans="1:9" x14ac:dyDescent="0.25">
      <c r="A84" s="115"/>
      <c r="B84" s="126"/>
      <c r="C84" s="140"/>
      <c r="D84" s="142"/>
      <c r="E84" s="141"/>
      <c r="F84" s="153"/>
      <c r="G84" s="153"/>
      <c r="H84" s="153"/>
      <c r="I84" s="153"/>
    </row>
    <row r="85" spans="1:9" x14ac:dyDescent="0.25">
      <c r="A85" s="115"/>
      <c r="B85" s="126"/>
      <c r="C85" s="140"/>
      <c r="D85" s="142"/>
      <c r="E85" s="141"/>
      <c r="F85" s="153"/>
      <c r="G85" s="153"/>
      <c r="H85" s="153"/>
      <c r="I85" s="153"/>
    </row>
    <row r="86" spans="1:9" x14ac:dyDescent="0.25">
      <c r="A86" s="115"/>
      <c r="B86" s="126"/>
      <c r="C86" s="140"/>
      <c r="D86" s="142"/>
      <c r="E86" s="141"/>
      <c r="F86" s="153"/>
      <c r="G86" s="153"/>
      <c r="H86" s="153"/>
      <c r="I86" s="153"/>
    </row>
    <row r="87" spans="1:9" x14ac:dyDescent="0.25">
      <c r="A87" s="115"/>
      <c r="B87" s="126"/>
      <c r="C87" s="140"/>
      <c r="D87" s="142"/>
      <c r="E87" s="141"/>
      <c r="F87" s="153"/>
      <c r="G87" s="153"/>
      <c r="H87" s="153"/>
      <c r="I87" s="153"/>
    </row>
    <row r="88" spans="1:9" x14ac:dyDescent="0.25">
      <c r="A88" s="115"/>
      <c r="B88" s="126"/>
      <c r="C88" s="140"/>
      <c r="D88" s="142"/>
      <c r="E88" s="141"/>
      <c r="F88" s="153"/>
      <c r="G88" s="153"/>
      <c r="H88" s="153"/>
      <c r="I88" s="153"/>
    </row>
    <row r="89" spans="1:9" x14ac:dyDescent="0.25">
      <c r="A89" s="115"/>
      <c r="B89" s="126"/>
      <c r="C89" s="140"/>
      <c r="D89" s="142"/>
      <c r="E89" s="141"/>
      <c r="F89" s="153"/>
      <c r="G89" s="153"/>
      <c r="H89" s="153"/>
      <c r="I89" s="153"/>
    </row>
    <row r="90" spans="1:9" x14ac:dyDescent="0.25">
      <c r="A90" s="115"/>
      <c r="B90" s="126"/>
      <c r="C90" s="140"/>
      <c r="D90" s="142"/>
      <c r="E90" s="141"/>
      <c r="F90" s="153"/>
      <c r="G90" s="153"/>
      <c r="H90" s="153"/>
      <c r="I90" s="153"/>
    </row>
    <row r="91" spans="1:9" x14ac:dyDescent="0.25">
      <c r="A91" s="115"/>
      <c r="B91" s="126"/>
      <c r="C91" s="140"/>
      <c r="D91" s="142"/>
      <c r="E91" s="141"/>
      <c r="F91" s="153"/>
      <c r="G91" s="153"/>
      <c r="H91" s="153"/>
      <c r="I91" s="153"/>
    </row>
    <row r="92" spans="1:9" x14ac:dyDescent="0.25">
      <c r="A92" s="115"/>
      <c r="B92" s="126"/>
      <c r="C92" s="140"/>
      <c r="D92" s="142"/>
      <c r="E92" s="141"/>
      <c r="F92" s="153"/>
      <c r="G92" s="153"/>
      <c r="H92" s="153"/>
      <c r="I92" s="153"/>
    </row>
    <row r="93" spans="1:9" x14ac:dyDescent="0.25">
      <c r="A93" s="115"/>
      <c r="B93" s="126"/>
      <c r="C93" s="140"/>
      <c r="D93" s="142"/>
      <c r="E93" s="141"/>
      <c r="F93" s="153"/>
      <c r="G93" s="153"/>
      <c r="H93" s="153"/>
      <c r="I93" s="153"/>
    </row>
    <row r="94" spans="1:9" x14ac:dyDescent="0.25">
      <c r="A94" s="115"/>
      <c r="B94" s="126"/>
      <c r="C94" s="140"/>
      <c r="D94" s="142"/>
      <c r="E94" s="141"/>
      <c r="F94" s="153"/>
      <c r="G94" s="153"/>
      <c r="H94" s="153"/>
      <c r="I94" s="153"/>
    </row>
    <row r="95" spans="1:9" x14ac:dyDescent="0.25">
      <c r="A95" s="115"/>
      <c r="B95" s="126"/>
      <c r="C95" s="140"/>
      <c r="D95" s="142"/>
      <c r="E95" s="141"/>
      <c r="F95" s="153"/>
      <c r="G95" s="153"/>
      <c r="H95" s="153"/>
      <c r="I95" s="153"/>
    </row>
    <row r="96" spans="1:9" x14ac:dyDescent="0.25">
      <c r="A96" s="115"/>
      <c r="B96" s="126"/>
      <c r="C96" s="140"/>
      <c r="D96" s="142"/>
      <c r="E96" s="141"/>
      <c r="F96" s="153"/>
      <c r="G96" s="153"/>
      <c r="H96" s="153"/>
      <c r="I96" s="153"/>
    </row>
    <row r="97" spans="1:9" x14ac:dyDescent="0.25">
      <c r="A97" s="115"/>
      <c r="B97" s="126"/>
      <c r="C97" s="140"/>
      <c r="D97" s="142"/>
      <c r="E97" s="141"/>
      <c r="F97" s="153"/>
      <c r="G97" s="153"/>
      <c r="H97" s="153"/>
      <c r="I97" s="153"/>
    </row>
    <row r="98" spans="1:9" x14ac:dyDescent="0.25">
      <c r="A98" s="115"/>
      <c r="B98" s="126"/>
      <c r="C98" s="140"/>
      <c r="D98" s="142"/>
      <c r="E98" s="141"/>
      <c r="F98" s="153"/>
      <c r="G98" s="153"/>
      <c r="H98" s="153"/>
      <c r="I98" s="153"/>
    </row>
    <row r="99" spans="1:9" x14ac:dyDescent="0.25">
      <c r="A99" s="115"/>
      <c r="B99" s="126"/>
      <c r="C99" s="140"/>
      <c r="D99" s="142"/>
      <c r="E99" s="141"/>
      <c r="F99" s="153"/>
      <c r="G99" s="153"/>
      <c r="H99" s="153"/>
      <c r="I99" s="153"/>
    </row>
    <row r="100" spans="1:9" x14ac:dyDescent="0.25">
      <c r="A100" s="115"/>
      <c r="B100" s="126"/>
      <c r="C100" s="140"/>
      <c r="D100" s="142"/>
      <c r="E100" s="141"/>
      <c r="F100" s="153"/>
      <c r="G100" s="153"/>
      <c r="H100" s="153"/>
      <c r="I100" s="153"/>
    </row>
    <row r="101" spans="1:9" x14ac:dyDescent="0.25">
      <c r="A101" s="115"/>
      <c r="B101" s="126"/>
      <c r="C101" s="140"/>
      <c r="D101" s="142"/>
      <c r="E101" s="141"/>
      <c r="F101" s="153"/>
      <c r="G101" s="153"/>
      <c r="H101" s="153"/>
      <c r="I101" s="153"/>
    </row>
    <row r="102" spans="1:9" x14ac:dyDescent="0.25">
      <c r="A102" s="115"/>
      <c r="B102" s="126"/>
      <c r="C102" s="140"/>
      <c r="D102" s="142"/>
      <c r="E102" s="141"/>
      <c r="F102" s="153"/>
      <c r="G102" s="153"/>
      <c r="H102" s="153"/>
      <c r="I102" s="153"/>
    </row>
    <row r="103" spans="1:9" x14ac:dyDescent="0.25">
      <c r="A103" s="115"/>
      <c r="B103" s="126"/>
      <c r="C103" s="140"/>
      <c r="D103" s="142"/>
      <c r="E103" s="141"/>
      <c r="F103" s="153"/>
      <c r="G103" s="153"/>
      <c r="H103" s="153"/>
      <c r="I103" s="153"/>
    </row>
    <row r="104" spans="1:9" x14ac:dyDescent="0.25">
      <c r="A104" s="115"/>
      <c r="B104" s="126"/>
      <c r="C104" s="140"/>
      <c r="D104" s="142"/>
      <c r="E104" s="141"/>
      <c r="F104" s="153"/>
      <c r="G104" s="153"/>
      <c r="H104" s="153"/>
      <c r="I104" s="153"/>
    </row>
    <row r="105" spans="1:9" x14ac:dyDescent="0.25">
      <c r="A105" s="115"/>
      <c r="B105" s="126"/>
      <c r="C105" s="140"/>
      <c r="D105" s="142"/>
      <c r="E105" s="141"/>
      <c r="F105" s="153"/>
      <c r="G105" s="153"/>
      <c r="H105" s="153"/>
      <c r="I105" s="153"/>
    </row>
    <row r="106" spans="1:9" x14ac:dyDescent="0.25">
      <c r="A106" s="115"/>
      <c r="B106" s="126"/>
      <c r="C106" s="140"/>
      <c r="D106" s="142"/>
      <c r="E106" s="141"/>
      <c r="F106" s="153"/>
      <c r="G106" s="153"/>
      <c r="H106" s="153"/>
      <c r="I106" s="153"/>
    </row>
    <row r="107" spans="1:9" x14ac:dyDescent="0.25">
      <c r="A107" s="115"/>
      <c r="B107" s="126"/>
      <c r="C107" s="140"/>
      <c r="D107" s="142"/>
      <c r="E107" s="141"/>
      <c r="F107" s="153"/>
      <c r="G107" s="153"/>
      <c r="H107" s="153"/>
      <c r="I107" s="153"/>
    </row>
    <row r="108" spans="1:9" x14ac:dyDescent="0.25">
      <c r="A108" s="115"/>
      <c r="B108" s="126"/>
      <c r="C108" s="140"/>
      <c r="D108" s="142"/>
      <c r="E108" s="141"/>
      <c r="F108" s="153"/>
      <c r="G108" s="153"/>
      <c r="H108" s="153"/>
      <c r="I108" s="153"/>
    </row>
    <row r="109" spans="1:9" x14ac:dyDescent="0.25">
      <c r="A109" s="115"/>
      <c r="B109" s="126"/>
      <c r="C109" s="140"/>
      <c r="D109" s="142"/>
      <c r="E109" s="141"/>
      <c r="F109" s="153"/>
      <c r="G109" s="153"/>
      <c r="H109" s="153"/>
      <c r="I109" s="153"/>
    </row>
    <row r="110" spans="1:9" x14ac:dyDescent="0.25">
      <c r="A110" s="115"/>
      <c r="B110" s="126"/>
      <c r="C110" s="140"/>
      <c r="D110" s="142"/>
      <c r="E110" s="141"/>
      <c r="F110" s="153"/>
      <c r="G110" s="153"/>
      <c r="H110" s="153"/>
      <c r="I110" s="153"/>
    </row>
    <row r="111" spans="1:9" x14ac:dyDescent="0.25">
      <c r="A111" s="115"/>
      <c r="B111" s="126"/>
      <c r="C111" s="140"/>
      <c r="D111" s="142"/>
      <c r="E111" s="141"/>
      <c r="F111" s="153"/>
      <c r="G111" s="153"/>
      <c r="H111" s="153"/>
      <c r="I111" s="153"/>
    </row>
    <row r="112" spans="1:9" x14ac:dyDescent="0.25">
      <c r="A112" s="115"/>
      <c r="B112" s="126"/>
      <c r="C112" s="140"/>
      <c r="D112" s="142"/>
      <c r="E112" s="141"/>
      <c r="F112" s="153"/>
      <c r="G112" s="153"/>
      <c r="H112" s="153"/>
      <c r="I112" s="153"/>
    </row>
    <row r="113" spans="1:9" x14ac:dyDescent="0.25">
      <c r="A113" s="115"/>
      <c r="B113" s="126"/>
      <c r="C113" s="140"/>
      <c r="D113" s="142"/>
      <c r="E113" s="141"/>
      <c r="F113" s="153"/>
      <c r="G113" s="153"/>
      <c r="H113" s="153"/>
      <c r="I113" s="153"/>
    </row>
    <row r="114" spans="1:9" x14ac:dyDescent="0.25">
      <c r="A114" s="115"/>
      <c r="B114" s="126"/>
      <c r="C114" s="140"/>
      <c r="D114" s="142"/>
      <c r="E114" s="141"/>
      <c r="F114" s="153"/>
      <c r="G114" s="153"/>
      <c r="H114" s="153"/>
      <c r="I114" s="153"/>
    </row>
    <row r="115" spans="1:9" x14ac:dyDescent="0.25">
      <c r="A115" s="115"/>
      <c r="B115" s="126"/>
      <c r="C115" s="140"/>
      <c r="D115" s="142"/>
      <c r="E115" s="141"/>
      <c r="F115" s="153"/>
      <c r="G115" s="153"/>
      <c r="H115" s="153"/>
      <c r="I115" s="153"/>
    </row>
    <row r="116" spans="1:9" x14ac:dyDescent="0.25">
      <c r="A116" s="115"/>
      <c r="B116" s="126"/>
      <c r="C116" s="140"/>
      <c r="D116" s="142"/>
      <c r="E116" s="141"/>
      <c r="F116" s="153"/>
      <c r="G116" s="153"/>
      <c r="H116" s="153"/>
      <c r="I116" s="153"/>
    </row>
    <row r="117" spans="1:9" x14ac:dyDescent="0.25">
      <c r="A117" s="115"/>
      <c r="B117" s="126"/>
      <c r="C117" s="140"/>
      <c r="D117" s="142"/>
      <c r="E117" s="141"/>
      <c r="F117" s="153"/>
      <c r="G117" s="153"/>
      <c r="H117" s="153"/>
      <c r="I117" s="153"/>
    </row>
    <row r="118" spans="1:9" x14ac:dyDescent="0.25">
      <c r="A118" s="115"/>
      <c r="B118" s="126"/>
      <c r="C118" s="140"/>
      <c r="D118" s="142"/>
      <c r="E118" s="141"/>
      <c r="F118" s="153"/>
      <c r="G118" s="153"/>
      <c r="H118" s="153"/>
      <c r="I118" s="153"/>
    </row>
    <row r="119" spans="1:9" x14ac:dyDescent="0.25">
      <c r="A119" s="115"/>
      <c r="B119" s="126"/>
      <c r="C119" s="140"/>
      <c r="D119" s="142"/>
      <c r="E119" s="141"/>
      <c r="F119" s="153"/>
      <c r="G119" s="153"/>
      <c r="H119" s="153"/>
      <c r="I119" s="153"/>
    </row>
    <row r="120" spans="1:9" x14ac:dyDescent="0.25">
      <c r="A120" s="115"/>
      <c r="B120" s="126"/>
      <c r="C120" s="140"/>
      <c r="D120" s="142"/>
      <c r="E120" s="141"/>
      <c r="F120" s="153"/>
      <c r="G120" s="153"/>
      <c r="H120" s="153"/>
      <c r="I120" s="153"/>
    </row>
    <row r="121" spans="1:9" x14ac:dyDescent="0.25">
      <c r="A121" s="115"/>
      <c r="B121" s="126"/>
      <c r="C121" s="140"/>
      <c r="D121" s="142"/>
      <c r="E121" s="141"/>
      <c r="F121" s="153"/>
      <c r="G121" s="153"/>
      <c r="H121" s="153"/>
      <c r="I121" s="153"/>
    </row>
    <row r="122" spans="1:9" x14ac:dyDescent="0.25">
      <c r="A122" s="115"/>
      <c r="B122" s="126"/>
      <c r="C122" s="140"/>
      <c r="D122" s="142"/>
      <c r="E122" s="141"/>
      <c r="F122" s="153"/>
      <c r="G122" s="153"/>
      <c r="H122" s="153"/>
      <c r="I122" s="153"/>
    </row>
    <row r="123" spans="1:9" x14ac:dyDescent="0.25">
      <c r="A123" s="115"/>
      <c r="B123" s="126"/>
      <c r="C123" s="140"/>
      <c r="D123" s="142"/>
      <c r="E123" s="141"/>
      <c r="F123" s="153"/>
      <c r="G123" s="153"/>
      <c r="H123" s="153"/>
      <c r="I123" s="153"/>
    </row>
    <row r="124" spans="1:9" x14ac:dyDescent="0.25">
      <c r="A124" s="115"/>
      <c r="B124" s="126"/>
      <c r="C124" s="140"/>
      <c r="D124" s="142"/>
      <c r="E124" s="141"/>
      <c r="F124" s="153"/>
      <c r="G124" s="153"/>
      <c r="H124" s="153"/>
      <c r="I124" s="153"/>
    </row>
    <row r="125" spans="1:9" x14ac:dyDescent="0.25">
      <c r="A125" s="115"/>
      <c r="B125" s="126"/>
      <c r="C125" s="140"/>
      <c r="D125" s="142"/>
      <c r="E125" s="141"/>
      <c r="F125" s="153"/>
      <c r="G125" s="153"/>
      <c r="H125" s="153"/>
      <c r="I125" s="153"/>
    </row>
    <row r="126" spans="1:9" x14ac:dyDescent="0.25">
      <c r="A126" s="115"/>
      <c r="B126" s="126"/>
      <c r="C126" s="140"/>
      <c r="D126" s="142"/>
      <c r="E126" s="141"/>
      <c r="F126" s="153"/>
      <c r="G126" s="153"/>
      <c r="H126" s="153"/>
      <c r="I126" s="153"/>
    </row>
    <row r="127" spans="1:9" x14ac:dyDescent="0.25">
      <c r="A127" s="115"/>
      <c r="B127" s="126"/>
      <c r="C127" s="140"/>
      <c r="D127" s="142"/>
      <c r="E127" s="141"/>
      <c r="F127" s="153"/>
      <c r="G127" s="153"/>
      <c r="H127" s="153"/>
      <c r="I127" s="153"/>
    </row>
    <row r="128" spans="1:9" x14ac:dyDescent="0.25">
      <c r="A128" s="115"/>
      <c r="B128" s="126"/>
      <c r="C128" s="140"/>
      <c r="D128" s="142"/>
      <c r="E128" s="141"/>
      <c r="F128" s="153"/>
      <c r="G128" s="153"/>
      <c r="H128" s="153"/>
      <c r="I128" s="153"/>
    </row>
    <row r="129" spans="1:9" x14ac:dyDescent="0.25">
      <c r="A129" s="115"/>
      <c r="B129" s="126"/>
      <c r="C129" s="140"/>
      <c r="D129" s="142"/>
      <c r="E129" s="141"/>
      <c r="F129" s="153"/>
      <c r="G129" s="153"/>
      <c r="H129" s="153"/>
      <c r="I129" s="153"/>
    </row>
    <row r="130" spans="1:9" x14ac:dyDescent="0.25">
      <c r="A130" s="115"/>
      <c r="B130" s="126"/>
      <c r="C130" s="140"/>
      <c r="D130" s="142"/>
      <c r="E130" s="141"/>
      <c r="F130" s="153"/>
      <c r="G130" s="153"/>
      <c r="H130" s="153"/>
      <c r="I130" s="153"/>
    </row>
    <row r="131" spans="1:9" x14ac:dyDescent="0.25">
      <c r="A131" s="115"/>
      <c r="B131" s="126"/>
      <c r="C131" s="140"/>
      <c r="D131" s="142"/>
      <c r="E131" s="141"/>
      <c r="F131" s="153"/>
      <c r="G131" s="153"/>
      <c r="H131" s="153"/>
      <c r="I131" s="153"/>
    </row>
    <row r="132" spans="1:9" x14ac:dyDescent="0.25">
      <c r="A132" s="115"/>
      <c r="B132" s="126"/>
      <c r="C132" s="140"/>
      <c r="D132" s="142"/>
      <c r="E132" s="141"/>
      <c r="F132" s="153"/>
      <c r="G132" s="153"/>
      <c r="H132" s="153"/>
      <c r="I132" s="153"/>
    </row>
    <row r="133" spans="1:9" x14ac:dyDescent="0.25">
      <c r="A133" s="115"/>
      <c r="B133" s="126"/>
      <c r="C133" s="140"/>
      <c r="D133" s="142"/>
      <c r="E133" s="141"/>
      <c r="F133" s="153"/>
      <c r="G133" s="153"/>
      <c r="H133" s="153"/>
      <c r="I133" s="153"/>
    </row>
    <row r="134" spans="1:9" x14ac:dyDescent="0.25">
      <c r="A134" s="115"/>
      <c r="B134" s="126"/>
      <c r="C134" s="140"/>
      <c r="D134" s="142"/>
      <c r="E134" s="141"/>
      <c r="F134" s="153"/>
      <c r="G134" s="153"/>
      <c r="H134" s="153"/>
      <c r="I134" s="153"/>
    </row>
    <row r="135" spans="1:9" x14ac:dyDescent="0.25">
      <c r="A135" s="115"/>
      <c r="B135" s="126"/>
      <c r="C135" s="140"/>
      <c r="D135" s="142"/>
      <c r="E135" s="141"/>
      <c r="F135" s="153"/>
      <c r="G135" s="153"/>
      <c r="H135" s="153"/>
      <c r="I135" s="153"/>
    </row>
    <row r="136" spans="1:9" x14ac:dyDescent="0.25">
      <c r="A136" s="115"/>
      <c r="B136" s="126"/>
      <c r="C136" s="140"/>
      <c r="D136" s="142"/>
      <c r="E136" s="141"/>
      <c r="F136" s="153"/>
      <c r="G136" s="153"/>
      <c r="H136" s="153"/>
      <c r="I136" s="153"/>
    </row>
    <row r="137" spans="1:9" x14ac:dyDescent="0.25">
      <c r="A137" s="115"/>
      <c r="B137" s="126"/>
      <c r="C137" s="140"/>
      <c r="D137" s="142"/>
      <c r="E137" s="141"/>
      <c r="F137" s="153"/>
      <c r="G137" s="153"/>
      <c r="H137" s="153"/>
      <c r="I137" s="153"/>
    </row>
    <row r="138" spans="1:9" x14ac:dyDescent="0.25">
      <c r="A138" s="115"/>
      <c r="B138" s="126"/>
      <c r="C138" s="140"/>
      <c r="D138" s="142"/>
      <c r="E138" s="141"/>
      <c r="F138" s="153"/>
      <c r="G138" s="153"/>
      <c r="H138" s="153"/>
      <c r="I138" s="153"/>
    </row>
    <row r="139" spans="1:9" x14ac:dyDescent="0.25">
      <c r="A139" s="115"/>
      <c r="B139" s="126"/>
      <c r="C139" s="140"/>
      <c r="D139" s="142"/>
      <c r="E139" s="141"/>
      <c r="F139" s="153"/>
      <c r="G139" s="153"/>
      <c r="H139" s="153"/>
      <c r="I139" s="153"/>
    </row>
    <row r="140" spans="1:9" x14ac:dyDescent="0.25">
      <c r="A140" s="115"/>
      <c r="B140" s="126"/>
      <c r="C140" s="140"/>
      <c r="D140" s="142"/>
      <c r="E140" s="141"/>
      <c r="F140" s="153"/>
      <c r="G140" s="153"/>
      <c r="H140" s="153"/>
      <c r="I140" s="153"/>
    </row>
    <row r="141" spans="1:9" x14ac:dyDescent="0.25">
      <c r="A141" s="115"/>
      <c r="B141" s="126"/>
      <c r="C141" s="140"/>
      <c r="D141" s="142"/>
      <c r="E141" s="141"/>
      <c r="F141" s="153"/>
      <c r="G141" s="153"/>
      <c r="H141" s="153"/>
      <c r="I141" s="153"/>
    </row>
    <row r="142" spans="1:9" x14ac:dyDescent="0.25">
      <c r="A142" s="115"/>
      <c r="B142" s="126"/>
      <c r="C142" s="140"/>
      <c r="D142" s="142"/>
      <c r="E142" s="141"/>
      <c r="F142" s="153"/>
      <c r="G142" s="153"/>
      <c r="H142" s="153"/>
      <c r="I142" s="153"/>
    </row>
    <row r="143" spans="1:9" x14ac:dyDescent="0.25">
      <c r="A143" s="115"/>
      <c r="B143" s="126"/>
      <c r="C143" s="140"/>
      <c r="D143" s="142"/>
      <c r="E143" s="141"/>
      <c r="F143" s="153"/>
      <c r="G143" s="153"/>
      <c r="H143" s="153"/>
      <c r="I143" s="153"/>
    </row>
    <row r="144" spans="1:9" x14ac:dyDescent="0.25">
      <c r="A144" s="115"/>
      <c r="B144" s="126"/>
      <c r="C144" s="140"/>
      <c r="D144" s="142"/>
      <c r="E144" s="141"/>
      <c r="F144" s="153"/>
      <c r="G144" s="153"/>
      <c r="H144" s="153"/>
      <c r="I144" s="153"/>
    </row>
    <row r="145" spans="1:9" x14ac:dyDescent="0.25">
      <c r="A145" s="115"/>
      <c r="B145" s="126"/>
      <c r="C145" s="140"/>
      <c r="D145" s="142"/>
      <c r="E145" s="141"/>
      <c r="F145" s="153"/>
      <c r="G145" s="153"/>
      <c r="H145" s="153"/>
      <c r="I145" s="153"/>
    </row>
    <row r="146" spans="1:9" x14ac:dyDescent="0.25">
      <c r="A146" s="115"/>
      <c r="B146" s="126"/>
      <c r="C146" s="140"/>
      <c r="D146" s="142"/>
      <c r="E146" s="141"/>
      <c r="F146" s="153"/>
      <c r="G146" s="153"/>
      <c r="H146" s="153"/>
      <c r="I146" s="153"/>
    </row>
    <row r="147" spans="1:9" x14ac:dyDescent="0.25">
      <c r="A147" s="115"/>
      <c r="B147" s="126"/>
      <c r="C147" s="140"/>
      <c r="D147" s="142"/>
      <c r="E147" s="141"/>
      <c r="F147" s="153"/>
      <c r="G147" s="153"/>
      <c r="H147" s="153"/>
      <c r="I147" s="153"/>
    </row>
    <row r="148" spans="1:9" x14ac:dyDescent="0.25">
      <c r="A148" s="115"/>
      <c r="B148" s="126"/>
      <c r="C148" s="140"/>
      <c r="D148" s="142"/>
      <c r="E148" s="141"/>
      <c r="F148" s="153"/>
      <c r="G148" s="153"/>
      <c r="H148" s="153"/>
      <c r="I148" s="153"/>
    </row>
    <row r="149" spans="1:9" x14ac:dyDescent="0.25">
      <c r="A149" s="115"/>
      <c r="B149" s="126"/>
      <c r="C149" s="140"/>
      <c r="D149" s="142"/>
      <c r="E149" s="141"/>
      <c r="F149" s="153"/>
      <c r="G149" s="153"/>
      <c r="H149" s="153"/>
      <c r="I149" s="153"/>
    </row>
    <row r="150" spans="1:9" x14ac:dyDescent="0.25">
      <c r="A150" s="115"/>
      <c r="B150" s="126"/>
      <c r="C150" s="140"/>
      <c r="D150" s="142"/>
      <c r="E150" s="141"/>
      <c r="F150" s="153"/>
      <c r="G150" s="153"/>
      <c r="H150" s="153"/>
      <c r="I150" s="153"/>
    </row>
    <row r="151" spans="1:9" x14ac:dyDescent="0.25">
      <c r="A151" s="115"/>
      <c r="B151" s="126"/>
      <c r="C151" s="140"/>
      <c r="D151" s="142"/>
      <c r="E151" s="141"/>
      <c r="F151" s="153"/>
      <c r="G151" s="153"/>
      <c r="H151" s="153"/>
      <c r="I151" s="153"/>
    </row>
    <row r="152" spans="1:9" x14ac:dyDescent="0.25">
      <c r="A152" s="115"/>
      <c r="B152" s="126"/>
      <c r="C152" s="140"/>
      <c r="D152" s="142"/>
      <c r="E152" s="141"/>
      <c r="F152" s="153"/>
      <c r="G152" s="153"/>
      <c r="H152" s="153"/>
      <c r="I152" s="153"/>
    </row>
    <row r="153" spans="1:9" x14ac:dyDescent="0.25">
      <c r="A153" s="115"/>
      <c r="B153" s="126"/>
      <c r="C153" s="140"/>
      <c r="D153" s="142"/>
      <c r="E153" s="141"/>
      <c r="F153" s="153"/>
      <c r="G153" s="153"/>
      <c r="H153" s="153"/>
      <c r="I153" s="153"/>
    </row>
    <row r="154" spans="1:9" x14ac:dyDescent="0.25">
      <c r="A154" s="115"/>
      <c r="B154" s="126"/>
      <c r="C154" s="140"/>
      <c r="D154" s="142"/>
      <c r="E154" s="141"/>
      <c r="F154" s="153"/>
      <c r="G154" s="153"/>
      <c r="H154" s="153"/>
      <c r="I154" s="153"/>
    </row>
    <row r="155" spans="1:9" x14ac:dyDescent="0.25">
      <c r="A155" s="115"/>
      <c r="B155" s="126"/>
      <c r="C155" s="140"/>
      <c r="D155" s="142"/>
      <c r="E155" s="141"/>
      <c r="F155" s="153"/>
      <c r="G155" s="153"/>
      <c r="H155" s="153"/>
      <c r="I155" s="153"/>
    </row>
    <row r="156" spans="1:9" x14ac:dyDescent="0.25">
      <c r="A156" s="115"/>
      <c r="B156" s="126"/>
      <c r="C156" s="140"/>
      <c r="D156" s="142"/>
      <c r="E156" s="141"/>
      <c r="F156" s="153"/>
      <c r="G156" s="153"/>
      <c r="H156" s="153"/>
      <c r="I156" s="153"/>
    </row>
    <row r="157" spans="1:9" x14ac:dyDescent="0.25">
      <c r="A157" s="115"/>
      <c r="B157" s="126"/>
      <c r="C157" s="140"/>
      <c r="D157" s="142"/>
      <c r="E157" s="141"/>
      <c r="F157" s="153"/>
      <c r="G157" s="153"/>
      <c r="H157" s="153"/>
      <c r="I157" s="153"/>
    </row>
    <row r="158" spans="1:9" x14ac:dyDescent="0.25">
      <c r="A158" s="115"/>
      <c r="B158" s="126"/>
      <c r="C158" s="140"/>
      <c r="D158" s="142"/>
      <c r="E158" s="141"/>
      <c r="F158" s="153"/>
      <c r="G158" s="153"/>
      <c r="H158" s="153"/>
      <c r="I158" s="153"/>
    </row>
    <row r="159" spans="1:9" x14ac:dyDescent="0.25">
      <c r="A159" s="115"/>
      <c r="B159" s="126"/>
      <c r="C159" s="140"/>
      <c r="D159" s="142"/>
      <c r="E159" s="141"/>
      <c r="F159" s="153"/>
      <c r="G159" s="153"/>
      <c r="H159" s="153"/>
      <c r="I159" s="153"/>
    </row>
    <row r="160" spans="1:9" x14ac:dyDescent="0.25">
      <c r="A160" s="115"/>
      <c r="B160" s="126"/>
      <c r="C160" s="140"/>
      <c r="D160" s="142"/>
      <c r="E160" s="141"/>
      <c r="F160" s="153"/>
      <c r="G160" s="153"/>
      <c r="H160" s="153"/>
      <c r="I160" s="153"/>
    </row>
    <row r="161" spans="1:9" x14ac:dyDescent="0.25">
      <c r="A161" s="115"/>
      <c r="B161" s="126"/>
      <c r="C161" s="140"/>
      <c r="D161" s="142"/>
      <c r="E161" s="141"/>
      <c r="F161" s="153"/>
      <c r="G161" s="153"/>
      <c r="H161" s="153"/>
      <c r="I161" s="153"/>
    </row>
    <row r="162" spans="1:9" x14ac:dyDescent="0.25">
      <c r="A162" s="115"/>
      <c r="B162" s="126"/>
      <c r="C162" s="140"/>
      <c r="D162" s="142"/>
      <c r="E162" s="141"/>
      <c r="F162" s="153"/>
      <c r="G162" s="153"/>
      <c r="H162" s="153"/>
      <c r="I162" s="153"/>
    </row>
    <row r="163" spans="1:9" x14ac:dyDescent="0.25">
      <c r="A163" s="115"/>
      <c r="B163" s="126"/>
      <c r="C163" s="140"/>
      <c r="D163" s="142"/>
      <c r="E163" s="141"/>
      <c r="F163" s="153"/>
      <c r="G163" s="153"/>
      <c r="H163" s="153"/>
      <c r="I163" s="153"/>
    </row>
    <row r="164" spans="1:9" x14ac:dyDescent="0.25">
      <c r="A164" s="115"/>
      <c r="B164" s="126"/>
      <c r="C164" s="140"/>
      <c r="D164" s="142"/>
      <c r="E164" s="141"/>
      <c r="F164" s="153"/>
      <c r="G164" s="153"/>
      <c r="H164" s="153"/>
      <c r="I164" s="153"/>
    </row>
    <row r="165" spans="1:9" x14ac:dyDescent="0.25">
      <c r="A165" s="115"/>
      <c r="B165" s="126"/>
      <c r="C165" s="140"/>
      <c r="D165" s="142"/>
      <c r="E165" s="141"/>
      <c r="F165" s="153"/>
      <c r="G165" s="153"/>
      <c r="H165" s="153"/>
      <c r="I165" s="153"/>
    </row>
    <row r="166" spans="1:9" x14ac:dyDescent="0.25">
      <c r="A166" s="115"/>
      <c r="B166" s="126"/>
      <c r="C166" s="140"/>
      <c r="D166" s="142"/>
      <c r="E166" s="141"/>
      <c r="F166" s="153"/>
      <c r="G166" s="153"/>
      <c r="H166" s="153"/>
      <c r="I166" s="153"/>
    </row>
    <row r="167" spans="1:9" x14ac:dyDescent="0.25">
      <c r="A167" s="115"/>
      <c r="B167" s="126"/>
      <c r="C167" s="140"/>
      <c r="D167" s="142"/>
      <c r="E167" s="141"/>
      <c r="F167" s="153"/>
      <c r="G167" s="153"/>
      <c r="H167" s="153"/>
      <c r="I167" s="153"/>
    </row>
    <row r="168" spans="1:9" x14ac:dyDescent="0.25">
      <c r="A168" s="115"/>
      <c r="B168" s="126"/>
      <c r="C168" s="140"/>
      <c r="D168" s="142"/>
      <c r="E168" s="141"/>
      <c r="F168" s="153"/>
      <c r="G168" s="153"/>
      <c r="H168" s="153"/>
      <c r="I168" s="153"/>
    </row>
    <row r="169" spans="1:9" x14ac:dyDescent="0.25">
      <c r="A169" s="115"/>
      <c r="B169" s="126"/>
      <c r="C169" s="140"/>
      <c r="D169" s="142"/>
      <c r="E169" s="141"/>
      <c r="F169" s="153"/>
      <c r="G169" s="153"/>
      <c r="H169" s="153"/>
      <c r="I169" s="153"/>
    </row>
    <row r="170" spans="1:9" x14ac:dyDescent="0.25">
      <c r="A170" s="115"/>
      <c r="B170" s="126"/>
      <c r="C170" s="140"/>
      <c r="D170" s="142"/>
      <c r="E170" s="141"/>
      <c r="F170" s="153"/>
      <c r="G170" s="153"/>
      <c r="H170" s="153"/>
      <c r="I170" s="153"/>
    </row>
    <row r="171" spans="1:9" x14ac:dyDescent="0.25">
      <c r="A171" s="115"/>
      <c r="B171" s="126"/>
      <c r="C171" s="140"/>
      <c r="D171" s="142"/>
      <c r="E171" s="141"/>
      <c r="F171" s="153"/>
      <c r="G171" s="153"/>
      <c r="H171" s="153"/>
      <c r="I171" s="153"/>
    </row>
    <row r="172" spans="1:9" x14ac:dyDescent="0.25">
      <c r="A172" s="115"/>
      <c r="B172" s="126"/>
      <c r="C172" s="140"/>
      <c r="D172" s="142"/>
      <c r="E172" s="141"/>
      <c r="F172" s="153"/>
      <c r="G172" s="153"/>
      <c r="H172" s="153"/>
      <c r="I172" s="153"/>
    </row>
    <row r="173" spans="1:9" x14ac:dyDescent="0.25">
      <c r="A173" s="115"/>
      <c r="B173" s="126"/>
      <c r="C173" s="140"/>
      <c r="D173" s="142"/>
      <c r="E173" s="141"/>
      <c r="F173" s="153"/>
      <c r="G173" s="153"/>
      <c r="H173" s="153"/>
      <c r="I173" s="153"/>
    </row>
    <row r="174" spans="1:9" x14ac:dyDescent="0.25">
      <c r="A174" s="115"/>
      <c r="B174" s="126"/>
      <c r="C174" s="140"/>
      <c r="D174" s="142"/>
      <c r="E174" s="141"/>
      <c r="F174" s="153"/>
      <c r="G174" s="153"/>
      <c r="H174" s="153"/>
      <c r="I174" s="153"/>
    </row>
    <row r="175" spans="1:9" x14ac:dyDescent="0.25">
      <c r="A175" s="115"/>
      <c r="B175" s="126"/>
      <c r="C175" s="140"/>
      <c r="D175" s="142"/>
      <c r="E175" s="141"/>
      <c r="F175" s="153"/>
      <c r="G175" s="153"/>
      <c r="H175" s="153"/>
      <c r="I175" s="153"/>
    </row>
    <row r="176" spans="1:9" x14ac:dyDescent="0.25">
      <c r="A176" s="115"/>
      <c r="B176" s="126"/>
      <c r="C176" s="140"/>
      <c r="D176" s="142"/>
      <c r="E176" s="141"/>
      <c r="F176" s="153"/>
      <c r="G176" s="153"/>
      <c r="H176" s="153"/>
      <c r="I176" s="153"/>
    </row>
    <row r="177" spans="1:9" x14ac:dyDescent="0.25">
      <c r="A177" s="115"/>
      <c r="B177" s="126"/>
      <c r="C177" s="140"/>
      <c r="D177" s="142"/>
      <c r="E177" s="141"/>
      <c r="F177" s="153"/>
      <c r="G177" s="153"/>
      <c r="H177" s="153"/>
      <c r="I177" s="153"/>
    </row>
    <row r="178" spans="1:9" x14ac:dyDescent="0.25">
      <c r="A178" s="115"/>
      <c r="B178" s="126"/>
      <c r="C178" s="140"/>
      <c r="D178" s="142"/>
      <c r="E178" s="141"/>
      <c r="F178" s="153"/>
      <c r="G178" s="153"/>
      <c r="H178" s="153"/>
      <c r="I178" s="153"/>
    </row>
    <row r="179" spans="1:9" x14ac:dyDescent="0.25">
      <c r="A179" s="115"/>
      <c r="B179" s="126"/>
      <c r="C179" s="140"/>
      <c r="D179" s="142"/>
      <c r="E179" s="141"/>
      <c r="F179" s="153"/>
      <c r="G179" s="153"/>
      <c r="H179" s="153"/>
      <c r="I179" s="153"/>
    </row>
    <row r="180" spans="1:9" x14ac:dyDescent="0.25">
      <c r="A180" s="115"/>
      <c r="B180" s="126"/>
      <c r="C180" s="140"/>
      <c r="D180" s="142"/>
      <c r="E180" s="141"/>
      <c r="F180" s="153"/>
      <c r="G180" s="153"/>
      <c r="H180" s="153"/>
      <c r="I180" s="153"/>
    </row>
    <row r="181" spans="1:9" x14ac:dyDescent="0.25">
      <c r="A181" s="115"/>
      <c r="B181" s="126"/>
      <c r="C181" s="140"/>
      <c r="D181" s="142"/>
      <c r="E181" s="141"/>
      <c r="F181" s="153"/>
      <c r="G181" s="153"/>
      <c r="H181" s="153"/>
      <c r="I181" s="153"/>
    </row>
    <row r="182" spans="1:9" x14ac:dyDescent="0.25">
      <c r="A182" s="115"/>
      <c r="B182" s="126"/>
      <c r="C182" s="140"/>
      <c r="D182" s="142"/>
      <c r="E182" s="141"/>
      <c r="F182" s="153"/>
      <c r="G182" s="153"/>
      <c r="H182" s="153"/>
      <c r="I182" s="153"/>
    </row>
    <row r="183" spans="1:9" x14ac:dyDescent="0.25">
      <c r="A183" s="115"/>
      <c r="B183" s="126"/>
      <c r="C183" s="140"/>
      <c r="D183" s="142"/>
      <c r="E183" s="141"/>
      <c r="F183" s="153"/>
      <c r="G183" s="153"/>
      <c r="H183" s="153"/>
      <c r="I183" s="153"/>
    </row>
    <row r="184" spans="1:9" x14ac:dyDescent="0.25">
      <c r="A184" s="115"/>
      <c r="B184" s="126"/>
      <c r="C184" s="140"/>
      <c r="D184" s="142"/>
      <c r="E184" s="141"/>
      <c r="F184" s="153"/>
      <c r="G184" s="153"/>
      <c r="H184" s="153"/>
      <c r="I184" s="153"/>
    </row>
    <row r="185" spans="1:9" x14ac:dyDescent="0.25">
      <c r="A185" s="115"/>
      <c r="B185" s="126"/>
      <c r="C185" s="140"/>
      <c r="D185" s="142"/>
      <c r="E185" s="141"/>
      <c r="F185" s="153"/>
      <c r="G185" s="153"/>
      <c r="H185" s="153"/>
      <c r="I185" s="153"/>
    </row>
    <row r="186" spans="1:9" x14ac:dyDescent="0.25">
      <c r="A186" s="115"/>
      <c r="B186" s="126"/>
      <c r="C186" s="140"/>
      <c r="D186" s="142"/>
      <c r="E186" s="141"/>
      <c r="F186" s="153"/>
      <c r="G186" s="153"/>
      <c r="H186" s="153"/>
      <c r="I186" s="153"/>
    </row>
    <row r="187" spans="1:9" x14ac:dyDescent="0.25">
      <c r="A187" s="115"/>
      <c r="B187" s="126"/>
      <c r="C187" s="140"/>
      <c r="D187" s="142"/>
      <c r="E187" s="141"/>
      <c r="F187" s="153"/>
      <c r="G187" s="153"/>
      <c r="H187" s="153"/>
      <c r="I187" s="153"/>
    </row>
    <row r="188" spans="1:9" x14ac:dyDescent="0.25">
      <c r="A188" s="115"/>
      <c r="B188" s="126"/>
      <c r="C188" s="140"/>
      <c r="D188" s="142"/>
      <c r="E188" s="141"/>
      <c r="F188" s="153"/>
      <c r="G188" s="153"/>
      <c r="H188" s="153"/>
      <c r="I188" s="153"/>
    </row>
    <row r="189" spans="1:9" x14ac:dyDescent="0.25">
      <c r="A189" s="115"/>
      <c r="B189" s="126"/>
      <c r="C189" s="140"/>
      <c r="D189" s="142"/>
      <c r="E189" s="141"/>
      <c r="F189" s="153"/>
      <c r="G189" s="153"/>
      <c r="H189" s="153"/>
      <c r="I189" s="153"/>
    </row>
    <row r="190" spans="1:9" x14ac:dyDescent="0.25">
      <c r="A190" s="115"/>
      <c r="B190" s="126"/>
      <c r="C190" s="140"/>
      <c r="D190" s="142"/>
      <c r="E190" s="141"/>
      <c r="F190" s="153"/>
      <c r="G190" s="153"/>
      <c r="H190" s="153"/>
      <c r="I190" s="153"/>
    </row>
    <row r="191" spans="1:9" x14ac:dyDescent="0.25">
      <c r="A191" s="115"/>
      <c r="B191" s="126"/>
      <c r="C191" s="140"/>
      <c r="D191" s="142"/>
      <c r="E191" s="141"/>
      <c r="F191" s="153"/>
      <c r="G191" s="153"/>
      <c r="H191" s="153"/>
      <c r="I191" s="153"/>
    </row>
    <row r="192" spans="1:9" x14ac:dyDescent="0.25">
      <c r="A192" s="115"/>
      <c r="B192" s="126"/>
      <c r="C192" s="140"/>
      <c r="D192" s="142"/>
      <c r="E192" s="141"/>
      <c r="F192" s="153"/>
      <c r="G192" s="153"/>
      <c r="H192" s="153"/>
      <c r="I192" s="153"/>
    </row>
    <row r="193" spans="1:9" x14ac:dyDescent="0.25">
      <c r="A193" s="115"/>
      <c r="B193" s="126"/>
      <c r="C193" s="140"/>
      <c r="D193" s="142"/>
      <c r="E193" s="141"/>
      <c r="F193" s="153"/>
      <c r="G193" s="153"/>
      <c r="H193" s="153"/>
      <c r="I193" s="153"/>
    </row>
    <row r="194" spans="1:9" x14ac:dyDescent="0.25">
      <c r="A194" s="115"/>
      <c r="B194" s="126"/>
      <c r="C194" s="140"/>
      <c r="D194" s="142"/>
      <c r="E194" s="141"/>
      <c r="F194" s="153"/>
      <c r="G194" s="153"/>
      <c r="H194" s="153"/>
      <c r="I194" s="153"/>
    </row>
    <row r="195" spans="1:9" x14ac:dyDescent="0.25">
      <c r="A195" s="115"/>
      <c r="B195" s="126"/>
      <c r="C195" s="140"/>
      <c r="D195" s="142"/>
      <c r="E195" s="141"/>
      <c r="F195" s="153"/>
      <c r="G195" s="153"/>
      <c r="H195" s="153"/>
      <c r="I195" s="153"/>
    </row>
    <row r="196" spans="1:9" x14ac:dyDescent="0.25">
      <c r="A196" s="115"/>
      <c r="B196" s="126"/>
      <c r="C196" s="140"/>
      <c r="D196" s="142"/>
      <c r="E196" s="141"/>
      <c r="F196" s="153"/>
      <c r="G196" s="153"/>
      <c r="H196" s="153"/>
      <c r="I196" s="153"/>
    </row>
    <row r="197" spans="1:9" x14ac:dyDescent="0.25">
      <c r="A197" s="115"/>
      <c r="B197" s="126"/>
      <c r="C197" s="140"/>
      <c r="D197" s="142"/>
      <c r="E197" s="141"/>
      <c r="F197" s="153"/>
      <c r="G197" s="153"/>
      <c r="H197" s="153"/>
      <c r="I197" s="153"/>
    </row>
    <row r="198" spans="1:9" x14ac:dyDescent="0.25">
      <c r="A198" s="115"/>
      <c r="B198" s="126"/>
      <c r="C198" s="140"/>
      <c r="D198" s="142"/>
      <c r="E198" s="141"/>
      <c r="F198" s="153"/>
      <c r="G198" s="153"/>
      <c r="H198" s="153"/>
      <c r="I198" s="153"/>
    </row>
    <row r="199" spans="1:9" x14ac:dyDescent="0.25">
      <c r="A199" s="115"/>
      <c r="B199" s="126"/>
      <c r="C199" s="140"/>
      <c r="D199" s="142"/>
      <c r="E199" s="141"/>
      <c r="F199" s="153"/>
      <c r="G199" s="153"/>
      <c r="H199" s="153"/>
      <c r="I199" s="153"/>
    </row>
    <row r="200" spans="1:9" x14ac:dyDescent="0.25">
      <c r="A200" s="115"/>
      <c r="B200" s="126"/>
      <c r="C200" s="140"/>
      <c r="D200" s="142"/>
      <c r="E200" s="141"/>
      <c r="F200" s="153"/>
      <c r="G200" s="153"/>
      <c r="H200" s="153"/>
      <c r="I200" s="153"/>
    </row>
    <row r="201" spans="1:9" x14ac:dyDescent="0.25">
      <c r="A201" s="115"/>
      <c r="B201" s="126"/>
      <c r="C201" s="140"/>
      <c r="D201" s="142"/>
      <c r="E201" s="141"/>
      <c r="F201" s="153"/>
      <c r="G201" s="153"/>
      <c r="H201" s="153"/>
      <c r="I201" s="153"/>
    </row>
    <row r="202" spans="1:9" x14ac:dyDescent="0.25">
      <c r="A202" s="115"/>
      <c r="B202" s="126"/>
      <c r="C202" s="140"/>
      <c r="D202" s="142"/>
      <c r="E202" s="141"/>
      <c r="F202" s="153"/>
      <c r="G202" s="153"/>
      <c r="H202" s="153"/>
      <c r="I202" s="153"/>
    </row>
    <row r="203" spans="1:9" x14ac:dyDescent="0.25">
      <c r="A203" s="115"/>
      <c r="B203" s="126"/>
      <c r="C203" s="140"/>
      <c r="D203" s="142"/>
      <c r="E203" s="141"/>
      <c r="F203" s="153"/>
      <c r="G203" s="153"/>
      <c r="H203" s="153"/>
      <c r="I203" s="153"/>
    </row>
    <row r="204" spans="1:9" x14ac:dyDescent="0.25">
      <c r="A204" s="115"/>
      <c r="B204" s="126"/>
      <c r="C204" s="140"/>
      <c r="D204" s="142"/>
      <c r="E204" s="141"/>
      <c r="F204" s="153"/>
      <c r="G204" s="153"/>
      <c r="H204" s="153"/>
      <c r="I204" s="153"/>
    </row>
    <row r="205" spans="1:9" x14ac:dyDescent="0.25">
      <c r="A205" s="115"/>
      <c r="B205" s="126"/>
      <c r="C205" s="140"/>
      <c r="D205" s="142"/>
      <c r="E205" s="141"/>
      <c r="F205" s="153"/>
      <c r="G205" s="153"/>
      <c r="H205" s="153"/>
      <c r="I205" s="153"/>
    </row>
    <row r="206" spans="1:9" x14ac:dyDescent="0.25">
      <c r="A206" s="115"/>
      <c r="B206" s="126"/>
      <c r="C206" s="140"/>
      <c r="D206" s="142"/>
      <c r="E206" s="141"/>
      <c r="F206" s="153"/>
      <c r="G206" s="153"/>
      <c r="H206" s="153"/>
      <c r="I206" s="153"/>
    </row>
    <row r="207" spans="1:9" x14ac:dyDescent="0.25">
      <c r="A207" s="115"/>
      <c r="B207" s="126"/>
      <c r="C207" s="140"/>
      <c r="D207" s="142"/>
      <c r="E207" s="141"/>
      <c r="F207" s="153"/>
      <c r="G207" s="153"/>
      <c r="H207" s="153"/>
      <c r="I207" s="153"/>
    </row>
    <row r="208" spans="1:9" x14ac:dyDescent="0.25">
      <c r="A208" s="115"/>
      <c r="B208" s="126"/>
      <c r="C208" s="140"/>
      <c r="D208" s="142"/>
      <c r="E208" s="141"/>
      <c r="F208" s="153"/>
      <c r="G208" s="153"/>
      <c r="H208" s="153"/>
      <c r="I208" s="153"/>
    </row>
    <row r="209" spans="1:9" x14ac:dyDescent="0.25">
      <c r="A209" s="115"/>
      <c r="B209" s="126"/>
      <c r="C209" s="140"/>
      <c r="D209" s="142"/>
      <c r="E209" s="141"/>
      <c r="F209" s="153"/>
      <c r="G209" s="153"/>
      <c r="H209" s="153"/>
      <c r="I209" s="153"/>
    </row>
    <row r="210" spans="1:9" x14ac:dyDescent="0.25">
      <c r="A210" s="115"/>
      <c r="B210" s="126"/>
      <c r="C210" s="140"/>
      <c r="D210" s="142"/>
      <c r="E210" s="141"/>
      <c r="F210" s="153"/>
      <c r="G210" s="153"/>
      <c r="H210" s="153"/>
      <c r="I210" s="153"/>
    </row>
    <row r="211" spans="1:9" x14ac:dyDescent="0.25">
      <c r="A211" s="115"/>
      <c r="B211" s="126"/>
      <c r="C211" s="140"/>
      <c r="D211" s="142"/>
      <c r="E211" s="141"/>
      <c r="F211" s="153"/>
      <c r="G211" s="153"/>
      <c r="H211" s="153"/>
      <c r="I211" s="153"/>
    </row>
    <row r="212" spans="1:9" x14ac:dyDescent="0.25">
      <c r="A212" s="115"/>
      <c r="B212" s="126"/>
      <c r="C212" s="140"/>
      <c r="D212" s="142"/>
      <c r="E212" s="141"/>
      <c r="F212" s="153"/>
      <c r="G212" s="153"/>
      <c r="H212" s="153"/>
      <c r="I212" s="153"/>
    </row>
    <row r="213" spans="1:9" x14ac:dyDescent="0.25">
      <c r="A213" s="115"/>
      <c r="B213" s="126"/>
      <c r="C213" s="140"/>
      <c r="D213" s="142"/>
      <c r="E213" s="141"/>
      <c r="F213" s="153"/>
      <c r="G213" s="153"/>
      <c r="H213" s="153"/>
      <c r="I213" s="153"/>
    </row>
    <row r="214" spans="1:9" x14ac:dyDescent="0.25">
      <c r="A214" s="115"/>
      <c r="B214" s="126"/>
      <c r="C214" s="140"/>
      <c r="D214" s="142"/>
      <c r="E214" s="141"/>
      <c r="F214" s="153"/>
      <c r="G214" s="153"/>
      <c r="H214" s="153"/>
      <c r="I214" s="153"/>
    </row>
    <row r="215" spans="1:9" x14ac:dyDescent="0.25">
      <c r="A215" s="115"/>
      <c r="B215" s="126"/>
      <c r="C215" s="140"/>
      <c r="D215" s="142"/>
      <c r="E215" s="141"/>
      <c r="F215" s="153"/>
      <c r="G215" s="153"/>
      <c r="H215" s="153"/>
      <c r="I215" s="153"/>
    </row>
    <row r="216" spans="1:9" x14ac:dyDescent="0.25">
      <c r="A216" s="115"/>
      <c r="B216" s="126"/>
      <c r="C216" s="140"/>
      <c r="D216" s="142"/>
      <c r="E216" s="141"/>
      <c r="F216" s="153"/>
      <c r="G216" s="153"/>
      <c r="H216" s="153"/>
      <c r="I216" s="153"/>
    </row>
    <row r="217" spans="1:9" x14ac:dyDescent="0.25">
      <c r="A217" s="115"/>
      <c r="B217" s="126"/>
      <c r="C217" s="140"/>
      <c r="D217" s="142"/>
      <c r="E217" s="141"/>
      <c r="F217" s="153"/>
      <c r="G217" s="153"/>
      <c r="H217" s="153"/>
      <c r="I217" s="153"/>
    </row>
    <row r="218" spans="1:9" x14ac:dyDescent="0.25">
      <c r="A218" s="115"/>
      <c r="B218" s="126"/>
      <c r="C218" s="140"/>
      <c r="D218" s="142"/>
      <c r="E218" s="141"/>
      <c r="F218" s="153"/>
      <c r="G218" s="153"/>
      <c r="H218" s="153"/>
      <c r="I218" s="153"/>
    </row>
    <row r="219" spans="1:9" x14ac:dyDescent="0.25">
      <c r="A219" s="115"/>
      <c r="B219" s="126"/>
      <c r="C219" s="140"/>
      <c r="D219" s="142"/>
      <c r="E219" s="141"/>
      <c r="F219" s="153"/>
      <c r="G219" s="153"/>
      <c r="H219" s="153"/>
      <c r="I219" s="153"/>
    </row>
    <row r="220" spans="1:9" x14ac:dyDescent="0.25">
      <c r="A220" s="115"/>
      <c r="B220" s="126"/>
      <c r="C220" s="140"/>
      <c r="D220" s="142"/>
      <c r="E220" s="141"/>
      <c r="F220" s="153"/>
      <c r="G220" s="153"/>
      <c r="H220" s="153"/>
      <c r="I220" s="153"/>
    </row>
    <row r="221" spans="1:9" x14ac:dyDescent="0.25">
      <c r="A221" s="115"/>
      <c r="B221" s="126"/>
      <c r="C221" s="140"/>
      <c r="D221" s="142"/>
      <c r="E221" s="141"/>
      <c r="F221" s="153"/>
      <c r="G221" s="153"/>
      <c r="H221" s="153"/>
      <c r="I221" s="153"/>
    </row>
    <row r="222" spans="1:9" x14ac:dyDescent="0.25">
      <c r="A222" s="115"/>
      <c r="B222" s="126"/>
      <c r="C222" s="140"/>
      <c r="D222" s="142"/>
      <c r="E222" s="141"/>
      <c r="F222" s="153"/>
      <c r="G222" s="153"/>
      <c r="H222" s="153"/>
      <c r="I222" s="153"/>
    </row>
    <row r="223" spans="1:9" x14ac:dyDescent="0.25">
      <c r="A223" s="115"/>
      <c r="B223" s="126"/>
      <c r="C223" s="140"/>
      <c r="D223" s="142"/>
      <c r="E223" s="141"/>
      <c r="F223" s="153"/>
      <c r="G223" s="153"/>
      <c r="H223" s="153"/>
      <c r="I223" s="153"/>
    </row>
    <row r="224" spans="1:9" x14ac:dyDescent="0.25">
      <c r="A224" s="115"/>
      <c r="B224" s="126"/>
      <c r="C224" s="140"/>
      <c r="D224" s="142"/>
      <c r="E224" s="141"/>
      <c r="F224" s="153"/>
      <c r="G224" s="153"/>
      <c r="H224" s="153"/>
      <c r="I224" s="153"/>
    </row>
    <row r="225" spans="1:9" x14ac:dyDescent="0.25">
      <c r="A225" s="115"/>
      <c r="B225" s="126"/>
      <c r="C225" s="140"/>
      <c r="D225" s="142"/>
      <c r="E225" s="141"/>
      <c r="F225" s="153"/>
      <c r="G225" s="153"/>
      <c r="H225" s="153"/>
      <c r="I225" s="153"/>
    </row>
    <row r="226" spans="1:9" x14ac:dyDescent="0.25">
      <c r="A226" s="115"/>
      <c r="B226" s="126"/>
      <c r="C226" s="140"/>
      <c r="D226" s="142"/>
      <c r="E226" s="141"/>
      <c r="F226" s="153"/>
      <c r="G226" s="153"/>
      <c r="H226" s="153"/>
      <c r="I226" s="153"/>
    </row>
    <row r="227" spans="1:9" x14ac:dyDescent="0.25">
      <c r="A227" s="115"/>
      <c r="B227" s="126"/>
      <c r="C227" s="140"/>
      <c r="D227" s="142"/>
      <c r="E227" s="141"/>
      <c r="F227" s="153"/>
      <c r="G227" s="153"/>
      <c r="H227" s="153"/>
      <c r="I227" s="153"/>
    </row>
    <row r="228" spans="1:9" x14ac:dyDescent="0.25">
      <c r="A228" s="115"/>
      <c r="B228" s="126"/>
      <c r="C228" s="140"/>
      <c r="D228" s="142"/>
      <c r="E228" s="141"/>
      <c r="F228" s="153"/>
      <c r="G228" s="153"/>
      <c r="H228" s="153"/>
      <c r="I228" s="153"/>
    </row>
    <row r="229" spans="1:9" x14ac:dyDescent="0.25">
      <c r="A229" s="115"/>
      <c r="B229" s="126"/>
      <c r="C229" s="140"/>
      <c r="D229" s="142"/>
      <c r="E229" s="141"/>
      <c r="F229" s="153"/>
      <c r="G229" s="153"/>
      <c r="H229" s="153"/>
      <c r="I229" s="153"/>
    </row>
    <row r="230" spans="1:9" x14ac:dyDescent="0.25">
      <c r="A230" s="115"/>
      <c r="B230" s="126"/>
      <c r="C230" s="140"/>
      <c r="D230" s="142"/>
      <c r="E230" s="141"/>
      <c r="F230" s="153"/>
      <c r="G230" s="153"/>
      <c r="H230" s="153"/>
      <c r="I230" s="153"/>
    </row>
    <row r="231" spans="1:9" x14ac:dyDescent="0.25">
      <c r="A231" s="115"/>
      <c r="B231" s="126"/>
      <c r="C231" s="140"/>
      <c r="D231" s="142"/>
      <c r="E231" s="141"/>
      <c r="F231" s="153"/>
      <c r="G231" s="153"/>
      <c r="H231" s="153"/>
      <c r="I231" s="153"/>
    </row>
    <row r="232" spans="1:9" x14ac:dyDescent="0.25">
      <c r="A232" s="115"/>
      <c r="B232" s="126"/>
      <c r="C232" s="140"/>
      <c r="D232" s="142"/>
      <c r="E232" s="141"/>
      <c r="F232" s="153"/>
      <c r="G232" s="153"/>
      <c r="H232" s="153"/>
      <c r="I232" s="153"/>
    </row>
    <row r="233" spans="1:9" x14ac:dyDescent="0.25">
      <c r="A233" s="115"/>
      <c r="B233" s="126"/>
      <c r="C233" s="140"/>
      <c r="D233" s="142"/>
      <c r="E233" s="141"/>
      <c r="F233" s="153"/>
      <c r="G233" s="153"/>
      <c r="H233" s="153"/>
      <c r="I233" s="153"/>
    </row>
    <row r="234" spans="1:9" x14ac:dyDescent="0.25">
      <c r="A234" s="115"/>
      <c r="B234" s="126"/>
      <c r="C234" s="140"/>
      <c r="D234" s="142"/>
      <c r="E234" s="141"/>
      <c r="F234" s="153"/>
      <c r="G234" s="153"/>
      <c r="H234" s="153"/>
      <c r="I234" s="153"/>
    </row>
    <row r="235" spans="1:9" x14ac:dyDescent="0.25">
      <c r="A235" s="115"/>
      <c r="B235" s="126"/>
      <c r="C235" s="140"/>
      <c r="D235" s="142"/>
      <c r="E235" s="141"/>
      <c r="F235" s="153"/>
      <c r="G235" s="153"/>
      <c r="H235" s="153"/>
      <c r="I235" s="153"/>
    </row>
    <row r="236" spans="1:9" x14ac:dyDescent="0.25">
      <c r="A236" s="115"/>
      <c r="B236" s="126"/>
      <c r="C236" s="140"/>
      <c r="D236" s="142"/>
      <c r="E236" s="141"/>
      <c r="F236" s="153"/>
      <c r="G236" s="153"/>
      <c r="H236" s="153"/>
      <c r="I236" s="153"/>
    </row>
    <row r="237" spans="1:9" x14ac:dyDescent="0.25">
      <c r="A237" s="115"/>
      <c r="B237" s="126"/>
      <c r="C237" s="140"/>
      <c r="D237" s="142"/>
      <c r="E237" s="141"/>
      <c r="F237" s="153"/>
      <c r="G237" s="153"/>
      <c r="H237" s="153"/>
      <c r="I237" s="153"/>
    </row>
    <row r="238" spans="1:9" x14ac:dyDescent="0.25">
      <c r="A238" s="115"/>
      <c r="B238" s="126"/>
      <c r="C238" s="140"/>
      <c r="D238" s="142"/>
      <c r="E238" s="141"/>
      <c r="F238" s="153"/>
      <c r="G238" s="153"/>
      <c r="H238" s="153"/>
      <c r="I238" s="153"/>
    </row>
    <row r="239" spans="1:9" x14ac:dyDescent="0.25">
      <c r="A239" s="115"/>
      <c r="B239" s="126"/>
      <c r="C239" s="140"/>
      <c r="D239" s="142"/>
      <c r="E239" s="141"/>
      <c r="F239" s="153"/>
      <c r="G239" s="153"/>
      <c r="H239" s="153"/>
      <c r="I239" s="153"/>
    </row>
    <row r="240" spans="1:9" x14ac:dyDescent="0.25">
      <c r="A240" s="115"/>
      <c r="B240" s="126"/>
      <c r="C240" s="140"/>
      <c r="D240" s="142"/>
      <c r="E240" s="141"/>
      <c r="F240" s="153"/>
      <c r="G240" s="153"/>
      <c r="H240" s="153"/>
      <c r="I240" s="153"/>
    </row>
    <row r="241" spans="1:9" x14ac:dyDescent="0.25">
      <c r="A241" s="115"/>
      <c r="B241" s="126"/>
      <c r="C241" s="140"/>
      <c r="D241" s="142"/>
      <c r="E241" s="141"/>
      <c r="F241" s="153"/>
      <c r="G241" s="153"/>
      <c r="H241" s="153"/>
      <c r="I241" s="153"/>
    </row>
    <row r="242" spans="1:9" x14ac:dyDescent="0.25">
      <c r="A242" s="115"/>
      <c r="B242" s="126"/>
      <c r="C242" s="140"/>
      <c r="D242" s="142"/>
      <c r="E242" s="141"/>
      <c r="F242" s="153"/>
      <c r="G242" s="153"/>
      <c r="H242" s="153"/>
      <c r="I242" s="153"/>
    </row>
    <row r="243" spans="1:9" x14ac:dyDescent="0.25">
      <c r="A243" s="115"/>
      <c r="B243" s="126"/>
      <c r="C243" s="140"/>
      <c r="D243" s="142"/>
      <c r="E243" s="141"/>
      <c r="F243" s="153"/>
      <c r="G243" s="153"/>
      <c r="H243" s="153"/>
      <c r="I243" s="153"/>
    </row>
    <row r="244" spans="1:9" x14ac:dyDescent="0.25">
      <c r="A244" s="115"/>
      <c r="B244" s="126"/>
      <c r="C244" s="140"/>
      <c r="D244" s="142"/>
      <c r="E244" s="141"/>
      <c r="F244" s="153"/>
      <c r="G244" s="153"/>
      <c r="H244" s="153"/>
      <c r="I244" s="153"/>
    </row>
    <row r="245" spans="1:9" x14ac:dyDescent="0.25">
      <c r="A245" s="115"/>
      <c r="B245" s="126"/>
      <c r="C245" s="140"/>
      <c r="D245" s="142"/>
      <c r="E245" s="141"/>
      <c r="F245" s="153"/>
      <c r="G245" s="153"/>
      <c r="H245" s="153"/>
      <c r="I245" s="153"/>
    </row>
    <row r="246" spans="1:9" x14ac:dyDescent="0.25">
      <c r="A246" s="115"/>
      <c r="B246" s="126"/>
      <c r="C246" s="140"/>
      <c r="D246" s="142"/>
      <c r="E246" s="141"/>
      <c r="F246" s="153"/>
      <c r="G246" s="153"/>
      <c r="H246" s="153"/>
      <c r="I246" s="153"/>
    </row>
    <row r="247" spans="1:9" x14ac:dyDescent="0.25">
      <c r="A247" s="115"/>
      <c r="B247" s="126"/>
      <c r="C247" s="140"/>
      <c r="D247" s="142"/>
      <c r="E247" s="141"/>
      <c r="F247" s="153"/>
      <c r="G247" s="153"/>
      <c r="H247" s="153"/>
      <c r="I247" s="153"/>
    </row>
    <row r="248" spans="1:9" x14ac:dyDescent="0.25">
      <c r="A248" s="115"/>
      <c r="B248" s="126"/>
      <c r="C248" s="140"/>
      <c r="D248" s="142"/>
      <c r="E248" s="141"/>
      <c r="F248" s="153"/>
      <c r="G248" s="153"/>
      <c r="H248" s="153"/>
      <c r="I248" s="153"/>
    </row>
    <row r="249" spans="1:9" x14ac:dyDescent="0.25">
      <c r="A249" s="115"/>
      <c r="B249" s="126"/>
      <c r="C249" s="140"/>
      <c r="D249" s="142"/>
      <c r="E249" s="141"/>
      <c r="F249" s="153"/>
      <c r="G249" s="153"/>
      <c r="H249" s="153"/>
      <c r="I249" s="153"/>
    </row>
    <row r="250" spans="1:9" x14ac:dyDescent="0.25">
      <c r="A250" s="115"/>
      <c r="B250" s="126"/>
      <c r="C250" s="140"/>
      <c r="D250" s="142"/>
      <c r="E250" s="141"/>
      <c r="F250" s="153"/>
      <c r="G250" s="153"/>
      <c r="H250" s="153"/>
      <c r="I250" s="153"/>
    </row>
    <row r="251" spans="1:9" x14ac:dyDescent="0.25">
      <c r="A251" s="115"/>
      <c r="B251" s="126"/>
      <c r="C251" s="140"/>
      <c r="D251" s="142"/>
      <c r="E251" s="141"/>
      <c r="F251" s="153"/>
      <c r="G251" s="153"/>
      <c r="H251" s="153"/>
      <c r="I251" s="153"/>
    </row>
    <row r="252" spans="1:9" x14ac:dyDescent="0.25">
      <c r="A252" s="115"/>
      <c r="B252" s="126"/>
      <c r="C252" s="140"/>
      <c r="D252" s="142"/>
      <c r="E252" s="141"/>
      <c r="F252" s="153"/>
      <c r="G252" s="153"/>
      <c r="H252" s="153"/>
      <c r="I252" s="153"/>
    </row>
    <row r="253" spans="1:9" x14ac:dyDescent="0.25">
      <c r="A253" s="115"/>
      <c r="B253" s="126"/>
      <c r="C253" s="140"/>
      <c r="D253" s="142"/>
      <c r="E253" s="141"/>
      <c r="F253" s="153"/>
      <c r="G253" s="153"/>
      <c r="H253" s="153"/>
      <c r="I253" s="153"/>
    </row>
    <row r="254" spans="1:9" x14ac:dyDescent="0.25">
      <c r="A254" s="115"/>
      <c r="B254" s="126"/>
      <c r="C254" s="140"/>
      <c r="D254" s="142"/>
      <c r="E254" s="141"/>
      <c r="F254" s="153"/>
      <c r="G254" s="153"/>
      <c r="H254" s="153"/>
      <c r="I254" s="153"/>
    </row>
    <row r="255" spans="1:9" x14ac:dyDescent="0.25">
      <c r="A255" s="115"/>
      <c r="B255" s="126"/>
      <c r="C255" s="140"/>
      <c r="D255" s="142"/>
      <c r="E255" s="141"/>
      <c r="F255" s="153"/>
      <c r="G255" s="153"/>
      <c r="H255" s="153"/>
      <c r="I255" s="153"/>
    </row>
    <row r="256" spans="1:9" x14ac:dyDescent="0.25">
      <c r="A256" s="115"/>
      <c r="B256" s="126"/>
      <c r="C256" s="140"/>
      <c r="D256" s="142"/>
      <c r="E256" s="141"/>
      <c r="F256" s="153"/>
      <c r="G256" s="153"/>
      <c r="H256" s="153"/>
      <c r="I256" s="153"/>
    </row>
    <row r="257" spans="1:9" x14ac:dyDescent="0.25">
      <c r="A257" s="115"/>
      <c r="B257" s="126"/>
      <c r="C257" s="140"/>
      <c r="D257" s="142"/>
      <c r="E257" s="141"/>
      <c r="F257" s="153"/>
      <c r="G257" s="153"/>
      <c r="H257" s="153"/>
      <c r="I257" s="153"/>
    </row>
    <row r="258" spans="1:9" x14ac:dyDescent="0.25">
      <c r="A258" s="115"/>
      <c r="B258" s="126"/>
      <c r="C258" s="140"/>
      <c r="D258" s="142"/>
      <c r="E258" s="141"/>
      <c r="F258" s="153"/>
      <c r="G258" s="153"/>
      <c r="H258" s="153"/>
      <c r="I258" s="153"/>
    </row>
    <row r="259" spans="1:9" x14ac:dyDescent="0.25">
      <c r="A259" s="115"/>
      <c r="B259" s="126"/>
      <c r="C259" s="140"/>
      <c r="D259" s="142"/>
      <c r="E259" s="141"/>
      <c r="F259" s="153"/>
      <c r="G259" s="153"/>
      <c r="H259" s="153"/>
      <c r="I259" s="153"/>
    </row>
    <row r="260" spans="1:9" x14ac:dyDescent="0.25">
      <c r="A260" s="115"/>
      <c r="B260" s="126"/>
      <c r="C260" s="140"/>
      <c r="D260" s="142"/>
      <c r="E260" s="141"/>
      <c r="F260" s="153"/>
      <c r="G260" s="153"/>
      <c r="H260" s="153"/>
      <c r="I260" s="153"/>
    </row>
    <row r="261" spans="1:9" x14ac:dyDescent="0.25">
      <c r="A261" s="115"/>
      <c r="B261" s="126"/>
      <c r="C261" s="140"/>
      <c r="D261" s="142"/>
      <c r="E261" s="141"/>
      <c r="F261" s="153"/>
      <c r="G261" s="153"/>
      <c r="H261" s="153"/>
      <c r="I261" s="153"/>
    </row>
    <row r="262" spans="1:9" x14ac:dyDescent="0.25">
      <c r="A262" s="115"/>
      <c r="B262" s="126"/>
      <c r="C262" s="140"/>
      <c r="D262" s="142"/>
      <c r="E262" s="141"/>
      <c r="F262" s="153"/>
      <c r="G262" s="153"/>
      <c r="H262" s="153"/>
      <c r="I262" s="153"/>
    </row>
    <row r="263" spans="1:9" x14ac:dyDescent="0.25">
      <c r="A263" s="115"/>
      <c r="B263" s="126"/>
      <c r="C263" s="140"/>
      <c r="D263" s="142"/>
      <c r="E263" s="141"/>
      <c r="F263" s="153"/>
      <c r="G263" s="153"/>
      <c r="H263" s="153"/>
      <c r="I263" s="153"/>
    </row>
    <row r="264" spans="1:9" x14ac:dyDescent="0.25">
      <c r="A264" s="115"/>
      <c r="B264" s="126"/>
      <c r="C264" s="140"/>
      <c r="D264" s="142"/>
      <c r="E264" s="141"/>
      <c r="F264" s="153"/>
      <c r="G264" s="153"/>
      <c r="H264" s="153"/>
      <c r="I264" s="153"/>
    </row>
    <row r="265" spans="1:9" x14ac:dyDescent="0.25">
      <c r="A265" s="115"/>
      <c r="B265" s="126"/>
      <c r="C265" s="140"/>
      <c r="D265" s="142"/>
      <c r="E265" s="141"/>
      <c r="F265" s="153"/>
      <c r="G265" s="153"/>
      <c r="H265" s="153"/>
      <c r="I265" s="153"/>
    </row>
    <row r="266" spans="1:9" x14ac:dyDescent="0.25">
      <c r="A266" s="115"/>
      <c r="B266" s="126"/>
      <c r="C266" s="140"/>
      <c r="D266" s="142"/>
      <c r="E266" s="141"/>
      <c r="F266" s="153"/>
      <c r="G266" s="153"/>
      <c r="H266" s="153"/>
      <c r="I266" s="153"/>
    </row>
    <row r="267" spans="1:9" x14ac:dyDescent="0.25">
      <c r="A267" s="115"/>
      <c r="B267" s="126"/>
      <c r="C267" s="140"/>
      <c r="D267" s="142"/>
      <c r="E267" s="141"/>
      <c r="F267" s="153"/>
      <c r="G267" s="153"/>
      <c r="H267" s="153"/>
      <c r="I267" s="153"/>
    </row>
    <row r="268" spans="1:9" x14ac:dyDescent="0.25">
      <c r="A268" s="115"/>
      <c r="B268" s="126"/>
      <c r="C268" s="140"/>
      <c r="D268" s="142"/>
      <c r="E268" s="141"/>
      <c r="F268" s="153"/>
      <c r="G268" s="153"/>
      <c r="H268" s="153"/>
      <c r="I268" s="153"/>
    </row>
    <row r="269" spans="1:9" x14ac:dyDescent="0.25">
      <c r="A269" s="115"/>
      <c r="B269" s="126"/>
      <c r="C269" s="140"/>
      <c r="D269" s="142"/>
      <c r="E269" s="141"/>
      <c r="F269" s="153"/>
      <c r="G269" s="153"/>
      <c r="H269" s="153"/>
      <c r="I269" s="153"/>
    </row>
    <row r="270" spans="1:9" x14ac:dyDescent="0.25">
      <c r="A270" s="115"/>
      <c r="B270" s="126"/>
      <c r="C270" s="140"/>
      <c r="D270" s="142"/>
      <c r="E270" s="141"/>
      <c r="F270" s="153"/>
      <c r="G270" s="153"/>
      <c r="H270" s="153"/>
      <c r="I270" s="153"/>
    </row>
    <row r="271" spans="1:9" x14ac:dyDescent="0.25">
      <c r="A271" s="115"/>
      <c r="B271" s="126"/>
      <c r="C271" s="140"/>
      <c r="D271" s="142"/>
      <c r="E271" s="141"/>
      <c r="F271" s="153"/>
      <c r="G271" s="153"/>
      <c r="H271" s="153"/>
      <c r="I271" s="153"/>
    </row>
    <row r="272" spans="1:9" x14ac:dyDescent="0.25">
      <c r="A272" s="115"/>
      <c r="B272" s="126"/>
      <c r="C272" s="140"/>
      <c r="D272" s="142"/>
      <c r="E272" s="141"/>
      <c r="F272" s="153"/>
      <c r="G272" s="153"/>
      <c r="H272" s="153"/>
      <c r="I272" s="153"/>
    </row>
    <row r="273" spans="1:9" x14ac:dyDescent="0.25">
      <c r="A273" s="115"/>
      <c r="B273" s="126"/>
      <c r="C273" s="140"/>
      <c r="D273" s="142"/>
      <c r="E273" s="141"/>
      <c r="F273" s="153"/>
      <c r="G273" s="153"/>
      <c r="H273" s="153"/>
      <c r="I273" s="153"/>
    </row>
    <row r="274" spans="1:9" x14ac:dyDescent="0.25">
      <c r="A274" s="115"/>
      <c r="B274" s="126"/>
      <c r="C274" s="140"/>
      <c r="D274" s="142"/>
      <c r="E274" s="141"/>
      <c r="F274" s="153"/>
      <c r="G274" s="153"/>
      <c r="H274" s="153"/>
      <c r="I274" s="153"/>
    </row>
    <row r="275" spans="1:9" x14ac:dyDescent="0.25">
      <c r="A275" s="115"/>
      <c r="B275" s="126"/>
      <c r="C275" s="140"/>
      <c r="D275" s="142"/>
      <c r="E275" s="141"/>
      <c r="F275" s="153"/>
      <c r="G275" s="153"/>
      <c r="H275" s="153"/>
      <c r="I275" s="153"/>
    </row>
    <row r="276" spans="1:9" x14ac:dyDescent="0.25">
      <c r="A276" s="115"/>
      <c r="B276" s="126"/>
      <c r="C276" s="140"/>
      <c r="D276" s="142"/>
      <c r="E276" s="141"/>
      <c r="F276" s="153"/>
      <c r="G276" s="153"/>
      <c r="H276" s="153"/>
      <c r="I276" s="153"/>
    </row>
    <row r="277" spans="1:9" x14ac:dyDescent="0.25">
      <c r="A277" s="115"/>
      <c r="B277" s="126"/>
      <c r="C277" s="140"/>
      <c r="D277" s="142"/>
      <c r="E277" s="141"/>
      <c r="F277" s="153"/>
      <c r="G277" s="153"/>
      <c r="H277" s="153"/>
      <c r="I277" s="153"/>
    </row>
    <row r="278" spans="1:9" x14ac:dyDescent="0.25">
      <c r="A278" s="115"/>
      <c r="B278" s="126"/>
      <c r="C278" s="140"/>
      <c r="D278" s="142"/>
      <c r="E278" s="141"/>
      <c r="F278" s="153"/>
      <c r="G278" s="153"/>
      <c r="H278" s="153"/>
      <c r="I278" s="153"/>
    </row>
    <row r="279" spans="1:9" x14ac:dyDescent="0.25">
      <c r="A279" s="115"/>
      <c r="B279" s="126"/>
      <c r="C279" s="140"/>
      <c r="D279" s="142"/>
      <c r="E279" s="141"/>
      <c r="F279" s="153"/>
      <c r="G279" s="153"/>
      <c r="H279" s="153"/>
      <c r="I279" s="153"/>
    </row>
    <row r="280" spans="1:9" x14ac:dyDescent="0.25">
      <c r="A280" s="115"/>
      <c r="B280" s="126"/>
      <c r="C280" s="140"/>
      <c r="D280" s="142"/>
      <c r="E280" s="141"/>
      <c r="F280" s="153"/>
      <c r="G280" s="153"/>
      <c r="H280" s="153"/>
      <c r="I280" s="153"/>
    </row>
    <row r="281" spans="1:9" x14ac:dyDescent="0.25">
      <c r="A281" s="115"/>
      <c r="B281" s="126"/>
      <c r="C281" s="140"/>
      <c r="D281" s="142"/>
      <c r="E281" s="141"/>
      <c r="F281" s="153"/>
      <c r="G281" s="153"/>
      <c r="H281" s="153"/>
      <c r="I281" s="153"/>
    </row>
    <row r="282" spans="1:9" x14ac:dyDescent="0.25">
      <c r="A282" s="115"/>
      <c r="B282" s="126"/>
      <c r="C282" s="140"/>
      <c r="D282" s="142"/>
      <c r="E282" s="141"/>
      <c r="F282" s="153"/>
      <c r="G282" s="153"/>
      <c r="H282" s="153"/>
      <c r="I282" s="153"/>
    </row>
    <row r="283" spans="1:9" x14ac:dyDescent="0.25">
      <c r="A283" s="115"/>
      <c r="B283" s="126"/>
      <c r="C283" s="140"/>
      <c r="D283" s="142"/>
      <c r="E283" s="141"/>
      <c r="F283" s="153"/>
      <c r="G283" s="153"/>
      <c r="H283" s="153"/>
      <c r="I283" s="153"/>
    </row>
    <row r="284" spans="1:9" x14ac:dyDescent="0.25">
      <c r="A284" s="115"/>
      <c r="B284" s="126"/>
      <c r="C284" s="140"/>
      <c r="D284" s="142"/>
      <c r="E284" s="141"/>
      <c r="F284" s="153"/>
      <c r="G284" s="153"/>
      <c r="H284" s="153"/>
      <c r="I284" s="153"/>
    </row>
    <row r="285" spans="1:9" x14ac:dyDescent="0.25">
      <c r="A285" s="115"/>
      <c r="B285" s="126"/>
      <c r="C285" s="140"/>
      <c r="D285" s="142"/>
      <c r="E285" s="141"/>
      <c r="F285" s="153"/>
      <c r="G285" s="153"/>
      <c r="H285" s="153"/>
      <c r="I285" s="153"/>
    </row>
    <row r="286" spans="1:9" x14ac:dyDescent="0.25">
      <c r="A286" s="115"/>
      <c r="B286" s="126"/>
      <c r="C286" s="140"/>
      <c r="D286" s="142"/>
      <c r="E286" s="141"/>
      <c r="F286" s="153"/>
      <c r="G286" s="153"/>
      <c r="H286" s="153"/>
      <c r="I286" s="153"/>
    </row>
    <row r="287" spans="1:9" x14ac:dyDescent="0.25">
      <c r="A287" s="115"/>
      <c r="B287" s="126"/>
      <c r="C287" s="140"/>
      <c r="D287" s="142"/>
      <c r="E287" s="141"/>
      <c r="F287" s="153"/>
      <c r="G287" s="153"/>
      <c r="H287" s="153"/>
      <c r="I287" s="153"/>
    </row>
    <row r="288" spans="1:9" x14ac:dyDescent="0.25">
      <c r="A288" s="115"/>
      <c r="B288" s="126"/>
      <c r="C288" s="140"/>
      <c r="D288" s="142"/>
      <c r="E288" s="141"/>
      <c r="F288" s="153"/>
      <c r="G288" s="153"/>
      <c r="H288" s="153"/>
      <c r="I288" s="153"/>
    </row>
    <row r="289" spans="1:9" x14ac:dyDescent="0.25">
      <c r="A289" s="115"/>
      <c r="B289" s="126"/>
      <c r="C289" s="140"/>
      <c r="D289" s="142"/>
      <c r="E289" s="141"/>
      <c r="F289" s="153"/>
      <c r="G289" s="153"/>
      <c r="H289" s="153"/>
      <c r="I289" s="153"/>
    </row>
    <row r="290" spans="1:9" x14ac:dyDescent="0.25">
      <c r="A290" s="115"/>
      <c r="B290" s="126"/>
      <c r="C290" s="140"/>
      <c r="D290" s="142"/>
      <c r="E290" s="141"/>
      <c r="F290" s="153"/>
      <c r="G290" s="153"/>
      <c r="H290" s="153"/>
      <c r="I290" s="153"/>
    </row>
    <row r="291" spans="1:9" x14ac:dyDescent="0.25">
      <c r="A291" s="115"/>
      <c r="B291" s="126"/>
      <c r="C291" s="140"/>
      <c r="D291" s="142"/>
      <c r="E291" s="141"/>
      <c r="F291" s="153"/>
      <c r="G291" s="153"/>
      <c r="H291" s="153"/>
      <c r="I291" s="153"/>
    </row>
    <row r="292" spans="1:9" x14ac:dyDescent="0.25">
      <c r="A292" s="115"/>
      <c r="B292" s="126"/>
      <c r="C292" s="140"/>
      <c r="D292" s="142"/>
      <c r="E292" s="141"/>
      <c r="F292" s="153"/>
      <c r="G292" s="153"/>
      <c r="H292" s="153"/>
      <c r="I292" s="153"/>
    </row>
    <row r="293" spans="1:9" x14ac:dyDescent="0.25">
      <c r="A293" s="115"/>
      <c r="B293" s="126"/>
      <c r="C293" s="140"/>
      <c r="D293" s="142"/>
      <c r="E293" s="141"/>
      <c r="F293" s="153"/>
      <c r="G293" s="153"/>
      <c r="H293" s="153"/>
      <c r="I293" s="153"/>
    </row>
    <row r="294" spans="1:9" x14ac:dyDescent="0.25">
      <c r="A294" s="115"/>
      <c r="B294" s="126"/>
      <c r="C294" s="140"/>
      <c r="D294" s="142"/>
      <c r="E294" s="141"/>
      <c r="F294" s="153"/>
      <c r="G294" s="153"/>
      <c r="H294" s="153"/>
      <c r="I294" s="153"/>
    </row>
    <row r="295" spans="1:9" x14ac:dyDescent="0.25">
      <c r="A295" s="115"/>
      <c r="B295" s="126"/>
      <c r="C295" s="140"/>
      <c r="D295" s="142"/>
      <c r="E295" s="141"/>
      <c r="F295" s="153"/>
      <c r="G295" s="153"/>
      <c r="H295" s="153"/>
      <c r="I295" s="153"/>
    </row>
    <row r="296" spans="1:9" x14ac:dyDescent="0.25">
      <c r="A296" s="115"/>
      <c r="B296" s="126"/>
      <c r="C296" s="140"/>
      <c r="D296" s="142"/>
      <c r="E296" s="141"/>
      <c r="F296" s="153"/>
      <c r="G296" s="153"/>
      <c r="H296" s="153"/>
      <c r="I296" s="153"/>
    </row>
    <row r="297" spans="1:9" x14ac:dyDescent="0.25">
      <c r="A297" s="115"/>
      <c r="B297" s="126"/>
      <c r="C297" s="140"/>
      <c r="D297" s="142"/>
      <c r="E297" s="141"/>
      <c r="F297" s="153"/>
      <c r="G297" s="153"/>
      <c r="H297" s="153"/>
      <c r="I297" s="153"/>
    </row>
    <row r="298" spans="1:9" x14ac:dyDescent="0.25">
      <c r="A298" s="115"/>
      <c r="B298" s="126"/>
      <c r="C298" s="140"/>
      <c r="D298" s="142"/>
      <c r="E298" s="141"/>
      <c r="F298" s="153"/>
      <c r="G298" s="153"/>
      <c r="H298" s="153"/>
      <c r="I298" s="153"/>
    </row>
    <row r="299" spans="1:9" x14ac:dyDescent="0.25">
      <c r="A299" s="115"/>
      <c r="B299" s="126"/>
      <c r="C299" s="140"/>
      <c r="D299" s="142"/>
      <c r="E299" s="141"/>
      <c r="F299" s="153"/>
      <c r="G299" s="153"/>
      <c r="H299" s="153"/>
      <c r="I299" s="153"/>
    </row>
    <row r="300" spans="1:9" x14ac:dyDescent="0.25">
      <c r="A300" s="115"/>
      <c r="B300" s="126"/>
      <c r="C300" s="140"/>
      <c r="D300" s="142"/>
      <c r="E300" s="141"/>
      <c r="F300" s="153"/>
      <c r="G300" s="153"/>
      <c r="H300" s="153"/>
      <c r="I300" s="153"/>
    </row>
    <row r="301" spans="1:9" x14ac:dyDescent="0.25">
      <c r="A301" s="115"/>
      <c r="B301" s="126"/>
      <c r="C301" s="140"/>
      <c r="D301" s="142"/>
      <c r="E301" s="141"/>
      <c r="F301" s="153"/>
      <c r="G301" s="153"/>
      <c r="H301" s="153"/>
      <c r="I301" s="153"/>
    </row>
    <row r="302" spans="1:9" x14ac:dyDescent="0.25">
      <c r="A302" s="115"/>
      <c r="B302" s="126"/>
      <c r="C302" s="140"/>
      <c r="D302" s="142"/>
      <c r="E302" s="141"/>
      <c r="F302" s="153"/>
      <c r="G302" s="153"/>
      <c r="H302" s="153"/>
      <c r="I302" s="153"/>
    </row>
    <row r="303" spans="1:9" x14ac:dyDescent="0.25">
      <c r="A303" s="115"/>
      <c r="B303" s="126"/>
      <c r="C303" s="140"/>
      <c r="D303" s="142"/>
      <c r="E303" s="141"/>
      <c r="F303" s="153"/>
      <c r="G303" s="153"/>
      <c r="H303" s="153"/>
      <c r="I303" s="153"/>
    </row>
    <row r="304" spans="1:9" x14ac:dyDescent="0.25">
      <c r="A304" s="115"/>
      <c r="B304" s="126"/>
      <c r="C304" s="140"/>
      <c r="D304" s="142"/>
      <c r="E304" s="141"/>
      <c r="F304" s="153"/>
      <c r="G304" s="153"/>
      <c r="H304" s="153"/>
      <c r="I304" s="153"/>
    </row>
    <row r="305" spans="1:9" x14ac:dyDescent="0.25">
      <c r="A305" s="115"/>
      <c r="B305" s="126"/>
      <c r="C305" s="140"/>
      <c r="D305" s="142"/>
      <c r="E305" s="141"/>
      <c r="F305" s="153"/>
      <c r="G305" s="153"/>
      <c r="H305" s="153"/>
      <c r="I305" s="153"/>
    </row>
    <row r="306" spans="1:9" x14ac:dyDescent="0.25">
      <c r="A306" s="115"/>
      <c r="B306" s="126"/>
      <c r="C306" s="140"/>
      <c r="D306" s="142"/>
      <c r="E306" s="141"/>
      <c r="F306" s="153"/>
      <c r="G306" s="153"/>
      <c r="H306" s="153"/>
      <c r="I306" s="153"/>
    </row>
    <row r="307" spans="1:9" x14ac:dyDescent="0.25">
      <c r="A307" s="115"/>
      <c r="B307" s="126"/>
      <c r="C307" s="140"/>
      <c r="D307" s="142"/>
      <c r="E307" s="141"/>
      <c r="F307" s="153"/>
      <c r="G307" s="153"/>
      <c r="H307" s="153"/>
      <c r="I307" s="153"/>
    </row>
    <row r="308" spans="1:9" x14ac:dyDescent="0.25">
      <c r="A308" s="115"/>
      <c r="B308" s="126"/>
      <c r="C308" s="140"/>
      <c r="D308" s="142"/>
      <c r="E308" s="141"/>
      <c r="F308" s="153"/>
      <c r="G308" s="153"/>
      <c r="H308" s="153"/>
      <c r="I308" s="153"/>
    </row>
    <row r="309" spans="1:9" x14ac:dyDescent="0.25">
      <c r="A309" s="115"/>
      <c r="B309" s="126"/>
      <c r="C309" s="140"/>
      <c r="D309" s="142"/>
      <c r="E309" s="141"/>
      <c r="F309" s="153"/>
      <c r="G309" s="153"/>
      <c r="H309" s="153"/>
      <c r="I309" s="153"/>
    </row>
    <row r="310" spans="1:9" x14ac:dyDescent="0.25">
      <c r="A310" s="115"/>
      <c r="B310" s="126"/>
      <c r="C310" s="140"/>
      <c r="D310" s="142"/>
      <c r="E310" s="141"/>
      <c r="F310" s="153"/>
      <c r="G310" s="153"/>
      <c r="H310" s="153"/>
      <c r="I310" s="153"/>
    </row>
    <row r="311" spans="1:9" x14ac:dyDescent="0.25">
      <c r="A311" s="115"/>
      <c r="B311" s="126"/>
      <c r="C311" s="140"/>
      <c r="D311" s="142"/>
      <c r="E311" s="141"/>
      <c r="F311" s="153"/>
      <c r="G311" s="153"/>
      <c r="H311" s="153"/>
      <c r="I311" s="153"/>
    </row>
    <row r="312" spans="1:9" x14ac:dyDescent="0.25">
      <c r="A312" s="115"/>
      <c r="B312" s="126"/>
      <c r="C312" s="140"/>
      <c r="D312" s="142"/>
      <c r="E312" s="141"/>
      <c r="F312" s="153"/>
      <c r="G312" s="153"/>
      <c r="H312" s="153"/>
      <c r="I312" s="153"/>
    </row>
    <row r="313" spans="1:9" x14ac:dyDescent="0.25">
      <c r="A313" s="115"/>
      <c r="B313" s="126"/>
      <c r="C313" s="140"/>
      <c r="D313" s="142"/>
      <c r="E313" s="141"/>
      <c r="F313" s="153"/>
      <c r="G313" s="153"/>
      <c r="H313" s="153"/>
      <c r="I313" s="153"/>
    </row>
    <row r="314" spans="1:9" x14ac:dyDescent="0.25">
      <c r="A314" s="115"/>
      <c r="B314" s="126"/>
      <c r="C314" s="140"/>
      <c r="D314" s="142"/>
      <c r="E314" s="141"/>
      <c r="F314" s="153"/>
      <c r="G314" s="153"/>
      <c r="H314" s="153"/>
      <c r="I314" s="153"/>
    </row>
    <row r="315" spans="1:9" x14ac:dyDescent="0.25">
      <c r="A315" s="115"/>
      <c r="B315" s="126"/>
      <c r="C315" s="140"/>
      <c r="D315" s="142"/>
      <c r="E315" s="141"/>
      <c r="F315" s="153"/>
      <c r="G315" s="153"/>
      <c r="H315" s="153"/>
      <c r="I315" s="153"/>
    </row>
    <row r="316" spans="1:9" x14ac:dyDescent="0.25">
      <c r="A316" s="115"/>
      <c r="B316" s="126"/>
      <c r="C316" s="140"/>
      <c r="D316" s="142"/>
      <c r="E316" s="141"/>
      <c r="F316" s="153"/>
      <c r="G316" s="153"/>
      <c r="H316" s="153"/>
      <c r="I316" s="153"/>
    </row>
    <row r="317" spans="1:9" x14ac:dyDescent="0.25">
      <c r="A317" s="115"/>
      <c r="B317" s="126"/>
      <c r="C317" s="140"/>
      <c r="D317" s="142"/>
      <c r="E317" s="141"/>
      <c r="F317" s="153"/>
      <c r="G317" s="153"/>
      <c r="H317" s="153"/>
      <c r="I317" s="153"/>
    </row>
    <row r="318" spans="1:9" x14ac:dyDescent="0.25">
      <c r="A318" s="115"/>
      <c r="B318" s="126"/>
      <c r="C318" s="140"/>
      <c r="D318" s="142"/>
      <c r="E318" s="141"/>
      <c r="F318" s="153"/>
      <c r="G318" s="153"/>
      <c r="H318" s="153"/>
      <c r="I318" s="153"/>
    </row>
    <row r="319" spans="1:9" x14ac:dyDescent="0.25">
      <c r="A319" s="115"/>
      <c r="B319" s="126"/>
      <c r="C319" s="140"/>
      <c r="D319" s="142"/>
      <c r="E319" s="141"/>
      <c r="F319" s="153"/>
      <c r="G319" s="153"/>
      <c r="H319" s="153"/>
      <c r="I319" s="153"/>
    </row>
    <row r="320" spans="1:9" x14ac:dyDescent="0.25">
      <c r="A320" s="115"/>
      <c r="B320" s="126"/>
      <c r="C320" s="140"/>
      <c r="D320" s="142"/>
      <c r="E320" s="141"/>
      <c r="F320" s="153"/>
      <c r="G320" s="153"/>
      <c r="H320" s="153"/>
      <c r="I320" s="153"/>
    </row>
    <row r="321" spans="1:9" x14ac:dyDescent="0.25">
      <c r="A321" s="115"/>
      <c r="B321" s="126"/>
      <c r="C321" s="140"/>
      <c r="D321" s="142"/>
      <c r="E321" s="141"/>
      <c r="F321" s="153"/>
      <c r="G321" s="153"/>
      <c r="H321" s="153"/>
      <c r="I321" s="153"/>
    </row>
    <row r="322" spans="1:9" x14ac:dyDescent="0.25">
      <c r="A322" s="115"/>
      <c r="B322" s="126"/>
      <c r="C322" s="140"/>
      <c r="D322" s="142"/>
      <c r="E322" s="141"/>
      <c r="F322" s="153"/>
      <c r="G322" s="153"/>
      <c r="H322" s="153"/>
      <c r="I322" s="153"/>
    </row>
    <row r="323" spans="1:9" x14ac:dyDescent="0.25">
      <c r="A323" s="115"/>
      <c r="B323" s="126"/>
      <c r="C323" s="140"/>
      <c r="D323" s="142"/>
      <c r="E323" s="141"/>
      <c r="F323" s="153"/>
      <c r="G323" s="153"/>
      <c r="H323" s="153"/>
      <c r="I323" s="153"/>
    </row>
    <row r="324" spans="1:9" x14ac:dyDescent="0.25">
      <c r="A324" s="115"/>
      <c r="B324" s="126"/>
      <c r="C324" s="140"/>
      <c r="D324" s="142"/>
      <c r="E324" s="141"/>
      <c r="F324" s="153"/>
      <c r="G324" s="153"/>
      <c r="H324" s="153"/>
      <c r="I324" s="153"/>
    </row>
    <row r="325" spans="1:9" x14ac:dyDescent="0.25">
      <c r="A325" s="115"/>
      <c r="B325" s="126"/>
      <c r="C325" s="140"/>
      <c r="D325" s="142"/>
      <c r="E325" s="141"/>
      <c r="F325" s="153"/>
      <c r="G325" s="153"/>
      <c r="H325" s="153"/>
      <c r="I325" s="153"/>
    </row>
    <row r="326" spans="1:9" x14ac:dyDescent="0.25">
      <c r="A326" s="115"/>
      <c r="B326" s="126"/>
      <c r="C326" s="140"/>
      <c r="D326" s="142"/>
      <c r="E326" s="141"/>
      <c r="F326" s="153"/>
      <c r="G326" s="153"/>
      <c r="H326" s="153"/>
      <c r="I326" s="153"/>
    </row>
    <row r="327" spans="1:9" x14ac:dyDescent="0.25">
      <c r="A327" s="115"/>
      <c r="B327" s="126"/>
      <c r="C327" s="140"/>
      <c r="D327" s="142"/>
      <c r="E327" s="141"/>
      <c r="F327" s="153"/>
      <c r="G327" s="153"/>
      <c r="H327" s="153"/>
      <c r="I327" s="153"/>
    </row>
    <row r="328" spans="1:9" x14ac:dyDescent="0.25">
      <c r="A328" s="115"/>
      <c r="B328" s="126"/>
      <c r="C328" s="140"/>
      <c r="D328" s="142"/>
      <c r="E328" s="141"/>
      <c r="F328" s="153"/>
      <c r="G328" s="153"/>
      <c r="H328" s="153"/>
      <c r="I328" s="153"/>
    </row>
    <row r="329" spans="1:9" x14ac:dyDescent="0.25">
      <c r="A329" s="115"/>
      <c r="B329" s="126"/>
      <c r="C329" s="140"/>
      <c r="D329" s="142"/>
      <c r="E329" s="141"/>
      <c r="F329" s="153"/>
      <c r="G329" s="153"/>
      <c r="H329" s="153"/>
      <c r="I329" s="153"/>
    </row>
    <row r="330" spans="1:9" x14ac:dyDescent="0.25">
      <c r="A330" s="115"/>
      <c r="B330" s="126"/>
      <c r="C330" s="140"/>
      <c r="D330" s="142"/>
      <c r="E330" s="141"/>
      <c r="F330" s="153"/>
      <c r="G330" s="153"/>
      <c r="H330" s="153"/>
      <c r="I330" s="153"/>
    </row>
    <row r="331" spans="1:9" x14ac:dyDescent="0.25">
      <c r="A331" s="115"/>
      <c r="B331" s="126"/>
      <c r="C331" s="140"/>
      <c r="D331" s="142"/>
      <c r="E331" s="141"/>
      <c r="F331" s="153"/>
      <c r="G331" s="153"/>
      <c r="H331" s="153"/>
      <c r="I331" s="153"/>
    </row>
    <row r="332" spans="1:9" x14ac:dyDescent="0.25">
      <c r="A332" s="115"/>
      <c r="B332" s="126"/>
      <c r="C332" s="140"/>
      <c r="D332" s="142"/>
      <c r="E332" s="141"/>
      <c r="F332" s="153"/>
      <c r="G332" s="153"/>
      <c r="H332" s="153"/>
      <c r="I332" s="153"/>
    </row>
    <row r="333" spans="1:9" x14ac:dyDescent="0.25">
      <c r="A333" s="115"/>
      <c r="B333" s="126"/>
      <c r="C333" s="140"/>
      <c r="D333" s="142"/>
      <c r="E333" s="141"/>
      <c r="F333" s="153"/>
      <c r="G333" s="153"/>
      <c r="H333" s="153"/>
      <c r="I333" s="153"/>
    </row>
    <row r="334" spans="1:9" x14ac:dyDescent="0.25">
      <c r="A334" s="115"/>
      <c r="B334" s="126"/>
      <c r="C334" s="140"/>
      <c r="D334" s="142"/>
      <c r="E334" s="141"/>
      <c r="F334" s="153"/>
      <c r="G334" s="153"/>
      <c r="H334" s="153"/>
      <c r="I334" s="153"/>
    </row>
    <row r="335" spans="1:9" x14ac:dyDescent="0.25">
      <c r="A335" s="115"/>
      <c r="B335" s="126"/>
      <c r="C335" s="140"/>
      <c r="D335" s="142"/>
      <c r="E335" s="141"/>
      <c r="F335" s="153"/>
      <c r="G335" s="153"/>
      <c r="H335" s="153"/>
      <c r="I335" s="153"/>
    </row>
    <row r="336" spans="1:9" x14ac:dyDescent="0.25">
      <c r="A336" s="115"/>
      <c r="B336" s="126"/>
      <c r="C336" s="140"/>
      <c r="D336" s="142"/>
      <c r="E336" s="141"/>
      <c r="F336" s="153"/>
      <c r="G336" s="153"/>
      <c r="H336" s="153"/>
      <c r="I336" s="153"/>
    </row>
    <row r="337" spans="1:9" x14ac:dyDescent="0.25">
      <c r="A337" s="115"/>
      <c r="B337" s="126"/>
      <c r="C337" s="140"/>
      <c r="D337" s="142"/>
      <c r="E337" s="141"/>
      <c r="F337" s="153"/>
      <c r="G337" s="153"/>
      <c r="H337" s="153"/>
      <c r="I337" s="153"/>
    </row>
    <row r="338" spans="1:9" x14ac:dyDescent="0.25">
      <c r="A338" s="115"/>
      <c r="B338" s="126"/>
      <c r="C338" s="140"/>
      <c r="D338" s="142"/>
      <c r="E338" s="141"/>
      <c r="F338" s="153"/>
      <c r="G338" s="153"/>
      <c r="H338" s="153"/>
      <c r="I338" s="153"/>
    </row>
    <row r="339" spans="1:9" x14ac:dyDescent="0.25">
      <c r="A339" s="115"/>
      <c r="B339" s="126"/>
      <c r="C339" s="140"/>
      <c r="D339" s="142"/>
      <c r="E339" s="141"/>
      <c r="F339" s="153"/>
      <c r="G339" s="153"/>
      <c r="H339" s="153"/>
      <c r="I339" s="153"/>
    </row>
    <row r="340" spans="1:9" x14ac:dyDescent="0.25">
      <c r="A340" s="115"/>
      <c r="B340" s="126"/>
      <c r="C340" s="140"/>
      <c r="D340" s="142"/>
      <c r="E340" s="141"/>
      <c r="F340" s="153"/>
      <c r="G340" s="153"/>
      <c r="H340" s="153"/>
      <c r="I340" s="153"/>
    </row>
    <row r="341" spans="1:9" x14ac:dyDescent="0.25">
      <c r="A341" s="115"/>
      <c r="B341" s="126"/>
      <c r="C341" s="140"/>
      <c r="D341" s="142"/>
      <c r="E341" s="141"/>
      <c r="F341" s="153"/>
      <c r="G341" s="153"/>
      <c r="H341" s="153"/>
      <c r="I341" s="153"/>
    </row>
    <row r="342" spans="1:9" x14ac:dyDescent="0.25">
      <c r="A342" s="115"/>
      <c r="B342" s="126"/>
      <c r="C342" s="140"/>
      <c r="D342" s="142"/>
      <c r="E342" s="141"/>
      <c r="F342" s="153"/>
      <c r="G342" s="153"/>
      <c r="H342" s="153"/>
      <c r="I342" s="153"/>
    </row>
    <row r="343" spans="1:9" x14ac:dyDescent="0.25">
      <c r="A343" s="115"/>
      <c r="B343" s="126"/>
      <c r="C343" s="140"/>
      <c r="D343" s="142"/>
      <c r="E343" s="141"/>
      <c r="F343" s="153"/>
      <c r="G343" s="153"/>
      <c r="H343" s="153"/>
      <c r="I343" s="153"/>
    </row>
    <row r="344" spans="1:9" x14ac:dyDescent="0.25">
      <c r="A344" s="115"/>
      <c r="B344" s="126"/>
      <c r="C344" s="140"/>
      <c r="D344" s="142"/>
      <c r="E344" s="141"/>
      <c r="F344" s="153"/>
      <c r="G344" s="153"/>
      <c r="H344" s="153"/>
      <c r="I344" s="153"/>
    </row>
    <row r="345" spans="1:9" x14ac:dyDescent="0.25">
      <c r="A345" s="115"/>
      <c r="B345" s="126"/>
      <c r="C345" s="140"/>
      <c r="D345" s="142"/>
      <c r="E345" s="141"/>
      <c r="F345" s="153"/>
      <c r="G345" s="153"/>
      <c r="H345" s="153"/>
      <c r="I345" s="153"/>
    </row>
    <row r="346" spans="1:9" x14ac:dyDescent="0.25">
      <c r="A346" s="115"/>
      <c r="B346" s="126"/>
      <c r="C346" s="140"/>
      <c r="D346" s="142"/>
      <c r="E346" s="141"/>
      <c r="F346" s="153"/>
      <c r="G346" s="153"/>
      <c r="H346" s="153"/>
      <c r="I346" s="153"/>
    </row>
    <row r="347" spans="1:9" x14ac:dyDescent="0.25">
      <c r="A347" s="115"/>
      <c r="B347" s="126"/>
      <c r="C347" s="140"/>
      <c r="D347" s="142"/>
      <c r="E347" s="141"/>
      <c r="F347" s="153"/>
      <c r="G347" s="153"/>
      <c r="H347" s="153"/>
      <c r="I347" s="153"/>
    </row>
    <row r="348" spans="1:9" x14ac:dyDescent="0.25">
      <c r="A348" s="115"/>
      <c r="B348" s="126"/>
      <c r="C348" s="140"/>
      <c r="D348" s="142"/>
      <c r="E348" s="141"/>
      <c r="F348" s="153"/>
      <c r="G348" s="153"/>
      <c r="H348" s="153"/>
      <c r="I348" s="153"/>
    </row>
    <row r="349" spans="1:9" x14ac:dyDescent="0.25">
      <c r="A349" s="115"/>
      <c r="B349" s="126"/>
      <c r="C349" s="140"/>
      <c r="D349" s="142"/>
      <c r="E349" s="141"/>
      <c r="F349" s="153"/>
      <c r="G349" s="153"/>
      <c r="H349" s="153"/>
      <c r="I349" s="153"/>
    </row>
    <row r="350" spans="1:9" x14ac:dyDescent="0.25">
      <c r="A350" s="115"/>
      <c r="B350" s="126"/>
      <c r="C350" s="140"/>
      <c r="D350" s="142"/>
      <c r="E350" s="141"/>
      <c r="F350" s="153"/>
      <c r="G350" s="153"/>
      <c r="H350" s="153"/>
      <c r="I350" s="153"/>
    </row>
    <row r="351" spans="1:9" x14ac:dyDescent="0.25">
      <c r="A351" s="115"/>
      <c r="B351" s="126"/>
      <c r="C351" s="140"/>
      <c r="D351" s="142"/>
      <c r="E351" s="141"/>
      <c r="F351" s="153"/>
      <c r="G351" s="153"/>
      <c r="H351" s="153"/>
      <c r="I351" s="153"/>
    </row>
    <row r="352" spans="1:9" x14ac:dyDescent="0.25">
      <c r="A352" s="115"/>
      <c r="B352" s="126"/>
      <c r="C352" s="140"/>
      <c r="D352" s="142"/>
      <c r="E352" s="141"/>
      <c r="F352" s="153"/>
      <c r="G352" s="153"/>
      <c r="H352" s="153"/>
      <c r="I352" s="153"/>
    </row>
    <row r="353" spans="1:9" x14ac:dyDescent="0.25">
      <c r="A353" s="115"/>
      <c r="B353" s="126"/>
      <c r="C353" s="140"/>
      <c r="D353" s="142"/>
      <c r="E353" s="141"/>
      <c r="F353" s="153"/>
      <c r="G353" s="153"/>
      <c r="H353" s="153"/>
      <c r="I353" s="153"/>
    </row>
    <row r="354" spans="1:9" x14ac:dyDescent="0.25">
      <c r="A354" s="115"/>
      <c r="B354" s="126"/>
      <c r="C354" s="140"/>
      <c r="D354" s="142"/>
      <c r="E354" s="141"/>
      <c r="F354" s="153"/>
      <c r="G354" s="153"/>
      <c r="H354" s="153"/>
      <c r="I354" s="153"/>
    </row>
    <row r="355" spans="1:9" x14ac:dyDescent="0.25">
      <c r="A355" s="115"/>
      <c r="B355" s="126"/>
      <c r="C355" s="140"/>
      <c r="D355" s="142"/>
      <c r="E355" s="141"/>
      <c r="F355" s="153"/>
      <c r="G355" s="153"/>
      <c r="H355" s="153"/>
      <c r="I355" s="153"/>
    </row>
    <row r="356" spans="1:9" x14ac:dyDescent="0.25">
      <c r="A356" s="115"/>
      <c r="B356" s="126"/>
      <c r="C356" s="140"/>
      <c r="D356" s="142"/>
      <c r="E356" s="141"/>
      <c r="F356" s="153"/>
      <c r="G356" s="153"/>
      <c r="H356" s="153"/>
      <c r="I356" s="153"/>
    </row>
    <row r="357" spans="1:9" x14ac:dyDescent="0.25">
      <c r="A357" s="115"/>
      <c r="B357" s="126"/>
      <c r="C357" s="140"/>
      <c r="D357" s="142"/>
      <c r="E357" s="141"/>
      <c r="F357" s="153"/>
      <c r="G357" s="153"/>
      <c r="H357" s="153"/>
      <c r="I357" s="153"/>
    </row>
    <row r="358" spans="1:9" x14ac:dyDescent="0.25">
      <c r="A358" s="115"/>
      <c r="B358" s="126"/>
      <c r="C358" s="140"/>
      <c r="D358" s="142"/>
      <c r="E358" s="141"/>
      <c r="F358" s="153"/>
      <c r="G358" s="153"/>
      <c r="H358" s="153"/>
      <c r="I358" s="153"/>
    </row>
    <row r="359" spans="1:9" x14ac:dyDescent="0.25">
      <c r="A359" s="115"/>
      <c r="B359" s="126"/>
      <c r="C359" s="140"/>
      <c r="D359" s="142"/>
      <c r="E359" s="141"/>
      <c r="F359" s="153"/>
      <c r="G359" s="153"/>
      <c r="H359" s="153"/>
      <c r="I359" s="153"/>
    </row>
    <row r="360" spans="1:9" x14ac:dyDescent="0.25">
      <c r="A360" s="115"/>
      <c r="B360" s="126"/>
      <c r="C360" s="140"/>
      <c r="D360" s="142"/>
      <c r="E360" s="141"/>
      <c r="F360" s="153"/>
      <c r="G360" s="153"/>
      <c r="H360" s="153"/>
      <c r="I360" s="153"/>
    </row>
    <row r="361" spans="1:9" x14ac:dyDescent="0.25">
      <c r="A361" s="115"/>
      <c r="B361" s="126"/>
      <c r="C361" s="140"/>
      <c r="D361" s="142"/>
      <c r="E361" s="141"/>
      <c r="F361" s="153"/>
      <c r="G361" s="153"/>
      <c r="H361" s="153"/>
      <c r="I361" s="153"/>
    </row>
    <row r="362" spans="1:9" x14ac:dyDescent="0.25">
      <c r="A362" s="115"/>
      <c r="B362" s="126"/>
      <c r="C362" s="140"/>
      <c r="D362" s="142"/>
      <c r="E362" s="141"/>
      <c r="F362" s="153"/>
      <c r="G362" s="153"/>
      <c r="H362" s="153"/>
      <c r="I362" s="153"/>
    </row>
    <row r="363" spans="1:9" x14ac:dyDescent="0.25">
      <c r="A363" s="115"/>
      <c r="B363" s="126"/>
      <c r="C363" s="140"/>
      <c r="D363" s="142"/>
      <c r="E363" s="141"/>
      <c r="F363" s="153"/>
      <c r="G363" s="153"/>
      <c r="H363" s="153"/>
      <c r="I363" s="153"/>
    </row>
    <row r="364" spans="1:9" x14ac:dyDescent="0.25">
      <c r="A364" s="115"/>
      <c r="B364" s="126"/>
      <c r="C364" s="140"/>
      <c r="D364" s="142"/>
      <c r="E364" s="141"/>
      <c r="F364" s="153"/>
      <c r="G364" s="153"/>
      <c r="H364" s="153"/>
      <c r="I364" s="153"/>
    </row>
    <row r="365" spans="1:9" x14ac:dyDescent="0.25">
      <c r="A365" s="115"/>
      <c r="B365" s="126"/>
      <c r="C365" s="140"/>
      <c r="D365" s="142"/>
      <c r="E365" s="141"/>
      <c r="F365" s="153"/>
      <c r="G365" s="153"/>
      <c r="H365" s="153"/>
      <c r="I365" s="153"/>
    </row>
    <row r="366" spans="1:9" x14ac:dyDescent="0.25">
      <c r="A366" s="115"/>
      <c r="B366" s="126"/>
      <c r="C366" s="140"/>
      <c r="D366" s="142"/>
      <c r="E366" s="141"/>
      <c r="F366" s="153"/>
      <c r="G366" s="153"/>
      <c r="H366" s="153"/>
      <c r="I366" s="153"/>
    </row>
    <row r="367" spans="1:9" x14ac:dyDescent="0.25">
      <c r="A367" s="115"/>
      <c r="B367" s="126"/>
      <c r="C367" s="140"/>
      <c r="D367" s="142"/>
      <c r="E367" s="141"/>
      <c r="F367" s="153"/>
      <c r="G367" s="153"/>
      <c r="H367" s="153"/>
      <c r="I367" s="153"/>
    </row>
    <row r="368" spans="1:9" x14ac:dyDescent="0.25">
      <c r="A368" s="115"/>
      <c r="B368" s="126"/>
      <c r="C368" s="140"/>
      <c r="D368" s="142"/>
      <c r="E368" s="141"/>
      <c r="F368" s="153"/>
      <c r="G368" s="153"/>
      <c r="H368" s="153"/>
      <c r="I368" s="153"/>
    </row>
    <row r="369" spans="1:9" x14ac:dyDescent="0.25">
      <c r="A369" s="115"/>
      <c r="B369" s="126"/>
      <c r="C369" s="140"/>
      <c r="D369" s="142"/>
      <c r="E369" s="141"/>
      <c r="F369" s="153"/>
      <c r="G369" s="153"/>
      <c r="H369" s="153"/>
      <c r="I369" s="153"/>
    </row>
    <row r="370" spans="1:9" x14ac:dyDescent="0.25">
      <c r="A370" s="115"/>
      <c r="B370" s="126"/>
      <c r="C370" s="140"/>
      <c r="D370" s="142"/>
      <c r="E370" s="141"/>
      <c r="F370" s="153"/>
      <c r="G370" s="153"/>
      <c r="H370" s="153"/>
      <c r="I370" s="153"/>
    </row>
    <row r="371" spans="1:9" x14ac:dyDescent="0.25">
      <c r="A371" s="115"/>
      <c r="B371" s="126"/>
      <c r="C371" s="140"/>
      <c r="D371" s="142"/>
      <c r="E371" s="141"/>
      <c r="F371" s="153"/>
      <c r="G371" s="153"/>
      <c r="H371" s="153"/>
      <c r="I371" s="153"/>
    </row>
    <row r="372" spans="1:9" x14ac:dyDescent="0.25">
      <c r="A372" s="115"/>
      <c r="B372" s="126"/>
      <c r="C372" s="140"/>
      <c r="D372" s="142"/>
      <c r="E372" s="141"/>
      <c r="F372" s="153"/>
      <c r="G372" s="153"/>
      <c r="H372" s="153"/>
      <c r="I372" s="153"/>
    </row>
    <row r="373" spans="1:9" x14ac:dyDescent="0.25">
      <c r="A373" s="115"/>
      <c r="B373" s="126"/>
      <c r="C373" s="140"/>
      <c r="D373" s="142"/>
      <c r="E373" s="141"/>
      <c r="F373" s="153"/>
      <c r="G373" s="153"/>
      <c r="H373" s="153"/>
      <c r="I373" s="153"/>
    </row>
    <row r="374" spans="1:9" x14ac:dyDescent="0.25">
      <c r="A374" s="115"/>
      <c r="B374" s="126"/>
      <c r="C374" s="140"/>
      <c r="D374" s="142"/>
      <c r="E374" s="141"/>
      <c r="F374" s="153"/>
      <c r="G374" s="153"/>
      <c r="H374" s="153"/>
      <c r="I374" s="153"/>
    </row>
    <row r="375" spans="1:9" x14ac:dyDescent="0.25">
      <c r="A375" s="115"/>
      <c r="B375" s="126"/>
      <c r="C375" s="140"/>
      <c r="D375" s="142"/>
      <c r="E375" s="141"/>
      <c r="F375" s="153"/>
      <c r="G375" s="153"/>
      <c r="H375" s="153"/>
      <c r="I375" s="153"/>
    </row>
    <row r="376" spans="1:9" x14ac:dyDescent="0.25">
      <c r="A376" s="115"/>
      <c r="B376" s="126"/>
      <c r="C376" s="140"/>
      <c r="D376" s="142"/>
      <c r="E376" s="141"/>
      <c r="F376" s="153"/>
      <c r="G376" s="153"/>
      <c r="H376" s="153"/>
      <c r="I376" s="153"/>
    </row>
    <row r="377" spans="1:9" x14ac:dyDescent="0.25">
      <c r="A377" s="115"/>
      <c r="B377" s="126"/>
      <c r="C377" s="140"/>
      <c r="D377" s="142"/>
      <c r="E377" s="141"/>
      <c r="F377" s="153"/>
      <c r="G377" s="153"/>
      <c r="H377" s="153"/>
      <c r="I377" s="153"/>
    </row>
    <row r="378" spans="1:9" x14ac:dyDescent="0.25">
      <c r="A378" s="115"/>
      <c r="B378" s="126"/>
      <c r="C378" s="140"/>
      <c r="D378" s="142"/>
      <c r="E378" s="141"/>
      <c r="F378" s="153"/>
      <c r="G378" s="153"/>
      <c r="H378" s="153"/>
      <c r="I378" s="153"/>
    </row>
    <row r="379" spans="1:9" x14ac:dyDescent="0.25">
      <c r="A379" s="115"/>
      <c r="B379" s="126"/>
      <c r="C379" s="140"/>
      <c r="D379" s="142"/>
      <c r="E379" s="141"/>
      <c r="F379" s="153"/>
      <c r="G379" s="153"/>
      <c r="H379" s="153"/>
      <c r="I379" s="153"/>
    </row>
    <row r="380" spans="1:9" x14ac:dyDescent="0.25">
      <c r="A380" s="115"/>
      <c r="B380" s="126"/>
      <c r="C380" s="140"/>
      <c r="D380" s="142"/>
      <c r="E380" s="141"/>
      <c r="F380" s="153"/>
      <c r="G380" s="153"/>
      <c r="H380" s="153"/>
      <c r="I380" s="153"/>
    </row>
    <row r="381" spans="1:9" x14ac:dyDescent="0.25">
      <c r="A381" s="115"/>
      <c r="B381" s="126"/>
      <c r="C381" s="140"/>
      <c r="D381" s="142"/>
      <c r="E381" s="141"/>
      <c r="F381" s="153"/>
      <c r="G381" s="153"/>
      <c r="H381" s="153"/>
      <c r="I381" s="153"/>
    </row>
    <row r="382" spans="1:9" x14ac:dyDescent="0.25">
      <c r="A382" s="115"/>
      <c r="B382" s="126"/>
      <c r="C382" s="140"/>
      <c r="D382" s="142"/>
      <c r="E382" s="141"/>
      <c r="F382" s="153"/>
      <c r="G382" s="153"/>
      <c r="H382" s="153"/>
      <c r="I382" s="153"/>
    </row>
    <row r="383" spans="1:9" x14ac:dyDescent="0.25">
      <c r="A383" s="115"/>
      <c r="B383" s="126"/>
      <c r="C383" s="140"/>
      <c r="D383" s="142"/>
      <c r="E383" s="141"/>
      <c r="F383" s="153"/>
      <c r="G383" s="153"/>
      <c r="H383" s="153"/>
      <c r="I383" s="153"/>
    </row>
    <row r="384" spans="1:9" x14ac:dyDescent="0.25">
      <c r="A384" s="115"/>
      <c r="B384" s="126"/>
      <c r="C384" s="140"/>
      <c r="D384" s="142"/>
      <c r="E384" s="141"/>
      <c r="F384" s="153"/>
      <c r="G384" s="153"/>
      <c r="H384" s="153"/>
      <c r="I384" s="153"/>
    </row>
    <row r="385" spans="1:9" x14ac:dyDescent="0.25">
      <c r="A385" s="115"/>
      <c r="B385" s="126"/>
      <c r="C385" s="140"/>
      <c r="D385" s="142"/>
      <c r="E385" s="141"/>
      <c r="F385" s="153"/>
      <c r="G385" s="153"/>
      <c r="H385" s="153"/>
      <c r="I385" s="153"/>
    </row>
    <row r="386" spans="1:9" x14ac:dyDescent="0.25">
      <c r="A386" s="115"/>
      <c r="B386" s="126"/>
      <c r="C386" s="140"/>
      <c r="D386" s="142"/>
      <c r="E386" s="141"/>
      <c r="F386" s="153"/>
      <c r="G386" s="153"/>
      <c r="H386" s="153"/>
      <c r="I386" s="153"/>
    </row>
    <row r="387" spans="1:9" x14ac:dyDescent="0.25">
      <c r="A387" s="115"/>
      <c r="B387" s="126"/>
      <c r="C387" s="140"/>
      <c r="D387" s="142"/>
      <c r="E387" s="141"/>
      <c r="F387" s="153"/>
      <c r="G387" s="153"/>
      <c r="H387" s="153"/>
      <c r="I387" s="153"/>
    </row>
    <row r="388" spans="1:9" x14ac:dyDescent="0.25">
      <c r="A388" s="115"/>
      <c r="B388" s="126"/>
      <c r="C388" s="140"/>
      <c r="D388" s="142"/>
      <c r="E388" s="141"/>
      <c r="F388" s="153"/>
      <c r="G388" s="153"/>
      <c r="H388" s="153"/>
      <c r="I388" s="153"/>
    </row>
    <row r="389" spans="1:9" x14ac:dyDescent="0.25">
      <c r="A389" s="115"/>
      <c r="B389" s="126"/>
      <c r="C389" s="140"/>
      <c r="D389" s="142"/>
      <c r="E389" s="141"/>
      <c r="F389" s="153"/>
      <c r="G389" s="153"/>
      <c r="H389" s="153"/>
      <c r="I389" s="153"/>
    </row>
    <row r="390" spans="1:9" x14ac:dyDescent="0.25">
      <c r="A390" s="115"/>
      <c r="B390" s="126"/>
      <c r="C390" s="140"/>
      <c r="D390" s="142"/>
      <c r="E390" s="141"/>
      <c r="F390" s="153"/>
      <c r="G390" s="153"/>
      <c r="H390" s="153"/>
      <c r="I390" s="153"/>
    </row>
    <row r="391" spans="1:9" x14ac:dyDescent="0.25">
      <c r="A391" s="115"/>
      <c r="B391" s="126"/>
      <c r="C391" s="140"/>
      <c r="D391" s="142"/>
      <c r="E391" s="141"/>
      <c r="F391" s="153"/>
      <c r="G391" s="153"/>
      <c r="H391" s="153"/>
      <c r="I391" s="153"/>
    </row>
    <row r="392" spans="1:9" x14ac:dyDescent="0.25">
      <c r="A392" s="115"/>
      <c r="B392" s="126"/>
      <c r="C392" s="140"/>
      <c r="D392" s="142"/>
      <c r="E392" s="141"/>
      <c r="F392" s="153"/>
      <c r="G392" s="153"/>
      <c r="H392" s="153"/>
      <c r="I392" s="153"/>
    </row>
    <row r="393" spans="1:9" x14ac:dyDescent="0.25">
      <c r="A393" s="115"/>
      <c r="B393" s="126"/>
      <c r="C393" s="140"/>
      <c r="D393" s="142"/>
      <c r="E393" s="141"/>
      <c r="F393" s="153"/>
      <c r="G393" s="153"/>
      <c r="H393" s="153"/>
      <c r="I393" s="153"/>
    </row>
    <row r="394" spans="1:9" x14ac:dyDescent="0.25">
      <c r="A394" s="115"/>
      <c r="B394" s="126"/>
      <c r="C394" s="140"/>
      <c r="D394" s="142"/>
      <c r="E394" s="141"/>
      <c r="F394" s="153"/>
      <c r="G394" s="153"/>
      <c r="H394" s="153"/>
      <c r="I394" s="153"/>
    </row>
    <row r="395" spans="1:9" x14ac:dyDescent="0.25">
      <c r="A395" s="115"/>
      <c r="B395" s="126"/>
      <c r="C395" s="140"/>
      <c r="D395" s="142"/>
      <c r="E395" s="141"/>
      <c r="F395" s="153"/>
      <c r="G395" s="153"/>
      <c r="H395" s="153"/>
      <c r="I395" s="153"/>
    </row>
    <row r="396" spans="1:9" x14ac:dyDescent="0.25">
      <c r="A396" s="115"/>
      <c r="B396" s="126"/>
      <c r="C396" s="140"/>
      <c r="D396" s="142"/>
      <c r="E396" s="141"/>
      <c r="F396" s="153"/>
      <c r="G396" s="153"/>
      <c r="H396" s="153"/>
      <c r="I396" s="153"/>
    </row>
    <row r="397" spans="1:9" x14ac:dyDescent="0.25">
      <c r="A397" s="115"/>
      <c r="B397" s="126"/>
      <c r="C397" s="140"/>
      <c r="D397" s="142"/>
      <c r="E397" s="141"/>
      <c r="F397" s="153"/>
      <c r="G397" s="153"/>
      <c r="H397" s="153"/>
      <c r="I397" s="153"/>
    </row>
    <row r="398" spans="1:9" x14ac:dyDescent="0.25">
      <c r="A398" s="115"/>
      <c r="B398" s="126"/>
      <c r="C398" s="140"/>
      <c r="D398" s="142"/>
      <c r="E398" s="141"/>
      <c r="F398" s="153"/>
      <c r="G398" s="153"/>
      <c r="H398" s="153"/>
      <c r="I398" s="153"/>
    </row>
    <row r="399" spans="1:9" x14ac:dyDescent="0.25">
      <c r="A399" s="115"/>
      <c r="B399" s="126"/>
      <c r="C399" s="140"/>
      <c r="D399" s="142"/>
      <c r="E399" s="141"/>
      <c r="F399" s="153"/>
      <c r="G399" s="153"/>
      <c r="H399" s="153"/>
      <c r="I399" s="153"/>
    </row>
    <row r="400" spans="1:9" x14ac:dyDescent="0.25">
      <c r="A400" s="115"/>
      <c r="B400" s="126"/>
      <c r="C400" s="140"/>
      <c r="D400" s="142"/>
      <c r="E400" s="141"/>
      <c r="F400" s="153"/>
      <c r="G400" s="153"/>
      <c r="H400" s="153"/>
      <c r="I400" s="153"/>
    </row>
    <row r="401" spans="1:9" x14ac:dyDescent="0.25">
      <c r="A401" s="115"/>
      <c r="B401" s="126"/>
      <c r="C401" s="140"/>
      <c r="D401" s="142"/>
      <c r="E401" s="141"/>
      <c r="F401" s="153"/>
      <c r="G401" s="153"/>
      <c r="H401" s="153"/>
      <c r="I401" s="153"/>
    </row>
    <row r="402" spans="1:9" x14ac:dyDescent="0.25">
      <c r="A402" s="115"/>
      <c r="B402" s="126"/>
      <c r="C402" s="140"/>
      <c r="D402" s="142"/>
      <c r="E402" s="141"/>
      <c r="F402" s="153"/>
      <c r="G402" s="153"/>
      <c r="H402" s="153"/>
      <c r="I402" s="153"/>
    </row>
    <row r="403" spans="1:9" x14ac:dyDescent="0.25">
      <c r="A403" s="115"/>
      <c r="B403" s="126"/>
      <c r="C403" s="140"/>
      <c r="D403" s="142"/>
      <c r="E403" s="141"/>
      <c r="F403" s="153"/>
      <c r="G403" s="153"/>
      <c r="H403" s="153"/>
      <c r="I403" s="153"/>
    </row>
    <row r="404" spans="1:9" x14ac:dyDescent="0.25">
      <c r="A404" s="115"/>
      <c r="B404" s="126"/>
      <c r="C404" s="140"/>
      <c r="D404" s="142"/>
      <c r="E404" s="141"/>
      <c r="F404" s="153"/>
      <c r="G404" s="153"/>
      <c r="H404" s="153"/>
      <c r="I404" s="153"/>
    </row>
    <row r="405" spans="1:9" x14ac:dyDescent="0.25">
      <c r="A405" s="115"/>
      <c r="B405" s="126"/>
      <c r="C405" s="140"/>
      <c r="D405" s="142"/>
      <c r="E405" s="141"/>
      <c r="F405" s="153"/>
      <c r="G405" s="153"/>
      <c r="H405" s="153"/>
      <c r="I405" s="153"/>
    </row>
    <row r="406" spans="1:9" x14ac:dyDescent="0.25">
      <c r="A406" s="115"/>
      <c r="B406" s="126"/>
      <c r="C406" s="140"/>
      <c r="D406" s="142"/>
      <c r="E406" s="141"/>
      <c r="F406" s="153"/>
      <c r="G406" s="153"/>
      <c r="H406" s="153"/>
      <c r="I406" s="153"/>
    </row>
    <row r="407" spans="1:9" x14ac:dyDescent="0.25">
      <c r="A407" s="115"/>
      <c r="B407" s="126"/>
      <c r="C407" s="140"/>
      <c r="D407" s="142"/>
      <c r="E407" s="141"/>
      <c r="F407" s="153"/>
      <c r="G407" s="153"/>
      <c r="H407" s="153"/>
      <c r="I407" s="153"/>
    </row>
    <row r="408" spans="1:9" x14ac:dyDescent="0.25">
      <c r="A408" s="115"/>
      <c r="B408" s="126"/>
      <c r="C408" s="140"/>
      <c r="D408" s="142"/>
      <c r="E408" s="141"/>
      <c r="F408" s="153"/>
      <c r="G408" s="153"/>
      <c r="H408" s="153"/>
      <c r="I408" s="153"/>
    </row>
    <row r="409" spans="1:9" x14ac:dyDescent="0.25">
      <c r="A409" s="115"/>
      <c r="B409" s="126"/>
      <c r="C409" s="140"/>
      <c r="D409" s="142"/>
      <c r="E409" s="141"/>
      <c r="F409" s="153"/>
      <c r="G409" s="153"/>
      <c r="H409" s="153"/>
      <c r="I409" s="153"/>
    </row>
    <row r="410" spans="1:9" x14ac:dyDescent="0.25">
      <c r="A410" s="115"/>
      <c r="B410" s="126"/>
      <c r="C410" s="140"/>
      <c r="D410" s="142"/>
      <c r="E410" s="141"/>
      <c r="F410" s="153"/>
      <c r="G410" s="153"/>
      <c r="H410" s="153"/>
      <c r="I410" s="153"/>
    </row>
    <row r="411" spans="1:9" x14ac:dyDescent="0.25">
      <c r="A411" s="115"/>
      <c r="B411" s="126"/>
      <c r="C411" s="140"/>
      <c r="D411" s="142"/>
      <c r="E411" s="141"/>
      <c r="F411" s="153"/>
      <c r="G411" s="153"/>
      <c r="H411" s="153"/>
      <c r="I411" s="153"/>
    </row>
    <row r="412" spans="1:9" x14ac:dyDescent="0.25">
      <c r="A412" s="115"/>
      <c r="B412" s="126"/>
      <c r="C412" s="140"/>
      <c r="D412" s="142"/>
      <c r="E412" s="141"/>
      <c r="F412" s="153"/>
      <c r="G412" s="153"/>
      <c r="H412" s="153"/>
      <c r="I412" s="153"/>
    </row>
    <row r="413" spans="1:9" x14ac:dyDescent="0.25">
      <c r="A413" s="115"/>
      <c r="B413" s="126"/>
      <c r="C413" s="140"/>
      <c r="D413" s="142"/>
      <c r="E413" s="141"/>
      <c r="F413" s="153"/>
      <c r="G413" s="153"/>
      <c r="H413" s="153"/>
      <c r="I413" s="153"/>
    </row>
    <row r="414" spans="1:9" x14ac:dyDescent="0.25">
      <c r="A414" s="115"/>
      <c r="B414" s="126"/>
      <c r="C414" s="140"/>
      <c r="D414" s="142"/>
      <c r="E414" s="141"/>
      <c r="F414" s="153"/>
      <c r="G414" s="153"/>
      <c r="H414" s="153"/>
      <c r="I414" s="153"/>
    </row>
    <row r="415" spans="1:9" x14ac:dyDescent="0.25">
      <c r="A415" s="115"/>
      <c r="B415" s="126"/>
      <c r="C415" s="140"/>
      <c r="D415" s="142"/>
      <c r="E415" s="141"/>
      <c r="F415" s="153"/>
      <c r="G415" s="153"/>
      <c r="H415" s="153"/>
      <c r="I415" s="153"/>
    </row>
    <row r="416" spans="1:9" x14ac:dyDescent="0.25">
      <c r="A416" s="115"/>
      <c r="B416" s="126"/>
      <c r="C416" s="140"/>
      <c r="D416" s="142"/>
      <c r="E416" s="141"/>
      <c r="F416" s="153"/>
      <c r="G416" s="153"/>
      <c r="H416" s="153"/>
      <c r="I416" s="153"/>
    </row>
    <row r="417" spans="1:9" x14ac:dyDescent="0.25">
      <c r="A417" s="115"/>
      <c r="B417" s="126"/>
      <c r="C417" s="140"/>
      <c r="D417" s="142"/>
      <c r="E417" s="141"/>
      <c r="F417" s="153"/>
      <c r="G417" s="153"/>
      <c r="H417" s="153"/>
      <c r="I417" s="153"/>
    </row>
    <row r="418" spans="1:9" x14ac:dyDescent="0.25">
      <c r="A418" s="115"/>
      <c r="B418" s="126"/>
      <c r="C418" s="140"/>
      <c r="D418" s="142"/>
      <c r="E418" s="141"/>
      <c r="F418" s="153"/>
      <c r="G418" s="153"/>
      <c r="H418" s="153"/>
      <c r="I418" s="153"/>
    </row>
    <row r="419" spans="1:9" x14ac:dyDescent="0.25">
      <c r="A419" s="115"/>
      <c r="B419" s="126"/>
      <c r="C419" s="140"/>
      <c r="D419" s="142"/>
      <c r="E419" s="141"/>
      <c r="F419" s="153"/>
      <c r="G419" s="153"/>
      <c r="H419" s="153"/>
      <c r="I419" s="153"/>
    </row>
    <row r="420" spans="1:9" x14ac:dyDescent="0.25">
      <c r="A420" s="115"/>
      <c r="B420" s="126"/>
      <c r="C420" s="140"/>
      <c r="D420" s="142"/>
      <c r="E420" s="141"/>
      <c r="F420" s="153"/>
      <c r="G420" s="153"/>
      <c r="H420" s="153"/>
      <c r="I420" s="153"/>
    </row>
    <row r="421" spans="1:9" x14ac:dyDescent="0.25">
      <c r="A421" s="115"/>
      <c r="B421" s="126"/>
      <c r="C421" s="140"/>
      <c r="D421" s="142"/>
      <c r="E421" s="141"/>
      <c r="F421" s="153"/>
      <c r="G421" s="153"/>
      <c r="H421" s="153"/>
      <c r="I421" s="153"/>
    </row>
    <row r="422" spans="1:9" x14ac:dyDescent="0.25">
      <c r="A422" s="115"/>
      <c r="B422" s="126"/>
      <c r="C422" s="140"/>
      <c r="D422" s="142"/>
      <c r="E422" s="141"/>
      <c r="F422" s="153"/>
      <c r="G422" s="153"/>
      <c r="H422" s="153"/>
      <c r="I422" s="153"/>
    </row>
    <row r="423" spans="1:9" x14ac:dyDescent="0.25">
      <c r="A423" s="115"/>
      <c r="B423" s="126"/>
      <c r="C423" s="140"/>
      <c r="D423" s="142"/>
      <c r="E423" s="141"/>
      <c r="F423" s="153"/>
      <c r="G423" s="153"/>
      <c r="H423" s="153"/>
      <c r="I423" s="153"/>
    </row>
    <row r="424" spans="1:9" x14ac:dyDescent="0.25">
      <c r="A424" s="115"/>
      <c r="B424" s="126"/>
      <c r="C424" s="140"/>
      <c r="D424" s="142"/>
      <c r="E424" s="141"/>
      <c r="F424" s="153"/>
      <c r="G424" s="153"/>
      <c r="H424" s="153"/>
      <c r="I424" s="153"/>
    </row>
    <row r="425" spans="1:9" x14ac:dyDescent="0.25">
      <c r="A425" s="115"/>
      <c r="B425" s="126"/>
      <c r="C425" s="140"/>
      <c r="D425" s="142"/>
      <c r="E425" s="141"/>
      <c r="F425" s="153"/>
      <c r="G425" s="153"/>
      <c r="H425" s="153"/>
      <c r="I425" s="153"/>
    </row>
    <row r="426" spans="1:9" x14ac:dyDescent="0.25">
      <c r="A426" s="115"/>
      <c r="B426" s="126"/>
      <c r="C426" s="140"/>
      <c r="D426" s="142"/>
      <c r="E426" s="141"/>
      <c r="F426" s="153"/>
      <c r="G426" s="153"/>
      <c r="H426" s="153"/>
      <c r="I426" s="153"/>
    </row>
    <row r="427" spans="1:9" x14ac:dyDescent="0.25">
      <c r="A427" s="115"/>
      <c r="B427" s="126"/>
      <c r="C427" s="140"/>
      <c r="D427" s="142"/>
      <c r="E427" s="141"/>
      <c r="F427" s="153"/>
      <c r="G427" s="153"/>
      <c r="H427" s="153"/>
      <c r="I427" s="153"/>
    </row>
    <row r="428" spans="1:9" x14ac:dyDescent="0.25">
      <c r="A428" s="115"/>
      <c r="B428" s="126"/>
      <c r="C428" s="140"/>
      <c r="D428" s="142"/>
      <c r="E428" s="141"/>
      <c r="F428" s="153"/>
      <c r="G428" s="153"/>
      <c r="H428" s="153"/>
      <c r="I428" s="153"/>
    </row>
    <row r="429" spans="1:9" x14ac:dyDescent="0.25">
      <c r="A429" s="115"/>
      <c r="B429" s="126"/>
      <c r="C429" s="140"/>
      <c r="D429" s="142"/>
      <c r="E429" s="141"/>
      <c r="F429" s="153"/>
      <c r="G429" s="153"/>
      <c r="H429" s="153"/>
      <c r="I429" s="153"/>
    </row>
    <row r="430" spans="1:9" x14ac:dyDescent="0.25">
      <c r="A430" s="115"/>
      <c r="B430" s="126"/>
      <c r="C430" s="140"/>
      <c r="D430" s="142"/>
      <c r="E430" s="141"/>
      <c r="F430" s="153"/>
      <c r="G430" s="153"/>
      <c r="H430" s="153"/>
      <c r="I430" s="153"/>
    </row>
    <row r="431" spans="1:9" x14ac:dyDescent="0.25">
      <c r="A431" s="115"/>
      <c r="B431" s="126"/>
      <c r="C431" s="140"/>
      <c r="D431" s="142"/>
      <c r="E431" s="141"/>
      <c r="F431" s="153"/>
      <c r="G431" s="153"/>
      <c r="H431" s="153"/>
      <c r="I431" s="153"/>
    </row>
    <row r="432" spans="1:9" x14ac:dyDescent="0.25">
      <c r="A432" s="115"/>
      <c r="B432" s="126"/>
      <c r="C432" s="140"/>
      <c r="D432" s="142"/>
      <c r="E432" s="141"/>
      <c r="F432" s="153"/>
      <c r="G432" s="153"/>
      <c r="H432" s="153"/>
      <c r="I432" s="153"/>
    </row>
    <row r="433" spans="1:9" x14ac:dyDescent="0.25">
      <c r="A433" s="115"/>
      <c r="B433" s="126"/>
      <c r="C433" s="140"/>
      <c r="D433" s="142"/>
      <c r="E433" s="141"/>
      <c r="F433" s="153"/>
      <c r="G433" s="153"/>
      <c r="H433" s="153"/>
      <c r="I433" s="153"/>
    </row>
    <row r="434" spans="1:9" x14ac:dyDescent="0.25">
      <c r="A434" s="115"/>
      <c r="B434" s="126"/>
      <c r="C434" s="140"/>
      <c r="D434" s="142"/>
      <c r="E434" s="141"/>
      <c r="F434" s="153"/>
      <c r="G434" s="153"/>
      <c r="H434" s="153"/>
      <c r="I434" s="153"/>
    </row>
    <row r="435" spans="1:9" x14ac:dyDescent="0.25">
      <c r="A435" s="115"/>
      <c r="B435" s="126"/>
      <c r="C435" s="140"/>
      <c r="D435" s="142"/>
      <c r="E435" s="141"/>
      <c r="F435" s="153"/>
      <c r="G435" s="153"/>
      <c r="H435" s="153"/>
      <c r="I435" s="153"/>
    </row>
    <row r="436" spans="1:9" x14ac:dyDescent="0.25">
      <c r="A436" s="115"/>
      <c r="B436" s="126"/>
      <c r="C436" s="140"/>
      <c r="D436" s="142"/>
      <c r="E436" s="141"/>
      <c r="F436" s="153"/>
      <c r="G436" s="153"/>
      <c r="H436" s="153"/>
      <c r="I436" s="153"/>
    </row>
    <row r="437" spans="1:9" x14ac:dyDescent="0.25">
      <c r="A437" s="115"/>
      <c r="B437" s="126"/>
      <c r="C437" s="140"/>
      <c r="D437" s="142"/>
      <c r="E437" s="141"/>
      <c r="F437" s="153"/>
      <c r="G437" s="153"/>
      <c r="H437" s="153"/>
      <c r="I437" s="153"/>
    </row>
    <row r="438" spans="1:9" x14ac:dyDescent="0.25">
      <c r="A438" s="115"/>
      <c r="B438" s="126"/>
      <c r="C438" s="140"/>
      <c r="D438" s="142"/>
      <c r="E438" s="141"/>
      <c r="F438" s="153"/>
      <c r="G438" s="153"/>
      <c r="H438" s="153"/>
      <c r="I438" s="153"/>
    </row>
    <row r="439" spans="1:9" x14ac:dyDescent="0.25">
      <c r="A439" s="115"/>
      <c r="B439" s="126"/>
      <c r="C439" s="140"/>
      <c r="D439" s="142"/>
      <c r="E439" s="141"/>
      <c r="F439" s="153"/>
      <c r="G439" s="153"/>
      <c r="H439" s="153"/>
      <c r="I439" s="153"/>
    </row>
    <row r="440" spans="1:9" x14ac:dyDescent="0.25">
      <c r="A440" s="115"/>
      <c r="B440" s="126"/>
      <c r="C440" s="140"/>
      <c r="D440" s="142"/>
      <c r="E440" s="141"/>
      <c r="F440" s="153"/>
      <c r="G440" s="153"/>
      <c r="H440" s="153"/>
      <c r="I440" s="153"/>
    </row>
    <row r="441" spans="1:9" x14ac:dyDescent="0.25">
      <c r="A441" s="115"/>
      <c r="B441" s="126"/>
      <c r="C441" s="140"/>
      <c r="D441" s="142"/>
      <c r="E441" s="141"/>
      <c r="F441" s="153"/>
      <c r="G441" s="153"/>
      <c r="H441" s="153"/>
      <c r="I441" s="153"/>
    </row>
    <row r="442" spans="1:9" x14ac:dyDescent="0.25">
      <c r="A442" s="115"/>
      <c r="B442" s="126"/>
      <c r="C442" s="140"/>
      <c r="D442" s="142"/>
      <c r="E442" s="141"/>
      <c r="F442" s="153"/>
      <c r="G442" s="153"/>
      <c r="H442" s="153"/>
      <c r="I442" s="153"/>
    </row>
    <row r="443" spans="1:9" x14ac:dyDescent="0.25">
      <c r="A443" s="115"/>
      <c r="B443" s="126"/>
      <c r="C443" s="140"/>
      <c r="D443" s="142"/>
      <c r="E443" s="141"/>
      <c r="F443" s="153"/>
      <c r="G443" s="153"/>
      <c r="H443" s="153"/>
      <c r="I443" s="153"/>
    </row>
    <row r="444" spans="1:9" x14ac:dyDescent="0.25">
      <c r="A444" s="115"/>
      <c r="B444" s="126"/>
      <c r="C444" s="140"/>
      <c r="D444" s="142"/>
      <c r="E444" s="141"/>
      <c r="F444" s="153"/>
      <c r="G444" s="153"/>
      <c r="H444" s="153"/>
      <c r="I444" s="153"/>
    </row>
    <row r="445" spans="1:9" x14ac:dyDescent="0.25">
      <c r="A445" s="115"/>
      <c r="B445" s="126"/>
      <c r="C445" s="140"/>
      <c r="D445" s="142"/>
      <c r="E445" s="141"/>
      <c r="F445" s="153"/>
      <c r="G445" s="153"/>
      <c r="H445" s="153"/>
      <c r="I445" s="153"/>
    </row>
    <row r="446" spans="1:9" x14ac:dyDescent="0.25">
      <c r="A446" s="115"/>
      <c r="B446" s="126"/>
      <c r="C446" s="140"/>
      <c r="D446" s="142"/>
      <c r="E446" s="141"/>
      <c r="F446" s="153"/>
      <c r="G446" s="153"/>
      <c r="H446" s="153"/>
      <c r="I446" s="153"/>
    </row>
    <row r="447" spans="1:9" x14ac:dyDescent="0.25">
      <c r="A447" s="115"/>
      <c r="B447" s="126"/>
      <c r="C447" s="140"/>
      <c r="D447" s="142"/>
      <c r="E447" s="141"/>
      <c r="F447" s="153"/>
      <c r="G447" s="153"/>
      <c r="H447" s="153"/>
      <c r="I447" s="153"/>
    </row>
    <row r="448" spans="1:9" x14ac:dyDescent="0.25">
      <c r="A448" s="115"/>
      <c r="B448" s="126"/>
      <c r="C448" s="140"/>
      <c r="D448" s="142"/>
      <c r="E448" s="141"/>
      <c r="F448" s="153"/>
      <c r="G448" s="153"/>
      <c r="H448" s="153"/>
      <c r="I448" s="153"/>
    </row>
    <row r="449" spans="1:9" x14ac:dyDescent="0.25">
      <c r="A449" s="115"/>
      <c r="B449" s="126"/>
      <c r="C449" s="140"/>
      <c r="D449" s="142"/>
      <c r="E449" s="141"/>
      <c r="F449" s="153"/>
      <c r="G449" s="153"/>
      <c r="H449" s="153"/>
      <c r="I449" s="153"/>
    </row>
    <row r="450" spans="1:9" x14ac:dyDescent="0.25">
      <c r="A450" s="115"/>
      <c r="B450" s="126"/>
      <c r="C450" s="140"/>
      <c r="D450" s="142"/>
      <c r="E450" s="141"/>
      <c r="F450" s="153"/>
      <c r="G450" s="153"/>
      <c r="H450" s="153"/>
      <c r="I450" s="153"/>
    </row>
    <row r="451" spans="1:9" x14ac:dyDescent="0.25">
      <c r="A451" s="115"/>
      <c r="B451" s="126"/>
      <c r="C451" s="140"/>
      <c r="D451" s="142"/>
      <c r="E451" s="141"/>
      <c r="F451" s="153"/>
      <c r="G451" s="153"/>
      <c r="H451" s="153"/>
      <c r="I451" s="153"/>
    </row>
    <row r="452" spans="1:9" x14ac:dyDescent="0.25">
      <c r="A452" s="115"/>
      <c r="B452" s="126"/>
      <c r="C452" s="140"/>
      <c r="D452" s="142"/>
      <c r="E452" s="141"/>
      <c r="F452" s="153"/>
      <c r="G452" s="153"/>
      <c r="H452" s="153"/>
      <c r="I452" s="153"/>
    </row>
    <row r="453" spans="1:9" x14ac:dyDescent="0.25">
      <c r="A453" s="115"/>
      <c r="B453" s="126"/>
      <c r="C453" s="140"/>
      <c r="D453" s="142"/>
      <c r="E453" s="141"/>
      <c r="F453" s="153"/>
      <c r="G453" s="153"/>
      <c r="H453" s="153"/>
      <c r="I453" s="153"/>
    </row>
    <row r="454" spans="1:9" x14ac:dyDescent="0.25">
      <c r="A454" s="115"/>
      <c r="B454" s="126"/>
      <c r="C454" s="140"/>
      <c r="D454" s="142"/>
      <c r="E454" s="141"/>
      <c r="F454" s="153"/>
      <c r="G454" s="153"/>
      <c r="H454" s="153"/>
      <c r="I454" s="153"/>
    </row>
    <row r="455" spans="1:9" x14ac:dyDescent="0.25">
      <c r="A455" s="115"/>
      <c r="B455" s="126"/>
      <c r="C455" s="140"/>
      <c r="D455" s="142"/>
      <c r="E455" s="141"/>
      <c r="F455" s="153"/>
      <c r="G455" s="153"/>
      <c r="H455" s="153"/>
      <c r="I455" s="153"/>
    </row>
    <row r="456" spans="1:9" x14ac:dyDescent="0.25">
      <c r="A456" s="115"/>
      <c r="B456" s="126"/>
      <c r="C456" s="140"/>
      <c r="D456" s="142"/>
      <c r="E456" s="141"/>
      <c r="F456" s="153"/>
      <c r="G456" s="153"/>
      <c r="H456" s="153"/>
      <c r="I456" s="153"/>
    </row>
    <row r="457" spans="1:9" x14ac:dyDescent="0.25">
      <c r="A457" s="115"/>
      <c r="B457" s="126"/>
      <c r="C457" s="140"/>
      <c r="D457" s="142"/>
      <c r="E457" s="141"/>
      <c r="F457" s="153"/>
      <c r="G457" s="153"/>
      <c r="H457" s="153"/>
      <c r="I457" s="153"/>
    </row>
    <row r="458" spans="1:9" x14ac:dyDescent="0.25">
      <c r="A458" s="115"/>
      <c r="B458" s="126"/>
      <c r="C458" s="140"/>
      <c r="D458" s="142"/>
      <c r="E458" s="141"/>
      <c r="F458" s="153"/>
      <c r="G458" s="153"/>
      <c r="H458" s="153"/>
      <c r="I458" s="153"/>
    </row>
    <row r="459" spans="1:9" x14ac:dyDescent="0.25">
      <c r="A459" s="115"/>
      <c r="B459" s="126"/>
      <c r="C459" s="140"/>
      <c r="D459" s="142"/>
      <c r="E459" s="141"/>
      <c r="F459" s="153"/>
      <c r="G459" s="153"/>
      <c r="H459" s="153"/>
      <c r="I459" s="153"/>
    </row>
    <row r="460" spans="1:9" x14ac:dyDescent="0.25">
      <c r="A460" s="115"/>
      <c r="B460" s="126"/>
      <c r="C460" s="140"/>
      <c r="D460" s="142"/>
      <c r="E460" s="141"/>
      <c r="F460" s="153"/>
      <c r="G460" s="153"/>
      <c r="H460" s="153"/>
      <c r="I460" s="153"/>
    </row>
    <row r="461" spans="1:9" x14ac:dyDescent="0.25">
      <c r="A461" s="115"/>
      <c r="B461" s="126"/>
      <c r="C461" s="140"/>
      <c r="D461" s="142"/>
      <c r="E461" s="141"/>
      <c r="F461" s="153"/>
      <c r="G461" s="153"/>
      <c r="H461" s="153"/>
      <c r="I461" s="153"/>
    </row>
    <row r="462" spans="1:9" x14ac:dyDescent="0.25">
      <c r="A462" s="115"/>
      <c r="B462" s="126"/>
      <c r="C462" s="140"/>
      <c r="D462" s="142"/>
      <c r="E462" s="141"/>
      <c r="F462" s="153"/>
      <c r="G462" s="153"/>
      <c r="H462" s="153"/>
      <c r="I462" s="153"/>
    </row>
    <row r="463" spans="1:9" x14ac:dyDescent="0.25">
      <c r="A463" s="115"/>
      <c r="B463" s="126"/>
      <c r="C463" s="140"/>
      <c r="D463" s="142"/>
      <c r="E463" s="141"/>
      <c r="F463" s="153"/>
      <c r="G463" s="153"/>
      <c r="H463" s="153"/>
      <c r="I463" s="153"/>
    </row>
    <row r="464" spans="1:9" x14ac:dyDescent="0.25">
      <c r="A464" s="115"/>
      <c r="B464" s="126"/>
      <c r="C464" s="140"/>
      <c r="D464" s="142"/>
      <c r="E464" s="141"/>
      <c r="F464" s="153"/>
      <c r="G464" s="153"/>
      <c r="H464" s="153"/>
      <c r="I464" s="153"/>
    </row>
    <row r="465" spans="1:9" x14ac:dyDescent="0.25">
      <c r="A465" s="115"/>
      <c r="B465" s="126"/>
      <c r="C465" s="140"/>
      <c r="D465" s="142"/>
      <c r="E465" s="141"/>
      <c r="F465" s="153"/>
      <c r="G465" s="153"/>
      <c r="H465" s="153"/>
      <c r="I465" s="153"/>
    </row>
    <row r="466" spans="1:9" x14ac:dyDescent="0.25">
      <c r="A466" s="115"/>
      <c r="B466" s="126"/>
      <c r="C466" s="140"/>
      <c r="D466" s="142"/>
      <c r="E466" s="141"/>
      <c r="F466" s="153"/>
      <c r="G466" s="153"/>
      <c r="H466" s="153"/>
      <c r="I466" s="153"/>
    </row>
    <row r="467" spans="1:9" x14ac:dyDescent="0.25">
      <c r="A467" s="115"/>
      <c r="B467" s="126"/>
      <c r="C467" s="140"/>
      <c r="D467" s="142"/>
      <c r="E467" s="141"/>
      <c r="F467" s="153"/>
      <c r="G467" s="153"/>
      <c r="H467" s="153"/>
      <c r="I467" s="153"/>
    </row>
    <row r="468" spans="1:9" x14ac:dyDescent="0.25">
      <c r="A468" s="115"/>
      <c r="B468" s="126"/>
      <c r="C468" s="140"/>
      <c r="D468" s="142"/>
      <c r="E468" s="141"/>
      <c r="F468" s="153"/>
      <c r="G468" s="153"/>
      <c r="H468" s="153"/>
      <c r="I468" s="153"/>
    </row>
    <row r="469" spans="1:9" x14ac:dyDescent="0.25">
      <c r="A469" s="115"/>
      <c r="B469" s="126"/>
      <c r="C469" s="140"/>
      <c r="D469" s="142"/>
      <c r="E469" s="141"/>
      <c r="F469" s="153"/>
      <c r="G469" s="153"/>
      <c r="H469" s="153"/>
      <c r="I469" s="153"/>
    </row>
    <row r="470" spans="1:9" x14ac:dyDescent="0.25">
      <c r="A470" s="115"/>
      <c r="B470" s="126"/>
      <c r="C470" s="140"/>
      <c r="D470" s="142"/>
      <c r="E470" s="141"/>
      <c r="F470" s="153"/>
      <c r="G470" s="153"/>
      <c r="H470" s="153"/>
      <c r="I470" s="153"/>
    </row>
    <row r="471" spans="1:9" x14ac:dyDescent="0.25">
      <c r="A471" s="115"/>
      <c r="B471" s="126"/>
      <c r="C471" s="140"/>
      <c r="D471" s="142"/>
      <c r="E471" s="141"/>
      <c r="F471" s="153"/>
      <c r="G471" s="153"/>
      <c r="H471" s="153"/>
      <c r="I471" s="153"/>
    </row>
    <row r="472" spans="1:9" x14ac:dyDescent="0.25">
      <c r="A472" s="115"/>
      <c r="B472" s="126"/>
      <c r="C472" s="140"/>
      <c r="D472" s="142"/>
      <c r="E472" s="141"/>
      <c r="F472" s="153"/>
      <c r="G472" s="153"/>
      <c r="H472" s="153"/>
      <c r="I472" s="153"/>
    </row>
    <row r="473" spans="1:9" x14ac:dyDescent="0.25">
      <c r="A473" s="115"/>
      <c r="B473" s="126"/>
      <c r="C473" s="140"/>
      <c r="D473" s="142"/>
      <c r="E473" s="141"/>
      <c r="F473" s="153"/>
      <c r="G473" s="153"/>
      <c r="H473" s="153"/>
      <c r="I473" s="153"/>
    </row>
    <row r="474" spans="1:9" x14ac:dyDescent="0.25">
      <c r="A474" s="115"/>
      <c r="B474" s="126"/>
      <c r="C474" s="140"/>
      <c r="D474" s="142"/>
      <c r="E474" s="141"/>
      <c r="F474" s="153"/>
      <c r="G474" s="153"/>
      <c r="H474" s="153"/>
      <c r="I474" s="153"/>
    </row>
    <row r="475" spans="1:9" x14ac:dyDescent="0.25">
      <c r="A475" s="115"/>
      <c r="B475" s="126"/>
      <c r="C475" s="140"/>
      <c r="D475" s="142"/>
      <c r="E475" s="141"/>
      <c r="F475" s="153"/>
      <c r="G475" s="153"/>
      <c r="H475" s="153"/>
      <c r="I475" s="153"/>
    </row>
    <row r="476" spans="1:9" x14ac:dyDescent="0.25">
      <c r="A476" s="115"/>
      <c r="B476" s="126"/>
      <c r="C476" s="140"/>
      <c r="D476" s="142"/>
      <c r="E476" s="141"/>
      <c r="F476" s="153"/>
      <c r="G476" s="153"/>
      <c r="H476" s="153"/>
      <c r="I476" s="153"/>
    </row>
    <row r="477" spans="1:9" x14ac:dyDescent="0.25">
      <c r="A477" s="115"/>
      <c r="B477" s="126"/>
      <c r="C477" s="140"/>
      <c r="D477" s="142"/>
      <c r="E477" s="141"/>
      <c r="F477" s="153"/>
      <c r="G477" s="153"/>
      <c r="H477" s="153"/>
      <c r="I477" s="153"/>
    </row>
    <row r="478" spans="1:9" x14ac:dyDescent="0.25">
      <c r="A478" s="115"/>
      <c r="B478" s="126"/>
      <c r="C478" s="140"/>
      <c r="D478" s="142"/>
      <c r="E478" s="141"/>
      <c r="F478" s="153"/>
      <c r="G478" s="153"/>
      <c r="H478" s="153"/>
      <c r="I478" s="153"/>
    </row>
    <row r="479" spans="1:9" x14ac:dyDescent="0.25">
      <c r="A479" s="115"/>
      <c r="B479" s="126"/>
      <c r="C479" s="140"/>
      <c r="D479" s="142"/>
      <c r="E479" s="141"/>
      <c r="F479" s="153"/>
      <c r="G479" s="153"/>
      <c r="H479" s="153"/>
      <c r="I479" s="153"/>
    </row>
    <row r="480" spans="1:9" x14ac:dyDescent="0.25">
      <c r="A480" s="115"/>
      <c r="B480" s="126"/>
      <c r="C480" s="140"/>
      <c r="D480" s="142"/>
      <c r="E480" s="141"/>
      <c r="F480" s="153"/>
      <c r="G480" s="153"/>
      <c r="H480" s="153"/>
      <c r="I480" s="153"/>
    </row>
    <row r="481" spans="1:9" x14ac:dyDescent="0.25">
      <c r="A481" s="115"/>
      <c r="B481" s="126"/>
      <c r="C481" s="140"/>
      <c r="D481" s="142"/>
      <c r="E481" s="141"/>
      <c r="F481" s="153"/>
      <c r="G481" s="153"/>
      <c r="H481" s="153"/>
      <c r="I481" s="153"/>
    </row>
    <row r="482" spans="1:9" x14ac:dyDescent="0.25">
      <c r="A482" s="115"/>
      <c r="B482" s="126"/>
      <c r="C482" s="140"/>
      <c r="D482" s="142"/>
      <c r="E482" s="141"/>
      <c r="F482" s="153"/>
      <c r="G482" s="153"/>
      <c r="H482" s="153"/>
      <c r="I482" s="153"/>
    </row>
    <row r="483" spans="1:9" x14ac:dyDescent="0.25">
      <c r="A483" s="115"/>
      <c r="B483" s="126"/>
      <c r="C483" s="140"/>
      <c r="D483" s="142"/>
      <c r="E483" s="141"/>
      <c r="F483" s="153"/>
      <c r="G483" s="153"/>
      <c r="H483" s="153"/>
      <c r="I483" s="153"/>
    </row>
    <row r="484" spans="1:9" x14ac:dyDescent="0.25">
      <c r="A484" s="115"/>
      <c r="B484" s="126"/>
      <c r="C484" s="140"/>
      <c r="D484" s="142"/>
      <c r="E484" s="141"/>
      <c r="F484" s="153"/>
      <c r="G484" s="153"/>
      <c r="H484" s="153"/>
      <c r="I484" s="153"/>
    </row>
    <row r="485" spans="1:9" x14ac:dyDescent="0.25">
      <c r="A485" s="115"/>
      <c r="B485" s="126"/>
      <c r="C485" s="140"/>
      <c r="D485" s="142"/>
      <c r="E485" s="141"/>
      <c r="F485" s="153"/>
      <c r="G485" s="153"/>
      <c r="H485" s="153"/>
      <c r="I485" s="153"/>
    </row>
    <row r="486" spans="1:9" x14ac:dyDescent="0.25">
      <c r="A486" s="115"/>
      <c r="B486" s="126"/>
      <c r="C486" s="140"/>
      <c r="D486" s="142"/>
      <c r="E486" s="141"/>
      <c r="F486" s="153"/>
      <c r="G486" s="153"/>
      <c r="H486" s="153"/>
      <c r="I486" s="153"/>
    </row>
    <row r="487" spans="1:9" x14ac:dyDescent="0.25">
      <c r="A487" s="115"/>
      <c r="B487" s="126"/>
      <c r="C487" s="140"/>
      <c r="D487" s="142"/>
      <c r="E487" s="141"/>
      <c r="F487" s="153"/>
      <c r="G487" s="153"/>
      <c r="H487" s="153"/>
      <c r="I487" s="153"/>
    </row>
    <row r="488" spans="1:9" x14ac:dyDescent="0.25">
      <c r="A488" s="115"/>
      <c r="B488" s="126"/>
      <c r="C488" s="140"/>
      <c r="D488" s="142"/>
      <c r="E488" s="141"/>
      <c r="F488" s="153"/>
      <c r="G488" s="153"/>
      <c r="H488" s="153"/>
      <c r="I488" s="153"/>
    </row>
    <row r="489" spans="1:9" x14ac:dyDescent="0.25">
      <c r="A489" s="115"/>
      <c r="B489" s="126"/>
      <c r="C489" s="140"/>
      <c r="D489" s="142"/>
      <c r="E489" s="141"/>
      <c r="F489" s="153"/>
      <c r="G489" s="153"/>
      <c r="H489" s="153"/>
      <c r="I489" s="153"/>
    </row>
    <row r="490" spans="1:9" x14ac:dyDescent="0.25">
      <c r="A490" s="115"/>
      <c r="B490" s="126"/>
      <c r="C490" s="140"/>
      <c r="D490" s="142"/>
      <c r="E490" s="141"/>
      <c r="F490" s="153"/>
      <c r="G490" s="153"/>
      <c r="H490" s="153"/>
      <c r="I490" s="153"/>
    </row>
    <row r="491" spans="1:9" x14ac:dyDescent="0.25">
      <c r="A491" s="115"/>
      <c r="B491" s="126"/>
      <c r="C491" s="140"/>
      <c r="D491" s="142"/>
      <c r="E491" s="141"/>
      <c r="F491" s="153"/>
      <c r="G491" s="153"/>
      <c r="H491" s="153"/>
      <c r="I491" s="153"/>
    </row>
    <row r="492" spans="1:9" x14ac:dyDescent="0.25">
      <c r="A492" s="115"/>
      <c r="B492" s="126"/>
      <c r="C492" s="140"/>
      <c r="D492" s="142"/>
      <c r="E492" s="141"/>
      <c r="F492" s="153"/>
      <c r="G492" s="153"/>
      <c r="H492" s="153"/>
      <c r="I492" s="153"/>
    </row>
    <row r="493" spans="1:9" x14ac:dyDescent="0.25">
      <c r="A493" s="115"/>
      <c r="B493" s="126"/>
      <c r="C493" s="140"/>
      <c r="D493" s="142"/>
      <c r="E493" s="141"/>
      <c r="F493" s="153"/>
      <c r="G493" s="153"/>
      <c r="H493" s="153"/>
      <c r="I493" s="153"/>
    </row>
    <row r="494" spans="1:9" x14ac:dyDescent="0.25">
      <c r="A494" s="115"/>
      <c r="B494" s="126"/>
      <c r="C494" s="140"/>
      <c r="D494" s="142"/>
      <c r="E494" s="141"/>
      <c r="F494" s="153"/>
      <c r="G494" s="153"/>
      <c r="H494" s="153"/>
      <c r="I494" s="153"/>
    </row>
    <row r="495" spans="1:9" x14ac:dyDescent="0.25">
      <c r="A495" s="115"/>
      <c r="B495" s="126"/>
      <c r="C495" s="140"/>
      <c r="D495" s="142"/>
      <c r="E495" s="141"/>
      <c r="F495" s="153"/>
      <c r="G495" s="153"/>
      <c r="H495" s="153"/>
      <c r="I495" s="153"/>
    </row>
    <row r="496" spans="1:9" x14ac:dyDescent="0.25">
      <c r="A496" s="115"/>
      <c r="B496" s="126"/>
      <c r="C496" s="140"/>
      <c r="D496" s="142"/>
      <c r="E496" s="141"/>
      <c r="F496" s="153"/>
      <c r="G496" s="153"/>
      <c r="H496" s="153"/>
      <c r="I496" s="153"/>
    </row>
    <row r="497" spans="1:9" x14ac:dyDescent="0.25">
      <c r="A497" s="115"/>
      <c r="B497" s="126"/>
      <c r="C497" s="140"/>
      <c r="D497" s="142"/>
      <c r="E497" s="141"/>
      <c r="F497" s="153"/>
      <c r="G497" s="153"/>
      <c r="H497" s="153"/>
      <c r="I497" s="153"/>
    </row>
    <row r="498" spans="1:9" x14ac:dyDescent="0.25">
      <c r="A498" s="115"/>
      <c r="B498" s="126"/>
      <c r="C498" s="140"/>
      <c r="D498" s="142"/>
      <c r="E498" s="141"/>
      <c r="F498" s="153"/>
      <c r="G498" s="153"/>
      <c r="H498" s="153"/>
      <c r="I498" s="153"/>
    </row>
    <row r="499" spans="1:9" x14ac:dyDescent="0.25">
      <c r="A499" s="115"/>
      <c r="B499" s="126"/>
      <c r="C499" s="140"/>
      <c r="D499" s="142"/>
      <c r="E499" s="141"/>
      <c r="F499" s="153"/>
      <c r="G499" s="153"/>
      <c r="H499" s="153"/>
      <c r="I499" s="153"/>
    </row>
    <row r="500" spans="1:9" x14ac:dyDescent="0.25">
      <c r="A500" s="115"/>
      <c r="B500" s="126"/>
      <c r="C500" s="140"/>
      <c r="D500" s="142"/>
      <c r="E500" s="141"/>
      <c r="F500" s="153"/>
      <c r="G500" s="153"/>
      <c r="H500" s="153"/>
      <c r="I500" s="153"/>
    </row>
    <row r="501" spans="1:9" x14ac:dyDescent="0.25">
      <c r="A501" s="115"/>
      <c r="B501" s="126"/>
      <c r="C501" s="140"/>
      <c r="D501" s="142"/>
      <c r="E501" s="141"/>
      <c r="F501" s="153"/>
      <c r="G501" s="153"/>
      <c r="H501" s="153"/>
      <c r="I501" s="153"/>
    </row>
    <row r="502" spans="1:9" x14ac:dyDescent="0.25">
      <c r="A502" s="115"/>
      <c r="B502" s="126"/>
      <c r="C502" s="140"/>
      <c r="D502" s="142"/>
      <c r="E502" s="141"/>
      <c r="F502" s="153"/>
      <c r="G502" s="153"/>
      <c r="H502" s="153"/>
      <c r="I502" s="153"/>
    </row>
    <row r="503" spans="1:9" x14ac:dyDescent="0.25">
      <c r="A503" s="115"/>
      <c r="B503" s="126"/>
      <c r="C503" s="140"/>
      <c r="D503" s="142"/>
      <c r="E503" s="141"/>
      <c r="F503" s="153"/>
      <c r="G503" s="153"/>
      <c r="H503" s="153"/>
      <c r="I503" s="153"/>
    </row>
    <row r="504" spans="1:9" x14ac:dyDescent="0.25">
      <c r="A504" s="115"/>
      <c r="B504" s="126"/>
      <c r="C504" s="140"/>
      <c r="D504" s="142"/>
      <c r="E504" s="141"/>
      <c r="F504" s="153"/>
      <c r="G504" s="153"/>
      <c r="H504" s="153"/>
      <c r="I504" s="153"/>
    </row>
    <row r="505" spans="1:9" x14ac:dyDescent="0.25">
      <c r="A505" s="115"/>
      <c r="B505" s="126"/>
      <c r="C505" s="140"/>
      <c r="D505" s="142"/>
      <c r="E505" s="141"/>
      <c r="F505" s="153"/>
      <c r="G505" s="153"/>
      <c r="H505" s="153"/>
      <c r="I505" s="153"/>
    </row>
    <row r="506" spans="1:9" x14ac:dyDescent="0.25">
      <c r="A506" s="115"/>
      <c r="B506" s="126"/>
      <c r="C506" s="140"/>
      <c r="D506" s="142"/>
      <c r="E506" s="141"/>
      <c r="F506" s="153"/>
      <c r="G506" s="153"/>
      <c r="H506" s="153"/>
      <c r="I506" s="153"/>
    </row>
    <row r="507" spans="1:9" x14ac:dyDescent="0.25">
      <c r="A507" s="115"/>
      <c r="B507" s="126"/>
      <c r="C507" s="140"/>
      <c r="D507" s="142"/>
      <c r="E507" s="141"/>
      <c r="F507" s="153"/>
      <c r="G507" s="153"/>
      <c r="H507" s="153"/>
      <c r="I507" s="153"/>
    </row>
    <row r="508" spans="1:9" x14ac:dyDescent="0.25">
      <c r="A508" s="115"/>
      <c r="B508" s="126"/>
      <c r="C508" s="140"/>
      <c r="D508" s="142"/>
      <c r="E508" s="141"/>
      <c r="F508" s="153"/>
      <c r="G508" s="153"/>
      <c r="H508" s="153"/>
      <c r="I508" s="153"/>
    </row>
    <row r="509" spans="1:9" x14ac:dyDescent="0.25">
      <c r="A509" s="115"/>
      <c r="B509" s="126"/>
      <c r="C509" s="140"/>
      <c r="D509" s="142"/>
      <c r="E509" s="141"/>
      <c r="F509" s="153"/>
      <c r="G509" s="153"/>
      <c r="H509" s="153"/>
      <c r="I509" s="153"/>
    </row>
    <row r="510" spans="1:9" x14ac:dyDescent="0.25">
      <c r="A510" s="115"/>
      <c r="B510" s="126"/>
      <c r="C510" s="140"/>
      <c r="D510" s="142"/>
      <c r="E510" s="141"/>
      <c r="F510" s="153"/>
      <c r="G510" s="153"/>
      <c r="H510" s="153"/>
      <c r="I510" s="153"/>
    </row>
    <row r="511" spans="1:9" x14ac:dyDescent="0.25">
      <c r="A511" s="115"/>
      <c r="B511" s="126"/>
      <c r="C511" s="140"/>
      <c r="D511" s="142"/>
      <c r="E511" s="141"/>
      <c r="F511" s="153"/>
      <c r="G511" s="153"/>
      <c r="H511" s="153"/>
      <c r="I511" s="153"/>
    </row>
    <row r="512" spans="1:9" x14ac:dyDescent="0.25">
      <c r="A512" s="115"/>
      <c r="B512" s="126"/>
      <c r="C512" s="140"/>
      <c r="D512" s="142"/>
      <c r="E512" s="141"/>
      <c r="F512" s="153"/>
      <c r="G512" s="153"/>
      <c r="H512" s="153"/>
      <c r="I512" s="153"/>
    </row>
    <row r="513" spans="1:9" x14ac:dyDescent="0.25">
      <c r="A513" s="115"/>
      <c r="B513" s="126"/>
      <c r="C513" s="140"/>
      <c r="D513" s="142"/>
      <c r="E513" s="141"/>
      <c r="F513" s="153"/>
      <c r="G513" s="153"/>
      <c r="H513" s="153"/>
      <c r="I513" s="153"/>
    </row>
    <row r="514" spans="1:9" x14ac:dyDescent="0.25">
      <c r="A514" s="115"/>
      <c r="B514" s="126"/>
      <c r="C514" s="140"/>
      <c r="D514" s="142"/>
      <c r="E514" s="141"/>
      <c r="F514" s="153"/>
      <c r="G514" s="153"/>
      <c r="H514" s="153"/>
      <c r="I514" s="153"/>
    </row>
    <row r="515" spans="1:9" x14ac:dyDescent="0.25">
      <c r="A515" s="115"/>
      <c r="B515" s="126"/>
      <c r="C515" s="140"/>
      <c r="D515" s="142"/>
      <c r="E515" s="141"/>
      <c r="F515" s="153"/>
      <c r="G515" s="153"/>
      <c r="H515" s="153"/>
      <c r="I515" s="153"/>
    </row>
    <row r="516" spans="1:9" x14ac:dyDescent="0.25">
      <c r="A516" s="115"/>
      <c r="B516" s="126"/>
      <c r="C516" s="140"/>
      <c r="D516" s="142"/>
      <c r="E516" s="141"/>
      <c r="F516" s="153"/>
      <c r="G516" s="153"/>
      <c r="H516" s="153"/>
      <c r="I516" s="153"/>
    </row>
    <row r="517" spans="1:9" x14ac:dyDescent="0.25">
      <c r="A517" s="115"/>
      <c r="B517" s="126"/>
      <c r="C517" s="140"/>
      <c r="D517" s="142"/>
      <c r="E517" s="141"/>
      <c r="F517" s="153"/>
      <c r="G517" s="153"/>
      <c r="H517" s="153"/>
      <c r="I517" s="153"/>
    </row>
    <row r="518" spans="1:9" x14ac:dyDescent="0.25">
      <c r="A518" s="115"/>
      <c r="B518" s="126"/>
      <c r="C518" s="140"/>
      <c r="D518" s="142"/>
      <c r="E518" s="141"/>
      <c r="F518" s="153"/>
      <c r="G518" s="153"/>
      <c r="H518" s="153"/>
      <c r="I518" s="153"/>
    </row>
    <row r="519" spans="1:9" x14ac:dyDescent="0.25">
      <c r="A519" s="115"/>
      <c r="B519" s="126"/>
      <c r="C519" s="140"/>
      <c r="D519" s="142"/>
      <c r="E519" s="141"/>
      <c r="F519" s="153"/>
      <c r="G519" s="153"/>
      <c r="H519" s="153"/>
      <c r="I519" s="153"/>
    </row>
    <row r="520" spans="1:9" x14ac:dyDescent="0.25">
      <c r="A520" s="115"/>
      <c r="B520" s="126"/>
      <c r="C520" s="140"/>
      <c r="D520" s="142"/>
      <c r="E520" s="141"/>
      <c r="F520" s="153"/>
      <c r="G520" s="153"/>
      <c r="H520" s="153"/>
      <c r="I520" s="153"/>
    </row>
    <row r="521" spans="1:9" x14ac:dyDescent="0.25">
      <c r="A521" s="115"/>
      <c r="B521" s="126"/>
      <c r="C521" s="140"/>
      <c r="D521" s="142"/>
      <c r="E521" s="141"/>
      <c r="F521" s="153"/>
      <c r="G521" s="153"/>
      <c r="H521" s="153"/>
      <c r="I521" s="153"/>
    </row>
    <row r="522" spans="1:9" x14ac:dyDescent="0.25">
      <c r="A522" s="115"/>
      <c r="B522" s="126"/>
      <c r="C522" s="140"/>
      <c r="D522" s="142"/>
      <c r="E522" s="141"/>
      <c r="F522" s="153"/>
      <c r="G522" s="153"/>
      <c r="H522" s="153"/>
      <c r="I522" s="153"/>
    </row>
    <row r="523" spans="1:9" x14ac:dyDescent="0.25">
      <c r="A523" s="115"/>
      <c r="B523" s="126"/>
      <c r="C523" s="140"/>
      <c r="D523" s="142"/>
      <c r="E523" s="141"/>
      <c r="F523" s="153"/>
      <c r="G523" s="153"/>
      <c r="H523" s="153"/>
      <c r="I523" s="153"/>
    </row>
    <row r="524" spans="1:9" x14ac:dyDescent="0.25">
      <c r="A524" s="115"/>
      <c r="B524" s="126"/>
      <c r="C524" s="140"/>
      <c r="D524" s="142"/>
      <c r="E524" s="141"/>
      <c r="F524" s="153"/>
      <c r="G524" s="153"/>
      <c r="H524" s="153"/>
      <c r="I524" s="153"/>
    </row>
    <row r="525" spans="1:9" x14ac:dyDescent="0.25">
      <c r="A525" s="115"/>
      <c r="B525" s="126"/>
      <c r="C525" s="140"/>
      <c r="D525" s="142"/>
      <c r="E525" s="141"/>
      <c r="F525" s="153"/>
      <c r="G525" s="153"/>
      <c r="H525" s="153"/>
      <c r="I525" s="153"/>
    </row>
    <row r="526" spans="1:9" x14ac:dyDescent="0.25">
      <c r="A526" s="115"/>
      <c r="B526" s="126"/>
      <c r="C526" s="140"/>
      <c r="D526" s="142"/>
      <c r="E526" s="141"/>
      <c r="F526" s="153"/>
      <c r="G526" s="153"/>
      <c r="H526" s="153"/>
      <c r="I526" s="153"/>
    </row>
    <row r="527" spans="1:9" x14ac:dyDescent="0.25">
      <c r="A527" s="115"/>
      <c r="B527" s="126"/>
      <c r="C527" s="140"/>
      <c r="D527" s="142"/>
      <c r="E527" s="141"/>
      <c r="F527" s="153"/>
      <c r="G527" s="153"/>
      <c r="H527" s="153"/>
      <c r="I527" s="153"/>
    </row>
    <row r="528" spans="1:9" x14ac:dyDescent="0.25">
      <c r="A528" s="115"/>
      <c r="B528" s="126"/>
      <c r="C528" s="140"/>
      <c r="D528" s="142"/>
      <c r="E528" s="141"/>
      <c r="F528" s="153"/>
      <c r="G528" s="153"/>
      <c r="H528" s="153"/>
      <c r="I528" s="153"/>
    </row>
    <row r="529" spans="1:9" x14ac:dyDescent="0.25">
      <c r="A529" s="115"/>
      <c r="B529" s="126"/>
      <c r="C529" s="140"/>
      <c r="D529" s="142"/>
      <c r="E529" s="141"/>
      <c r="F529" s="153"/>
      <c r="G529" s="153"/>
      <c r="H529" s="153"/>
      <c r="I529" s="153"/>
    </row>
    <row r="530" spans="1:9" x14ac:dyDescent="0.25">
      <c r="A530" s="115"/>
      <c r="B530" s="126"/>
      <c r="C530" s="140"/>
      <c r="D530" s="142"/>
      <c r="E530" s="141"/>
      <c r="F530" s="153"/>
      <c r="G530" s="153"/>
      <c r="H530" s="153"/>
      <c r="I530" s="153"/>
    </row>
    <row r="531" spans="1:9" x14ac:dyDescent="0.25">
      <c r="A531" s="115"/>
      <c r="B531" s="126"/>
      <c r="C531" s="140"/>
      <c r="D531" s="142"/>
      <c r="E531" s="141"/>
      <c r="F531" s="153"/>
      <c r="G531" s="153"/>
      <c r="H531" s="153"/>
      <c r="I531" s="153"/>
    </row>
    <row r="532" spans="1:9" x14ac:dyDescent="0.25">
      <c r="A532" s="115"/>
      <c r="B532" s="126"/>
      <c r="C532" s="140"/>
      <c r="D532" s="142"/>
      <c r="E532" s="141"/>
      <c r="F532" s="153"/>
      <c r="G532" s="153"/>
      <c r="H532" s="153"/>
      <c r="I532" s="153"/>
    </row>
    <row r="533" spans="1:9" x14ac:dyDescent="0.25">
      <c r="A533" s="115"/>
      <c r="B533" s="126"/>
      <c r="C533" s="140"/>
      <c r="D533" s="142"/>
      <c r="E533" s="141"/>
      <c r="F533" s="153"/>
      <c r="G533" s="153"/>
      <c r="H533" s="153"/>
      <c r="I533" s="153"/>
    </row>
    <row r="534" spans="1:9" x14ac:dyDescent="0.25">
      <c r="A534" s="115"/>
      <c r="B534" s="126"/>
      <c r="C534" s="140"/>
      <c r="D534" s="142"/>
      <c r="E534" s="141"/>
      <c r="F534" s="153"/>
      <c r="G534" s="153"/>
      <c r="H534" s="153"/>
      <c r="I534" s="153"/>
    </row>
    <row r="535" spans="1:9" x14ac:dyDescent="0.25">
      <c r="A535" s="115"/>
      <c r="B535" s="126"/>
      <c r="C535" s="140"/>
      <c r="D535" s="142"/>
      <c r="E535" s="141"/>
      <c r="F535" s="153"/>
      <c r="G535" s="153"/>
      <c r="H535" s="153"/>
      <c r="I535" s="153"/>
    </row>
    <row r="536" spans="1:9" x14ac:dyDescent="0.25">
      <c r="A536" s="115"/>
      <c r="B536" s="126"/>
      <c r="C536" s="140"/>
      <c r="D536" s="142"/>
      <c r="E536" s="141"/>
      <c r="F536" s="153"/>
      <c r="G536" s="153"/>
      <c r="H536" s="153"/>
      <c r="I536" s="153"/>
    </row>
    <row r="537" spans="1:9" x14ac:dyDescent="0.25">
      <c r="A537" s="115"/>
      <c r="B537" s="126"/>
      <c r="C537" s="140"/>
      <c r="D537" s="142"/>
      <c r="E537" s="141"/>
      <c r="F537" s="153"/>
      <c r="G537" s="153"/>
      <c r="H537" s="153"/>
      <c r="I537" s="153"/>
    </row>
    <row r="538" spans="1:9" x14ac:dyDescent="0.25">
      <c r="A538" s="115"/>
      <c r="B538" s="126"/>
      <c r="C538" s="140"/>
      <c r="D538" s="142"/>
      <c r="E538" s="141"/>
      <c r="F538" s="153"/>
      <c r="G538" s="153"/>
      <c r="H538" s="153"/>
      <c r="I538" s="153"/>
    </row>
    <row r="539" spans="1:9" x14ac:dyDescent="0.25">
      <c r="A539" s="115"/>
      <c r="B539" s="126"/>
      <c r="C539" s="140"/>
      <c r="D539" s="142"/>
      <c r="E539" s="141"/>
      <c r="F539" s="153"/>
      <c r="G539" s="153"/>
      <c r="H539" s="153"/>
      <c r="I539" s="153"/>
    </row>
    <row r="540" spans="1:9" x14ac:dyDescent="0.25">
      <c r="A540" s="115"/>
      <c r="B540" s="126"/>
      <c r="C540" s="140"/>
      <c r="D540" s="142"/>
      <c r="E540" s="141"/>
      <c r="F540" s="153"/>
      <c r="G540" s="153"/>
      <c r="H540" s="153"/>
      <c r="I540" s="153"/>
    </row>
    <row r="541" spans="1:9" x14ac:dyDescent="0.25">
      <c r="A541" s="115"/>
      <c r="B541" s="126"/>
      <c r="C541" s="140"/>
      <c r="D541" s="142"/>
      <c r="E541" s="141"/>
      <c r="F541" s="153"/>
      <c r="G541" s="153"/>
      <c r="H541" s="153"/>
      <c r="I541" s="153"/>
    </row>
    <row r="542" spans="1:9" x14ac:dyDescent="0.25">
      <c r="A542" s="115"/>
      <c r="B542" s="126"/>
      <c r="C542" s="140"/>
      <c r="D542" s="142"/>
      <c r="E542" s="141"/>
      <c r="F542" s="153"/>
      <c r="G542" s="153"/>
      <c r="H542" s="153"/>
      <c r="I542" s="153"/>
    </row>
    <row r="543" spans="1:9" x14ac:dyDescent="0.25">
      <c r="A543" s="115"/>
      <c r="B543" s="126"/>
      <c r="C543" s="140"/>
      <c r="D543" s="142"/>
      <c r="E543" s="141"/>
      <c r="F543" s="153"/>
      <c r="G543" s="153"/>
      <c r="H543" s="153"/>
      <c r="I543" s="153"/>
    </row>
    <row r="544" spans="1:9" x14ac:dyDescent="0.25">
      <c r="A544" s="115"/>
      <c r="B544" s="126"/>
      <c r="C544" s="140"/>
      <c r="D544" s="142"/>
      <c r="E544" s="141"/>
      <c r="F544" s="153"/>
      <c r="G544" s="153"/>
      <c r="H544" s="153"/>
      <c r="I544" s="153"/>
    </row>
    <row r="545" spans="1:9" x14ac:dyDescent="0.25">
      <c r="A545" s="115"/>
      <c r="B545" s="126"/>
      <c r="C545" s="140"/>
      <c r="D545" s="142"/>
      <c r="E545" s="141"/>
      <c r="F545" s="153"/>
      <c r="G545" s="153"/>
      <c r="H545" s="153"/>
      <c r="I545" s="153"/>
    </row>
    <row r="546" spans="1:9" x14ac:dyDescent="0.25">
      <c r="A546" s="115"/>
      <c r="B546" s="126"/>
      <c r="C546" s="140"/>
      <c r="D546" s="142"/>
      <c r="E546" s="141"/>
      <c r="F546" s="153"/>
      <c r="G546" s="153"/>
      <c r="H546" s="153"/>
      <c r="I546" s="153"/>
    </row>
    <row r="547" spans="1:9" x14ac:dyDescent="0.25">
      <c r="A547" s="115"/>
      <c r="B547" s="126"/>
      <c r="C547" s="140"/>
      <c r="D547" s="142"/>
      <c r="E547" s="141"/>
      <c r="F547" s="153"/>
      <c r="G547" s="153"/>
      <c r="H547" s="153"/>
      <c r="I547" s="153"/>
    </row>
    <row r="548" spans="1:9" x14ac:dyDescent="0.25">
      <c r="A548" s="115"/>
      <c r="B548" s="126"/>
      <c r="C548" s="140"/>
      <c r="D548" s="142"/>
      <c r="E548" s="141"/>
      <c r="F548" s="153"/>
      <c r="G548" s="153"/>
      <c r="H548" s="153"/>
      <c r="I548" s="153"/>
    </row>
    <row r="549" spans="1:9" x14ac:dyDescent="0.25">
      <c r="A549" s="115"/>
      <c r="B549" s="126"/>
      <c r="C549" s="140"/>
      <c r="D549" s="142"/>
      <c r="E549" s="141"/>
      <c r="F549" s="153"/>
      <c r="G549" s="153"/>
      <c r="H549" s="153"/>
      <c r="I549" s="153"/>
    </row>
    <row r="550" spans="1:9" x14ac:dyDescent="0.25">
      <c r="A550" s="115"/>
      <c r="B550" s="126"/>
      <c r="C550" s="140"/>
      <c r="D550" s="142"/>
      <c r="E550" s="141"/>
      <c r="F550" s="153"/>
      <c r="G550" s="153"/>
      <c r="H550" s="153"/>
      <c r="I550" s="153"/>
    </row>
    <row r="551" spans="1:9" x14ac:dyDescent="0.25">
      <c r="A551" s="115"/>
      <c r="B551" s="126"/>
      <c r="C551" s="140"/>
      <c r="D551" s="142"/>
      <c r="E551" s="141"/>
      <c r="F551" s="153"/>
      <c r="G551" s="153"/>
      <c r="H551" s="153"/>
      <c r="I551" s="153"/>
    </row>
    <row r="552" spans="1:9" x14ac:dyDescent="0.25">
      <c r="A552" s="115"/>
      <c r="B552" s="126"/>
      <c r="C552" s="140"/>
      <c r="D552" s="142"/>
      <c r="E552" s="141"/>
      <c r="F552" s="153"/>
      <c r="G552" s="153"/>
      <c r="H552" s="153"/>
      <c r="I552" s="153"/>
    </row>
    <row r="553" spans="1:9" x14ac:dyDescent="0.25">
      <c r="A553" s="115"/>
      <c r="B553" s="126"/>
      <c r="C553" s="140"/>
      <c r="D553" s="142"/>
      <c r="E553" s="141"/>
      <c r="F553" s="153"/>
      <c r="G553" s="153"/>
      <c r="H553" s="153"/>
      <c r="I553" s="153"/>
    </row>
    <row r="554" spans="1:9" x14ac:dyDescent="0.25">
      <c r="A554" s="115"/>
      <c r="B554" s="126"/>
      <c r="C554" s="140"/>
      <c r="D554" s="142"/>
      <c r="E554" s="141"/>
      <c r="F554" s="153"/>
      <c r="G554" s="153"/>
      <c r="H554" s="153"/>
      <c r="I554" s="153"/>
    </row>
    <row r="555" spans="1:9" x14ac:dyDescent="0.25">
      <c r="A555" s="115"/>
      <c r="B555" s="126"/>
      <c r="C555" s="140"/>
      <c r="D555" s="142"/>
      <c r="E555" s="141"/>
      <c r="F555" s="153"/>
      <c r="G555" s="153"/>
      <c r="H555" s="153"/>
      <c r="I555" s="153"/>
    </row>
    <row r="556" spans="1:9" x14ac:dyDescent="0.25">
      <c r="A556" s="115"/>
      <c r="B556" s="126"/>
      <c r="C556" s="140"/>
      <c r="D556" s="142"/>
      <c r="E556" s="141"/>
      <c r="F556" s="153"/>
      <c r="G556" s="153"/>
      <c r="H556" s="153"/>
      <c r="I556" s="153"/>
    </row>
    <row r="557" spans="1:9" x14ac:dyDescent="0.25">
      <c r="A557" s="115"/>
      <c r="B557" s="126"/>
      <c r="C557" s="140"/>
      <c r="D557" s="142"/>
      <c r="E557" s="141"/>
      <c r="F557" s="153"/>
      <c r="G557" s="153"/>
      <c r="H557" s="153"/>
      <c r="I557" s="153"/>
    </row>
    <row r="558" spans="1:9" x14ac:dyDescent="0.25">
      <c r="A558" s="115"/>
      <c r="B558" s="126"/>
      <c r="C558" s="140"/>
      <c r="D558" s="142"/>
      <c r="E558" s="141"/>
      <c r="F558" s="153"/>
      <c r="G558" s="153"/>
      <c r="H558" s="153"/>
      <c r="I558" s="153"/>
    </row>
    <row r="559" spans="1:9" x14ac:dyDescent="0.25">
      <c r="A559" s="115"/>
      <c r="B559" s="126"/>
      <c r="C559" s="140"/>
      <c r="D559" s="142"/>
      <c r="E559" s="141"/>
      <c r="F559" s="153"/>
      <c r="G559" s="153"/>
      <c r="H559" s="153"/>
      <c r="I559" s="153"/>
    </row>
    <row r="560" spans="1:9" x14ac:dyDescent="0.25">
      <c r="A560" s="115"/>
      <c r="B560" s="126"/>
      <c r="C560" s="140"/>
      <c r="D560" s="142"/>
      <c r="E560" s="141"/>
      <c r="F560" s="153"/>
      <c r="G560" s="153"/>
      <c r="H560" s="153"/>
      <c r="I560" s="153"/>
    </row>
    <row r="561" spans="1:9" x14ac:dyDescent="0.25">
      <c r="A561" s="115"/>
      <c r="B561" s="126"/>
      <c r="C561" s="140"/>
      <c r="D561" s="142"/>
      <c r="E561" s="141"/>
      <c r="F561" s="153"/>
      <c r="G561" s="153"/>
      <c r="H561" s="153"/>
      <c r="I561" s="153"/>
    </row>
    <row r="562" spans="1:9" x14ac:dyDescent="0.25">
      <c r="A562" s="115"/>
      <c r="B562" s="126"/>
      <c r="C562" s="140"/>
      <c r="D562" s="142"/>
      <c r="E562" s="141"/>
      <c r="F562" s="153"/>
      <c r="G562" s="153"/>
      <c r="H562" s="153"/>
      <c r="I562" s="153"/>
    </row>
    <row r="563" spans="1:9" x14ac:dyDescent="0.25">
      <c r="A563" s="115"/>
      <c r="B563" s="126"/>
      <c r="C563" s="140"/>
      <c r="D563" s="142"/>
      <c r="E563" s="141"/>
      <c r="F563" s="153"/>
      <c r="G563" s="153"/>
      <c r="H563" s="153"/>
      <c r="I563" s="153"/>
    </row>
    <row r="564" spans="1:9" x14ac:dyDescent="0.25">
      <c r="A564" s="115"/>
      <c r="B564" s="126"/>
      <c r="C564" s="140"/>
      <c r="D564" s="142"/>
      <c r="E564" s="141"/>
      <c r="F564" s="153"/>
      <c r="G564" s="153"/>
      <c r="H564" s="153"/>
      <c r="I564" s="153"/>
    </row>
    <row r="565" spans="1:9" x14ac:dyDescent="0.25">
      <c r="A565" s="115"/>
      <c r="B565" s="126"/>
      <c r="C565" s="140"/>
      <c r="D565" s="142"/>
      <c r="E565" s="141"/>
      <c r="F565" s="153"/>
      <c r="G565" s="153"/>
      <c r="H565" s="153"/>
      <c r="I565" s="153"/>
    </row>
    <row r="566" spans="1:9" x14ac:dyDescent="0.25">
      <c r="A566" s="115"/>
      <c r="B566" s="126"/>
      <c r="C566" s="140"/>
      <c r="D566" s="142"/>
      <c r="E566" s="141"/>
      <c r="F566" s="153"/>
      <c r="G566" s="153"/>
      <c r="H566" s="153"/>
      <c r="I566" s="153"/>
    </row>
    <row r="567" spans="1:9" x14ac:dyDescent="0.25">
      <c r="A567" s="115"/>
      <c r="B567" s="126"/>
      <c r="C567" s="140"/>
      <c r="D567" s="142"/>
      <c r="E567" s="141"/>
      <c r="F567" s="153"/>
      <c r="G567" s="153"/>
      <c r="H567" s="153"/>
      <c r="I567" s="153"/>
    </row>
    <row r="568" spans="1:9" x14ac:dyDescent="0.25">
      <c r="A568" s="115"/>
      <c r="B568" s="126"/>
      <c r="C568" s="140"/>
      <c r="D568" s="142"/>
      <c r="E568" s="141"/>
      <c r="F568" s="153"/>
      <c r="G568" s="153"/>
      <c r="H568" s="153"/>
      <c r="I568" s="153"/>
    </row>
    <row r="569" spans="1:9" x14ac:dyDescent="0.25">
      <c r="A569" s="115"/>
      <c r="B569" s="126"/>
      <c r="C569" s="140"/>
      <c r="D569" s="142"/>
      <c r="E569" s="141"/>
      <c r="F569" s="153"/>
      <c r="G569" s="153"/>
      <c r="H569" s="153"/>
      <c r="I569" s="153"/>
    </row>
    <row r="570" spans="1:9" x14ac:dyDescent="0.25">
      <c r="A570" s="115"/>
      <c r="B570" s="126"/>
      <c r="C570" s="140"/>
      <c r="D570" s="142"/>
      <c r="E570" s="141"/>
      <c r="F570" s="153"/>
      <c r="G570" s="153"/>
      <c r="H570" s="153"/>
      <c r="I570" s="153"/>
    </row>
    <row r="571" spans="1:9" x14ac:dyDescent="0.25">
      <c r="A571" s="115"/>
      <c r="B571" s="126"/>
      <c r="C571" s="140"/>
      <c r="D571" s="142"/>
      <c r="E571" s="141"/>
      <c r="F571" s="153"/>
      <c r="G571" s="153"/>
      <c r="H571" s="153"/>
      <c r="I571" s="153"/>
    </row>
    <row r="572" spans="1:9" x14ac:dyDescent="0.25">
      <c r="A572" s="115"/>
      <c r="B572" s="126"/>
      <c r="C572" s="140"/>
      <c r="D572" s="142"/>
      <c r="E572" s="141"/>
      <c r="F572" s="153"/>
      <c r="G572" s="153"/>
      <c r="H572" s="153"/>
      <c r="I572" s="153"/>
    </row>
    <row r="573" spans="1:9" x14ac:dyDescent="0.25">
      <c r="A573" s="115"/>
      <c r="B573" s="126"/>
      <c r="C573" s="140"/>
      <c r="D573" s="142"/>
      <c r="E573" s="141"/>
      <c r="F573" s="153"/>
      <c r="G573" s="153"/>
      <c r="H573" s="153"/>
      <c r="I573" s="153"/>
    </row>
    <row r="574" spans="1:9" x14ac:dyDescent="0.25">
      <c r="A574" s="115"/>
      <c r="B574" s="126"/>
      <c r="C574" s="140"/>
      <c r="D574" s="142"/>
      <c r="E574" s="141"/>
      <c r="F574" s="153"/>
      <c r="G574" s="153"/>
      <c r="H574" s="153"/>
      <c r="I574" s="153"/>
    </row>
    <row r="575" spans="1:9" x14ac:dyDescent="0.25">
      <c r="A575" s="115"/>
      <c r="B575" s="126"/>
      <c r="C575" s="140"/>
      <c r="D575" s="142"/>
      <c r="E575" s="141"/>
      <c r="F575" s="153"/>
      <c r="G575" s="153"/>
      <c r="H575" s="153"/>
      <c r="I575" s="153"/>
    </row>
    <row r="576" spans="1:9" x14ac:dyDescent="0.25">
      <c r="A576" s="115"/>
      <c r="B576" s="126"/>
      <c r="C576" s="140"/>
      <c r="D576" s="142"/>
      <c r="E576" s="141"/>
      <c r="F576" s="153"/>
      <c r="G576" s="153"/>
      <c r="H576" s="153"/>
      <c r="I576" s="153"/>
    </row>
    <row r="577" spans="1:9" x14ac:dyDescent="0.25">
      <c r="A577" s="115"/>
      <c r="B577" s="126"/>
      <c r="C577" s="140"/>
      <c r="D577" s="142"/>
      <c r="E577" s="141"/>
      <c r="F577" s="153"/>
      <c r="G577" s="153"/>
      <c r="H577" s="153"/>
      <c r="I577" s="153"/>
    </row>
    <row r="578" spans="1:9" x14ac:dyDescent="0.25">
      <c r="A578" s="115"/>
      <c r="B578" s="126"/>
      <c r="C578" s="140"/>
      <c r="D578" s="142"/>
      <c r="E578" s="141"/>
      <c r="F578" s="153"/>
      <c r="G578" s="153"/>
      <c r="H578" s="153"/>
      <c r="I578" s="153"/>
    </row>
    <row r="579" spans="1:9" x14ac:dyDescent="0.25">
      <c r="A579" s="115"/>
      <c r="B579" s="126"/>
      <c r="C579" s="140"/>
      <c r="D579" s="142"/>
      <c r="E579" s="141"/>
      <c r="F579" s="153"/>
      <c r="G579" s="153"/>
      <c r="H579" s="153"/>
      <c r="I579" s="153"/>
    </row>
    <row r="580" spans="1:9" x14ac:dyDescent="0.25">
      <c r="A580" s="115"/>
      <c r="B580" s="126"/>
      <c r="C580" s="140"/>
      <c r="D580" s="142"/>
      <c r="E580" s="141"/>
      <c r="F580" s="153"/>
      <c r="G580" s="153"/>
      <c r="H580" s="153"/>
      <c r="I580" s="153"/>
    </row>
    <row r="581" spans="1:9" x14ac:dyDescent="0.25">
      <c r="A581" s="115"/>
      <c r="B581" s="126"/>
      <c r="C581" s="140"/>
      <c r="D581" s="142"/>
      <c r="E581" s="141"/>
      <c r="F581" s="153"/>
      <c r="G581" s="153"/>
      <c r="H581" s="153"/>
      <c r="I581" s="153"/>
    </row>
    <row r="582" spans="1:9" x14ac:dyDescent="0.25">
      <c r="A582" s="115"/>
      <c r="B582" s="126"/>
      <c r="C582" s="140"/>
      <c r="D582" s="142"/>
      <c r="E582" s="141"/>
      <c r="F582" s="153"/>
      <c r="G582" s="153"/>
      <c r="H582" s="153"/>
      <c r="I582" s="153"/>
    </row>
    <row r="583" spans="1:9" x14ac:dyDescent="0.25">
      <c r="A583" s="115"/>
      <c r="B583" s="126"/>
      <c r="C583" s="140"/>
      <c r="D583" s="142"/>
      <c r="E583" s="141"/>
      <c r="F583" s="153"/>
      <c r="G583" s="153"/>
      <c r="H583" s="153"/>
      <c r="I583" s="153"/>
    </row>
    <row r="584" spans="1:9" x14ac:dyDescent="0.25">
      <c r="A584" s="115"/>
      <c r="B584" s="126"/>
      <c r="C584" s="140"/>
      <c r="D584" s="142"/>
      <c r="E584" s="141"/>
      <c r="F584" s="153"/>
      <c r="G584" s="153"/>
      <c r="H584" s="153"/>
      <c r="I584" s="153"/>
    </row>
    <row r="585" spans="1:9" x14ac:dyDescent="0.25">
      <c r="A585" s="115"/>
      <c r="B585" s="126"/>
      <c r="C585" s="140"/>
      <c r="D585" s="142"/>
      <c r="E585" s="141"/>
      <c r="F585" s="153"/>
      <c r="G585" s="153"/>
      <c r="H585" s="153"/>
      <c r="I585" s="153"/>
    </row>
    <row r="586" spans="1:9" x14ac:dyDescent="0.25">
      <c r="A586" s="115"/>
      <c r="B586" s="126"/>
      <c r="C586" s="140"/>
      <c r="D586" s="142"/>
      <c r="E586" s="141"/>
      <c r="F586" s="153"/>
      <c r="G586" s="153"/>
      <c r="H586" s="153"/>
      <c r="I586" s="153"/>
    </row>
    <row r="587" spans="1:9" x14ac:dyDescent="0.25">
      <c r="A587" s="115"/>
      <c r="B587" s="126"/>
      <c r="C587" s="140"/>
      <c r="D587" s="142"/>
      <c r="E587" s="141"/>
      <c r="F587" s="153"/>
      <c r="G587" s="153"/>
      <c r="H587" s="153"/>
      <c r="I587" s="153"/>
    </row>
    <row r="588" spans="1:9" x14ac:dyDescent="0.25">
      <c r="A588" s="115"/>
      <c r="B588" s="126"/>
      <c r="C588" s="140"/>
      <c r="D588" s="142"/>
      <c r="E588" s="141"/>
      <c r="F588" s="153"/>
      <c r="G588" s="153"/>
      <c r="H588" s="153"/>
      <c r="I588" s="153"/>
    </row>
    <row r="589" spans="1:9" x14ac:dyDescent="0.25">
      <c r="A589" s="115"/>
      <c r="B589" s="126"/>
      <c r="C589" s="140"/>
      <c r="D589" s="142"/>
      <c r="E589" s="141"/>
      <c r="F589" s="153"/>
      <c r="G589" s="153"/>
      <c r="H589" s="153"/>
      <c r="I589" s="153"/>
    </row>
    <row r="590" spans="1:9" x14ac:dyDescent="0.25">
      <c r="A590" s="115"/>
      <c r="B590" s="126"/>
      <c r="C590" s="140"/>
      <c r="D590" s="142"/>
      <c r="E590" s="141"/>
      <c r="F590" s="153"/>
      <c r="G590" s="153"/>
      <c r="H590" s="153"/>
      <c r="I590" s="153"/>
    </row>
    <row r="591" spans="1:9" x14ac:dyDescent="0.25">
      <c r="A591" s="115"/>
      <c r="B591" s="126"/>
      <c r="C591" s="140"/>
      <c r="D591" s="142"/>
      <c r="E591" s="141"/>
      <c r="F591" s="153"/>
      <c r="G591" s="153"/>
      <c r="H591" s="153"/>
      <c r="I591" s="153"/>
    </row>
    <row r="592" spans="1:9" x14ac:dyDescent="0.25">
      <c r="A592" s="115"/>
      <c r="B592" s="126"/>
      <c r="C592" s="140"/>
      <c r="D592" s="142"/>
      <c r="E592" s="141"/>
      <c r="F592" s="153"/>
      <c r="G592" s="153"/>
      <c r="H592" s="153"/>
      <c r="I592" s="153"/>
    </row>
    <row r="593" spans="1:9" x14ac:dyDescent="0.25">
      <c r="A593" s="115"/>
      <c r="B593" s="126"/>
      <c r="C593" s="140"/>
      <c r="D593" s="142"/>
      <c r="E593" s="141"/>
      <c r="F593" s="153"/>
      <c r="G593" s="153"/>
      <c r="H593" s="153"/>
      <c r="I593" s="153"/>
    </row>
    <row r="594" spans="1:9" x14ac:dyDescent="0.25">
      <c r="A594" s="115"/>
      <c r="B594" s="126"/>
      <c r="C594" s="140"/>
      <c r="D594" s="142"/>
      <c r="E594" s="141"/>
      <c r="F594" s="153"/>
      <c r="G594" s="153"/>
      <c r="H594" s="153"/>
      <c r="I594" s="153"/>
    </row>
    <row r="595" spans="1:9" x14ac:dyDescent="0.25">
      <c r="A595" s="115"/>
      <c r="B595" s="126"/>
      <c r="C595" s="140"/>
      <c r="D595" s="142"/>
      <c r="E595" s="141"/>
      <c r="F595" s="153"/>
      <c r="G595" s="153"/>
      <c r="H595" s="153"/>
      <c r="I595" s="153"/>
    </row>
    <row r="596" spans="1:9" x14ac:dyDescent="0.25">
      <c r="A596" s="115"/>
      <c r="B596" s="126"/>
      <c r="C596" s="140"/>
      <c r="D596" s="142"/>
      <c r="E596" s="141"/>
      <c r="F596" s="153"/>
      <c r="G596" s="153"/>
      <c r="H596" s="153"/>
      <c r="I596" s="153"/>
    </row>
    <row r="597" spans="1:9" x14ac:dyDescent="0.25">
      <c r="A597" s="115"/>
      <c r="B597" s="126"/>
      <c r="C597" s="140"/>
      <c r="D597" s="142"/>
      <c r="E597" s="141"/>
      <c r="F597" s="153"/>
      <c r="G597" s="153"/>
      <c r="H597" s="153"/>
      <c r="I597" s="153"/>
    </row>
    <row r="598" spans="1:9" x14ac:dyDescent="0.25">
      <c r="A598" s="115"/>
      <c r="B598" s="126"/>
      <c r="C598" s="140"/>
      <c r="D598" s="142"/>
      <c r="E598" s="141"/>
      <c r="F598" s="153"/>
      <c r="G598" s="153"/>
      <c r="H598" s="153"/>
      <c r="I598" s="153"/>
    </row>
    <row r="599" spans="1:9" x14ac:dyDescent="0.25">
      <c r="A599" s="115"/>
      <c r="B599" s="126"/>
      <c r="C599" s="140"/>
      <c r="D599" s="142"/>
      <c r="E599" s="141"/>
      <c r="F599" s="153"/>
      <c r="G599" s="153"/>
      <c r="H599" s="153"/>
      <c r="I599" s="153"/>
    </row>
    <row r="600" spans="1:9" x14ac:dyDescent="0.25">
      <c r="A600" s="115"/>
      <c r="B600" s="126"/>
      <c r="C600" s="140"/>
      <c r="D600" s="142"/>
      <c r="E600" s="141"/>
      <c r="F600" s="153"/>
      <c r="G600" s="153"/>
      <c r="H600" s="153"/>
      <c r="I600" s="153"/>
    </row>
    <row r="601" spans="1:9" x14ac:dyDescent="0.25">
      <c r="A601" s="115"/>
      <c r="B601" s="126"/>
      <c r="C601" s="140"/>
      <c r="D601" s="142"/>
      <c r="E601" s="141"/>
      <c r="F601" s="153"/>
      <c r="G601" s="153"/>
      <c r="H601" s="153"/>
      <c r="I601" s="153"/>
    </row>
    <row r="602" spans="1:9" x14ac:dyDescent="0.25">
      <c r="A602" s="115"/>
      <c r="B602" s="126"/>
      <c r="C602" s="140"/>
      <c r="D602" s="142"/>
      <c r="E602" s="141"/>
      <c r="F602" s="153"/>
      <c r="G602" s="153"/>
      <c r="H602" s="153"/>
      <c r="I602" s="153"/>
    </row>
    <row r="603" spans="1:9" x14ac:dyDescent="0.25">
      <c r="A603" s="115"/>
      <c r="B603" s="126"/>
      <c r="C603" s="140"/>
      <c r="D603" s="142"/>
      <c r="E603" s="141"/>
      <c r="F603" s="153"/>
      <c r="G603" s="153"/>
      <c r="H603" s="153"/>
      <c r="I603" s="153"/>
    </row>
    <row r="604" spans="1:9" x14ac:dyDescent="0.25">
      <c r="A604" s="115"/>
      <c r="B604" s="126"/>
      <c r="C604" s="140"/>
      <c r="D604" s="142"/>
      <c r="E604" s="141"/>
      <c r="F604" s="153"/>
      <c r="G604" s="153"/>
      <c r="H604" s="153"/>
      <c r="I604" s="153"/>
    </row>
    <row r="605" spans="1:9" x14ac:dyDescent="0.25">
      <c r="A605" s="115"/>
      <c r="B605" s="126"/>
      <c r="C605" s="140"/>
      <c r="D605" s="142"/>
      <c r="E605" s="141"/>
      <c r="F605" s="153"/>
      <c r="G605" s="153"/>
      <c r="H605" s="153"/>
      <c r="I605" s="153"/>
    </row>
    <row r="606" spans="1:9" x14ac:dyDescent="0.25">
      <c r="A606" s="115"/>
      <c r="B606" s="126"/>
      <c r="C606" s="140"/>
      <c r="D606" s="142"/>
      <c r="E606" s="141"/>
      <c r="F606" s="153"/>
      <c r="G606" s="153"/>
      <c r="H606" s="153"/>
      <c r="I606" s="153"/>
    </row>
    <row r="607" spans="1:9" x14ac:dyDescent="0.25">
      <c r="A607" s="115"/>
      <c r="B607" s="126"/>
      <c r="C607" s="140"/>
      <c r="D607" s="142"/>
      <c r="E607" s="141"/>
      <c r="F607" s="153"/>
      <c r="G607" s="153"/>
      <c r="H607" s="153"/>
      <c r="I607" s="153"/>
    </row>
    <row r="608" spans="1:9" x14ac:dyDescent="0.25">
      <c r="A608" s="115"/>
      <c r="B608" s="126"/>
      <c r="C608" s="140"/>
      <c r="D608" s="142"/>
      <c r="E608" s="141"/>
      <c r="F608" s="153"/>
      <c r="G608" s="153"/>
      <c r="H608" s="153"/>
      <c r="I608" s="153"/>
    </row>
    <row r="609" spans="1:9" x14ac:dyDescent="0.25">
      <c r="A609" s="115"/>
      <c r="B609" s="126"/>
      <c r="C609" s="140"/>
      <c r="D609" s="142"/>
      <c r="E609" s="141"/>
      <c r="F609" s="153"/>
      <c r="G609" s="153"/>
      <c r="H609" s="153"/>
      <c r="I609" s="153"/>
    </row>
    <row r="610" spans="1:9" x14ac:dyDescent="0.25">
      <c r="A610" s="115"/>
      <c r="B610" s="126"/>
      <c r="C610" s="140"/>
      <c r="D610" s="142"/>
      <c r="E610" s="141"/>
      <c r="F610" s="153"/>
      <c r="G610" s="153"/>
      <c r="H610" s="153"/>
      <c r="I610" s="153"/>
    </row>
    <row r="611" spans="1:9" x14ac:dyDescent="0.25">
      <c r="A611" s="115"/>
      <c r="B611" s="126"/>
      <c r="C611" s="140"/>
      <c r="D611" s="142"/>
      <c r="E611" s="141"/>
      <c r="F611" s="153"/>
      <c r="G611" s="153"/>
      <c r="H611" s="153"/>
      <c r="I611" s="153"/>
    </row>
    <row r="612" spans="1:9" x14ac:dyDescent="0.25">
      <c r="A612" s="115"/>
      <c r="B612" s="126"/>
      <c r="C612" s="140"/>
      <c r="D612" s="142"/>
      <c r="E612" s="141"/>
      <c r="F612" s="153"/>
      <c r="G612" s="153"/>
      <c r="H612" s="153"/>
      <c r="I612" s="153"/>
    </row>
    <row r="613" spans="1:9" x14ac:dyDescent="0.25">
      <c r="A613" s="115"/>
      <c r="B613" s="126"/>
      <c r="C613" s="140"/>
      <c r="D613" s="142"/>
      <c r="E613" s="141"/>
      <c r="F613" s="153"/>
      <c r="G613" s="153"/>
      <c r="H613" s="153"/>
      <c r="I613" s="153"/>
    </row>
    <row r="614" spans="1:9" x14ac:dyDescent="0.25">
      <c r="A614" s="115"/>
      <c r="B614" s="126"/>
      <c r="C614" s="140"/>
      <c r="D614" s="142"/>
      <c r="E614" s="141"/>
      <c r="F614" s="153"/>
      <c r="G614" s="153"/>
      <c r="H614" s="153"/>
      <c r="I614" s="153"/>
    </row>
    <row r="615" spans="1:9" x14ac:dyDescent="0.25">
      <c r="A615" s="115"/>
      <c r="B615" s="126"/>
      <c r="C615" s="140"/>
      <c r="D615" s="142"/>
      <c r="E615" s="141"/>
      <c r="F615" s="153"/>
      <c r="G615" s="153"/>
      <c r="H615" s="153"/>
      <c r="I615" s="153"/>
    </row>
    <row r="616" spans="1:9" x14ac:dyDescent="0.25">
      <c r="A616" s="115"/>
      <c r="B616" s="126"/>
      <c r="C616" s="140"/>
      <c r="D616" s="142"/>
      <c r="E616" s="141"/>
      <c r="F616" s="153"/>
      <c r="G616" s="153"/>
      <c r="H616" s="153"/>
      <c r="I616" s="153"/>
    </row>
    <row r="617" spans="1:9" x14ac:dyDescent="0.25">
      <c r="A617" s="115"/>
      <c r="B617" s="126"/>
      <c r="C617" s="140"/>
      <c r="D617" s="142"/>
      <c r="E617" s="141"/>
      <c r="F617" s="153"/>
      <c r="G617" s="153"/>
      <c r="H617" s="153"/>
      <c r="I617" s="153"/>
    </row>
    <row r="618" spans="1:9" x14ac:dyDescent="0.25">
      <c r="A618" s="115"/>
      <c r="B618" s="126"/>
      <c r="C618" s="140"/>
      <c r="D618" s="142"/>
      <c r="E618" s="141"/>
      <c r="F618" s="153"/>
      <c r="G618" s="153"/>
      <c r="H618" s="153"/>
      <c r="I618" s="153"/>
    </row>
    <row r="619" spans="1:9" x14ac:dyDescent="0.25">
      <c r="A619" s="115"/>
      <c r="B619" s="126"/>
      <c r="C619" s="140"/>
      <c r="D619" s="142"/>
      <c r="E619" s="141"/>
      <c r="F619" s="153"/>
      <c r="G619" s="153"/>
      <c r="H619" s="153"/>
      <c r="I619" s="153"/>
    </row>
    <row r="620" spans="1:9" x14ac:dyDescent="0.25">
      <c r="A620" s="115"/>
      <c r="B620" s="126"/>
      <c r="C620" s="140"/>
      <c r="D620" s="142"/>
      <c r="E620" s="141"/>
      <c r="F620" s="153"/>
      <c r="G620" s="153"/>
      <c r="H620" s="153"/>
      <c r="I620" s="153"/>
    </row>
    <row r="621" spans="1:9" x14ac:dyDescent="0.25">
      <c r="A621" s="115"/>
      <c r="B621" s="126"/>
      <c r="C621" s="140"/>
      <c r="D621" s="142"/>
      <c r="E621" s="141"/>
      <c r="F621" s="153"/>
      <c r="G621" s="153"/>
      <c r="H621" s="153"/>
      <c r="I621" s="153"/>
    </row>
    <row r="622" spans="1:9" x14ac:dyDescent="0.25">
      <c r="A622" s="115"/>
      <c r="B622" s="126"/>
      <c r="C622" s="140"/>
      <c r="D622" s="142"/>
      <c r="E622" s="141"/>
      <c r="F622" s="153"/>
      <c r="G622" s="153"/>
      <c r="H622" s="153"/>
      <c r="I622" s="153"/>
    </row>
    <row r="623" spans="1:9" x14ac:dyDescent="0.25">
      <c r="A623" s="115"/>
      <c r="B623" s="126"/>
      <c r="C623" s="140"/>
      <c r="D623" s="142"/>
      <c r="E623" s="141"/>
      <c r="F623" s="153"/>
      <c r="G623" s="153"/>
      <c r="H623" s="153"/>
      <c r="I623" s="153"/>
    </row>
    <row r="624" spans="1:9" x14ac:dyDescent="0.25">
      <c r="A624" s="115"/>
      <c r="B624" s="126"/>
      <c r="C624" s="140"/>
      <c r="D624" s="142"/>
      <c r="E624" s="141"/>
      <c r="F624" s="153"/>
      <c r="G624" s="153"/>
      <c r="H624" s="153"/>
      <c r="I624" s="153"/>
    </row>
    <row r="625" spans="1:9" x14ac:dyDescent="0.25">
      <c r="A625" s="115"/>
      <c r="B625" s="126"/>
      <c r="C625" s="140"/>
      <c r="D625" s="142"/>
      <c r="E625" s="141"/>
      <c r="F625" s="153"/>
      <c r="G625" s="153"/>
      <c r="H625" s="153"/>
      <c r="I625" s="153"/>
    </row>
    <row r="626" spans="1:9" x14ac:dyDescent="0.25">
      <c r="A626" s="115"/>
      <c r="B626" s="126"/>
      <c r="C626" s="140"/>
      <c r="D626" s="142"/>
      <c r="E626" s="141"/>
      <c r="F626" s="153"/>
      <c r="G626" s="153"/>
      <c r="H626" s="153"/>
      <c r="I626" s="153"/>
    </row>
    <row r="627" spans="1:9" x14ac:dyDescent="0.25">
      <c r="A627" s="115"/>
      <c r="B627" s="126"/>
      <c r="C627" s="140"/>
      <c r="D627" s="142"/>
      <c r="E627" s="141"/>
      <c r="F627" s="153"/>
      <c r="G627" s="153"/>
      <c r="H627" s="153"/>
      <c r="I627" s="153"/>
    </row>
    <row r="628" spans="1:9" x14ac:dyDescent="0.25">
      <c r="A628" s="115"/>
      <c r="B628" s="126"/>
      <c r="C628" s="140"/>
      <c r="D628" s="142"/>
      <c r="E628" s="141"/>
      <c r="F628" s="153"/>
      <c r="G628" s="153"/>
      <c r="H628" s="153"/>
      <c r="I628" s="153"/>
    </row>
    <row r="629" spans="1:9" x14ac:dyDescent="0.25">
      <c r="A629" s="115"/>
      <c r="B629" s="126"/>
      <c r="C629" s="140"/>
      <c r="D629" s="142"/>
      <c r="E629" s="141"/>
      <c r="F629" s="153"/>
      <c r="G629" s="153"/>
      <c r="H629" s="153"/>
      <c r="I629" s="153"/>
    </row>
    <row r="630" spans="1:9" x14ac:dyDescent="0.25">
      <c r="A630" s="115"/>
      <c r="B630" s="126"/>
      <c r="C630" s="140"/>
      <c r="D630" s="142"/>
      <c r="E630" s="141"/>
      <c r="F630" s="153"/>
      <c r="G630" s="153"/>
      <c r="H630" s="153"/>
      <c r="I630" s="153"/>
    </row>
    <row r="631" spans="1:9" x14ac:dyDescent="0.25">
      <c r="A631" s="115"/>
      <c r="B631" s="126"/>
      <c r="C631" s="140"/>
      <c r="D631" s="142"/>
      <c r="E631" s="141"/>
      <c r="F631" s="153"/>
      <c r="G631" s="153"/>
      <c r="H631" s="153"/>
      <c r="I631" s="153"/>
    </row>
    <row r="632" spans="1:9" x14ac:dyDescent="0.25">
      <c r="A632" s="115"/>
      <c r="B632" s="126"/>
      <c r="C632" s="140"/>
      <c r="D632" s="142"/>
      <c r="E632" s="141"/>
      <c r="F632" s="153"/>
      <c r="G632" s="153"/>
      <c r="H632" s="153"/>
      <c r="I632" s="153"/>
    </row>
    <row r="633" spans="1:9" x14ac:dyDescent="0.25">
      <c r="A633" s="115"/>
      <c r="B633" s="126"/>
      <c r="C633" s="140"/>
      <c r="D633" s="142"/>
      <c r="E633" s="141"/>
      <c r="F633" s="153"/>
      <c r="G633" s="153"/>
      <c r="H633" s="153"/>
      <c r="I633" s="153"/>
    </row>
    <row r="634" spans="1:9" x14ac:dyDescent="0.25">
      <c r="A634" s="115"/>
      <c r="B634" s="126"/>
      <c r="C634" s="140"/>
      <c r="D634" s="142"/>
      <c r="E634" s="141"/>
      <c r="F634" s="153"/>
      <c r="G634" s="153"/>
      <c r="H634" s="153"/>
      <c r="I634" s="153"/>
    </row>
    <row r="635" spans="1:9" x14ac:dyDescent="0.25">
      <c r="A635" s="115"/>
      <c r="B635" s="126"/>
      <c r="C635" s="140"/>
      <c r="D635" s="142"/>
      <c r="E635" s="141"/>
      <c r="F635" s="153"/>
      <c r="G635" s="153"/>
      <c r="H635" s="153"/>
      <c r="I635" s="153"/>
    </row>
    <row r="636" spans="1:9" x14ac:dyDescent="0.25">
      <c r="A636" s="115"/>
      <c r="B636" s="126"/>
      <c r="C636" s="140"/>
      <c r="D636" s="142"/>
      <c r="E636" s="141"/>
      <c r="F636" s="153"/>
      <c r="G636" s="153"/>
      <c r="H636" s="153"/>
      <c r="I636" s="153"/>
    </row>
    <row r="637" spans="1:9" x14ac:dyDescent="0.25">
      <c r="A637" s="115"/>
      <c r="B637" s="126"/>
      <c r="C637" s="140"/>
      <c r="D637" s="142"/>
      <c r="E637" s="141"/>
      <c r="F637" s="153"/>
      <c r="G637" s="153"/>
      <c r="H637" s="153"/>
      <c r="I637" s="153"/>
    </row>
    <row r="638" spans="1:9" x14ac:dyDescent="0.25">
      <c r="A638" s="115"/>
      <c r="B638" s="126"/>
      <c r="C638" s="140"/>
      <c r="D638" s="142"/>
      <c r="E638" s="141"/>
      <c r="F638" s="153"/>
      <c r="G638" s="153"/>
      <c r="H638" s="153"/>
      <c r="I638" s="153"/>
    </row>
    <row r="639" spans="1:9" x14ac:dyDescent="0.25">
      <c r="A639" s="115"/>
      <c r="B639" s="126"/>
      <c r="C639" s="140"/>
      <c r="D639" s="142"/>
      <c r="E639" s="141"/>
      <c r="F639" s="153"/>
      <c r="G639" s="153"/>
      <c r="H639" s="153"/>
      <c r="I639" s="153"/>
    </row>
    <row r="640" spans="1:9" x14ac:dyDescent="0.25">
      <c r="A640" s="115"/>
      <c r="B640" s="126"/>
      <c r="C640" s="140"/>
      <c r="D640" s="142"/>
      <c r="E640" s="141"/>
      <c r="F640" s="153"/>
      <c r="G640" s="153"/>
      <c r="H640" s="153"/>
      <c r="I640" s="153"/>
    </row>
    <row r="641" spans="1:9" x14ac:dyDescent="0.25">
      <c r="A641" s="115"/>
      <c r="B641" s="126"/>
      <c r="C641" s="140"/>
      <c r="D641" s="142"/>
      <c r="E641" s="141"/>
      <c r="F641" s="153"/>
      <c r="G641" s="153"/>
      <c r="H641" s="153"/>
      <c r="I641" s="153"/>
    </row>
    <row r="642" spans="1:9" x14ac:dyDescent="0.25">
      <c r="A642" s="115"/>
      <c r="B642" s="126"/>
      <c r="C642" s="140"/>
      <c r="D642" s="142"/>
      <c r="E642" s="141"/>
      <c r="F642" s="153"/>
      <c r="G642" s="153"/>
      <c r="H642" s="153"/>
      <c r="I642" s="153"/>
    </row>
    <row r="643" spans="1:9" x14ac:dyDescent="0.25">
      <c r="A643" s="115"/>
      <c r="B643" s="126"/>
      <c r="C643" s="140"/>
      <c r="D643" s="142"/>
      <c r="E643" s="141"/>
      <c r="F643" s="153"/>
      <c r="G643" s="153"/>
      <c r="H643" s="153"/>
      <c r="I643" s="153"/>
    </row>
    <row r="644" spans="1:9" x14ac:dyDescent="0.25">
      <c r="A644" s="115"/>
      <c r="B644" s="126"/>
      <c r="C644" s="140"/>
      <c r="D644" s="142"/>
      <c r="E644" s="141"/>
      <c r="F644" s="153"/>
      <c r="G644" s="153"/>
      <c r="H644" s="153"/>
      <c r="I644" s="153"/>
    </row>
    <row r="645" spans="1:9" x14ac:dyDescent="0.25">
      <c r="A645" s="115"/>
      <c r="B645" s="126"/>
      <c r="C645" s="140"/>
      <c r="D645" s="142"/>
      <c r="E645" s="141"/>
      <c r="F645" s="153"/>
      <c r="G645" s="153"/>
      <c r="H645" s="153"/>
      <c r="I645" s="153"/>
    </row>
    <row r="646" spans="1:9" x14ac:dyDescent="0.25">
      <c r="A646" s="115"/>
      <c r="B646" s="126"/>
      <c r="C646" s="140"/>
      <c r="D646" s="142"/>
      <c r="E646" s="141"/>
      <c r="F646" s="153"/>
      <c r="G646" s="153"/>
      <c r="H646" s="153"/>
      <c r="I646" s="153"/>
    </row>
    <row r="647" spans="1:9" x14ac:dyDescent="0.25">
      <c r="A647" s="115"/>
      <c r="B647" s="126"/>
      <c r="C647" s="140"/>
      <c r="D647" s="142"/>
      <c r="E647" s="141"/>
      <c r="F647" s="153"/>
      <c r="G647" s="153"/>
      <c r="H647" s="153"/>
      <c r="I647" s="153"/>
    </row>
    <row r="648" spans="1:9" x14ac:dyDescent="0.25">
      <c r="A648" s="115"/>
      <c r="B648" s="126"/>
      <c r="C648" s="140"/>
      <c r="D648" s="142"/>
      <c r="E648" s="141"/>
      <c r="F648" s="153"/>
      <c r="G648" s="153"/>
      <c r="H648" s="153"/>
      <c r="I648" s="153"/>
    </row>
    <row r="649" spans="1:9" x14ac:dyDescent="0.25">
      <c r="A649" s="115"/>
      <c r="B649" s="126"/>
      <c r="C649" s="140"/>
      <c r="D649" s="142"/>
      <c r="E649" s="141"/>
      <c r="F649" s="153"/>
      <c r="G649" s="153"/>
      <c r="H649" s="153"/>
      <c r="I649" s="153"/>
    </row>
    <row r="650" spans="1:9" x14ac:dyDescent="0.25">
      <c r="A650" s="115"/>
      <c r="B650" s="126"/>
      <c r="C650" s="140"/>
      <c r="D650" s="142"/>
      <c r="E650" s="141"/>
      <c r="F650" s="153"/>
      <c r="G650" s="153"/>
      <c r="H650" s="153"/>
      <c r="I650" s="153"/>
    </row>
    <row r="651" spans="1:9" x14ac:dyDescent="0.25">
      <c r="A651" s="115"/>
      <c r="B651" s="126"/>
      <c r="C651" s="140"/>
      <c r="D651" s="142"/>
      <c r="E651" s="141"/>
      <c r="F651" s="153"/>
      <c r="G651" s="153"/>
      <c r="H651" s="153"/>
      <c r="I651" s="153"/>
    </row>
    <row r="652" spans="1:9" x14ac:dyDescent="0.25">
      <c r="A652" s="115"/>
      <c r="B652" s="126"/>
      <c r="C652" s="140"/>
      <c r="D652" s="142"/>
      <c r="E652" s="141"/>
      <c r="F652" s="153"/>
      <c r="G652" s="153"/>
      <c r="H652" s="153"/>
      <c r="I652" s="153"/>
    </row>
    <row r="653" spans="1:9" x14ac:dyDescent="0.25">
      <c r="A653" s="115"/>
      <c r="B653" s="126"/>
      <c r="C653" s="140"/>
      <c r="D653" s="142"/>
      <c r="E653" s="141"/>
      <c r="F653" s="153"/>
      <c r="G653" s="153"/>
      <c r="H653" s="153"/>
      <c r="I653" s="153"/>
    </row>
    <row r="654" spans="1:9" x14ac:dyDescent="0.25">
      <c r="A654" s="115"/>
      <c r="B654" s="126"/>
      <c r="C654" s="140"/>
      <c r="D654" s="142"/>
      <c r="E654" s="141"/>
      <c r="F654" s="153"/>
      <c r="G654" s="153"/>
      <c r="H654" s="153"/>
      <c r="I654" s="153"/>
    </row>
    <row r="655" spans="1:9" x14ac:dyDescent="0.25">
      <c r="A655" s="115"/>
      <c r="B655" s="126"/>
      <c r="C655" s="140"/>
      <c r="D655" s="142"/>
      <c r="E655" s="141"/>
      <c r="F655" s="153"/>
      <c r="G655" s="153"/>
      <c r="H655" s="153"/>
      <c r="I655" s="153"/>
    </row>
    <row r="656" spans="1:9" x14ac:dyDescent="0.25">
      <c r="A656" s="115"/>
      <c r="B656" s="126"/>
      <c r="C656" s="140"/>
      <c r="D656" s="142"/>
      <c r="E656" s="141"/>
      <c r="F656" s="153"/>
      <c r="G656" s="153"/>
      <c r="H656" s="153"/>
      <c r="I656" s="153"/>
    </row>
    <row r="657" spans="1:9" x14ac:dyDescent="0.25">
      <c r="A657" s="115"/>
      <c r="B657" s="126"/>
      <c r="C657" s="140"/>
      <c r="D657" s="142"/>
      <c r="E657" s="141"/>
      <c r="F657" s="153"/>
      <c r="G657" s="153"/>
      <c r="H657" s="153"/>
      <c r="I657" s="153"/>
    </row>
    <row r="658" spans="1:9" x14ac:dyDescent="0.25">
      <c r="A658" s="115"/>
      <c r="B658" s="126"/>
      <c r="C658" s="140"/>
      <c r="D658" s="142"/>
      <c r="E658" s="141"/>
      <c r="F658" s="153"/>
      <c r="G658" s="153"/>
      <c r="H658" s="153"/>
      <c r="I658" s="153"/>
    </row>
    <row r="659" spans="1:9" x14ac:dyDescent="0.25">
      <c r="A659" s="115"/>
      <c r="B659" s="126"/>
      <c r="C659" s="140"/>
      <c r="D659" s="142"/>
      <c r="E659" s="141"/>
      <c r="F659" s="153"/>
      <c r="G659" s="153"/>
      <c r="H659" s="153"/>
      <c r="I659" s="153"/>
    </row>
    <row r="660" spans="1:9" x14ac:dyDescent="0.25">
      <c r="A660" s="115"/>
      <c r="B660" s="126"/>
      <c r="C660" s="140"/>
      <c r="D660" s="142"/>
      <c r="E660" s="141"/>
      <c r="F660" s="153"/>
      <c r="G660" s="153"/>
      <c r="H660" s="153"/>
      <c r="I660" s="153"/>
    </row>
    <row r="661" spans="1:9" x14ac:dyDescent="0.25">
      <c r="A661" s="115"/>
      <c r="B661" s="126"/>
      <c r="C661" s="140"/>
      <c r="D661" s="142"/>
      <c r="E661" s="141"/>
      <c r="F661" s="153"/>
      <c r="G661" s="153"/>
      <c r="H661" s="153"/>
      <c r="I661" s="153"/>
    </row>
    <row r="662" spans="1:9" x14ac:dyDescent="0.25">
      <c r="A662" s="115"/>
      <c r="B662" s="126"/>
      <c r="C662" s="140"/>
      <c r="D662" s="142"/>
      <c r="E662" s="141"/>
      <c r="F662" s="153"/>
      <c r="G662" s="153"/>
      <c r="H662" s="153"/>
      <c r="I662" s="153"/>
    </row>
    <row r="663" spans="1:9" x14ac:dyDescent="0.25">
      <c r="A663" s="115"/>
      <c r="B663" s="126"/>
      <c r="C663" s="140"/>
      <c r="D663" s="142"/>
      <c r="E663" s="141"/>
      <c r="F663" s="153"/>
      <c r="G663" s="153"/>
      <c r="H663" s="153"/>
      <c r="I663" s="153"/>
    </row>
    <row r="664" spans="1:9" x14ac:dyDescent="0.25">
      <c r="A664" s="115"/>
      <c r="B664" s="126"/>
      <c r="C664" s="140"/>
      <c r="D664" s="142"/>
      <c r="E664" s="141"/>
      <c r="F664" s="153"/>
      <c r="G664" s="153"/>
      <c r="H664" s="153"/>
      <c r="I664" s="153"/>
    </row>
    <row r="665" spans="1:9" x14ac:dyDescent="0.25">
      <c r="A665" s="115"/>
      <c r="B665" s="126"/>
      <c r="C665" s="140"/>
      <c r="D665" s="142"/>
      <c r="E665" s="141"/>
      <c r="F665" s="153"/>
      <c r="G665" s="153"/>
      <c r="H665" s="153"/>
      <c r="I665" s="153"/>
    </row>
    <row r="666" spans="1:9" x14ac:dyDescent="0.25">
      <c r="A666" s="115"/>
      <c r="B666" s="126"/>
      <c r="C666" s="140"/>
      <c r="D666" s="142"/>
      <c r="E666" s="141"/>
      <c r="F666" s="153"/>
      <c r="G666" s="153"/>
      <c r="H666" s="153"/>
      <c r="I666" s="153"/>
    </row>
    <row r="667" spans="1:9" x14ac:dyDescent="0.25">
      <c r="A667" s="115"/>
      <c r="B667" s="126"/>
      <c r="C667" s="140"/>
      <c r="D667" s="142"/>
      <c r="E667" s="141"/>
      <c r="F667" s="153"/>
      <c r="G667" s="153"/>
      <c r="H667" s="153"/>
      <c r="I667" s="153"/>
    </row>
    <row r="668" spans="1:9" x14ac:dyDescent="0.25">
      <c r="A668" s="115"/>
      <c r="B668" s="126"/>
      <c r="C668" s="140"/>
      <c r="D668" s="142"/>
      <c r="E668" s="141"/>
      <c r="F668" s="153"/>
      <c r="G668" s="153"/>
      <c r="H668" s="153"/>
      <c r="I668" s="153"/>
    </row>
    <row r="669" spans="1:9" x14ac:dyDescent="0.25">
      <c r="A669" s="115"/>
      <c r="B669" s="126"/>
      <c r="C669" s="140"/>
      <c r="D669" s="142"/>
      <c r="E669" s="141"/>
      <c r="F669" s="153"/>
      <c r="G669" s="153"/>
      <c r="H669" s="153"/>
      <c r="I669" s="153"/>
    </row>
    <row r="670" spans="1:9" x14ac:dyDescent="0.25">
      <c r="A670" s="115"/>
      <c r="B670" s="126"/>
      <c r="C670" s="140"/>
      <c r="D670" s="142"/>
      <c r="E670" s="141"/>
      <c r="F670" s="153"/>
      <c r="G670" s="153"/>
      <c r="H670" s="153"/>
      <c r="I670" s="153"/>
    </row>
    <row r="671" spans="1:9" x14ac:dyDescent="0.25">
      <c r="A671" s="115"/>
      <c r="B671" s="126"/>
      <c r="C671" s="140"/>
      <c r="D671" s="142"/>
      <c r="E671" s="141"/>
      <c r="F671" s="153"/>
      <c r="G671" s="153"/>
      <c r="H671" s="153"/>
      <c r="I671" s="153"/>
    </row>
    <row r="672" spans="1:9" x14ac:dyDescent="0.25">
      <c r="A672" s="115"/>
      <c r="B672" s="126"/>
      <c r="C672" s="140"/>
      <c r="D672" s="142"/>
      <c r="E672" s="141"/>
      <c r="F672" s="153"/>
      <c r="G672" s="153"/>
      <c r="H672" s="153"/>
      <c r="I672" s="153"/>
    </row>
    <row r="673" spans="1:9" x14ac:dyDescent="0.25">
      <c r="A673" s="115"/>
      <c r="B673" s="126"/>
      <c r="C673" s="140"/>
      <c r="D673" s="142"/>
      <c r="E673" s="141"/>
      <c r="F673" s="153"/>
      <c r="G673" s="153"/>
      <c r="H673" s="153"/>
      <c r="I673" s="153"/>
    </row>
    <row r="674" spans="1:9" x14ac:dyDescent="0.25">
      <c r="A674" s="115"/>
      <c r="B674" s="126"/>
      <c r="C674" s="140"/>
      <c r="D674" s="142"/>
      <c r="E674" s="141"/>
      <c r="F674" s="153"/>
      <c r="G674" s="153"/>
      <c r="H674" s="153"/>
      <c r="I674" s="153"/>
    </row>
    <row r="675" spans="1:9" x14ac:dyDescent="0.25">
      <c r="A675" s="115"/>
      <c r="B675" s="126"/>
      <c r="C675" s="140"/>
      <c r="D675" s="142"/>
      <c r="E675" s="141"/>
      <c r="F675" s="153"/>
      <c r="G675" s="153"/>
      <c r="H675" s="153"/>
      <c r="I675" s="153"/>
    </row>
    <row r="676" spans="1:9" x14ac:dyDescent="0.25">
      <c r="A676" s="115"/>
      <c r="B676" s="126"/>
      <c r="C676" s="140"/>
      <c r="D676" s="142"/>
      <c r="E676" s="141"/>
      <c r="F676" s="153"/>
      <c r="G676" s="153"/>
      <c r="H676" s="153"/>
      <c r="I676" s="153"/>
    </row>
    <row r="677" spans="1:9" x14ac:dyDescent="0.25">
      <c r="A677" s="115"/>
      <c r="B677" s="126"/>
      <c r="C677" s="140"/>
      <c r="D677" s="142"/>
      <c r="E677" s="141"/>
      <c r="F677" s="153"/>
      <c r="G677" s="153"/>
      <c r="H677" s="153"/>
      <c r="I677" s="153"/>
    </row>
    <row r="678" spans="1:9" x14ac:dyDescent="0.25">
      <c r="A678" s="115"/>
      <c r="B678" s="126"/>
      <c r="C678" s="140"/>
      <c r="D678" s="142"/>
      <c r="E678" s="141"/>
      <c r="F678" s="153"/>
      <c r="G678" s="153"/>
      <c r="H678" s="153"/>
      <c r="I678" s="153"/>
    </row>
    <row r="679" spans="1:9" x14ac:dyDescent="0.25">
      <c r="A679" s="115"/>
      <c r="B679" s="126"/>
      <c r="C679" s="140"/>
      <c r="D679" s="142"/>
      <c r="E679" s="141"/>
      <c r="F679" s="153"/>
      <c r="G679" s="153"/>
      <c r="H679" s="153"/>
      <c r="I679" s="153"/>
    </row>
    <row r="680" spans="1:9" x14ac:dyDescent="0.25">
      <c r="A680" s="115"/>
      <c r="B680" s="126"/>
      <c r="C680" s="140"/>
      <c r="D680" s="142"/>
      <c r="E680" s="141"/>
      <c r="F680" s="153"/>
      <c r="G680" s="153"/>
      <c r="H680" s="153"/>
      <c r="I680" s="153"/>
    </row>
    <row r="681" spans="1:9" x14ac:dyDescent="0.25">
      <c r="A681" s="115"/>
      <c r="B681" s="126"/>
      <c r="C681" s="140"/>
      <c r="D681" s="142"/>
      <c r="E681" s="141"/>
      <c r="F681" s="153"/>
      <c r="G681" s="153"/>
      <c r="H681" s="153"/>
      <c r="I681" s="153"/>
    </row>
    <row r="682" spans="1:9" x14ac:dyDescent="0.25">
      <c r="A682" s="115"/>
      <c r="B682" s="126"/>
      <c r="C682" s="140"/>
      <c r="D682" s="142"/>
      <c r="E682" s="141"/>
      <c r="F682" s="153"/>
      <c r="G682" s="153"/>
      <c r="H682" s="153"/>
      <c r="I682" s="153"/>
    </row>
    <row r="683" spans="1:9" x14ac:dyDescent="0.25">
      <c r="A683" s="115"/>
      <c r="B683" s="126"/>
      <c r="C683" s="140"/>
      <c r="D683" s="142"/>
      <c r="E683" s="141"/>
      <c r="F683" s="153"/>
      <c r="G683" s="153"/>
      <c r="H683" s="153"/>
      <c r="I683" s="153"/>
    </row>
    <row r="684" spans="1:9" x14ac:dyDescent="0.25">
      <c r="A684" s="115"/>
      <c r="B684" s="126"/>
      <c r="C684" s="140"/>
      <c r="D684" s="142"/>
      <c r="E684" s="141"/>
      <c r="F684" s="153"/>
      <c r="G684" s="153"/>
      <c r="H684" s="153"/>
      <c r="I684" s="153"/>
    </row>
    <row r="685" spans="1:9" x14ac:dyDescent="0.25">
      <c r="A685" s="115"/>
      <c r="B685" s="126"/>
      <c r="C685" s="140"/>
      <c r="D685" s="142"/>
      <c r="E685" s="141"/>
      <c r="F685" s="153"/>
      <c r="G685" s="153"/>
      <c r="H685" s="153"/>
      <c r="I685" s="153"/>
    </row>
    <row r="686" spans="1:9" x14ac:dyDescent="0.25">
      <c r="A686" s="115"/>
      <c r="B686" s="126"/>
      <c r="C686" s="140"/>
      <c r="D686" s="142"/>
      <c r="E686" s="141"/>
      <c r="F686" s="153"/>
      <c r="G686" s="153"/>
      <c r="H686" s="153"/>
      <c r="I686" s="153"/>
    </row>
    <row r="687" spans="1:9" x14ac:dyDescent="0.25">
      <c r="A687" s="115"/>
      <c r="B687" s="126"/>
      <c r="C687" s="140"/>
      <c r="D687" s="142"/>
      <c r="E687" s="141"/>
      <c r="F687" s="153"/>
      <c r="G687" s="153"/>
      <c r="H687" s="153"/>
      <c r="I687" s="153"/>
    </row>
    <row r="688" spans="1:9" x14ac:dyDescent="0.25">
      <c r="A688" s="115"/>
      <c r="B688" s="126"/>
      <c r="C688" s="140"/>
      <c r="D688" s="142"/>
      <c r="E688" s="141"/>
      <c r="F688" s="153"/>
      <c r="G688" s="153"/>
      <c r="H688" s="153"/>
      <c r="I688" s="153"/>
    </row>
    <row r="689" spans="1:9" x14ac:dyDescent="0.25">
      <c r="A689" s="115"/>
      <c r="B689" s="126"/>
      <c r="C689" s="140"/>
      <c r="D689" s="142"/>
      <c r="E689" s="141"/>
      <c r="F689" s="153"/>
      <c r="G689" s="153"/>
      <c r="H689" s="153"/>
      <c r="I689" s="153"/>
    </row>
    <row r="690" spans="1:9" x14ac:dyDescent="0.25">
      <c r="A690" s="115"/>
      <c r="B690" s="126"/>
      <c r="C690" s="140"/>
      <c r="D690" s="142"/>
      <c r="E690" s="141"/>
      <c r="F690" s="153"/>
      <c r="G690" s="153"/>
      <c r="H690" s="153"/>
      <c r="I690" s="153"/>
    </row>
    <row r="691" spans="1:9" x14ac:dyDescent="0.25">
      <c r="A691" s="115"/>
      <c r="B691" s="126"/>
      <c r="C691" s="140"/>
      <c r="D691" s="142"/>
      <c r="E691" s="141"/>
      <c r="F691" s="153"/>
      <c r="G691" s="153"/>
      <c r="H691" s="153"/>
      <c r="I691" s="153"/>
    </row>
    <row r="692" spans="1:9" x14ac:dyDescent="0.25">
      <c r="A692" s="115"/>
      <c r="B692" s="126"/>
      <c r="C692" s="140"/>
      <c r="D692" s="142"/>
      <c r="E692" s="141"/>
      <c r="F692" s="153"/>
      <c r="G692" s="153"/>
      <c r="H692" s="153"/>
      <c r="I692" s="153"/>
    </row>
    <row r="693" spans="1:9" x14ac:dyDescent="0.25">
      <c r="A693" s="115"/>
      <c r="B693" s="126"/>
      <c r="C693" s="140"/>
      <c r="D693" s="142"/>
      <c r="E693" s="141"/>
      <c r="F693" s="153"/>
      <c r="G693" s="153"/>
      <c r="H693" s="153"/>
      <c r="I693" s="153"/>
    </row>
    <row r="694" spans="1:9" x14ac:dyDescent="0.25">
      <c r="A694" s="115"/>
      <c r="B694" s="126"/>
      <c r="C694" s="140"/>
      <c r="D694" s="142"/>
      <c r="E694" s="141"/>
      <c r="F694" s="153"/>
      <c r="G694" s="153"/>
      <c r="H694" s="153"/>
      <c r="I694" s="153"/>
    </row>
    <row r="695" spans="1:9" x14ac:dyDescent="0.25">
      <c r="A695" s="115"/>
      <c r="B695" s="126"/>
      <c r="C695" s="140"/>
      <c r="D695" s="142"/>
      <c r="E695" s="141"/>
      <c r="F695" s="153"/>
      <c r="G695" s="153"/>
      <c r="H695" s="153"/>
      <c r="I695" s="153"/>
    </row>
    <row r="696" spans="1:9" x14ac:dyDescent="0.25">
      <c r="A696" s="115"/>
      <c r="B696" s="126"/>
      <c r="C696" s="140"/>
      <c r="D696" s="142"/>
      <c r="E696" s="141"/>
      <c r="F696" s="153"/>
      <c r="G696" s="153"/>
      <c r="H696" s="153"/>
      <c r="I696" s="153"/>
    </row>
    <row r="697" spans="1:9" x14ac:dyDescent="0.25">
      <c r="A697" s="115"/>
      <c r="B697" s="126"/>
      <c r="C697" s="140"/>
      <c r="D697" s="142"/>
      <c r="E697" s="141"/>
      <c r="F697" s="153"/>
      <c r="G697" s="153"/>
      <c r="H697" s="153"/>
      <c r="I697" s="153"/>
    </row>
    <row r="698" spans="1:9" x14ac:dyDescent="0.25">
      <c r="A698" s="115"/>
      <c r="B698" s="126"/>
      <c r="C698" s="140"/>
      <c r="D698" s="142"/>
      <c r="E698" s="141"/>
      <c r="F698" s="153"/>
      <c r="G698" s="153"/>
      <c r="H698" s="153"/>
      <c r="I698" s="153"/>
    </row>
    <row r="699" spans="1:9" x14ac:dyDescent="0.25">
      <c r="A699" s="115"/>
      <c r="B699" s="126"/>
      <c r="C699" s="140"/>
      <c r="D699" s="142"/>
      <c r="E699" s="141"/>
      <c r="F699" s="153"/>
      <c r="G699" s="153"/>
      <c r="H699" s="153"/>
      <c r="I699" s="153"/>
    </row>
    <row r="700" spans="1:9" x14ac:dyDescent="0.25">
      <c r="A700" s="115"/>
      <c r="B700" s="126"/>
      <c r="C700" s="140"/>
      <c r="D700" s="142"/>
      <c r="E700" s="141"/>
      <c r="F700" s="153"/>
      <c r="G700" s="153"/>
      <c r="H700" s="153"/>
      <c r="I700" s="153"/>
    </row>
    <row r="701" spans="1:9" x14ac:dyDescent="0.25">
      <c r="A701" s="115"/>
      <c r="B701" s="126"/>
      <c r="C701" s="140"/>
      <c r="D701" s="142"/>
      <c r="E701" s="141"/>
      <c r="F701" s="153"/>
      <c r="G701" s="153"/>
      <c r="H701" s="153"/>
      <c r="I701" s="153"/>
    </row>
    <row r="702" spans="1:9" x14ac:dyDescent="0.25">
      <c r="A702" s="115"/>
      <c r="B702" s="126"/>
      <c r="C702" s="140"/>
      <c r="D702" s="142"/>
      <c r="E702" s="141"/>
      <c r="F702" s="153"/>
      <c r="G702" s="153"/>
      <c r="H702" s="153"/>
      <c r="I702" s="153"/>
    </row>
    <row r="703" spans="1:9" x14ac:dyDescent="0.25">
      <c r="A703" s="115"/>
      <c r="B703" s="126"/>
      <c r="C703" s="140"/>
      <c r="D703" s="142"/>
      <c r="E703" s="141"/>
      <c r="F703" s="153"/>
      <c r="G703" s="153"/>
      <c r="H703" s="153"/>
      <c r="I703" s="153"/>
    </row>
    <row r="704" spans="1:9" x14ac:dyDescent="0.25">
      <c r="A704" s="115"/>
      <c r="B704" s="126"/>
      <c r="C704" s="140"/>
      <c r="D704" s="142"/>
      <c r="E704" s="141"/>
      <c r="F704" s="153"/>
      <c r="G704" s="153"/>
      <c r="H704" s="153"/>
      <c r="I704" s="153"/>
    </row>
    <row r="705" spans="1:9" x14ac:dyDescent="0.25">
      <c r="A705" s="115"/>
      <c r="B705" s="126"/>
      <c r="C705" s="140"/>
      <c r="D705" s="142"/>
      <c r="E705" s="141"/>
      <c r="F705" s="153"/>
      <c r="G705" s="153"/>
      <c r="H705" s="153"/>
      <c r="I705" s="153"/>
    </row>
    <row r="706" spans="1:9" x14ac:dyDescent="0.25">
      <c r="A706" s="115"/>
      <c r="B706" s="126"/>
      <c r="C706" s="140"/>
      <c r="D706" s="142"/>
      <c r="E706" s="141"/>
      <c r="F706" s="153"/>
      <c r="G706" s="153"/>
      <c r="H706" s="153"/>
      <c r="I706" s="153"/>
    </row>
    <row r="707" spans="1:9" x14ac:dyDescent="0.25">
      <c r="A707" s="115"/>
      <c r="B707" s="126"/>
      <c r="C707" s="140"/>
      <c r="D707" s="142"/>
      <c r="E707" s="141"/>
      <c r="F707" s="153"/>
      <c r="G707" s="153"/>
      <c r="H707" s="153"/>
      <c r="I707" s="153"/>
    </row>
    <row r="708" spans="1:9" x14ac:dyDescent="0.25">
      <c r="A708" s="115"/>
      <c r="B708" s="126"/>
      <c r="C708" s="140"/>
      <c r="D708" s="142"/>
      <c r="E708" s="141"/>
      <c r="F708" s="153"/>
      <c r="G708" s="153"/>
      <c r="H708" s="153"/>
      <c r="I708" s="153"/>
    </row>
    <row r="709" spans="1:9" x14ac:dyDescent="0.25">
      <c r="A709" s="115"/>
      <c r="B709" s="126"/>
      <c r="C709" s="140"/>
      <c r="D709" s="142"/>
      <c r="E709" s="141"/>
      <c r="F709" s="153"/>
      <c r="G709" s="153"/>
      <c r="H709" s="153"/>
      <c r="I709" s="153"/>
    </row>
    <row r="710" spans="1:9" x14ac:dyDescent="0.25">
      <c r="A710" s="115"/>
      <c r="B710" s="126"/>
      <c r="C710" s="140"/>
      <c r="D710" s="142"/>
      <c r="E710" s="141"/>
      <c r="F710" s="153"/>
      <c r="G710" s="153"/>
      <c r="H710" s="153"/>
      <c r="I710" s="153"/>
    </row>
    <row r="711" spans="1:9" x14ac:dyDescent="0.25">
      <c r="A711" s="115"/>
      <c r="B711" s="126"/>
      <c r="C711" s="140"/>
      <c r="D711" s="142"/>
      <c r="E711" s="141"/>
      <c r="F711" s="153"/>
      <c r="G711" s="153"/>
      <c r="H711" s="153"/>
      <c r="I711" s="153"/>
    </row>
    <row r="712" spans="1:9" x14ac:dyDescent="0.25">
      <c r="A712" s="115"/>
      <c r="B712" s="126"/>
      <c r="C712" s="140"/>
      <c r="D712" s="142"/>
      <c r="E712" s="141"/>
      <c r="F712" s="153"/>
      <c r="G712" s="153"/>
      <c r="H712" s="153"/>
      <c r="I712" s="153"/>
    </row>
    <row r="713" spans="1:9" x14ac:dyDescent="0.25">
      <c r="A713" s="115"/>
      <c r="B713" s="126"/>
      <c r="C713" s="140"/>
      <c r="D713" s="142"/>
      <c r="E713" s="141"/>
      <c r="F713" s="153"/>
      <c r="G713" s="153"/>
      <c r="H713" s="153"/>
      <c r="I713" s="153"/>
    </row>
    <row r="714" spans="1:9" x14ac:dyDescent="0.25">
      <c r="A714" s="115"/>
      <c r="B714" s="126"/>
      <c r="C714" s="140"/>
      <c r="D714" s="142"/>
      <c r="E714" s="141"/>
      <c r="F714" s="153"/>
      <c r="G714" s="153"/>
      <c r="H714" s="153"/>
      <c r="I714" s="153"/>
    </row>
    <row r="715" spans="1:9" x14ac:dyDescent="0.25">
      <c r="A715" s="115"/>
      <c r="B715" s="126"/>
      <c r="C715" s="140"/>
      <c r="D715" s="142"/>
      <c r="E715" s="141"/>
      <c r="F715" s="153"/>
      <c r="G715" s="153"/>
      <c r="H715" s="153"/>
      <c r="I715" s="153"/>
    </row>
    <row r="716" spans="1:9" x14ac:dyDescent="0.25">
      <c r="A716" s="115"/>
      <c r="B716" s="126"/>
      <c r="C716" s="140"/>
      <c r="D716" s="142"/>
      <c r="E716" s="141"/>
      <c r="F716" s="153"/>
      <c r="G716" s="153"/>
      <c r="H716" s="153"/>
      <c r="I716" s="153"/>
    </row>
    <row r="717" spans="1:9" x14ac:dyDescent="0.25">
      <c r="A717" s="115"/>
      <c r="B717" s="126"/>
      <c r="C717" s="140"/>
      <c r="D717" s="142"/>
      <c r="E717" s="141"/>
      <c r="F717" s="153"/>
      <c r="G717" s="153"/>
      <c r="H717" s="153"/>
      <c r="I717" s="153"/>
    </row>
    <row r="718" spans="1:9" x14ac:dyDescent="0.25">
      <c r="A718" s="115"/>
      <c r="B718" s="126"/>
      <c r="C718" s="140"/>
      <c r="D718" s="142"/>
      <c r="E718" s="141"/>
      <c r="F718" s="153"/>
      <c r="G718" s="153"/>
      <c r="H718" s="153"/>
      <c r="I718" s="153"/>
    </row>
    <row r="719" spans="1:9" x14ac:dyDescent="0.25">
      <c r="A719" s="115"/>
      <c r="B719" s="126"/>
      <c r="C719" s="140"/>
      <c r="D719" s="142"/>
      <c r="E719" s="141"/>
      <c r="F719" s="153"/>
      <c r="G719" s="153"/>
      <c r="H719" s="153"/>
      <c r="I719" s="153"/>
    </row>
    <row r="720" spans="1:9" x14ac:dyDescent="0.25">
      <c r="A720" s="115"/>
      <c r="B720" s="126"/>
      <c r="C720" s="140"/>
      <c r="D720" s="142"/>
      <c r="E720" s="141"/>
      <c r="F720" s="153"/>
      <c r="G720" s="153"/>
      <c r="H720" s="153"/>
      <c r="I720" s="153"/>
    </row>
    <row r="721" spans="1:9" x14ac:dyDescent="0.25">
      <c r="A721" s="115"/>
      <c r="B721" s="126"/>
      <c r="C721" s="140"/>
      <c r="D721" s="142"/>
      <c r="E721" s="141"/>
      <c r="F721" s="153"/>
      <c r="G721" s="153"/>
      <c r="H721" s="153"/>
      <c r="I721" s="153"/>
    </row>
    <row r="722" spans="1:9" x14ac:dyDescent="0.25">
      <c r="A722" s="115"/>
      <c r="B722" s="126"/>
      <c r="C722" s="140"/>
      <c r="D722" s="142"/>
      <c r="E722" s="141"/>
      <c r="F722" s="153"/>
      <c r="G722" s="153"/>
      <c r="H722" s="153"/>
      <c r="I722" s="153"/>
    </row>
    <row r="723" spans="1:9" x14ac:dyDescent="0.25">
      <c r="A723" s="115"/>
      <c r="B723" s="126"/>
      <c r="C723" s="140"/>
      <c r="D723" s="142"/>
      <c r="E723" s="141"/>
      <c r="F723" s="153"/>
      <c r="G723" s="153"/>
      <c r="H723" s="153"/>
      <c r="I723" s="153"/>
    </row>
    <row r="724" spans="1:9" x14ac:dyDescent="0.25">
      <c r="A724" s="115"/>
      <c r="B724" s="126"/>
      <c r="C724" s="140"/>
      <c r="D724" s="142"/>
      <c r="E724" s="141"/>
      <c r="F724" s="153"/>
      <c r="G724" s="153"/>
      <c r="H724" s="153"/>
      <c r="I724" s="153"/>
    </row>
    <row r="725" spans="1:9" x14ac:dyDescent="0.25">
      <c r="A725" s="115"/>
      <c r="B725" s="126"/>
      <c r="C725" s="140"/>
      <c r="D725" s="142"/>
      <c r="E725" s="141"/>
      <c r="F725" s="153"/>
      <c r="G725" s="153"/>
      <c r="H725" s="153"/>
      <c r="I725" s="153"/>
    </row>
    <row r="726" spans="1:9" x14ac:dyDescent="0.25">
      <c r="A726" s="115"/>
      <c r="B726" s="126"/>
      <c r="C726" s="140"/>
      <c r="D726" s="142"/>
      <c r="E726" s="141"/>
      <c r="F726" s="153"/>
      <c r="G726" s="153"/>
      <c r="H726" s="153"/>
      <c r="I726" s="153"/>
    </row>
    <row r="727" spans="1:9" x14ac:dyDescent="0.25">
      <c r="A727" s="115"/>
      <c r="B727" s="126"/>
      <c r="C727" s="140"/>
      <c r="D727" s="142"/>
      <c r="E727" s="141"/>
      <c r="F727" s="153"/>
      <c r="G727" s="153"/>
      <c r="H727" s="153"/>
      <c r="I727" s="153"/>
    </row>
    <row r="728" spans="1:9" x14ac:dyDescent="0.25">
      <c r="A728" s="115"/>
      <c r="B728" s="126"/>
      <c r="C728" s="140"/>
      <c r="D728" s="142"/>
      <c r="E728" s="141"/>
      <c r="F728" s="153"/>
      <c r="G728" s="153"/>
      <c r="H728" s="153"/>
      <c r="I728" s="153"/>
    </row>
    <row r="729" spans="1:9" x14ac:dyDescent="0.25">
      <c r="A729" s="115"/>
      <c r="B729" s="126"/>
      <c r="C729" s="140"/>
      <c r="D729" s="142"/>
      <c r="E729" s="141"/>
      <c r="F729" s="153"/>
      <c r="G729" s="153"/>
      <c r="H729" s="153"/>
      <c r="I729" s="153"/>
    </row>
    <row r="730" spans="1:9" x14ac:dyDescent="0.25">
      <c r="A730" s="115"/>
      <c r="B730" s="126"/>
      <c r="C730" s="140"/>
      <c r="D730" s="142"/>
      <c r="E730" s="141"/>
      <c r="F730" s="153"/>
      <c r="G730" s="153"/>
      <c r="H730" s="153"/>
      <c r="I730" s="153"/>
    </row>
    <row r="731" spans="1:9" x14ac:dyDescent="0.25">
      <c r="A731" s="115"/>
      <c r="B731" s="126"/>
      <c r="C731" s="140"/>
      <c r="D731" s="142"/>
      <c r="E731" s="141"/>
      <c r="F731" s="153"/>
      <c r="G731" s="153"/>
      <c r="H731" s="153"/>
      <c r="I731" s="153"/>
    </row>
    <row r="732" spans="1:9" x14ac:dyDescent="0.25">
      <c r="A732" s="115"/>
      <c r="B732" s="126"/>
      <c r="C732" s="140"/>
      <c r="D732" s="142"/>
      <c r="E732" s="141"/>
      <c r="F732" s="153"/>
      <c r="G732" s="153"/>
      <c r="H732" s="153"/>
      <c r="I732" s="153"/>
    </row>
    <row r="733" spans="1:9" x14ac:dyDescent="0.25">
      <c r="A733" s="115"/>
      <c r="B733" s="126"/>
      <c r="C733" s="140"/>
      <c r="D733" s="142"/>
      <c r="E733" s="141"/>
      <c r="F733" s="153"/>
      <c r="G733" s="153"/>
      <c r="H733" s="153"/>
      <c r="I733" s="153"/>
    </row>
    <row r="734" spans="1:9" x14ac:dyDescent="0.25">
      <c r="A734" s="115"/>
      <c r="B734" s="126"/>
      <c r="C734" s="140"/>
      <c r="D734" s="142"/>
      <c r="E734" s="141"/>
      <c r="F734" s="153"/>
      <c r="G734" s="153"/>
      <c r="H734" s="153"/>
      <c r="I734" s="153"/>
    </row>
    <row r="735" spans="1:9" x14ac:dyDescent="0.25">
      <c r="A735" s="115"/>
      <c r="B735" s="126"/>
      <c r="C735" s="140"/>
      <c r="D735" s="142"/>
      <c r="E735" s="141"/>
      <c r="F735" s="153"/>
      <c r="G735" s="153"/>
      <c r="H735" s="153"/>
      <c r="I735" s="153"/>
    </row>
    <row r="736" spans="1:9" x14ac:dyDescent="0.25">
      <c r="A736" s="115"/>
      <c r="B736" s="126"/>
      <c r="C736" s="140"/>
      <c r="D736" s="142"/>
      <c r="E736" s="141"/>
      <c r="F736" s="153"/>
      <c r="G736" s="153"/>
      <c r="H736" s="153"/>
      <c r="I736" s="153"/>
    </row>
    <row r="737" spans="1:9" x14ac:dyDescent="0.25">
      <c r="A737" s="115"/>
      <c r="B737" s="126"/>
      <c r="C737" s="140"/>
      <c r="D737" s="142"/>
      <c r="E737" s="141"/>
      <c r="F737" s="153"/>
      <c r="G737" s="153"/>
      <c r="H737" s="153"/>
      <c r="I737" s="153"/>
    </row>
    <row r="738" spans="1:9" x14ac:dyDescent="0.25">
      <c r="A738" s="115"/>
      <c r="B738" s="126"/>
      <c r="C738" s="140"/>
      <c r="D738" s="142"/>
      <c r="E738" s="141"/>
      <c r="F738" s="153"/>
      <c r="G738" s="153"/>
      <c r="H738" s="153"/>
      <c r="I738" s="153"/>
    </row>
    <row r="739" spans="1:9" x14ac:dyDescent="0.25">
      <c r="A739" s="115"/>
      <c r="B739" s="126"/>
      <c r="C739" s="140"/>
      <c r="D739" s="142"/>
      <c r="E739" s="141"/>
      <c r="F739" s="153"/>
      <c r="G739" s="153"/>
      <c r="H739" s="153"/>
      <c r="I739" s="153"/>
    </row>
    <row r="740" spans="1:9" x14ac:dyDescent="0.25">
      <c r="A740" s="115"/>
      <c r="B740" s="126"/>
      <c r="C740" s="140"/>
      <c r="D740" s="142"/>
      <c r="E740" s="141"/>
      <c r="F740" s="153"/>
      <c r="G740" s="153"/>
      <c r="H740" s="153"/>
      <c r="I740" s="153"/>
    </row>
    <row r="741" spans="1:9" x14ac:dyDescent="0.25">
      <c r="A741" s="115"/>
      <c r="B741" s="126"/>
      <c r="C741" s="140"/>
      <c r="D741" s="142"/>
      <c r="E741" s="141"/>
      <c r="F741" s="153"/>
      <c r="G741" s="153"/>
      <c r="H741" s="153"/>
      <c r="I741" s="153"/>
    </row>
    <row r="742" spans="1:9" x14ac:dyDescent="0.25">
      <c r="A742" s="115"/>
      <c r="B742" s="126"/>
      <c r="C742" s="140"/>
      <c r="D742" s="142"/>
      <c r="E742" s="141"/>
      <c r="F742" s="153"/>
      <c r="G742" s="153"/>
      <c r="H742" s="153"/>
      <c r="I742" s="153"/>
    </row>
    <row r="743" spans="1:9" x14ac:dyDescent="0.25">
      <c r="A743" s="115"/>
      <c r="B743" s="126"/>
      <c r="C743" s="140"/>
      <c r="D743" s="142"/>
      <c r="E743" s="141"/>
      <c r="F743" s="153"/>
      <c r="G743" s="153"/>
      <c r="H743" s="153"/>
      <c r="I743" s="153"/>
    </row>
    <row r="744" spans="1:9" x14ac:dyDescent="0.25">
      <c r="A744" s="115"/>
      <c r="B744" s="126"/>
      <c r="C744" s="140"/>
      <c r="D744" s="142"/>
      <c r="E744" s="141"/>
      <c r="F744" s="153"/>
      <c r="G744" s="153"/>
      <c r="H744" s="153"/>
      <c r="I744" s="153"/>
    </row>
    <row r="745" spans="1:9" x14ac:dyDescent="0.25">
      <c r="A745" s="115"/>
      <c r="B745" s="126"/>
      <c r="C745" s="140"/>
      <c r="D745" s="142"/>
      <c r="E745" s="141"/>
      <c r="F745" s="153"/>
      <c r="G745" s="153"/>
      <c r="H745" s="153"/>
      <c r="I745" s="153"/>
    </row>
    <row r="746" spans="1:9" x14ac:dyDescent="0.25">
      <c r="A746" s="115"/>
      <c r="B746" s="126"/>
      <c r="C746" s="140"/>
      <c r="D746" s="142"/>
      <c r="E746" s="141"/>
      <c r="F746" s="153"/>
      <c r="G746" s="153"/>
      <c r="H746" s="153"/>
      <c r="I746" s="153"/>
    </row>
    <row r="747" spans="1:9" x14ac:dyDescent="0.25">
      <c r="A747" s="115"/>
      <c r="B747" s="126"/>
      <c r="C747" s="140"/>
      <c r="D747" s="142"/>
      <c r="E747" s="141"/>
      <c r="F747" s="153"/>
      <c r="G747" s="153"/>
      <c r="H747" s="153"/>
      <c r="I747" s="153"/>
    </row>
    <row r="748" spans="1:9" x14ac:dyDescent="0.25">
      <c r="A748" s="115"/>
      <c r="B748" s="126"/>
      <c r="C748" s="140"/>
      <c r="D748" s="142"/>
      <c r="E748" s="141"/>
      <c r="F748" s="153"/>
      <c r="G748" s="153"/>
      <c r="H748" s="153"/>
      <c r="I748" s="153"/>
    </row>
    <row r="749" spans="1:9" x14ac:dyDescent="0.25">
      <c r="A749" s="115"/>
      <c r="B749" s="126"/>
      <c r="C749" s="140"/>
      <c r="D749" s="142"/>
      <c r="E749" s="141"/>
      <c r="F749" s="153"/>
      <c r="G749" s="153"/>
      <c r="H749" s="153"/>
      <c r="I749" s="153"/>
    </row>
    <row r="750" spans="1:9" x14ac:dyDescent="0.25">
      <c r="A750" s="115"/>
      <c r="B750" s="126"/>
      <c r="C750" s="140"/>
      <c r="D750" s="142"/>
      <c r="E750" s="141"/>
      <c r="F750" s="153"/>
      <c r="G750" s="153"/>
      <c r="H750" s="153"/>
      <c r="I750" s="153"/>
    </row>
    <row r="751" spans="1:9" x14ac:dyDescent="0.25">
      <c r="A751" s="115"/>
      <c r="B751" s="126"/>
      <c r="C751" s="140"/>
      <c r="D751" s="142"/>
      <c r="E751" s="141"/>
      <c r="F751" s="153"/>
      <c r="G751" s="153"/>
      <c r="H751" s="153"/>
      <c r="I751" s="153"/>
    </row>
    <row r="752" spans="1:9" x14ac:dyDescent="0.25">
      <c r="A752" s="115"/>
      <c r="B752" s="126"/>
      <c r="C752" s="140"/>
      <c r="D752" s="142"/>
      <c r="E752" s="141"/>
      <c r="F752" s="153"/>
      <c r="G752" s="153"/>
      <c r="H752" s="153"/>
      <c r="I752" s="153"/>
    </row>
    <row r="753" spans="1:9" x14ac:dyDescent="0.25">
      <c r="A753" s="115"/>
      <c r="B753" s="126"/>
      <c r="C753" s="140"/>
      <c r="D753" s="142"/>
      <c r="E753" s="141"/>
      <c r="F753" s="153"/>
      <c r="G753" s="153"/>
      <c r="H753" s="153"/>
      <c r="I753" s="153"/>
    </row>
    <row r="754" spans="1:9" x14ac:dyDescent="0.25">
      <c r="A754" s="115"/>
      <c r="B754" s="126"/>
      <c r="C754" s="140"/>
      <c r="D754" s="142"/>
      <c r="E754" s="141"/>
      <c r="F754" s="153"/>
      <c r="G754" s="153"/>
      <c r="H754" s="153"/>
      <c r="I754" s="153"/>
    </row>
    <row r="755" spans="1:9" x14ac:dyDescent="0.25">
      <c r="A755" s="115"/>
      <c r="B755" s="126"/>
      <c r="C755" s="140"/>
      <c r="D755" s="142"/>
      <c r="E755" s="141"/>
      <c r="F755" s="153"/>
      <c r="G755" s="153"/>
      <c r="H755" s="153"/>
      <c r="I755" s="153"/>
    </row>
    <row r="756" spans="1:9" x14ac:dyDescent="0.25">
      <c r="A756" s="115"/>
      <c r="B756" s="126"/>
      <c r="C756" s="140"/>
      <c r="D756" s="142"/>
      <c r="E756" s="141"/>
      <c r="F756" s="153"/>
      <c r="G756" s="153"/>
      <c r="H756" s="153"/>
      <c r="I756" s="153"/>
    </row>
    <row r="757" spans="1:9" x14ac:dyDescent="0.25">
      <c r="A757" s="115"/>
      <c r="B757" s="126"/>
      <c r="C757" s="140"/>
      <c r="D757" s="142"/>
      <c r="E757" s="141"/>
      <c r="F757" s="153"/>
      <c r="G757" s="153"/>
      <c r="H757" s="153"/>
      <c r="I757" s="153"/>
    </row>
    <row r="758" spans="1:9" x14ac:dyDescent="0.25">
      <c r="A758" s="115"/>
      <c r="B758" s="126"/>
      <c r="C758" s="140"/>
      <c r="D758" s="142"/>
      <c r="E758" s="141"/>
      <c r="F758" s="153"/>
      <c r="G758" s="153"/>
      <c r="H758" s="153"/>
      <c r="I758" s="153"/>
    </row>
    <row r="759" spans="1:9" x14ac:dyDescent="0.25">
      <c r="A759" s="115"/>
      <c r="B759" s="126"/>
      <c r="C759" s="140"/>
      <c r="D759" s="142"/>
      <c r="E759" s="141"/>
      <c r="F759" s="153"/>
      <c r="G759" s="153"/>
      <c r="H759" s="153"/>
      <c r="I759" s="153"/>
    </row>
    <row r="760" spans="1:9" x14ac:dyDescent="0.25">
      <c r="A760" s="115"/>
      <c r="B760" s="126"/>
      <c r="C760" s="140"/>
      <c r="D760" s="142"/>
      <c r="E760" s="141"/>
      <c r="F760" s="153"/>
      <c r="G760" s="153"/>
      <c r="H760" s="153"/>
      <c r="I760" s="153"/>
    </row>
    <row r="761" spans="1:9" x14ac:dyDescent="0.25">
      <c r="A761" s="115"/>
      <c r="B761" s="126"/>
      <c r="C761" s="140"/>
      <c r="D761" s="142"/>
      <c r="E761" s="141"/>
      <c r="F761" s="153"/>
      <c r="G761" s="153"/>
      <c r="H761" s="153"/>
      <c r="I761" s="153"/>
    </row>
    <row r="762" spans="1:9" x14ac:dyDescent="0.25">
      <c r="A762" s="115"/>
      <c r="B762" s="126"/>
      <c r="C762" s="140"/>
      <c r="D762" s="142"/>
      <c r="E762" s="141"/>
      <c r="F762" s="153"/>
      <c r="G762" s="153"/>
      <c r="H762" s="153"/>
      <c r="I762" s="153"/>
    </row>
    <row r="763" spans="1:9" x14ac:dyDescent="0.25">
      <c r="A763" s="115"/>
      <c r="B763" s="126"/>
      <c r="C763" s="140"/>
      <c r="D763" s="142"/>
      <c r="E763" s="141"/>
      <c r="F763" s="153"/>
      <c r="G763" s="153"/>
      <c r="H763" s="153"/>
      <c r="I763" s="153"/>
    </row>
    <row r="764" spans="1:9" x14ac:dyDescent="0.25">
      <c r="A764" s="115"/>
      <c r="B764" s="126"/>
      <c r="C764" s="140"/>
      <c r="D764" s="142"/>
      <c r="E764" s="141"/>
      <c r="F764" s="153"/>
      <c r="G764" s="153"/>
      <c r="H764" s="153"/>
      <c r="I764" s="153"/>
    </row>
    <row r="765" spans="1:9" x14ac:dyDescent="0.25">
      <c r="A765" s="115"/>
      <c r="B765" s="126"/>
      <c r="C765" s="140"/>
      <c r="D765" s="142"/>
      <c r="E765" s="141"/>
      <c r="F765" s="153"/>
      <c r="G765" s="153"/>
      <c r="H765" s="153"/>
      <c r="I765" s="153"/>
    </row>
    <row r="766" spans="1:9" x14ac:dyDescent="0.25">
      <c r="A766" s="115"/>
      <c r="B766" s="126"/>
      <c r="C766" s="140"/>
      <c r="D766" s="142"/>
      <c r="E766" s="141"/>
      <c r="F766" s="153"/>
      <c r="G766" s="153"/>
      <c r="H766" s="153"/>
      <c r="I766" s="153"/>
    </row>
    <row r="767" spans="1:9" x14ac:dyDescent="0.25">
      <c r="A767" s="115"/>
      <c r="B767" s="126"/>
      <c r="C767" s="140"/>
      <c r="D767" s="142"/>
      <c r="E767" s="141"/>
      <c r="F767" s="153"/>
      <c r="G767" s="153"/>
      <c r="H767" s="153"/>
      <c r="I767" s="153"/>
    </row>
    <row r="768" spans="1:9" x14ac:dyDescent="0.25">
      <c r="A768" s="115"/>
      <c r="B768" s="126"/>
      <c r="C768" s="140"/>
      <c r="D768" s="142"/>
      <c r="E768" s="141"/>
      <c r="F768" s="153"/>
      <c r="G768" s="153"/>
      <c r="H768" s="153"/>
      <c r="I768" s="153"/>
    </row>
    <row r="769" spans="1:9" x14ac:dyDescent="0.25">
      <c r="A769" s="115"/>
      <c r="B769" s="126"/>
      <c r="C769" s="140"/>
      <c r="D769" s="142"/>
      <c r="E769" s="141"/>
      <c r="F769" s="153"/>
      <c r="G769" s="153"/>
      <c r="H769" s="153"/>
      <c r="I769" s="153"/>
    </row>
    <row r="770" spans="1:9" x14ac:dyDescent="0.25">
      <c r="A770" s="115"/>
      <c r="B770" s="126"/>
      <c r="C770" s="140"/>
      <c r="D770" s="142"/>
      <c r="E770" s="141"/>
      <c r="F770" s="153"/>
      <c r="G770" s="153"/>
      <c r="H770" s="153"/>
      <c r="I770" s="153"/>
    </row>
    <row r="771" spans="1:9" x14ac:dyDescent="0.25">
      <c r="A771" s="115"/>
      <c r="B771" s="126"/>
      <c r="C771" s="140"/>
      <c r="D771" s="142"/>
      <c r="E771" s="141"/>
      <c r="F771" s="153"/>
      <c r="G771" s="153"/>
      <c r="H771" s="153"/>
      <c r="I771" s="153"/>
    </row>
    <row r="772" spans="1:9" x14ac:dyDescent="0.25">
      <c r="A772" s="115"/>
      <c r="B772" s="126"/>
      <c r="C772" s="140"/>
      <c r="D772" s="142"/>
      <c r="E772" s="141"/>
      <c r="F772" s="153"/>
      <c r="G772" s="153"/>
      <c r="H772" s="153"/>
      <c r="I772" s="153"/>
    </row>
    <row r="773" spans="1:9" x14ac:dyDescent="0.25">
      <c r="A773" s="115"/>
      <c r="B773" s="126"/>
      <c r="C773" s="140"/>
      <c r="D773" s="142"/>
      <c r="E773" s="141"/>
      <c r="F773" s="153"/>
      <c r="G773" s="153"/>
      <c r="H773" s="153"/>
      <c r="I773" s="153"/>
    </row>
    <row r="774" spans="1:9" x14ac:dyDescent="0.25">
      <c r="A774" s="115"/>
      <c r="B774" s="126"/>
      <c r="C774" s="140"/>
      <c r="D774" s="142"/>
      <c r="E774" s="141"/>
      <c r="F774" s="153"/>
      <c r="G774" s="153"/>
      <c r="H774" s="153"/>
      <c r="I774" s="153"/>
    </row>
    <row r="775" spans="1:9" x14ac:dyDescent="0.25">
      <c r="A775" s="115"/>
      <c r="B775" s="126"/>
      <c r="C775" s="140"/>
      <c r="D775" s="142"/>
      <c r="E775" s="141"/>
      <c r="F775" s="153"/>
      <c r="G775" s="153"/>
      <c r="H775" s="153"/>
      <c r="I775" s="153"/>
    </row>
    <row r="776" spans="1:9" x14ac:dyDescent="0.25">
      <c r="A776" s="115"/>
      <c r="B776" s="126"/>
      <c r="C776" s="140"/>
      <c r="D776" s="142"/>
      <c r="E776" s="141"/>
      <c r="F776" s="153"/>
      <c r="G776" s="153"/>
      <c r="H776" s="153"/>
      <c r="I776" s="153"/>
    </row>
    <row r="777" spans="1:9" x14ac:dyDescent="0.25">
      <c r="A777" s="115"/>
      <c r="B777" s="126"/>
      <c r="C777" s="140"/>
      <c r="D777" s="142"/>
      <c r="E777" s="141"/>
      <c r="F777" s="153"/>
      <c r="G777" s="153"/>
      <c r="H777" s="153"/>
      <c r="I777" s="153"/>
    </row>
    <row r="778" spans="1:9" x14ac:dyDescent="0.25">
      <c r="A778" s="115"/>
      <c r="B778" s="126"/>
      <c r="C778" s="140"/>
      <c r="D778" s="142"/>
      <c r="E778" s="141"/>
      <c r="F778" s="153"/>
      <c r="G778" s="153"/>
      <c r="H778" s="153"/>
      <c r="I778" s="153"/>
    </row>
    <row r="779" spans="1:9" x14ac:dyDescent="0.25">
      <c r="A779" s="115"/>
      <c r="B779" s="126"/>
      <c r="C779" s="140"/>
      <c r="D779" s="142"/>
      <c r="E779" s="141"/>
      <c r="F779" s="153"/>
      <c r="G779" s="153"/>
      <c r="H779" s="153"/>
      <c r="I779" s="153"/>
    </row>
    <row r="780" spans="1:9" x14ac:dyDescent="0.25">
      <c r="A780" s="115"/>
      <c r="B780" s="126"/>
      <c r="C780" s="140"/>
      <c r="D780" s="142"/>
      <c r="E780" s="141"/>
      <c r="F780" s="153"/>
      <c r="G780" s="153"/>
      <c r="H780" s="153"/>
      <c r="I780" s="153"/>
    </row>
    <row r="781" spans="1:9" x14ac:dyDescent="0.25">
      <c r="A781" s="115"/>
      <c r="B781" s="126"/>
      <c r="C781" s="140"/>
      <c r="D781" s="142"/>
      <c r="E781" s="141"/>
      <c r="F781" s="153"/>
      <c r="G781" s="153"/>
      <c r="H781" s="153"/>
      <c r="I781" s="153"/>
    </row>
    <row r="782" spans="1:9" x14ac:dyDescent="0.25">
      <c r="A782" s="115"/>
      <c r="B782" s="126"/>
      <c r="C782" s="140"/>
      <c r="D782" s="142"/>
      <c r="E782" s="141"/>
      <c r="F782" s="153"/>
      <c r="G782" s="153"/>
      <c r="H782" s="153"/>
      <c r="I782" s="153"/>
    </row>
    <row r="783" spans="1:9" x14ac:dyDescent="0.25">
      <c r="A783" s="115"/>
      <c r="B783" s="126"/>
      <c r="C783" s="140"/>
      <c r="D783" s="142"/>
      <c r="E783" s="141"/>
      <c r="F783" s="153"/>
      <c r="G783" s="153"/>
      <c r="H783" s="153"/>
      <c r="I783" s="153"/>
    </row>
    <row r="784" spans="1:9" x14ac:dyDescent="0.25">
      <c r="A784" s="115"/>
      <c r="B784" s="126"/>
      <c r="C784" s="140"/>
      <c r="D784" s="142"/>
      <c r="E784" s="141"/>
      <c r="F784" s="153"/>
      <c r="G784" s="153"/>
      <c r="H784" s="153"/>
      <c r="I784" s="153"/>
    </row>
    <row r="785" spans="1:9" x14ac:dyDescent="0.25">
      <c r="A785" s="115"/>
      <c r="B785" s="126"/>
      <c r="C785" s="140"/>
      <c r="D785" s="142"/>
      <c r="E785" s="141"/>
      <c r="F785" s="153"/>
      <c r="G785" s="153"/>
      <c r="H785" s="153"/>
      <c r="I785" s="153"/>
    </row>
    <row r="786" spans="1:9" x14ac:dyDescent="0.25">
      <c r="A786" s="115"/>
      <c r="B786" s="126"/>
      <c r="C786" s="140"/>
      <c r="D786" s="142"/>
      <c r="E786" s="141"/>
      <c r="F786" s="153"/>
      <c r="G786" s="153"/>
      <c r="H786" s="153"/>
      <c r="I786" s="153"/>
    </row>
    <row r="787" spans="1:9" x14ac:dyDescent="0.25">
      <c r="A787" s="115"/>
      <c r="B787" s="126"/>
      <c r="C787" s="140"/>
      <c r="D787" s="142"/>
      <c r="E787" s="141"/>
      <c r="F787" s="153"/>
      <c r="G787" s="153"/>
      <c r="H787" s="153"/>
      <c r="I787" s="153"/>
    </row>
    <row r="788" spans="1:9" x14ac:dyDescent="0.25">
      <c r="A788" s="115"/>
      <c r="B788" s="126"/>
      <c r="C788" s="140"/>
      <c r="D788" s="142"/>
      <c r="E788" s="141"/>
      <c r="F788" s="153"/>
      <c r="G788" s="153"/>
      <c r="H788" s="153"/>
      <c r="I788" s="153"/>
    </row>
    <row r="789" spans="1:9" x14ac:dyDescent="0.25">
      <c r="A789" s="115"/>
      <c r="B789" s="126"/>
      <c r="C789" s="140"/>
      <c r="D789" s="142"/>
      <c r="E789" s="141"/>
      <c r="F789" s="153"/>
      <c r="G789" s="153"/>
      <c r="H789" s="153"/>
      <c r="I789" s="153"/>
    </row>
    <row r="790" spans="1:9" x14ac:dyDescent="0.25">
      <c r="A790" s="115"/>
      <c r="B790" s="126"/>
      <c r="C790" s="140"/>
      <c r="D790" s="142"/>
      <c r="E790" s="141"/>
      <c r="F790" s="153"/>
      <c r="G790" s="153"/>
      <c r="H790" s="153"/>
      <c r="I790" s="153"/>
    </row>
    <row r="791" spans="1:9" x14ac:dyDescent="0.25">
      <c r="A791" s="115"/>
      <c r="B791" s="126"/>
      <c r="C791" s="140"/>
      <c r="D791" s="142"/>
      <c r="E791" s="141"/>
      <c r="F791" s="153"/>
      <c r="G791" s="153"/>
      <c r="H791" s="153"/>
      <c r="I791" s="153"/>
    </row>
    <row r="792" spans="1:9" x14ac:dyDescent="0.25">
      <c r="A792" s="115"/>
      <c r="B792" s="126"/>
      <c r="C792" s="140"/>
      <c r="D792" s="142"/>
      <c r="E792" s="141"/>
      <c r="F792" s="153"/>
      <c r="G792" s="153"/>
      <c r="H792" s="153"/>
      <c r="I792" s="153"/>
    </row>
    <row r="793" spans="1:9" x14ac:dyDescent="0.25">
      <c r="A793" s="115"/>
      <c r="B793" s="126"/>
      <c r="C793" s="140"/>
      <c r="D793" s="142"/>
      <c r="E793" s="141"/>
      <c r="F793" s="153"/>
      <c r="G793" s="153"/>
      <c r="H793" s="153"/>
      <c r="I793" s="153"/>
    </row>
    <row r="794" spans="1:9" x14ac:dyDescent="0.25">
      <c r="A794" s="115"/>
      <c r="B794" s="126"/>
      <c r="C794" s="140"/>
      <c r="D794" s="142"/>
      <c r="E794" s="141"/>
      <c r="F794" s="153"/>
      <c r="G794" s="153"/>
      <c r="H794" s="153"/>
      <c r="I794" s="153"/>
    </row>
    <row r="795" spans="1:9" x14ac:dyDescent="0.25">
      <c r="A795" s="115"/>
      <c r="B795" s="126"/>
      <c r="C795" s="140"/>
      <c r="D795" s="142"/>
      <c r="E795" s="141"/>
      <c r="F795" s="153"/>
      <c r="G795" s="153"/>
      <c r="H795" s="153"/>
      <c r="I795" s="153"/>
    </row>
    <row r="796" spans="1:9" x14ac:dyDescent="0.25">
      <c r="A796" s="115"/>
      <c r="B796" s="126"/>
      <c r="C796" s="140"/>
      <c r="D796" s="142"/>
      <c r="E796" s="141"/>
      <c r="F796" s="153"/>
      <c r="G796" s="153"/>
      <c r="H796" s="153"/>
      <c r="I796" s="153"/>
    </row>
    <row r="797" spans="1:9" x14ac:dyDescent="0.25">
      <c r="A797" s="115"/>
      <c r="B797" s="126"/>
      <c r="C797" s="140"/>
      <c r="D797" s="142"/>
      <c r="E797" s="141"/>
      <c r="F797" s="153"/>
      <c r="G797" s="153"/>
      <c r="H797" s="153"/>
      <c r="I797" s="153"/>
    </row>
    <row r="798" spans="1:9" x14ac:dyDescent="0.25">
      <c r="A798" s="115"/>
      <c r="B798" s="126"/>
      <c r="C798" s="140"/>
      <c r="D798" s="142"/>
      <c r="E798" s="141"/>
      <c r="F798" s="153"/>
      <c r="G798" s="153"/>
      <c r="H798" s="153"/>
      <c r="I798" s="153"/>
    </row>
    <row r="799" spans="1:9" x14ac:dyDescent="0.25">
      <c r="A799" s="115"/>
      <c r="B799" s="126"/>
      <c r="C799" s="140"/>
      <c r="D799" s="142"/>
      <c r="E799" s="141"/>
      <c r="F799" s="153"/>
      <c r="G799" s="153"/>
      <c r="H799" s="153"/>
      <c r="I799" s="153"/>
    </row>
    <row r="800" spans="1:9" x14ac:dyDescent="0.25">
      <c r="A800" s="115"/>
      <c r="B800" s="126"/>
      <c r="C800" s="140"/>
      <c r="D800" s="142"/>
      <c r="E800" s="141"/>
      <c r="F800" s="153"/>
      <c r="G800" s="153"/>
      <c r="H800" s="153"/>
      <c r="I800" s="153"/>
    </row>
    <row r="801" spans="1:9" x14ac:dyDescent="0.25">
      <c r="A801" s="115"/>
      <c r="B801" s="126"/>
      <c r="C801" s="140"/>
      <c r="D801" s="142"/>
      <c r="E801" s="141"/>
      <c r="F801" s="153"/>
      <c r="G801" s="153"/>
      <c r="H801" s="153"/>
      <c r="I801" s="153"/>
    </row>
    <row r="802" spans="1:9" x14ac:dyDescent="0.25">
      <c r="A802" s="115"/>
      <c r="B802" s="126"/>
      <c r="C802" s="140"/>
      <c r="D802" s="142"/>
      <c r="E802" s="141"/>
      <c r="F802" s="153"/>
      <c r="G802" s="153"/>
      <c r="H802" s="153"/>
      <c r="I802" s="153"/>
    </row>
    <row r="803" spans="1:9" x14ac:dyDescent="0.25">
      <c r="A803" s="115"/>
      <c r="B803" s="126"/>
      <c r="C803" s="140"/>
      <c r="D803" s="142"/>
      <c r="E803" s="141"/>
      <c r="F803" s="153"/>
      <c r="G803" s="153"/>
      <c r="H803" s="153"/>
      <c r="I803" s="153"/>
    </row>
    <row r="804" spans="1:9" x14ac:dyDescent="0.25">
      <c r="A804" s="115"/>
      <c r="B804" s="126"/>
      <c r="C804" s="140"/>
      <c r="D804" s="142"/>
      <c r="E804" s="141"/>
      <c r="F804" s="153"/>
      <c r="G804" s="153"/>
      <c r="H804" s="153"/>
      <c r="I804" s="153"/>
    </row>
    <row r="805" spans="1:9" x14ac:dyDescent="0.25">
      <c r="A805" s="115"/>
      <c r="B805" s="126"/>
      <c r="C805" s="140"/>
      <c r="D805" s="142"/>
      <c r="E805" s="141"/>
      <c r="F805" s="153"/>
      <c r="G805" s="153"/>
      <c r="H805" s="153"/>
      <c r="I805" s="153"/>
    </row>
    <row r="806" spans="1:9" x14ac:dyDescent="0.25">
      <c r="A806" s="115"/>
      <c r="B806" s="126"/>
      <c r="C806" s="140"/>
      <c r="D806" s="142"/>
      <c r="E806" s="141"/>
      <c r="F806" s="153"/>
      <c r="G806" s="153"/>
      <c r="H806" s="153"/>
      <c r="I806" s="153"/>
    </row>
    <row r="807" spans="1:9" x14ac:dyDescent="0.25">
      <c r="A807" s="115"/>
      <c r="B807" s="126"/>
      <c r="C807" s="140"/>
      <c r="D807" s="142"/>
      <c r="E807" s="141"/>
      <c r="F807" s="153"/>
      <c r="G807" s="153"/>
      <c r="H807" s="153"/>
      <c r="I807" s="153"/>
    </row>
    <row r="808" spans="1:9" x14ac:dyDescent="0.25">
      <c r="A808" s="115"/>
      <c r="B808" s="126"/>
      <c r="C808" s="140"/>
      <c r="D808" s="142"/>
      <c r="E808" s="141"/>
      <c r="F808" s="153"/>
      <c r="G808" s="153"/>
      <c r="H808" s="153"/>
      <c r="I808" s="153"/>
    </row>
    <row r="809" spans="1:9" x14ac:dyDescent="0.25">
      <c r="A809" s="115"/>
      <c r="B809" s="126"/>
      <c r="C809" s="140"/>
      <c r="D809" s="142"/>
      <c r="E809" s="141"/>
      <c r="F809" s="153"/>
      <c r="G809" s="153"/>
      <c r="H809" s="153"/>
      <c r="I809" s="153"/>
    </row>
    <row r="810" spans="1:9" x14ac:dyDescent="0.25">
      <c r="A810" s="115"/>
      <c r="B810" s="126"/>
      <c r="C810" s="140"/>
      <c r="D810" s="142"/>
      <c r="E810" s="141"/>
      <c r="F810" s="153"/>
      <c r="G810" s="153"/>
      <c r="H810" s="153"/>
      <c r="I810" s="153"/>
    </row>
    <row r="811" spans="1:9" x14ac:dyDescent="0.25">
      <c r="A811" s="115"/>
      <c r="B811" s="126"/>
      <c r="C811" s="140"/>
      <c r="D811" s="142"/>
      <c r="E811" s="141"/>
      <c r="F811" s="153"/>
      <c r="G811" s="153"/>
      <c r="H811" s="153"/>
      <c r="I811" s="153"/>
    </row>
    <row r="812" spans="1:9" x14ac:dyDescent="0.25">
      <c r="A812" s="115"/>
      <c r="B812" s="126"/>
      <c r="C812" s="140"/>
      <c r="D812" s="142"/>
      <c r="E812" s="141"/>
      <c r="F812" s="153"/>
      <c r="G812" s="153"/>
      <c r="H812" s="153"/>
      <c r="I812" s="153"/>
    </row>
    <row r="813" spans="1:9" x14ac:dyDescent="0.25">
      <c r="A813" s="115"/>
      <c r="B813" s="126"/>
      <c r="C813" s="140"/>
      <c r="D813" s="142"/>
      <c r="E813" s="141"/>
      <c r="F813" s="153"/>
      <c r="G813" s="153"/>
      <c r="H813" s="153"/>
      <c r="I813" s="153"/>
    </row>
    <row r="814" spans="1:9" x14ac:dyDescent="0.25">
      <c r="A814" s="115"/>
      <c r="B814" s="126"/>
      <c r="C814" s="140"/>
      <c r="D814" s="142"/>
      <c r="E814" s="141"/>
      <c r="F814" s="153"/>
      <c r="G814" s="153"/>
      <c r="H814" s="153"/>
      <c r="I814" s="153"/>
    </row>
    <row r="815" spans="1:9" x14ac:dyDescent="0.25">
      <c r="A815" s="115"/>
      <c r="B815" s="126"/>
      <c r="C815" s="140"/>
      <c r="D815" s="142"/>
      <c r="E815" s="141"/>
      <c r="F815" s="153"/>
      <c r="G815" s="153"/>
      <c r="H815" s="153"/>
      <c r="I815" s="153"/>
    </row>
    <row r="816" spans="1:9" x14ac:dyDescent="0.25">
      <c r="A816" s="115"/>
      <c r="B816" s="126"/>
      <c r="C816" s="140"/>
      <c r="D816" s="142"/>
      <c r="E816" s="141"/>
      <c r="F816" s="153"/>
      <c r="G816" s="153"/>
      <c r="H816" s="153"/>
      <c r="I816" s="153"/>
    </row>
    <row r="817" spans="1:9" x14ac:dyDescent="0.25">
      <c r="A817" s="115"/>
      <c r="B817" s="126"/>
      <c r="C817" s="140"/>
      <c r="D817" s="142"/>
      <c r="E817" s="141"/>
      <c r="F817" s="153"/>
      <c r="G817" s="153"/>
      <c r="H817" s="153"/>
      <c r="I817" s="153"/>
    </row>
    <row r="818" spans="1:9" x14ac:dyDescent="0.25">
      <c r="A818" s="115"/>
      <c r="B818" s="126"/>
      <c r="C818" s="140"/>
      <c r="D818" s="142"/>
      <c r="E818" s="141"/>
      <c r="F818" s="153"/>
      <c r="G818" s="153"/>
      <c r="H818" s="153"/>
      <c r="I818" s="153"/>
    </row>
    <row r="819" spans="1:9" x14ac:dyDescent="0.25">
      <c r="A819" s="115"/>
      <c r="B819" s="126"/>
      <c r="C819" s="140"/>
      <c r="D819" s="142"/>
      <c r="E819" s="141"/>
      <c r="F819" s="153"/>
      <c r="G819" s="153"/>
      <c r="H819" s="153"/>
      <c r="I819" s="153"/>
    </row>
    <row r="820" spans="1:9" x14ac:dyDescent="0.25">
      <c r="A820" s="115"/>
      <c r="B820" s="126"/>
      <c r="C820" s="140"/>
      <c r="D820" s="142"/>
      <c r="E820" s="141"/>
      <c r="F820" s="153"/>
      <c r="G820" s="153"/>
      <c r="H820" s="153"/>
      <c r="I820" s="153"/>
    </row>
    <row r="821" spans="1:9" x14ac:dyDescent="0.25">
      <c r="A821" s="115"/>
      <c r="B821" s="126"/>
      <c r="C821" s="140"/>
      <c r="D821" s="142"/>
      <c r="E821" s="141"/>
      <c r="F821" s="153"/>
      <c r="G821" s="153"/>
      <c r="H821" s="153"/>
      <c r="I821" s="153"/>
    </row>
    <row r="822" spans="1:9" x14ac:dyDescent="0.25">
      <c r="A822" s="115"/>
      <c r="B822" s="126"/>
      <c r="C822" s="140"/>
      <c r="D822" s="142"/>
      <c r="E822" s="141"/>
      <c r="F822" s="153"/>
      <c r="G822" s="153"/>
      <c r="H822" s="153"/>
      <c r="I822" s="153"/>
    </row>
    <row r="823" spans="1:9" x14ac:dyDescent="0.25">
      <c r="A823" s="115"/>
      <c r="B823" s="126"/>
      <c r="C823" s="140"/>
      <c r="D823" s="142"/>
      <c r="E823" s="141"/>
      <c r="F823" s="153"/>
      <c r="G823" s="153"/>
      <c r="H823" s="153"/>
      <c r="I823" s="153"/>
    </row>
    <row r="824" spans="1:9" x14ac:dyDescent="0.25">
      <c r="A824" s="115"/>
      <c r="B824" s="126"/>
      <c r="C824" s="140"/>
      <c r="D824" s="142"/>
      <c r="E824" s="141"/>
      <c r="F824" s="153"/>
      <c r="G824" s="153"/>
      <c r="H824" s="153"/>
      <c r="I824" s="153"/>
    </row>
    <row r="825" spans="1:9" x14ac:dyDescent="0.25">
      <c r="A825" s="115"/>
      <c r="B825" s="126"/>
      <c r="C825" s="140"/>
      <c r="D825" s="142"/>
      <c r="E825" s="141"/>
      <c r="F825" s="153"/>
      <c r="G825" s="153"/>
      <c r="H825" s="153"/>
      <c r="I825" s="153"/>
    </row>
    <row r="826" spans="1:9" x14ac:dyDescent="0.25">
      <c r="A826" s="115"/>
      <c r="B826" s="126"/>
      <c r="C826" s="140"/>
      <c r="D826" s="142"/>
      <c r="E826" s="141"/>
      <c r="F826" s="153"/>
      <c r="G826" s="153"/>
      <c r="H826" s="153"/>
      <c r="I826" s="153"/>
    </row>
    <row r="827" spans="1:9" x14ac:dyDescent="0.25">
      <c r="A827" s="115"/>
      <c r="B827" s="126"/>
      <c r="C827" s="140"/>
      <c r="D827" s="142"/>
      <c r="E827" s="141"/>
      <c r="F827" s="153"/>
      <c r="G827" s="153"/>
      <c r="H827" s="153"/>
      <c r="I827" s="153"/>
    </row>
    <row r="828" spans="1:9" x14ac:dyDescent="0.25">
      <c r="A828" s="115"/>
      <c r="B828" s="126"/>
      <c r="C828" s="140"/>
      <c r="D828" s="142"/>
      <c r="E828" s="141"/>
      <c r="F828" s="153"/>
      <c r="G828" s="153"/>
      <c r="H828" s="153"/>
      <c r="I828" s="153"/>
    </row>
    <row r="829" spans="1:9" x14ac:dyDescent="0.25">
      <c r="A829" s="115"/>
      <c r="B829" s="126"/>
      <c r="C829" s="140"/>
      <c r="D829" s="142"/>
      <c r="E829" s="141"/>
      <c r="F829" s="153"/>
      <c r="G829" s="153"/>
      <c r="H829" s="153"/>
      <c r="I829" s="153"/>
    </row>
    <row r="830" spans="1:9" x14ac:dyDescent="0.25">
      <c r="A830" s="115"/>
      <c r="B830" s="126"/>
      <c r="C830" s="140"/>
      <c r="D830" s="142"/>
      <c r="E830" s="141"/>
      <c r="F830" s="153"/>
      <c r="G830" s="153"/>
      <c r="H830" s="153"/>
      <c r="I830" s="153"/>
    </row>
    <row r="831" spans="1:9" x14ac:dyDescent="0.25">
      <c r="A831" s="115"/>
      <c r="B831" s="126"/>
      <c r="C831" s="140"/>
      <c r="D831" s="142"/>
      <c r="E831" s="141"/>
      <c r="F831" s="153"/>
      <c r="G831" s="153"/>
      <c r="H831" s="153"/>
      <c r="I831" s="153"/>
    </row>
    <row r="832" spans="1:9" x14ac:dyDescent="0.25">
      <c r="A832" s="115"/>
      <c r="B832" s="126"/>
      <c r="C832" s="140"/>
      <c r="D832" s="142"/>
      <c r="E832" s="141"/>
      <c r="F832" s="153"/>
      <c r="G832" s="153"/>
      <c r="H832" s="153"/>
      <c r="I832" s="153"/>
    </row>
    <row r="833" spans="1:9" x14ac:dyDescent="0.25">
      <c r="A833" s="115"/>
      <c r="B833" s="126"/>
      <c r="C833" s="140"/>
      <c r="D833" s="142"/>
      <c r="E833" s="141"/>
      <c r="F833" s="153"/>
      <c r="G833" s="153"/>
      <c r="H833" s="153"/>
      <c r="I833" s="153"/>
    </row>
    <row r="834" spans="1:9" x14ac:dyDescent="0.25">
      <c r="A834" s="115"/>
      <c r="B834" s="126"/>
      <c r="C834" s="140"/>
      <c r="D834" s="142"/>
      <c r="E834" s="141"/>
      <c r="F834" s="153"/>
      <c r="G834" s="153"/>
      <c r="H834" s="153"/>
      <c r="I834" s="153"/>
    </row>
    <row r="835" spans="1:9" x14ac:dyDescent="0.25">
      <c r="A835" s="115"/>
      <c r="B835" s="126"/>
      <c r="C835" s="140"/>
      <c r="D835" s="142"/>
      <c r="E835" s="141"/>
      <c r="F835" s="153"/>
      <c r="G835" s="153"/>
      <c r="H835" s="153"/>
      <c r="I835" s="153"/>
    </row>
    <row r="836" spans="1:9" x14ac:dyDescent="0.25">
      <c r="A836" s="115"/>
      <c r="B836" s="126"/>
      <c r="C836" s="140"/>
      <c r="D836" s="142"/>
      <c r="E836" s="141"/>
      <c r="F836" s="153"/>
      <c r="G836" s="153"/>
      <c r="H836" s="153"/>
      <c r="I836" s="153"/>
    </row>
    <row r="837" spans="1:9" x14ac:dyDescent="0.25">
      <c r="A837" s="115"/>
      <c r="B837" s="126"/>
      <c r="C837" s="140"/>
      <c r="D837" s="142"/>
      <c r="E837" s="141"/>
      <c r="F837" s="153"/>
      <c r="G837" s="153"/>
      <c r="H837" s="153"/>
      <c r="I837" s="153"/>
    </row>
    <row r="838" spans="1:9" x14ac:dyDescent="0.25">
      <c r="A838" s="115"/>
      <c r="B838" s="126"/>
      <c r="C838" s="140"/>
      <c r="D838" s="142"/>
      <c r="E838" s="141"/>
      <c r="F838" s="153"/>
      <c r="G838" s="153"/>
      <c r="H838" s="153"/>
      <c r="I838" s="153"/>
    </row>
    <row r="839" spans="1:9" x14ac:dyDescent="0.25">
      <c r="A839" s="115"/>
      <c r="B839" s="126"/>
      <c r="C839" s="140"/>
      <c r="D839" s="142"/>
      <c r="E839" s="141"/>
      <c r="F839" s="153"/>
      <c r="G839" s="153"/>
      <c r="H839" s="153"/>
      <c r="I839" s="153"/>
    </row>
    <row r="840" spans="1:9" x14ac:dyDescent="0.25">
      <c r="A840" s="115"/>
      <c r="B840" s="126"/>
      <c r="C840" s="140"/>
      <c r="D840" s="142"/>
      <c r="E840" s="141"/>
      <c r="F840" s="153"/>
      <c r="G840" s="153"/>
      <c r="H840" s="153"/>
      <c r="I840" s="153"/>
    </row>
    <row r="841" spans="1:9" x14ac:dyDescent="0.25">
      <c r="A841" s="115"/>
      <c r="B841" s="126"/>
      <c r="C841" s="140"/>
      <c r="D841" s="142"/>
      <c r="E841" s="141"/>
      <c r="F841" s="153"/>
      <c r="G841" s="153"/>
      <c r="H841" s="153"/>
      <c r="I841" s="153"/>
    </row>
    <row r="842" spans="1:9" x14ac:dyDescent="0.25">
      <c r="A842" s="115"/>
      <c r="B842" s="126"/>
      <c r="C842" s="140"/>
      <c r="D842" s="142"/>
      <c r="E842" s="141"/>
      <c r="F842" s="153"/>
      <c r="G842" s="153"/>
      <c r="H842" s="153"/>
      <c r="I842" s="153"/>
    </row>
    <row r="843" spans="1:9" x14ac:dyDescent="0.25">
      <c r="A843" s="115"/>
      <c r="B843" s="126"/>
      <c r="C843" s="140"/>
      <c r="D843" s="142"/>
      <c r="E843" s="141"/>
      <c r="F843" s="153"/>
      <c r="G843" s="153"/>
      <c r="H843" s="153"/>
      <c r="I843" s="153"/>
    </row>
    <row r="844" spans="1:9" x14ac:dyDescent="0.25">
      <c r="A844" s="115"/>
      <c r="B844" s="126"/>
      <c r="C844" s="140"/>
      <c r="D844" s="142"/>
      <c r="E844" s="141"/>
      <c r="F844" s="153"/>
      <c r="G844" s="153"/>
      <c r="H844" s="153"/>
      <c r="I844" s="153"/>
    </row>
    <row r="845" spans="1:9" x14ac:dyDescent="0.25">
      <c r="A845" s="115"/>
      <c r="B845" s="126"/>
      <c r="C845" s="140"/>
      <c r="D845" s="142"/>
      <c r="E845" s="141"/>
      <c r="F845" s="153"/>
      <c r="G845" s="153"/>
      <c r="H845" s="153"/>
      <c r="I845" s="153"/>
    </row>
    <row r="846" spans="1:9" x14ac:dyDescent="0.25">
      <c r="A846" s="115"/>
      <c r="B846" s="126"/>
      <c r="C846" s="140"/>
      <c r="D846" s="142"/>
      <c r="E846" s="141"/>
      <c r="F846" s="153"/>
      <c r="G846" s="153"/>
      <c r="H846" s="153"/>
      <c r="I846" s="153"/>
    </row>
    <row r="847" spans="1:9" x14ac:dyDescent="0.25">
      <c r="A847" s="115"/>
      <c r="B847" s="126"/>
      <c r="C847" s="140"/>
      <c r="D847" s="142"/>
      <c r="E847" s="141"/>
      <c r="F847" s="153"/>
      <c r="G847" s="153"/>
      <c r="H847" s="153"/>
      <c r="I847" s="153"/>
    </row>
    <row r="848" spans="1:9" x14ac:dyDescent="0.25">
      <c r="A848" s="115"/>
      <c r="B848" s="126"/>
      <c r="C848" s="140"/>
      <c r="D848" s="142"/>
      <c r="E848" s="141"/>
      <c r="F848" s="153"/>
      <c r="G848" s="153"/>
      <c r="H848" s="153"/>
      <c r="I848" s="153"/>
    </row>
    <row r="849" spans="1:9" x14ac:dyDescent="0.25">
      <c r="A849" s="115"/>
      <c r="B849" s="126"/>
      <c r="C849" s="140"/>
      <c r="D849" s="142"/>
      <c r="E849" s="141"/>
      <c r="F849" s="153"/>
      <c r="G849" s="153"/>
      <c r="H849" s="153"/>
      <c r="I849" s="153"/>
    </row>
    <row r="850" spans="1:9" x14ac:dyDescent="0.25">
      <c r="A850" s="115"/>
      <c r="B850" s="126"/>
      <c r="C850" s="140"/>
      <c r="D850" s="142"/>
      <c r="E850" s="141"/>
      <c r="F850" s="153"/>
      <c r="G850" s="153"/>
      <c r="H850" s="153"/>
      <c r="I850" s="153"/>
    </row>
    <row r="851" spans="1:9" x14ac:dyDescent="0.25">
      <c r="A851" s="115"/>
      <c r="B851" s="126"/>
      <c r="C851" s="140"/>
      <c r="D851" s="142"/>
      <c r="E851" s="141"/>
      <c r="F851" s="153"/>
      <c r="G851" s="153"/>
      <c r="H851" s="153"/>
      <c r="I851" s="153"/>
    </row>
    <row r="852" spans="1:9" x14ac:dyDescent="0.25">
      <c r="A852" s="115"/>
      <c r="B852" s="126"/>
      <c r="C852" s="140"/>
      <c r="D852" s="142"/>
      <c r="E852" s="141"/>
      <c r="F852" s="153"/>
      <c r="G852" s="153"/>
      <c r="H852" s="153"/>
      <c r="I852" s="153"/>
    </row>
    <row r="853" spans="1:9" x14ac:dyDescent="0.25">
      <c r="A853" s="115"/>
      <c r="B853" s="126"/>
      <c r="C853" s="140"/>
      <c r="D853" s="142"/>
      <c r="E853" s="141"/>
      <c r="F853" s="153"/>
      <c r="G853" s="153"/>
      <c r="H853" s="153"/>
      <c r="I853" s="153"/>
    </row>
    <row r="854" spans="1:9" x14ac:dyDescent="0.25">
      <c r="A854" s="115"/>
      <c r="B854" s="126"/>
      <c r="C854" s="140"/>
      <c r="D854" s="142"/>
      <c r="E854" s="141"/>
      <c r="F854" s="153"/>
      <c r="G854" s="153"/>
      <c r="H854" s="153"/>
      <c r="I854" s="153"/>
    </row>
    <row r="855" spans="1:9" x14ac:dyDescent="0.25">
      <c r="A855" s="115"/>
      <c r="B855" s="126"/>
      <c r="C855" s="140"/>
      <c r="D855" s="142"/>
      <c r="E855" s="141"/>
      <c r="F855" s="153"/>
      <c r="G855" s="153"/>
      <c r="H855" s="153"/>
      <c r="I855" s="153"/>
    </row>
    <row r="856" spans="1:9" x14ac:dyDescent="0.25">
      <c r="A856" s="115"/>
      <c r="B856" s="126"/>
      <c r="C856" s="140"/>
      <c r="D856" s="142"/>
      <c r="E856" s="141"/>
      <c r="F856" s="153"/>
      <c r="G856" s="153"/>
      <c r="H856" s="153"/>
      <c r="I856" s="153"/>
    </row>
    <row r="857" spans="1:9" x14ac:dyDescent="0.25">
      <c r="A857" s="115"/>
      <c r="B857" s="126"/>
      <c r="C857" s="140"/>
      <c r="D857" s="142"/>
      <c r="E857" s="141"/>
      <c r="F857" s="153"/>
      <c r="G857" s="153"/>
      <c r="H857" s="153"/>
      <c r="I857" s="153"/>
    </row>
    <row r="858" spans="1:9" x14ac:dyDescent="0.25">
      <c r="A858" s="115"/>
      <c r="B858" s="126"/>
      <c r="C858" s="140"/>
      <c r="D858" s="142"/>
      <c r="E858" s="141"/>
      <c r="F858" s="153"/>
      <c r="G858" s="153"/>
      <c r="H858" s="153"/>
      <c r="I858" s="153"/>
    </row>
    <row r="859" spans="1:9" x14ac:dyDescent="0.25">
      <c r="A859" s="115"/>
      <c r="B859" s="126"/>
      <c r="C859" s="140"/>
      <c r="D859" s="142"/>
      <c r="E859" s="141"/>
      <c r="F859" s="153"/>
      <c r="G859" s="153"/>
      <c r="H859" s="153"/>
      <c r="I859" s="153"/>
    </row>
    <row r="860" spans="1:9" x14ac:dyDescent="0.25">
      <c r="A860" s="115"/>
      <c r="B860" s="126"/>
      <c r="C860" s="140"/>
      <c r="D860" s="142"/>
      <c r="E860" s="141"/>
      <c r="F860" s="153"/>
      <c r="G860" s="153"/>
      <c r="H860" s="153"/>
      <c r="I860" s="153"/>
    </row>
    <row r="861" spans="1:9" x14ac:dyDescent="0.25">
      <c r="A861" s="115"/>
      <c r="B861" s="126"/>
      <c r="C861" s="140"/>
      <c r="D861" s="142"/>
      <c r="E861" s="141"/>
      <c r="F861" s="153"/>
      <c r="G861" s="153"/>
      <c r="H861" s="153"/>
      <c r="I861" s="153"/>
    </row>
    <row r="862" spans="1:9" x14ac:dyDescent="0.25">
      <c r="A862" s="115"/>
      <c r="B862" s="126"/>
      <c r="C862" s="140"/>
      <c r="D862" s="142"/>
      <c r="E862" s="141"/>
      <c r="F862" s="153"/>
      <c r="G862" s="153"/>
      <c r="H862" s="153"/>
      <c r="I862" s="153"/>
    </row>
    <row r="863" spans="1:9" x14ac:dyDescent="0.25">
      <c r="A863" s="115"/>
      <c r="B863" s="126"/>
      <c r="C863" s="140"/>
      <c r="D863" s="142"/>
      <c r="E863" s="141"/>
      <c r="F863" s="153"/>
      <c r="G863" s="153"/>
      <c r="H863" s="153"/>
      <c r="I863" s="153"/>
    </row>
    <row r="864" spans="1:9" x14ac:dyDescent="0.25">
      <c r="A864" s="115"/>
      <c r="B864" s="126"/>
      <c r="C864" s="140"/>
      <c r="D864" s="142"/>
      <c r="E864" s="141"/>
      <c r="F864" s="153"/>
      <c r="G864" s="153"/>
      <c r="H864" s="153"/>
      <c r="I864" s="153"/>
    </row>
    <row r="865" spans="1:9" x14ac:dyDescent="0.25">
      <c r="A865" s="115"/>
      <c r="B865" s="126"/>
      <c r="C865" s="140"/>
      <c r="D865" s="142"/>
      <c r="E865" s="141"/>
      <c r="F865" s="153"/>
      <c r="G865" s="153"/>
      <c r="H865" s="153"/>
      <c r="I865" s="153"/>
    </row>
    <row r="866" spans="1:9" x14ac:dyDescent="0.25">
      <c r="A866" s="115"/>
      <c r="B866" s="126"/>
      <c r="C866" s="140"/>
      <c r="D866" s="142"/>
      <c r="E866" s="141"/>
      <c r="F866" s="153"/>
      <c r="G866" s="153"/>
      <c r="H866" s="153"/>
      <c r="I866" s="153"/>
    </row>
    <row r="867" spans="1:9" x14ac:dyDescent="0.25">
      <c r="A867" s="115"/>
      <c r="B867" s="126"/>
      <c r="C867" s="140"/>
      <c r="D867" s="142"/>
      <c r="E867" s="141"/>
      <c r="F867" s="153"/>
      <c r="G867" s="153"/>
      <c r="H867" s="153"/>
      <c r="I867" s="153"/>
    </row>
    <row r="868" spans="1:9" x14ac:dyDescent="0.25">
      <c r="A868" s="115"/>
      <c r="B868" s="126"/>
      <c r="C868" s="140"/>
      <c r="D868" s="142"/>
      <c r="E868" s="141"/>
      <c r="F868" s="153"/>
      <c r="G868" s="153"/>
      <c r="H868" s="153"/>
      <c r="I868" s="153"/>
    </row>
    <row r="869" spans="1:9" x14ac:dyDescent="0.25">
      <c r="A869" s="115"/>
      <c r="B869" s="126"/>
      <c r="C869" s="140"/>
      <c r="D869" s="142"/>
      <c r="E869" s="141"/>
      <c r="F869" s="153"/>
      <c r="G869" s="153"/>
      <c r="H869" s="153"/>
      <c r="I869" s="153"/>
    </row>
    <row r="870" spans="1:9" x14ac:dyDescent="0.25">
      <c r="A870" s="115"/>
      <c r="B870" s="126"/>
      <c r="C870" s="140"/>
      <c r="D870" s="142"/>
      <c r="E870" s="141"/>
      <c r="F870" s="153"/>
      <c r="G870" s="153"/>
      <c r="H870" s="153"/>
      <c r="I870" s="153"/>
    </row>
    <row r="871" spans="1:9" x14ac:dyDescent="0.25">
      <c r="A871" s="115"/>
      <c r="B871" s="126"/>
      <c r="C871" s="140"/>
      <c r="D871" s="142"/>
      <c r="E871" s="141"/>
      <c r="F871" s="153"/>
      <c r="G871" s="153"/>
      <c r="H871" s="153"/>
      <c r="I871" s="153"/>
    </row>
    <row r="872" spans="1:9" x14ac:dyDescent="0.25">
      <c r="A872" s="115"/>
      <c r="B872" s="126"/>
      <c r="C872" s="140"/>
      <c r="D872" s="142"/>
      <c r="E872" s="141"/>
      <c r="F872" s="153"/>
      <c r="G872" s="153"/>
      <c r="H872" s="153"/>
      <c r="I872" s="153"/>
    </row>
    <row r="873" spans="1:9" x14ac:dyDescent="0.25">
      <c r="A873" s="115"/>
      <c r="B873" s="126"/>
      <c r="C873" s="140"/>
      <c r="D873" s="142"/>
      <c r="E873" s="141"/>
      <c r="F873" s="153"/>
      <c r="G873" s="153"/>
      <c r="H873" s="153"/>
      <c r="I873" s="153"/>
    </row>
    <row r="874" spans="1:9" x14ac:dyDescent="0.25">
      <c r="A874" s="115"/>
      <c r="B874" s="126"/>
      <c r="C874" s="140"/>
      <c r="D874" s="142"/>
      <c r="E874" s="141"/>
      <c r="F874" s="153"/>
      <c r="G874" s="153"/>
      <c r="H874" s="153"/>
      <c r="I874" s="153"/>
    </row>
    <row r="875" spans="1:9" x14ac:dyDescent="0.25">
      <c r="A875" s="115"/>
      <c r="B875" s="126"/>
      <c r="C875" s="140"/>
      <c r="D875" s="142"/>
      <c r="E875" s="141"/>
      <c r="F875" s="153"/>
      <c r="G875" s="153"/>
      <c r="H875" s="153"/>
      <c r="I875" s="153"/>
    </row>
    <row r="876" spans="1:9" x14ac:dyDescent="0.25">
      <c r="A876" s="115"/>
      <c r="B876" s="126"/>
      <c r="C876" s="140"/>
      <c r="D876" s="142"/>
      <c r="E876" s="141"/>
      <c r="F876" s="153"/>
      <c r="G876" s="153"/>
      <c r="H876" s="153"/>
      <c r="I876" s="153"/>
    </row>
    <row r="877" spans="1:9" x14ac:dyDescent="0.25">
      <c r="A877" s="115"/>
      <c r="B877" s="126"/>
      <c r="C877" s="140"/>
      <c r="D877" s="142"/>
      <c r="E877" s="141"/>
      <c r="F877" s="153"/>
      <c r="G877" s="153"/>
      <c r="H877" s="153"/>
      <c r="I877" s="153"/>
    </row>
    <row r="878" spans="1:9" x14ac:dyDescent="0.25">
      <c r="A878" s="115"/>
      <c r="B878" s="126"/>
      <c r="C878" s="140"/>
      <c r="D878" s="142"/>
      <c r="E878" s="141"/>
      <c r="F878" s="153"/>
      <c r="G878" s="153"/>
      <c r="H878" s="153"/>
      <c r="I878" s="153"/>
    </row>
    <row r="879" spans="1:9" x14ac:dyDescent="0.25">
      <c r="A879" s="115"/>
      <c r="B879" s="126"/>
      <c r="C879" s="140"/>
      <c r="D879" s="142"/>
      <c r="E879" s="141"/>
      <c r="F879" s="153"/>
      <c r="G879" s="153"/>
      <c r="H879" s="153"/>
      <c r="I879" s="153"/>
    </row>
    <row r="880" spans="1:9" x14ac:dyDescent="0.25">
      <c r="A880" s="115"/>
      <c r="B880" s="126"/>
      <c r="C880" s="140"/>
      <c r="D880" s="142"/>
      <c r="E880" s="141"/>
      <c r="F880" s="153"/>
      <c r="G880" s="153"/>
      <c r="H880" s="153"/>
      <c r="I880" s="153"/>
    </row>
    <row r="881" spans="1:9" x14ac:dyDescent="0.25">
      <c r="A881" s="115"/>
      <c r="B881" s="126"/>
      <c r="C881" s="140"/>
      <c r="D881" s="142"/>
      <c r="E881" s="141"/>
      <c r="F881" s="153"/>
      <c r="G881" s="153"/>
      <c r="H881" s="153"/>
      <c r="I881" s="153"/>
    </row>
    <row r="882" spans="1:9" x14ac:dyDescent="0.25">
      <c r="A882" s="115"/>
      <c r="B882" s="126"/>
      <c r="C882" s="140"/>
      <c r="D882" s="142"/>
      <c r="E882" s="141"/>
      <c r="F882" s="153"/>
      <c r="G882" s="153"/>
      <c r="H882" s="153"/>
      <c r="I882" s="153"/>
    </row>
    <row r="883" spans="1:9" x14ac:dyDescent="0.25">
      <c r="A883" s="115"/>
      <c r="B883" s="126"/>
      <c r="C883" s="140"/>
      <c r="D883" s="142"/>
      <c r="E883" s="141"/>
      <c r="F883" s="153"/>
      <c r="G883" s="153"/>
      <c r="H883" s="153"/>
      <c r="I883" s="153"/>
    </row>
    <row r="884" spans="1:9" x14ac:dyDescent="0.25">
      <c r="A884" s="115"/>
      <c r="B884" s="126"/>
      <c r="C884" s="140"/>
      <c r="D884" s="142"/>
      <c r="E884" s="141"/>
      <c r="F884" s="153"/>
      <c r="G884" s="153"/>
      <c r="H884" s="153"/>
      <c r="I884" s="153"/>
    </row>
    <row r="885" spans="1:9" x14ac:dyDescent="0.25">
      <c r="A885" s="115"/>
      <c r="B885" s="126"/>
      <c r="C885" s="140"/>
      <c r="D885" s="142"/>
      <c r="E885" s="141"/>
      <c r="F885" s="153"/>
      <c r="G885" s="153"/>
      <c r="H885" s="153"/>
      <c r="I885" s="153"/>
    </row>
    <row r="886" spans="1:9" x14ac:dyDescent="0.25">
      <c r="A886" s="115"/>
      <c r="B886" s="126"/>
      <c r="C886" s="140"/>
      <c r="D886" s="142"/>
      <c r="E886" s="141"/>
      <c r="F886" s="153"/>
      <c r="G886" s="153"/>
      <c r="H886" s="153"/>
      <c r="I886" s="153"/>
    </row>
    <row r="887" spans="1:9" x14ac:dyDescent="0.25">
      <c r="A887" s="115"/>
      <c r="B887" s="126"/>
      <c r="C887" s="140"/>
      <c r="D887" s="142"/>
      <c r="E887" s="141"/>
      <c r="F887" s="153"/>
      <c r="G887" s="153"/>
      <c r="H887" s="153"/>
      <c r="I887" s="153"/>
    </row>
    <row r="888" spans="1:9" x14ac:dyDescent="0.25">
      <c r="A888" s="115"/>
      <c r="B888" s="126"/>
      <c r="C888" s="140"/>
      <c r="D888" s="142"/>
      <c r="E888" s="141"/>
      <c r="F888" s="153"/>
      <c r="G888" s="153"/>
      <c r="H888" s="153"/>
      <c r="I888" s="153"/>
    </row>
    <row r="889" spans="1:9" x14ac:dyDescent="0.25">
      <c r="A889" s="115"/>
      <c r="B889" s="126"/>
      <c r="C889" s="140"/>
      <c r="D889" s="142"/>
      <c r="E889" s="141"/>
      <c r="F889" s="153"/>
      <c r="G889" s="153"/>
      <c r="H889" s="153"/>
      <c r="I889" s="153"/>
    </row>
    <row r="890" spans="1:9" x14ac:dyDescent="0.25">
      <c r="A890" s="115"/>
      <c r="B890" s="126"/>
      <c r="C890" s="140"/>
      <c r="D890" s="142"/>
      <c r="E890" s="141"/>
      <c r="F890" s="153"/>
      <c r="G890" s="153"/>
      <c r="H890" s="153"/>
      <c r="I890" s="153"/>
    </row>
    <row r="891" spans="1:9" x14ac:dyDescent="0.25">
      <c r="A891" s="115"/>
      <c r="B891" s="126"/>
      <c r="C891" s="140"/>
      <c r="D891" s="142"/>
      <c r="E891" s="141"/>
      <c r="F891" s="153"/>
      <c r="G891" s="153"/>
      <c r="H891" s="153"/>
      <c r="I891" s="153"/>
    </row>
    <row r="892" spans="1:9" x14ac:dyDescent="0.25">
      <c r="A892" s="115"/>
      <c r="B892" s="126"/>
      <c r="C892" s="140"/>
      <c r="D892" s="142"/>
      <c r="E892" s="141"/>
      <c r="F892" s="153"/>
      <c r="G892" s="153"/>
      <c r="H892" s="153"/>
      <c r="I892" s="153"/>
    </row>
    <row r="893" spans="1:9" x14ac:dyDescent="0.25">
      <c r="A893" s="115"/>
      <c r="B893" s="126"/>
      <c r="C893" s="140"/>
      <c r="D893" s="142"/>
      <c r="E893" s="141"/>
      <c r="F893" s="153"/>
      <c r="G893" s="153"/>
      <c r="H893" s="153"/>
      <c r="I893" s="153"/>
    </row>
    <row r="894" spans="1:9" x14ac:dyDescent="0.25">
      <c r="A894" s="115"/>
      <c r="B894" s="126"/>
      <c r="C894" s="140"/>
      <c r="D894" s="142"/>
      <c r="E894" s="141"/>
      <c r="F894" s="153"/>
      <c r="G894" s="153"/>
      <c r="H894" s="153"/>
      <c r="I894" s="153"/>
    </row>
    <row r="895" spans="1:9" x14ac:dyDescent="0.25">
      <c r="A895" s="115"/>
      <c r="B895" s="126"/>
      <c r="C895" s="140"/>
      <c r="D895" s="142"/>
      <c r="E895" s="141"/>
      <c r="F895" s="153"/>
      <c r="G895" s="153"/>
      <c r="H895" s="153"/>
      <c r="I895" s="153"/>
    </row>
    <row r="896" spans="1:9" x14ac:dyDescent="0.25">
      <c r="A896" s="115"/>
      <c r="B896" s="126"/>
      <c r="C896" s="140"/>
      <c r="D896" s="142"/>
      <c r="E896" s="141"/>
      <c r="F896" s="153"/>
      <c r="G896" s="153"/>
      <c r="H896" s="153"/>
      <c r="I896" s="153"/>
    </row>
    <row r="897" spans="1:9" x14ac:dyDescent="0.25">
      <c r="A897" s="115"/>
      <c r="B897" s="126"/>
      <c r="C897" s="140"/>
      <c r="D897" s="142"/>
      <c r="E897" s="141"/>
      <c r="F897" s="153"/>
      <c r="G897" s="153"/>
      <c r="H897" s="153"/>
      <c r="I897" s="153"/>
    </row>
    <row r="898" spans="1:9" x14ac:dyDescent="0.25">
      <c r="A898" s="115"/>
      <c r="B898" s="126"/>
      <c r="C898" s="140"/>
      <c r="D898" s="142"/>
      <c r="E898" s="141"/>
      <c r="F898" s="153"/>
      <c r="G898" s="153"/>
      <c r="H898" s="153"/>
      <c r="I898" s="153"/>
    </row>
    <row r="899" spans="1:9" x14ac:dyDescent="0.25">
      <c r="A899" s="115"/>
      <c r="B899" s="126"/>
      <c r="C899" s="140"/>
      <c r="D899" s="142"/>
      <c r="E899" s="141"/>
      <c r="F899" s="153"/>
      <c r="G899" s="153"/>
      <c r="H899" s="153"/>
      <c r="I899" s="153"/>
    </row>
    <row r="900" spans="1:9" x14ac:dyDescent="0.25">
      <c r="A900" s="115"/>
      <c r="B900" s="126"/>
      <c r="C900" s="140"/>
      <c r="D900" s="142"/>
      <c r="E900" s="141"/>
      <c r="F900" s="153"/>
      <c r="G900" s="153"/>
      <c r="H900" s="153"/>
      <c r="I900" s="153"/>
    </row>
    <row r="901" spans="1:9" x14ac:dyDescent="0.25">
      <c r="A901" s="115"/>
      <c r="B901" s="126"/>
      <c r="C901" s="140"/>
      <c r="D901" s="142"/>
      <c r="E901" s="141"/>
      <c r="F901" s="153"/>
      <c r="G901" s="153"/>
      <c r="H901" s="153"/>
      <c r="I901" s="153"/>
    </row>
    <row r="902" spans="1:9" x14ac:dyDescent="0.25">
      <c r="A902" s="115"/>
      <c r="B902" s="126"/>
      <c r="C902" s="140"/>
      <c r="D902" s="142"/>
      <c r="E902" s="141"/>
      <c r="F902" s="153"/>
      <c r="G902" s="153"/>
      <c r="H902" s="153"/>
      <c r="I902" s="153"/>
    </row>
    <row r="903" spans="1:9" x14ac:dyDescent="0.25">
      <c r="A903" s="115"/>
      <c r="B903" s="126"/>
      <c r="C903" s="140"/>
      <c r="D903" s="142"/>
      <c r="E903" s="141"/>
      <c r="F903" s="153"/>
      <c r="G903" s="153"/>
      <c r="H903" s="153"/>
      <c r="I903" s="153"/>
    </row>
    <row r="904" spans="1:9" x14ac:dyDescent="0.25">
      <c r="A904" s="115"/>
      <c r="B904" s="126"/>
      <c r="C904" s="140"/>
      <c r="D904" s="142"/>
      <c r="E904" s="141"/>
      <c r="F904" s="153"/>
      <c r="G904" s="153"/>
      <c r="H904" s="153"/>
      <c r="I904" s="153"/>
    </row>
    <row r="905" spans="1:9" x14ac:dyDescent="0.25">
      <c r="A905" s="115"/>
      <c r="B905" s="126"/>
      <c r="C905" s="140"/>
      <c r="D905" s="142"/>
      <c r="E905" s="141"/>
      <c r="F905" s="153"/>
      <c r="G905" s="153"/>
      <c r="H905" s="153"/>
      <c r="I905" s="153"/>
    </row>
    <row r="906" spans="1:9" x14ac:dyDescent="0.25">
      <c r="A906" s="115"/>
      <c r="B906" s="126"/>
      <c r="C906" s="140"/>
      <c r="D906" s="142"/>
      <c r="E906" s="141"/>
      <c r="F906" s="153"/>
      <c r="G906" s="153"/>
      <c r="H906" s="153"/>
      <c r="I906" s="153"/>
    </row>
    <row r="907" spans="1:9" x14ac:dyDescent="0.25">
      <c r="A907" s="115"/>
      <c r="B907" s="126"/>
      <c r="C907" s="140"/>
      <c r="D907" s="142"/>
      <c r="E907" s="141"/>
      <c r="F907" s="153"/>
      <c r="G907" s="153"/>
      <c r="H907" s="153"/>
      <c r="I907" s="153"/>
    </row>
    <row r="908" spans="1:9" x14ac:dyDescent="0.25">
      <c r="A908" s="115"/>
      <c r="B908" s="126"/>
      <c r="C908" s="140"/>
      <c r="D908" s="142"/>
      <c r="E908" s="141"/>
      <c r="F908" s="153"/>
      <c r="G908" s="153"/>
      <c r="H908" s="153"/>
      <c r="I908" s="153"/>
    </row>
    <row r="909" spans="1:9" x14ac:dyDescent="0.25">
      <c r="A909" s="115"/>
      <c r="B909" s="126"/>
      <c r="C909" s="140"/>
      <c r="D909" s="142"/>
      <c r="E909" s="141"/>
      <c r="F909" s="153"/>
      <c r="G909" s="153"/>
      <c r="H909" s="153"/>
      <c r="I909" s="153"/>
    </row>
    <row r="910" spans="1:9" x14ac:dyDescent="0.25">
      <c r="A910" s="115"/>
      <c r="B910" s="126"/>
      <c r="C910" s="140"/>
      <c r="D910" s="142"/>
      <c r="E910" s="141"/>
      <c r="F910" s="153"/>
      <c r="G910" s="153"/>
      <c r="H910" s="153"/>
      <c r="I910" s="153"/>
    </row>
    <row r="911" spans="1:9" x14ac:dyDescent="0.25">
      <c r="A911" s="115"/>
      <c r="B911" s="126"/>
      <c r="C911" s="140"/>
      <c r="D911" s="142"/>
      <c r="E911" s="141"/>
      <c r="F911" s="153"/>
      <c r="G911" s="153"/>
      <c r="H911" s="153"/>
      <c r="I911" s="153"/>
    </row>
    <row r="912" spans="1:9" x14ac:dyDescent="0.25">
      <c r="A912" s="115"/>
      <c r="B912" s="126"/>
      <c r="C912" s="140"/>
      <c r="D912" s="142"/>
      <c r="E912" s="141"/>
      <c r="F912" s="153"/>
      <c r="G912" s="153"/>
      <c r="H912" s="153"/>
      <c r="I912" s="153"/>
    </row>
    <row r="913" spans="1:9" x14ac:dyDescent="0.25">
      <c r="A913" s="115"/>
      <c r="B913" s="126"/>
      <c r="C913" s="140"/>
      <c r="D913" s="142"/>
      <c r="E913" s="141"/>
      <c r="F913" s="153"/>
      <c r="G913" s="153"/>
      <c r="H913" s="153"/>
      <c r="I913" s="153"/>
    </row>
    <row r="914" spans="1:9" x14ac:dyDescent="0.25">
      <c r="A914" s="115"/>
      <c r="B914" s="126"/>
      <c r="C914" s="140"/>
      <c r="D914" s="142"/>
      <c r="E914" s="141"/>
      <c r="F914" s="153"/>
      <c r="G914" s="153"/>
      <c r="H914" s="153"/>
      <c r="I914" s="153"/>
    </row>
    <row r="915" spans="1:9" x14ac:dyDescent="0.25">
      <c r="A915" s="115"/>
      <c r="B915" s="126"/>
      <c r="C915" s="140"/>
      <c r="D915" s="142"/>
      <c r="E915" s="141"/>
      <c r="F915" s="153"/>
      <c r="G915" s="153"/>
      <c r="H915" s="153"/>
      <c r="I915" s="153"/>
    </row>
    <row r="916" spans="1:9" x14ac:dyDescent="0.25">
      <c r="A916" s="115"/>
      <c r="B916" s="126"/>
      <c r="C916" s="140"/>
      <c r="D916" s="142"/>
      <c r="E916" s="141"/>
      <c r="F916" s="153"/>
      <c r="G916" s="153"/>
      <c r="H916" s="153"/>
      <c r="I916" s="153"/>
    </row>
    <row r="917" spans="1:9" x14ac:dyDescent="0.25">
      <c r="A917" s="115"/>
      <c r="B917" s="126"/>
      <c r="C917" s="140"/>
      <c r="D917" s="142"/>
      <c r="E917" s="141"/>
      <c r="F917" s="153"/>
      <c r="G917" s="153"/>
      <c r="H917" s="153"/>
      <c r="I917" s="153"/>
    </row>
    <row r="918" spans="1:9" x14ac:dyDescent="0.25">
      <c r="A918" s="115"/>
      <c r="B918" s="126"/>
      <c r="C918" s="140"/>
      <c r="D918" s="142"/>
      <c r="E918" s="141"/>
      <c r="F918" s="153"/>
      <c r="G918" s="153"/>
      <c r="H918" s="153"/>
      <c r="I918" s="153"/>
    </row>
    <row r="919" spans="1:9" x14ac:dyDescent="0.25">
      <c r="A919" s="115"/>
      <c r="B919" s="126"/>
      <c r="C919" s="140"/>
      <c r="D919" s="142"/>
      <c r="E919" s="141"/>
      <c r="F919" s="153"/>
      <c r="G919" s="153"/>
      <c r="H919" s="153"/>
      <c r="I919" s="153"/>
    </row>
    <row r="920" spans="1:9" x14ac:dyDescent="0.25">
      <c r="A920" s="115"/>
      <c r="B920" s="126"/>
      <c r="C920" s="140"/>
      <c r="D920" s="142"/>
      <c r="E920" s="141"/>
      <c r="F920" s="153"/>
      <c r="G920" s="153"/>
      <c r="H920" s="153"/>
      <c r="I920" s="153"/>
    </row>
    <row r="921" spans="1:9" x14ac:dyDescent="0.25">
      <c r="A921" s="115"/>
      <c r="B921" s="126"/>
      <c r="C921" s="140"/>
      <c r="D921" s="142"/>
      <c r="E921" s="141"/>
      <c r="F921" s="153"/>
      <c r="G921" s="153"/>
      <c r="H921" s="153"/>
      <c r="I921" s="153"/>
    </row>
    <row r="922" spans="1:9" x14ac:dyDescent="0.25">
      <c r="A922" s="115"/>
      <c r="B922" s="126"/>
      <c r="C922" s="140"/>
      <c r="D922" s="142"/>
      <c r="E922" s="141"/>
      <c r="F922" s="153"/>
      <c r="G922" s="153"/>
      <c r="H922" s="153"/>
      <c r="I922" s="153"/>
    </row>
    <row r="923" spans="1:9" x14ac:dyDescent="0.25">
      <c r="A923" s="115"/>
      <c r="B923" s="126"/>
      <c r="C923" s="140"/>
      <c r="D923" s="142"/>
      <c r="E923" s="141"/>
      <c r="F923" s="153"/>
      <c r="G923" s="153"/>
      <c r="H923" s="153"/>
      <c r="I923" s="153"/>
    </row>
    <row r="924" spans="1:9" x14ac:dyDescent="0.25">
      <c r="A924" s="115"/>
      <c r="B924" s="126"/>
      <c r="C924" s="140"/>
      <c r="D924" s="142"/>
      <c r="E924" s="141"/>
      <c r="F924" s="153"/>
      <c r="G924" s="153"/>
      <c r="H924" s="153"/>
      <c r="I924" s="153"/>
    </row>
    <row r="925" spans="1:9" x14ac:dyDescent="0.25">
      <c r="A925" s="115"/>
      <c r="B925" s="126"/>
      <c r="C925" s="140"/>
      <c r="D925" s="142"/>
      <c r="E925" s="141"/>
      <c r="F925" s="153"/>
      <c r="G925" s="153"/>
      <c r="H925" s="153"/>
      <c r="I925" s="153"/>
    </row>
    <row r="926" spans="1:9" x14ac:dyDescent="0.25">
      <c r="A926" s="115"/>
      <c r="B926" s="126"/>
      <c r="C926" s="140"/>
      <c r="D926" s="142"/>
      <c r="E926" s="141"/>
      <c r="F926" s="153"/>
      <c r="G926" s="153"/>
      <c r="H926" s="153"/>
      <c r="I926" s="153"/>
    </row>
    <row r="927" spans="1:9" x14ac:dyDescent="0.25">
      <c r="A927" s="115"/>
      <c r="B927" s="126"/>
      <c r="C927" s="140"/>
      <c r="D927" s="142"/>
      <c r="E927" s="141"/>
      <c r="F927" s="153"/>
      <c r="G927" s="153"/>
      <c r="H927" s="153"/>
      <c r="I927" s="153"/>
    </row>
    <row r="928" spans="1:9" x14ac:dyDescent="0.25">
      <c r="A928" s="115"/>
      <c r="B928" s="126"/>
      <c r="C928" s="140"/>
      <c r="D928" s="142"/>
      <c r="E928" s="141"/>
      <c r="F928" s="153"/>
      <c r="G928" s="153"/>
      <c r="H928" s="153"/>
      <c r="I928" s="153"/>
    </row>
    <row r="929" spans="1:9" x14ac:dyDescent="0.25">
      <c r="A929" s="115"/>
      <c r="B929" s="126"/>
      <c r="C929" s="140"/>
      <c r="D929" s="142"/>
      <c r="E929" s="141"/>
      <c r="F929" s="153"/>
      <c r="G929" s="153"/>
      <c r="H929" s="153"/>
      <c r="I929" s="153"/>
    </row>
    <row r="930" spans="1:9" x14ac:dyDescent="0.25">
      <c r="A930" s="115"/>
      <c r="B930" s="126"/>
      <c r="C930" s="140"/>
      <c r="D930" s="142"/>
      <c r="E930" s="141"/>
      <c r="F930" s="153"/>
      <c r="G930" s="153"/>
      <c r="H930" s="153"/>
      <c r="I930" s="153"/>
    </row>
    <row r="931" spans="1:9" x14ac:dyDescent="0.25">
      <c r="A931" s="115"/>
      <c r="B931" s="126"/>
      <c r="C931" s="140"/>
      <c r="D931" s="142"/>
      <c r="E931" s="141"/>
      <c r="F931" s="153"/>
      <c r="G931" s="153"/>
      <c r="H931" s="153"/>
      <c r="I931" s="153"/>
    </row>
    <row r="932" spans="1:9" x14ac:dyDescent="0.25">
      <c r="A932" s="115"/>
      <c r="B932" s="126"/>
      <c r="C932" s="140"/>
      <c r="D932" s="142"/>
      <c r="E932" s="141"/>
      <c r="F932" s="153"/>
      <c r="G932" s="153"/>
      <c r="H932" s="153"/>
      <c r="I932" s="153"/>
    </row>
    <row r="933" spans="1:9" x14ac:dyDescent="0.25">
      <c r="A933" s="115"/>
      <c r="B933" s="126"/>
      <c r="C933" s="140"/>
      <c r="D933" s="142"/>
      <c r="E933" s="141"/>
      <c r="F933" s="153"/>
      <c r="G933" s="153"/>
      <c r="H933" s="153"/>
      <c r="I933" s="153"/>
    </row>
    <row r="934" spans="1:9" x14ac:dyDescent="0.25">
      <c r="A934" s="115"/>
      <c r="B934" s="126"/>
      <c r="C934" s="140"/>
      <c r="D934" s="142"/>
      <c r="E934" s="141"/>
      <c r="F934" s="153"/>
      <c r="G934" s="153"/>
      <c r="H934" s="153"/>
      <c r="I934" s="153"/>
    </row>
    <row r="935" spans="1:9" x14ac:dyDescent="0.25">
      <c r="A935" s="115"/>
      <c r="B935" s="126"/>
      <c r="C935" s="140"/>
      <c r="D935" s="142"/>
      <c r="E935" s="141"/>
      <c r="F935" s="153"/>
      <c r="G935" s="153"/>
      <c r="H935" s="153"/>
      <c r="I935" s="153"/>
    </row>
    <row r="936" spans="1:9" x14ac:dyDescent="0.25">
      <c r="A936" s="115"/>
      <c r="B936" s="126"/>
      <c r="C936" s="140"/>
      <c r="D936" s="142"/>
      <c r="E936" s="141"/>
      <c r="F936" s="153"/>
      <c r="G936" s="153"/>
      <c r="H936" s="153"/>
      <c r="I936" s="153"/>
    </row>
    <row r="937" spans="1:9" x14ac:dyDescent="0.25">
      <c r="A937" s="115"/>
      <c r="B937" s="126"/>
      <c r="C937" s="140"/>
      <c r="D937" s="142"/>
      <c r="E937" s="141"/>
      <c r="F937" s="153"/>
      <c r="G937" s="153"/>
      <c r="H937" s="153"/>
      <c r="I937" s="153"/>
    </row>
    <row r="938" spans="1:9" x14ac:dyDescent="0.25">
      <c r="A938" s="115"/>
      <c r="B938" s="126"/>
      <c r="C938" s="140"/>
      <c r="D938" s="142"/>
      <c r="E938" s="141"/>
      <c r="F938" s="153"/>
      <c r="G938" s="153"/>
      <c r="H938" s="153"/>
      <c r="I938" s="153"/>
    </row>
    <row r="939" spans="1:9" x14ac:dyDescent="0.25">
      <c r="A939" s="115"/>
      <c r="B939" s="126"/>
      <c r="C939" s="140"/>
      <c r="D939" s="142"/>
      <c r="E939" s="141"/>
      <c r="F939" s="153"/>
      <c r="G939" s="153"/>
      <c r="H939" s="153"/>
      <c r="I939" s="153"/>
    </row>
    <row r="940" spans="1:9" x14ac:dyDescent="0.25">
      <c r="A940" s="115"/>
      <c r="B940" s="126"/>
      <c r="C940" s="140"/>
      <c r="D940" s="142"/>
      <c r="E940" s="141"/>
      <c r="F940" s="153"/>
      <c r="G940" s="153"/>
      <c r="H940" s="153"/>
      <c r="I940" s="153"/>
    </row>
    <row r="941" spans="1:9" x14ac:dyDescent="0.25">
      <c r="A941" s="115"/>
      <c r="B941" s="126"/>
      <c r="C941" s="140"/>
      <c r="D941" s="142"/>
      <c r="E941" s="141"/>
      <c r="F941" s="153"/>
      <c r="G941" s="153"/>
      <c r="H941" s="153"/>
      <c r="I941" s="153"/>
    </row>
    <row r="942" spans="1:9" x14ac:dyDescent="0.25">
      <c r="A942" s="115"/>
      <c r="B942" s="126"/>
      <c r="C942" s="140"/>
      <c r="D942" s="142"/>
      <c r="E942" s="141"/>
      <c r="F942" s="153"/>
      <c r="G942" s="153"/>
      <c r="H942" s="153"/>
      <c r="I942" s="153"/>
    </row>
    <row r="943" spans="1:9" x14ac:dyDescent="0.25">
      <c r="A943" s="115"/>
      <c r="B943" s="126"/>
      <c r="C943" s="140"/>
      <c r="D943" s="142"/>
      <c r="E943" s="141"/>
      <c r="F943" s="153"/>
      <c r="G943" s="153"/>
      <c r="H943" s="153"/>
      <c r="I943" s="153"/>
    </row>
    <row r="944" spans="1:9" x14ac:dyDescent="0.25">
      <c r="A944" s="115"/>
      <c r="B944" s="126"/>
      <c r="C944" s="140"/>
      <c r="D944" s="142"/>
      <c r="E944" s="141"/>
      <c r="F944" s="153"/>
      <c r="G944" s="153"/>
      <c r="H944" s="153"/>
      <c r="I944" s="153"/>
    </row>
    <row r="945" spans="1:9" x14ac:dyDescent="0.25">
      <c r="A945" s="115"/>
      <c r="B945" s="126"/>
      <c r="C945" s="140"/>
      <c r="D945" s="142"/>
      <c r="E945" s="141"/>
      <c r="F945" s="153"/>
      <c r="G945" s="153"/>
      <c r="H945" s="153"/>
      <c r="I945" s="153"/>
    </row>
    <row r="946" spans="1:9" x14ac:dyDescent="0.25">
      <c r="A946" s="115"/>
      <c r="B946" s="126"/>
      <c r="C946" s="140"/>
      <c r="D946" s="142"/>
      <c r="E946" s="141"/>
      <c r="F946" s="153"/>
      <c r="G946" s="153"/>
      <c r="H946" s="153"/>
      <c r="I946" s="153"/>
    </row>
    <row r="947" spans="1:9" x14ac:dyDescent="0.25">
      <c r="A947" s="115"/>
      <c r="B947" s="126"/>
      <c r="C947" s="140"/>
      <c r="D947" s="142"/>
      <c r="E947" s="141"/>
      <c r="F947" s="153"/>
      <c r="G947" s="153"/>
      <c r="H947" s="153"/>
      <c r="I947" s="153"/>
    </row>
    <row r="948" spans="1:9" x14ac:dyDescent="0.25">
      <c r="A948" s="115"/>
      <c r="B948" s="126"/>
      <c r="C948" s="140"/>
      <c r="D948" s="142"/>
      <c r="E948" s="141"/>
      <c r="F948" s="153"/>
      <c r="G948" s="153"/>
      <c r="H948" s="153"/>
      <c r="I948" s="153"/>
    </row>
    <row r="949" spans="1:9" x14ac:dyDescent="0.25">
      <c r="A949" s="115"/>
      <c r="B949" s="126"/>
      <c r="C949" s="140"/>
      <c r="D949" s="142"/>
      <c r="E949" s="141"/>
      <c r="F949" s="153"/>
      <c r="G949" s="153"/>
      <c r="H949" s="153"/>
      <c r="I949" s="153"/>
    </row>
    <row r="950" spans="1:9" x14ac:dyDescent="0.25">
      <c r="A950" s="115"/>
      <c r="B950" s="126"/>
      <c r="C950" s="140"/>
      <c r="D950" s="142"/>
      <c r="E950" s="141"/>
      <c r="F950" s="153"/>
      <c r="G950" s="153"/>
      <c r="H950" s="153"/>
      <c r="I950" s="153"/>
    </row>
    <row r="951" spans="1:9" x14ac:dyDescent="0.25">
      <c r="A951" s="115"/>
      <c r="B951" s="126"/>
      <c r="C951" s="140"/>
      <c r="D951" s="142"/>
      <c r="E951" s="141"/>
      <c r="F951" s="153"/>
      <c r="G951" s="153"/>
      <c r="H951" s="153"/>
      <c r="I951" s="153"/>
    </row>
    <row r="952" spans="1:9" x14ac:dyDescent="0.25">
      <c r="A952" s="115"/>
      <c r="B952" s="126"/>
      <c r="C952" s="140"/>
      <c r="D952" s="142"/>
      <c r="E952" s="141"/>
      <c r="F952" s="153"/>
      <c r="G952" s="153"/>
      <c r="H952" s="153"/>
      <c r="I952" s="153"/>
    </row>
    <row r="953" spans="1:9" x14ac:dyDescent="0.25">
      <c r="A953" s="115"/>
      <c r="B953" s="126"/>
      <c r="C953" s="140"/>
      <c r="D953" s="142"/>
      <c r="E953" s="141"/>
      <c r="F953" s="153"/>
      <c r="G953" s="153"/>
      <c r="H953" s="153"/>
      <c r="I953" s="153"/>
    </row>
    <row r="954" spans="1:9" x14ac:dyDescent="0.25">
      <c r="A954" s="115"/>
      <c r="B954" s="126"/>
      <c r="C954" s="140"/>
      <c r="D954" s="142"/>
      <c r="E954" s="141"/>
      <c r="F954" s="153"/>
      <c r="G954" s="153"/>
      <c r="H954" s="153"/>
      <c r="I954" s="153"/>
    </row>
    <row r="955" spans="1:9" x14ac:dyDescent="0.25">
      <c r="A955" s="115"/>
      <c r="B955" s="126"/>
      <c r="C955" s="140"/>
      <c r="D955" s="142"/>
      <c r="E955" s="141"/>
      <c r="F955" s="153"/>
      <c r="G955" s="153"/>
      <c r="H955" s="153"/>
      <c r="I955" s="153"/>
    </row>
    <row r="956" spans="1:9" x14ac:dyDescent="0.25">
      <c r="A956" s="115"/>
      <c r="B956" s="126"/>
      <c r="C956" s="140"/>
      <c r="D956" s="142"/>
      <c r="E956" s="141"/>
      <c r="F956" s="153"/>
      <c r="G956" s="153"/>
      <c r="H956" s="153"/>
      <c r="I956" s="153"/>
    </row>
    <row r="957" spans="1:9" x14ac:dyDescent="0.25">
      <c r="A957" s="115"/>
      <c r="B957" s="126"/>
      <c r="C957" s="140"/>
      <c r="D957" s="142"/>
      <c r="E957" s="141"/>
      <c r="F957" s="153"/>
      <c r="G957" s="153"/>
      <c r="H957" s="153"/>
      <c r="I957" s="153"/>
    </row>
    <row r="958" spans="1:9" x14ac:dyDescent="0.25">
      <c r="A958" s="115"/>
      <c r="B958" s="126"/>
      <c r="C958" s="140"/>
      <c r="D958" s="142"/>
      <c r="E958" s="141"/>
      <c r="F958" s="153"/>
      <c r="G958" s="153"/>
      <c r="H958" s="153"/>
      <c r="I958" s="153"/>
    </row>
    <row r="959" spans="1:9" x14ac:dyDescent="0.25">
      <c r="A959" s="115"/>
      <c r="B959" s="126"/>
      <c r="C959" s="140"/>
      <c r="D959" s="142"/>
      <c r="E959" s="141"/>
      <c r="F959" s="153"/>
      <c r="G959" s="153"/>
      <c r="H959" s="153"/>
      <c r="I959" s="153"/>
    </row>
    <row r="960" spans="1:9" x14ac:dyDescent="0.25">
      <c r="A960" s="115"/>
      <c r="B960" s="126"/>
      <c r="C960" s="140"/>
      <c r="D960" s="142"/>
      <c r="E960" s="141"/>
      <c r="F960" s="153"/>
      <c r="G960" s="153"/>
      <c r="H960" s="153"/>
      <c r="I960" s="153"/>
    </row>
    <row r="961" spans="1:9" x14ac:dyDescent="0.25">
      <c r="A961" s="115"/>
      <c r="B961" s="126"/>
      <c r="C961" s="140"/>
      <c r="D961" s="142"/>
      <c r="E961" s="141"/>
      <c r="F961" s="153"/>
      <c r="G961" s="153"/>
      <c r="H961" s="153"/>
      <c r="I961" s="153"/>
    </row>
    <row r="962" spans="1:9" x14ac:dyDescent="0.25">
      <c r="A962" s="115"/>
      <c r="B962" s="126"/>
      <c r="C962" s="140"/>
      <c r="D962" s="142"/>
      <c r="E962" s="141"/>
      <c r="F962" s="153"/>
      <c r="G962" s="153"/>
      <c r="H962" s="153"/>
      <c r="I962" s="153"/>
    </row>
    <row r="963" spans="1:9" x14ac:dyDescent="0.25">
      <c r="A963" s="115"/>
      <c r="B963" s="126"/>
      <c r="C963" s="140"/>
      <c r="D963" s="142"/>
      <c r="E963" s="141"/>
      <c r="F963" s="153"/>
      <c r="G963" s="153"/>
      <c r="H963" s="153"/>
      <c r="I963" s="153"/>
    </row>
    <row r="964" spans="1:9" x14ac:dyDescent="0.25">
      <c r="A964" s="115"/>
      <c r="B964" s="126"/>
      <c r="C964" s="140"/>
      <c r="D964" s="142"/>
      <c r="E964" s="141"/>
      <c r="F964" s="153"/>
      <c r="G964" s="153"/>
      <c r="H964" s="153"/>
      <c r="I964" s="153"/>
    </row>
    <row r="965" spans="1:9" x14ac:dyDescent="0.25">
      <c r="A965" s="115"/>
      <c r="B965" s="126"/>
      <c r="C965" s="140"/>
      <c r="D965" s="142"/>
      <c r="E965" s="141"/>
      <c r="F965" s="153"/>
      <c r="G965" s="153"/>
      <c r="H965" s="153"/>
      <c r="I965" s="153"/>
    </row>
    <row r="966" spans="1:9" x14ac:dyDescent="0.25">
      <c r="A966" s="115"/>
      <c r="B966" s="126"/>
      <c r="C966" s="140"/>
      <c r="D966" s="142"/>
      <c r="E966" s="141"/>
      <c r="F966" s="153"/>
      <c r="G966" s="153"/>
      <c r="H966" s="153"/>
      <c r="I966" s="153"/>
    </row>
    <row r="967" spans="1:9" x14ac:dyDescent="0.25">
      <c r="A967" s="115"/>
      <c r="B967" s="126"/>
      <c r="C967" s="140"/>
      <c r="D967" s="142"/>
      <c r="E967" s="141"/>
      <c r="F967" s="153"/>
      <c r="G967" s="153"/>
      <c r="H967" s="153"/>
      <c r="I967" s="153"/>
    </row>
    <row r="968" spans="1:9" x14ac:dyDescent="0.25">
      <c r="A968" s="115"/>
      <c r="B968" s="126"/>
      <c r="C968" s="140"/>
      <c r="D968" s="142"/>
      <c r="E968" s="141"/>
      <c r="F968" s="153"/>
      <c r="G968" s="153"/>
      <c r="H968" s="153"/>
      <c r="I968" s="153"/>
    </row>
    <row r="969" spans="1:9" x14ac:dyDescent="0.25">
      <c r="A969" s="115"/>
      <c r="B969" s="126"/>
      <c r="C969" s="140"/>
      <c r="D969" s="142"/>
      <c r="E969" s="141"/>
      <c r="F969" s="153"/>
      <c r="G969" s="153"/>
      <c r="H969" s="153"/>
      <c r="I969" s="153"/>
    </row>
    <row r="970" spans="1:9" x14ac:dyDescent="0.25">
      <c r="A970" s="115"/>
      <c r="B970" s="126"/>
      <c r="C970" s="140"/>
      <c r="D970" s="142"/>
      <c r="E970" s="141"/>
      <c r="F970" s="153"/>
      <c r="G970" s="153"/>
      <c r="H970" s="153"/>
      <c r="I970" s="153"/>
    </row>
    <row r="971" spans="1:9" x14ac:dyDescent="0.25">
      <c r="A971" s="115"/>
      <c r="B971" s="126"/>
      <c r="C971" s="140"/>
      <c r="D971" s="142"/>
      <c r="E971" s="141"/>
      <c r="F971" s="153"/>
      <c r="G971" s="153"/>
      <c r="H971" s="153"/>
      <c r="I971" s="153"/>
    </row>
    <row r="972" spans="1:9" x14ac:dyDescent="0.25">
      <c r="A972" s="115"/>
      <c r="B972" s="126"/>
      <c r="C972" s="140"/>
      <c r="D972" s="142"/>
      <c r="E972" s="141"/>
      <c r="F972" s="153"/>
      <c r="G972" s="153"/>
      <c r="H972" s="153"/>
      <c r="I972" s="153"/>
    </row>
    <row r="973" spans="1:9" x14ac:dyDescent="0.25">
      <c r="A973" s="115"/>
      <c r="B973" s="126"/>
      <c r="C973" s="140"/>
      <c r="D973" s="142"/>
      <c r="E973" s="141"/>
      <c r="F973" s="153"/>
      <c r="G973" s="153"/>
      <c r="H973" s="153"/>
      <c r="I973" s="153"/>
    </row>
    <row r="974" spans="1:9" x14ac:dyDescent="0.25">
      <c r="A974" s="115"/>
      <c r="B974" s="126"/>
      <c r="C974" s="140"/>
      <c r="D974" s="142"/>
      <c r="E974" s="141"/>
      <c r="F974" s="153"/>
      <c r="G974" s="153"/>
      <c r="H974" s="153"/>
      <c r="I974" s="153"/>
    </row>
    <row r="975" spans="1:9" x14ac:dyDescent="0.25">
      <c r="A975" s="115"/>
      <c r="B975" s="126"/>
      <c r="C975" s="140"/>
      <c r="D975" s="142"/>
      <c r="E975" s="141"/>
      <c r="F975" s="153"/>
      <c r="G975" s="153"/>
      <c r="H975" s="153"/>
      <c r="I975" s="153"/>
    </row>
    <row r="976" spans="1:9" x14ac:dyDescent="0.25">
      <c r="A976" s="115"/>
      <c r="B976" s="126"/>
      <c r="C976" s="140"/>
      <c r="D976" s="142"/>
      <c r="E976" s="141"/>
      <c r="F976" s="153"/>
      <c r="G976" s="153"/>
      <c r="H976" s="153"/>
      <c r="I976" s="153"/>
    </row>
    <row r="977" spans="1:9" x14ac:dyDescent="0.25">
      <c r="A977" s="115"/>
      <c r="B977" s="126"/>
      <c r="C977" s="140"/>
      <c r="D977" s="142"/>
      <c r="E977" s="141"/>
      <c r="F977" s="153"/>
      <c r="G977" s="153"/>
      <c r="H977" s="153"/>
      <c r="I977" s="153"/>
    </row>
    <row r="978" spans="1:9" x14ac:dyDescent="0.25">
      <c r="A978" s="115"/>
      <c r="B978" s="126"/>
      <c r="C978" s="140"/>
      <c r="D978" s="142"/>
      <c r="E978" s="141"/>
      <c r="F978" s="153"/>
      <c r="G978" s="153"/>
      <c r="H978" s="153"/>
      <c r="I978" s="153"/>
    </row>
    <row r="979" spans="1:9" x14ac:dyDescent="0.25">
      <c r="A979" s="115"/>
      <c r="B979" s="126"/>
      <c r="C979" s="140"/>
      <c r="D979" s="142"/>
      <c r="E979" s="141"/>
      <c r="F979" s="153"/>
      <c r="G979" s="153"/>
      <c r="H979" s="153"/>
      <c r="I979" s="153"/>
    </row>
    <row r="980" spans="1:9" x14ac:dyDescent="0.25">
      <c r="A980" s="115"/>
      <c r="B980" s="126"/>
      <c r="C980" s="140"/>
      <c r="D980" s="142"/>
      <c r="E980" s="141"/>
      <c r="F980" s="153"/>
      <c r="G980" s="153"/>
      <c r="H980" s="153"/>
      <c r="I980" s="153"/>
    </row>
    <row r="981" spans="1:9" x14ac:dyDescent="0.25">
      <c r="A981" s="115"/>
      <c r="B981" s="126"/>
      <c r="C981" s="140"/>
      <c r="D981" s="142"/>
      <c r="E981" s="141"/>
      <c r="F981" s="153"/>
      <c r="G981" s="153"/>
      <c r="H981" s="153"/>
      <c r="I981" s="153"/>
    </row>
    <row r="982" spans="1:9" x14ac:dyDescent="0.25">
      <c r="A982" s="115"/>
      <c r="B982" s="126"/>
      <c r="C982" s="140"/>
      <c r="D982" s="142"/>
      <c r="E982" s="141"/>
      <c r="F982" s="153"/>
      <c r="G982" s="153"/>
      <c r="H982" s="153"/>
      <c r="I982" s="153"/>
    </row>
    <row r="983" spans="1:9" x14ac:dyDescent="0.25">
      <c r="A983" s="115"/>
      <c r="B983" s="126"/>
      <c r="C983" s="140"/>
      <c r="D983" s="142"/>
      <c r="E983" s="141"/>
      <c r="F983" s="153"/>
      <c r="G983" s="153"/>
      <c r="H983" s="153"/>
      <c r="I983" s="153"/>
    </row>
    <row r="984" spans="1:9" x14ac:dyDescent="0.25">
      <c r="A984" s="115"/>
      <c r="B984" s="126"/>
      <c r="C984" s="140"/>
      <c r="D984" s="142"/>
      <c r="E984" s="141"/>
      <c r="F984" s="153"/>
      <c r="G984" s="153"/>
      <c r="H984" s="153"/>
      <c r="I984" s="153"/>
    </row>
    <row r="985" spans="1:9" x14ac:dyDescent="0.25">
      <c r="A985" s="115"/>
      <c r="B985" s="126"/>
      <c r="C985" s="140"/>
      <c r="D985" s="142"/>
      <c r="E985" s="141"/>
      <c r="F985" s="153"/>
      <c r="G985" s="153"/>
      <c r="H985" s="153"/>
      <c r="I985" s="153"/>
    </row>
    <row r="986" spans="1:9" x14ac:dyDescent="0.25">
      <c r="A986" s="115"/>
      <c r="B986" s="126"/>
      <c r="C986" s="140"/>
      <c r="D986" s="142"/>
      <c r="E986" s="141"/>
      <c r="F986" s="153"/>
      <c r="G986" s="153"/>
      <c r="H986" s="153"/>
      <c r="I986" s="153"/>
    </row>
    <row r="987" spans="1:9" x14ac:dyDescent="0.25">
      <c r="A987" s="115"/>
      <c r="B987" s="126"/>
      <c r="C987" s="140"/>
      <c r="D987" s="142"/>
      <c r="E987" s="141"/>
      <c r="F987" s="153"/>
      <c r="G987" s="153"/>
      <c r="H987" s="153"/>
      <c r="I987" s="153"/>
    </row>
    <row r="988" spans="1:9" x14ac:dyDescent="0.25">
      <c r="A988" s="115"/>
      <c r="B988" s="126"/>
      <c r="C988" s="140"/>
      <c r="D988" s="142"/>
      <c r="E988" s="141"/>
      <c r="F988" s="153"/>
      <c r="G988" s="153"/>
      <c r="H988" s="153"/>
      <c r="I988" s="153"/>
    </row>
    <row r="989" spans="1:9" x14ac:dyDescent="0.25">
      <c r="A989" s="115"/>
      <c r="B989" s="126"/>
      <c r="C989" s="140"/>
      <c r="D989" s="142"/>
      <c r="E989" s="141"/>
      <c r="F989" s="153"/>
      <c r="G989" s="153"/>
      <c r="H989" s="153"/>
      <c r="I989" s="153"/>
    </row>
    <row r="990" spans="1:9" x14ac:dyDescent="0.25">
      <c r="A990" s="115"/>
      <c r="B990" s="126"/>
      <c r="C990" s="140"/>
      <c r="D990" s="142"/>
      <c r="E990" s="141"/>
      <c r="F990" s="153"/>
      <c r="G990" s="153"/>
      <c r="H990" s="153"/>
      <c r="I990" s="153"/>
    </row>
    <row r="991" spans="1:9" x14ac:dyDescent="0.25">
      <c r="A991" s="115"/>
      <c r="B991" s="126"/>
      <c r="C991" s="140"/>
      <c r="D991" s="142"/>
      <c r="E991" s="141"/>
      <c r="F991" s="153"/>
      <c r="G991" s="153"/>
      <c r="H991" s="153"/>
      <c r="I991" s="153"/>
    </row>
    <row r="992" spans="1:9" x14ac:dyDescent="0.25">
      <c r="A992" s="115"/>
      <c r="B992" s="126"/>
      <c r="C992" s="140"/>
      <c r="D992" s="142"/>
      <c r="E992" s="141"/>
      <c r="F992" s="153"/>
      <c r="G992" s="153"/>
      <c r="H992" s="153"/>
      <c r="I992" s="153"/>
    </row>
    <row r="993" spans="1:9" x14ac:dyDescent="0.25">
      <c r="A993" s="115"/>
      <c r="B993" s="126"/>
      <c r="C993" s="140"/>
      <c r="D993" s="142"/>
      <c r="E993" s="141"/>
      <c r="F993" s="153"/>
      <c r="G993" s="153"/>
      <c r="H993" s="153"/>
      <c r="I993" s="153"/>
    </row>
    <row r="994" spans="1:9" x14ac:dyDescent="0.25">
      <c r="A994" s="115"/>
      <c r="B994" s="126"/>
      <c r="C994" s="140"/>
      <c r="D994" s="142"/>
      <c r="E994" s="141"/>
      <c r="F994" s="153"/>
      <c r="G994" s="153"/>
      <c r="H994" s="153"/>
      <c r="I994" s="153"/>
    </row>
    <row r="995" spans="1:9" x14ac:dyDescent="0.25">
      <c r="A995" s="115"/>
      <c r="B995" s="126"/>
      <c r="C995" s="140"/>
      <c r="D995" s="142"/>
      <c r="E995" s="141"/>
      <c r="F995" s="153"/>
      <c r="G995" s="153"/>
      <c r="H995" s="153"/>
      <c r="I995" s="153"/>
    </row>
    <row r="996" spans="1:9" x14ac:dyDescent="0.25">
      <c r="A996" s="115"/>
      <c r="B996" s="126"/>
      <c r="C996" s="140"/>
      <c r="D996" s="142"/>
      <c r="E996" s="141"/>
      <c r="F996" s="153"/>
      <c r="G996" s="153"/>
      <c r="H996" s="153"/>
      <c r="I996" s="153"/>
    </row>
    <row r="997" spans="1:9" x14ac:dyDescent="0.25">
      <c r="A997" s="115"/>
      <c r="B997" s="126"/>
      <c r="C997" s="140"/>
      <c r="D997" s="142"/>
      <c r="E997" s="141"/>
      <c r="F997" s="153"/>
      <c r="G997" s="153"/>
      <c r="H997" s="153"/>
      <c r="I997" s="153"/>
    </row>
    <row r="998" spans="1:9" x14ac:dyDescent="0.25">
      <c r="A998" s="115"/>
      <c r="B998" s="126"/>
      <c r="C998" s="140"/>
      <c r="D998" s="142"/>
      <c r="E998" s="141"/>
      <c r="F998" s="153"/>
      <c r="G998" s="153"/>
      <c r="H998" s="153"/>
      <c r="I998" s="153"/>
    </row>
    <row r="999" spans="1:9" x14ac:dyDescent="0.25">
      <c r="A999" s="115"/>
      <c r="B999" s="126"/>
      <c r="C999" s="140"/>
      <c r="D999" s="142"/>
      <c r="E999" s="141"/>
      <c r="F999" s="153"/>
      <c r="G999" s="153"/>
      <c r="H999" s="153"/>
      <c r="I999" s="153"/>
    </row>
  </sheetData>
  <sheetProtection password="DCCA" sheet="1" objects="1" scenarios="1"/>
  <pageMargins left="0.7" right="0.7" top="0.75" bottom="0.75" header="0.3" footer="0.3"/>
  <pageSetup scale="96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0000000}">
          <x14:formula1>
            <xm:f>'LOCA - AGS'!$B$7:$B$200</xm:f>
          </x14:formula1>
          <xm:sqref>B6:B999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>
    <tabColor rgb="FF7030A0"/>
  </sheetPr>
  <dimension ref="A1:R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D6" sqref="D6"/>
    </sheetView>
  </sheetViews>
  <sheetFormatPr defaultRowHeight="15" x14ac:dyDescent="0.25"/>
  <cols>
    <col min="1" max="1" width="9.140625" style="116"/>
    <col min="2" max="2" width="8.5703125" style="102" bestFit="1" customWidth="1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12.28515625" style="102" bestFit="1" customWidth="1"/>
    <col min="10" max="10" width="12.42578125" style="102" bestFit="1" customWidth="1"/>
    <col min="11" max="11" width="11.5703125" style="102" bestFit="1" customWidth="1"/>
    <col min="12" max="12" width="11.42578125" style="102" bestFit="1" customWidth="1"/>
    <col min="13" max="13" width="11.7109375" style="102" bestFit="1" customWidth="1"/>
    <col min="14" max="14" width="10.7109375" style="102" bestFit="1" customWidth="1"/>
    <col min="15" max="15" width="11.28515625" style="102" bestFit="1" customWidth="1"/>
    <col min="16" max="16" width="10.28515625" style="102" bestFit="1" customWidth="1"/>
    <col min="17" max="17" width="9.140625" style="102"/>
    <col min="18" max="18" width="13.85546875" style="102" bestFit="1" customWidth="1"/>
    <col min="19" max="16384" width="9.140625" style="102"/>
  </cols>
  <sheetData>
    <row r="1" spans="1:18" ht="18.75" x14ac:dyDescent="0.3">
      <c r="A1" s="128"/>
      <c r="B1" s="130"/>
      <c r="C1" s="130"/>
      <c r="D1" s="130"/>
      <c r="E1" s="130"/>
      <c r="F1" s="130"/>
      <c r="G1" s="130"/>
      <c r="H1" s="130"/>
      <c r="I1" s="137" t="s">
        <v>1530</v>
      </c>
      <c r="J1" s="130"/>
      <c r="K1" s="130"/>
      <c r="L1" s="130"/>
      <c r="M1" s="130"/>
      <c r="N1" s="130"/>
      <c r="O1" s="130"/>
      <c r="P1" s="130"/>
      <c r="Q1" s="130"/>
      <c r="R1" s="132"/>
    </row>
    <row r="2" spans="1:18" s="104" customFormat="1" ht="87.9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161</v>
      </c>
      <c r="J2" s="113" t="s">
        <v>163</v>
      </c>
      <c r="K2" s="113" t="s">
        <v>165</v>
      </c>
      <c r="L2" s="113" t="s">
        <v>167</v>
      </c>
      <c r="M2" s="113" t="s">
        <v>170</v>
      </c>
      <c r="N2" s="113" t="s">
        <v>173</v>
      </c>
      <c r="O2" s="113" t="s">
        <v>175</v>
      </c>
      <c r="P2" s="113" t="s">
        <v>177</v>
      </c>
      <c r="Q2" s="138"/>
      <c r="R2" s="138"/>
    </row>
    <row r="3" spans="1:18" x14ac:dyDescent="0.25">
      <c r="A3" s="114" t="s">
        <v>0</v>
      </c>
      <c r="B3" s="143" t="s">
        <v>15</v>
      </c>
      <c r="C3" s="143" t="s">
        <v>17</v>
      </c>
      <c r="D3" s="143" t="s">
        <v>150</v>
      </c>
      <c r="E3" s="143" t="s">
        <v>152</v>
      </c>
      <c r="F3" s="143" t="s">
        <v>154</v>
      </c>
      <c r="G3" s="143" t="s">
        <v>156</v>
      </c>
      <c r="H3" s="143" t="s">
        <v>158</v>
      </c>
      <c r="I3" s="143" t="s">
        <v>160</v>
      </c>
      <c r="J3" s="143" t="s">
        <v>162</v>
      </c>
      <c r="K3" s="143" t="s">
        <v>164</v>
      </c>
      <c r="L3" s="143" t="s">
        <v>166</v>
      </c>
      <c r="M3" s="143" t="s">
        <v>169</v>
      </c>
      <c r="N3" s="143" t="s">
        <v>172</v>
      </c>
      <c r="O3" s="143" t="s">
        <v>174</v>
      </c>
      <c r="P3" s="114" t="s">
        <v>176</v>
      </c>
      <c r="Q3" s="114" t="s">
        <v>54</v>
      </c>
      <c r="R3" s="114" t="s">
        <v>178</v>
      </c>
    </row>
    <row r="4" spans="1:18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/>
      <c r="J4" s="114"/>
      <c r="K4" s="114"/>
      <c r="L4" s="114"/>
      <c r="M4" s="114"/>
      <c r="N4" s="114"/>
      <c r="O4" s="114"/>
      <c r="P4" s="114"/>
      <c r="Q4" s="114"/>
      <c r="R4" s="114"/>
    </row>
    <row r="5" spans="1:18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96</v>
      </c>
      <c r="J5" s="114" t="s">
        <v>6</v>
      </c>
      <c r="K5" s="114" t="s">
        <v>96</v>
      </c>
      <c r="L5" s="114" t="s">
        <v>168</v>
      </c>
      <c r="M5" s="114" t="s">
        <v>171</v>
      </c>
      <c r="N5" s="114" t="s">
        <v>6</v>
      </c>
      <c r="O5" s="114" t="s">
        <v>6</v>
      </c>
      <c r="P5" s="114" t="s">
        <v>6</v>
      </c>
      <c r="Q5" s="152"/>
      <c r="R5" s="152"/>
    </row>
    <row r="6" spans="1:18" x14ac:dyDescent="0.25">
      <c r="A6" s="165">
        <f>'PROJ - AGS'!A6</f>
        <v>0</v>
      </c>
      <c r="B6" s="126"/>
      <c r="C6" s="160"/>
      <c r="D6" s="162"/>
      <c r="E6" s="162"/>
      <c r="F6" s="162"/>
      <c r="G6" s="161"/>
      <c r="H6" s="163"/>
      <c r="I6" s="162"/>
      <c r="J6" s="161"/>
      <c r="K6" s="126"/>
      <c r="L6" s="161"/>
      <c r="M6" s="126"/>
      <c r="N6" s="161"/>
      <c r="O6" s="161"/>
      <c r="P6" s="161"/>
      <c r="Q6" s="164"/>
      <c r="R6" s="164"/>
    </row>
    <row r="7" spans="1:18" x14ac:dyDescent="0.25">
      <c r="A7" s="165"/>
      <c r="B7" s="126"/>
      <c r="C7" s="160"/>
      <c r="D7" s="162"/>
      <c r="E7" s="162"/>
      <c r="F7" s="162"/>
      <c r="G7" s="161"/>
      <c r="H7" s="163"/>
      <c r="I7" s="162"/>
      <c r="J7" s="161"/>
      <c r="K7" s="126"/>
      <c r="L7" s="161"/>
      <c r="M7" s="126"/>
      <c r="N7" s="161"/>
      <c r="O7" s="161"/>
      <c r="P7" s="161"/>
      <c r="Q7" s="164"/>
      <c r="R7" s="164"/>
    </row>
    <row r="8" spans="1:18" x14ac:dyDescent="0.25">
      <c r="A8" s="165"/>
      <c r="B8" s="126"/>
      <c r="C8" s="160"/>
      <c r="D8" s="162"/>
      <c r="E8" s="162"/>
      <c r="F8" s="162"/>
      <c r="G8" s="161"/>
      <c r="H8" s="163"/>
      <c r="I8" s="162"/>
      <c r="J8" s="161"/>
      <c r="K8" s="126"/>
      <c r="L8" s="161"/>
      <c r="M8" s="126"/>
      <c r="N8" s="161"/>
      <c r="O8" s="161"/>
      <c r="P8" s="161"/>
      <c r="Q8" s="164"/>
      <c r="R8" s="164"/>
    </row>
    <row r="9" spans="1:18" x14ac:dyDescent="0.25">
      <c r="A9" s="165"/>
      <c r="B9" s="126"/>
      <c r="C9" s="160"/>
      <c r="D9" s="162"/>
      <c r="E9" s="162"/>
      <c r="F9" s="162"/>
      <c r="G9" s="161"/>
      <c r="H9" s="163"/>
      <c r="I9" s="162"/>
      <c r="J9" s="161"/>
      <c r="K9" s="126"/>
      <c r="L9" s="161"/>
      <c r="M9" s="126"/>
      <c r="N9" s="161"/>
      <c r="O9" s="161"/>
      <c r="P9" s="161"/>
      <c r="Q9" s="164"/>
      <c r="R9" s="164"/>
    </row>
    <row r="10" spans="1:18" x14ac:dyDescent="0.25">
      <c r="A10" s="165"/>
      <c r="B10" s="126"/>
      <c r="C10" s="160"/>
      <c r="D10" s="162"/>
      <c r="E10" s="162"/>
      <c r="F10" s="162"/>
      <c r="G10" s="161"/>
      <c r="H10" s="163"/>
      <c r="I10" s="162"/>
      <c r="J10" s="161"/>
      <c r="K10" s="126"/>
      <c r="L10" s="161"/>
      <c r="M10" s="126"/>
      <c r="N10" s="161"/>
      <c r="O10" s="161"/>
      <c r="P10" s="161"/>
      <c r="Q10" s="164"/>
      <c r="R10" s="164"/>
    </row>
    <row r="11" spans="1:18" x14ac:dyDescent="0.25">
      <c r="A11" s="165"/>
      <c r="B11" s="126"/>
      <c r="C11" s="160"/>
      <c r="D11" s="162"/>
      <c r="E11" s="162"/>
      <c r="F11" s="162"/>
      <c r="G11" s="161"/>
      <c r="H11" s="163"/>
      <c r="I11" s="162"/>
      <c r="J11" s="161"/>
      <c r="K11" s="126"/>
      <c r="L11" s="161"/>
      <c r="M11" s="126"/>
      <c r="N11" s="161"/>
      <c r="O11" s="161"/>
      <c r="P11" s="161"/>
      <c r="Q11" s="164"/>
      <c r="R11" s="164"/>
    </row>
    <row r="12" spans="1:18" x14ac:dyDescent="0.25">
      <c r="A12" s="165"/>
      <c r="B12" s="126"/>
      <c r="C12" s="160"/>
      <c r="D12" s="162"/>
      <c r="E12" s="162"/>
      <c r="F12" s="162"/>
      <c r="G12" s="161"/>
      <c r="H12" s="163"/>
      <c r="I12" s="162"/>
      <c r="J12" s="161"/>
      <c r="K12" s="126"/>
      <c r="L12" s="161"/>
      <c r="M12" s="126"/>
      <c r="N12" s="161"/>
      <c r="O12" s="161"/>
      <c r="P12" s="161"/>
      <c r="Q12" s="164"/>
      <c r="R12" s="164"/>
    </row>
    <row r="13" spans="1:18" x14ac:dyDescent="0.25">
      <c r="A13" s="165"/>
      <c r="B13" s="126"/>
      <c r="C13" s="160"/>
      <c r="D13" s="162"/>
      <c r="E13" s="162"/>
      <c r="F13" s="162"/>
      <c r="G13" s="161"/>
      <c r="H13" s="163"/>
      <c r="I13" s="162"/>
      <c r="J13" s="161"/>
      <c r="K13" s="126"/>
      <c r="L13" s="161"/>
      <c r="M13" s="126"/>
      <c r="N13" s="161"/>
      <c r="O13" s="161"/>
      <c r="P13" s="161"/>
      <c r="Q13" s="164"/>
      <c r="R13" s="164"/>
    </row>
    <row r="14" spans="1:18" x14ac:dyDescent="0.25">
      <c r="A14" s="165"/>
      <c r="B14" s="126"/>
      <c r="C14" s="160"/>
      <c r="D14" s="162"/>
      <c r="E14" s="162"/>
      <c r="F14" s="162"/>
      <c r="G14" s="161"/>
      <c r="H14" s="163"/>
      <c r="I14" s="162"/>
      <c r="J14" s="161"/>
      <c r="K14" s="126"/>
      <c r="L14" s="161"/>
      <c r="M14" s="126"/>
      <c r="N14" s="161"/>
      <c r="O14" s="161"/>
      <c r="P14" s="161"/>
      <c r="Q14" s="164"/>
      <c r="R14" s="164"/>
    </row>
    <row r="15" spans="1:18" x14ac:dyDescent="0.25">
      <c r="A15" s="165"/>
      <c r="B15" s="126"/>
      <c r="C15" s="160"/>
      <c r="D15" s="162"/>
      <c r="E15" s="162"/>
      <c r="F15" s="162"/>
      <c r="G15" s="161"/>
      <c r="H15" s="163"/>
      <c r="I15" s="162"/>
      <c r="J15" s="161"/>
      <c r="K15" s="126"/>
      <c r="L15" s="161"/>
      <c r="M15" s="126"/>
      <c r="N15" s="161"/>
      <c r="O15" s="161"/>
      <c r="P15" s="161"/>
      <c r="Q15" s="164"/>
      <c r="R15" s="164"/>
    </row>
    <row r="16" spans="1:18" x14ac:dyDescent="0.25">
      <c r="A16" s="165"/>
      <c r="B16" s="126"/>
      <c r="C16" s="160"/>
      <c r="D16" s="162"/>
      <c r="E16" s="162"/>
      <c r="F16" s="162"/>
      <c r="G16" s="161"/>
      <c r="H16" s="163"/>
      <c r="I16" s="162"/>
      <c r="J16" s="161"/>
      <c r="K16" s="126"/>
      <c r="L16" s="161"/>
      <c r="M16" s="126"/>
      <c r="N16" s="161"/>
      <c r="O16" s="161"/>
      <c r="P16" s="161"/>
      <c r="Q16" s="164"/>
      <c r="R16" s="164"/>
    </row>
    <row r="17" spans="1:16" x14ac:dyDescent="0.25">
      <c r="A17" s="115"/>
      <c r="B17" s="126"/>
      <c r="C17" s="140"/>
      <c r="D17" s="162"/>
      <c r="E17" s="162"/>
      <c r="F17" s="162"/>
      <c r="G17" s="142"/>
      <c r="H17" s="140"/>
      <c r="I17" s="162"/>
      <c r="J17" s="142"/>
      <c r="K17" s="126"/>
      <c r="L17" s="142"/>
      <c r="M17" s="126"/>
      <c r="N17" s="142"/>
      <c r="O17" s="142"/>
      <c r="P17" s="142"/>
    </row>
    <row r="18" spans="1:16" x14ac:dyDescent="0.25">
      <c r="A18" s="115"/>
      <c r="B18" s="126"/>
      <c r="C18" s="140"/>
      <c r="D18" s="162"/>
      <c r="E18" s="162"/>
      <c r="F18" s="162"/>
      <c r="G18" s="142"/>
      <c r="H18" s="140"/>
      <c r="I18" s="162"/>
      <c r="J18" s="142"/>
      <c r="K18" s="126"/>
      <c r="L18" s="142"/>
      <c r="M18" s="126"/>
      <c r="N18" s="142"/>
      <c r="O18" s="142"/>
      <c r="P18" s="142"/>
    </row>
    <row r="19" spans="1:16" x14ac:dyDescent="0.25">
      <c r="A19" s="115"/>
      <c r="B19" s="126"/>
      <c r="C19" s="140"/>
      <c r="D19" s="162"/>
      <c r="E19" s="162"/>
      <c r="F19" s="162"/>
      <c r="G19" s="142"/>
      <c r="H19" s="140"/>
      <c r="I19" s="162"/>
      <c r="J19" s="142"/>
      <c r="K19" s="126"/>
      <c r="L19" s="142"/>
      <c r="M19" s="126"/>
      <c r="N19" s="142"/>
      <c r="O19" s="142"/>
      <c r="P19" s="142"/>
    </row>
    <row r="20" spans="1:16" x14ac:dyDescent="0.25">
      <c r="A20" s="115"/>
      <c r="B20" s="126"/>
      <c r="C20" s="140"/>
      <c r="D20" s="162"/>
      <c r="E20" s="162"/>
      <c r="F20" s="162"/>
      <c r="G20" s="142"/>
      <c r="H20" s="140"/>
      <c r="I20" s="162"/>
      <c r="J20" s="142"/>
      <c r="K20" s="126"/>
      <c r="L20" s="142"/>
      <c r="M20" s="126"/>
      <c r="N20" s="142"/>
      <c r="O20" s="142"/>
      <c r="P20" s="142"/>
    </row>
    <row r="21" spans="1:16" x14ac:dyDescent="0.25">
      <c r="A21" s="115"/>
      <c r="B21" s="126"/>
      <c r="C21" s="140"/>
      <c r="D21" s="162"/>
      <c r="E21" s="162"/>
      <c r="F21" s="162"/>
      <c r="G21" s="142"/>
      <c r="H21" s="140"/>
      <c r="I21" s="162"/>
      <c r="J21" s="142"/>
      <c r="K21" s="126"/>
      <c r="L21" s="142"/>
      <c r="M21" s="126"/>
      <c r="N21" s="142"/>
      <c r="O21" s="142"/>
      <c r="P21" s="142"/>
    </row>
    <row r="22" spans="1:16" x14ac:dyDescent="0.25">
      <c r="A22" s="115"/>
      <c r="B22" s="126"/>
      <c r="C22" s="140"/>
      <c r="D22" s="162"/>
      <c r="E22" s="162"/>
      <c r="F22" s="162"/>
      <c r="G22" s="142"/>
      <c r="H22" s="140"/>
      <c r="I22" s="162"/>
      <c r="J22" s="142"/>
      <c r="K22" s="126"/>
      <c r="L22" s="142"/>
      <c r="M22" s="126"/>
      <c r="N22" s="142"/>
      <c r="O22" s="142"/>
      <c r="P22" s="142"/>
    </row>
    <row r="23" spans="1:16" x14ac:dyDescent="0.25">
      <c r="A23" s="115"/>
      <c r="B23" s="126"/>
      <c r="C23" s="140"/>
      <c r="D23" s="162"/>
      <c r="E23" s="162"/>
      <c r="F23" s="162"/>
      <c r="G23" s="142"/>
      <c r="H23" s="140"/>
      <c r="I23" s="162"/>
      <c r="J23" s="142"/>
      <c r="K23" s="126"/>
      <c r="L23" s="142"/>
      <c r="M23" s="126"/>
      <c r="N23" s="142"/>
      <c r="O23" s="142"/>
      <c r="P23" s="142"/>
    </row>
    <row r="24" spans="1:16" x14ac:dyDescent="0.25">
      <c r="A24" s="115"/>
      <c r="B24" s="126"/>
      <c r="C24" s="140"/>
      <c r="D24" s="162"/>
      <c r="E24" s="162"/>
      <c r="F24" s="162"/>
      <c r="G24" s="142"/>
      <c r="H24" s="140"/>
      <c r="I24" s="162"/>
      <c r="J24" s="142"/>
      <c r="K24" s="126"/>
      <c r="L24" s="142"/>
      <c r="M24" s="126"/>
      <c r="N24" s="142"/>
      <c r="O24" s="142"/>
      <c r="P24" s="142"/>
    </row>
    <row r="25" spans="1:16" x14ac:dyDescent="0.25">
      <c r="A25" s="115"/>
      <c r="B25" s="126"/>
      <c r="C25" s="140"/>
      <c r="D25" s="162"/>
      <c r="E25" s="162"/>
      <c r="F25" s="162"/>
      <c r="G25" s="142"/>
      <c r="H25" s="140"/>
      <c r="I25" s="162"/>
      <c r="J25" s="142"/>
      <c r="K25" s="126"/>
      <c r="L25" s="142"/>
      <c r="M25" s="126"/>
      <c r="N25" s="142"/>
      <c r="O25" s="142"/>
      <c r="P25" s="142"/>
    </row>
    <row r="26" spans="1:16" x14ac:dyDescent="0.25">
      <c r="A26" s="115"/>
      <c r="B26" s="126"/>
      <c r="C26" s="140"/>
      <c r="D26" s="162"/>
      <c r="E26" s="162"/>
      <c r="F26" s="162"/>
      <c r="G26" s="142"/>
      <c r="H26" s="140"/>
      <c r="I26" s="162"/>
      <c r="J26" s="142"/>
      <c r="K26" s="126"/>
      <c r="L26" s="142"/>
      <c r="M26" s="126"/>
      <c r="N26" s="142"/>
      <c r="O26" s="142"/>
      <c r="P26" s="142"/>
    </row>
    <row r="27" spans="1:16" x14ac:dyDescent="0.25">
      <c r="A27" s="115"/>
      <c r="B27" s="126"/>
      <c r="C27" s="140"/>
      <c r="D27" s="162"/>
      <c r="E27" s="162"/>
      <c r="F27" s="162"/>
      <c r="G27" s="142"/>
      <c r="H27" s="140"/>
      <c r="I27" s="162"/>
      <c r="J27" s="142"/>
      <c r="K27" s="126"/>
      <c r="L27" s="142"/>
      <c r="M27" s="126"/>
      <c r="N27" s="142"/>
      <c r="O27" s="142"/>
      <c r="P27" s="142"/>
    </row>
    <row r="28" spans="1:16" x14ac:dyDescent="0.25">
      <c r="A28" s="115"/>
      <c r="B28" s="126"/>
      <c r="C28" s="140"/>
      <c r="D28" s="162"/>
      <c r="E28" s="162"/>
      <c r="F28" s="162"/>
      <c r="G28" s="142"/>
      <c r="H28" s="140"/>
      <c r="I28" s="162"/>
      <c r="J28" s="142"/>
      <c r="K28" s="126"/>
      <c r="L28" s="142"/>
      <c r="M28" s="126"/>
      <c r="N28" s="142"/>
      <c r="O28" s="142"/>
      <c r="P28" s="142"/>
    </row>
    <row r="29" spans="1:16" x14ac:dyDescent="0.25">
      <c r="A29" s="115"/>
      <c r="B29" s="126"/>
      <c r="C29" s="140"/>
      <c r="D29" s="162"/>
      <c r="E29" s="162"/>
      <c r="F29" s="162"/>
      <c r="G29" s="142"/>
      <c r="H29" s="140"/>
      <c r="I29" s="162"/>
      <c r="J29" s="142"/>
      <c r="K29" s="126"/>
      <c r="L29" s="142"/>
      <c r="M29" s="126"/>
      <c r="N29" s="142"/>
      <c r="O29" s="142"/>
      <c r="P29" s="142"/>
    </row>
    <row r="30" spans="1:16" x14ac:dyDescent="0.25">
      <c r="A30" s="115"/>
      <c r="B30" s="126"/>
      <c r="C30" s="140"/>
      <c r="D30" s="162"/>
      <c r="E30" s="162"/>
      <c r="F30" s="162"/>
      <c r="G30" s="142"/>
      <c r="H30" s="140"/>
      <c r="I30" s="162"/>
      <c r="J30" s="142"/>
      <c r="K30" s="126"/>
      <c r="L30" s="142"/>
      <c r="M30" s="126"/>
      <c r="N30" s="142"/>
      <c r="O30" s="142"/>
      <c r="P30" s="142"/>
    </row>
    <row r="31" spans="1:16" x14ac:dyDescent="0.25">
      <c r="A31" s="115"/>
      <c r="B31" s="126"/>
      <c r="C31" s="140"/>
      <c r="D31" s="162"/>
      <c r="E31" s="162"/>
      <c r="F31" s="162"/>
      <c r="G31" s="142"/>
      <c r="H31" s="140"/>
      <c r="I31" s="162"/>
      <c r="J31" s="142"/>
      <c r="K31" s="126"/>
      <c r="L31" s="142"/>
      <c r="M31" s="126"/>
      <c r="N31" s="142"/>
      <c r="O31" s="142"/>
      <c r="P31" s="142"/>
    </row>
    <row r="32" spans="1:16" x14ac:dyDescent="0.25">
      <c r="A32" s="115"/>
      <c r="B32" s="126"/>
      <c r="C32" s="140"/>
      <c r="D32" s="162"/>
      <c r="E32" s="162"/>
      <c r="F32" s="162"/>
      <c r="G32" s="142"/>
      <c r="H32" s="140"/>
      <c r="I32" s="162"/>
      <c r="J32" s="142"/>
      <c r="K32" s="126"/>
      <c r="L32" s="142"/>
      <c r="M32" s="126"/>
      <c r="N32" s="142"/>
      <c r="O32" s="142"/>
      <c r="P32" s="142"/>
    </row>
    <row r="33" spans="1:16" x14ac:dyDescent="0.25">
      <c r="A33" s="115"/>
      <c r="B33" s="126"/>
      <c r="C33" s="140"/>
      <c r="D33" s="162"/>
      <c r="E33" s="162"/>
      <c r="F33" s="162"/>
      <c r="G33" s="142"/>
      <c r="H33" s="140"/>
      <c r="I33" s="162"/>
      <c r="J33" s="142"/>
      <c r="K33" s="126"/>
      <c r="L33" s="142"/>
      <c r="M33" s="126"/>
      <c r="N33" s="142"/>
      <c r="O33" s="142"/>
      <c r="P33" s="142"/>
    </row>
    <row r="34" spans="1:16" x14ac:dyDescent="0.25">
      <c r="A34" s="115"/>
      <c r="B34" s="126"/>
      <c r="C34" s="140"/>
      <c r="D34" s="162"/>
      <c r="E34" s="162"/>
      <c r="F34" s="162"/>
      <c r="G34" s="142"/>
      <c r="H34" s="140"/>
      <c r="I34" s="162"/>
      <c r="J34" s="142"/>
      <c r="K34" s="126"/>
      <c r="L34" s="142"/>
      <c r="M34" s="126"/>
      <c r="N34" s="142"/>
      <c r="O34" s="142"/>
      <c r="P34" s="142"/>
    </row>
    <row r="35" spans="1:16" x14ac:dyDescent="0.25">
      <c r="A35" s="115"/>
      <c r="B35" s="126"/>
      <c r="C35" s="140"/>
      <c r="D35" s="162"/>
      <c r="E35" s="162"/>
      <c r="F35" s="162"/>
      <c r="G35" s="142"/>
      <c r="H35" s="140"/>
      <c r="I35" s="162"/>
      <c r="J35" s="142"/>
      <c r="K35" s="126"/>
      <c r="L35" s="142"/>
      <c r="M35" s="126"/>
      <c r="N35" s="142"/>
      <c r="O35" s="142"/>
      <c r="P35" s="142"/>
    </row>
    <row r="36" spans="1:16" x14ac:dyDescent="0.25">
      <c r="A36" s="115"/>
      <c r="B36" s="126"/>
      <c r="C36" s="140"/>
      <c r="D36" s="162"/>
      <c r="E36" s="162"/>
      <c r="F36" s="162"/>
      <c r="G36" s="142"/>
      <c r="H36" s="140"/>
      <c r="I36" s="162"/>
      <c r="J36" s="142"/>
      <c r="K36" s="126"/>
      <c r="L36" s="142"/>
      <c r="M36" s="126"/>
      <c r="N36" s="142"/>
      <c r="O36" s="142"/>
      <c r="P36" s="142"/>
    </row>
    <row r="37" spans="1:16" x14ac:dyDescent="0.25">
      <c r="A37" s="115"/>
      <c r="B37" s="126"/>
      <c r="C37" s="140"/>
      <c r="D37" s="162"/>
      <c r="E37" s="162"/>
      <c r="F37" s="162"/>
      <c r="G37" s="142"/>
      <c r="H37" s="140"/>
      <c r="I37" s="162"/>
      <c r="J37" s="142"/>
      <c r="K37" s="126"/>
      <c r="L37" s="142"/>
      <c r="M37" s="126"/>
      <c r="N37" s="142"/>
      <c r="O37" s="142"/>
      <c r="P37" s="142"/>
    </row>
    <row r="38" spans="1:16" x14ac:dyDescent="0.25">
      <c r="A38" s="115"/>
      <c r="B38" s="126"/>
      <c r="C38" s="140"/>
      <c r="D38" s="162"/>
      <c r="E38" s="162"/>
      <c r="F38" s="162"/>
      <c r="G38" s="142"/>
      <c r="H38" s="140"/>
      <c r="I38" s="162"/>
      <c r="J38" s="142"/>
      <c r="K38" s="126"/>
      <c r="L38" s="142"/>
      <c r="M38" s="126"/>
      <c r="N38" s="142"/>
      <c r="O38" s="142"/>
      <c r="P38" s="142"/>
    </row>
    <row r="39" spans="1:16" x14ac:dyDescent="0.25">
      <c r="A39" s="115"/>
      <c r="B39" s="126"/>
      <c r="C39" s="140"/>
      <c r="D39" s="162"/>
      <c r="E39" s="162"/>
      <c r="F39" s="162"/>
      <c r="G39" s="142"/>
      <c r="H39" s="140"/>
      <c r="I39" s="162"/>
      <c r="J39" s="142"/>
      <c r="K39" s="126"/>
      <c r="L39" s="142"/>
      <c r="M39" s="126"/>
      <c r="N39" s="142"/>
      <c r="O39" s="142"/>
      <c r="P39" s="142"/>
    </row>
    <row r="40" spans="1:16" x14ac:dyDescent="0.25">
      <c r="A40" s="115"/>
      <c r="B40" s="126"/>
      <c r="C40" s="140"/>
      <c r="D40" s="162"/>
      <c r="E40" s="162"/>
      <c r="F40" s="162"/>
      <c r="G40" s="142"/>
      <c r="H40" s="140"/>
      <c r="I40" s="162"/>
      <c r="J40" s="142"/>
      <c r="K40" s="126"/>
      <c r="L40" s="142"/>
      <c r="M40" s="126"/>
      <c r="N40" s="142"/>
      <c r="O40" s="142"/>
      <c r="P40" s="142"/>
    </row>
    <row r="41" spans="1:16" x14ac:dyDescent="0.25">
      <c r="A41" s="115"/>
      <c r="B41" s="126"/>
      <c r="C41" s="140"/>
      <c r="D41" s="162"/>
      <c r="E41" s="162"/>
      <c r="F41" s="162"/>
      <c r="G41" s="142"/>
      <c r="H41" s="140"/>
      <c r="I41" s="162"/>
      <c r="J41" s="142"/>
      <c r="K41" s="126"/>
      <c r="L41" s="142"/>
      <c r="M41" s="126"/>
      <c r="N41" s="142"/>
      <c r="O41" s="142"/>
      <c r="P41" s="142"/>
    </row>
    <row r="42" spans="1:16" x14ac:dyDescent="0.25">
      <c r="A42" s="115"/>
      <c r="B42" s="126"/>
      <c r="C42" s="140"/>
      <c r="D42" s="162"/>
      <c r="E42" s="162"/>
      <c r="F42" s="162"/>
      <c r="G42" s="142"/>
      <c r="H42" s="140"/>
      <c r="I42" s="162"/>
      <c r="J42" s="142"/>
      <c r="K42" s="126"/>
      <c r="L42" s="142"/>
      <c r="M42" s="126"/>
      <c r="N42" s="142"/>
      <c r="O42" s="142"/>
      <c r="P42" s="142"/>
    </row>
    <row r="43" spans="1:16" x14ac:dyDescent="0.25">
      <c r="A43" s="115"/>
      <c r="B43" s="126"/>
      <c r="C43" s="140"/>
      <c r="D43" s="162"/>
      <c r="E43" s="162"/>
      <c r="F43" s="162"/>
      <c r="G43" s="142"/>
      <c r="H43" s="140"/>
      <c r="I43" s="162"/>
      <c r="J43" s="142"/>
      <c r="K43" s="126"/>
      <c r="L43" s="142"/>
      <c r="M43" s="126"/>
      <c r="N43" s="142"/>
      <c r="O43" s="142"/>
      <c r="P43" s="142"/>
    </row>
    <row r="44" spans="1:16" x14ac:dyDescent="0.25">
      <c r="A44" s="115"/>
      <c r="B44" s="126"/>
      <c r="C44" s="140"/>
      <c r="D44" s="162"/>
      <c r="E44" s="162"/>
      <c r="F44" s="162"/>
      <c r="G44" s="142"/>
      <c r="H44" s="140"/>
      <c r="I44" s="162"/>
      <c r="J44" s="142"/>
      <c r="K44" s="126"/>
      <c r="L44" s="142"/>
      <c r="M44" s="126"/>
      <c r="N44" s="142"/>
      <c r="O44" s="142"/>
      <c r="P44" s="142"/>
    </row>
    <row r="45" spans="1:16" x14ac:dyDescent="0.25">
      <c r="A45" s="115"/>
      <c r="B45" s="126"/>
      <c r="C45" s="140"/>
      <c r="D45" s="162"/>
      <c r="E45" s="162"/>
      <c r="F45" s="162"/>
      <c r="G45" s="142"/>
      <c r="H45" s="140"/>
      <c r="I45" s="162"/>
      <c r="J45" s="142"/>
      <c r="K45" s="126"/>
      <c r="L45" s="142"/>
      <c r="M45" s="126"/>
      <c r="N45" s="142"/>
      <c r="O45" s="142"/>
      <c r="P45" s="142"/>
    </row>
    <row r="46" spans="1:16" x14ac:dyDescent="0.25">
      <c r="A46" s="115"/>
      <c r="B46" s="126"/>
      <c r="C46" s="140"/>
      <c r="D46" s="162"/>
      <c r="E46" s="162"/>
      <c r="F46" s="162"/>
      <c r="G46" s="142"/>
      <c r="H46" s="140"/>
      <c r="I46" s="162"/>
      <c r="J46" s="142"/>
      <c r="K46" s="126"/>
      <c r="L46" s="142"/>
      <c r="M46" s="126"/>
      <c r="N46" s="142"/>
      <c r="O46" s="142"/>
      <c r="P46" s="142"/>
    </row>
    <row r="47" spans="1:16" x14ac:dyDescent="0.25">
      <c r="A47" s="115"/>
      <c r="B47" s="126"/>
      <c r="C47" s="140"/>
      <c r="D47" s="162"/>
      <c r="E47" s="162"/>
      <c r="F47" s="162"/>
      <c r="G47" s="142"/>
      <c r="H47" s="140"/>
      <c r="I47" s="162"/>
      <c r="J47" s="142"/>
      <c r="K47" s="126"/>
      <c r="L47" s="142"/>
      <c r="M47" s="126"/>
      <c r="N47" s="142"/>
      <c r="O47" s="142"/>
      <c r="P47" s="142"/>
    </row>
    <row r="48" spans="1:16" x14ac:dyDescent="0.25">
      <c r="A48" s="115"/>
      <c r="B48" s="126"/>
      <c r="C48" s="140"/>
      <c r="D48" s="162"/>
      <c r="E48" s="162"/>
      <c r="F48" s="162"/>
      <c r="G48" s="142"/>
      <c r="H48" s="140"/>
      <c r="I48" s="162"/>
      <c r="J48" s="142"/>
      <c r="K48" s="126"/>
      <c r="L48" s="142"/>
      <c r="M48" s="126"/>
      <c r="N48" s="142"/>
      <c r="O48" s="142"/>
      <c r="P48" s="142"/>
    </row>
    <row r="49" spans="1:16" x14ac:dyDescent="0.25">
      <c r="A49" s="115"/>
      <c r="B49" s="126"/>
      <c r="C49" s="140"/>
      <c r="D49" s="162"/>
      <c r="E49" s="162"/>
      <c r="F49" s="162"/>
      <c r="G49" s="142"/>
      <c r="H49" s="140"/>
      <c r="I49" s="162"/>
      <c r="J49" s="142"/>
      <c r="K49" s="126"/>
      <c r="L49" s="142"/>
      <c r="M49" s="126"/>
      <c r="N49" s="142"/>
      <c r="O49" s="142"/>
      <c r="P49" s="142"/>
    </row>
    <row r="50" spans="1:16" x14ac:dyDescent="0.25">
      <c r="A50" s="115"/>
      <c r="B50" s="126"/>
      <c r="C50" s="140"/>
      <c r="D50" s="162"/>
      <c r="E50" s="162"/>
      <c r="F50" s="162"/>
      <c r="G50" s="142"/>
      <c r="H50" s="140"/>
      <c r="I50" s="162"/>
      <c r="J50" s="142"/>
      <c r="K50" s="126"/>
      <c r="L50" s="142"/>
      <c r="M50" s="126"/>
      <c r="N50" s="142"/>
      <c r="O50" s="142"/>
      <c r="P50" s="142"/>
    </row>
    <row r="51" spans="1:16" x14ac:dyDescent="0.25">
      <c r="A51" s="115"/>
      <c r="B51" s="126"/>
      <c r="C51" s="140"/>
      <c r="D51" s="162"/>
      <c r="E51" s="162"/>
      <c r="F51" s="162"/>
      <c r="G51" s="142"/>
      <c r="H51" s="140"/>
      <c r="I51" s="162"/>
      <c r="J51" s="142"/>
      <c r="K51" s="126"/>
      <c r="L51" s="142"/>
      <c r="M51" s="126"/>
      <c r="N51" s="142"/>
      <c r="O51" s="142"/>
      <c r="P51" s="142"/>
    </row>
    <row r="52" spans="1:16" x14ac:dyDescent="0.25">
      <c r="A52" s="115"/>
      <c r="B52" s="126"/>
      <c r="C52" s="140"/>
      <c r="D52" s="162"/>
      <c r="E52" s="162"/>
      <c r="F52" s="162"/>
      <c r="G52" s="142"/>
      <c r="H52" s="140"/>
      <c r="I52" s="162"/>
      <c r="J52" s="142"/>
      <c r="K52" s="126"/>
      <c r="L52" s="142"/>
      <c r="M52" s="126"/>
      <c r="N52" s="142"/>
      <c r="O52" s="142"/>
      <c r="P52" s="142"/>
    </row>
    <row r="53" spans="1:16" x14ac:dyDescent="0.25">
      <c r="A53" s="115"/>
      <c r="B53" s="126"/>
      <c r="C53" s="140"/>
      <c r="D53" s="162"/>
      <c r="E53" s="162"/>
      <c r="F53" s="162"/>
      <c r="G53" s="142"/>
      <c r="H53" s="140"/>
      <c r="I53" s="162"/>
      <c r="J53" s="142"/>
      <c r="K53" s="126"/>
      <c r="L53" s="142"/>
      <c r="M53" s="126"/>
      <c r="N53" s="142"/>
      <c r="O53" s="142"/>
      <c r="P53" s="142"/>
    </row>
    <row r="54" spans="1:16" x14ac:dyDescent="0.25">
      <c r="A54" s="115"/>
      <c r="B54" s="126"/>
      <c r="C54" s="140"/>
      <c r="D54" s="162"/>
      <c r="E54" s="162"/>
      <c r="F54" s="162"/>
      <c r="G54" s="142"/>
      <c r="H54" s="140"/>
      <c r="I54" s="162"/>
      <c r="J54" s="142"/>
      <c r="K54" s="126"/>
      <c r="L54" s="142"/>
      <c r="M54" s="126"/>
      <c r="N54" s="142"/>
      <c r="O54" s="142"/>
      <c r="P54" s="142"/>
    </row>
    <row r="55" spans="1:16" x14ac:dyDescent="0.25">
      <c r="A55" s="115"/>
      <c r="B55" s="126"/>
      <c r="C55" s="140"/>
      <c r="D55" s="162"/>
      <c r="E55" s="162"/>
      <c r="F55" s="162"/>
      <c r="G55" s="142"/>
      <c r="H55" s="140"/>
      <c r="I55" s="162"/>
      <c r="J55" s="142"/>
      <c r="K55" s="126"/>
      <c r="L55" s="142"/>
      <c r="M55" s="126"/>
      <c r="N55" s="142"/>
      <c r="O55" s="142"/>
      <c r="P55" s="142"/>
    </row>
    <row r="56" spans="1:16" x14ac:dyDescent="0.25">
      <c r="A56" s="115"/>
      <c r="B56" s="126"/>
      <c r="C56" s="140"/>
      <c r="D56" s="162"/>
      <c r="E56" s="162"/>
      <c r="F56" s="162"/>
      <c r="G56" s="142"/>
      <c r="H56" s="140"/>
      <c r="I56" s="162"/>
      <c r="J56" s="142"/>
      <c r="K56" s="126"/>
      <c r="L56" s="142"/>
      <c r="M56" s="126"/>
      <c r="N56" s="142"/>
      <c r="O56" s="142"/>
      <c r="P56" s="142"/>
    </row>
    <row r="57" spans="1:16" x14ac:dyDescent="0.25">
      <c r="A57" s="115"/>
      <c r="B57" s="126"/>
      <c r="C57" s="140"/>
      <c r="D57" s="162"/>
      <c r="E57" s="162"/>
      <c r="F57" s="162"/>
      <c r="G57" s="142"/>
      <c r="H57" s="140"/>
      <c r="I57" s="162"/>
      <c r="J57" s="142"/>
      <c r="K57" s="126"/>
      <c r="L57" s="142"/>
      <c r="M57" s="126"/>
      <c r="N57" s="142"/>
      <c r="O57" s="142"/>
      <c r="P57" s="142"/>
    </row>
    <row r="58" spans="1:16" x14ac:dyDescent="0.25">
      <c r="A58" s="115"/>
      <c r="B58" s="126"/>
      <c r="C58" s="140"/>
      <c r="D58" s="162"/>
      <c r="E58" s="162"/>
      <c r="F58" s="162"/>
      <c r="G58" s="142"/>
      <c r="H58" s="140"/>
      <c r="I58" s="162"/>
      <c r="J58" s="142"/>
      <c r="K58" s="126"/>
      <c r="L58" s="142"/>
      <c r="M58" s="126"/>
      <c r="N58" s="142"/>
      <c r="O58" s="142"/>
      <c r="P58" s="142"/>
    </row>
    <row r="59" spans="1:16" x14ac:dyDescent="0.25">
      <c r="A59" s="115"/>
      <c r="B59" s="126"/>
      <c r="C59" s="140"/>
      <c r="D59" s="162"/>
      <c r="E59" s="162"/>
      <c r="F59" s="162"/>
      <c r="G59" s="142"/>
      <c r="H59" s="140"/>
      <c r="I59" s="162"/>
      <c r="J59" s="142"/>
      <c r="K59" s="126"/>
      <c r="L59" s="142"/>
      <c r="M59" s="126"/>
      <c r="N59" s="142"/>
      <c r="O59" s="142"/>
      <c r="P59" s="142"/>
    </row>
    <row r="60" spans="1:16" x14ac:dyDescent="0.25">
      <c r="A60" s="115"/>
      <c r="B60" s="126"/>
      <c r="C60" s="140"/>
      <c r="D60" s="162"/>
      <c r="E60" s="162"/>
      <c r="F60" s="162"/>
      <c r="G60" s="142"/>
      <c r="H60" s="140"/>
      <c r="I60" s="162"/>
      <c r="J60" s="142"/>
      <c r="K60" s="126"/>
      <c r="L60" s="142"/>
      <c r="M60" s="126"/>
      <c r="N60" s="142"/>
      <c r="O60" s="142"/>
      <c r="P60" s="142"/>
    </row>
    <row r="61" spans="1:16" x14ac:dyDescent="0.25">
      <c r="A61" s="115"/>
      <c r="B61" s="126"/>
      <c r="C61" s="140"/>
      <c r="D61" s="162"/>
      <c r="E61" s="162"/>
      <c r="F61" s="162"/>
      <c r="G61" s="142"/>
      <c r="H61" s="140"/>
      <c r="I61" s="162"/>
      <c r="J61" s="142"/>
      <c r="K61" s="126"/>
      <c r="L61" s="142"/>
      <c r="M61" s="126"/>
      <c r="N61" s="142"/>
      <c r="O61" s="142"/>
      <c r="P61" s="142"/>
    </row>
    <row r="62" spans="1:16" x14ac:dyDescent="0.25">
      <c r="A62" s="115"/>
      <c r="B62" s="126"/>
      <c r="C62" s="140"/>
      <c r="D62" s="162"/>
      <c r="E62" s="162"/>
      <c r="F62" s="162"/>
      <c r="G62" s="142"/>
      <c r="H62" s="140"/>
      <c r="I62" s="162"/>
      <c r="J62" s="142"/>
      <c r="K62" s="126"/>
      <c r="L62" s="142"/>
      <c r="M62" s="126"/>
      <c r="N62" s="142"/>
      <c r="O62" s="142"/>
      <c r="P62" s="142"/>
    </row>
    <row r="63" spans="1:16" x14ac:dyDescent="0.25">
      <c r="A63" s="115"/>
      <c r="B63" s="126"/>
      <c r="C63" s="140"/>
      <c r="D63" s="162"/>
      <c r="E63" s="162"/>
      <c r="F63" s="162"/>
      <c r="G63" s="142"/>
      <c r="H63" s="140"/>
      <c r="I63" s="162"/>
      <c r="J63" s="142"/>
      <c r="K63" s="126"/>
      <c r="L63" s="142"/>
      <c r="M63" s="126"/>
      <c r="N63" s="142"/>
      <c r="O63" s="142"/>
      <c r="P63" s="142"/>
    </row>
    <row r="64" spans="1:16" x14ac:dyDescent="0.25">
      <c r="A64" s="115"/>
      <c r="B64" s="126"/>
      <c r="C64" s="140"/>
      <c r="D64" s="162"/>
      <c r="E64" s="162"/>
      <c r="F64" s="162"/>
      <c r="G64" s="142"/>
      <c r="H64" s="140"/>
      <c r="I64" s="162"/>
      <c r="J64" s="142"/>
      <c r="K64" s="126"/>
      <c r="L64" s="142"/>
      <c r="M64" s="126"/>
      <c r="N64" s="142"/>
      <c r="O64" s="142"/>
      <c r="P64" s="142"/>
    </row>
    <row r="65" spans="1:16" x14ac:dyDescent="0.25">
      <c r="A65" s="115"/>
      <c r="B65" s="126"/>
      <c r="C65" s="140"/>
      <c r="D65" s="162"/>
      <c r="E65" s="162"/>
      <c r="F65" s="162"/>
      <c r="G65" s="142"/>
      <c r="H65" s="140"/>
      <c r="I65" s="162"/>
      <c r="J65" s="142"/>
      <c r="K65" s="126"/>
      <c r="L65" s="142"/>
      <c r="M65" s="126"/>
      <c r="N65" s="142"/>
      <c r="O65" s="142"/>
      <c r="P65" s="142"/>
    </row>
    <row r="66" spans="1:16" x14ac:dyDescent="0.25">
      <c r="A66" s="115"/>
      <c r="B66" s="126"/>
      <c r="C66" s="140"/>
      <c r="D66" s="162"/>
      <c r="E66" s="162"/>
      <c r="F66" s="162"/>
      <c r="G66" s="142"/>
      <c r="H66" s="140"/>
      <c r="I66" s="162"/>
      <c r="J66" s="142"/>
      <c r="K66" s="126"/>
      <c r="L66" s="142"/>
      <c r="M66" s="126"/>
      <c r="N66" s="142"/>
      <c r="O66" s="142"/>
      <c r="P66" s="142"/>
    </row>
    <row r="67" spans="1:16" x14ac:dyDescent="0.25">
      <c r="A67" s="115"/>
      <c r="B67" s="126"/>
      <c r="C67" s="140"/>
      <c r="D67" s="162"/>
      <c r="E67" s="162"/>
      <c r="F67" s="162"/>
      <c r="G67" s="142"/>
      <c r="H67" s="140"/>
      <c r="I67" s="162"/>
      <c r="J67" s="142"/>
      <c r="K67" s="126"/>
      <c r="L67" s="142"/>
      <c r="M67" s="126"/>
      <c r="N67" s="142"/>
      <c r="O67" s="142"/>
      <c r="P67" s="142"/>
    </row>
    <row r="68" spans="1:16" x14ac:dyDescent="0.25">
      <c r="A68" s="115"/>
      <c r="B68" s="126"/>
      <c r="C68" s="140"/>
      <c r="D68" s="162"/>
      <c r="E68" s="162"/>
      <c r="F68" s="162"/>
      <c r="G68" s="142"/>
      <c r="H68" s="140"/>
      <c r="I68" s="162"/>
      <c r="J68" s="142"/>
      <c r="K68" s="126"/>
      <c r="L68" s="142"/>
      <c r="M68" s="126"/>
      <c r="N68" s="142"/>
      <c r="O68" s="142"/>
      <c r="P68" s="142"/>
    </row>
    <row r="69" spans="1:16" x14ac:dyDescent="0.25">
      <c r="A69" s="115"/>
      <c r="B69" s="126"/>
      <c r="C69" s="140"/>
      <c r="D69" s="162"/>
      <c r="E69" s="162"/>
      <c r="F69" s="162"/>
      <c r="G69" s="142"/>
      <c r="H69" s="140"/>
      <c r="I69" s="162"/>
      <c r="J69" s="142"/>
      <c r="K69" s="126"/>
      <c r="L69" s="142"/>
      <c r="M69" s="126"/>
      <c r="N69" s="142"/>
      <c r="O69" s="142"/>
      <c r="P69" s="142"/>
    </row>
    <row r="70" spans="1:16" x14ac:dyDescent="0.25">
      <c r="A70" s="115"/>
      <c r="B70" s="126"/>
      <c r="C70" s="140"/>
      <c r="D70" s="162"/>
      <c r="E70" s="162"/>
      <c r="F70" s="162"/>
      <c r="G70" s="142"/>
      <c r="H70" s="140"/>
      <c r="I70" s="162"/>
      <c r="J70" s="142"/>
      <c r="K70" s="126"/>
      <c r="L70" s="142"/>
      <c r="M70" s="126"/>
      <c r="N70" s="142"/>
      <c r="O70" s="142"/>
      <c r="P70" s="142"/>
    </row>
    <row r="71" spans="1:16" x14ac:dyDescent="0.25">
      <c r="A71" s="115"/>
      <c r="B71" s="126"/>
      <c r="C71" s="140"/>
      <c r="D71" s="162"/>
      <c r="E71" s="162"/>
      <c r="F71" s="162"/>
      <c r="G71" s="142"/>
      <c r="H71" s="140"/>
      <c r="I71" s="162"/>
      <c r="J71" s="142"/>
      <c r="K71" s="126"/>
      <c r="L71" s="142"/>
      <c r="M71" s="126"/>
      <c r="N71" s="142"/>
      <c r="O71" s="142"/>
      <c r="P71" s="142"/>
    </row>
    <row r="72" spans="1:16" x14ac:dyDescent="0.25">
      <c r="A72" s="115"/>
      <c r="B72" s="126"/>
      <c r="C72" s="140"/>
      <c r="D72" s="162"/>
      <c r="E72" s="162"/>
      <c r="F72" s="162"/>
      <c r="G72" s="142"/>
      <c r="H72" s="140"/>
      <c r="I72" s="162"/>
      <c r="J72" s="142"/>
      <c r="K72" s="126"/>
      <c r="L72" s="142"/>
      <c r="M72" s="126"/>
      <c r="N72" s="142"/>
      <c r="O72" s="142"/>
      <c r="P72" s="142"/>
    </row>
    <row r="73" spans="1:16" x14ac:dyDescent="0.25">
      <c r="A73" s="115"/>
      <c r="B73" s="126"/>
      <c r="C73" s="140"/>
      <c r="D73" s="162"/>
      <c r="E73" s="162"/>
      <c r="F73" s="162"/>
      <c r="G73" s="142"/>
      <c r="H73" s="140"/>
      <c r="I73" s="162"/>
      <c r="J73" s="142"/>
      <c r="K73" s="126"/>
      <c r="L73" s="142"/>
      <c r="M73" s="126"/>
      <c r="N73" s="142"/>
      <c r="O73" s="142"/>
      <c r="P73" s="142"/>
    </row>
    <row r="74" spans="1:16" x14ac:dyDescent="0.25">
      <c r="A74" s="115"/>
      <c r="B74" s="126"/>
      <c r="C74" s="140"/>
      <c r="D74" s="162"/>
      <c r="E74" s="162"/>
      <c r="F74" s="162"/>
      <c r="G74" s="142"/>
      <c r="H74" s="140"/>
      <c r="I74" s="162"/>
      <c r="J74" s="142"/>
      <c r="K74" s="126"/>
      <c r="L74" s="142"/>
      <c r="M74" s="126"/>
      <c r="N74" s="142"/>
      <c r="O74" s="142"/>
      <c r="P74" s="142"/>
    </row>
    <row r="75" spans="1:16" x14ac:dyDescent="0.25">
      <c r="A75" s="115"/>
      <c r="B75" s="126"/>
      <c r="C75" s="140"/>
      <c r="D75" s="162"/>
      <c r="E75" s="162"/>
      <c r="F75" s="162"/>
      <c r="G75" s="142"/>
      <c r="H75" s="140"/>
      <c r="I75" s="162"/>
      <c r="J75" s="142"/>
      <c r="K75" s="126"/>
      <c r="L75" s="142"/>
      <c r="M75" s="126"/>
      <c r="N75" s="142"/>
      <c r="O75" s="142"/>
      <c r="P75" s="142"/>
    </row>
    <row r="76" spans="1:16" x14ac:dyDescent="0.25">
      <c r="A76" s="115"/>
      <c r="B76" s="126"/>
      <c r="C76" s="140"/>
      <c r="D76" s="162"/>
      <c r="E76" s="162"/>
      <c r="F76" s="162"/>
      <c r="G76" s="142"/>
      <c r="H76" s="140"/>
      <c r="I76" s="162"/>
      <c r="J76" s="142"/>
      <c r="K76" s="126"/>
      <c r="L76" s="142"/>
      <c r="M76" s="126"/>
      <c r="N76" s="142"/>
      <c r="O76" s="142"/>
      <c r="P76" s="142"/>
    </row>
    <row r="77" spans="1:16" x14ac:dyDescent="0.25">
      <c r="A77" s="115"/>
      <c r="B77" s="126"/>
      <c r="C77" s="140"/>
      <c r="D77" s="162"/>
      <c r="E77" s="162"/>
      <c r="F77" s="162"/>
      <c r="G77" s="142"/>
      <c r="H77" s="140"/>
      <c r="I77" s="162"/>
      <c r="J77" s="142"/>
      <c r="K77" s="126"/>
      <c r="L77" s="142"/>
      <c r="M77" s="126"/>
      <c r="N77" s="142"/>
      <c r="O77" s="142"/>
      <c r="P77" s="142"/>
    </row>
    <row r="78" spans="1:16" x14ac:dyDescent="0.25">
      <c r="A78" s="115"/>
      <c r="B78" s="126"/>
      <c r="C78" s="140"/>
      <c r="D78" s="162"/>
      <c r="E78" s="162"/>
      <c r="F78" s="162"/>
      <c r="G78" s="142"/>
      <c r="H78" s="140"/>
      <c r="I78" s="162"/>
      <c r="J78" s="142"/>
      <c r="K78" s="126"/>
      <c r="L78" s="142"/>
      <c r="M78" s="126"/>
      <c r="N78" s="142"/>
      <c r="O78" s="142"/>
      <c r="P78" s="142"/>
    </row>
    <row r="79" spans="1:16" x14ac:dyDescent="0.25">
      <c r="A79" s="115"/>
      <c r="B79" s="126"/>
      <c r="C79" s="140"/>
      <c r="D79" s="162"/>
      <c r="E79" s="162"/>
      <c r="F79" s="162"/>
      <c r="G79" s="142"/>
      <c r="H79" s="140"/>
      <c r="I79" s="162"/>
      <c r="J79" s="142"/>
      <c r="K79" s="126"/>
      <c r="L79" s="142"/>
      <c r="M79" s="126"/>
      <c r="N79" s="142"/>
      <c r="O79" s="142"/>
      <c r="P79" s="142"/>
    </row>
    <row r="80" spans="1:16" x14ac:dyDescent="0.25">
      <c r="A80" s="115"/>
      <c r="B80" s="126"/>
      <c r="C80" s="140"/>
      <c r="D80" s="162"/>
      <c r="E80" s="162"/>
      <c r="F80" s="162"/>
      <c r="G80" s="142"/>
      <c r="H80" s="140"/>
      <c r="I80" s="162"/>
      <c r="J80" s="142"/>
      <c r="K80" s="126"/>
      <c r="L80" s="142"/>
      <c r="M80" s="126"/>
      <c r="N80" s="142"/>
      <c r="O80" s="142"/>
      <c r="P80" s="142"/>
    </row>
    <row r="81" spans="1:16" x14ac:dyDescent="0.25">
      <c r="A81" s="115"/>
      <c r="B81" s="126"/>
      <c r="C81" s="140"/>
      <c r="D81" s="162"/>
      <c r="E81" s="162"/>
      <c r="F81" s="162"/>
      <c r="G81" s="142"/>
      <c r="H81" s="140"/>
      <c r="I81" s="162"/>
      <c r="J81" s="142"/>
      <c r="K81" s="126"/>
      <c r="L81" s="142"/>
      <c r="M81" s="126"/>
      <c r="N81" s="142"/>
      <c r="O81" s="142"/>
      <c r="P81" s="142"/>
    </row>
    <row r="82" spans="1:16" x14ac:dyDescent="0.25">
      <c r="A82" s="115"/>
      <c r="B82" s="126"/>
      <c r="C82" s="140"/>
      <c r="D82" s="162"/>
      <c r="E82" s="162"/>
      <c r="F82" s="162"/>
      <c r="G82" s="142"/>
      <c r="H82" s="140"/>
      <c r="I82" s="162"/>
      <c r="J82" s="142"/>
      <c r="K82" s="126"/>
      <c r="L82" s="142"/>
      <c r="M82" s="126"/>
      <c r="N82" s="142"/>
      <c r="O82" s="142"/>
      <c r="P82" s="142"/>
    </row>
    <row r="83" spans="1:16" x14ac:dyDescent="0.25">
      <c r="A83" s="115"/>
      <c r="B83" s="126"/>
      <c r="C83" s="140"/>
      <c r="D83" s="162"/>
      <c r="E83" s="162"/>
      <c r="F83" s="162"/>
      <c r="G83" s="142"/>
      <c r="H83" s="140"/>
      <c r="I83" s="162"/>
      <c r="J83" s="142"/>
      <c r="K83" s="126"/>
      <c r="L83" s="142"/>
      <c r="M83" s="126"/>
      <c r="N83" s="142"/>
      <c r="O83" s="142"/>
      <c r="P83" s="142"/>
    </row>
    <row r="84" spans="1:16" x14ac:dyDescent="0.25">
      <c r="A84" s="115"/>
      <c r="B84" s="126"/>
      <c r="C84" s="140"/>
      <c r="D84" s="162"/>
      <c r="E84" s="162"/>
      <c r="F84" s="162"/>
      <c r="G84" s="142"/>
      <c r="H84" s="140"/>
      <c r="I84" s="162"/>
      <c r="J84" s="142"/>
      <c r="K84" s="126"/>
      <c r="L84" s="142"/>
      <c r="M84" s="126"/>
      <c r="N84" s="142"/>
      <c r="O84" s="142"/>
      <c r="P84" s="142"/>
    </row>
    <row r="85" spans="1:16" x14ac:dyDescent="0.25">
      <c r="A85" s="115"/>
      <c r="B85" s="126"/>
      <c r="C85" s="140"/>
      <c r="D85" s="162"/>
      <c r="E85" s="162"/>
      <c r="F85" s="162"/>
      <c r="G85" s="142"/>
      <c r="H85" s="140"/>
      <c r="I85" s="162"/>
      <c r="J85" s="142"/>
      <c r="K85" s="126"/>
      <c r="L85" s="142"/>
      <c r="M85" s="126"/>
      <c r="N85" s="142"/>
      <c r="O85" s="142"/>
      <c r="P85" s="142"/>
    </row>
    <row r="86" spans="1:16" x14ac:dyDescent="0.25">
      <c r="A86" s="115"/>
      <c r="B86" s="126"/>
      <c r="C86" s="140"/>
      <c r="D86" s="162"/>
      <c r="E86" s="162"/>
      <c r="F86" s="162"/>
      <c r="G86" s="142"/>
      <c r="H86" s="140"/>
      <c r="I86" s="162"/>
      <c r="J86" s="142"/>
      <c r="K86" s="126"/>
      <c r="L86" s="142"/>
      <c r="M86" s="126"/>
      <c r="N86" s="142"/>
      <c r="O86" s="142"/>
      <c r="P86" s="142"/>
    </row>
    <row r="87" spans="1:16" x14ac:dyDescent="0.25">
      <c r="A87" s="115"/>
      <c r="B87" s="126"/>
      <c r="C87" s="140"/>
      <c r="D87" s="162"/>
      <c r="E87" s="162"/>
      <c r="F87" s="162"/>
      <c r="G87" s="142"/>
      <c r="H87" s="140"/>
      <c r="I87" s="162"/>
      <c r="J87" s="142"/>
      <c r="K87" s="126"/>
      <c r="L87" s="142"/>
      <c r="M87" s="126"/>
      <c r="N87" s="142"/>
      <c r="O87" s="142"/>
      <c r="P87" s="142"/>
    </row>
    <row r="88" spans="1:16" x14ac:dyDescent="0.25">
      <c r="A88" s="115"/>
      <c r="B88" s="126"/>
      <c r="C88" s="140"/>
      <c r="D88" s="162"/>
      <c r="E88" s="162"/>
      <c r="F88" s="162"/>
      <c r="G88" s="142"/>
      <c r="H88" s="140"/>
      <c r="I88" s="162"/>
      <c r="J88" s="142"/>
      <c r="K88" s="126"/>
      <c r="L88" s="142"/>
      <c r="M88" s="126"/>
      <c r="N88" s="142"/>
      <c r="O88" s="142"/>
      <c r="P88" s="142"/>
    </row>
    <row r="89" spans="1:16" x14ac:dyDescent="0.25">
      <c r="A89" s="115"/>
      <c r="B89" s="126"/>
      <c r="C89" s="140"/>
      <c r="D89" s="162"/>
      <c r="E89" s="162"/>
      <c r="F89" s="162"/>
      <c r="G89" s="142"/>
      <c r="H89" s="140"/>
      <c r="I89" s="162"/>
      <c r="J89" s="142"/>
      <c r="K89" s="126"/>
      <c r="L89" s="142"/>
      <c r="M89" s="126"/>
      <c r="N89" s="142"/>
      <c r="O89" s="142"/>
      <c r="P89" s="142"/>
    </row>
    <row r="90" spans="1:16" x14ac:dyDescent="0.25">
      <c r="A90" s="115"/>
      <c r="B90" s="126"/>
      <c r="C90" s="140"/>
      <c r="D90" s="162"/>
      <c r="E90" s="162"/>
      <c r="F90" s="162"/>
      <c r="G90" s="142"/>
      <c r="H90" s="140"/>
      <c r="I90" s="162"/>
      <c r="J90" s="142"/>
      <c r="K90" s="126"/>
      <c r="L90" s="142"/>
      <c r="M90" s="126"/>
      <c r="N90" s="142"/>
      <c r="O90" s="142"/>
      <c r="P90" s="142"/>
    </row>
    <row r="91" spans="1:16" x14ac:dyDescent="0.25">
      <c r="A91" s="115"/>
      <c r="B91" s="126"/>
      <c r="C91" s="140"/>
      <c r="D91" s="162"/>
      <c r="E91" s="162"/>
      <c r="F91" s="162"/>
      <c r="G91" s="142"/>
      <c r="H91" s="140"/>
      <c r="I91" s="162"/>
      <c r="J91" s="142"/>
      <c r="K91" s="126"/>
      <c r="L91" s="142"/>
      <c r="M91" s="126"/>
      <c r="N91" s="142"/>
      <c r="O91" s="142"/>
      <c r="P91" s="142"/>
    </row>
    <row r="92" spans="1:16" x14ac:dyDescent="0.25">
      <c r="A92" s="115"/>
      <c r="B92" s="126"/>
      <c r="C92" s="140"/>
      <c r="D92" s="162"/>
      <c r="E92" s="162"/>
      <c r="F92" s="162"/>
      <c r="G92" s="142"/>
      <c r="H92" s="140"/>
      <c r="I92" s="162"/>
      <c r="J92" s="142"/>
      <c r="K92" s="126"/>
      <c r="L92" s="142"/>
      <c r="M92" s="126"/>
      <c r="N92" s="142"/>
      <c r="O92" s="142"/>
      <c r="P92" s="142"/>
    </row>
    <row r="93" spans="1:16" x14ac:dyDescent="0.25">
      <c r="A93" s="115"/>
      <c r="B93" s="126"/>
      <c r="C93" s="140"/>
      <c r="D93" s="162"/>
      <c r="E93" s="162"/>
      <c r="F93" s="162"/>
      <c r="G93" s="142"/>
      <c r="H93" s="140"/>
      <c r="I93" s="162"/>
      <c r="J93" s="142"/>
      <c r="K93" s="126"/>
      <c r="L93" s="142"/>
      <c r="M93" s="126"/>
      <c r="N93" s="142"/>
      <c r="O93" s="142"/>
      <c r="P93" s="142"/>
    </row>
    <row r="94" spans="1:16" x14ac:dyDescent="0.25">
      <c r="A94" s="115"/>
      <c r="B94" s="126"/>
      <c r="C94" s="140"/>
      <c r="D94" s="162"/>
      <c r="E94" s="162"/>
      <c r="F94" s="162"/>
      <c r="G94" s="142"/>
      <c r="H94" s="140"/>
      <c r="I94" s="162"/>
      <c r="J94" s="142"/>
      <c r="K94" s="126"/>
      <c r="L94" s="142"/>
      <c r="M94" s="126"/>
      <c r="N94" s="142"/>
      <c r="O94" s="142"/>
      <c r="P94" s="142"/>
    </row>
    <row r="95" spans="1:16" x14ac:dyDescent="0.25">
      <c r="A95" s="115"/>
      <c r="B95" s="126"/>
      <c r="C95" s="140"/>
      <c r="D95" s="162"/>
      <c r="E95" s="162"/>
      <c r="F95" s="162"/>
      <c r="G95" s="142"/>
      <c r="H95" s="140"/>
      <c r="I95" s="162"/>
      <c r="J95" s="142"/>
      <c r="K95" s="126"/>
      <c r="L95" s="142"/>
      <c r="M95" s="126"/>
      <c r="N95" s="142"/>
      <c r="O95" s="142"/>
      <c r="P95" s="142"/>
    </row>
    <row r="96" spans="1:16" x14ac:dyDescent="0.25">
      <c r="A96" s="115"/>
      <c r="B96" s="126"/>
      <c r="C96" s="140"/>
      <c r="D96" s="162"/>
      <c r="E96" s="162"/>
      <c r="F96" s="162"/>
      <c r="G96" s="142"/>
      <c r="H96" s="140"/>
      <c r="I96" s="162"/>
      <c r="J96" s="142"/>
      <c r="K96" s="126"/>
      <c r="L96" s="142"/>
      <c r="M96" s="126"/>
      <c r="N96" s="142"/>
      <c r="O96" s="142"/>
      <c r="P96" s="142"/>
    </row>
    <row r="97" spans="1:16" x14ac:dyDescent="0.25">
      <c r="A97" s="115"/>
      <c r="B97" s="126"/>
      <c r="C97" s="140"/>
      <c r="D97" s="162"/>
      <c r="E97" s="162"/>
      <c r="F97" s="162"/>
      <c r="G97" s="142"/>
      <c r="H97" s="140"/>
      <c r="I97" s="162"/>
      <c r="J97" s="142"/>
      <c r="K97" s="126"/>
      <c r="L97" s="142"/>
      <c r="M97" s="126"/>
      <c r="N97" s="142"/>
      <c r="O97" s="142"/>
      <c r="P97" s="142"/>
    </row>
    <row r="98" spans="1:16" x14ac:dyDescent="0.25">
      <c r="A98" s="115"/>
      <c r="B98" s="126"/>
      <c r="C98" s="140"/>
      <c r="D98" s="162"/>
      <c r="E98" s="162"/>
      <c r="F98" s="162"/>
      <c r="G98" s="142"/>
      <c r="H98" s="140"/>
      <c r="I98" s="162"/>
      <c r="J98" s="142"/>
      <c r="K98" s="126"/>
      <c r="L98" s="142"/>
      <c r="M98" s="126"/>
      <c r="N98" s="142"/>
      <c r="O98" s="142"/>
      <c r="P98" s="142"/>
    </row>
    <row r="99" spans="1:16" x14ac:dyDescent="0.25">
      <c r="A99" s="115"/>
      <c r="B99" s="126"/>
      <c r="C99" s="140"/>
      <c r="D99" s="162"/>
      <c r="E99" s="162"/>
      <c r="F99" s="162"/>
      <c r="G99" s="142"/>
      <c r="H99" s="140"/>
      <c r="I99" s="162"/>
      <c r="J99" s="142"/>
      <c r="K99" s="126"/>
      <c r="L99" s="142"/>
      <c r="M99" s="126"/>
      <c r="N99" s="142"/>
      <c r="O99" s="142"/>
      <c r="P99" s="142"/>
    </row>
    <row r="100" spans="1:16" x14ac:dyDescent="0.25">
      <c r="A100" s="115"/>
      <c r="B100" s="126"/>
      <c r="C100" s="140"/>
      <c r="D100" s="162"/>
      <c r="E100" s="162"/>
      <c r="F100" s="162"/>
      <c r="G100" s="142"/>
      <c r="H100" s="140"/>
      <c r="I100" s="162"/>
      <c r="J100" s="142"/>
      <c r="K100" s="126"/>
      <c r="L100" s="142"/>
      <c r="M100" s="126"/>
      <c r="N100" s="142"/>
      <c r="O100" s="142"/>
      <c r="P100" s="142"/>
    </row>
    <row r="101" spans="1:16" x14ac:dyDescent="0.25">
      <c r="A101" s="115"/>
      <c r="B101" s="126"/>
      <c r="C101" s="140"/>
      <c r="D101" s="162"/>
      <c r="E101" s="162"/>
      <c r="F101" s="162"/>
      <c r="G101" s="142"/>
      <c r="H101" s="140"/>
      <c r="I101" s="162"/>
      <c r="J101" s="142"/>
      <c r="K101" s="126"/>
      <c r="L101" s="142"/>
      <c r="M101" s="126"/>
      <c r="N101" s="142"/>
      <c r="O101" s="142"/>
      <c r="P101" s="142"/>
    </row>
    <row r="102" spans="1:16" x14ac:dyDescent="0.25">
      <c r="A102" s="115"/>
      <c r="B102" s="126"/>
      <c r="C102" s="140"/>
      <c r="D102" s="162"/>
      <c r="E102" s="162"/>
      <c r="F102" s="162"/>
      <c r="G102" s="142"/>
      <c r="H102" s="140"/>
      <c r="I102" s="162"/>
      <c r="J102" s="142"/>
      <c r="K102" s="126"/>
      <c r="L102" s="142"/>
      <c r="M102" s="126"/>
      <c r="N102" s="142"/>
      <c r="O102" s="142"/>
      <c r="P102" s="142"/>
    </row>
    <row r="103" spans="1:16" x14ac:dyDescent="0.25">
      <c r="A103" s="115"/>
      <c r="B103" s="126"/>
      <c r="C103" s="140"/>
      <c r="D103" s="162"/>
      <c r="E103" s="162"/>
      <c r="F103" s="162"/>
      <c r="G103" s="142"/>
      <c r="H103" s="140"/>
      <c r="I103" s="162"/>
      <c r="J103" s="142"/>
      <c r="K103" s="126"/>
      <c r="L103" s="142"/>
      <c r="M103" s="126"/>
      <c r="N103" s="142"/>
      <c r="O103" s="142"/>
      <c r="P103" s="142"/>
    </row>
    <row r="104" spans="1:16" x14ac:dyDescent="0.25">
      <c r="A104" s="115"/>
      <c r="B104" s="126"/>
      <c r="C104" s="140"/>
      <c r="D104" s="162"/>
      <c r="E104" s="162"/>
      <c r="F104" s="162"/>
      <c r="G104" s="142"/>
      <c r="H104" s="140"/>
      <c r="I104" s="162"/>
      <c r="J104" s="142"/>
      <c r="K104" s="126"/>
      <c r="L104" s="142"/>
      <c r="M104" s="126"/>
      <c r="N104" s="142"/>
      <c r="O104" s="142"/>
      <c r="P104" s="142"/>
    </row>
    <row r="105" spans="1:16" x14ac:dyDescent="0.25">
      <c r="A105" s="115"/>
      <c r="B105" s="126"/>
      <c r="C105" s="140"/>
      <c r="D105" s="162"/>
      <c r="E105" s="162"/>
      <c r="F105" s="162"/>
      <c r="G105" s="142"/>
      <c r="H105" s="140"/>
      <c r="I105" s="162"/>
      <c r="J105" s="142"/>
      <c r="K105" s="126"/>
      <c r="L105" s="142"/>
      <c r="M105" s="126"/>
      <c r="N105" s="142"/>
      <c r="O105" s="142"/>
      <c r="P105" s="142"/>
    </row>
    <row r="106" spans="1:16" x14ac:dyDescent="0.25">
      <c r="A106" s="115"/>
      <c r="B106" s="126"/>
      <c r="C106" s="140"/>
      <c r="D106" s="162"/>
      <c r="E106" s="162"/>
      <c r="F106" s="162"/>
      <c r="G106" s="142"/>
      <c r="H106" s="140"/>
      <c r="I106" s="162"/>
      <c r="J106" s="142"/>
      <c r="K106" s="126"/>
      <c r="L106" s="142"/>
      <c r="M106" s="126"/>
      <c r="N106" s="142"/>
      <c r="O106" s="142"/>
      <c r="P106" s="142"/>
    </row>
    <row r="107" spans="1:16" x14ac:dyDescent="0.25">
      <c r="A107" s="115"/>
      <c r="B107" s="126"/>
      <c r="C107" s="140"/>
      <c r="D107" s="162"/>
      <c r="E107" s="162"/>
      <c r="F107" s="162"/>
      <c r="G107" s="142"/>
      <c r="H107" s="140"/>
      <c r="I107" s="162"/>
      <c r="J107" s="142"/>
      <c r="K107" s="126"/>
      <c r="L107" s="142"/>
      <c r="M107" s="126"/>
      <c r="N107" s="142"/>
      <c r="O107" s="142"/>
      <c r="P107" s="142"/>
    </row>
    <row r="108" spans="1:16" x14ac:dyDescent="0.25">
      <c r="A108" s="115"/>
      <c r="B108" s="126"/>
      <c r="C108" s="140"/>
      <c r="D108" s="162"/>
      <c r="E108" s="162"/>
      <c r="F108" s="162"/>
      <c r="G108" s="142"/>
      <c r="H108" s="140"/>
      <c r="I108" s="162"/>
      <c r="J108" s="142"/>
      <c r="K108" s="126"/>
      <c r="L108" s="142"/>
      <c r="M108" s="126"/>
      <c r="N108" s="142"/>
      <c r="O108" s="142"/>
      <c r="P108" s="142"/>
    </row>
    <row r="109" spans="1:16" x14ac:dyDescent="0.25">
      <c r="A109" s="115"/>
      <c r="B109" s="126"/>
      <c r="C109" s="140"/>
      <c r="D109" s="162"/>
      <c r="E109" s="162"/>
      <c r="F109" s="162"/>
      <c r="G109" s="142"/>
      <c r="H109" s="140"/>
      <c r="I109" s="162"/>
      <c r="J109" s="142"/>
      <c r="K109" s="126"/>
      <c r="L109" s="142"/>
      <c r="M109" s="126"/>
      <c r="N109" s="142"/>
      <c r="O109" s="142"/>
      <c r="P109" s="142"/>
    </row>
    <row r="110" spans="1:16" x14ac:dyDescent="0.25">
      <c r="A110" s="115"/>
      <c r="B110" s="126"/>
      <c r="C110" s="140"/>
      <c r="D110" s="162"/>
      <c r="E110" s="162"/>
      <c r="F110" s="162"/>
      <c r="G110" s="142"/>
      <c r="H110" s="140"/>
      <c r="I110" s="162"/>
      <c r="J110" s="142"/>
      <c r="K110" s="126"/>
      <c r="L110" s="142"/>
      <c r="M110" s="126"/>
      <c r="N110" s="142"/>
      <c r="O110" s="142"/>
      <c r="P110" s="142"/>
    </row>
    <row r="111" spans="1:16" x14ac:dyDescent="0.25">
      <c r="A111" s="115"/>
      <c r="B111" s="126"/>
      <c r="C111" s="140"/>
      <c r="D111" s="162"/>
      <c r="E111" s="162"/>
      <c r="F111" s="162"/>
      <c r="G111" s="142"/>
      <c r="H111" s="140"/>
      <c r="I111" s="162"/>
      <c r="J111" s="142"/>
      <c r="K111" s="126"/>
      <c r="L111" s="142"/>
      <c r="M111" s="126"/>
      <c r="N111" s="142"/>
      <c r="O111" s="142"/>
      <c r="P111" s="142"/>
    </row>
    <row r="112" spans="1:16" x14ac:dyDescent="0.25">
      <c r="A112" s="115"/>
      <c r="B112" s="126"/>
      <c r="C112" s="140"/>
      <c r="D112" s="162"/>
      <c r="E112" s="162"/>
      <c r="F112" s="162"/>
      <c r="G112" s="142"/>
      <c r="H112" s="140"/>
      <c r="I112" s="162"/>
      <c r="J112" s="142"/>
      <c r="K112" s="126"/>
      <c r="L112" s="142"/>
      <c r="M112" s="126"/>
      <c r="N112" s="142"/>
      <c r="O112" s="142"/>
      <c r="P112" s="142"/>
    </row>
    <row r="113" spans="1:16" x14ac:dyDescent="0.25">
      <c r="A113" s="115"/>
      <c r="B113" s="126"/>
      <c r="C113" s="140"/>
      <c r="D113" s="162"/>
      <c r="E113" s="162"/>
      <c r="F113" s="162"/>
      <c r="G113" s="142"/>
      <c r="H113" s="140"/>
      <c r="I113" s="162"/>
      <c r="J113" s="142"/>
      <c r="K113" s="126"/>
      <c r="L113" s="142"/>
      <c r="M113" s="126"/>
      <c r="N113" s="142"/>
      <c r="O113" s="142"/>
      <c r="P113" s="142"/>
    </row>
    <row r="114" spans="1:16" x14ac:dyDescent="0.25">
      <c r="A114" s="115"/>
      <c r="B114" s="126"/>
      <c r="C114" s="140"/>
      <c r="D114" s="162"/>
      <c r="E114" s="162"/>
      <c r="F114" s="162"/>
      <c r="G114" s="142"/>
      <c r="H114" s="140"/>
      <c r="I114" s="162"/>
      <c r="J114" s="142"/>
      <c r="K114" s="126"/>
      <c r="L114" s="142"/>
      <c r="M114" s="126"/>
      <c r="N114" s="142"/>
      <c r="O114" s="142"/>
      <c r="P114" s="142"/>
    </row>
    <row r="115" spans="1:16" x14ac:dyDescent="0.25">
      <c r="A115" s="115"/>
      <c r="B115" s="126"/>
      <c r="C115" s="140"/>
      <c r="D115" s="162"/>
      <c r="E115" s="162"/>
      <c r="F115" s="162"/>
      <c r="G115" s="142"/>
      <c r="H115" s="140"/>
      <c r="I115" s="162"/>
      <c r="J115" s="142"/>
      <c r="K115" s="126"/>
      <c r="L115" s="142"/>
      <c r="M115" s="126"/>
      <c r="N115" s="142"/>
      <c r="O115" s="142"/>
      <c r="P115" s="142"/>
    </row>
    <row r="116" spans="1:16" x14ac:dyDescent="0.25">
      <c r="A116" s="115"/>
      <c r="B116" s="126"/>
      <c r="C116" s="140"/>
      <c r="D116" s="162"/>
      <c r="E116" s="162"/>
      <c r="F116" s="162"/>
      <c r="G116" s="142"/>
      <c r="H116" s="140"/>
      <c r="I116" s="162"/>
      <c r="J116" s="142"/>
      <c r="K116" s="126"/>
      <c r="L116" s="142"/>
      <c r="M116" s="126"/>
      <c r="N116" s="142"/>
      <c r="O116" s="142"/>
      <c r="P116" s="142"/>
    </row>
    <row r="117" spans="1:16" x14ac:dyDescent="0.25">
      <c r="A117" s="115"/>
      <c r="B117" s="126"/>
      <c r="C117" s="140"/>
      <c r="D117" s="162"/>
      <c r="E117" s="162"/>
      <c r="F117" s="162"/>
      <c r="G117" s="142"/>
      <c r="H117" s="140"/>
      <c r="I117" s="162"/>
      <c r="J117" s="142"/>
      <c r="K117" s="126"/>
      <c r="L117" s="142"/>
      <c r="M117" s="126"/>
      <c r="N117" s="142"/>
      <c r="O117" s="142"/>
      <c r="P117" s="142"/>
    </row>
    <row r="118" spans="1:16" x14ac:dyDescent="0.25">
      <c r="A118" s="115"/>
      <c r="B118" s="126"/>
      <c r="C118" s="140"/>
      <c r="D118" s="162"/>
      <c r="E118" s="162"/>
      <c r="F118" s="162"/>
      <c r="G118" s="142"/>
      <c r="H118" s="140"/>
      <c r="I118" s="162"/>
      <c r="J118" s="142"/>
      <c r="K118" s="126"/>
      <c r="L118" s="142"/>
      <c r="M118" s="126"/>
      <c r="N118" s="142"/>
      <c r="O118" s="142"/>
      <c r="P118" s="142"/>
    </row>
    <row r="119" spans="1:16" x14ac:dyDescent="0.25">
      <c r="A119" s="115"/>
      <c r="B119" s="126"/>
      <c r="C119" s="140"/>
      <c r="D119" s="162"/>
      <c r="E119" s="162"/>
      <c r="F119" s="162"/>
      <c r="G119" s="142"/>
      <c r="H119" s="140"/>
      <c r="I119" s="162"/>
      <c r="J119" s="142"/>
      <c r="K119" s="126"/>
      <c r="L119" s="142"/>
      <c r="M119" s="126"/>
      <c r="N119" s="142"/>
      <c r="O119" s="142"/>
      <c r="P119" s="142"/>
    </row>
    <row r="120" spans="1:16" x14ac:dyDescent="0.25">
      <c r="A120" s="115"/>
      <c r="B120" s="126"/>
      <c r="C120" s="140"/>
      <c r="D120" s="162"/>
      <c r="E120" s="162"/>
      <c r="F120" s="162"/>
      <c r="G120" s="142"/>
      <c r="H120" s="140"/>
      <c r="I120" s="162"/>
      <c r="J120" s="142"/>
      <c r="K120" s="126"/>
      <c r="L120" s="142"/>
      <c r="M120" s="126"/>
      <c r="N120" s="142"/>
      <c r="O120" s="142"/>
      <c r="P120" s="142"/>
    </row>
    <row r="121" spans="1:16" x14ac:dyDescent="0.25">
      <c r="A121" s="115"/>
      <c r="B121" s="126"/>
      <c r="C121" s="140"/>
      <c r="D121" s="162"/>
      <c r="E121" s="162"/>
      <c r="F121" s="162"/>
      <c r="G121" s="142"/>
      <c r="H121" s="140"/>
      <c r="I121" s="162"/>
      <c r="J121" s="142"/>
      <c r="K121" s="126"/>
      <c r="L121" s="142"/>
      <c r="M121" s="126"/>
      <c r="N121" s="142"/>
      <c r="O121" s="142"/>
      <c r="P121" s="142"/>
    </row>
    <row r="122" spans="1:16" x14ac:dyDescent="0.25">
      <c r="A122" s="115"/>
      <c r="B122" s="126"/>
      <c r="C122" s="140"/>
      <c r="D122" s="162"/>
      <c r="E122" s="162"/>
      <c r="F122" s="162"/>
      <c r="G122" s="142"/>
      <c r="H122" s="140"/>
      <c r="I122" s="162"/>
      <c r="J122" s="142"/>
      <c r="K122" s="126"/>
      <c r="L122" s="142"/>
      <c r="M122" s="126"/>
      <c r="N122" s="142"/>
      <c r="O122" s="142"/>
      <c r="P122" s="142"/>
    </row>
    <row r="123" spans="1:16" x14ac:dyDescent="0.25">
      <c r="A123" s="115"/>
      <c r="B123" s="126"/>
      <c r="C123" s="140"/>
      <c r="D123" s="162"/>
      <c r="E123" s="162"/>
      <c r="F123" s="162"/>
      <c r="G123" s="142"/>
      <c r="H123" s="140"/>
      <c r="I123" s="162"/>
      <c r="J123" s="142"/>
      <c r="K123" s="126"/>
      <c r="L123" s="142"/>
      <c r="M123" s="126"/>
      <c r="N123" s="142"/>
      <c r="O123" s="142"/>
      <c r="P123" s="142"/>
    </row>
    <row r="124" spans="1:16" x14ac:dyDescent="0.25">
      <c r="A124" s="115"/>
      <c r="B124" s="126"/>
      <c r="C124" s="140"/>
      <c r="D124" s="162"/>
      <c r="E124" s="162"/>
      <c r="F124" s="162"/>
      <c r="G124" s="142"/>
      <c r="H124" s="140"/>
      <c r="I124" s="162"/>
      <c r="J124" s="142"/>
      <c r="K124" s="126"/>
      <c r="L124" s="142"/>
      <c r="M124" s="126"/>
      <c r="N124" s="142"/>
      <c r="O124" s="142"/>
      <c r="P124" s="142"/>
    </row>
    <row r="125" spans="1:16" x14ac:dyDescent="0.25">
      <c r="A125" s="115"/>
      <c r="B125" s="126"/>
      <c r="C125" s="140"/>
      <c r="D125" s="162"/>
      <c r="E125" s="162"/>
      <c r="F125" s="162"/>
      <c r="G125" s="142"/>
      <c r="H125" s="140"/>
      <c r="I125" s="162"/>
      <c r="J125" s="142"/>
      <c r="K125" s="126"/>
      <c r="L125" s="142"/>
      <c r="M125" s="126"/>
      <c r="N125" s="142"/>
      <c r="O125" s="142"/>
      <c r="P125" s="142"/>
    </row>
    <row r="126" spans="1:16" x14ac:dyDescent="0.25">
      <c r="A126" s="115"/>
      <c r="B126" s="126"/>
      <c r="C126" s="140"/>
      <c r="D126" s="162"/>
      <c r="E126" s="162"/>
      <c r="F126" s="162"/>
      <c r="G126" s="142"/>
      <c r="H126" s="140"/>
      <c r="I126" s="162"/>
      <c r="J126" s="142"/>
      <c r="K126" s="126"/>
      <c r="L126" s="142"/>
      <c r="M126" s="126"/>
      <c r="N126" s="142"/>
      <c r="O126" s="142"/>
      <c r="P126" s="142"/>
    </row>
    <row r="127" spans="1:16" x14ac:dyDescent="0.25">
      <c r="A127" s="115"/>
      <c r="B127" s="126"/>
      <c r="C127" s="140"/>
      <c r="D127" s="162"/>
      <c r="E127" s="162"/>
      <c r="F127" s="162"/>
      <c r="G127" s="142"/>
      <c r="H127" s="140"/>
      <c r="I127" s="162"/>
      <c r="J127" s="142"/>
      <c r="K127" s="126"/>
      <c r="L127" s="142"/>
      <c r="M127" s="126"/>
      <c r="N127" s="142"/>
      <c r="O127" s="142"/>
      <c r="P127" s="142"/>
    </row>
    <row r="128" spans="1:16" x14ac:dyDescent="0.25">
      <c r="A128" s="115"/>
      <c r="B128" s="126"/>
      <c r="C128" s="140"/>
      <c r="D128" s="162"/>
      <c r="E128" s="162"/>
      <c r="F128" s="162"/>
      <c r="G128" s="142"/>
      <c r="H128" s="140"/>
      <c r="I128" s="162"/>
      <c r="J128" s="142"/>
      <c r="K128" s="126"/>
      <c r="L128" s="142"/>
      <c r="M128" s="126"/>
      <c r="N128" s="142"/>
      <c r="O128" s="142"/>
      <c r="P128" s="142"/>
    </row>
    <row r="129" spans="1:16" x14ac:dyDescent="0.25">
      <c r="A129" s="115"/>
      <c r="B129" s="126"/>
      <c r="C129" s="140"/>
      <c r="D129" s="162"/>
      <c r="E129" s="162"/>
      <c r="F129" s="162"/>
      <c r="G129" s="142"/>
      <c r="H129" s="140"/>
      <c r="I129" s="162"/>
      <c r="J129" s="142"/>
      <c r="K129" s="126"/>
      <c r="L129" s="142"/>
      <c r="M129" s="126"/>
      <c r="N129" s="142"/>
      <c r="O129" s="142"/>
      <c r="P129" s="142"/>
    </row>
    <row r="130" spans="1:16" x14ac:dyDescent="0.25">
      <c r="A130" s="115"/>
      <c r="B130" s="126"/>
      <c r="C130" s="140"/>
      <c r="D130" s="162"/>
      <c r="E130" s="162"/>
      <c r="F130" s="162"/>
      <c r="G130" s="142"/>
      <c r="H130" s="140"/>
      <c r="I130" s="162"/>
      <c r="J130" s="142"/>
      <c r="K130" s="126"/>
      <c r="L130" s="142"/>
      <c r="M130" s="126"/>
      <c r="N130" s="142"/>
      <c r="O130" s="142"/>
      <c r="P130" s="142"/>
    </row>
    <row r="131" spans="1:16" x14ac:dyDescent="0.25">
      <c r="A131" s="115"/>
      <c r="B131" s="126"/>
      <c r="C131" s="140"/>
      <c r="D131" s="162"/>
      <c r="E131" s="162"/>
      <c r="F131" s="162"/>
      <c r="G131" s="142"/>
      <c r="H131" s="140"/>
      <c r="I131" s="162"/>
      <c r="J131" s="142"/>
      <c r="K131" s="126"/>
      <c r="L131" s="142"/>
      <c r="M131" s="126"/>
      <c r="N131" s="142"/>
      <c r="O131" s="142"/>
      <c r="P131" s="142"/>
    </row>
    <row r="132" spans="1:16" x14ac:dyDescent="0.25">
      <c r="A132" s="115"/>
      <c r="B132" s="126"/>
      <c r="C132" s="140"/>
      <c r="D132" s="162"/>
      <c r="E132" s="162"/>
      <c r="F132" s="162"/>
      <c r="G132" s="142"/>
      <c r="H132" s="140"/>
      <c r="I132" s="162"/>
      <c r="J132" s="142"/>
      <c r="K132" s="126"/>
      <c r="L132" s="142"/>
      <c r="M132" s="126"/>
      <c r="N132" s="142"/>
      <c r="O132" s="142"/>
      <c r="P132" s="142"/>
    </row>
    <row r="133" spans="1:16" x14ac:dyDescent="0.25">
      <c r="A133" s="115"/>
      <c r="B133" s="126"/>
      <c r="C133" s="140"/>
      <c r="D133" s="162"/>
      <c r="E133" s="162"/>
      <c r="F133" s="162"/>
      <c r="G133" s="142"/>
      <c r="H133" s="140"/>
      <c r="I133" s="162"/>
      <c r="J133" s="142"/>
      <c r="K133" s="126"/>
      <c r="L133" s="142"/>
      <c r="M133" s="126"/>
      <c r="N133" s="142"/>
      <c r="O133" s="142"/>
      <c r="P133" s="142"/>
    </row>
    <row r="134" spans="1:16" x14ac:dyDescent="0.25">
      <c r="A134" s="115"/>
      <c r="B134" s="126"/>
      <c r="C134" s="140"/>
      <c r="D134" s="162"/>
      <c r="E134" s="162"/>
      <c r="F134" s="162"/>
      <c r="G134" s="142"/>
      <c r="H134" s="140"/>
      <c r="I134" s="162"/>
      <c r="J134" s="142"/>
      <c r="K134" s="126"/>
      <c r="L134" s="142"/>
      <c r="M134" s="126"/>
      <c r="N134" s="142"/>
      <c r="O134" s="142"/>
      <c r="P134" s="142"/>
    </row>
    <row r="135" spans="1:16" x14ac:dyDescent="0.25">
      <c r="A135" s="115"/>
      <c r="B135" s="126"/>
      <c r="C135" s="140"/>
      <c r="D135" s="162"/>
      <c r="E135" s="162"/>
      <c r="F135" s="162"/>
      <c r="G135" s="142"/>
      <c r="H135" s="140"/>
      <c r="I135" s="162"/>
      <c r="J135" s="142"/>
      <c r="K135" s="126"/>
      <c r="L135" s="142"/>
      <c r="M135" s="126"/>
      <c r="N135" s="142"/>
      <c r="O135" s="142"/>
      <c r="P135" s="142"/>
    </row>
    <row r="136" spans="1:16" x14ac:dyDescent="0.25">
      <c r="A136" s="115"/>
      <c r="B136" s="126"/>
      <c r="C136" s="140"/>
      <c r="D136" s="162"/>
      <c r="E136" s="162"/>
      <c r="F136" s="162"/>
      <c r="G136" s="142"/>
      <c r="H136" s="140"/>
      <c r="I136" s="162"/>
      <c r="J136" s="142"/>
      <c r="K136" s="126"/>
      <c r="L136" s="142"/>
      <c r="M136" s="126"/>
      <c r="N136" s="142"/>
      <c r="O136" s="142"/>
      <c r="P136" s="142"/>
    </row>
    <row r="137" spans="1:16" x14ac:dyDescent="0.25">
      <c r="A137" s="115"/>
      <c r="B137" s="126"/>
      <c r="C137" s="140"/>
      <c r="D137" s="162"/>
      <c r="E137" s="162"/>
      <c r="F137" s="162"/>
      <c r="G137" s="142"/>
      <c r="H137" s="140"/>
      <c r="I137" s="162"/>
      <c r="J137" s="142"/>
      <c r="K137" s="126"/>
      <c r="L137" s="142"/>
      <c r="M137" s="126"/>
      <c r="N137" s="142"/>
      <c r="O137" s="142"/>
      <c r="P137" s="142"/>
    </row>
    <row r="138" spans="1:16" x14ac:dyDescent="0.25">
      <c r="A138" s="115"/>
      <c r="B138" s="126"/>
      <c r="C138" s="140"/>
      <c r="D138" s="162"/>
      <c r="E138" s="162"/>
      <c r="F138" s="162"/>
      <c r="G138" s="142"/>
      <c r="H138" s="140"/>
      <c r="I138" s="162"/>
      <c r="J138" s="142"/>
      <c r="K138" s="126"/>
      <c r="L138" s="142"/>
      <c r="M138" s="126"/>
      <c r="N138" s="142"/>
      <c r="O138" s="142"/>
      <c r="P138" s="142"/>
    </row>
    <row r="139" spans="1:16" x14ac:dyDescent="0.25">
      <c r="A139" s="115"/>
      <c r="B139" s="126"/>
      <c r="C139" s="140"/>
      <c r="D139" s="162"/>
      <c r="E139" s="162"/>
      <c r="F139" s="162"/>
      <c r="G139" s="142"/>
      <c r="H139" s="140"/>
      <c r="I139" s="162"/>
      <c r="J139" s="142"/>
      <c r="K139" s="126"/>
      <c r="L139" s="142"/>
      <c r="M139" s="126"/>
      <c r="N139" s="142"/>
      <c r="O139" s="142"/>
      <c r="P139" s="142"/>
    </row>
    <row r="140" spans="1:16" x14ac:dyDescent="0.25">
      <c r="A140" s="115"/>
      <c r="B140" s="126"/>
      <c r="C140" s="140"/>
      <c r="D140" s="162"/>
      <c r="E140" s="162"/>
      <c r="F140" s="162"/>
      <c r="G140" s="142"/>
      <c r="H140" s="140"/>
      <c r="I140" s="162"/>
      <c r="J140" s="142"/>
      <c r="K140" s="126"/>
      <c r="L140" s="142"/>
      <c r="M140" s="126"/>
      <c r="N140" s="142"/>
      <c r="O140" s="142"/>
      <c r="P140" s="142"/>
    </row>
    <row r="141" spans="1:16" x14ac:dyDescent="0.25">
      <c r="A141" s="115"/>
      <c r="B141" s="126"/>
      <c r="C141" s="140"/>
      <c r="D141" s="162"/>
      <c r="E141" s="162"/>
      <c r="F141" s="162"/>
      <c r="G141" s="142"/>
      <c r="H141" s="140"/>
      <c r="I141" s="162"/>
      <c r="J141" s="142"/>
      <c r="K141" s="126"/>
      <c r="L141" s="142"/>
      <c r="M141" s="126"/>
      <c r="N141" s="142"/>
      <c r="O141" s="142"/>
      <c r="P141" s="142"/>
    </row>
    <row r="142" spans="1:16" x14ac:dyDescent="0.25">
      <c r="A142" s="115"/>
      <c r="B142" s="126"/>
      <c r="C142" s="140"/>
      <c r="D142" s="162"/>
      <c r="E142" s="162"/>
      <c r="F142" s="162"/>
      <c r="G142" s="142"/>
      <c r="H142" s="140"/>
      <c r="I142" s="162"/>
      <c r="J142" s="142"/>
      <c r="K142" s="126"/>
      <c r="L142" s="142"/>
      <c r="M142" s="126"/>
      <c r="N142" s="142"/>
      <c r="O142" s="142"/>
      <c r="P142" s="142"/>
    </row>
    <row r="143" spans="1:16" x14ac:dyDescent="0.25">
      <c r="A143" s="115"/>
      <c r="B143" s="126"/>
      <c r="C143" s="140"/>
      <c r="D143" s="162"/>
      <c r="E143" s="162"/>
      <c r="F143" s="162"/>
      <c r="G143" s="142"/>
      <c r="H143" s="140"/>
      <c r="I143" s="162"/>
      <c r="J143" s="142"/>
      <c r="K143" s="126"/>
      <c r="L143" s="142"/>
      <c r="M143" s="126"/>
      <c r="N143" s="142"/>
      <c r="O143" s="142"/>
      <c r="P143" s="142"/>
    </row>
    <row r="144" spans="1:16" x14ac:dyDescent="0.25">
      <c r="A144" s="115"/>
      <c r="B144" s="126"/>
      <c r="C144" s="140"/>
      <c r="D144" s="162"/>
      <c r="E144" s="162"/>
      <c r="F144" s="162"/>
      <c r="G144" s="142"/>
      <c r="H144" s="140"/>
      <c r="I144" s="162"/>
      <c r="J144" s="142"/>
      <c r="K144" s="126"/>
      <c r="L144" s="142"/>
      <c r="M144" s="126"/>
      <c r="N144" s="142"/>
      <c r="O144" s="142"/>
      <c r="P144" s="142"/>
    </row>
    <row r="145" spans="1:16" x14ac:dyDescent="0.25">
      <c r="A145" s="115"/>
      <c r="B145" s="126"/>
      <c r="C145" s="140"/>
      <c r="D145" s="162"/>
      <c r="E145" s="162"/>
      <c r="F145" s="162"/>
      <c r="G145" s="142"/>
      <c r="H145" s="140"/>
      <c r="I145" s="162"/>
      <c r="J145" s="142"/>
      <c r="K145" s="126"/>
      <c r="L145" s="142"/>
      <c r="M145" s="126"/>
      <c r="N145" s="142"/>
      <c r="O145" s="142"/>
      <c r="P145" s="142"/>
    </row>
    <row r="146" spans="1:16" x14ac:dyDescent="0.25">
      <c r="A146" s="115"/>
      <c r="B146" s="126"/>
      <c r="C146" s="140"/>
      <c r="D146" s="162"/>
      <c r="E146" s="162"/>
      <c r="F146" s="162"/>
      <c r="G146" s="142"/>
      <c r="H146" s="140"/>
      <c r="I146" s="162"/>
      <c r="J146" s="142"/>
      <c r="K146" s="126"/>
      <c r="L146" s="142"/>
      <c r="M146" s="126"/>
      <c r="N146" s="142"/>
      <c r="O146" s="142"/>
      <c r="P146" s="142"/>
    </row>
    <row r="147" spans="1:16" x14ac:dyDescent="0.25">
      <c r="A147" s="115"/>
      <c r="B147" s="126"/>
      <c r="C147" s="140"/>
      <c r="D147" s="162"/>
      <c r="E147" s="162"/>
      <c r="F147" s="162"/>
      <c r="G147" s="142"/>
      <c r="H147" s="140"/>
      <c r="I147" s="162"/>
      <c r="J147" s="142"/>
      <c r="K147" s="126"/>
      <c r="L147" s="142"/>
      <c r="M147" s="126"/>
      <c r="N147" s="142"/>
      <c r="O147" s="142"/>
      <c r="P147" s="142"/>
    </row>
    <row r="148" spans="1:16" x14ac:dyDescent="0.25">
      <c r="A148" s="115"/>
      <c r="B148" s="126"/>
      <c r="C148" s="140"/>
      <c r="D148" s="162"/>
      <c r="E148" s="162"/>
      <c r="F148" s="162"/>
      <c r="G148" s="142"/>
      <c r="H148" s="140"/>
      <c r="I148" s="162"/>
      <c r="J148" s="142"/>
      <c r="K148" s="126"/>
      <c r="L148" s="142"/>
      <c r="M148" s="126"/>
      <c r="N148" s="142"/>
      <c r="O148" s="142"/>
      <c r="P148" s="142"/>
    </row>
    <row r="149" spans="1:16" x14ac:dyDescent="0.25">
      <c r="A149" s="115"/>
      <c r="B149" s="126"/>
      <c r="C149" s="140"/>
      <c r="D149" s="162"/>
      <c r="E149" s="162"/>
      <c r="F149" s="162"/>
      <c r="G149" s="142"/>
      <c r="H149" s="140"/>
      <c r="I149" s="162"/>
      <c r="J149" s="142"/>
      <c r="K149" s="126"/>
      <c r="L149" s="142"/>
      <c r="M149" s="126"/>
      <c r="N149" s="142"/>
      <c r="O149" s="142"/>
      <c r="P149" s="142"/>
    </row>
    <row r="150" spans="1:16" x14ac:dyDescent="0.25">
      <c r="A150" s="115"/>
      <c r="B150" s="126"/>
      <c r="C150" s="140"/>
      <c r="D150" s="162"/>
      <c r="E150" s="162"/>
      <c r="F150" s="162"/>
      <c r="G150" s="142"/>
      <c r="H150" s="140"/>
      <c r="I150" s="162"/>
      <c r="J150" s="142"/>
      <c r="K150" s="126"/>
      <c r="L150" s="142"/>
      <c r="M150" s="126"/>
      <c r="N150" s="142"/>
      <c r="O150" s="142"/>
      <c r="P150" s="142"/>
    </row>
    <row r="151" spans="1:16" x14ac:dyDescent="0.25">
      <c r="A151" s="115"/>
      <c r="B151" s="126"/>
      <c r="C151" s="140"/>
      <c r="D151" s="162"/>
      <c r="E151" s="162"/>
      <c r="F151" s="162"/>
      <c r="G151" s="142"/>
      <c r="H151" s="140"/>
      <c r="I151" s="162"/>
      <c r="J151" s="142"/>
      <c r="K151" s="126"/>
      <c r="L151" s="142"/>
      <c r="M151" s="126"/>
      <c r="N151" s="142"/>
      <c r="O151" s="142"/>
      <c r="P151" s="142"/>
    </row>
    <row r="152" spans="1:16" x14ac:dyDescent="0.25">
      <c r="A152" s="115"/>
      <c r="B152" s="126"/>
      <c r="C152" s="140"/>
      <c r="D152" s="162"/>
      <c r="E152" s="162"/>
      <c r="F152" s="162"/>
      <c r="G152" s="142"/>
      <c r="H152" s="140"/>
      <c r="I152" s="162"/>
      <c r="J152" s="142"/>
      <c r="K152" s="126"/>
      <c r="L152" s="142"/>
      <c r="M152" s="126"/>
      <c r="N152" s="142"/>
      <c r="O152" s="142"/>
      <c r="P152" s="142"/>
    </row>
    <row r="153" spans="1:16" x14ac:dyDescent="0.25">
      <c r="A153" s="115"/>
      <c r="B153" s="126"/>
      <c r="C153" s="140"/>
      <c r="D153" s="162"/>
      <c r="E153" s="162"/>
      <c r="F153" s="162"/>
      <c r="G153" s="142"/>
      <c r="H153" s="140"/>
      <c r="I153" s="162"/>
      <c r="J153" s="142"/>
      <c r="K153" s="126"/>
      <c r="L153" s="142"/>
      <c r="M153" s="126"/>
      <c r="N153" s="142"/>
      <c r="O153" s="142"/>
      <c r="P153" s="142"/>
    </row>
    <row r="154" spans="1:16" x14ac:dyDescent="0.25">
      <c r="A154" s="115"/>
      <c r="B154" s="126"/>
      <c r="C154" s="140"/>
      <c r="D154" s="162"/>
      <c r="E154" s="162"/>
      <c r="F154" s="162"/>
      <c r="G154" s="142"/>
      <c r="H154" s="140"/>
      <c r="I154" s="162"/>
      <c r="J154" s="142"/>
      <c r="K154" s="126"/>
      <c r="L154" s="142"/>
      <c r="M154" s="126"/>
      <c r="N154" s="142"/>
      <c r="O154" s="142"/>
      <c r="P154" s="142"/>
    </row>
    <row r="155" spans="1:16" x14ac:dyDescent="0.25">
      <c r="A155" s="115"/>
      <c r="B155" s="126"/>
      <c r="C155" s="140"/>
      <c r="D155" s="162"/>
      <c r="E155" s="162"/>
      <c r="F155" s="162"/>
      <c r="G155" s="142"/>
      <c r="H155" s="140"/>
      <c r="I155" s="162"/>
      <c r="J155" s="142"/>
      <c r="K155" s="126"/>
      <c r="L155" s="142"/>
      <c r="M155" s="126"/>
      <c r="N155" s="142"/>
      <c r="O155" s="142"/>
      <c r="P155" s="142"/>
    </row>
    <row r="156" spans="1:16" x14ac:dyDescent="0.25">
      <c r="A156" s="115"/>
      <c r="B156" s="126"/>
      <c r="C156" s="140"/>
      <c r="D156" s="162"/>
      <c r="E156" s="162"/>
      <c r="F156" s="162"/>
      <c r="G156" s="142"/>
      <c r="H156" s="140"/>
      <c r="I156" s="162"/>
      <c r="J156" s="142"/>
      <c r="K156" s="126"/>
      <c r="L156" s="142"/>
      <c r="M156" s="126"/>
      <c r="N156" s="142"/>
      <c r="O156" s="142"/>
      <c r="P156" s="142"/>
    </row>
    <row r="157" spans="1:16" x14ac:dyDescent="0.25">
      <c r="A157" s="115"/>
      <c r="B157" s="126"/>
      <c r="C157" s="140"/>
      <c r="D157" s="162"/>
      <c r="E157" s="162"/>
      <c r="F157" s="162"/>
      <c r="G157" s="142"/>
      <c r="H157" s="140"/>
      <c r="I157" s="162"/>
      <c r="J157" s="142"/>
      <c r="K157" s="126"/>
      <c r="L157" s="142"/>
      <c r="M157" s="126"/>
      <c r="N157" s="142"/>
      <c r="O157" s="142"/>
      <c r="P157" s="142"/>
    </row>
    <row r="158" spans="1:16" x14ac:dyDescent="0.25">
      <c r="A158" s="115"/>
      <c r="B158" s="126"/>
      <c r="C158" s="140"/>
      <c r="D158" s="162"/>
      <c r="E158" s="162"/>
      <c r="F158" s="162"/>
      <c r="G158" s="142"/>
      <c r="H158" s="140"/>
      <c r="I158" s="162"/>
      <c r="J158" s="142"/>
      <c r="K158" s="126"/>
      <c r="L158" s="142"/>
      <c r="M158" s="126"/>
      <c r="N158" s="142"/>
      <c r="O158" s="142"/>
      <c r="P158" s="142"/>
    </row>
    <row r="159" spans="1:16" x14ac:dyDescent="0.25">
      <c r="A159" s="115"/>
      <c r="B159" s="126"/>
      <c r="C159" s="140"/>
      <c r="D159" s="162"/>
      <c r="E159" s="162"/>
      <c r="F159" s="162"/>
      <c r="G159" s="142"/>
      <c r="H159" s="140"/>
      <c r="I159" s="162"/>
      <c r="J159" s="142"/>
      <c r="K159" s="126"/>
      <c r="L159" s="142"/>
      <c r="M159" s="126"/>
      <c r="N159" s="142"/>
      <c r="O159" s="142"/>
      <c r="P159" s="142"/>
    </row>
    <row r="160" spans="1:16" x14ac:dyDescent="0.25">
      <c r="A160" s="115"/>
      <c r="B160" s="126"/>
      <c r="C160" s="140"/>
      <c r="D160" s="162"/>
      <c r="E160" s="162"/>
      <c r="F160" s="162"/>
      <c r="G160" s="142"/>
      <c r="H160" s="140"/>
      <c r="I160" s="162"/>
      <c r="J160" s="142"/>
      <c r="K160" s="126"/>
      <c r="L160" s="142"/>
      <c r="M160" s="126"/>
      <c r="N160" s="142"/>
      <c r="O160" s="142"/>
      <c r="P160" s="142"/>
    </row>
    <row r="161" spans="1:16" x14ac:dyDescent="0.25">
      <c r="A161" s="115"/>
      <c r="B161" s="126"/>
      <c r="C161" s="140"/>
      <c r="D161" s="162"/>
      <c r="E161" s="162"/>
      <c r="F161" s="162"/>
      <c r="G161" s="142"/>
      <c r="H161" s="140"/>
      <c r="I161" s="162"/>
      <c r="J161" s="142"/>
      <c r="K161" s="126"/>
      <c r="L161" s="142"/>
      <c r="M161" s="126"/>
      <c r="N161" s="142"/>
      <c r="O161" s="142"/>
      <c r="P161" s="142"/>
    </row>
    <row r="162" spans="1:16" x14ac:dyDescent="0.25">
      <c r="A162" s="115"/>
      <c r="B162" s="126"/>
      <c r="C162" s="140"/>
      <c r="D162" s="162"/>
      <c r="E162" s="162"/>
      <c r="F162" s="162"/>
      <c r="G162" s="142"/>
      <c r="H162" s="140"/>
      <c r="I162" s="162"/>
      <c r="J162" s="142"/>
      <c r="K162" s="126"/>
      <c r="L162" s="142"/>
      <c r="M162" s="126"/>
      <c r="N162" s="142"/>
      <c r="O162" s="142"/>
      <c r="P162" s="142"/>
    </row>
    <row r="163" spans="1:16" x14ac:dyDescent="0.25">
      <c r="A163" s="115"/>
      <c r="B163" s="126"/>
      <c r="C163" s="140"/>
      <c r="D163" s="162"/>
      <c r="E163" s="162"/>
      <c r="F163" s="162"/>
      <c r="G163" s="142"/>
      <c r="H163" s="140"/>
      <c r="I163" s="162"/>
      <c r="J163" s="142"/>
      <c r="K163" s="126"/>
      <c r="L163" s="142"/>
      <c r="M163" s="126"/>
      <c r="N163" s="142"/>
      <c r="O163" s="142"/>
      <c r="P163" s="142"/>
    </row>
    <row r="164" spans="1:16" x14ac:dyDescent="0.25">
      <c r="A164" s="115"/>
      <c r="B164" s="126"/>
      <c r="C164" s="140"/>
      <c r="D164" s="162"/>
      <c r="E164" s="162"/>
      <c r="F164" s="162"/>
      <c r="G164" s="142"/>
      <c r="H164" s="140"/>
      <c r="I164" s="162"/>
      <c r="J164" s="142"/>
      <c r="K164" s="126"/>
      <c r="L164" s="142"/>
      <c r="M164" s="126"/>
      <c r="N164" s="142"/>
      <c r="O164" s="142"/>
      <c r="P164" s="142"/>
    </row>
    <row r="165" spans="1:16" x14ac:dyDescent="0.25">
      <c r="A165" s="115"/>
      <c r="B165" s="126"/>
      <c r="C165" s="140"/>
      <c r="D165" s="162"/>
      <c r="E165" s="162"/>
      <c r="F165" s="162"/>
      <c r="G165" s="142"/>
      <c r="H165" s="140"/>
      <c r="I165" s="162"/>
      <c r="J165" s="142"/>
      <c r="K165" s="126"/>
      <c r="L165" s="142"/>
      <c r="M165" s="126"/>
      <c r="N165" s="142"/>
      <c r="O165" s="142"/>
      <c r="P165" s="142"/>
    </row>
    <row r="166" spans="1:16" x14ac:dyDescent="0.25">
      <c r="A166" s="115"/>
      <c r="B166" s="126"/>
      <c r="C166" s="140"/>
      <c r="D166" s="162"/>
      <c r="E166" s="162"/>
      <c r="F166" s="162"/>
      <c r="G166" s="142"/>
      <c r="H166" s="140"/>
      <c r="I166" s="162"/>
      <c r="J166" s="142"/>
      <c r="K166" s="126"/>
      <c r="L166" s="142"/>
      <c r="M166" s="126"/>
      <c r="N166" s="142"/>
      <c r="O166" s="142"/>
      <c r="P166" s="142"/>
    </row>
    <row r="167" spans="1:16" x14ac:dyDescent="0.25">
      <c r="A167" s="115"/>
      <c r="B167" s="126"/>
      <c r="C167" s="140"/>
      <c r="D167" s="162"/>
      <c r="E167" s="162"/>
      <c r="F167" s="162"/>
      <c r="G167" s="142"/>
      <c r="H167" s="140"/>
      <c r="I167" s="162"/>
      <c r="J167" s="142"/>
      <c r="K167" s="126"/>
      <c r="L167" s="142"/>
      <c r="M167" s="126"/>
      <c r="N167" s="142"/>
      <c r="O167" s="142"/>
      <c r="P167" s="142"/>
    </row>
    <row r="168" spans="1:16" x14ac:dyDescent="0.25">
      <c r="A168" s="115"/>
      <c r="B168" s="126"/>
      <c r="C168" s="140"/>
      <c r="D168" s="162"/>
      <c r="E168" s="162"/>
      <c r="F168" s="162"/>
      <c r="G168" s="142"/>
      <c r="H168" s="140"/>
      <c r="I168" s="162"/>
      <c r="J168" s="142"/>
      <c r="K168" s="126"/>
      <c r="L168" s="142"/>
      <c r="M168" s="126"/>
      <c r="N168" s="142"/>
      <c r="O168" s="142"/>
      <c r="P168" s="142"/>
    </row>
    <row r="169" spans="1:16" x14ac:dyDescent="0.25">
      <c r="A169" s="115"/>
      <c r="B169" s="126"/>
      <c r="C169" s="140"/>
      <c r="D169" s="162"/>
      <c r="E169" s="162"/>
      <c r="F169" s="162"/>
      <c r="G169" s="142"/>
      <c r="H169" s="140"/>
      <c r="I169" s="162"/>
      <c r="J169" s="142"/>
      <c r="K169" s="126"/>
      <c r="L169" s="142"/>
      <c r="M169" s="126"/>
      <c r="N169" s="142"/>
      <c r="O169" s="142"/>
      <c r="P169" s="142"/>
    </row>
    <row r="170" spans="1:16" x14ac:dyDescent="0.25">
      <c r="A170" s="115"/>
      <c r="B170" s="126"/>
      <c r="C170" s="140"/>
      <c r="D170" s="162"/>
      <c r="E170" s="162"/>
      <c r="F170" s="162"/>
      <c r="G170" s="142"/>
      <c r="H170" s="140"/>
      <c r="I170" s="162"/>
      <c r="J170" s="142"/>
      <c r="K170" s="126"/>
      <c r="L170" s="142"/>
      <c r="M170" s="126"/>
      <c r="N170" s="142"/>
      <c r="O170" s="142"/>
      <c r="P170" s="142"/>
    </row>
    <row r="171" spans="1:16" x14ac:dyDescent="0.25">
      <c r="A171" s="115"/>
      <c r="B171" s="126"/>
      <c r="C171" s="140"/>
      <c r="D171" s="162"/>
      <c r="E171" s="162"/>
      <c r="F171" s="162"/>
      <c r="G171" s="142"/>
      <c r="H171" s="140"/>
      <c r="I171" s="162"/>
      <c r="J171" s="142"/>
      <c r="K171" s="126"/>
      <c r="L171" s="142"/>
      <c r="M171" s="126"/>
      <c r="N171" s="142"/>
      <c r="O171" s="142"/>
      <c r="P171" s="142"/>
    </row>
    <row r="172" spans="1:16" x14ac:dyDescent="0.25">
      <c r="A172" s="115"/>
      <c r="B172" s="126"/>
      <c r="C172" s="140"/>
      <c r="D172" s="162"/>
      <c r="E172" s="162"/>
      <c r="F172" s="162"/>
      <c r="G172" s="142"/>
      <c r="H172" s="140"/>
      <c r="I172" s="162"/>
      <c r="J172" s="142"/>
      <c r="K172" s="126"/>
      <c r="L172" s="142"/>
      <c r="M172" s="126"/>
      <c r="N172" s="142"/>
      <c r="O172" s="142"/>
      <c r="P172" s="142"/>
    </row>
    <row r="173" spans="1:16" x14ac:dyDescent="0.25">
      <c r="A173" s="115"/>
      <c r="B173" s="126"/>
      <c r="C173" s="140"/>
      <c r="D173" s="162"/>
      <c r="E173" s="162"/>
      <c r="F173" s="162"/>
      <c r="G173" s="142"/>
      <c r="H173" s="140"/>
      <c r="I173" s="162"/>
      <c r="J173" s="142"/>
      <c r="K173" s="126"/>
      <c r="L173" s="142"/>
      <c r="M173" s="126"/>
      <c r="N173" s="142"/>
      <c r="O173" s="142"/>
      <c r="P173" s="142"/>
    </row>
    <row r="174" spans="1:16" x14ac:dyDescent="0.25">
      <c r="A174" s="115"/>
      <c r="B174" s="126"/>
      <c r="C174" s="140"/>
      <c r="D174" s="162"/>
      <c r="E174" s="162"/>
      <c r="F174" s="162"/>
      <c r="G174" s="142"/>
      <c r="H174" s="140"/>
      <c r="I174" s="162"/>
      <c r="J174" s="142"/>
      <c r="K174" s="126"/>
      <c r="L174" s="142"/>
      <c r="M174" s="126"/>
      <c r="N174" s="142"/>
      <c r="O174" s="142"/>
      <c r="P174" s="142"/>
    </row>
    <row r="175" spans="1:16" x14ac:dyDescent="0.25">
      <c r="A175" s="115"/>
      <c r="B175" s="126"/>
      <c r="C175" s="140"/>
      <c r="D175" s="162"/>
      <c r="E175" s="162"/>
      <c r="F175" s="162"/>
      <c r="G175" s="142"/>
      <c r="H175" s="140"/>
      <c r="I175" s="162"/>
      <c r="J175" s="142"/>
      <c r="K175" s="126"/>
      <c r="L175" s="142"/>
      <c r="M175" s="126"/>
      <c r="N175" s="142"/>
      <c r="O175" s="142"/>
      <c r="P175" s="142"/>
    </row>
    <row r="176" spans="1:16" x14ac:dyDescent="0.25">
      <c r="A176" s="115"/>
      <c r="B176" s="126"/>
      <c r="C176" s="140"/>
      <c r="D176" s="162"/>
      <c r="E176" s="162"/>
      <c r="F176" s="162"/>
      <c r="G176" s="142"/>
      <c r="H176" s="140"/>
      <c r="I176" s="162"/>
      <c r="J176" s="142"/>
      <c r="K176" s="126"/>
      <c r="L176" s="142"/>
      <c r="M176" s="126"/>
      <c r="N176" s="142"/>
      <c r="O176" s="142"/>
      <c r="P176" s="142"/>
    </row>
    <row r="177" spans="1:16" x14ac:dyDescent="0.25">
      <c r="A177" s="115"/>
      <c r="B177" s="126"/>
      <c r="C177" s="140"/>
      <c r="D177" s="162"/>
      <c r="E177" s="162"/>
      <c r="F177" s="162"/>
      <c r="G177" s="142"/>
      <c r="H177" s="140"/>
      <c r="I177" s="162"/>
      <c r="J177" s="142"/>
      <c r="K177" s="126"/>
      <c r="L177" s="142"/>
      <c r="M177" s="126"/>
      <c r="N177" s="142"/>
      <c r="O177" s="142"/>
      <c r="P177" s="142"/>
    </row>
    <row r="178" spans="1:16" x14ac:dyDescent="0.25">
      <c r="A178" s="115"/>
      <c r="B178" s="126"/>
      <c r="C178" s="140"/>
      <c r="D178" s="162"/>
      <c r="E178" s="162"/>
      <c r="F178" s="162"/>
      <c r="G178" s="142"/>
      <c r="H178" s="140"/>
      <c r="I178" s="162"/>
      <c r="J178" s="142"/>
      <c r="K178" s="126"/>
      <c r="L178" s="142"/>
      <c r="M178" s="126"/>
      <c r="N178" s="142"/>
      <c r="O178" s="142"/>
      <c r="P178" s="142"/>
    </row>
    <row r="179" spans="1:16" x14ac:dyDescent="0.25">
      <c r="A179" s="115"/>
      <c r="B179" s="126"/>
      <c r="C179" s="140"/>
      <c r="D179" s="162"/>
      <c r="E179" s="162"/>
      <c r="F179" s="162"/>
      <c r="G179" s="142"/>
      <c r="H179" s="140"/>
      <c r="I179" s="162"/>
      <c r="J179" s="142"/>
      <c r="K179" s="126"/>
      <c r="L179" s="142"/>
      <c r="M179" s="126"/>
      <c r="N179" s="142"/>
      <c r="O179" s="142"/>
      <c r="P179" s="142"/>
    </row>
    <row r="180" spans="1:16" x14ac:dyDescent="0.25">
      <c r="A180" s="115"/>
      <c r="B180" s="126"/>
      <c r="C180" s="140"/>
      <c r="D180" s="162"/>
      <c r="E180" s="162"/>
      <c r="F180" s="162"/>
      <c r="G180" s="142"/>
      <c r="H180" s="140"/>
      <c r="I180" s="162"/>
      <c r="J180" s="142"/>
      <c r="K180" s="126"/>
      <c r="L180" s="142"/>
      <c r="M180" s="126"/>
      <c r="N180" s="142"/>
      <c r="O180" s="142"/>
      <c r="P180" s="142"/>
    </row>
    <row r="181" spans="1:16" x14ac:dyDescent="0.25">
      <c r="A181" s="115"/>
      <c r="B181" s="126"/>
      <c r="C181" s="140"/>
      <c r="D181" s="162"/>
      <c r="E181" s="162"/>
      <c r="F181" s="162"/>
      <c r="G181" s="142"/>
      <c r="H181" s="140"/>
      <c r="I181" s="162"/>
      <c r="J181" s="142"/>
      <c r="K181" s="126"/>
      <c r="L181" s="142"/>
      <c r="M181" s="126"/>
      <c r="N181" s="142"/>
      <c r="O181" s="142"/>
      <c r="P181" s="142"/>
    </row>
    <row r="182" spans="1:16" x14ac:dyDescent="0.25">
      <c r="A182" s="115"/>
      <c r="B182" s="126"/>
      <c r="C182" s="140"/>
      <c r="D182" s="162"/>
      <c r="E182" s="162"/>
      <c r="F182" s="162"/>
      <c r="G182" s="142"/>
      <c r="H182" s="140"/>
      <c r="I182" s="162"/>
      <c r="J182" s="142"/>
      <c r="K182" s="126"/>
      <c r="L182" s="142"/>
      <c r="M182" s="126"/>
      <c r="N182" s="142"/>
      <c r="O182" s="142"/>
      <c r="P182" s="142"/>
    </row>
    <row r="183" spans="1:16" x14ac:dyDescent="0.25">
      <c r="A183" s="115"/>
      <c r="B183" s="126"/>
      <c r="C183" s="140"/>
      <c r="D183" s="162"/>
      <c r="E183" s="162"/>
      <c r="F183" s="162"/>
      <c r="G183" s="142"/>
      <c r="H183" s="140"/>
      <c r="I183" s="162"/>
      <c r="J183" s="142"/>
      <c r="K183" s="126"/>
      <c r="L183" s="142"/>
      <c r="M183" s="126"/>
      <c r="N183" s="142"/>
      <c r="O183" s="142"/>
      <c r="P183" s="142"/>
    </row>
    <row r="184" spans="1:16" x14ac:dyDescent="0.25">
      <c r="A184" s="115"/>
      <c r="B184" s="126"/>
      <c r="C184" s="140"/>
      <c r="D184" s="162"/>
      <c r="E184" s="162"/>
      <c r="F184" s="162"/>
      <c r="G184" s="142"/>
      <c r="H184" s="140"/>
      <c r="I184" s="162"/>
      <c r="J184" s="142"/>
      <c r="K184" s="126"/>
      <c r="L184" s="142"/>
      <c r="M184" s="126"/>
      <c r="N184" s="142"/>
      <c r="O184" s="142"/>
      <c r="P184" s="142"/>
    </row>
    <row r="185" spans="1:16" x14ac:dyDescent="0.25">
      <c r="A185" s="115"/>
      <c r="B185" s="126"/>
      <c r="C185" s="140"/>
      <c r="D185" s="162"/>
      <c r="E185" s="162"/>
      <c r="F185" s="162"/>
      <c r="G185" s="142"/>
      <c r="H185" s="140"/>
      <c r="I185" s="162"/>
      <c r="J185" s="142"/>
      <c r="K185" s="126"/>
      <c r="L185" s="142"/>
      <c r="M185" s="126"/>
      <c r="N185" s="142"/>
      <c r="O185" s="142"/>
      <c r="P185" s="142"/>
    </row>
    <row r="186" spans="1:16" x14ac:dyDescent="0.25">
      <c r="A186" s="115"/>
      <c r="B186" s="126"/>
      <c r="C186" s="140"/>
      <c r="D186" s="162"/>
      <c r="E186" s="162"/>
      <c r="F186" s="162"/>
      <c r="G186" s="142"/>
      <c r="H186" s="140"/>
      <c r="I186" s="162"/>
      <c r="J186" s="142"/>
      <c r="K186" s="126"/>
      <c r="L186" s="142"/>
      <c r="M186" s="126"/>
      <c r="N186" s="142"/>
      <c r="O186" s="142"/>
      <c r="P186" s="142"/>
    </row>
    <row r="187" spans="1:16" x14ac:dyDescent="0.25">
      <c r="A187" s="115"/>
      <c r="B187" s="126"/>
      <c r="C187" s="140"/>
      <c r="D187" s="162"/>
      <c r="E187" s="162"/>
      <c r="F187" s="162"/>
      <c r="G187" s="142"/>
      <c r="H187" s="140"/>
      <c r="I187" s="162"/>
      <c r="J187" s="142"/>
      <c r="K187" s="126"/>
      <c r="L187" s="142"/>
      <c r="M187" s="126"/>
      <c r="N187" s="142"/>
      <c r="O187" s="142"/>
      <c r="P187" s="142"/>
    </row>
    <row r="188" spans="1:16" x14ac:dyDescent="0.25">
      <c r="A188" s="115"/>
      <c r="B188" s="126"/>
      <c r="C188" s="140"/>
      <c r="D188" s="162"/>
      <c r="E188" s="162"/>
      <c r="F188" s="162"/>
      <c r="G188" s="142"/>
      <c r="H188" s="140"/>
      <c r="I188" s="162"/>
      <c r="J188" s="142"/>
      <c r="K188" s="126"/>
      <c r="L188" s="142"/>
      <c r="M188" s="126"/>
      <c r="N188" s="142"/>
      <c r="O188" s="142"/>
      <c r="P188" s="142"/>
    </row>
    <row r="189" spans="1:16" x14ac:dyDescent="0.25">
      <c r="A189" s="115"/>
      <c r="B189" s="126"/>
      <c r="C189" s="140"/>
      <c r="D189" s="162"/>
      <c r="E189" s="162"/>
      <c r="F189" s="162"/>
      <c r="G189" s="142"/>
      <c r="H189" s="140"/>
      <c r="I189" s="162"/>
      <c r="J189" s="142"/>
      <c r="K189" s="126"/>
      <c r="L189" s="142"/>
      <c r="M189" s="126"/>
      <c r="N189" s="142"/>
      <c r="O189" s="142"/>
      <c r="P189" s="142"/>
    </row>
    <row r="190" spans="1:16" x14ac:dyDescent="0.25">
      <c r="A190" s="115"/>
      <c r="B190" s="126"/>
      <c r="C190" s="140"/>
      <c r="D190" s="162"/>
      <c r="E190" s="162"/>
      <c r="F190" s="162"/>
      <c r="G190" s="142"/>
      <c r="H190" s="140"/>
      <c r="I190" s="162"/>
      <c r="J190" s="142"/>
      <c r="K190" s="126"/>
      <c r="L190" s="142"/>
      <c r="M190" s="126"/>
      <c r="N190" s="142"/>
      <c r="O190" s="142"/>
      <c r="P190" s="142"/>
    </row>
    <row r="191" spans="1:16" x14ac:dyDescent="0.25">
      <c r="A191" s="115"/>
      <c r="B191" s="126"/>
      <c r="C191" s="140"/>
      <c r="D191" s="162"/>
      <c r="E191" s="162"/>
      <c r="F191" s="162"/>
      <c r="G191" s="142"/>
      <c r="H191" s="140"/>
      <c r="I191" s="162"/>
      <c r="J191" s="142"/>
      <c r="K191" s="126"/>
      <c r="L191" s="142"/>
      <c r="M191" s="126"/>
      <c r="N191" s="142"/>
      <c r="O191" s="142"/>
      <c r="P191" s="142"/>
    </row>
    <row r="192" spans="1:16" x14ac:dyDescent="0.25">
      <c r="A192" s="115"/>
      <c r="B192" s="126"/>
      <c r="C192" s="140"/>
      <c r="D192" s="162"/>
      <c r="E192" s="162"/>
      <c r="F192" s="162"/>
      <c r="G192" s="142"/>
      <c r="H192" s="140"/>
      <c r="I192" s="162"/>
      <c r="J192" s="142"/>
      <c r="K192" s="126"/>
      <c r="L192" s="142"/>
      <c r="M192" s="126"/>
      <c r="N192" s="142"/>
      <c r="O192" s="142"/>
      <c r="P192" s="142"/>
    </row>
    <row r="193" spans="1:16" x14ac:dyDescent="0.25">
      <c r="A193" s="115"/>
      <c r="B193" s="126"/>
      <c r="C193" s="140"/>
      <c r="D193" s="162"/>
      <c r="E193" s="162"/>
      <c r="F193" s="162"/>
      <c r="G193" s="142"/>
      <c r="H193" s="140"/>
      <c r="I193" s="162"/>
      <c r="J193" s="142"/>
      <c r="K193" s="126"/>
      <c r="L193" s="142"/>
      <c r="M193" s="126"/>
      <c r="N193" s="142"/>
      <c r="O193" s="142"/>
      <c r="P193" s="142"/>
    </row>
    <row r="194" spans="1:16" x14ac:dyDescent="0.25">
      <c r="A194" s="115"/>
      <c r="B194" s="126"/>
      <c r="C194" s="140"/>
      <c r="D194" s="162"/>
      <c r="E194" s="162"/>
      <c r="F194" s="162"/>
      <c r="G194" s="142"/>
      <c r="H194" s="140"/>
      <c r="I194" s="162"/>
      <c r="J194" s="142"/>
      <c r="K194" s="126"/>
      <c r="L194" s="142"/>
      <c r="M194" s="126"/>
      <c r="N194" s="142"/>
      <c r="O194" s="142"/>
      <c r="P194" s="142"/>
    </row>
    <row r="195" spans="1:16" x14ac:dyDescent="0.25">
      <c r="A195" s="115"/>
      <c r="B195" s="126"/>
      <c r="C195" s="140"/>
      <c r="D195" s="162"/>
      <c r="E195" s="162"/>
      <c r="F195" s="162"/>
      <c r="G195" s="142"/>
      <c r="H195" s="140"/>
      <c r="I195" s="162"/>
      <c r="J195" s="142"/>
      <c r="K195" s="126"/>
      <c r="L195" s="142"/>
      <c r="M195" s="126"/>
      <c r="N195" s="142"/>
      <c r="O195" s="142"/>
      <c r="P195" s="142"/>
    </row>
    <row r="196" spans="1:16" x14ac:dyDescent="0.25">
      <c r="A196" s="115"/>
      <c r="B196" s="126"/>
      <c r="C196" s="140"/>
      <c r="D196" s="162"/>
      <c r="E196" s="162"/>
      <c r="F196" s="162"/>
      <c r="G196" s="142"/>
      <c r="H196" s="140"/>
      <c r="I196" s="162"/>
      <c r="J196" s="142"/>
      <c r="K196" s="126"/>
      <c r="L196" s="142"/>
      <c r="M196" s="126"/>
      <c r="N196" s="142"/>
      <c r="O196" s="142"/>
      <c r="P196" s="142"/>
    </row>
    <row r="197" spans="1:16" x14ac:dyDescent="0.25">
      <c r="A197" s="115"/>
      <c r="B197" s="126"/>
      <c r="C197" s="140"/>
      <c r="D197" s="162"/>
      <c r="E197" s="162"/>
      <c r="F197" s="162"/>
      <c r="G197" s="142"/>
      <c r="H197" s="140"/>
      <c r="I197" s="162"/>
      <c r="J197" s="142"/>
      <c r="K197" s="126"/>
      <c r="L197" s="142"/>
      <c r="M197" s="126"/>
      <c r="N197" s="142"/>
      <c r="O197" s="142"/>
      <c r="P197" s="142"/>
    </row>
    <row r="198" spans="1:16" x14ac:dyDescent="0.25">
      <c r="A198" s="115"/>
      <c r="B198" s="126"/>
      <c r="C198" s="140"/>
      <c r="D198" s="162"/>
      <c r="E198" s="162"/>
      <c r="F198" s="162"/>
      <c r="G198" s="142"/>
      <c r="H198" s="140"/>
      <c r="I198" s="162"/>
      <c r="J198" s="142"/>
      <c r="K198" s="126"/>
      <c r="L198" s="142"/>
      <c r="M198" s="126"/>
      <c r="N198" s="142"/>
      <c r="O198" s="142"/>
      <c r="P198" s="142"/>
    </row>
    <row r="199" spans="1:16" x14ac:dyDescent="0.25">
      <c r="A199" s="115"/>
      <c r="B199" s="126"/>
      <c r="C199" s="140"/>
      <c r="D199" s="162"/>
      <c r="E199" s="162"/>
      <c r="F199" s="162"/>
      <c r="G199" s="142"/>
      <c r="H199" s="140"/>
      <c r="I199" s="162"/>
      <c r="J199" s="142"/>
      <c r="K199" s="126"/>
      <c r="L199" s="142"/>
      <c r="M199" s="126"/>
      <c r="N199" s="142"/>
      <c r="O199" s="142"/>
      <c r="P199" s="142"/>
    </row>
    <row r="200" spans="1:16" x14ac:dyDescent="0.25">
      <c r="A200" s="115"/>
      <c r="B200" s="126"/>
      <c r="C200" s="140"/>
      <c r="D200" s="162"/>
      <c r="E200" s="162"/>
      <c r="F200" s="162"/>
      <c r="G200" s="142"/>
      <c r="H200" s="140"/>
      <c r="I200" s="162"/>
      <c r="J200" s="142"/>
      <c r="K200" s="126"/>
      <c r="L200" s="142"/>
      <c r="M200" s="126"/>
      <c r="N200" s="142"/>
      <c r="O200" s="142"/>
      <c r="P200" s="142"/>
    </row>
    <row r="201" spans="1:16" x14ac:dyDescent="0.25">
      <c r="A201" s="115"/>
      <c r="B201" s="126"/>
      <c r="C201" s="140"/>
      <c r="D201" s="162"/>
      <c r="E201" s="162"/>
      <c r="F201" s="162"/>
      <c r="G201" s="142"/>
      <c r="H201" s="140"/>
      <c r="I201" s="162"/>
      <c r="J201" s="142"/>
      <c r="K201" s="126"/>
      <c r="L201" s="142"/>
      <c r="M201" s="126"/>
      <c r="N201" s="142"/>
      <c r="O201" s="142"/>
      <c r="P201" s="142"/>
    </row>
    <row r="202" spans="1:16" x14ac:dyDescent="0.25">
      <c r="A202" s="115"/>
      <c r="B202" s="126"/>
      <c r="C202" s="140"/>
      <c r="D202" s="162"/>
      <c r="E202" s="162"/>
      <c r="F202" s="162"/>
      <c r="G202" s="142"/>
      <c r="H202" s="140"/>
      <c r="I202" s="162"/>
      <c r="J202" s="142"/>
      <c r="K202" s="126"/>
      <c r="L202" s="142"/>
      <c r="M202" s="126"/>
      <c r="N202" s="142"/>
      <c r="O202" s="142"/>
      <c r="P202" s="142"/>
    </row>
    <row r="203" spans="1:16" x14ac:dyDescent="0.25">
      <c r="A203" s="115"/>
      <c r="B203" s="126"/>
      <c r="C203" s="140"/>
      <c r="D203" s="162"/>
      <c r="E203" s="162"/>
      <c r="F203" s="162"/>
      <c r="G203" s="142"/>
      <c r="H203" s="140"/>
      <c r="I203" s="162"/>
      <c r="J203" s="142"/>
      <c r="K203" s="126"/>
      <c r="L203" s="142"/>
      <c r="M203" s="126"/>
      <c r="N203" s="142"/>
      <c r="O203" s="142"/>
      <c r="P203" s="142"/>
    </row>
    <row r="204" spans="1:16" x14ac:dyDescent="0.25">
      <c r="A204" s="115"/>
      <c r="B204" s="126"/>
      <c r="C204" s="140"/>
      <c r="D204" s="162"/>
      <c r="E204" s="162"/>
      <c r="F204" s="162"/>
      <c r="G204" s="142"/>
      <c r="H204" s="140"/>
      <c r="I204" s="162"/>
      <c r="J204" s="142"/>
      <c r="K204" s="126"/>
      <c r="L204" s="142"/>
      <c r="M204" s="126"/>
      <c r="N204" s="142"/>
      <c r="O204" s="142"/>
      <c r="P204" s="142"/>
    </row>
    <row r="205" spans="1:16" x14ac:dyDescent="0.25">
      <c r="A205" s="115"/>
      <c r="B205" s="126"/>
      <c r="C205" s="140"/>
      <c r="D205" s="162"/>
      <c r="E205" s="162"/>
      <c r="F205" s="162"/>
      <c r="G205" s="142"/>
      <c r="H205" s="140"/>
      <c r="I205" s="162"/>
      <c r="J205" s="142"/>
      <c r="K205" s="126"/>
      <c r="L205" s="142"/>
      <c r="M205" s="126"/>
      <c r="N205" s="142"/>
      <c r="O205" s="142"/>
      <c r="P205" s="142"/>
    </row>
    <row r="206" spans="1:16" x14ac:dyDescent="0.25">
      <c r="A206" s="115"/>
      <c r="B206" s="126"/>
      <c r="C206" s="140"/>
      <c r="D206" s="162"/>
      <c r="E206" s="162"/>
      <c r="F206" s="162"/>
      <c r="G206" s="142"/>
      <c r="H206" s="140"/>
      <c r="I206" s="162"/>
      <c r="J206" s="142"/>
      <c r="K206" s="126"/>
      <c r="L206" s="142"/>
      <c r="M206" s="126"/>
      <c r="N206" s="142"/>
      <c r="O206" s="142"/>
      <c r="P206" s="142"/>
    </row>
    <row r="207" spans="1:16" x14ac:dyDescent="0.25">
      <c r="A207" s="115"/>
      <c r="B207" s="126"/>
      <c r="C207" s="140"/>
      <c r="D207" s="162"/>
      <c r="E207" s="162"/>
      <c r="F207" s="162"/>
      <c r="G207" s="142"/>
      <c r="H207" s="140"/>
      <c r="I207" s="162"/>
      <c r="J207" s="142"/>
      <c r="K207" s="126"/>
      <c r="L207" s="142"/>
      <c r="M207" s="126"/>
      <c r="N207" s="142"/>
      <c r="O207" s="142"/>
      <c r="P207" s="142"/>
    </row>
    <row r="208" spans="1:16" x14ac:dyDescent="0.25">
      <c r="A208" s="115"/>
      <c r="B208" s="126"/>
      <c r="C208" s="140"/>
      <c r="D208" s="162"/>
      <c r="E208" s="162"/>
      <c r="F208" s="162"/>
      <c r="G208" s="142"/>
      <c r="H208" s="140"/>
      <c r="I208" s="162"/>
      <c r="J208" s="142"/>
      <c r="K208" s="126"/>
      <c r="L208" s="142"/>
      <c r="M208" s="126"/>
      <c r="N208" s="142"/>
      <c r="O208" s="142"/>
      <c r="P208" s="142"/>
    </row>
    <row r="209" spans="1:16" x14ac:dyDescent="0.25">
      <c r="A209" s="115"/>
      <c r="B209" s="126"/>
      <c r="C209" s="140"/>
      <c r="D209" s="162"/>
      <c r="E209" s="162"/>
      <c r="F209" s="162"/>
      <c r="G209" s="142"/>
      <c r="H209" s="140"/>
      <c r="I209" s="162"/>
      <c r="J209" s="142"/>
      <c r="K209" s="126"/>
      <c r="L209" s="142"/>
      <c r="M209" s="126"/>
      <c r="N209" s="142"/>
      <c r="O209" s="142"/>
      <c r="P209" s="142"/>
    </row>
    <row r="210" spans="1:16" x14ac:dyDescent="0.25">
      <c r="A210" s="115"/>
      <c r="B210" s="126"/>
      <c r="C210" s="140"/>
      <c r="D210" s="162"/>
      <c r="E210" s="162"/>
      <c r="F210" s="162"/>
      <c r="G210" s="142"/>
      <c r="H210" s="140"/>
      <c r="I210" s="162"/>
      <c r="J210" s="142"/>
      <c r="K210" s="126"/>
      <c r="L210" s="142"/>
      <c r="M210" s="126"/>
      <c r="N210" s="142"/>
      <c r="O210" s="142"/>
      <c r="P210" s="142"/>
    </row>
    <row r="211" spans="1:16" x14ac:dyDescent="0.25">
      <c r="A211" s="115"/>
      <c r="B211" s="126"/>
      <c r="C211" s="140"/>
      <c r="D211" s="162"/>
      <c r="E211" s="162"/>
      <c r="F211" s="162"/>
      <c r="G211" s="142"/>
      <c r="H211" s="140"/>
      <c r="I211" s="162"/>
      <c r="J211" s="142"/>
      <c r="K211" s="126"/>
      <c r="L211" s="142"/>
      <c r="M211" s="126"/>
      <c r="N211" s="142"/>
      <c r="O211" s="142"/>
      <c r="P211" s="142"/>
    </row>
    <row r="212" spans="1:16" x14ac:dyDescent="0.25">
      <c r="A212" s="115"/>
      <c r="B212" s="126"/>
      <c r="C212" s="140"/>
      <c r="D212" s="162"/>
      <c r="E212" s="162"/>
      <c r="F212" s="162"/>
      <c r="G212" s="142"/>
      <c r="H212" s="140"/>
      <c r="I212" s="162"/>
      <c r="J212" s="142"/>
      <c r="K212" s="126"/>
      <c r="L212" s="142"/>
      <c r="M212" s="126"/>
      <c r="N212" s="142"/>
      <c r="O212" s="142"/>
      <c r="P212" s="142"/>
    </row>
    <row r="213" spans="1:16" x14ac:dyDescent="0.25">
      <c r="A213" s="115"/>
      <c r="B213" s="126"/>
      <c r="C213" s="140"/>
      <c r="D213" s="162"/>
      <c r="E213" s="162"/>
      <c r="F213" s="162"/>
      <c r="G213" s="142"/>
      <c r="H213" s="140"/>
      <c r="I213" s="162"/>
      <c r="J213" s="142"/>
      <c r="K213" s="126"/>
      <c r="L213" s="142"/>
      <c r="M213" s="126"/>
      <c r="N213" s="142"/>
      <c r="O213" s="142"/>
      <c r="P213" s="142"/>
    </row>
    <row r="214" spans="1:16" x14ac:dyDescent="0.25">
      <c r="A214" s="115"/>
      <c r="B214" s="126"/>
      <c r="C214" s="140"/>
      <c r="D214" s="162"/>
      <c r="E214" s="162"/>
      <c r="F214" s="162"/>
      <c r="G214" s="142"/>
      <c r="H214" s="140"/>
      <c r="I214" s="162"/>
      <c r="J214" s="142"/>
      <c r="K214" s="126"/>
      <c r="L214" s="142"/>
      <c r="M214" s="126"/>
      <c r="N214" s="142"/>
      <c r="O214" s="142"/>
      <c r="P214" s="142"/>
    </row>
    <row r="215" spans="1:16" x14ac:dyDescent="0.25">
      <c r="A215" s="115"/>
      <c r="B215" s="126"/>
      <c r="C215" s="140"/>
      <c r="D215" s="162"/>
      <c r="E215" s="162"/>
      <c r="F215" s="162"/>
      <c r="G215" s="142"/>
      <c r="H215" s="140"/>
      <c r="I215" s="162"/>
      <c r="J215" s="142"/>
      <c r="K215" s="126"/>
      <c r="L215" s="142"/>
      <c r="M215" s="126"/>
      <c r="N215" s="142"/>
      <c r="O215" s="142"/>
      <c r="P215" s="142"/>
    </row>
    <row r="216" spans="1:16" x14ac:dyDescent="0.25">
      <c r="A216" s="115"/>
      <c r="B216" s="126"/>
      <c r="C216" s="140"/>
      <c r="D216" s="162"/>
      <c r="E216" s="162"/>
      <c r="F216" s="162"/>
      <c r="G216" s="142"/>
      <c r="H216" s="140"/>
      <c r="I216" s="162"/>
      <c r="J216" s="142"/>
      <c r="K216" s="126"/>
      <c r="L216" s="142"/>
      <c r="M216" s="126"/>
      <c r="N216" s="142"/>
      <c r="O216" s="142"/>
      <c r="P216" s="142"/>
    </row>
    <row r="217" spans="1:16" x14ac:dyDescent="0.25">
      <c r="A217" s="115"/>
      <c r="B217" s="126"/>
      <c r="C217" s="140"/>
      <c r="D217" s="162"/>
      <c r="E217" s="162"/>
      <c r="F217" s="162"/>
      <c r="G217" s="142"/>
      <c r="H217" s="140"/>
      <c r="I217" s="162"/>
      <c r="J217" s="142"/>
      <c r="K217" s="126"/>
      <c r="L217" s="142"/>
      <c r="M217" s="126"/>
      <c r="N217" s="142"/>
      <c r="O217" s="142"/>
      <c r="P217" s="142"/>
    </row>
    <row r="218" spans="1:16" x14ac:dyDescent="0.25">
      <c r="A218" s="115"/>
      <c r="B218" s="126"/>
      <c r="C218" s="140"/>
      <c r="D218" s="162"/>
      <c r="E218" s="162"/>
      <c r="F218" s="162"/>
      <c r="G218" s="142"/>
      <c r="H218" s="140"/>
      <c r="I218" s="162"/>
      <c r="J218" s="142"/>
      <c r="K218" s="126"/>
      <c r="L218" s="142"/>
      <c r="M218" s="126"/>
      <c r="N218" s="142"/>
      <c r="O218" s="142"/>
      <c r="P218" s="142"/>
    </row>
    <row r="219" spans="1:16" x14ac:dyDescent="0.25">
      <c r="A219" s="115"/>
      <c r="B219" s="126"/>
      <c r="C219" s="140"/>
      <c r="D219" s="162"/>
      <c r="E219" s="162"/>
      <c r="F219" s="162"/>
      <c r="G219" s="142"/>
      <c r="H219" s="140"/>
      <c r="I219" s="162"/>
      <c r="J219" s="142"/>
      <c r="K219" s="126"/>
      <c r="L219" s="142"/>
      <c r="M219" s="126"/>
      <c r="N219" s="142"/>
      <c r="O219" s="142"/>
      <c r="P219" s="142"/>
    </row>
    <row r="220" spans="1:16" x14ac:dyDescent="0.25">
      <c r="A220" s="115"/>
      <c r="B220" s="126"/>
      <c r="C220" s="140"/>
      <c r="D220" s="162"/>
      <c r="E220" s="162"/>
      <c r="F220" s="162"/>
      <c r="G220" s="142"/>
      <c r="H220" s="140"/>
      <c r="I220" s="162"/>
      <c r="J220" s="142"/>
      <c r="K220" s="126"/>
      <c r="L220" s="142"/>
      <c r="M220" s="126"/>
      <c r="N220" s="142"/>
      <c r="O220" s="142"/>
      <c r="P220" s="142"/>
    </row>
    <row r="221" spans="1:16" x14ac:dyDescent="0.25">
      <c r="A221" s="115"/>
      <c r="B221" s="126"/>
      <c r="C221" s="140"/>
      <c r="D221" s="162"/>
      <c r="E221" s="162"/>
      <c r="F221" s="162"/>
      <c r="G221" s="142"/>
      <c r="H221" s="140"/>
      <c r="I221" s="162"/>
      <c r="J221" s="142"/>
      <c r="K221" s="126"/>
      <c r="L221" s="142"/>
      <c r="M221" s="126"/>
      <c r="N221" s="142"/>
      <c r="O221" s="142"/>
      <c r="P221" s="142"/>
    </row>
    <row r="222" spans="1:16" x14ac:dyDescent="0.25">
      <c r="A222" s="115"/>
      <c r="B222" s="126"/>
      <c r="C222" s="140"/>
      <c r="D222" s="162"/>
      <c r="E222" s="162"/>
      <c r="F222" s="162"/>
      <c r="G222" s="142"/>
      <c r="H222" s="140"/>
      <c r="I222" s="162"/>
      <c r="J222" s="142"/>
      <c r="K222" s="126"/>
      <c r="L222" s="142"/>
      <c r="M222" s="126"/>
      <c r="N222" s="142"/>
      <c r="O222" s="142"/>
      <c r="P222" s="142"/>
    </row>
    <row r="223" spans="1:16" x14ac:dyDescent="0.25">
      <c r="A223" s="115"/>
      <c r="B223" s="126"/>
      <c r="C223" s="140"/>
      <c r="D223" s="162"/>
      <c r="E223" s="162"/>
      <c r="F223" s="162"/>
      <c r="G223" s="142"/>
      <c r="H223" s="140"/>
      <c r="I223" s="162"/>
      <c r="J223" s="142"/>
      <c r="K223" s="126"/>
      <c r="L223" s="142"/>
      <c r="M223" s="126"/>
      <c r="N223" s="142"/>
      <c r="O223" s="142"/>
      <c r="P223" s="142"/>
    </row>
    <row r="224" spans="1:16" x14ac:dyDescent="0.25">
      <c r="A224" s="115"/>
      <c r="B224" s="126"/>
      <c r="C224" s="140"/>
      <c r="D224" s="162"/>
      <c r="E224" s="162"/>
      <c r="F224" s="162"/>
      <c r="G224" s="142"/>
      <c r="H224" s="140"/>
      <c r="I224" s="162"/>
      <c r="J224" s="142"/>
      <c r="K224" s="126"/>
      <c r="L224" s="142"/>
      <c r="M224" s="126"/>
      <c r="N224" s="142"/>
      <c r="O224" s="142"/>
      <c r="P224" s="142"/>
    </row>
    <row r="225" spans="1:16" x14ac:dyDescent="0.25">
      <c r="A225" s="115"/>
      <c r="B225" s="126"/>
      <c r="C225" s="140"/>
      <c r="D225" s="162"/>
      <c r="E225" s="162"/>
      <c r="F225" s="162"/>
      <c r="G225" s="142"/>
      <c r="H225" s="140"/>
      <c r="I225" s="162"/>
      <c r="J225" s="142"/>
      <c r="K225" s="126"/>
      <c r="L225" s="142"/>
      <c r="M225" s="126"/>
      <c r="N225" s="142"/>
      <c r="O225" s="142"/>
      <c r="P225" s="142"/>
    </row>
    <row r="226" spans="1:16" x14ac:dyDescent="0.25">
      <c r="A226" s="115"/>
      <c r="B226" s="126"/>
      <c r="C226" s="140"/>
      <c r="D226" s="162"/>
      <c r="E226" s="162"/>
      <c r="F226" s="162"/>
      <c r="G226" s="142"/>
      <c r="H226" s="140"/>
      <c r="I226" s="162"/>
      <c r="J226" s="142"/>
      <c r="K226" s="126"/>
      <c r="L226" s="142"/>
      <c r="M226" s="126"/>
      <c r="N226" s="142"/>
      <c r="O226" s="142"/>
      <c r="P226" s="142"/>
    </row>
    <row r="227" spans="1:16" x14ac:dyDescent="0.25">
      <c r="A227" s="115"/>
      <c r="B227" s="126"/>
      <c r="C227" s="140"/>
      <c r="D227" s="162"/>
      <c r="E227" s="162"/>
      <c r="F227" s="162"/>
      <c r="G227" s="142"/>
      <c r="H227" s="140"/>
      <c r="I227" s="162"/>
      <c r="J227" s="142"/>
      <c r="K227" s="126"/>
      <c r="L227" s="142"/>
      <c r="M227" s="126"/>
      <c r="N227" s="142"/>
      <c r="O227" s="142"/>
      <c r="P227" s="142"/>
    </row>
    <row r="228" spans="1:16" x14ac:dyDescent="0.25">
      <c r="A228" s="115"/>
      <c r="B228" s="126"/>
      <c r="C228" s="140"/>
      <c r="D228" s="162"/>
      <c r="E228" s="162"/>
      <c r="F228" s="162"/>
      <c r="G228" s="142"/>
      <c r="H228" s="140"/>
      <c r="I228" s="162"/>
      <c r="J228" s="142"/>
      <c r="K228" s="126"/>
      <c r="L228" s="142"/>
      <c r="M228" s="126"/>
      <c r="N228" s="142"/>
      <c r="O228" s="142"/>
      <c r="P228" s="142"/>
    </row>
    <row r="229" spans="1:16" x14ac:dyDescent="0.25">
      <c r="A229" s="115"/>
      <c r="B229" s="126"/>
      <c r="C229" s="140"/>
      <c r="D229" s="162"/>
      <c r="E229" s="162"/>
      <c r="F229" s="162"/>
      <c r="G229" s="142"/>
      <c r="H229" s="140"/>
      <c r="I229" s="162"/>
      <c r="J229" s="142"/>
      <c r="K229" s="126"/>
      <c r="L229" s="142"/>
      <c r="M229" s="126"/>
      <c r="N229" s="142"/>
      <c r="O229" s="142"/>
      <c r="P229" s="142"/>
    </row>
    <row r="230" spans="1:16" x14ac:dyDescent="0.25">
      <c r="A230" s="115"/>
      <c r="B230" s="126"/>
      <c r="C230" s="140"/>
      <c r="D230" s="162"/>
      <c r="E230" s="162"/>
      <c r="F230" s="162"/>
      <c r="G230" s="142"/>
      <c r="H230" s="140"/>
      <c r="I230" s="162"/>
      <c r="J230" s="142"/>
      <c r="K230" s="126"/>
      <c r="L230" s="142"/>
      <c r="M230" s="126"/>
      <c r="N230" s="142"/>
      <c r="O230" s="142"/>
      <c r="P230" s="142"/>
    </row>
    <row r="231" spans="1:16" x14ac:dyDescent="0.25">
      <c r="A231" s="115"/>
      <c r="B231" s="126"/>
      <c r="C231" s="140"/>
      <c r="D231" s="162"/>
      <c r="E231" s="162"/>
      <c r="F231" s="162"/>
      <c r="G231" s="142"/>
      <c r="H231" s="140"/>
      <c r="I231" s="162"/>
      <c r="J231" s="142"/>
      <c r="K231" s="126"/>
      <c r="L231" s="142"/>
      <c r="M231" s="126"/>
      <c r="N231" s="142"/>
      <c r="O231" s="142"/>
      <c r="P231" s="142"/>
    </row>
    <row r="232" spans="1:16" x14ac:dyDescent="0.25">
      <c r="A232" s="115"/>
      <c r="B232" s="126"/>
      <c r="C232" s="140"/>
      <c r="D232" s="162"/>
      <c r="E232" s="162"/>
      <c r="F232" s="162"/>
      <c r="G232" s="142"/>
      <c r="H232" s="140"/>
      <c r="I232" s="162"/>
      <c r="J232" s="142"/>
      <c r="K232" s="126"/>
      <c r="L232" s="142"/>
      <c r="M232" s="126"/>
      <c r="N232" s="142"/>
      <c r="O232" s="142"/>
      <c r="P232" s="142"/>
    </row>
    <row r="233" spans="1:16" x14ac:dyDescent="0.25">
      <c r="A233" s="115"/>
      <c r="B233" s="126"/>
      <c r="C233" s="140"/>
      <c r="D233" s="162"/>
      <c r="E233" s="162"/>
      <c r="F233" s="162"/>
      <c r="G233" s="142"/>
      <c r="H233" s="140"/>
      <c r="I233" s="162"/>
      <c r="J233" s="142"/>
      <c r="K233" s="126"/>
      <c r="L233" s="142"/>
      <c r="M233" s="126"/>
      <c r="N233" s="142"/>
      <c r="O233" s="142"/>
      <c r="P233" s="142"/>
    </row>
    <row r="234" spans="1:16" x14ac:dyDescent="0.25">
      <c r="A234" s="115"/>
      <c r="B234" s="126"/>
      <c r="C234" s="140"/>
      <c r="D234" s="162"/>
      <c r="E234" s="162"/>
      <c r="F234" s="162"/>
      <c r="G234" s="142"/>
      <c r="H234" s="140"/>
      <c r="I234" s="162"/>
      <c r="J234" s="142"/>
      <c r="K234" s="126"/>
      <c r="L234" s="142"/>
      <c r="M234" s="126"/>
      <c r="N234" s="142"/>
      <c r="O234" s="142"/>
      <c r="P234" s="142"/>
    </row>
    <row r="235" spans="1:16" x14ac:dyDescent="0.25">
      <c r="A235" s="115"/>
      <c r="B235" s="126"/>
      <c r="C235" s="140"/>
      <c r="D235" s="162"/>
      <c r="E235" s="162"/>
      <c r="F235" s="162"/>
      <c r="G235" s="142"/>
      <c r="H235" s="140"/>
      <c r="I235" s="162"/>
      <c r="J235" s="142"/>
      <c r="K235" s="126"/>
      <c r="L235" s="142"/>
      <c r="M235" s="126"/>
      <c r="N235" s="142"/>
      <c r="O235" s="142"/>
      <c r="P235" s="142"/>
    </row>
    <row r="236" spans="1:16" x14ac:dyDescent="0.25">
      <c r="A236" s="115"/>
      <c r="B236" s="126"/>
      <c r="C236" s="140"/>
      <c r="D236" s="162"/>
      <c r="E236" s="162"/>
      <c r="F236" s="162"/>
      <c r="G236" s="142"/>
      <c r="H236" s="140"/>
      <c r="I236" s="162"/>
      <c r="J236" s="142"/>
      <c r="K236" s="126"/>
      <c r="L236" s="142"/>
      <c r="M236" s="126"/>
      <c r="N236" s="142"/>
      <c r="O236" s="142"/>
      <c r="P236" s="142"/>
    </row>
    <row r="237" spans="1:16" x14ac:dyDescent="0.25">
      <c r="A237" s="115"/>
      <c r="B237" s="126"/>
      <c r="C237" s="140"/>
      <c r="D237" s="162"/>
      <c r="E237" s="162"/>
      <c r="F237" s="162"/>
      <c r="G237" s="142"/>
      <c r="H237" s="140"/>
      <c r="I237" s="162"/>
      <c r="J237" s="142"/>
      <c r="K237" s="126"/>
      <c r="L237" s="142"/>
      <c r="M237" s="126"/>
      <c r="N237" s="142"/>
      <c r="O237" s="142"/>
      <c r="P237" s="142"/>
    </row>
    <row r="238" spans="1:16" x14ac:dyDescent="0.25">
      <c r="A238" s="115"/>
      <c r="B238" s="126"/>
      <c r="C238" s="140"/>
      <c r="D238" s="162"/>
      <c r="E238" s="162"/>
      <c r="F238" s="162"/>
      <c r="G238" s="142"/>
      <c r="H238" s="140"/>
      <c r="I238" s="162"/>
      <c r="J238" s="142"/>
      <c r="K238" s="126"/>
      <c r="L238" s="142"/>
      <c r="M238" s="126"/>
      <c r="N238" s="142"/>
      <c r="O238" s="142"/>
      <c r="P238" s="142"/>
    </row>
    <row r="239" spans="1:16" x14ac:dyDescent="0.25">
      <c r="A239" s="115"/>
      <c r="B239" s="126"/>
      <c r="C239" s="140"/>
      <c r="D239" s="162"/>
      <c r="E239" s="162"/>
      <c r="F239" s="162"/>
      <c r="G239" s="142"/>
      <c r="H239" s="140"/>
      <c r="I239" s="162"/>
      <c r="J239" s="142"/>
      <c r="K239" s="126"/>
      <c r="L239" s="142"/>
      <c r="M239" s="126"/>
      <c r="N239" s="142"/>
      <c r="O239" s="142"/>
      <c r="P239" s="142"/>
    </row>
    <row r="240" spans="1:16" x14ac:dyDescent="0.25">
      <c r="A240" s="115"/>
      <c r="B240" s="126"/>
      <c r="C240" s="140"/>
      <c r="D240" s="162"/>
      <c r="E240" s="162"/>
      <c r="F240" s="162"/>
      <c r="G240" s="142"/>
      <c r="H240" s="140"/>
      <c r="I240" s="162"/>
      <c r="J240" s="142"/>
      <c r="K240" s="126"/>
      <c r="L240" s="142"/>
      <c r="M240" s="126"/>
      <c r="N240" s="142"/>
      <c r="O240" s="142"/>
      <c r="P240" s="142"/>
    </row>
    <row r="241" spans="1:16" x14ac:dyDescent="0.25">
      <c r="A241" s="115"/>
      <c r="B241" s="126"/>
      <c r="C241" s="140"/>
      <c r="D241" s="162"/>
      <c r="E241" s="162"/>
      <c r="F241" s="162"/>
      <c r="G241" s="142"/>
      <c r="H241" s="140"/>
      <c r="I241" s="162"/>
      <c r="J241" s="142"/>
      <c r="K241" s="126"/>
      <c r="L241" s="142"/>
      <c r="M241" s="126"/>
      <c r="N241" s="142"/>
      <c r="O241" s="142"/>
      <c r="P241" s="142"/>
    </row>
    <row r="242" spans="1:16" x14ac:dyDescent="0.25">
      <c r="A242" s="115"/>
      <c r="B242" s="126"/>
      <c r="C242" s="140"/>
      <c r="D242" s="162"/>
      <c r="E242" s="162"/>
      <c r="F242" s="162"/>
      <c r="G242" s="142"/>
      <c r="H242" s="140"/>
      <c r="I242" s="162"/>
      <c r="J242" s="142"/>
      <c r="K242" s="126"/>
      <c r="L242" s="142"/>
      <c r="M242" s="126"/>
      <c r="N242" s="142"/>
      <c r="O242" s="142"/>
      <c r="P242" s="142"/>
    </row>
    <row r="243" spans="1:16" x14ac:dyDescent="0.25">
      <c r="A243" s="115"/>
      <c r="B243" s="126"/>
      <c r="C243" s="140"/>
      <c r="D243" s="162"/>
      <c r="E243" s="162"/>
      <c r="F243" s="162"/>
      <c r="G243" s="142"/>
      <c r="H243" s="140"/>
      <c r="I243" s="162"/>
      <c r="J243" s="142"/>
      <c r="K243" s="126"/>
      <c r="L243" s="142"/>
      <c r="M243" s="126"/>
      <c r="N243" s="142"/>
      <c r="O243" s="142"/>
      <c r="P243" s="142"/>
    </row>
    <row r="244" spans="1:16" x14ac:dyDescent="0.25">
      <c r="A244" s="115"/>
      <c r="B244" s="126"/>
      <c r="C244" s="140"/>
      <c r="D244" s="162"/>
      <c r="E244" s="162"/>
      <c r="F244" s="162"/>
      <c r="G244" s="142"/>
      <c r="H244" s="140"/>
      <c r="I244" s="162"/>
      <c r="J244" s="142"/>
      <c r="K244" s="126"/>
      <c r="L244" s="142"/>
      <c r="M244" s="126"/>
      <c r="N244" s="142"/>
      <c r="O244" s="142"/>
      <c r="P244" s="142"/>
    </row>
    <row r="245" spans="1:16" x14ac:dyDescent="0.25">
      <c r="A245" s="115"/>
      <c r="B245" s="126"/>
      <c r="C245" s="140"/>
      <c r="D245" s="162"/>
      <c r="E245" s="162"/>
      <c r="F245" s="162"/>
      <c r="G245" s="142"/>
      <c r="H245" s="140"/>
      <c r="I245" s="162"/>
      <c r="J245" s="142"/>
      <c r="K245" s="126"/>
      <c r="L245" s="142"/>
      <c r="M245" s="126"/>
      <c r="N245" s="142"/>
      <c r="O245" s="142"/>
      <c r="P245" s="142"/>
    </row>
    <row r="246" spans="1:16" x14ac:dyDescent="0.25">
      <c r="A246" s="115"/>
      <c r="B246" s="126"/>
      <c r="C246" s="140"/>
      <c r="D246" s="162"/>
      <c r="E246" s="162"/>
      <c r="F246" s="162"/>
      <c r="G246" s="142"/>
      <c r="H246" s="140"/>
      <c r="I246" s="162"/>
      <c r="J246" s="142"/>
      <c r="K246" s="126"/>
      <c r="L246" s="142"/>
      <c r="M246" s="126"/>
      <c r="N246" s="142"/>
      <c r="O246" s="142"/>
      <c r="P246" s="142"/>
    </row>
    <row r="247" spans="1:16" x14ac:dyDescent="0.25">
      <c r="A247" s="115"/>
      <c r="B247" s="126"/>
      <c r="C247" s="140"/>
      <c r="D247" s="162"/>
      <c r="E247" s="162"/>
      <c r="F247" s="162"/>
      <c r="G247" s="142"/>
      <c r="H247" s="140"/>
      <c r="I247" s="162"/>
      <c r="J247" s="142"/>
      <c r="K247" s="126"/>
      <c r="L247" s="142"/>
      <c r="M247" s="126"/>
      <c r="N247" s="142"/>
      <c r="O247" s="142"/>
      <c r="P247" s="142"/>
    </row>
    <row r="248" spans="1:16" x14ac:dyDescent="0.25">
      <c r="A248" s="115"/>
      <c r="B248" s="126"/>
      <c r="C248" s="140"/>
      <c r="D248" s="162"/>
      <c r="E248" s="162"/>
      <c r="F248" s="162"/>
      <c r="G248" s="142"/>
      <c r="H248" s="140"/>
      <c r="I248" s="162"/>
      <c r="J248" s="142"/>
      <c r="K248" s="126"/>
      <c r="L248" s="142"/>
      <c r="M248" s="126"/>
      <c r="N248" s="142"/>
      <c r="O248" s="142"/>
      <c r="P248" s="142"/>
    </row>
    <row r="249" spans="1:16" x14ac:dyDescent="0.25">
      <c r="A249" s="115"/>
      <c r="B249" s="126"/>
      <c r="C249" s="140"/>
      <c r="D249" s="162"/>
      <c r="E249" s="162"/>
      <c r="F249" s="162"/>
      <c r="G249" s="142"/>
      <c r="H249" s="140"/>
      <c r="I249" s="162"/>
      <c r="J249" s="142"/>
      <c r="K249" s="126"/>
      <c r="L249" s="142"/>
      <c r="M249" s="126"/>
      <c r="N249" s="142"/>
      <c r="O249" s="142"/>
      <c r="P249" s="142"/>
    </row>
    <row r="250" spans="1:16" x14ac:dyDescent="0.25">
      <c r="A250" s="115"/>
      <c r="B250" s="126"/>
      <c r="C250" s="140"/>
      <c r="D250" s="162"/>
      <c r="E250" s="162"/>
      <c r="F250" s="162"/>
      <c r="G250" s="142"/>
      <c r="H250" s="140"/>
      <c r="I250" s="162"/>
      <c r="J250" s="142"/>
      <c r="K250" s="126"/>
      <c r="L250" s="142"/>
      <c r="M250" s="126"/>
      <c r="N250" s="142"/>
      <c r="O250" s="142"/>
      <c r="P250" s="142"/>
    </row>
    <row r="251" spans="1:16" x14ac:dyDescent="0.25">
      <c r="A251" s="115"/>
      <c r="B251" s="126"/>
      <c r="C251" s="140"/>
      <c r="D251" s="162"/>
      <c r="E251" s="162"/>
      <c r="F251" s="162"/>
      <c r="G251" s="142"/>
      <c r="H251" s="140"/>
      <c r="I251" s="162"/>
      <c r="J251" s="142"/>
      <c r="K251" s="126"/>
      <c r="L251" s="142"/>
      <c r="M251" s="126"/>
      <c r="N251" s="142"/>
      <c r="O251" s="142"/>
      <c r="P251" s="142"/>
    </row>
    <row r="252" spans="1:16" x14ac:dyDescent="0.25">
      <c r="A252" s="115"/>
      <c r="B252" s="126"/>
      <c r="C252" s="140"/>
      <c r="D252" s="162"/>
      <c r="E252" s="162"/>
      <c r="F252" s="162"/>
      <c r="G252" s="142"/>
      <c r="H252" s="140"/>
      <c r="I252" s="162"/>
      <c r="J252" s="142"/>
      <c r="K252" s="126"/>
      <c r="L252" s="142"/>
      <c r="M252" s="126"/>
      <c r="N252" s="142"/>
      <c r="O252" s="142"/>
      <c r="P252" s="142"/>
    </row>
    <row r="253" spans="1:16" x14ac:dyDescent="0.25">
      <c r="A253" s="115"/>
      <c r="B253" s="126"/>
      <c r="C253" s="140"/>
      <c r="D253" s="162"/>
      <c r="E253" s="162"/>
      <c r="F253" s="162"/>
      <c r="G253" s="142"/>
      <c r="H253" s="140"/>
      <c r="I253" s="162"/>
      <c r="J253" s="142"/>
      <c r="K253" s="126"/>
      <c r="L253" s="142"/>
      <c r="M253" s="126"/>
      <c r="N253" s="142"/>
      <c r="O253" s="142"/>
      <c r="P253" s="142"/>
    </row>
    <row r="254" spans="1:16" x14ac:dyDescent="0.25">
      <c r="A254" s="115"/>
      <c r="B254" s="126"/>
      <c r="C254" s="140"/>
      <c r="D254" s="162"/>
      <c r="E254" s="162"/>
      <c r="F254" s="162"/>
      <c r="G254" s="142"/>
      <c r="H254" s="140"/>
      <c r="I254" s="162"/>
      <c r="J254" s="142"/>
      <c r="K254" s="126"/>
      <c r="L254" s="142"/>
      <c r="M254" s="126"/>
      <c r="N254" s="142"/>
      <c r="O254" s="142"/>
      <c r="P254" s="142"/>
    </row>
    <row r="255" spans="1:16" x14ac:dyDescent="0.25">
      <c r="A255" s="115"/>
      <c r="B255" s="126"/>
      <c r="C255" s="140"/>
      <c r="D255" s="162"/>
      <c r="E255" s="162"/>
      <c r="F255" s="162"/>
      <c r="G255" s="142"/>
      <c r="H255" s="140"/>
      <c r="I255" s="162"/>
      <c r="J255" s="142"/>
      <c r="K255" s="126"/>
      <c r="L255" s="142"/>
      <c r="M255" s="126"/>
      <c r="N255" s="142"/>
      <c r="O255" s="142"/>
      <c r="P255" s="142"/>
    </row>
    <row r="256" spans="1:16" x14ac:dyDescent="0.25">
      <c r="A256" s="115"/>
      <c r="B256" s="126"/>
      <c r="C256" s="140"/>
      <c r="D256" s="162"/>
      <c r="E256" s="162"/>
      <c r="F256" s="162"/>
      <c r="G256" s="142"/>
      <c r="H256" s="140"/>
      <c r="I256" s="162"/>
      <c r="J256" s="142"/>
      <c r="K256" s="126"/>
      <c r="L256" s="142"/>
      <c r="M256" s="126"/>
      <c r="N256" s="142"/>
      <c r="O256" s="142"/>
      <c r="P256" s="142"/>
    </row>
    <row r="257" spans="1:16" x14ac:dyDescent="0.25">
      <c r="A257" s="115"/>
      <c r="B257" s="126"/>
      <c r="C257" s="140"/>
      <c r="D257" s="162"/>
      <c r="E257" s="162"/>
      <c r="F257" s="162"/>
      <c r="G257" s="142"/>
      <c r="H257" s="140"/>
      <c r="I257" s="162"/>
      <c r="J257" s="142"/>
      <c r="K257" s="126"/>
      <c r="L257" s="142"/>
      <c r="M257" s="126"/>
      <c r="N257" s="142"/>
      <c r="O257" s="142"/>
      <c r="P257" s="142"/>
    </row>
    <row r="258" spans="1:16" x14ac:dyDescent="0.25">
      <c r="A258" s="115"/>
      <c r="B258" s="126"/>
      <c r="C258" s="140"/>
      <c r="D258" s="162"/>
      <c r="E258" s="162"/>
      <c r="F258" s="162"/>
      <c r="G258" s="142"/>
      <c r="H258" s="140"/>
      <c r="I258" s="162"/>
      <c r="J258" s="142"/>
      <c r="K258" s="126"/>
      <c r="L258" s="142"/>
      <c r="M258" s="126"/>
      <c r="N258" s="142"/>
      <c r="O258" s="142"/>
      <c r="P258" s="142"/>
    </row>
    <row r="259" spans="1:16" x14ac:dyDescent="0.25">
      <c r="A259" s="115"/>
      <c r="B259" s="126"/>
      <c r="C259" s="140"/>
      <c r="D259" s="162"/>
      <c r="E259" s="162"/>
      <c r="F259" s="162"/>
      <c r="G259" s="142"/>
      <c r="H259" s="140"/>
      <c r="I259" s="162"/>
      <c r="J259" s="142"/>
      <c r="K259" s="126"/>
      <c r="L259" s="142"/>
      <c r="M259" s="126"/>
      <c r="N259" s="142"/>
      <c r="O259" s="142"/>
      <c r="P259" s="142"/>
    </row>
    <row r="260" spans="1:16" x14ac:dyDescent="0.25">
      <c r="A260" s="115"/>
      <c r="B260" s="126"/>
      <c r="C260" s="140"/>
      <c r="D260" s="162"/>
      <c r="E260" s="162"/>
      <c r="F260" s="162"/>
      <c r="G260" s="142"/>
      <c r="H260" s="140"/>
      <c r="I260" s="162"/>
      <c r="J260" s="142"/>
      <c r="K260" s="126"/>
      <c r="L260" s="142"/>
      <c r="M260" s="126"/>
      <c r="N260" s="142"/>
      <c r="O260" s="142"/>
      <c r="P260" s="142"/>
    </row>
    <row r="261" spans="1:16" x14ac:dyDescent="0.25">
      <c r="A261" s="115"/>
      <c r="B261" s="126"/>
      <c r="C261" s="140"/>
      <c r="D261" s="162"/>
      <c r="E261" s="162"/>
      <c r="F261" s="162"/>
      <c r="G261" s="142"/>
      <c r="H261" s="140"/>
      <c r="I261" s="162"/>
      <c r="J261" s="142"/>
      <c r="K261" s="126"/>
      <c r="L261" s="142"/>
      <c r="M261" s="126"/>
      <c r="N261" s="142"/>
      <c r="O261" s="142"/>
      <c r="P261" s="142"/>
    </row>
    <row r="262" spans="1:16" x14ac:dyDescent="0.25">
      <c r="A262" s="115"/>
      <c r="B262" s="126"/>
      <c r="C262" s="140"/>
      <c r="D262" s="162"/>
      <c r="E262" s="162"/>
      <c r="F262" s="162"/>
      <c r="G262" s="142"/>
      <c r="H262" s="140"/>
      <c r="I262" s="162"/>
      <c r="J262" s="142"/>
      <c r="K262" s="126"/>
      <c r="L262" s="142"/>
      <c r="M262" s="126"/>
      <c r="N262" s="142"/>
      <c r="O262" s="142"/>
      <c r="P262" s="142"/>
    </row>
    <row r="263" spans="1:16" x14ac:dyDescent="0.25">
      <c r="A263" s="115"/>
      <c r="B263" s="126"/>
      <c r="C263" s="140"/>
      <c r="D263" s="162"/>
      <c r="E263" s="162"/>
      <c r="F263" s="162"/>
      <c r="G263" s="142"/>
      <c r="H263" s="140"/>
      <c r="I263" s="162"/>
      <c r="J263" s="142"/>
      <c r="K263" s="126"/>
      <c r="L263" s="142"/>
      <c r="M263" s="126"/>
      <c r="N263" s="142"/>
      <c r="O263" s="142"/>
      <c r="P263" s="142"/>
    </row>
    <row r="264" spans="1:16" x14ac:dyDescent="0.25">
      <c r="A264" s="115"/>
      <c r="B264" s="126"/>
      <c r="C264" s="140"/>
      <c r="D264" s="162"/>
      <c r="E264" s="162"/>
      <c r="F264" s="162"/>
      <c r="G264" s="142"/>
      <c r="H264" s="140"/>
      <c r="I264" s="162"/>
      <c r="J264" s="142"/>
      <c r="K264" s="126"/>
      <c r="L264" s="142"/>
      <c r="M264" s="126"/>
      <c r="N264" s="142"/>
      <c r="O264" s="142"/>
      <c r="P264" s="142"/>
    </row>
    <row r="265" spans="1:16" x14ac:dyDescent="0.25">
      <c r="A265" s="115"/>
      <c r="B265" s="126"/>
      <c r="C265" s="140"/>
      <c r="D265" s="162"/>
      <c r="E265" s="162"/>
      <c r="F265" s="162"/>
      <c r="G265" s="142"/>
      <c r="H265" s="140"/>
      <c r="I265" s="162"/>
      <c r="J265" s="142"/>
      <c r="K265" s="126"/>
      <c r="L265" s="142"/>
      <c r="M265" s="126"/>
      <c r="N265" s="142"/>
      <c r="O265" s="142"/>
      <c r="P265" s="142"/>
    </row>
    <row r="266" spans="1:16" x14ac:dyDescent="0.25">
      <c r="A266" s="115"/>
      <c r="B266" s="126"/>
      <c r="C266" s="140"/>
      <c r="D266" s="162"/>
      <c r="E266" s="162"/>
      <c r="F266" s="162"/>
      <c r="G266" s="142"/>
      <c r="H266" s="140"/>
      <c r="I266" s="162"/>
      <c r="J266" s="142"/>
      <c r="K266" s="126"/>
      <c r="L266" s="142"/>
      <c r="M266" s="126"/>
      <c r="N266" s="142"/>
      <c r="O266" s="142"/>
      <c r="P266" s="142"/>
    </row>
    <row r="267" spans="1:16" x14ac:dyDescent="0.25">
      <c r="A267" s="115"/>
      <c r="B267" s="126"/>
      <c r="C267" s="140"/>
      <c r="D267" s="162"/>
      <c r="E267" s="162"/>
      <c r="F267" s="162"/>
      <c r="G267" s="142"/>
      <c r="H267" s="140"/>
      <c r="I267" s="162"/>
      <c r="J267" s="142"/>
      <c r="K267" s="126"/>
      <c r="L267" s="142"/>
      <c r="M267" s="126"/>
      <c r="N267" s="142"/>
      <c r="O267" s="142"/>
      <c r="P267" s="142"/>
    </row>
    <row r="268" spans="1:16" x14ac:dyDescent="0.25">
      <c r="A268" s="115"/>
      <c r="B268" s="126"/>
      <c r="C268" s="140"/>
      <c r="D268" s="162"/>
      <c r="E268" s="162"/>
      <c r="F268" s="162"/>
      <c r="G268" s="142"/>
      <c r="H268" s="140"/>
      <c r="I268" s="162"/>
      <c r="J268" s="142"/>
      <c r="K268" s="126"/>
      <c r="L268" s="142"/>
      <c r="M268" s="126"/>
      <c r="N268" s="142"/>
      <c r="O268" s="142"/>
      <c r="P268" s="142"/>
    </row>
    <row r="269" spans="1:16" x14ac:dyDescent="0.25">
      <c r="A269" s="115"/>
      <c r="B269" s="126"/>
      <c r="C269" s="140"/>
      <c r="D269" s="162"/>
      <c r="E269" s="162"/>
      <c r="F269" s="162"/>
      <c r="G269" s="142"/>
      <c r="H269" s="140"/>
      <c r="I269" s="162"/>
      <c r="J269" s="142"/>
      <c r="K269" s="126"/>
      <c r="L269" s="142"/>
      <c r="M269" s="126"/>
      <c r="N269" s="142"/>
      <c r="O269" s="142"/>
      <c r="P269" s="142"/>
    </row>
    <row r="270" spans="1:16" x14ac:dyDescent="0.25">
      <c r="A270" s="115"/>
      <c r="B270" s="126"/>
      <c r="C270" s="140"/>
      <c r="D270" s="162"/>
      <c r="E270" s="162"/>
      <c r="F270" s="162"/>
      <c r="G270" s="142"/>
      <c r="H270" s="140"/>
      <c r="I270" s="162"/>
      <c r="J270" s="142"/>
      <c r="K270" s="126"/>
      <c r="L270" s="142"/>
      <c r="M270" s="126"/>
      <c r="N270" s="142"/>
      <c r="O270" s="142"/>
      <c r="P270" s="142"/>
    </row>
    <row r="271" spans="1:16" x14ac:dyDescent="0.25">
      <c r="A271" s="115"/>
      <c r="B271" s="126"/>
      <c r="C271" s="140"/>
      <c r="D271" s="162"/>
      <c r="E271" s="162"/>
      <c r="F271" s="162"/>
      <c r="G271" s="142"/>
      <c r="H271" s="140"/>
      <c r="I271" s="162"/>
      <c r="J271" s="142"/>
      <c r="K271" s="126"/>
      <c r="L271" s="142"/>
      <c r="M271" s="126"/>
      <c r="N271" s="142"/>
      <c r="O271" s="142"/>
      <c r="P271" s="142"/>
    </row>
    <row r="272" spans="1:16" x14ac:dyDescent="0.25">
      <c r="A272" s="115"/>
      <c r="B272" s="126"/>
      <c r="C272" s="140"/>
      <c r="D272" s="162"/>
      <c r="E272" s="162"/>
      <c r="F272" s="162"/>
      <c r="G272" s="142"/>
      <c r="H272" s="140"/>
      <c r="I272" s="162"/>
      <c r="J272" s="142"/>
      <c r="K272" s="126"/>
      <c r="L272" s="142"/>
      <c r="M272" s="126"/>
      <c r="N272" s="142"/>
      <c r="O272" s="142"/>
      <c r="P272" s="142"/>
    </row>
    <row r="273" spans="1:16" x14ac:dyDescent="0.25">
      <c r="A273" s="115"/>
      <c r="B273" s="126"/>
      <c r="C273" s="140"/>
      <c r="D273" s="162"/>
      <c r="E273" s="162"/>
      <c r="F273" s="162"/>
      <c r="G273" s="142"/>
      <c r="H273" s="140"/>
      <c r="I273" s="162"/>
      <c r="J273" s="142"/>
      <c r="K273" s="126"/>
      <c r="L273" s="142"/>
      <c r="M273" s="126"/>
      <c r="N273" s="142"/>
      <c r="O273" s="142"/>
      <c r="P273" s="142"/>
    </row>
    <row r="274" spans="1:16" x14ac:dyDescent="0.25">
      <c r="A274" s="115"/>
      <c r="B274" s="126"/>
      <c r="C274" s="140"/>
      <c r="D274" s="162"/>
      <c r="E274" s="162"/>
      <c r="F274" s="162"/>
      <c r="G274" s="142"/>
      <c r="H274" s="140"/>
      <c r="I274" s="162"/>
      <c r="J274" s="142"/>
      <c r="K274" s="126"/>
      <c r="L274" s="142"/>
      <c r="M274" s="126"/>
      <c r="N274" s="142"/>
      <c r="O274" s="142"/>
      <c r="P274" s="142"/>
    </row>
    <row r="275" spans="1:16" x14ac:dyDescent="0.25">
      <c r="A275" s="115"/>
      <c r="B275" s="126"/>
      <c r="C275" s="140"/>
      <c r="D275" s="162"/>
      <c r="E275" s="162"/>
      <c r="F275" s="162"/>
      <c r="G275" s="142"/>
      <c r="H275" s="140"/>
      <c r="I275" s="162"/>
      <c r="J275" s="142"/>
      <c r="K275" s="126"/>
      <c r="L275" s="142"/>
      <c r="M275" s="126"/>
      <c r="N275" s="142"/>
      <c r="O275" s="142"/>
      <c r="P275" s="142"/>
    </row>
    <row r="276" spans="1:16" x14ac:dyDescent="0.25">
      <c r="A276" s="115"/>
      <c r="B276" s="126"/>
      <c r="C276" s="140"/>
      <c r="D276" s="162"/>
      <c r="E276" s="162"/>
      <c r="F276" s="162"/>
      <c r="G276" s="142"/>
      <c r="H276" s="140"/>
      <c r="I276" s="162"/>
      <c r="J276" s="142"/>
      <c r="K276" s="126"/>
      <c r="L276" s="142"/>
      <c r="M276" s="126"/>
      <c r="N276" s="142"/>
      <c r="O276" s="142"/>
      <c r="P276" s="142"/>
    </row>
    <row r="277" spans="1:16" x14ac:dyDescent="0.25">
      <c r="A277" s="115"/>
      <c r="B277" s="126"/>
      <c r="C277" s="140"/>
      <c r="D277" s="162"/>
      <c r="E277" s="162"/>
      <c r="F277" s="162"/>
      <c r="G277" s="142"/>
      <c r="H277" s="140"/>
      <c r="I277" s="162"/>
      <c r="J277" s="142"/>
      <c r="K277" s="126"/>
      <c r="L277" s="142"/>
      <c r="M277" s="126"/>
      <c r="N277" s="142"/>
      <c r="O277" s="142"/>
      <c r="P277" s="142"/>
    </row>
    <row r="278" spans="1:16" x14ac:dyDescent="0.25">
      <c r="A278" s="115"/>
      <c r="B278" s="126"/>
      <c r="C278" s="140"/>
      <c r="D278" s="162"/>
      <c r="E278" s="162"/>
      <c r="F278" s="162"/>
      <c r="G278" s="142"/>
      <c r="H278" s="140"/>
      <c r="I278" s="162"/>
      <c r="J278" s="142"/>
      <c r="K278" s="126"/>
      <c r="L278" s="142"/>
      <c r="M278" s="126"/>
      <c r="N278" s="142"/>
      <c r="O278" s="142"/>
      <c r="P278" s="142"/>
    </row>
    <row r="279" spans="1:16" x14ac:dyDescent="0.25">
      <c r="A279" s="115"/>
      <c r="B279" s="126"/>
      <c r="C279" s="140"/>
      <c r="D279" s="162"/>
      <c r="E279" s="162"/>
      <c r="F279" s="162"/>
      <c r="G279" s="142"/>
      <c r="H279" s="140"/>
      <c r="I279" s="162"/>
      <c r="J279" s="142"/>
      <c r="K279" s="126"/>
      <c r="L279" s="142"/>
      <c r="M279" s="126"/>
      <c r="N279" s="142"/>
      <c r="O279" s="142"/>
      <c r="P279" s="142"/>
    </row>
    <row r="280" spans="1:16" x14ac:dyDescent="0.25">
      <c r="A280" s="115"/>
      <c r="B280" s="126"/>
      <c r="C280" s="140"/>
      <c r="D280" s="162"/>
      <c r="E280" s="162"/>
      <c r="F280" s="162"/>
      <c r="G280" s="142"/>
      <c r="H280" s="140"/>
      <c r="I280" s="162"/>
      <c r="J280" s="142"/>
      <c r="K280" s="126"/>
      <c r="L280" s="142"/>
      <c r="M280" s="126"/>
      <c r="N280" s="142"/>
      <c r="O280" s="142"/>
      <c r="P280" s="142"/>
    </row>
    <row r="281" spans="1:16" x14ac:dyDescent="0.25">
      <c r="A281" s="115"/>
      <c r="B281" s="126"/>
      <c r="C281" s="140"/>
      <c r="D281" s="162"/>
      <c r="E281" s="162"/>
      <c r="F281" s="162"/>
      <c r="G281" s="142"/>
      <c r="H281" s="140"/>
      <c r="I281" s="162"/>
      <c r="J281" s="142"/>
      <c r="K281" s="126"/>
      <c r="L281" s="142"/>
      <c r="M281" s="126"/>
      <c r="N281" s="142"/>
      <c r="O281" s="142"/>
      <c r="P281" s="142"/>
    </row>
    <row r="282" spans="1:16" x14ac:dyDescent="0.25">
      <c r="A282" s="115"/>
      <c r="B282" s="126"/>
      <c r="C282" s="140"/>
      <c r="D282" s="162"/>
      <c r="E282" s="162"/>
      <c r="F282" s="162"/>
      <c r="G282" s="142"/>
      <c r="H282" s="140"/>
      <c r="I282" s="162"/>
      <c r="J282" s="142"/>
      <c r="K282" s="126"/>
      <c r="L282" s="142"/>
      <c r="M282" s="126"/>
      <c r="N282" s="142"/>
      <c r="O282" s="142"/>
      <c r="P282" s="142"/>
    </row>
    <row r="283" spans="1:16" x14ac:dyDescent="0.25">
      <c r="A283" s="115"/>
      <c r="B283" s="126"/>
      <c r="C283" s="140"/>
      <c r="D283" s="162"/>
      <c r="E283" s="162"/>
      <c r="F283" s="162"/>
      <c r="G283" s="142"/>
      <c r="H283" s="140"/>
      <c r="I283" s="162"/>
      <c r="J283" s="142"/>
      <c r="K283" s="126"/>
      <c r="L283" s="142"/>
      <c r="M283" s="126"/>
      <c r="N283" s="142"/>
      <c r="O283" s="142"/>
      <c r="P283" s="142"/>
    </row>
    <row r="284" spans="1:16" x14ac:dyDescent="0.25">
      <c r="A284" s="115"/>
      <c r="B284" s="126"/>
      <c r="C284" s="140"/>
      <c r="D284" s="162"/>
      <c r="E284" s="162"/>
      <c r="F284" s="162"/>
      <c r="G284" s="142"/>
      <c r="H284" s="140"/>
      <c r="I284" s="162"/>
      <c r="J284" s="142"/>
      <c r="K284" s="126"/>
      <c r="L284" s="142"/>
      <c r="M284" s="126"/>
      <c r="N284" s="142"/>
      <c r="O284" s="142"/>
      <c r="P284" s="142"/>
    </row>
    <row r="285" spans="1:16" x14ac:dyDescent="0.25">
      <c r="A285" s="115"/>
      <c r="B285" s="126"/>
      <c r="C285" s="140"/>
      <c r="D285" s="162"/>
      <c r="E285" s="162"/>
      <c r="F285" s="162"/>
      <c r="G285" s="142"/>
      <c r="H285" s="140"/>
      <c r="I285" s="162"/>
      <c r="J285" s="142"/>
      <c r="K285" s="126"/>
      <c r="L285" s="142"/>
      <c r="M285" s="126"/>
      <c r="N285" s="142"/>
      <c r="O285" s="142"/>
      <c r="P285" s="142"/>
    </row>
    <row r="286" spans="1:16" x14ac:dyDescent="0.25">
      <c r="A286" s="115"/>
      <c r="B286" s="126"/>
      <c r="C286" s="140"/>
      <c r="D286" s="162"/>
      <c r="E286" s="162"/>
      <c r="F286" s="162"/>
      <c r="G286" s="142"/>
      <c r="H286" s="140"/>
      <c r="I286" s="162"/>
      <c r="J286" s="142"/>
      <c r="K286" s="126"/>
      <c r="L286" s="142"/>
      <c r="M286" s="126"/>
      <c r="N286" s="142"/>
      <c r="O286" s="142"/>
      <c r="P286" s="142"/>
    </row>
    <row r="287" spans="1:16" x14ac:dyDescent="0.25">
      <c r="A287" s="115"/>
      <c r="B287" s="126"/>
      <c r="C287" s="140"/>
      <c r="D287" s="162"/>
      <c r="E287" s="162"/>
      <c r="F287" s="162"/>
      <c r="G287" s="142"/>
      <c r="H287" s="140"/>
      <c r="I287" s="162"/>
      <c r="J287" s="142"/>
      <c r="K287" s="126"/>
      <c r="L287" s="142"/>
      <c r="M287" s="126"/>
      <c r="N287" s="142"/>
      <c r="O287" s="142"/>
      <c r="P287" s="142"/>
    </row>
    <row r="288" spans="1:16" x14ac:dyDescent="0.25">
      <c r="A288" s="115"/>
      <c r="B288" s="126"/>
      <c r="C288" s="140"/>
      <c r="D288" s="162"/>
      <c r="E288" s="162"/>
      <c r="F288" s="162"/>
      <c r="G288" s="142"/>
      <c r="H288" s="140"/>
      <c r="I288" s="162"/>
      <c r="J288" s="142"/>
      <c r="K288" s="126"/>
      <c r="L288" s="142"/>
      <c r="M288" s="126"/>
      <c r="N288" s="142"/>
      <c r="O288" s="142"/>
      <c r="P288" s="142"/>
    </row>
    <row r="289" spans="1:16" x14ac:dyDescent="0.25">
      <c r="A289" s="115"/>
      <c r="B289" s="126"/>
      <c r="C289" s="140"/>
      <c r="D289" s="162"/>
      <c r="E289" s="162"/>
      <c r="F289" s="162"/>
      <c r="G289" s="142"/>
      <c r="H289" s="140"/>
      <c r="I289" s="162"/>
      <c r="J289" s="142"/>
      <c r="K289" s="126"/>
      <c r="L289" s="142"/>
      <c r="M289" s="126"/>
      <c r="N289" s="142"/>
      <c r="O289" s="142"/>
      <c r="P289" s="142"/>
    </row>
    <row r="290" spans="1:16" x14ac:dyDescent="0.25">
      <c r="A290" s="115"/>
      <c r="B290" s="126"/>
      <c r="C290" s="140"/>
      <c r="D290" s="162"/>
      <c r="E290" s="162"/>
      <c r="F290" s="162"/>
      <c r="G290" s="142"/>
      <c r="H290" s="140"/>
      <c r="I290" s="162"/>
      <c r="J290" s="142"/>
      <c r="K290" s="126"/>
      <c r="L290" s="142"/>
      <c r="M290" s="126"/>
      <c r="N290" s="142"/>
      <c r="O290" s="142"/>
      <c r="P290" s="142"/>
    </row>
    <row r="291" spans="1:16" x14ac:dyDescent="0.25">
      <c r="A291" s="115"/>
      <c r="B291" s="126"/>
      <c r="C291" s="140"/>
      <c r="D291" s="162"/>
      <c r="E291" s="162"/>
      <c r="F291" s="162"/>
      <c r="G291" s="142"/>
      <c r="H291" s="140"/>
      <c r="I291" s="162"/>
      <c r="J291" s="142"/>
      <c r="K291" s="126"/>
      <c r="L291" s="142"/>
      <c r="M291" s="126"/>
      <c r="N291" s="142"/>
      <c r="O291" s="142"/>
      <c r="P291" s="142"/>
    </row>
    <row r="292" spans="1:16" x14ac:dyDescent="0.25">
      <c r="A292" s="115"/>
      <c r="B292" s="126"/>
      <c r="C292" s="140"/>
      <c r="D292" s="162"/>
      <c r="E292" s="162"/>
      <c r="F292" s="162"/>
      <c r="G292" s="142"/>
      <c r="H292" s="140"/>
      <c r="I292" s="162"/>
      <c r="J292" s="142"/>
      <c r="K292" s="126"/>
      <c r="L292" s="142"/>
      <c r="M292" s="126"/>
      <c r="N292" s="142"/>
      <c r="O292" s="142"/>
      <c r="P292" s="142"/>
    </row>
    <row r="293" spans="1:16" x14ac:dyDescent="0.25">
      <c r="A293" s="115"/>
      <c r="B293" s="126"/>
      <c r="C293" s="140"/>
      <c r="D293" s="162"/>
      <c r="E293" s="162"/>
      <c r="F293" s="162"/>
      <c r="G293" s="142"/>
      <c r="H293" s="140"/>
      <c r="I293" s="162"/>
      <c r="J293" s="142"/>
      <c r="K293" s="126"/>
      <c r="L293" s="142"/>
      <c r="M293" s="126"/>
      <c r="N293" s="142"/>
      <c r="O293" s="142"/>
      <c r="P293" s="142"/>
    </row>
    <row r="294" spans="1:16" x14ac:dyDescent="0.25">
      <c r="A294" s="115"/>
      <c r="B294" s="126"/>
      <c r="C294" s="140"/>
      <c r="D294" s="162"/>
      <c r="E294" s="162"/>
      <c r="F294" s="162"/>
      <c r="G294" s="142"/>
      <c r="H294" s="140"/>
      <c r="I294" s="162"/>
      <c r="J294" s="142"/>
      <c r="K294" s="126"/>
      <c r="L294" s="142"/>
      <c r="M294" s="126"/>
      <c r="N294" s="142"/>
      <c r="O294" s="142"/>
      <c r="P294" s="142"/>
    </row>
    <row r="295" spans="1:16" x14ac:dyDescent="0.25">
      <c r="A295" s="115"/>
      <c r="B295" s="126"/>
      <c r="C295" s="140"/>
      <c r="D295" s="162"/>
      <c r="E295" s="162"/>
      <c r="F295" s="162"/>
      <c r="G295" s="142"/>
      <c r="H295" s="140"/>
      <c r="I295" s="162"/>
      <c r="J295" s="142"/>
      <c r="K295" s="126"/>
      <c r="L295" s="142"/>
      <c r="M295" s="126"/>
      <c r="N295" s="142"/>
      <c r="O295" s="142"/>
      <c r="P295" s="142"/>
    </row>
    <row r="296" spans="1:16" x14ac:dyDescent="0.25">
      <c r="A296" s="115"/>
      <c r="B296" s="126"/>
      <c r="C296" s="140"/>
      <c r="D296" s="162"/>
      <c r="E296" s="162"/>
      <c r="F296" s="162"/>
      <c r="G296" s="142"/>
      <c r="H296" s="140"/>
      <c r="I296" s="162"/>
      <c r="J296" s="142"/>
      <c r="K296" s="126"/>
      <c r="L296" s="142"/>
      <c r="M296" s="126"/>
      <c r="N296" s="142"/>
      <c r="O296" s="142"/>
      <c r="P296" s="142"/>
    </row>
    <row r="297" spans="1:16" x14ac:dyDescent="0.25">
      <c r="A297" s="115"/>
      <c r="B297" s="126"/>
      <c r="C297" s="140"/>
      <c r="D297" s="162"/>
      <c r="E297" s="162"/>
      <c r="F297" s="162"/>
      <c r="G297" s="142"/>
      <c r="H297" s="140"/>
      <c r="I297" s="162"/>
      <c r="J297" s="142"/>
      <c r="K297" s="126"/>
      <c r="L297" s="142"/>
      <c r="M297" s="126"/>
      <c r="N297" s="142"/>
      <c r="O297" s="142"/>
      <c r="P297" s="142"/>
    </row>
    <row r="298" spans="1:16" x14ac:dyDescent="0.25">
      <c r="A298" s="115"/>
      <c r="B298" s="126"/>
      <c r="C298" s="140"/>
      <c r="D298" s="162"/>
      <c r="E298" s="162"/>
      <c r="F298" s="162"/>
      <c r="G298" s="142"/>
      <c r="H298" s="140"/>
      <c r="I298" s="162"/>
      <c r="J298" s="142"/>
      <c r="K298" s="126"/>
      <c r="L298" s="142"/>
      <c r="M298" s="126"/>
      <c r="N298" s="142"/>
      <c r="O298" s="142"/>
      <c r="P298" s="142"/>
    </row>
    <row r="299" spans="1:16" x14ac:dyDescent="0.25">
      <c r="A299" s="115"/>
      <c r="B299" s="126"/>
      <c r="C299" s="140"/>
      <c r="D299" s="162"/>
      <c r="E299" s="162"/>
      <c r="F299" s="162"/>
      <c r="G299" s="142"/>
      <c r="H299" s="140"/>
      <c r="I299" s="162"/>
      <c r="J299" s="142"/>
      <c r="K299" s="126"/>
      <c r="L299" s="142"/>
      <c r="M299" s="126"/>
      <c r="N299" s="142"/>
      <c r="O299" s="142"/>
      <c r="P299" s="142"/>
    </row>
    <row r="300" spans="1:16" x14ac:dyDescent="0.25">
      <c r="A300" s="115"/>
      <c r="B300" s="126"/>
      <c r="C300" s="140"/>
      <c r="D300" s="162"/>
      <c r="E300" s="162"/>
      <c r="F300" s="162"/>
      <c r="G300" s="142"/>
      <c r="H300" s="140"/>
      <c r="I300" s="162"/>
      <c r="J300" s="142"/>
      <c r="K300" s="126"/>
      <c r="L300" s="142"/>
      <c r="M300" s="126"/>
      <c r="N300" s="142"/>
      <c r="O300" s="142"/>
      <c r="P300" s="142"/>
    </row>
    <row r="301" spans="1:16" x14ac:dyDescent="0.25">
      <c r="A301" s="115"/>
      <c r="B301" s="126"/>
      <c r="C301" s="140"/>
      <c r="D301" s="162"/>
      <c r="E301" s="162"/>
      <c r="F301" s="162"/>
      <c r="G301" s="142"/>
      <c r="H301" s="140"/>
      <c r="I301" s="162"/>
      <c r="J301" s="142"/>
      <c r="K301" s="126"/>
      <c r="L301" s="142"/>
      <c r="M301" s="126"/>
      <c r="N301" s="142"/>
      <c r="O301" s="142"/>
      <c r="P301" s="142"/>
    </row>
    <row r="302" spans="1:16" x14ac:dyDescent="0.25">
      <c r="A302" s="115"/>
      <c r="B302" s="126"/>
      <c r="C302" s="140"/>
      <c r="D302" s="162"/>
      <c r="E302" s="162"/>
      <c r="F302" s="162"/>
      <c r="G302" s="142"/>
      <c r="H302" s="140"/>
      <c r="I302" s="162"/>
      <c r="J302" s="142"/>
      <c r="K302" s="126"/>
      <c r="L302" s="142"/>
      <c r="M302" s="126"/>
      <c r="N302" s="142"/>
      <c r="O302" s="142"/>
      <c r="P302" s="142"/>
    </row>
    <row r="303" spans="1:16" x14ac:dyDescent="0.25">
      <c r="A303" s="115"/>
      <c r="B303" s="126"/>
      <c r="C303" s="140"/>
      <c r="D303" s="162"/>
      <c r="E303" s="162"/>
      <c r="F303" s="162"/>
      <c r="G303" s="142"/>
      <c r="H303" s="140"/>
      <c r="I303" s="162"/>
      <c r="J303" s="142"/>
      <c r="K303" s="126"/>
      <c r="L303" s="142"/>
      <c r="M303" s="126"/>
      <c r="N303" s="142"/>
      <c r="O303" s="142"/>
      <c r="P303" s="142"/>
    </row>
    <row r="304" spans="1:16" x14ac:dyDescent="0.25">
      <c r="A304" s="115"/>
      <c r="B304" s="126"/>
      <c r="C304" s="140"/>
      <c r="D304" s="162"/>
      <c r="E304" s="162"/>
      <c r="F304" s="162"/>
      <c r="G304" s="142"/>
      <c r="H304" s="140"/>
      <c r="I304" s="162"/>
      <c r="J304" s="142"/>
      <c r="K304" s="126"/>
      <c r="L304" s="142"/>
      <c r="M304" s="126"/>
      <c r="N304" s="142"/>
      <c r="O304" s="142"/>
      <c r="P304" s="142"/>
    </row>
    <row r="305" spans="1:16" x14ac:dyDescent="0.25">
      <c r="A305" s="115"/>
      <c r="B305" s="126"/>
      <c r="C305" s="140"/>
      <c r="D305" s="162"/>
      <c r="E305" s="162"/>
      <c r="F305" s="162"/>
      <c r="G305" s="142"/>
      <c r="H305" s="140"/>
      <c r="I305" s="162"/>
      <c r="J305" s="142"/>
      <c r="K305" s="126"/>
      <c r="L305" s="142"/>
      <c r="M305" s="126"/>
      <c r="N305" s="142"/>
      <c r="O305" s="142"/>
      <c r="P305" s="142"/>
    </row>
    <row r="306" spans="1:16" x14ac:dyDescent="0.25">
      <c r="A306" s="115"/>
      <c r="B306" s="126"/>
      <c r="C306" s="140"/>
      <c r="D306" s="162"/>
      <c r="E306" s="162"/>
      <c r="F306" s="162"/>
      <c r="G306" s="142"/>
      <c r="H306" s="140"/>
      <c r="I306" s="162"/>
      <c r="J306" s="142"/>
      <c r="K306" s="126"/>
      <c r="L306" s="142"/>
      <c r="M306" s="126"/>
      <c r="N306" s="142"/>
      <c r="O306" s="142"/>
      <c r="P306" s="142"/>
    </row>
    <row r="307" spans="1:16" x14ac:dyDescent="0.25">
      <c r="A307" s="115"/>
      <c r="B307" s="126"/>
      <c r="C307" s="140"/>
      <c r="D307" s="162"/>
      <c r="E307" s="162"/>
      <c r="F307" s="162"/>
      <c r="G307" s="142"/>
      <c r="H307" s="140"/>
      <c r="I307" s="162"/>
      <c r="J307" s="142"/>
      <c r="K307" s="126"/>
      <c r="L307" s="142"/>
      <c r="M307" s="126"/>
      <c r="N307" s="142"/>
      <c r="O307" s="142"/>
      <c r="P307" s="142"/>
    </row>
    <row r="308" spans="1:16" x14ac:dyDescent="0.25">
      <c r="A308" s="115"/>
      <c r="B308" s="126"/>
      <c r="C308" s="140"/>
      <c r="D308" s="162"/>
      <c r="E308" s="162"/>
      <c r="F308" s="162"/>
      <c r="G308" s="142"/>
      <c r="H308" s="140"/>
      <c r="I308" s="162"/>
      <c r="J308" s="142"/>
      <c r="K308" s="126"/>
      <c r="L308" s="142"/>
      <c r="M308" s="126"/>
      <c r="N308" s="142"/>
      <c r="O308" s="142"/>
      <c r="P308" s="142"/>
    </row>
    <row r="309" spans="1:16" x14ac:dyDescent="0.25">
      <c r="A309" s="115"/>
      <c r="B309" s="126"/>
      <c r="C309" s="140"/>
      <c r="D309" s="162"/>
      <c r="E309" s="162"/>
      <c r="F309" s="162"/>
      <c r="G309" s="142"/>
      <c r="H309" s="140"/>
      <c r="I309" s="162"/>
      <c r="J309" s="142"/>
      <c r="K309" s="126"/>
      <c r="L309" s="142"/>
      <c r="M309" s="126"/>
      <c r="N309" s="142"/>
      <c r="O309" s="142"/>
      <c r="P309" s="142"/>
    </row>
    <row r="310" spans="1:16" x14ac:dyDescent="0.25">
      <c r="A310" s="115"/>
      <c r="B310" s="126"/>
      <c r="C310" s="140"/>
      <c r="D310" s="162"/>
      <c r="E310" s="162"/>
      <c r="F310" s="162"/>
      <c r="G310" s="142"/>
      <c r="H310" s="140"/>
      <c r="I310" s="162"/>
      <c r="J310" s="142"/>
      <c r="K310" s="126"/>
      <c r="L310" s="142"/>
      <c r="M310" s="126"/>
      <c r="N310" s="142"/>
      <c r="O310" s="142"/>
      <c r="P310" s="142"/>
    </row>
    <row r="311" spans="1:16" x14ac:dyDescent="0.25">
      <c r="A311" s="115"/>
      <c r="B311" s="126"/>
      <c r="C311" s="140"/>
      <c r="D311" s="162"/>
      <c r="E311" s="162"/>
      <c r="F311" s="162"/>
      <c r="G311" s="142"/>
      <c r="H311" s="140"/>
      <c r="I311" s="162"/>
      <c r="J311" s="142"/>
      <c r="K311" s="126"/>
      <c r="L311" s="142"/>
      <c r="M311" s="126"/>
      <c r="N311" s="142"/>
      <c r="O311" s="142"/>
      <c r="P311" s="142"/>
    </row>
    <row r="312" spans="1:16" x14ac:dyDescent="0.25">
      <c r="A312" s="115"/>
      <c r="B312" s="126"/>
      <c r="C312" s="140"/>
      <c r="D312" s="162"/>
      <c r="E312" s="162"/>
      <c r="F312" s="162"/>
      <c r="G312" s="142"/>
      <c r="H312" s="140"/>
      <c r="I312" s="162"/>
      <c r="J312" s="142"/>
      <c r="K312" s="126"/>
      <c r="L312" s="142"/>
      <c r="M312" s="126"/>
      <c r="N312" s="142"/>
      <c r="O312" s="142"/>
      <c r="P312" s="142"/>
    </row>
    <row r="313" spans="1:16" x14ac:dyDescent="0.25">
      <c r="A313" s="115"/>
      <c r="B313" s="126"/>
      <c r="C313" s="140"/>
      <c r="D313" s="162"/>
      <c r="E313" s="162"/>
      <c r="F313" s="162"/>
      <c r="G313" s="142"/>
      <c r="H313" s="140"/>
      <c r="I313" s="162"/>
      <c r="J313" s="142"/>
      <c r="K313" s="126"/>
      <c r="L313" s="142"/>
      <c r="M313" s="126"/>
      <c r="N313" s="142"/>
      <c r="O313" s="142"/>
      <c r="P313" s="142"/>
    </row>
    <row r="314" spans="1:16" x14ac:dyDescent="0.25">
      <c r="A314" s="115"/>
      <c r="B314" s="126"/>
      <c r="C314" s="140"/>
      <c r="D314" s="162"/>
      <c r="E314" s="162"/>
      <c r="F314" s="162"/>
      <c r="G314" s="142"/>
      <c r="H314" s="140"/>
      <c r="I314" s="162"/>
      <c r="J314" s="142"/>
      <c r="K314" s="126"/>
      <c r="L314" s="142"/>
      <c r="M314" s="126"/>
      <c r="N314" s="142"/>
      <c r="O314" s="142"/>
      <c r="P314" s="142"/>
    </row>
    <row r="315" spans="1:16" x14ac:dyDescent="0.25">
      <c r="A315" s="115"/>
      <c r="B315" s="126"/>
      <c r="C315" s="140"/>
      <c r="D315" s="162"/>
      <c r="E315" s="162"/>
      <c r="F315" s="162"/>
      <c r="G315" s="142"/>
      <c r="H315" s="140"/>
      <c r="I315" s="162"/>
      <c r="J315" s="142"/>
      <c r="K315" s="126"/>
      <c r="L315" s="142"/>
      <c r="M315" s="126"/>
      <c r="N315" s="142"/>
      <c r="O315" s="142"/>
      <c r="P315" s="142"/>
    </row>
    <row r="316" spans="1:16" x14ac:dyDescent="0.25">
      <c r="A316" s="115"/>
      <c r="B316" s="126"/>
      <c r="C316" s="140"/>
      <c r="D316" s="162"/>
      <c r="E316" s="162"/>
      <c r="F316" s="162"/>
      <c r="G316" s="142"/>
      <c r="H316" s="140"/>
      <c r="I316" s="162"/>
      <c r="J316" s="142"/>
      <c r="K316" s="126"/>
      <c r="L316" s="142"/>
      <c r="M316" s="126"/>
      <c r="N316" s="142"/>
      <c r="O316" s="142"/>
      <c r="P316" s="142"/>
    </row>
    <row r="317" spans="1:16" x14ac:dyDescent="0.25">
      <c r="A317" s="115"/>
      <c r="B317" s="126"/>
      <c r="C317" s="140"/>
      <c r="D317" s="162"/>
      <c r="E317" s="162"/>
      <c r="F317" s="162"/>
      <c r="G317" s="142"/>
      <c r="H317" s="140"/>
      <c r="I317" s="162"/>
      <c r="J317" s="142"/>
      <c r="K317" s="126"/>
      <c r="L317" s="142"/>
      <c r="M317" s="126"/>
      <c r="N317" s="142"/>
      <c r="O317" s="142"/>
      <c r="P317" s="142"/>
    </row>
    <row r="318" spans="1:16" x14ac:dyDescent="0.25">
      <c r="A318" s="115"/>
      <c r="B318" s="126"/>
      <c r="C318" s="140"/>
      <c r="D318" s="162"/>
      <c r="E318" s="162"/>
      <c r="F318" s="162"/>
      <c r="G318" s="142"/>
      <c r="H318" s="140"/>
      <c r="I318" s="162"/>
      <c r="J318" s="142"/>
      <c r="K318" s="126"/>
      <c r="L318" s="142"/>
      <c r="M318" s="126"/>
      <c r="N318" s="142"/>
      <c r="O318" s="142"/>
      <c r="P318" s="142"/>
    </row>
    <row r="319" spans="1:16" x14ac:dyDescent="0.25">
      <c r="A319" s="115"/>
      <c r="B319" s="126"/>
      <c r="C319" s="140"/>
      <c r="D319" s="162"/>
      <c r="E319" s="162"/>
      <c r="F319" s="162"/>
      <c r="G319" s="142"/>
      <c r="H319" s="140"/>
      <c r="I319" s="162"/>
      <c r="J319" s="142"/>
      <c r="K319" s="126"/>
      <c r="L319" s="142"/>
      <c r="M319" s="126"/>
      <c r="N319" s="142"/>
      <c r="O319" s="142"/>
      <c r="P319" s="142"/>
    </row>
    <row r="320" spans="1:16" x14ac:dyDescent="0.25">
      <c r="A320" s="115"/>
      <c r="B320" s="126"/>
      <c r="C320" s="140"/>
      <c r="D320" s="162"/>
      <c r="E320" s="162"/>
      <c r="F320" s="162"/>
      <c r="G320" s="142"/>
      <c r="H320" s="140"/>
      <c r="I320" s="162"/>
      <c r="J320" s="142"/>
      <c r="K320" s="126"/>
      <c r="L320" s="142"/>
      <c r="M320" s="126"/>
      <c r="N320" s="142"/>
      <c r="O320" s="142"/>
      <c r="P320" s="142"/>
    </row>
    <row r="321" spans="1:16" x14ac:dyDescent="0.25">
      <c r="A321" s="115"/>
      <c r="B321" s="126"/>
      <c r="C321" s="140"/>
      <c r="D321" s="162"/>
      <c r="E321" s="162"/>
      <c r="F321" s="162"/>
      <c r="G321" s="142"/>
      <c r="H321" s="140"/>
      <c r="I321" s="162"/>
      <c r="J321" s="142"/>
      <c r="K321" s="126"/>
      <c r="L321" s="142"/>
      <c r="M321" s="126"/>
      <c r="N321" s="142"/>
      <c r="O321" s="142"/>
      <c r="P321" s="142"/>
    </row>
    <row r="322" spans="1:16" x14ac:dyDescent="0.25">
      <c r="A322" s="115"/>
      <c r="B322" s="126"/>
      <c r="C322" s="140"/>
      <c r="D322" s="162"/>
      <c r="E322" s="162"/>
      <c r="F322" s="162"/>
      <c r="G322" s="142"/>
      <c r="H322" s="140"/>
      <c r="I322" s="162"/>
      <c r="J322" s="142"/>
      <c r="K322" s="126"/>
      <c r="L322" s="142"/>
      <c r="M322" s="126"/>
      <c r="N322" s="142"/>
      <c r="O322" s="142"/>
      <c r="P322" s="142"/>
    </row>
    <row r="323" spans="1:16" x14ac:dyDescent="0.25">
      <c r="A323" s="115"/>
      <c r="B323" s="126"/>
      <c r="C323" s="140"/>
      <c r="D323" s="162"/>
      <c r="E323" s="162"/>
      <c r="F323" s="162"/>
      <c r="G323" s="142"/>
      <c r="H323" s="140"/>
      <c r="I323" s="162"/>
      <c r="J323" s="142"/>
      <c r="K323" s="126"/>
      <c r="L323" s="142"/>
      <c r="M323" s="126"/>
      <c r="N323" s="142"/>
      <c r="O323" s="142"/>
      <c r="P323" s="142"/>
    </row>
    <row r="324" spans="1:16" x14ac:dyDescent="0.25">
      <c r="A324" s="115"/>
      <c r="B324" s="126"/>
      <c r="C324" s="140"/>
      <c r="D324" s="162"/>
      <c r="E324" s="162"/>
      <c r="F324" s="162"/>
      <c r="G324" s="142"/>
      <c r="H324" s="140"/>
      <c r="I324" s="162"/>
      <c r="J324" s="142"/>
      <c r="K324" s="126"/>
      <c r="L324" s="142"/>
      <c r="M324" s="126"/>
      <c r="N324" s="142"/>
      <c r="O324" s="142"/>
      <c r="P324" s="142"/>
    </row>
    <row r="325" spans="1:16" x14ac:dyDescent="0.25">
      <c r="A325" s="115"/>
      <c r="B325" s="126"/>
      <c r="C325" s="140"/>
      <c r="D325" s="162"/>
      <c r="E325" s="162"/>
      <c r="F325" s="162"/>
      <c r="G325" s="142"/>
      <c r="H325" s="140"/>
      <c r="I325" s="162"/>
      <c r="J325" s="142"/>
      <c r="K325" s="126"/>
      <c r="L325" s="142"/>
      <c r="M325" s="126"/>
      <c r="N325" s="142"/>
      <c r="O325" s="142"/>
      <c r="P325" s="142"/>
    </row>
    <row r="326" spans="1:16" x14ac:dyDescent="0.25">
      <c r="A326" s="115"/>
      <c r="B326" s="126"/>
      <c r="C326" s="140"/>
      <c r="D326" s="162"/>
      <c r="E326" s="162"/>
      <c r="F326" s="162"/>
      <c r="G326" s="142"/>
      <c r="H326" s="140"/>
      <c r="I326" s="162"/>
      <c r="J326" s="142"/>
      <c r="K326" s="126"/>
      <c r="L326" s="142"/>
      <c r="M326" s="126"/>
      <c r="N326" s="142"/>
      <c r="O326" s="142"/>
      <c r="P326" s="142"/>
    </row>
    <row r="327" spans="1:16" x14ac:dyDescent="0.25">
      <c r="A327" s="115"/>
      <c r="B327" s="126"/>
      <c r="C327" s="140"/>
      <c r="D327" s="162"/>
      <c r="E327" s="162"/>
      <c r="F327" s="162"/>
      <c r="G327" s="142"/>
      <c r="H327" s="140"/>
      <c r="I327" s="162"/>
      <c r="J327" s="142"/>
      <c r="K327" s="126"/>
      <c r="L327" s="142"/>
      <c r="M327" s="126"/>
      <c r="N327" s="142"/>
      <c r="O327" s="142"/>
      <c r="P327" s="142"/>
    </row>
    <row r="328" spans="1:16" x14ac:dyDescent="0.25">
      <c r="A328" s="115"/>
      <c r="B328" s="126"/>
      <c r="C328" s="140"/>
      <c r="D328" s="162"/>
      <c r="E328" s="162"/>
      <c r="F328" s="162"/>
      <c r="G328" s="142"/>
      <c r="H328" s="140"/>
      <c r="I328" s="162"/>
      <c r="J328" s="142"/>
      <c r="K328" s="126"/>
      <c r="L328" s="142"/>
      <c r="M328" s="126"/>
      <c r="N328" s="142"/>
      <c r="O328" s="142"/>
      <c r="P328" s="142"/>
    </row>
    <row r="329" spans="1:16" x14ac:dyDescent="0.25">
      <c r="A329" s="115"/>
      <c r="B329" s="126"/>
      <c r="C329" s="140"/>
      <c r="D329" s="162"/>
      <c r="E329" s="162"/>
      <c r="F329" s="162"/>
      <c r="G329" s="142"/>
      <c r="H329" s="140"/>
      <c r="I329" s="162"/>
      <c r="J329" s="142"/>
      <c r="K329" s="126"/>
      <c r="L329" s="142"/>
      <c r="M329" s="126"/>
      <c r="N329" s="142"/>
      <c r="O329" s="142"/>
      <c r="P329" s="142"/>
    </row>
    <row r="330" spans="1:16" x14ac:dyDescent="0.25">
      <c r="A330" s="115"/>
      <c r="B330" s="126"/>
      <c r="C330" s="140"/>
      <c r="D330" s="162"/>
      <c r="E330" s="162"/>
      <c r="F330" s="162"/>
      <c r="G330" s="142"/>
      <c r="H330" s="140"/>
      <c r="I330" s="162"/>
      <c r="J330" s="142"/>
      <c r="K330" s="126"/>
      <c r="L330" s="142"/>
      <c r="M330" s="126"/>
      <c r="N330" s="142"/>
      <c r="O330" s="142"/>
      <c r="P330" s="142"/>
    </row>
    <row r="331" spans="1:16" x14ac:dyDescent="0.25">
      <c r="A331" s="115"/>
      <c r="B331" s="126"/>
      <c r="C331" s="140"/>
      <c r="D331" s="162"/>
      <c r="E331" s="162"/>
      <c r="F331" s="162"/>
      <c r="G331" s="142"/>
      <c r="H331" s="140"/>
      <c r="I331" s="162"/>
      <c r="J331" s="142"/>
      <c r="K331" s="126"/>
      <c r="L331" s="142"/>
      <c r="M331" s="126"/>
      <c r="N331" s="142"/>
      <c r="O331" s="142"/>
      <c r="P331" s="142"/>
    </row>
    <row r="332" spans="1:16" x14ac:dyDescent="0.25">
      <c r="A332" s="115"/>
      <c r="B332" s="126"/>
      <c r="C332" s="140"/>
      <c r="D332" s="162"/>
      <c r="E332" s="162"/>
      <c r="F332" s="162"/>
      <c r="G332" s="142"/>
      <c r="H332" s="140"/>
      <c r="I332" s="162"/>
      <c r="J332" s="142"/>
      <c r="K332" s="126"/>
      <c r="L332" s="142"/>
      <c r="M332" s="126"/>
      <c r="N332" s="142"/>
      <c r="O332" s="142"/>
      <c r="P332" s="142"/>
    </row>
    <row r="333" spans="1:16" x14ac:dyDescent="0.25">
      <c r="A333" s="115"/>
      <c r="B333" s="126"/>
      <c r="C333" s="140"/>
      <c r="D333" s="162"/>
      <c r="E333" s="162"/>
      <c r="F333" s="162"/>
      <c r="G333" s="142"/>
      <c r="H333" s="140"/>
      <c r="I333" s="162"/>
      <c r="J333" s="142"/>
      <c r="K333" s="126"/>
      <c r="L333" s="142"/>
      <c r="M333" s="126"/>
      <c r="N333" s="142"/>
      <c r="O333" s="142"/>
      <c r="P333" s="142"/>
    </row>
    <row r="334" spans="1:16" x14ac:dyDescent="0.25">
      <c r="A334" s="115"/>
      <c r="B334" s="126"/>
      <c r="C334" s="140"/>
      <c r="D334" s="162"/>
      <c r="E334" s="162"/>
      <c r="F334" s="162"/>
      <c r="G334" s="142"/>
      <c r="H334" s="140"/>
      <c r="I334" s="162"/>
      <c r="J334" s="142"/>
      <c r="K334" s="126"/>
      <c r="L334" s="142"/>
      <c r="M334" s="126"/>
      <c r="N334" s="142"/>
      <c r="O334" s="142"/>
      <c r="P334" s="142"/>
    </row>
    <row r="335" spans="1:16" x14ac:dyDescent="0.25">
      <c r="A335" s="115"/>
      <c r="B335" s="126"/>
      <c r="C335" s="140"/>
      <c r="D335" s="162"/>
      <c r="E335" s="162"/>
      <c r="F335" s="162"/>
      <c r="G335" s="142"/>
      <c r="H335" s="140"/>
      <c r="I335" s="162"/>
      <c r="J335" s="142"/>
      <c r="K335" s="126"/>
      <c r="L335" s="142"/>
      <c r="M335" s="126"/>
      <c r="N335" s="142"/>
      <c r="O335" s="142"/>
      <c r="P335" s="142"/>
    </row>
    <row r="336" spans="1:16" x14ac:dyDescent="0.25">
      <c r="A336" s="115"/>
      <c r="B336" s="126"/>
      <c r="C336" s="140"/>
      <c r="D336" s="162"/>
      <c r="E336" s="162"/>
      <c r="F336" s="162"/>
      <c r="G336" s="142"/>
      <c r="H336" s="140"/>
      <c r="I336" s="162"/>
      <c r="J336" s="142"/>
      <c r="K336" s="126"/>
      <c r="L336" s="142"/>
      <c r="M336" s="126"/>
      <c r="N336" s="142"/>
      <c r="O336" s="142"/>
      <c r="P336" s="142"/>
    </row>
    <row r="337" spans="1:16" x14ac:dyDescent="0.25">
      <c r="A337" s="115"/>
      <c r="B337" s="126"/>
      <c r="C337" s="140"/>
      <c r="D337" s="162"/>
      <c r="E337" s="162"/>
      <c r="F337" s="162"/>
      <c r="G337" s="142"/>
      <c r="H337" s="140"/>
      <c r="I337" s="162"/>
      <c r="J337" s="142"/>
      <c r="K337" s="126"/>
      <c r="L337" s="142"/>
      <c r="M337" s="126"/>
      <c r="N337" s="142"/>
      <c r="O337" s="142"/>
      <c r="P337" s="142"/>
    </row>
    <row r="338" spans="1:16" x14ac:dyDescent="0.25">
      <c r="A338" s="115"/>
      <c r="B338" s="126"/>
      <c r="C338" s="140"/>
      <c r="D338" s="162"/>
      <c r="E338" s="162"/>
      <c r="F338" s="162"/>
      <c r="G338" s="142"/>
      <c r="H338" s="140"/>
      <c r="I338" s="162"/>
      <c r="J338" s="142"/>
      <c r="K338" s="126"/>
      <c r="L338" s="142"/>
      <c r="M338" s="126"/>
      <c r="N338" s="142"/>
      <c r="O338" s="142"/>
      <c r="P338" s="142"/>
    </row>
    <row r="339" spans="1:16" x14ac:dyDescent="0.25">
      <c r="A339" s="115"/>
      <c r="B339" s="126"/>
      <c r="C339" s="140"/>
      <c r="D339" s="162"/>
      <c r="E339" s="162"/>
      <c r="F339" s="162"/>
      <c r="G339" s="142"/>
      <c r="H339" s="140"/>
      <c r="I339" s="162"/>
      <c r="J339" s="142"/>
      <c r="K339" s="126"/>
      <c r="L339" s="142"/>
      <c r="M339" s="126"/>
      <c r="N339" s="142"/>
      <c r="O339" s="142"/>
      <c r="P339" s="142"/>
    </row>
    <row r="340" spans="1:16" x14ac:dyDescent="0.25">
      <c r="A340" s="115"/>
      <c r="B340" s="126"/>
      <c r="C340" s="140"/>
      <c r="D340" s="162"/>
      <c r="E340" s="162"/>
      <c r="F340" s="162"/>
      <c r="G340" s="142"/>
      <c r="H340" s="140"/>
      <c r="I340" s="162"/>
      <c r="J340" s="142"/>
      <c r="K340" s="126"/>
      <c r="L340" s="142"/>
      <c r="M340" s="126"/>
      <c r="N340" s="142"/>
      <c r="O340" s="142"/>
      <c r="P340" s="142"/>
    </row>
    <row r="341" spans="1:16" x14ac:dyDescent="0.25">
      <c r="A341" s="115"/>
      <c r="B341" s="126"/>
      <c r="C341" s="140"/>
      <c r="D341" s="162"/>
      <c r="E341" s="162"/>
      <c r="F341" s="162"/>
      <c r="G341" s="142"/>
      <c r="H341" s="140"/>
      <c r="I341" s="162"/>
      <c r="J341" s="142"/>
      <c r="K341" s="126"/>
      <c r="L341" s="142"/>
      <c r="M341" s="126"/>
      <c r="N341" s="142"/>
      <c r="O341" s="142"/>
      <c r="P341" s="142"/>
    </row>
    <row r="342" spans="1:16" x14ac:dyDescent="0.25">
      <c r="A342" s="115"/>
      <c r="B342" s="126"/>
      <c r="C342" s="140"/>
      <c r="D342" s="162"/>
      <c r="E342" s="162"/>
      <c r="F342" s="162"/>
      <c r="G342" s="142"/>
      <c r="H342" s="140"/>
      <c r="I342" s="162"/>
      <c r="J342" s="142"/>
      <c r="K342" s="126"/>
      <c r="L342" s="142"/>
      <c r="M342" s="126"/>
      <c r="N342" s="142"/>
      <c r="O342" s="142"/>
      <c r="P342" s="142"/>
    </row>
    <row r="343" spans="1:16" x14ac:dyDescent="0.25">
      <c r="A343" s="115"/>
      <c r="B343" s="126"/>
      <c r="C343" s="140"/>
      <c r="D343" s="162"/>
      <c r="E343" s="162"/>
      <c r="F343" s="162"/>
      <c r="G343" s="142"/>
      <c r="H343" s="140"/>
      <c r="I343" s="162"/>
      <c r="J343" s="142"/>
      <c r="K343" s="126"/>
      <c r="L343" s="142"/>
      <c r="M343" s="126"/>
      <c r="N343" s="142"/>
      <c r="O343" s="142"/>
      <c r="P343" s="142"/>
    </row>
    <row r="344" spans="1:16" x14ac:dyDescent="0.25">
      <c r="A344" s="115"/>
      <c r="B344" s="126"/>
      <c r="C344" s="140"/>
      <c r="D344" s="162"/>
      <c r="E344" s="162"/>
      <c r="F344" s="162"/>
      <c r="G344" s="142"/>
      <c r="H344" s="140"/>
      <c r="I344" s="162"/>
      <c r="J344" s="142"/>
      <c r="K344" s="126"/>
      <c r="L344" s="142"/>
      <c r="M344" s="126"/>
      <c r="N344" s="142"/>
      <c r="O344" s="142"/>
      <c r="P344" s="142"/>
    </row>
    <row r="345" spans="1:16" x14ac:dyDescent="0.25">
      <c r="A345" s="115"/>
      <c r="B345" s="126"/>
      <c r="C345" s="140"/>
      <c r="D345" s="162"/>
      <c r="E345" s="162"/>
      <c r="F345" s="162"/>
      <c r="G345" s="142"/>
      <c r="H345" s="140"/>
      <c r="I345" s="162"/>
      <c r="J345" s="142"/>
      <c r="K345" s="126"/>
      <c r="L345" s="142"/>
      <c r="M345" s="126"/>
      <c r="N345" s="142"/>
      <c r="O345" s="142"/>
      <c r="P345" s="142"/>
    </row>
    <row r="346" spans="1:16" x14ac:dyDescent="0.25">
      <c r="A346" s="115"/>
      <c r="B346" s="126"/>
      <c r="C346" s="140"/>
      <c r="D346" s="162"/>
      <c r="E346" s="162"/>
      <c r="F346" s="162"/>
      <c r="G346" s="142"/>
      <c r="H346" s="140"/>
      <c r="I346" s="162"/>
      <c r="J346" s="142"/>
      <c r="K346" s="126"/>
      <c r="L346" s="142"/>
      <c r="M346" s="126"/>
      <c r="N346" s="142"/>
      <c r="O346" s="142"/>
      <c r="P346" s="142"/>
    </row>
    <row r="347" spans="1:16" x14ac:dyDescent="0.25">
      <c r="A347" s="115"/>
      <c r="B347" s="126"/>
      <c r="C347" s="140"/>
      <c r="D347" s="162"/>
      <c r="E347" s="162"/>
      <c r="F347" s="162"/>
      <c r="G347" s="142"/>
      <c r="H347" s="140"/>
      <c r="I347" s="162"/>
      <c r="J347" s="142"/>
      <c r="K347" s="126"/>
      <c r="L347" s="142"/>
      <c r="M347" s="126"/>
      <c r="N347" s="142"/>
      <c r="O347" s="142"/>
      <c r="P347" s="142"/>
    </row>
    <row r="348" spans="1:16" x14ac:dyDescent="0.25">
      <c r="A348" s="115"/>
      <c r="B348" s="126"/>
      <c r="C348" s="140"/>
      <c r="D348" s="162"/>
      <c r="E348" s="162"/>
      <c r="F348" s="162"/>
      <c r="G348" s="142"/>
      <c r="H348" s="140"/>
      <c r="I348" s="162"/>
      <c r="J348" s="142"/>
      <c r="K348" s="126"/>
      <c r="L348" s="142"/>
      <c r="M348" s="126"/>
      <c r="N348" s="142"/>
      <c r="O348" s="142"/>
      <c r="P348" s="142"/>
    </row>
    <row r="349" spans="1:16" x14ac:dyDescent="0.25">
      <c r="A349" s="115"/>
      <c r="B349" s="126"/>
      <c r="C349" s="140"/>
      <c r="D349" s="162"/>
      <c r="E349" s="162"/>
      <c r="F349" s="162"/>
      <c r="G349" s="142"/>
      <c r="H349" s="140"/>
      <c r="I349" s="162"/>
      <c r="J349" s="142"/>
      <c r="K349" s="126"/>
      <c r="L349" s="142"/>
      <c r="M349" s="126"/>
      <c r="N349" s="142"/>
      <c r="O349" s="142"/>
      <c r="P349" s="142"/>
    </row>
    <row r="350" spans="1:16" x14ac:dyDescent="0.25">
      <c r="A350" s="115"/>
      <c r="B350" s="126"/>
      <c r="C350" s="140"/>
      <c r="D350" s="162"/>
      <c r="E350" s="162"/>
      <c r="F350" s="162"/>
      <c r="G350" s="142"/>
      <c r="H350" s="140"/>
      <c r="I350" s="162"/>
      <c r="J350" s="142"/>
      <c r="K350" s="126"/>
      <c r="L350" s="142"/>
      <c r="M350" s="126"/>
      <c r="N350" s="142"/>
      <c r="O350" s="142"/>
      <c r="P350" s="142"/>
    </row>
    <row r="351" spans="1:16" x14ac:dyDescent="0.25">
      <c r="A351" s="115"/>
      <c r="B351" s="126"/>
      <c r="C351" s="140"/>
      <c r="D351" s="162"/>
      <c r="E351" s="162"/>
      <c r="F351" s="162"/>
      <c r="G351" s="142"/>
      <c r="H351" s="140"/>
      <c r="I351" s="162"/>
      <c r="J351" s="142"/>
      <c r="K351" s="126"/>
      <c r="L351" s="142"/>
      <c r="M351" s="126"/>
      <c r="N351" s="142"/>
      <c r="O351" s="142"/>
      <c r="P351" s="142"/>
    </row>
    <row r="352" spans="1:16" x14ac:dyDescent="0.25">
      <c r="A352" s="115"/>
      <c r="B352" s="126"/>
      <c r="C352" s="140"/>
      <c r="D352" s="162"/>
      <c r="E352" s="162"/>
      <c r="F352" s="162"/>
      <c r="G352" s="142"/>
      <c r="H352" s="140"/>
      <c r="I352" s="162"/>
      <c r="J352" s="142"/>
      <c r="K352" s="126"/>
      <c r="L352" s="142"/>
      <c r="M352" s="126"/>
      <c r="N352" s="142"/>
      <c r="O352" s="142"/>
      <c r="P352" s="142"/>
    </row>
    <row r="353" spans="1:16" x14ac:dyDescent="0.25">
      <c r="A353" s="115"/>
      <c r="B353" s="126"/>
      <c r="C353" s="140"/>
      <c r="D353" s="162"/>
      <c r="E353" s="162"/>
      <c r="F353" s="162"/>
      <c r="G353" s="142"/>
      <c r="H353" s="140"/>
      <c r="I353" s="162"/>
      <c r="J353" s="142"/>
      <c r="K353" s="126"/>
      <c r="L353" s="142"/>
      <c r="M353" s="126"/>
      <c r="N353" s="142"/>
      <c r="O353" s="142"/>
      <c r="P353" s="142"/>
    </row>
    <row r="354" spans="1:16" x14ac:dyDescent="0.25">
      <c r="A354" s="115"/>
      <c r="B354" s="126"/>
      <c r="C354" s="140"/>
      <c r="D354" s="162"/>
      <c r="E354" s="162"/>
      <c r="F354" s="162"/>
      <c r="G354" s="142"/>
      <c r="H354" s="140"/>
      <c r="I354" s="162"/>
      <c r="J354" s="142"/>
      <c r="K354" s="126"/>
      <c r="L354" s="142"/>
      <c r="M354" s="126"/>
      <c r="N354" s="142"/>
      <c r="O354" s="142"/>
      <c r="P354" s="142"/>
    </row>
    <row r="355" spans="1:16" x14ac:dyDescent="0.25">
      <c r="A355" s="115"/>
      <c r="B355" s="126"/>
      <c r="C355" s="140"/>
      <c r="D355" s="162"/>
      <c r="E355" s="162"/>
      <c r="F355" s="162"/>
      <c r="G355" s="142"/>
      <c r="H355" s="140"/>
      <c r="I355" s="162"/>
      <c r="J355" s="142"/>
      <c r="K355" s="126"/>
      <c r="L355" s="142"/>
      <c r="M355" s="126"/>
      <c r="N355" s="142"/>
      <c r="O355" s="142"/>
      <c r="P355" s="142"/>
    </row>
    <row r="356" spans="1:16" x14ac:dyDescent="0.25">
      <c r="A356" s="115"/>
      <c r="B356" s="126"/>
      <c r="C356" s="140"/>
      <c r="D356" s="162"/>
      <c r="E356" s="162"/>
      <c r="F356" s="162"/>
      <c r="G356" s="142"/>
      <c r="H356" s="140"/>
      <c r="I356" s="162"/>
      <c r="J356" s="142"/>
      <c r="K356" s="126"/>
      <c r="L356" s="142"/>
      <c r="M356" s="126"/>
      <c r="N356" s="142"/>
      <c r="O356" s="142"/>
      <c r="P356" s="142"/>
    </row>
    <row r="357" spans="1:16" x14ac:dyDescent="0.25">
      <c r="A357" s="115"/>
      <c r="B357" s="126"/>
      <c r="C357" s="140"/>
      <c r="D357" s="162"/>
      <c r="E357" s="162"/>
      <c r="F357" s="162"/>
      <c r="G357" s="142"/>
      <c r="H357" s="140"/>
      <c r="I357" s="162"/>
      <c r="J357" s="142"/>
      <c r="K357" s="126"/>
      <c r="L357" s="142"/>
      <c r="M357" s="126"/>
      <c r="N357" s="142"/>
      <c r="O357" s="142"/>
      <c r="P357" s="142"/>
    </row>
    <row r="358" spans="1:16" x14ac:dyDescent="0.25">
      <c r="A358" s="115"/>
      <c r="B358" s="126"/>
      <c r="C358" s="140"/>
      <c r="D358" s="162"/>
      <c r="E358" s="162"/>
      <c r="F358" s="162"/>
      <c r="G358" s="142"/>
      <c r="H358" s="140"/>
      <c r="I358" s="162"/>
      <c r="J358" s="142"/>
      <c r="K358" s="126"/>
      <c r="L358" s="142"/>
      <c r="M358" s="126"/>
      <c r="N358" s="142"/>
      <c r="O358" s="142"/>
      <c r="P358" s="142"/>
    </row>
    <row r="359" spans="1:16" x14ac:dyDescent="0.25">
      <c r="A359" s="115"/>
      <c r="B359" s="126"/>
      <c r="C359" s="140"/>
      <c r="D359" s="162"/>
      <c r="E359" s="162"/>
      <c r="F359" s="162"/>
      <c r="G359" s="142"/>
      <c r="H359" s="140"/>
      <c r="I359" s="162"/>
      <c r="J359" s="142"/>
      <c r="K359" s="126"/>
      <c r="L359" s="142"/>
      <c r="M359" s="126"/>
      <c r="N359" s="142"/>
      <c r="O359" s="142"/>
      <c r="P359" s="142"/>
    </row>
    <row r="360" spans="1:16" x14ac:dyDescent="0.25">
      <c r="A360" s="115"/>
      <c r="B360" s="126"/>
      <c r="C360" s="140"/>
      <c r="D360" s="162"/>
      <c r="E360" s="162"/>
      <c r="F360" s="162"/>
      <c r="G360" s="142"/>
      <c r="H360" s="140"/>
      <c r="I360" s="162"/>
      <c r="J360" s="142"/>
      <c r="K360" s="126"/>
      <c r="L360" s="142"/>
      <c r="M360" s="126"/>
      <c r="N360" s="142"/>
      <c r="O360" s="142"/>
      <c r="P360" s="142"/>
    </row>
    <row r="361" spans="1:16" x14ac:dyDescent="0.25">
      <c r="A361" s="115"/>
      <c r="B361" s="126"/>
      <c r="C361" s="140"/>
      <c r="D361" s="162"/>
      <c r="E361" s="162"/>
      <c r="F361" s="162"/>
      <c r="G361" s="142"/>
      <c r="H361" s="140"/>
      <c r="I361" s="162"/>
      <c r="J361" s="142"/>
      <c r="K361" s="126"/>
      <c r="L361" s="142"/>
      <c r="M361" s="126"/>
      <c r="N361" s="142"/>
      <c r="O361" s="142"/>
      <c r="P361" s="142"/>
    </row>
    <row r="362" spans="1:16" x14ac:dyDescent="0.25">
      <c r="A362" s="115"/>
      <c r="B362" s="126"/>
      <c r="C362" s="140"/>
      <c r="D362" s="162"/>
      <c r="E362" s="162"/>
      <c r="F362" s="162"/>
      <c r="G362" s="142"/>
      <c r="H362" s="140"/>
      <c r="I362" s="162"/>
      <c r="J362" s="142"/>
      <c r="K362" s="126"/>
      <c r="L362" s="142"/>
      <c r="M362" s="126"/>
      <c r="N362" s="142"/>
      <c r="O362" s="142"/>
      <c r="P362" s="142"/>
    </row>
    <row r="363" spans="1:16" x14ac:dyDescent="0.25">
      <c r="A363" s="115"/>
      <c r="B363" s="126"/>
      <c r="C363" s="140"/>
      <c r="D363" s="162"/>
      <c r="E363" s="162"/>
      <c r="F363" s="162"/>
      <c r="G363" s="142"/>
      <c r="H363" s="140"/>
      <c r="I363" s="162"/>
      <c r="J363" s="142"/>
      <c r="K363" s="126"/>
      <c r="L363" s="142"/>
      <c r="M363" s="126"/>
      <c r="N363" s="142"/>
      <c r="O363" s="142"/>
      <c r="P363" s="142"/>
    </row>
    <row r="364" spans="1:16" x14ac:dyDescent="0.25">
      <c r="A364" s="115"/>
      <c r="B364" s="126"/>
      <c r="C364" s="140"/>
      <c r="D364" s="162"/>
      <c r="E364" s="162"/>
      <c r="F364" s="162"/>
      <c r="G364" s="142"/>
      <c r="H364" s="140"/>
      <c r="I364" s="162"/>
      <c r="J364" s="142"/>
      <c r="K364" s="126"/>
      <c r="L364" s="142"/>
      <c r="M364" s="126"/>
      <c r="N364" s="142"/>
      <c r="O364" s="142"/>
      <c r="P364" s="142"/>
    </row>
    <row r="365" spans="1:16" x14ac:dyDescent="0.25">
      <c r="A365" s="115"/>
      <c r="B365" s="126"/>
      <c r="C365" s="140"/>
      <c r="D365" s="162"/>
      <c r="E365" s="162"/>
      <c r="F365" s="162"/>
      <c r="G365" s="142"/>
      <c r="H365" s="140"/>
      <c r="I365" s="162"/>
      <c r="J365" s="142"/>
      <c r="K365" s="126"/>
      <c r="L365" s="142"/>
      <c r="M365" s="126"/>
      <c r="N365" s="142"/>
      <c r="O365" s="142"/>
      <c r="P365" s="142"/>
    </row>
    <row r="366" spans="1:16" x14ac:dyDescent="0.25">
      <c r="A366" s="115"/>
      <c r="B366" s="126"/>
      <c r="C366" s="140"/>
      <c r="D366" s="162"/>
      <c r="E366" s="162"/>
      <c r="F366" s="162"/>
      <c r="G366" s="142"/>
      <c r="H366" s="140"/>
      <c r="I366" s="162"/>
      <c r="J366" s="142"/>
      <c r="K366" s="126"/>
      <c r="L366" s="142"/>
      <c r="M366" s="126"/>
      <c r="N366" s="142"/>
      <c r="O366" s="142"/>
      <c r="P366" s="142"/>
    </row>
    <row r="367" spans="1:16" x14ac:dyDescent="0.25">
      <c r="A367" s="115"/>
      <c r="B367" s="126"/>
      <c r="C367" s="140"/>
      <c r="D367" s="162"/>
      <c r="E367" s="162"/>
      <c r="F367" s="162"/>
      <c r="G367" s="142"/>
      <c r="H367" s="140"/>
      <c r="I367" s="162"/>
      <c r="J367" s="142"/>
      <c r="K367" s="126"/>
      <c r="L367" s="142"/>
      <c r="M367" s="126"/>
      <c r="N367" s="142"/>
      <c r="O367" s="142"/>
      <c r="P367" s="142"/>
    </row>
    <row r="368" spans="1:16" x14ac:dyDescent="0.25">
      <c r="A368" s="115"/>
      <c r="B368" s="126"/>
      <c r="C368" s="140"/>
      <c r="D368" s="162"/>
      <c r="E368" s="162"/>
      <c r="F368" s="162"/>
      <c r="G368" s="142"/>
      <c r="H368" s="140"/>
      <c r="I368" s="162"/>
      <c r="J368" s="142"/>
      <c r="K368" s="126"/>
      <c r="L368" s="142"/>
      <c r="M368" s="126"/>
      <c r="N368" s="142"/>
      <c r="O368" s="142"/>
      <c r="P368" s="142"/>
    </row>
    <row r="369" spans="1:16" x14ac:dyDescent="0.25">
      <c r="A369" s="115"/>
      <c r="B369" s="126"/>
      <c r="C369" s="140"/>
      <c r="D369" s="162"/>
      <c r="E369" s="162"/>
      <c r="F369" s="162"/>
      <c r="G369" s="142"/>
      <c r="H369" s="140"/>
      <c r="I369" s="162"/>
      <c r="J369" s="142"/>
      <c r="K369" s="126"/>
      <c r="L369" s="142"/>
      <c r="M369" s="126"/>
      <c r="N369" s="142"/>
      <c r="O369" s="142"/>
      <c r="P369" s="142"/>
    </row>
    <row r="370" spans="1:16" x14ac:dyDescent="0.25">
      <c r="A370" s="115"/>
      <c r="B370" s="126"/>
      <c r="C370" s="140"/>
      <c r="D370" s="162"/>
      <c r="E370" s="162"/>
      <c r="F370" s="162"/>
      <c r="G370" s="142"/>
      <c r="H370" s="140"/>
      <c r="I370" s="162"/>
      <c r="J370" s="142"/>
      <c r="K370" s="126"/>
      <c r="L370" s="142"/>
      <c r="M370" s="126"/>
      <c r="N370" s="142"/>
      <c r="O370" s="142"/>
      <c r="P370" s="142"/>
    </row>
    <row r="371" spans="1:16" x14ac:dyDescent="0.25">
      <c r="A371" s="115"/>
      <c r="B371" s="126"/>
      <c r="C371" s="140"/>
      <c r="D371" s="162"/>
      <c r="E371" s="162"/>
      <c r="F371" s="162"/>
      <c r="G371" s="142"/>
      <c r="H371" s="140"/>
      <c r="I371" s="162"/>
      <c r="J371" s="142"/>
      <c r="K371" s="126"/>
      <c r="L371" s="142"/>
      <c r="M371" s="126"/>
      <c r="N371" s="142"/>
      <c r="O371" s="142"/>
      <c r="P371" s="142"/>
    </row>
    <row r="372" spans="1:16" x14ac:dyDescent="0.25">
      <c r="A372" s="115"/>
      <c r="B372" s="126"/>
      <c r="C372" s="140"/>
      <c r="D372" s="162"/>
      <c r="E372" s="162"/>
      <c r="F372" s="162"/>
      <c r="G372" s="142"/>
      <c r="H372" s="140"/>
      <c r="I372" s="162"/>
      <c r="J372" s="142"/>
      <c r="K372" s="126"/>
      <c r="L372" s="142"/>
      <c r="M372" s="126"/>
      <c r="N372" s="142"/>
      <c r="O372" s="142"/>
      <c r="P372" s="142"/>
    </row>
    <row r="373" spans="1:16" x14ac:dyDescent="0.25">
      <c r="A373" s="115"/>
      <c r="B373" s="126"/>
      <c r="C373" s="140"/>
      <c r="D373" s="162"/>
      <c r="E373" s="162"/>
      <c r="F373" s="162"/>
      <c r="G373" s="142"/>
      <c r="H373" s="140"/>
      <c r="I373" s="162"/>
      <c r="J373" s="142"/>
      <c r="K373" s="126"/>
      <c r="L373" s="142"/>
      <c r="M373" s="126"/>
      <c r="N373" s="142"/>
      <c r="O373" s="142"/>
      <c r="P373" s="142"/>
    </row>
    <row r="374" spans="1:16" x14ac:dyDescent="0.25">
      <c r="A374" s="115"/>
      <c r="B374" s="126"/>
      <c r="C374" s="140"/>
      <c r="D374" s="162"/>
      <c r="E374" s="162"/>
      <c r="F374" s="162"/>
      <c r="G374" s="142"/>
      <c r="H374" s="140"/>
      <c r="I374" s="162"/>
      <c r="J374" s="142"/>
      <c r="K374" s="126"/>
      <c r="L374" s="142"/>
      <c r="M374" s="126"/>
      <c r="N374" s="142"/>
      <c r="O374" s="142"/>
      <c r="P374" s="142"/>
    </row>
    <row r="375" spans="1:16" x14ac:dyDescent="0.25">
      <c r="A375" s="115"/>
      <c r="B375" s="126"/>
      <c r="C375" s="140"/>
      <c r="D375" s="162"/>
      <c r="E375" s="162"/>
      <c r="F375" s="162"/>
      <c r="G375" s="142"/>
      <c r="H375" s="140"/>
      <c r="I375" s="162"/>
      <c r="J375" s="142"/>
      <c r="K375" s="126"/>
      <c r="L375" s="142"/>
      <c r="M375" s="126"/>
      <c r="N375" s="142"/>
      <c r="O375" s="142"/>
      <c r="P375" s="142"/>
    </row>
    <row r="376" spans="1:16" x14ac:dyDescent="0.25">
      <c r="A376" s="115"/>
      <c r="B376" s="126"/>
      <c r="C376" s="140"/>
      <c r="D376" s="162"/>
      <c r="E376" s="162"/>
      <c r="F376" s="162"/>
      <c r="G376" s="142"/>
      <c r="H376" s="140"/>
      <c r="I376" s="162"/>
      <c r="J376" s="142"/>
      <c r="K376" s="126"/>
      <c r="L376" s="142"/>
      <c r="M376" s="126"/>
      <c r="N376" s="142"/>
      <c r="O376" s="142"/>
      <c r="P376" s="142"/>
    </row>
    <row r="377" spans="1:16" x14ac:dyDescent="0.25">
      <c r="A377" s="115"/>
      <c r="B377" s="126"/>
      <c r="C377" s="140"/>
      <c r="D377" s="162"/>
      <c r="E377" s="162"/>
      <c r="F377" s="162"/>
      <c r="G377" s="142"/>
      <c r="H377" s="140"/>
      <c r="I377" s="162"/>
      <c r="J377" s="142"/>
      <c r="K377" s="126"/>
      <c r="L377" s="142"/>
      <c r="M377" s="126"/>
      <c r="N377" s="142"/>
      <c r="O377" s="142"/>
      <c r="P377" s="142"/>
    </row>
    <row r="378" spans="1:16" x14ac:dyDescent="0.25">
      <c r="A378" s="115"/>
      <c r="B378" s="126"/>
      <c r="C378" s="140"/>
      <c r="D378" s="162"/>
      <c r="E378" s="162"/>
      <c r="F378" s="162"/>
      <c r="G378" s="142"/>
      <c r="H378" s="140"/>
      <c r="I378" s="162"/>
      <c r="J378" s="142"/>
      <c r="K378" s="126"/>
      <c r="L378" s="142"/>
      <c r="M378" s="126"/>
      <c r="N378" s="142"/>
      <c r="O378" s="142"/>
      <c r="P378" s="142"/>
    </row>
    <row r="379" spans="1:16" x14ac:dyDescent="0.25">
      <c r="A379" s="115"/>
      <c r="B379" s="126"/>
      <c r="C379" s="140"/>
      <c r="D379" s="162"/>
      <c r="E379" s="162"/>
      <c r="F379" s="162"/>
      <c r="G379" s="142"/>
      <c r="H379" s="140"/>
      <c r="I379" s="162"/>
      <c r="J379" s="142"/>
      <c r="K379" s="126"/>
      <c r="L379" s="142"/>
      <c r="M379" s="126"/>
      <c r="N379" s="142"/>
      <c r="O379" s="142"/>
      <c r="P379" s="142"/>
    </row>
    <row r="380" spans="1:16" x14ac:dyDescent="0.25">
      <c r="A380" s="115"/>
      <c r="B380" s="126"/>
      <c r="C380" s="140"/>
      <c r="D380" s="162"/>
      <c r="E380" s="162"/>
      <c r="F380" s="162"/>
      <c r="G380" s="142"/>
      <c r="H380" s="140"/>
      <c r="I380" s="162"/>
      <c r="J380" s="142"/>
      <c r="K380" s="126"/>
      <c r="L380" s="142"/>
      <c r="M380" s="126"/>
      <c r="N380" s="142"/>
      <c r="O380" s="142"/>
      <c r="P380" s="142"/>
    </row>
    <row r="381" spans="1:16" x14ac:dyDescent="0.25">
      <c r="A381" s="115"/>
      <c r="B381" s="126"/>
      <c r="C381" s="140"/>
      <c r="D381" s="162"/>
      <c r="E381" s="162"/>
      <c r="F381" s="162"/>
      <c r="G381" s="142"/>
      <c r="H381" s="140"/>
      <c r="I381" s="162"/>
      <c r="J381" s="142"/>
      <c r="K381" s="126"/>
      <c r="L381" s="142"/>
      <c r="M381" s="126"/>
      <c r="N381" s="142"/>
      <c r="O381" s="142"/>
      <c r="P381" s="142"/>
    </row>
    <row r="382" spans="1:16" x14ac:dyDescent="0.25">
      <c r="A382" s="115"/>
      <c r="B382" s="126"/>
      <c r="C382" s="140"/>
      <c r="D382" s="162"/>
      <c r="E382" s="162"/>
      <c r="F382" s="162"/>
      <c r="G382" s="142"/>
      <c r="H382" s="140"/>
      <c r="I382" s="162"/>
      <c r="J382" s="142"/>
      <c r="K382" s="126"/>
      <c r="L382" s="142"/>
      <c r="M382" s="126"/>
      <c r="N382" s="142"/>
      <c r="O382" s="142"/>
      <c r="P382" s="142"/>
    </row>
    <row r="383" spans="1:16" x14ac:dyDescent="0.25">
      <c r="A383" s="115"/>
      <c r="B383" s="126"/>
      <c r="C383" s="140"/>
      <c r="D383" s="162"/>
      <c r="E383" s="162"/>
      <c r="F383" s="162"/>
      <c r="G383" s="142"/>
      <c r="H383" s="140"/>
      <c r="I383" s="162"/>
      <c r="J383" s="142"/>
      <c r="K383" s="126"/>
      <c r="L383" s="142"/>
      <c r="M383" s="126"/>
      <c r="N383" s="142"/>
      <c r="O383" s="142"/>
      <c r="P383" s="142"/>
    </row>
    <row r="384" spans="1:16" x14ac:dyDescent="0.25">
      <c r="A384" s="115"/>
      <c r="B384" s="126"/>
      <c r="C384" s="140"/>
      <c r="D384" s="162"/>
      <c r="E384" s="162"/>
      <c r="F384" s="162"/>
      <c r="G384" s="142"/>
      <c r="H384" s="140"/>
      <c r="I384" s="162"/>
      <c r="J384" s="142"/>
      <c r="K384" s="126"/>
      <c r="L384" s="142"/>
      <c r="M384" s="126"/>
      <c r="N384" s="142"/>
      <c r="O384" s="142"/>
      <c r="P384" s="142"/>
    </row>
    <row r="385" spans="1:16" x14ac:dyDescent="0.25">
      <c r="A385" s="115"/>
      <c r="B385" s="126"/>
      <c r="C385" s="140"/>
      <c r="D385" s="162"/>
      <c r="E385" s="162"/>
      <c r="F385" s="162"/>
      <c r="G385" s="142"/>
      <c r="H385" s="140"/>
      <c r="I385" s="162"/>
      <c r="J385" s="142"/>
      <c r="K385" s="126"/>
      <c r="L385" s="142"/>
      <c r="M385" s="126"/>
      <c r="N385" s="142"/>
      <c r="O385" s="142"/>
      <c r="P385" s="142"/>
    </row>
    <row r="386" spans="1:16" x14ac:dyDescent="0.25">
      <c r="A386" s="115"/>
      <c r="B386" s="126"/>
      <c r="C386" s="140"/>
      <c r="D386" s="162"/>
      <c r="E386" s="162"/>
      <c r="F386" s="162"/>
      <c r="G386" s="142"/>
      <c r="H386" s="140"/>
      <c r="I386" s="162"/>
      <c r="J386" s="142"/>
      <c r="K386" s="126"/>
      <c r="L386" s="142"/>
      <c r="M386" s="126"/>
      <c r="N386" s="142"/>
      <c r="O386" s="142"/>
      <c r="P386" s="142"/>
    </row>
    <row r="387" spans="1:16" x14ac:dyDescent="0.25">
      <c r="A387" s="115"/>
      <c r="B387" s="126"/>
      <c r="C387" s="140"/>
      <c r="D387" s="162"/>
      <c r="E387" s="162"/>
      <c r="F387" s="162"/>
      <c r="G387" s="142"/>
      <c r="H387" s="140"/>
      <c r="I387" s="162"/>
      <c r="J387" s="142"/>
      <c r="K387" s="126"/>
      <c r="L387" s="142"/>
      <c r="M387" s="126"/>
      <c r="N387" s="142"/>
      <c r="O387" s="142"/>
      <c r="P387" s="142"/>
    </row>
    <row r="388" spans="1:16" x14ac:dyDescent="0.25">
      <c r="A388" s="115"/>
      <c r="B388" s="126"/>
      <c r="C388" s="140"/>
      <c r="D388" s="162"/>
      <c r="E388" s="162"/>
      <c r="F388" s="162"/>
      <c r="G388" s="142"/>
      <c r="H388" s="140"/>
      <c r="I388" s="162"/>
      <c r="J388" s="142"/>
      <c r="K388" s="126"/>
      <c r="L388" s="142"/>
      <c r="M388" s="126"/>
      <c r="N388" s="142"/>
      <c r="O388" s="142"/>
      <c r="P388" s="142"/>
    </row>
    <row r="389" spans="1:16" x14ac:dyDescent="0.25">
      <c r="A389" s="115"/>
      <c r="B389" s="126"/>
      <c r="C389" s="140"/>
      <c r="D389" s="162"/>
      <c r="E389" s="162"/>
      <c r="F389" s="162"/>
      <c r="G389" s="142"/>
      <c r="H389" s="140"/>
      <c r="I389" s="162"/>
      <c r="J389" s="142"/>
      <c r="K389" s="126"/>
      <c r="L389" s="142"/>
      <c r="M389" s="126"/>
      <c r="N389" s="142"/>
      <c r="O389" s="142"/>
      <c r="P389" s="142"/>
    </row>
    <row r="390" spans="1:16" x14ac:dyDescent="0.25">
      <c r="A390" s="115"/>
      <c r="B390" s="126"/>
      <c r="C390" s="140"/>
      <c r="D390" s="162"/>
      <c r="E390" s="162"/>
      <c r="F390" s="162"/>
      <c r="G390" s="142"/>
      <c r="H390" s="140"/>
      <c r="I390" s="162"/>
      <c r="J390" s="142"/>
      <c r="K390" s="126"/>
      <c r="L390" s="142"/>
      <c r="M390" s="126"/>
      <c r="N390" s="142"/>
      <c r="O390" s="142"/>
      <c r="P390" s="142"/>
    </row>
    <row r="391" spans="1:16" x14ac:dyDescent="0.25">
      <c r="A391" s="115"/>
      <c r="B391" s="126"/>
      <c r="C391" s="140"/>
      <c r="D391" s="162"/>
      <c r="E391" s="162"/>
      <c r="F391" s="162"/>
      <c r="G391" s="142"/>
      <c r="H391" s="140"/>
      <c r="I391" s="162"/>
      <c r="J391" s="142"/>
      <c r="K391" s="126"/>
      <c r="L391" s="142"/>
      <c r="M391" s="126"/>
      <c r="N391" s="142"/>
      <c r="O391" s="142"/>
      <c r="P391" s="142"/>
    </row>
    <row r="392" spans="1:16" x14ac:dyDescent="0.25">
      <c r="A392" s="115"/>
      <c r="B392" s="126"/>
      <c r="C392" s="140"/>
      <c r="D392" s="162"/>
      <c r="E392" s="162"/>
      <c r="F392" s="162"/>
      <c r="G392" s="142"/>
      <c r="H392" s="140"/>
      <c r="I392" s="162"/>
      <c r="J392" s="142"/>
      <c r="K392" s="126"/>
      <c r="L392" s="142"/>
      <c r="M392" s="126"/>
      <c r="N392" s="142"/>
      <c r="O392" s="142"/>
      <c r="P392" s="142"/>
    </row>
    <row r="393" spans="1:16" x14ac:dyDescent="0.25">
      <c r="A393" s="115"/>
      <c r="B393" s="126"/>
      <c r="C393" s="140"/>
      <c r="D393" s="162"/>
      <c r="E393" s="162"/>
      <c r="F393" s="162"/>
      <c r="G393" s="142"/>
      <c r="H393" s="140"/>
      <c r="I393" s="162"/>
      <c r="J393" s="142"/>
      <c r="K393" s="126"/>
      <c r="L393" s="142"/>
      <c r="M393" s="126"/>
      <c r="N393" s="142"/>
      <c r="O393" s="142"/>
      <c r="P393" s="142"/>
    </row>
    <row r="394" spans="1:16" x14ac:dyDescent="0.25">
      <c r="A394" s="115"/>
      <c r="B394" s="126"/>
      <c r="C394" s="140"/>
      <c r="D394" s="162"/>
      <c r="E394" s="162"/>
      <c r="F394" s="162"/>
      <c r="G394" s="142"/>
      <c r="H394" s="140"/>
      <c r="I394" s="162"/>
      <c r="J394" s="142"/>
      <c r="K394" s="126"/>
      <c r="L394" s="142"/>
      <c r="M394" s="126"/>
      <c r="N394" s="142"/>
      <c r="O394" s="142"/>
      <c r="P394" s="142"/>
    </row>
    <row r="395" spans="1:16" x14ac:dyDescent="0.25">
      <c r="A395" s="115"/>
      <c r="B395" s="126"/>
      <c r="C395" s="140"/>
      <c r="D395" s="162"/>
      <c r="E395" s="162"/>
      <c r="F395" s="162"/>
      <c r="G395" s="142"/>
      <c r="H395" s="140"/>
      <c r="I395" s="162"/>
      <c r="J395" s="142"/>
      <c r="K395" s="126"/>
      <c r="L395" s="142"/>
      <c r="M395" s="126"/>
      <c r="N395" s="142"/>
      <c r="O395" s="142"/>
      <c r="P395" s="142"/>
    </row>
    <row r="396" spans="1:16" x14ac:dyDescent="0.25">
      <c r="A396" s="115"/>
      <c r="B396" s="126"/>
      <c r="C396" s="140"/>
      <c r="D396" s="162"/>
      <c r="E396" s="162"/>
      <c r="F396" s="162"/>
      <c r="G396" s="142"/>
      <c r="H396" s="140"/>
      <c r="I396" s="162"/>
      <c r="J396" s="142"/>
      <c r="K396" s="126"/>
      <c r="L396" s="142"/>
      <c r="M396" s="126"/>
      <c r="N396" s="142"/>
      <c r="O396" s="142"/>
      <c r="P396" s="142"/>
    </row>
    <row r="397" spans="1:16" x14ac:dyDescent="0.25">
      <c r="A397" s="115"/>
      <c r="B397" s="126"/>
      <c r="C397" s="140"/>
      <c r="D397" s="162"/>
      <c r="E397" s="162"/>
      <c r="F397" s="162"/>
      <c r="G397" s="142"/>
      <c r="H397" s="140"/>
      <c r="I397" s="162"/>
      <c r="J397" s="142"/>
      <c r="K397" s="126"/>
      <c r="L397" s="142"/>
      <c r="M397" s="126"/>
      <c r="N397" s="142"/>
      <c r="O397" s="142"/>
      <c r="P397" s="142"/>
    </row>
    <row r="398" spans="1:16" x14ac:dyDescent="0.25">
      <c r="A398" s="115"/>
      <c r="B398" s="126"/>
      <c r="C398" s="140"/>
      <c r="D398" s="162"/>
      <c r="E398" s="162"/>
      <c r="F398" s="162"/>
      <c r="G398" s="142"/>
      <c r="H398" s="140"/>
      <c r="I398" s="162"/>
      <c r="J398" s="142"/>
      <c r="K398" s="126"/>
      <c r="L398" s="142"/>
      <c r="M398" s="126"/>
      <c r="N398" s="142"/>
      <c r="O398" s="142"/>
      <c r="P398" s="142"/>
    </row>
    <row r="399" spans="1:16" x14ac:dyDescent="0.25">
      <c r="A399" s="115"/>
      <c r="B399" s="126"/>
      <c r="C399" s="140"/>
      <c r="D399" s="162"/>
      <c r="E399" s="162"/>
      <c r="F399" s="162"/>
      <c r="G399" s="142"/>
      <c r="H399" s="140"/>
      <c r="I399" s="162"/>
      <c r="J399" s="142"/>
      <c r="K399" s="126"/>
      <c r="L399" s="142"/>
      <c r="M399" s="126"/>
      <c r="N399" s="142"/>
      <c r="O399" s="142"/>
      <c r="P399" s="142"/>
    </row>
    <row r="400" spans="1:16" x14ac:dyDescent="0.25">
      <c r="A400" s="115"/>
      <c r="B400" s="126"/>
      <c r="C400" s="140"/>
      <c r="D400" s="162"/>
      <c r="E400" s="162"/>
      <c r="F400" s="162"/>
      <c r="G400" s="142"/>
      <c r="H400" s="140"/>
      <c r="I400" s="162"/>
      <c r="J400" s="142"/>
      <c r="K400" s="126"/>
      <c r="L400" s="142"/>
      <c r="M400" s="126"/>
      <c r="N400" s="142"/>
      <c r="O400" s="142"/>
      <c r="P400" s="142"/>
    </row>
    <row r="401" spans="1:16" x14ac:dyDescent="0.25">
      <c r="A401" s="115"/>
      <c r="B401" s="126"/>
      <c r="C401" s="140"/>
      <c r="D401" s="162"/>
      <c r="E401" s="162"/>
      <c r="F401" s="162"/>
      <c r="G401" s="142"/>
      <c r="H401" s="140"/>
      <c r="I401" s="162"/>
      <c r="J401" s="142"/>
      <c r="K401" s="126"/>
      <c r="L401" s="142"/>
      <c r="M401" s="126"/>
      <c r="N401" s="142"/>
      <c r="O401" s="142"/>
      <c r="P401" s="142"/>
    </row>
    <row r="402" spans="1:16" x14ac:dyDescent="0.25">
      <c r="A402" s="115"/>
      <c r="B402" s="126"/>
      <c r="C402" s="140"/>
      <c r="D402" s="162"/>
      <c r="E402" s="162"/>
      <c r="F402" s="162"/>
      <c r="G402" s="142"/>
      <c r="H402" s="140"/>
      <c r="I402" s="162"/>
      <c r="J402" s="142"/>
      <c r="K402" s="126"/>
      <c r="L402" s="142"/>
      <c r="M402" s="126"/>
      <c r="N402" s="142"/>
      <c r="O402" s="142"/>
      <c r="P402" s="142"/>
    </row>
    <row r="403" spans="1:16" x14ac:dyDescent="0.25">
      <c r="A403" s="115"/>
      <c r="B403" s="126"/>
      <c r="C403" s="140"/>
      <c r="D403" s="162"/>
      <c r="E403" s="162"/>
      <c r="F403" s="162"/>
      <c r="G403" s="142"/>
      <c r="H403" s="140"/>
      <c r="I403" s="162"/>
      <c r="J403" s="142"/>
      <c r="K403" s="126"/>
      <c r="L403" s="142"/>
      <c r="M403" s="126"/>
      <c r="N403" s="142"/>
      <c r="O403" s="142"/>
      <c r="P403" s="142"/>
    </row>
    <row r="404" spans="1:16" x14ac:dyDescent="0.25">
      <c r="A404" s="115"/>
      <c r="B404" s="126"/>
      <c r="C404" s="140"/>
      <c r="D404" s="162"/>
      <c r="E404" s="162"/>
      <c r="F404" s="162"/>
      <c r="G404" s="142"/>
      <c r="H404" s="140"/>
      <c r="I404" s="162"/>
      <c r="J404" s="142"/>
      <c r="K404" s="126"/>
      <c r="L404" s="142"/>
      <c r="M404" s="126"/>
      <c r="N404" s="142"/>
      <c r="O404" s="142"/>
      <c r="P404" s="142"/>
    </row>
    <row r="405" spans="1:16" x14ac:dyDescent="0.25">
      <c r="A405" s="115"/>
      <c r="B405" s="126"/>
      <c r="C405" s="140"/>
      <c r="D405" s="162"/>
      <c r="E405" s="162"/>
      <c r="F405" s="162"/>
      <c r="G405" s="142"/>
      <c r="H405" s="140"/>
      <c r="I405" s="162"/>
      <c r="J405" s="142"/>
      <c r="K405" s="126"/>
      <c r="L405" s="142"/>
      <c r="M405" s="126"/>
      <c r="N405" s="142"/>
      <c r="O405" s="142"/>
      <c r="P405" s="142"/>
    </row>
    <row r="406" spans="1:16" x14ac:dyDescent="0.25">
      <c r="A406" s="115"/>
      <c r="B406" s="126"/>
      <c r="C406" s="140"/>
      <c r="D406" s="162"/>
      <c r="E406" s="162"/>
      <c r="F406" s="162"/>
      <c r="G406" s="142"/>
      <c r="H406" s="140"/>
      <c r="I406" s="162"/>
      <c r="J406" s="142"/>
      <c r="K406" s="126"/>
      <c r="L406" s="142"/>
      <c r="M406" s="126"/>
      <c r="N406" s="142"/>
      <c r="O406" s="142"/>
      <c r="P406" s="142"/>
    </row>
    <row r="407" spans="1:16" x14ac:dyDescent="0.25">
      <c r="A407" s="115"/>
      <c r="B407" s="126"/>
      <c r="C407" s="140"/>
      <c r="D407" s="162"/>
      <c r="E407" s="162"/>
      <c r="F407" s="162"/>
      <c r="G407" s="142"/>
      <c r="H407" s="140"/>
      <c r="I407" s="162"/>
      <c r="J407" s="142"/>
      <c r="K407" s="126"/>
      <c r="L407" s="142"/>
      <c r="M407" s="126"/>
      <c r="N407" s="142"/>
      <c r="O407" s="142"/>
      <c r="P407" s="142"/>
    </row>
    <row r="408" spans="1:16" x14ac:dyDescent="0.25">
      <c r="A408" s="115"/>
      <c r="B408" s="126"/>
      <c r="C408" s="140"/>
      <c r="D408" s="162"/>
      <c r="E408" s="162"/>
      <c r="F408" s="162"/>
      <c r="G408" s="142"/>
      <c r="H408" s="140"/>
      <c r="I408" s="162"/>
      <c r="J408" s="142"/>
      <c r="K408" s="126"/>
      <c r="L408" s="142"/>
      <c r="M408" s="126"/>
      <c r="N408" s="142"/>
      <c r="O408" s="142"/>
      <c r="P408" s="142"/>
    </row>
    <row r="409" spans="1:16" x14ac:dyDescent="0.25">
      <c r="A409" s="115"/>
      <c r="B409" s="126"/>
      <c r="C409" s="140"/>
      <c r="D409" s="162"/>
      <c r="E409" s="162"/>
      <c r="F409" s="162"/>
      <c r="G409" s="142"/>
      <c r="H409" s="140"/>
      <c r="I409" s="162"/>
      <c r="J409" s="142"/>
      <c r="K409" s="126"/>
      <c r="L409" s="142"/>
      <c r="M409" s="126"/>
      <c r="N409" s="142"/>
      <c r="O409" s="142"/>
      <c r="P409" s="142"/>
    </row>
    <row r="410" spans="1:16" x14ac:dyDescent="0.25">
      <c r="A410" s="115"/>
      <c r="B410" s="126"/>
      <c r="C410" s="140"/>
      <c r="D410" s="162"/>
      <c r="E410" s="162"/>
      <c r="F410" s="162"/>
      <c r="G410" s="142"/>
      <c r="H410" s="140"/>
      <c r="I410" s="162"/>
      <c r="J410" s="142"/>
      <c r="K410" s="126"/>
      <c r="L410" s="142"/>
      <c r="M410" s="126"/>
      <c r="N410" s="142"/>
      <c r="O410" s="142"/>
      <c r="P410" s="142"/>
    </row>
    <row r="411" spans="1:16" x14ac:dyDescent="0.25">
      <c r="A411" s="115"/>
      <c r="B411" s="126"/>
      <c r="C411" s="140"/>
      <c r="D411" s="162"/>
      <c r="E411" s="162"/>
      <c r="F411" s="162"/>
      <c r="G411" s="142"/>
      <c r="H411" s="140"/>
      <c r="I411" s="162"/>
      <c r="J411" s="142"/>
      <c r="K411" s="126"/>
      <c r="L411" s="142"/>
      <c r="M411" s="126"/>
      <c r="N411" s="142"/>
      <c r="O411" s="142"/>
      <c r="P411" s="142"/>
    </row>
    <row r="412" spans="1:16" x14ac:dyDescent="0.25">
      <c r="A412" s="115"/>
      <c r="B412" s="126"/>
      <c r="C412" s="140"/>
      <c r="D412" s="162"/>
      <c r="E412" s="162"/>
      <c r="F412" s="162"/>
      <c r="G412" s="142"/>
      <c r="H412" s="140"/>
      <c r="I412" s="162"/>
      <c r="J412" s="142"/>
      <c r="K412" s="126"/>
      <c r="L412" s="142"/>
      <c r="M412" s="126"/>
      <c r="N412" s="142"/>
      <c r="O412" s="142"/>
      <c r="P412" s="142"/>
    </row>
    <row r="413" spans="1:16" x14ac:dyDescent="0.25">
      <c r="A413" s="115"/>
      <c r="B413" s="126"/>
      <c r="C413" s="140"/>
      <c r="D413" s="162"/>
      <c r="E413" s="162"/>
      <c r="F413" s="162"/>
      <c r="G413" s="142"/>
      <c r="H413" s="140"/>
      <c r="I413" s="162"/>
      <c r="J413" s="142"/>
      <c r="K413" s="126"/>
      <c r="L413" s="142"/>
      <c r="M413" s="126"/>
      <c r="N413" s="142"/>
      <c r="O413" s="142"/>
      <c r="P413" s="142"/>
    </row>
    <row r="414" spans="1:16" x14ac:dyDescent="0.25">
      <c r="A414" s="115"/>
      <c r="B414" s="126"/>
      <c r="C414" s="140"/>
      <c r="D414" s="162"/>
      <c r="E414" s="162"/>
      <c r="F414" s="162"/>
      <c r="G414" s="142"/>
      <c r="H414" s="140"/>
      <c r="I414" s="162"/>
      <c r="J414" s="142"/>
      <c r="K414" s="126"/>
      <c r="L414" s="142"/>
      <c r="M414" s="126"/>
      <c r="N414" s="142"/>
      <c r="O414" s="142"/>
      <c r="P414" s="142"/>
    </row>
    <row r="415" spans="1:16" x14ac:dyDescent="0.25">
      <c r="A415" s="115"/>
      <c r="B415" s="126"/>
      <c r="C415" s="140"/>
      <c r="D415" s="162"/>
      <c r="E415" s="162"/>
      <c r="F415" s="162"/>
      <c r="G415" s="142"/>
      <c r="H415" s="140"/>
      <c r="I415" s="162"/>
      <c r="J415" s="142"/>
      <c r="K415" s="126"/>
      <c r="L415" s="142"/>
      <c r="M415" s="126"/>
      <c r="N415" s="142"/>
      <c r="O415" s="142"/>
      <c r="P415" s="142"/>
    </row>
    <row r="416" spans="1:16" x14ac:dyDescent="0.25">
      <c r="A416" s="115"/>
      <c r="B416" s="126"/>
      <c r="C416" s="140"/>
      <c r="D416" s="162"/>
      <c r="E416" s="162"/>
      <c r="F416" s="162"/>
      <c r="G416" s="142"/>
      <c r="H416" s="140"/>
      <c r="I416" s="162"/>
      <c r="J416" s="142"/>
      <c r="K416" s="126"/>
      <c r="L416" s="142"/>
      <c r="M416" s="126"/>
      <c r="N416" s="142"/>
      <c r="O416" s="142"/>
      <c r="P416" s="142"/>
    </row>
    <row r="417" spans="1:16" x14ac:dyDescent="0.25">
      <c r="A417" s="115"/>
      <c r="B417" s="126"/>
      <c r="C417" s="140"/>
      <c r="D417" s="162"/>
      <c r="E417" s="162"/>
      <c r="F417" s="162"/>
      <c r="G417" s="142"/>
      <c r="H417" s="140"/>
      <c r="I417" s="162"/>
      <c r="J417" s="142"/>
      <c r="K417" s="126"/>
      <c r="L417" s="142"/>
      <c r="M417" s="126"/>
      <c r="N417" s="142"/>
      <c r="O417" s="142"/>
      <c r="P417" s="142"/>
    </row>
    <row r="418" spans="1:16" x14ac:dyDescent="0.25">
      <c r="A418" s="115"/>
      <c r="B418" s="126"/>
      <c r="C418" s="140"/>
      <c r="D418" s="162"/>
      <c r="E418" s="162"/>
      <c r="F418" s="162"/>
      <c r="G418" s="142"/>
      <c r="H418" s="140"/>
      <c r="I418" s="162"/>
      <c r="J418" s="142"/>
      <c r="K418" s="126"/>
      <c r="L418" s="142"/>
      <c r="M418" s="126"/>
      <c r="N418" s="142"/>
      <c r="O418" s="142"/>
      <c r="P418" s="142"/>
    </row>
    <row r="419" spans="1:16" x14ac:dyDescent="0.25">
      <c r="A419" s="115"/>
      <c r="B419" s="126"/>
      <c r="C419" s="140"/>
      <c r="D419" s="162"/>
      <c r="E419" s="162"/>
      <c r="F419" s="162"/>
      <c r="G419" s="142"/>
      <c r="H419" s="140"/>
      <c r="I419" s="162"/>
      <c r="J419" s="142"/>
      <c r="K419" s="126"/>
      <c r="L419" s="142"/>
      <c r="M419" s="126"/>
      <c r="N419" s="142"/>
      <c r="O419" s="142"/>
      <c r="P419" s="142"/>
    </row>
    <row r="420" spans="1:16" x14ac:dyDescent="0.25">
      <c r="A420" s="115"/>
      <c r="B420" s="126"/>
      <c r="C420" s="140"/>
      <c r="D420" s="162"/>
      <c r="E420" s="162"/>
      <c r="F420" s="162"/>
      <c r="G420" s="142"/>
      <c r="H420" s="140"/>
      <c r="I420" s="162"/>
      <c r="J420" s="142"/>
      <c r="K420" s="126"/>
      <c r="L420" s="142"/>
      <c r="M420" s="126"/>
      <c r="N420" s="142"/>
      <c r="O420" s="142"/>
      <c r="P420" s="142"/>
    </row>
    <row r="421" spans="1:16" x14ac:dyDescent="0.25">
      <c r="A421" s="115"/>
      <c r="B421" s="126"/>
      <c r="C421" s="140"/>
      <c r="D421" s="162"/>
      <c r="E421" s="162"/>
      <c r="F421" s="162"/>
      <c r="G421" s="142"/>
      <c r="H421" s="140"/>
      <c r="I421" s="162"/>
      <c r="J421" s="142"/>
      <c r="K421" s="126"/>
      <c r="L421" s="142"/>
      <c r="M421" s="126"/>
      <c r="N421" s="142"/>
      <c r="O421" s="142"/>
      <c r="P421" s="142"/>
    </row>
    <row r="422" spans="1:16" x14ac:dyDescent="0.25">
      <c r="A422" s="115"/>
      <c r="B422" s="126"/>
      <c r="C422" s="140"/>
      <c r="D422" s="162"/>
      <c r="E422" s="162"/>
      <c r="F422" s="162"/>
      <c r="G422" s="142"/>
      <c r="H422" s="140"/>
      <c r="I422" s="162"/>
      <c r="J422" s="142"/>
      <c r="K422" s="126"/>
      <c r="L422" s="142"/>
      <c r="M422" s="126"/>
      <c r="N422" s="142"/>
      <c r="O422" s="142"/>
      <c r="P422" s="142"/>
    </row>
    <row r="423" spans="1:16" x14ac:dyDescent="0.25">
      <c r="A423" s="115"/>
      <c r="B423" s="126"/>
      <c r="C423" s="140"/>
      <c r="D423" s="162"/>
      <c r="E423" s="162"/>
      <c r="F423" s="162"/>
      <c r="G423" s="142"/>
      <c r="H423" s="140"/>
      <c r="I423" s="162"/>
      <c r="J423" s="142"/>
      <c r="K423" s="126"/>
      <c r="L423" s="142"/>
      <c r="M423" s="126"/>
      <c r="N423" s="142"/>
      <c r="O423" s="142"/>
      <c r="P423" s="142"/>
    </row>
    <row r="424" spans="1:16" x14ac:dyDescent="0.25">
      <c r="A424" s="115"/>
      <c r="B424" s="126"/>
      <c r="C424" s="140"/>
      <c r="D424" s="162"/>
      <c r="E424" s="162"/>
      <c r="F424" s="162"/>
      <c r="G424" s="142"/>
      <c r="H424" s="140"/>
      <c r="I424" s="162"/>
      <c r="J424" s="142"/>
      <c r="K424" s="126"/>
      <c r="L424" s="142"/>
      <c r="M424" s="126"/>
      <c r="N424" s="142"/>
      <c r="O424" s="142"/>
      <c r="P424" s="142"/>
    </row>
    <row r="425" spans="1:16" x14ac:dyDescent="0.25">
      <c r="A425" s="115"/>
      <c r="B425" s="126"/>
      <c r="C425" s="140"/>
      <c r="D425" s="162"/>
      <c r="E425" s="162"/>
      <c r="F425" s="162"/>
      <c r="G425" s="142"/>
      <c r="H425" s="140"/>
      <c r="I425" s="162"/>
      <c r="J425" s="142"/>
      <c r="K425" s="126"/>
      <c r="L425" s="142"/>
      <c r="M425" s="126"/>
      <c r="N425" s="142"/>
      <c r="O425" s="142"/>
      <c r="P425" s="142"/>
    </row>
    <row r="426" spans="1:16" x14ac:dyDescent="0.25">
      <c r="A426" s="115"/>
      <c r="B426" s="126"/>
      <c r="C426" s="140"/>
      <c r="D426" s="162"/>
      <c r="E426" s="162"/>
      <c r="F426" s="162"/>
      <c r="G426" s="142"/>
      <c r="H426" s="140"/>
      <c r="I426" s="162"/>
      <c r="J426" s="142"/>
      <c r="K426" s="126"/>
      <c r="L426" s="142"/>
      <c r="M426" s="126"/>
      <c r="N426" s="142"/>
      <c r="O426" s="142"/>
      <c r="P426" s="142"/>
    </row>
    <row r="427" spans="1:16" x14ac:dyDescent="0.25">
      <c r="A427" s="115"/>
      <c r="B427" s="126"/>
      <c r="C427" s="140"/>
      <c r="D427" s="162"/>
      <c r="E427" s="162"/>
      <c r="F427" s="162"/>
      <c r="G427" s="142"/>
      <c r="H427" s="140"/>
      <c r="I427" s="162"/>
      <c r="J427" s="142"/>
      <c r="K427" s="126"/>
      <c r="L427" s="142"/>
      <c r="M427" s="126"/>
      <c r="N427" s="142"/>
      <c r="O427" s="142"/>
      <c r="P427" s="142"/>
    </row>
    <row r="428" spans="1:16" x14ac:dyDescent="0.25">
      <c r="A428" s="115"/>
      <c r="B428" s="126"/>
      <c r="C428" s="140"/>
      <c r="D428" s="162"/>
      <c r="E428" s="162"/>
      <c r="F428" s="162"/>
      <c r="G428" s="142"/>
      <c r="H428" s="140"/>
      <c r="I428" s="162"/>
      <c r="J428" s="142"/>
      <c r="K428" s="126"/>
      <c r="L428" s="142"/>
      <c r="M428" s="126"/>
      <c r="N428" s="142"/>
      <c r="O428" s="142"/>
      <c r="P428" s="142"/>
    </row>
    <row r="429" spans="1:16" x14ac:dyDescent="0.25">
      <c r="A429" s="115"/>
      <c r="B429" s="126"/>
      <c r="C429" s="140"/>
      <c r="D429" s="162"/>
      <c r="E429" s="162"/>
      <c r="F429" s="162"/>
      <c r="G429" s="142"/>
      <c r="H429" s="140"/>
      <c r="I429" s="162"/>
      <c r="J429" s="142"/>
      <c r="K429" s="126"/>
      <c r="L429" s="142"/>
      <c r="M429" s="126"/>
      <c r="N429" s="142"/>
      <c r="O429" s="142"/>
      <c r="P429" s="142"/>
    </row>
    <row r="430" spans="1:16" x14ac:dyDescent="0.25">
      <c r="A430" s="115"/>
      <c r="B430" s="126"/>
      <c r="C430" s="140"/>
      <c r="D430" s="162"/>
      <c r="E430" s="162"/>
      <c r="F430" s="162"/>
      <c r="G430" s="142"/>
      <c r="H430" s="140"/>
      <c r="I430" s="162"/>
      <c r="J430" s="142"/>
      <c r="K430" s="126"/>
      <c r="L430" s="142"/>
      <c r="M430" s="126"/>
      <c r="N430" s="142"/>
      <c r="O430" s="142"/>
      <c r="P430" s="142"/>
    </row>
    <row r="431" spans="1:16" x14ac:dyDescent="0.25">
      <c r="A431" s="115"/>
      <c r="B431" s="126"/>
      <c r="C431" s="140"/>
      <c r="D431" s="162"/>
      <c r="E431" s="162"/>
      <c r="F431" s="162"/>
      <c r="G431" s="142"/>
      <c r="H431" s="140"/>
      <c r="I431" s="162"/>
      <c r="J431" s="142"/>
      <c r="K431" s="126"/>
      <c r="L431" s="142"/>
      <c r="M431" s="126"/>
      <c r="N431" s="142"/>
      <c r="O431" s="142"/>
      <c r="P431" s="142"/>
    </row>
    <row r="432" spans="1:16" x14ac:dyDescent="0.25">
      <c r="A432" s="115"/>
      <c r="B432" s="126"/>
      <c r="C432" s="140"/>
      <c r="D432" s="162"/>
      <c r="E432" s="162"/>
      <c r="F432" s="162"/>
      <c r="G432" s="142"/>
      <c r="H432" s="140"/>
      <c r="I432" s="162"/>
      <c r="J432" s="142"/>
      <c r="K432" s="126"/>
      <c r="L432" s="142"/>
      <c r="M432" s="126"/>
      <c r="N432" s="142"/>
      <c r="O432" s="142"/>
      <c r="P432" s="142"/>
    </row>
    <row r="433" spans="1:16" x14ac:dyDescent="0.25">
      <c r="A433" s="115"/>
      <c r="B433" s="126"/>
      <c r="C433" s="140"/>
      <c r="D433" s="162"/>
      <c r="E433" s="162"/>
      <c r="F433" s="162"/>
      <c r="G433" s="142"/>
      <c r="H433" s="140"/>
      <c r="I433" s="162"/>
      <c r="J433" s="142"/>
      <c r="K433" s="126"/>
      <c r="L433" s="142"/>
      <c r="M433" s="126"/>
      <c r="N433" s="142"/>
      <c r="O433" s="142"/>
      <c r="P433" s="142"/>
    </row>
    <row r="434" spans="1:16" x14ac:dyDescent="0.25">
      <c r="A434" s="115"/>
      <c r="B434" s="126"/>
      <c r="C434" s="140"/>
      <c r="D434" s="162"/>
      <c r="E434" s="162"/>
      <c r="F434" s="162"/>
      <c r="G434" s="142"/>
      <c r="H434" s="140"/>
      <c r="I434" s="162"/>
      <c r="J434" s="142"/>
      <c r="K434" s="126"/>
      <c r="L434" s="142"/>
      <c r="M434" s="126"/>
      <c r="N434" s="142"/>
      <c r="O434" s="142"/>
      <c r="P434" s="142"/>
    </row>
    <row r="435" spans="1:16" x14ac:dyDescent="0.25">
      <c r="A435" s="115"/>
      <c r="B435" s="126"/>
      <c r="C435" s="140"/>
      <c r="D435" s="162"/>
      <c r="E435" s="162"/>
      <c r="F435" s="162"/>
      <c r="G435" s="142"/>
      <c r="H435" s="140"/>
      <c r="I435" s="162"/>
      <c r="J435" s="142"/>
      <c r="K435" s="126"/>
      <c r="L435" s="142"/>
      <c r="M435" s="126"/>
      <c r="N435" s="142"/>
      <c r="O435" s="142"/>
      <c r="P435" s="142"/>
    </row>
    <row r="436" spans="1:16" x14ac:dyDescent="0.25">
      <c r="A436" s="115"/>
      <c r="B436" s="126"/>
      <c r="C436" s="140"/>
      <c r="D436" s="162"/>
      <c r="E436" s="162"/>
      <c r="F436" s="162"/>
      <c r="G436" s="142"/>
      <c r="H436" s="140"/>
      <c r="I436" s="162"/>
      <c r="J436" s="142"/>
      <c r="K436" s="126"/>
      <c r="L436" s="142"/>
      <c r="M436" s="126"/>
      <c r="N436" s="142"/>
      <c r="O436" s="142"/>
      <c r="P436" s="142"/>
    </row>
    <row r="437" spans="1:16" x14ac:dyDescent="0.25">
      <c r="A437" s="115"/>
      <c r="B437" s="126"/>
      <c r="C437" s="140"/>
      <c r="D437" s="162"/>
      <c r="E437" s="162"/>
      <c r="F437" s="162"/>
      <c r="G437" s="142"/>
      <c r="H437" s="140"/>
      <c r="I437" s="162"/>
      <c r="J437" s="142"/>
      <c r="K437" s="126"/>
      <c r="L437" s="142"/>
      <c r="M437" s="126"/>
      <c r="N437" s="142"/>
      <c r="O437" s="142"/>
      <c r="P437" s="142"/>
    </row>
    <row r="438" spans="1:16" x14ac:dyDescent="0.25">
      <c r="A438" s="115"/>
      <c r="B438" s="126"/>
      <c r="C438" s="140"/>
      <c r="D438" s="162"/>
      <c r="E438" s="162"/>
      <c r="F438" s="162"/>
      <c r="G438" s="142"/>
      <c r="H438" s="140"/>
      <c r="I438" s="162"/>
      <c r="J438" s="142"/>
      <c r="K438" s="126"/>
      <c r="L438" s="142"/>
      <c r="M438" s="126"/>
      <c r="N438" s="142"/>
      <c r="O438" s="142"/>
      <c r="P438" s="142"/>
    </row>
    <row r="439" spans="1:16" x14ac:dyDescent="0.25">
      <c r="A439" s="115"/>
      <c r="B439" s="126"/>
      <c r="C439" s="140"/>
      <c r="D439" s="162"/>
      <c r="E439" s="162"/>
      <c r="F439" s="162"/>
      <c r="G439" s="142"/>
      <c r="H439" s="140"/>
      <c r="I439" s="162"/>
      <c r="J439" s="142"/>
      <c r="K439" s="126"/>
      <c r="L439" s="142"/>
      <c r="M439" s="126"/>
      <c r="N439" s="142"/>
      <c r="O439" s="142"/>
      <c r="P439" s="142"/>
    </row>
    <row r="440" spans="1:16" x14ac:dyDescent="0.25">
      <c r="A440" s="115"/>
      <c r="B440" s="126"/>
      <c r="C440" s="140"/>
      <c r="D440" s="162"/>
      <c r="E440" s="162"/>
      <c r="F440" s="162"/>
      <c r="G440" s="142"/>
      <c r="H440" s="140"/>
      <c r="I440" s="162"/>
      <c r="J440" s="142"/>
      <c r="K440" s="126"/>
      <c r="L440" s="142"/>
      <c r="M440" s="126"/>
      <c r="N440" s="142"/>
      <c r="O440" s="142"/>
      <c r="P440" s="142"/>
    </row>
    <row r="441" spans="1:16" x14ac:dyDescent="0.25">
      <c r="A441" s="115"/>
      <c r="B441" s="126"/>
      <c r="C441" s="140"/>
      <c r="D441" s="162"/>
      <c r="E441" s="162"/>
      <c r="F441" s="162"/>
      <c r="G441" s="142"/>
      <c r="H441" s="140"/>
      <c r="I441" s="162"/>
      <c r="J441" s="142"/>
      <c r="K441" s="126"/>
      <c r="L441" s="142"/>
      <c r="M441" s="126"/>
      <c r="N441" s="142"/>
      <c r="O441" s="142"/>
      <c r="P441" s="142"/>
    </row>
    <row r="442" spans="1:16" x14ac:dyDescent="0.25">
      <c r="A442" s="115"/>
      <c r="B442" s="126"/>
      <c r="C442" s="140"/>
      <c r="D442" s="162"/>
      <c r="E442" s="162"/>
      <c r="F442" s="162"/>
      <c r="G442" s="142"/>
      <c r="H442" s="140"/>
      <c r="I442" s="162"/>
      <c r="J442" s="142"/>
      <c r="K442" s="126"/>
      <c r="L442" s="142"/>
      <c r="M442" s="126"/>
      <c r="N442" s="142"/>
      <c r="O442" s="142"/>
      <c r="P442" s="142"/>
    </row>
    <row r="443" spans="1:16" x14ac:dyDescent="0.25">
      <c r="A443" s="115"/>
      <c r="B443" s="126"/>
      <c r="C443" s="140"/>
      <c r="D443" s="162"/>
      <c r="E443" s="162"/>
      <c r="F443" s="162"/>
      <c r="G443" s="142"/>
      <c r="H443" s="140"/>
      <c r="I443" s="162"/>
      <c r="J443" s="142"/>
      <c r="K443" s="126"/>
      <c r="L443" s="142"/>
      <c r="M443" s="126"/>
      <c r="N443" s="142"/>
      <c r="O443" s="142"/>
      <c r="P443" s="142"/>
    </row>
    <row r="444" spans="1:16" x14ac:dyDescent="0.25">
      <c r="A444" s="115"/>
      <c r="B444" s="126"/>
      <c r="C444" s="140"/>
      <c r="D444" s="162"/>
      <c r="E444" s="162"/>
      <c r="F444" s="162"/>
      <c r="G444" s="142"/>
      <c r="H444" s="140"/>
      <c r="I444" s="162"/>
      <c r="J444" s="142"/>
      <c r="K444" s="126"/>
      <c r="L444" s="142"/>
      <c r="M444" s="126"/>
      <c r="N444" s="142"/>
      <c r="O444" s="142"/>
      <c r="P444" s="142"/>
    </row>
    <row r="445" spans="1:16" x14ac:dyDescent="0.25">
      <c r="A445" s="115"/>
      <c r="B445" s="126"/>
      <c r="C445" s="140"/>
      <c r="D445" s="162"/>
      <c r="E445" s="162"/>
      <c r="F445" s="162"/>
      <c r="G445" s="142"/>
      <c r="H445" s="140"/>
      <c r="I445" s="162"/>
      <c r="J445" s="142"/>
      <c r="K445" s="126"/>
      <c r="L445" s="142"/>
      <c r="M445" s="126"/>
      <c r="N445" s="142"/>
      <c r="O445" s="142"/>
      <c r="P445" s="142"/>
    </row>
    <row r="446" spans="1:16" x14ac:dyDescent="0.25">
      <c r="A446" s="115"/>
      <c r="B446" s="126"/>
      <c r="C446" s="140"/>
      <c r="D446" s="162"/>
      <c r="E446" s="162"/>
      <c r="F446" s="162"/>
      <c r="G446" s="142"/>
      <c r="H446" s="140"/>
      <c r="I446" s="162"/>
      <c r="J446" s="142"/>
      <c r="K446" s="126"/>
      <c r="L446" s="142"/>
      <c r="M446" s="126"/>
      <c r="N446" s="142"/>
      <c r="O446" s="142"/>
      <c r="P446" s="142"/>
    </row>
    <row r="447" spans="1:16" x14ac:dyDescent="0.25">
      <c r="A447" s="115"/>
      <c r="B447" s="126"/>
      <c r="C447" s="140"/>
      <c r="D447" s="162"/>
      <c r="E447" s="162"/>
      <c r="F447" s="162"/>
      <c r="G447" s="142"/>
      <c r="H447" s="140"/>
      <c r="I447" s="162"/>
      <c r="J447" s="142"/>
      <c r="K447" s="126"/>
      <c r="L447" s="142"/>
      <c r="M447" s="126"/>
      <c r="N447" s="142"/>
      <c r="O447" s="142"/>
      <c r="P447" s="142"/>
    </row>
    <row r="448" spans="1:16" x14ac:dyDescent="0.25">
      <c r="A448" s="115"/>
      <c r="B448" s="126"/>
      <c r="C448" s="140"/>
      <c r="D448" s="162"/>
      <c r="E448" s="162"/>
      <c r="F448" s="162"/>
      <c r="G448" s="142"/>
      <c r="H448" s="140"/>
      <c r="I448" s="162"/>
      <c r="J448" s="142"/>
      <c r="K448" s="126"/>
      <c r="L448" s="142"/>
      <c r="M448" s="126"/>
      <c r="N448" s="142"/>
      <c r="O448" s="142"/>
      <c r="P448" s="142"/>
    </row>
    <row r="449" spans="1:16" x14ac:dyDescent="0.25">
      <c r="A449" s="115"/>
      <c r="B449" s="126"/>
      <c r="C449" s="140"/>
      <c r="D449" s="162"/>
      <c r="E449" s="162"/>
      <c r="F449" s="162"/>
      <c r="G449" s="142"/>
      <c r="H449" s="140"/>
      <c r="I449" s="162"/>
      <c r="J449" s="142"/>
      <c r="K449" s="126"/>
      <c r="L449" s="142"/>
      <c r="M449" s="126"/>
      <c r="N449" s="142"/>
      <c r="O449" s="142"/>
      <c r="P449" s="142"/>
    </row>
    <row r="450" spans="1:16" x14ac:dyDescent="0.25">
      <c r="A450" s="115"/>
      <c r="B450" s="126"/>
      <c r="C450" s="140"/>
      <c r="D450" s="162"/>
      <c r="E450" s="162"/>
      <c r="F450" s="162"/>
      <c r="G450" s="142"/>
      <c r="H450" s="140"/>
      <c r="I450" s="162"/>
      <c r="J450" s="142"/>
      <c r="K450" s="126"/>
      <c r="L450" s="142"/>
      <c r="M450" s="126"/>
      <c r="N450" s="142"/>
      <c r="O450" s="142"/>
      <c r="P450" s="142"/>
    </row>
    <row r="451" spans="1:16" x14ac:dyDescent="0.25">
      <c r="A451" s="115"/>
      <c r="B451" s="126"/>
      <c r="C451" s="140"/>
      <c r="D451" s="162"/>
      <c r="E451" s="162"/>
      <c r="F451" s="162"/>
      <c r="G451" s="142"/>
      <c r="H451" s="140"/>
      <c r="I451" s="162"/>
      <c r="J451" s="142"/>
      <c r="K451" s="126"/>
      <c r="L451" s="142"/>
      <c r="M451" s="126"/>
      <c r="N451" s="142"/>
      <c r="O451" s="142"/>
      <c r="P451" s="142"/>
    </row>
    <row r="452" spans="1:16" x14ac:dyDescent="0.25">
      <c r="A452" s="115"/>
      <c r="B452" s="126"/>
      <c r="C452" s="140"/>
      <c r="D452" s="162"/>
      <c r="E452" s="162"/>
      <c r="F452" s="162"/>
      <c r="G452" s="142"/>
      <c r="H452" s="140"/>
      <c r="I452" s="162"/>
      <c r="J452" s="142"/>
      <c r="K452" s="126"/>
      <c r="L452" s="142"/>
      <c r="M452" s="126"/>
      <c r="N452" s="142"/>
      <c r="O452" s="142"/>
      <c r="P452" s="142"/>
    </row>
    <row r="453" spans="1:16" x14ac:dyDescent="0.25">
      <c r="A453" s="115"/>
      <c r="B453" s="126"/>
      <c r="C453" s="140"/>
      <c r="D453" s="162"/>
      <c r="E453" s="162"/>
      <c r="F453" s="162"/>
      <c r="G453" s="142"/>
      <c r="H453" s="140"/>
      <c r="I453" s="162"/>
      <c r="J453" s="142"/>
      <c r="K453" s="126"/>
      <c r="L453" s="142"/>
      <c r="M453" s="126"/>
      <c r="N453" s="142"/>
      <c r="O453" s="142"/>
      <c r="P453" s="142"/>
    </row>
    <row r="454" spans="1:16" x14ac:dyDescent="0.25">
      <c r="A454" s="115"/>
      <c r="B454" s="126"/>
      <c r="C454" s="140"/>
      <c r="D454" s="162"/>
      <c r="E454" s="162"/>
      <c r="F454" s="162"/>
      <c r="G454" s="142"/>
      <c r="H454" s="140"/>
      <c r="I454" s="162"/>
      <c r="J454" s="142"/>
      <c r="K454" s="126"/>
      <c r="L454" s="142"/>
      <c r="M454" s="126"/>
      <c r="N454" s="142"/>
      <c r="O454" s="142"/>
      <c r="P454" s="142"/>
    </row>
    <row r="455" spans="1:16" x14ac:dyDescent="0.25">
      <c r="A455" s="115"/>
      <c r="B455" s="126"/>
      <c r="C455" s="140"/>
      <c r="D455" s="162"/>
      <c r="E455" s="162"/>
      <c r="F455" s="162"/>
      <c r="G455" s="142"/>
      <c r="H455" s="140"/>
      <c r="I455" s="162"/>
      <c r="J455" s="142"/>
      <c r="K455" s="126"/>
      <c r="L455" s="142"/>
      <c r="M455" s="126"/>
      <c r="N455" s="142"/>
      <c r="O455" s="142"/>
      <c r="P455" s="142"/>
    </row>
    <row r="456" spans="1:16" x14ac:dyDescent="0.25">
      <c r="A456" s="115"/>
      <c r="B456" s="126"/>
      <c r="C456" s="140"/>
      <c r="D456" s="162"/>
      <c r="E456" s="162"/>
      <c r="F456" s="162"/>
      <c r="G456" s="142"/>
      <c r="H456" s="140"/>
      <c r="I456" s="162"/>
      <c r="J456" s="142"/>
      <c r="K456" s="126"/>
      <c r="L456" s="142"/>
      <c r="M456" s="126"/>
      <c r="N456" s="142"/>
      <c r="O456" s="142"/>
      <c r="P456" s="142"/>
    </row>
    <row r="457" spans="1:16" x14ac:dyDescent="0.25">
      <c r="A457" s="115"/>
      <c r="B457" s="126"/>
      <c r="C457" s="140"/>
      <c r="D457" s="162"/>
      <c r="E457" s="162"/>
      <c r="F457" s="162"/>
      <c r="G457" s="142"/>
      <c r="H457" s="140"/>
      <c r="I457" s="162"/>
      <c r="J457" s="142"/>
      <c r="K457" s="126"/>
      <c r="L457" s="142"/>
      <c r="M457" s="126"/>
      <c r="N457" s="142"/>
      <c r="O457" s="142"/>
      <c r="P457" s="142"/>
    </row>
    <row r="458" spans="1:16" x14ac:dyDescent="0.25">
      <c r="A458" s="115"/>
      <c r="B458" s="126"/>
      <c r="C458" s="140"/>
      <c r="D458" s="162"/>
      <c r="E458" s="162"/>
      <c r="F458" s="162"/>
      <c r="G458" s="142"/>
      <c r="H458" s="140"/>
      <c r="I458" s="162"/>
      <c r="J458" s="142"/>
      <c r="K458" s="126"/>
      <c r="L458" s="142"/>
      <c r="M458" s="126"/>
      <c r="N458" s="142"/>
      <c r="O458" s="142"/>
      <c r="P458" s="142"/>
    </row>
    <row r="459" spans="1:16" x14ac:dyDescent="0.25">
      <c r="A459" s="115"/>
      <c r="B459" s="126"/>
      <c r="C459" s="140"/>
      <c r="D459" s="162"/>
      <c r="E459" s="162"/>
      <c r="F459" s="162"/>
      <c r="G459" s="142"/>
      <c r="H459" s="140"/>
      <c r="I459" s="162"/>
      <c r="J459" s="142"/>
      <c r="K459" s="126"/>
      <c r="L459" s="142"/>
      <c r="M459" s="126"/>
      <c r="N459" s="142"/>
      <c r="O459" s="142"/>
      <c r="P459" s="142"/>
    </row>
    <row r="460" spans="1:16" x14ac:dyDescent="0.25">
      <c r="A460" s="115"/>
      <c r="B460" s="126"/>
      <c r="C460" s="140"/>
      <c r="D460" s="162"/>
      <c r="E460" s="162"/>
      <c r="F460" s="162"/>
      <c r="G460" s="142"/>
      <c r="H460" s="140"/>
      <c r="I460" s="162"/>
      <c r="J460" s="142"/>
      <c r="K460" s="126"/>
      <c r="L460" s="142"/>
      <c r="M460" s="126"/>
      <c r="N460" s="142"/>
      <c r="O460" s="142"/>
      <c r="P460" s="142"/>
    </row>
    <row r="461" spans="1:16" x14ac:dyDescent="0.25">
      <c r="A461" s="115"/>
      <c r="B461" s="126"/>
      <c r="C461" s="140"/>
      <c r="D461" s="162"/>
      <c r="E461" s="162"/>
      <c r="F461" s="162"/>
      <c r="G461" s="142"/>
      <c r="H461" s="140"/>
      <c r="I461" s="162"/>
      <c r="J461" s="142"/>
      <c r="K461" s="126"/>
      <c r="L461" s="142"/>
      <c r="M461" s="126"/>
      <c r="N461" s="142"/>
      <c r="O461" s="142"/>
      <c r="P461" s="142"/>
    </row>
    <row r="462" spans="1:16" x14ac:dyDescent="0.25">
      <c r="A462" s="115"/>
      <c r="B462" s="126"/>
      <c r="C462" s="140"/>
      <c r="D462" s="162"/>
      <c r="E462" s="162"/>
      <c r="F462" s="162"/>
      <c r="G462" s="142"/>
      <c r="H462" s="140"/>
      <c r="I462" s="162"/>
      <c r="J462" s="142"/>
      <c r="K462" s="126"/>
      <c r="L462" s="142"/>
      <c r="M462" s="126"/>
      <c r="N462" s="142"/>
      <c r="O462" s="142"/>
      <c r="P462" s="142"/>
    </row>
    <row r="463" spans="1:16" x14ac:dyDescent="0.25">
      <c r="A463" s="115"/>
      <c r="B463" s="126"/>
      <c r="C463" s="140"/>
      <c r="D463" s="162"/>
      <c r="E463" s="162"/>
      <c r="F463" s="162"/>
      <c r="G463" s="142"/>
      <c r="H463" s="140"/>
      <c r="I463" s="162"/>
      <c r="J463" s="142"/>
      <c r="K463" s="126"/>
      <c r="L463" s="142"/>
      <c r="M463" s="126"/>
      <c r="N463" s="142"/>
      <c r="O463" s="142"/>
      <c r="P463" s="142"/>
    </row>
    <row r="464" spans="1:16" x14ac:dyDescent="0.25">
      <c r="A464" s="115"/>
      <c r="B464" s="126"/>
      <c r="C464" s="140"/>
      <c r="D464" s="162"/>
      <c r="E464" s="162"/>
      <c r="F464" s="162"/>
      <c r="G464" s="142"/>
      <c r="H464" s="140"/>
      <c r="I464" s="162"/>
      <c r="J464" s="142"/>
      <c r="K464" s="126"/>
      <c r="L464" s="142"/>
      <c r="M464" s="126"/>
      <c r="N464" s="142"/>
      <c r="O464" s="142"/>
      <c r="P464" s="142"/>
    </row>
    <row r="465" spans="1:16" x14ac:dyDescent="0.25">
      <c r="A465" s="115"/>
      <c r="B465" s="126"/>
      <c r="C465" s="140"/>
      <c r="D465" s="162"/>
      <c r="E465" s="162"/>
      <c r="F465" s="162"/>
      <c r="G465" s="142"/>
      <c r="H465" s="140"/>
      <c r="I465" s="162"/>
      <c r="J465" s="142"/>
      <c r="K465" s="126"/>
      <c r="L465" s="142"/>
      <c r="M465" s="126"/>
      <c r="N465" s="142"/>
      <c r="O465" s="142"/>
      <c r="P465" s="142"/>
    </row>
    <row r="466" spans="1:16" x14ac:dyDescent="0.25">
      <c r="A466" s="115"/>
      <c r="B466" s="126"/>
      <c r="C466" s="140"/>
      <c r="D466" s="162"/>
      <c r="E466" s="162"/>
      <c r="F466" s="162"/>
      <c r="G466" s="142"/>
      <c r="H466" s="140"/>
      <c r="I466" s="162"/>
      <c r="J466" s="142"/>
      <c r="K466" s="126"/>
      <c r="L466" s="142"/>
      <c r="M466" s="126"/>
      <c r="N466" s="142"/>
      <c r="O466" s="142"/>
      <c r="P466" s="142"/>
    </row>
    <row r="467" spans="1:16" x14ac:dyDescent="0.25">
      <c r="A467" s="115"/>
      <c r="B467" s="126"/>
      <c r="C467" s="140"/>
      <c r="D467" s="162"/>
      <c r="E467" s="162"/>
      <c r="F467" s="162"/>
      <c r="G467" s="142"/>
      <c r="H467" s="140"/>
      <c r="I467" s="162"/>
      <c r="J467" s="142"/>
      <c r="K467" s="126"/>
      <c r="L467" s="142"/>
      <c r="M467" s="126"/>
      <c r="N467" s="142"/>
      <c r="O467" s="142"/>
      <c r="P467" s="142"/>
    </row>
    <row r="468" spans="1:16" x14ac:dyDescent="0.25">
      <c r="A468" s="115"/>
      <c r="B468" s="126"/>
      <c r="C468" s="140"/>
      <c r="D468" s="162"/>
      <c r="E468" s="162"/>
      <c r="F468" s="162"/>
      <c r="G468" s="142"/>
      <c r="H468" s="140"/>
      <c r="I468" s="162"/>
      <c r="J468" s="142"/>
      <c r="K468" s="126"/>
      <c r="L468" s="142"/>
      <c r="M468" s="126"/>
      <c r="N468" s="142"/>
      <c r="O468" s="142"/>
      <c r="P468" s="142"/>
    </row>
    <row r="469" spans="1:16" x14ac:dyDescent="0.25">
      <c r="A469" s="115"/>
      <c r="B469" s="126"/>
      <c r="C469" s="140"/>
      <c r="D469" s="162"/>
      <c r="E469" s="162"/>
      <c r="F469" s="162"/>
      <c r="G469" s="142"/>
      <c r="H469" s="140"/>
      <c r="I469" s="162"/>
      <c r="J469" s="142"/>
      <c r="K469" s="126"/>
      <c r="L469" s="142"/>
      <c r="M469" s="126"/>
      <c r="N469" s="142"/>
      <c r="O469" s="142"/>
      <c r="P469" s="142"/>
    </row>
    <row r="470" spans="1:16" x14ac:dyDescent="0.25">
      <c r="A470" s="115"/>
      <c r="B470" s="126"/>
      <c r="C470" s="140"/>
      <c r="D470" s="162"/>
      <c r="E470" s="162"/>
      <c r="F470" s="162"/>
      <c r="G470" s="142"/>
      <c r="H470" s="140"/>
      <c r="I470" s="162"/>
      <c r="J470" s="142"/>
      <c r="K470" s="126"/>
      <c r="L470" s="142"/>
      <c r="M470" s="126"/>
      <c r="N470" s="142"/>
      <c r="O470" s="142"/>
      <c r="P470" s="142"/>
    </row>
    <row r="471" spans="1:16" x14ac:dyDescent="0.25">
      <c r="A471" s="115"/>
      <c r="B471" s="126"/>
      <c r="C471" s="140"/>
      <c r="D471" s="162"/>
      <c r="E471" s="162"/>
      <c r="F471" s="162"/>
      <c r="G471" s="142"/>
      <c r="H471" s="140"/>
      <c r="I471" s="162"/>
      <c r="J471" s="142"/>
      <c r="K471" s="126"/>
      <c r="L471" s="142"/>
      <c r="M471" s="126"/>
      <c r="N471" s="142"/>
      <c r="O471" s="142"/>
      <c r="P471" s="142"/>
    </row>
    <row r="472" spans="1:16" x14ac:dyDescent="0.25">
      <c r="A472" s="115"/>
      <c r="B472" s="126"/>
      <c r="C472" s="140"/>
      <c r="D472" s="162"/>
      <c r="E472" s="162"/>
      <c r="F472" s="162"/>
      <c r="G472" s="142"/>
      <c r="H472" s="140"/>
      <c r="I472" s="162"/>
      <c r="J472" s="142"/>
      <c r="K472" s="126"/>
      <c r="L472" s="142"/>
      <c r="M472" s="126"/>
      <c r="N472" s="142"/>
      <c r="O472" s="142"/>
      <c r="P472" s="142"/>
    </row>
    <row r="473" spans="1:16" x14ac:dyDescent="0.25">
      <c r="A473" s="115"/>
      <c r="B473" s="126"/>
      <c r="C473" s="140"/>
      <c r="D473" s="162"/>
      <c r="E473" s="162"/>
      <c r="F473" s="162"/>
      <c r="G473" s="142"/>
      <c r="H473" s="140"/>
      <c r="I473" s="162"/>
      <c r="J473" s="142"/>
      <c r="K473" s="126"/>
      <c r="L473" s="142"/>
      <c r="M473" s="126"/>
      <c r="N473" s="142"/>
      <c r="O473" s="142"/>
      <c r="P473" s="142"/>
    </row>
    <row r="474" spans="1:16" x14ac:dyDescent="0.25">
      <c r="A474" s="115"/>
      <c r="B474" s="126"/>
      <c r="C474" s="140"/>
      <c r="D474" s="162"/>
      <c r="E474" s="162"/>
      <c r="F474" s="162"/>
      <c r="G474" s="142"/>
      <c r="H474" s="140"/>
      <c r="I474" s="162"/>
      <c r="J474" s="142"/>
      <c r="K474" s="126"/>
      <c r="L474" s="142"/>
      <c r="M474" s="126"/>
      <c r="N474" s="142"/>
      <c r="O474" s="142"/>
      <c r="P474" s="142"/>
    </row>
    <row r="475" spans="1:16" x14ac:dyDescent="0.25">
      <c r="A475" s="115"/>
      <c r="B475" s="126"/>
      <c r="C475" s="140"/>
      <c r="D475" s="162"/>
      <c r="E475" s="162"/>
      <c r="F475" s="162"/>
      <c r="G475" s="142"/>
      <c r="H475" s="140"/>
      <c r="I475" s="162"/>
      <c r="J475" s="142"/>
      <c r="K475" s="126"/>
      <c r="L475" s="142"/>
      <c r="M475" s="126"/>
      <c r="N475" s="142"/>
      <c r="O475" s="142"/>
      <c r="P475" s="142"/>
    </row>
    <row r="476" spans="1:16" x14ac:dyDescent="0.25">
      <c r="A476" s="115"/>
      <c r="B476" s="126"/>
      <c r="C476" s="140"/>
      <c r="D476" s="162"/>
      <c r="E476" s="162"/>
      <c r="F476" s="162"/>
      <c r="G476" s="142"/>
      <c r="H476" s="140"/>
      <c r="I476" s="162"/>
      <c r="J476" s="142"/>
      <c r="K476" s="126"/>
      <c r="L476" s="142"/>
      <c r="M476" s="126"/>
      <c r="N476" s="142"/>
      <c r="O476" s="142"/>
      <c r="P476" s="142"/>
    </row>
    <row r="477" spans="1:16" x14ac:dyDescent="0.25">
      <c r="A477" s="115"/>
      <c r="B477" s="126"/>
      <c r="C477" s="140"/>
      <c r="D477" s="162"/>
      <c r="E477" s="162"/>
      <c r="F477" s="162"/>
      <c r="G477" s="142"/>
      <c r="H477" s="140"/>
      <c r="I477" s="162"/>
      <c r="J477" s="142"/>
      <c r="K477" s="126"/>
      <c r="L477" s="142"/>
      <c r="M477" s="126"/>
      <c r="N477" s="142"/>
      <c r="O477" s="142"/>
      <c r="P477" s="142"/>
    </row>
    <row r="478" spans="1:16" x14ac:dyDescent="0.25">
      <c r="A478" s="115"/>
      <c r="B478" s="126"/>
      <c r="C478" s="140"/>
      <c r="D478" s="162"/>
      <c r="E478" s="162"/>
      <c r="F478" s="162"/>
      <c r="G478" s="142"/>
      <c r="H478" s="140"/>
      <c r="I478" s="162"/>
      <c r="J478" s="142"/>
      <c r="K478" s="126"/>
      <c r="L478" s="142"/>
      <c r="M478" s="126"/>
      <c r="N478" s="142"/>
      <c r="O478" s="142"/>
      <c r="P478" s="142"/>
    </row>
    <row r="479" spans="1:16" x14ac:dyDescent="0.25">
      <c r="A479" s="115"/>
      <c r="B479" s="126"/>
      <c r="C479" s="140"/>
      <c r="D479" s="162"/>
      <c r="E479" s="162"/>
      <c r="F479" s="162"/>
      <c r="G479" s="142"/>
      <c r="H479" s="140"/>
      <c r="I479" s="162"/>
      <c r="J479" s="142"/>
      <c r="K479" s="126"/>
      <c r="L479" s="142"/>
      <c r="M479" s="126"/>
      <c r="N479" s="142"/>
      <c r="O479" s="142"/>
      <c r="P479" s="142"/>
    </row>
    <row r="480" spans="1:16" x14ac:dyDescent="0.25">
      <c r="A480" s="115"/>
      <c r="B480" s="126"/>
      <c r="C480" s="140"/>
      <c r="D480" s="162"/>
      <c r="E480" s="162"/>
      <c r="F480" s="162"/>
      <c r="G480" s="142"/>
      <c r="H480" s="140"/>
      <c r="I480" s="162"/>
      <c r="J480" s="142"/>
      <c r="K480" s="126"/>
      <c r="L480" s="142"/>
      <c r="M480" s="126"/>
      <c r="N480" s="142"/>
      <c r="O480" s="142"/>
      <c r="P480" s="142"/>
    </row>
    <row r="481" spans="1:16" x14ac:dyDescent="0.25">
      <c r="A481" s="115"/>
      <c r="B481" s="126"/>
      <c r="C481" s="140"/>
      <c r="D481" s="162"/>
      <c r="E481" s="162"/>
      <c r="F481" s="162"/>
      <c r="G481" s="142"/>
      <c r="H481" s="140"/>
      <c r="I481" s="162"/>
      <c r="J481" s="142"/>
      <c r="K481" s="126"/>
      <c r="L481" s="142"/>
      <c r="M481" s="126"/>
      <c r="N481" s="142"/>
      <c r="O481" s="142"/>
      <c r="P481" s="142"/>
    </row>
    <row r="482" spans="1:16" x14ac:dyDescent="0.25">
      <c r="A482" s="115"/>
      <c r="B482" s="126"/>
      <c r="C482" s="140"/>
      <c r="D482" s="162"/>
      <c r="E482" s="162"/>
      <c r="F482" s="162"/>
      <c r="G482" s="142"/>
      <c r="H482" s="140"/>
      <c r="I482" s="162"/>
      <c r="J482" s="142"/>
      <c r="K482" s="126"/>
      <c r="L482" s="142"/>
      <c r="M482" s="126"/>
      <c r="N482" s="142"/>
      <c r="O482" s="142"/>
      <c r="P482" s="142"/>
    </row>
    <row r="483" spans="1:16" x14ac:dyDescent="0.25">
      <c r="A483" s="115"/>
      <c r="B483" s="126"/>
      <c r="C483" s="140"/>
      <c r="D483" s="162"/>
      <c r="E483" s="162"/>
      <c r="F483" s="162"/>
      <c r="G483" s="142"/>
      <c r="H483" s="140"/>
      <c r="I483" s="162"/>
      <c r="J483" s="142"/>
      <c r="K483" s="126"/>
      <c r="L483" s="142"/>
      <c r="M483" s="126"/>
      <c r="N483" s="142"/>
      <c r="O483" s="142"/>
      <c r="P483" s="142"/>
    </row>
    <row r="484" spans="1:16" x14ac:dyDescent="0.25">
      <c r="A484" s="115"/>
      <c r="B484" s="126"/>
      <c r="C484" s="140"/>
      <c r="D484" s="162"/>
      <c r="E484" s="162"/>
      <c r="F484" s="162"/>
      <c r="G484" s="142"/>
      <c r="H484" s="140"/>
      <c r="I484" s="162"/>
      <c r="J484" s="142"/>
      <c r="K484" s="126"/>
      <c r="L484" s="142"/>
      <c r="M484" s="126"/>
      <c r="N484" s="142"/>
      <c r="O484" s="142"/>
      <c r="P484" s="142"/>
    </row>
    <row r="485" spans="1:16" x14ac:dyDescent="0.25">
      <c r="A485" s="115"/>
      <c r="B485" s="126"/>
      <c r="C485" s="140"/>
      <c r="D485" s="162"/>
      <c r="E485" s="162"/>
      <c r="F485" s="162"/>
      <c r="G485" s="142"/>
      <c r="H485" s="140"/>
      <c r="I485" s="162"/>
      <c r="J485" s="142"/>
      <c r="K485" s="126"/>
      <c r="L485" s="142"/>
      <c r="M485" s="126"/>
      <c r="N485" s="142"/>
      <c r="O485" s="142"/>
      <c r="P485" s="142"/>
    </row>
    <row r="486" spans="1:16" x14ac:dyDescent="0.25">
      <c r="A486" s="115"/>
      <c r="B486" s="126"/>
      <c r="C486" s="140"/>
      <c r="D486" s="162"/>
      <c r="E486" s="162"/>
      <c r="F486" s="162"/>
      <c r="G486" s="142"/>
      <c r="H486" s="140"/>
      <c r="I486" s="162"/>
      <c r="J486" s="142"/>
      <c r="K486" s="126"/>
      <c r="L486" s="142"/>
      <c r="M486" s="126"/>
      <c r="N486" s="142"/>
      <c r="O486" s="142"/>
      <c r="P486" s="142"/>
    </row>
    <row r="487" spans="1:16" x14ac:dyDescent="0.25">
      <c r="A487" s="115"/>
      <c r="B487" s="126"/>
      <c r="C487" s="140"/>
      <c r="D487" s="162"/>
      <c r="E487" s="162"/>
      <c r="F487" s="162"/>
      <c r="G487" s="142"/>
      <c r="H487" s="140"/>
      <c r="I487" s="162"/>
      <c r="J487" s="142"/>
      <c r="K487" s="126"/>
      <c r="L487" s="142"/>
      <c r="M487" s="126"/>
      <c r="N487" s="142"/>
      <c r="O487" s="142"/>
      <c r="P487" s="142"/>
    </row>
    <row r="488" spans="1:16" x14ac:dyDescent="0.25">
      <c r="A488" s="115"/>
      <c r="B488" s="126"/>
      <c r="C488" s="140"/>
      <c r="D488" s="162"/>
      <c r="E488" s="162"/>
      <c r="F488" s="162"/>
      <c r="G488" s="142"/>
      <c r="H488" s="140"/>
      <c r="I488" s="162"/>
      <c r="J488" s="142"/>
      <c r="K488" s="126"/>
      <c r="L488" s="142"/>
      <c r="M488" s="126"/>
      <c r="N488" s="142"/>
      <c r="O488" s="142"/>
      <c r="P488" s="142"/>
    </row>
    <row r="489" spans="1:16" x14ac:dyDescent="0.25">
      <c r="A489" s="115"/>
      <c r="B489" s="126"/>
      <c r="C489" s="140"/>
      <c r="D489" s="162"/>
      <c r="E489" s="162"/>
      <c r="F489" s="162"/>
      <c r="G489" s="142"/>
      <c r="H489" s="140"/>
      <c r="I489" s="162"/>
      <c r="J489" s="142"/>
      <c r="K489" s="126"/>
      <c r="L489" s="142"/>
      <c r="M489" s="126"/>
      <c r="N489" s="142"/>
      <c r="O489" s="142"/>
      <c r="P489" s="142"/>
    </row>
    <row r="490" spans="1:16" x14ac:dyDescent="0.25">
      <c r="A490" s="115"/>
      <c r="B490" s="126"/>
      <c r="C490" s="140"/>
      <c r="D490" s="162"/>
      <c r="E490" s="162"/>
      <c r="F490" s="162"/>
      <c r="G490" s="142"/>
      <c r="H490" s="140"/>
      <c r="I490" s="162"/>
      <c r="J490" s="142"/>
      <c r="K490" s="126"/>
      <c r="L490" s="142"/>
      <c r="M490" s="126"/>
      <c r="N490" s="142"/>
      <c r="O490" s="142"/>
      <c r="P490" s="142"/>
    </row>
    <row r="491" spans="1:16" x14ac:dyDescent="0.25">
      <c r="A491" s="115"/>
      <c r="B491" s="126"/>
      <c r="C491" s="140"/>
      <c r="D491" s="162"/>
      <c r="E491" s="162"/>
      <c r="F491" s="162"/>
      <c r="G491" s="142"/>
      <c r="H491" s="140"/>
      <c r="I491" s="162"/>
      <c r="J491" s="142"/>
      <c r="K491" s="126"/>
      <c r="L491" s="142"/>
      <c r="M491" s="126"/>
      <c r="N491" s="142"/>
      <c r="O491" s="142"/>
      <c r="P491" s="142"/>
    </row>
    <row r="492" spans="1:16" x14ac:dyDescent="0.25">
      <c r="A492" s="115"/>
      <c r="B492" s="126"/>
      <c r="C492" s="140"/>
      <c r="D492" s="162"/>
      <c r="E492" s="162"/>
      <c r="F492" s="162"/>
      <c r="G492" s="142"/>
      <c r="H492" s="140"/>
      <c r="I492" s="162"/>
      <c r="J492" s="142"/>
      <c r="K492" s="126"/>
      <c r="L492" s="142"/>
      <c r="M492" s="126"/>
      <c r="N492" s="142"/>
      <c r="O492" s="142"/>
      <c r="P492" s="142"/>
    </row>
    <row r="493" spans="1:16" x14ac:dyDescent="0.25">
      <c r="A493" s="115"/>
      <c r="B493" s="126"/>
      <c r="C493" s="140"/>
      <c r="D493" s="162"/>
      <c r="E493" s="162"/>
      <c r="F493" s="162"/>
      <c r="G493" s="142"/>
      <c r="H493" s="140"/>
      <c r="I493" s="162"/>
      <c r="J493" s="142"/>
      <c r="K493" s="126"/>
      <c r="L493" s="142"/>
      <c r="M493" s="126"/>
      <c r="N493" s="142"/>
      <c r="O493" s="142"/>
      <c r="P493" s="142"/>
    </row>
    <row r="494" spans="1:16" x14ac:dyDescent="0.25">
      <c r="A494" s="115"/>
      <c r="B494" s="126"/>
      <c r="C494" s="140"/>
      <c r="D494" s="162"/>
      <c r="E494" s="162"/>
      <c r="F494" s="162"/>
      <c r="G494" s="142"/>
      <c r="H494" s="140"/>
      <c r="I494" s="162"/>
      <c r="J494" s="142"/>
      <c r="K494" s="126"/>
      <c r="L494" s="142"/>
      <c r="M494" s="126"/>
      <c r="N494" s="142"/>
      <c r="O494" s="142"/>
      <c r="P494" s="142"/>
    </row>
    <row r="495" spans="1:16" x14ac:dyDescent="0.25">
      <c r="A495" s="115"/>
      <c r="B495" s="126"/>
      <c r="C495" s="140"/>
      <c r="D495" s="162"/>
      <c r="E495" s="162"/>
      <c r="F495" s="162"/>
      <c r="G495" s="142"/>
      <c r="H495" s="140"/>
      <c r="I495" s="162"/>
      <c r="J495" s="142"/>
      <c r="K495" s="126"/>
      <c r="L495" s="142"/>
      <c r="M495" s="126"/>
      <c r="N495" s="142"/>
      <c r="O495" s="142"/>
      <c r="P495" s="142"/>
    </row>
    <row r="496" spans="1:16" x14ac:dyDescent="0.25">
      <c r="A496" s="115"/>
      <c r="B496" s="126"/>
      <c r="C496" s="140"/>
      <c r="D496" s="162"/>
      <c r="E496" s="162"/>
      <c r="F496" s="162"/>
      <c r="G496" s="142"/>
      <c r="H496" s="140"/>
      <c r="I496" s="162"/>
      <c r="J496" s="142"/>
      <c r="K496" s="126"/>
      <c r="L496" s="142"/>
      <c r="M496" s="126"/>
      <c r="N496" s="142"/>
      <c r="O496" s="142"/>
      <c r="P496" s="142"/>
    </row>
    <row r="497" spans="1:16" x14ac:dyDescent="0.25">
      <c r="A497" s="115"/>
      <c r="B497" s="126"/>
      <c r="C497" s="140"/>
      <c r="D497" s="162"/>
      <c r="E497" s="162"/>
      <c r="F497" s="162"/>
      <c r="G497" s="142"/>
      <c r="H497" s="140"/>
      <c r="I497" s="162"/>
      <c r="J497" s="142"/>
      <c r="K497" s="126"/>
      <c r="L497" s="142"/>
      <c r="M497" s="126"/>
      <c r="N497" s="142"/>
      <c r="O497" s="142"/>
      <c r="P497" s="142"/>
    </row>
    <row r="498" spans="1:16" x14ac:dyDescent="0.25">
      <c r="A498" s="115"/>
      <c r="B498" s="126"/>
      <c r="C498" s="140"/>
      <c r="D498" s="162"/>
      <c r="E498" s="162"/>
      <c r="F498" s="162"/>
      <c r="G498" s="142"/>
      <c r="H498" s="140"/>
      <c r="I498" s="162"/>
      <c r="J498" s="142"/>
      <c r="K498" s="126"/>
      <c r="L498" s="142"/>
      <c r="M498" s="126"/>
      <c r="N498" s="142"/>
      <c r="O498" s="142"/>
      <c r="P498" s="142"/>
    </row>
    <row r="499" spans="1:16" x14ac:dyDescent="0.25">
      <c r="A499" s="115"/>
      <c r="B499" s="126"/>
      <c r="C499" s="140"/>
      <c r="D499" s="162"/>
      <c r="E499" s="162"/>
      <c r="F499" s="162"/>
      <c r="G499" s="142"/>
      <c r="H499" s="140"/>
      <c r="I499" s="162"/>
      <c r="J499" s="142"/>
      <c r="K499" s="126"/>
      <c r="L499" s="142"/>
      <c r="M499" s="126"/>
      <c r="N499" s="142"/>
      <c r="O499" s="142"/>
      <c r="P499" s="142"/>
    </row>
    <row r="500" spans="1:16" x14ac:dyDescent="0.25">
      <c r="A500" s="115"/>
      <c r="B500" s="126"/>
      <c r="C500" s="140"/>
      <c r="D500" s="162"/>
      <c r="E500" s="162"/>
      <c r="F500" s="162"/>
      <c r="G500" s="142"/>
      <c r="H500" s="140"/>
      <c r="I500" s="162"/>
      <c r="J500" s="142"/>
      <c r="K500" s="126"/>
      <c r="L500" s="142"/>
      <c r="M500" s="126"/>
      <c r="N500" s="142"/>
      <c r="O500" s="142"/>
      <c r="P500" s="142"/>
    </row>
    <row r="501" spans="1:16" x14ac:dyDescent="0.25">
      <c r="A501" s="115"/>
      <c r="B501" s="126"/>
      <c r="C501" s="140"/>
      <c r="D501" s="162"/>
      <c r="E501" s="162"/>
      <c r="F501" s="162"/>
      <c r="G501" s="142"/>
      <c r="H501" s="140"/>
      <c r="I501" s="162"/>
      <c r="J501" s="142"/>
      <c r="K501" s="126"/>
      <c r="L501" s="142"/>
      <c r="M501" s="126"/>
      <c r="N501" s="142"/>
      <c r="O501" s="142"/>
      <c r="P501" s="142"/>
    </row>
    <row r="502" spans="1:16" x14ac:dyDescent="0.25">
      <c r="A502" s="115"/>
      <c r="B502" s="126"/>
      <c r="C502" s="140"/>
      <c r="D502" s="162"/>
      <c r="E502" s="162"/>
      <c r="F502" s="162"/>
      <c r="G502" s="142"/>
      <c r="H502" s="140"/>
      <c r="I502" s="162"/>
      <c r="J502" s="142"/>
      <c r="K502" s="126"/>
      <c r="L502" s="142"/>
      <c r="M502" s="126"/>
      <c r="N502" s="142"/>
      <c r="O502" s="142"/>
      <c r="P502" s="142"/>
    </row>
    <row r="503" spans="1:16" x14ac:dyDescent="0.25">
      <c r="A503" s="115"/>
      <c r="B503" s="126"/>
      <c r="C503" s="140"/>
      <c r="D503" s="162"/>
      <c r="E503" s="162"/>
      <c r="F503" s="162"/>
      <c r="G503" s="142"/>
      <c r="H503" s="140"/>
      <c r="I503" s="162"/>
      <c r="J503" s="142"/>
      <c r="K503" s="126"/>
      <c r="L503" s="142"/>
      <c r="M503" s="126"/>
      <c r="N503" s="142"/>
      <c r="O503" s="142"/>
      <c r="P503" s="142"/>
    </row>
    <row r="504" spans="1:16" x14ac:dyDescent="0.25">
      <c r="A504" s="115"/>
      <c r="B504" s="126"/>
      <c r="C504" s="140"/>
      <c r="D504" s="162"/>
      <c r="E504" s="162"/>
      <c r="F504" s="162"/>
      <c r="G504" s="142"/>
      <c r="H504" s="140"/>
      <c r="I504" s="162"/>
      <c r="J504" s="142"/>
      <c r="K504" s="126"/>
      <c r="L504" s="142"/>
      <c r="M504" s="126"/>
      <c r="N504" s="142"/>
      <c r="O504" s="142"/>
      <c r="P504" s="142"/>
    </row>
    <row r="505" spans="1:16" x14ac:dyDescent="0.25">
      <c r="A505" s="115"/>
      <c r="B505" s="126"/>
      <c r="C505" s="140"/>
      <c r="D505" s="162"/>
      <c r="E505" s="162"/>
      <c r="F505" s="162"/>
      <c r="G505" s="142"/>
      <c r="H505" s="140"/>
      <c r="I505" s="162"/>
      <c r="J505" s="142"/>
      <c r="K505" s="126"/>
      <c r="L505" s="142"/>
      <c r="M505" s="126"/>
      <c r="N505" s="142"/>
      <c r="O505" s="142"/>
      <c r="P505" s="142"/>
    </row>
    <row r="506" spans="1:16" x14ac:dyDescent="0.25">
      <c r="A506" s="115"/>
      <c r="B506" s="126"/>
      <c r="C506" s="140"/>
      <c r="D506" s="162"/>
      <c r="E506" s="162"/>
      <c r="F506" s="162"/>
      <c r="G506" s="142"/>
      <c r="H506" s="140"/>
      <c r="I506" s="162"/>
      <c r="J506" s="142"/>
      <c r="K506" s="126"/>
      <c r="L506" s="142"/>
      <c r="M506" s="126"/>
      <c r="N506" s="142"/>
      <c r="O506" s="142"/>
      <c r="P506" s="142"/>
    </row>
    <row r="507" spans="1:16" x14ac:dyDescent="0.25">
      <c r="A507" s="115"/>
      <c r="B507" s="126"/>
      <c r="C507" s="140"/>
      <c r="D507" s="162"/>
      <c r="E507" s="162"/>
      <c r="F507" s="162"/>
      <c r="G507" s="142"/>
      <c r="H507" s="140"/>
      <c r="I507" s="162"/>
      <c r="J507" s="142"/>
      <c r="K507" s="126"/>
      <c r="L507" s="142"/>
      <c r="M507" s="126"/>
      <c r="N507" s="142"/>
      <c r="O507" s="142"/>
      <c r="P507" s="142"/>
    </row>
    <row r="508" spans="1:16" x14ac:dyDescent="0.25">
      <c r="A508" s="115"/>
      <c r="B508" s="126"/>
      <c r="C508" s="140"/>
      <c r="D508" s="162"/>
      <c r="E508" s="162"/>
      <c r="F508" s="162"/>
      <c r="G508" s="142"/>
      <c r="H508" s="140"/>
      <c r="I508" s="162"/>
      <c r="J508" s="142"/>
      <c r="K508" s="126"/>
      <c r="L508" s="142"/>
      <c r="M508" s="126"/>
      <c r="N508" s="142"/>
      <c r="O508" s="142"/>
      <c r="P508" s="142"/>
    </row>
    <row r="509" spans="1:16" x14ac:dyDescent="0.25">
      <c r="A509" s="115"/>
      <c r="B509" s="126"/>
      <c r="C509" s="140"/>
      <c r="D509" s="162"/>
      <c r="E509" s="162"/>
      <c r="F509" s="162"/>
      <c r="G509" s="142"/>
      <c r="H509" s="140"/>
      <c r="I509" s="162"/>
      <c r="J509" s="142"/>
      <c r="K509" s="126"/>
      <c r="L509" s="142"/>
      <c r="M509" s="126"/>
      <c r="N509" s="142"/>
      <c r="O509" s="142"/>
      <c r="P509" s="142"/>
    </row>
    <row r="510" spans="1:16" x14ac:dyDescent="0.25">
      <c r="A510" s="115"/>
      <c r="B510" s="126"/>
      <c r="C510" s="140"/>
      <c r="D510" s="162"/>
      <c r="E510" s="162"/>
      <c r="F510" s="162"/>
      <c r="G510" s="142"/>
      <c r="H510" s="140"/>
      <c r="I510" s="162"/>
      <c r="J510" s="142"/>
      <c r="K510" s="126"/>
      <c r="L510" s="142"/>
      <c r="M510" s="126"/>
      <c r="N510" s="142"/>
      <c r="O510" s="142"/>
      <c r="P510" s="142"/>
    </row>
    <row r="511" spans="1:16" x14ac:dyDescent="0.25">
      <c r="A511" s="115"/>
      <c r="B511" s="126"/>
      <c r="C511" s="140"/>
      <c r="D511" s="162"/>
      <c r="E511" s="162"/>
      <c r="F511" s="162"/>
      <c r="G511" s="142"/>
      <c r="H511" s="140"/>
      <c r="I511" s="162"/>
      <c r="J511" s="142"/>
      <c r="K511" s="126"/>
      <c r="L511" s="142"/>
      <c r="M511" s="126"/>
      <c r="N511" s="142"/>
      <c r="O511" s="142"/>
      <c r="P511" s="142"/>
    </row>
    <row r="512" spans="1:16" x14ac:dyDescent="0.25">
      <c r="A512" s="115"/>
      <c r="B512" s="126"/>
      <c r="C512" s="140"/>
      <c r="D512" s="162"/>
      <c r="E512" s="162"/>
      <c r="F512" s="162"/>
      <c r="G512" s="142"/>
      <c r="H512" s="140"/>
      <c r="I512" s="162"/>
      <c r="J512" s="142"/>
      <c r="K512" s="126"/>
      <c r="L512" s="142"/>
      <c r="M512" s="126"/>
      <c r="N512" s="142"/>
      <c r="O512" s="142"/>
      <c r="P512" s="142"/>
    </row>
    <row r="513" spans="1:16" x14ac:dyDescent="0.25">
      <c r="A513" s="115"/>
      <c r="B513" s="126"/>
      <c r="C513" s="140"/>
      <c r="D513" s="162"/>
      <c r="E513" s="162"/>
      <c r="F513" s="162"/>
      <c r="G513" s="142"/>
      <c r="H513" s="140"/>
      <c r="I513" s="162"/>
      <c r="J513" s="142"/>
      <c r="K513" s="126"/>
      <c r="L513" s="142"/>
      <c r="M513" s="126"/>
      <c r="N513" s="142"/>
      <c r="O513" s="142"/>
      <c r="P513" s="142"/>
    </row>
    <row r="514" spans="1:16" x14ac:dyDescent="0.25">
      <c r="A514" s="115"/>
      <c r="B514" s="126"/>
      <c r="C514" s="140"/>
      <c r="D514" s="162"/>
      <c r="E514" s="162"/>
      <c r="F514" s="162"/>
      <c r="G514" s="142"/>
      <c r="H514" s="140"/>
      <c r="I514" s="162"/>
      <c r="J514" s="142"/>
      <c r="K514" s="126"/>
      <c r="L514" s="142"/>
      <c r="M514" s="126"/>
      <c r="N514" s="142"/>
      <c r="O514" s="142"/>
      <c r="P514" s="142"/>
    </row>
    <row r="515" spans="1:16" x14ac:dyDescent="0.25">
      <c r="A515" s="115"/>
      <c r="B515" s="126"/>
      <c r="C515" s="140"/>
      <c r="D515" s="162"/>
      <c r="E515" s="162"/>
      <c r="F515" s="162"/>
      <c r="G515" s="142"/>
      <c r="H515" s="140"/>
      <c r="I515" s="162"/>
      <c r="J515" s="142"/>
      <c r="K515" s="126"/>
      <c r="L515" s="142"/>
      <c r="M515" s="126"/>
      <c r="N515" s="142"/>
      <c r="O515" s="142"/>
      <c r="P515" s="142"/>
    </row>
    <row r="516" spans="1:16" x14ac:dyDescent="0.25">
      <c r="A516" s="115"/>
      <c r="B516" s="126"/>
      <c r="C516" s="140"/>
      <c r="D516" s="162"/>
      <c r="E516" s="162"/>
      <c r="F516" s="162"/>
      <c r="G516" s="142"/>
      <c r="H516" s="140"/>
      <c r="I516" s="162"/>
      <c r="J516" s="142"/>
      <c r="K516" s="126"/>
      <c r="L516" s="142"/>
      <c r="M516" s="126"/>
      <c r="N516" s="142"/>
      <c r="O516" s="142"/>
      <c r="P516" s="142"/>
    </row>
    <row r="517" spans="1:16" x14ac:dyDescent="0.25">
      <c r="A517" s="115"/>
      <c r="B517" s="126"/>
      <c r="C517" s="140"/>
      <c r="D517" s="162"/>
      <c r="E517" s="162"/>
      <c r="F517" s="162"/>
      <c r="G517" s="142"/>
      <c r="H517" s="140"/>
      <c r="I517" s="162"/>
      <c r="J517" s="142"/>
      <c r="K517" s="126"/>
      <c r="L517" s="142"/>
      <c r="M517" s="126"/>
      <c r="N517" s="142"/>
      <c r="O517" s="142"/>
      <c r="P517" s="142"/>
    </row>
    <row r="518" spans="1:16" x14ac:dyDescent="0.25">
      <c r="A518" s="115"/>
      <c r="B518" s="126"/>
      <c r="C518" s="140"/>
      <c r="D518" s="162"/>
      <c r="E518" s="162"/>
      <c r="F518" s="162"/>
      <c r="G518" s="142"/>
      <c r="H518" s="140"/>
      <c r="I518" s="162"/>
      <c r="J518" s="142"/>
      <c r="K518" s="126"/>
      <c r="L518" s="142"/>
      <c r="M518" s="126"/>
      <c r="N518" s="142"/>
      <c r="O518" s="142"/>
      <c r="P518" s="142"/>
    </row>
    <row r="519" spans="1:16" x14ac:dyDescent="0.25">
      <c r="A519" s="115"/>
      <c r="B519" s="126"/>
      <c r="C519" s="140"/>
      <c r="D519" s="162"/>
      <c r="E519" s="162"/>
      <c r="F519" s="162"/>
      <c r="G519" s="142"/>
      <c r="H519" s="140"/>
      <c r="I519" s="162"/>
      <c r="J519" s="142"/>
      <c r="K519" s="126"/>
      <c r="L519" s="142"/>
      <c r="M519" s="126"/>
      <c r="N519" s="142"/>
      <c r="O519" s="142"/>
      <c r="P519" s="142"/>
    </row>
    <row r="520" spans="1:16" x14ac:dyDescent="0.25">
      <c r="A520" s="115"/>
      <c r="B520" s="126"/>
      <c r="C520" s="140"/>
      <c r="D520" s="162"/>
      <c r="E520" s="162"/>
      <c r="F520" s="162"/>
      <c r="G520" s="142"/>
      <c r="H520" s="140"/>
      <c r="I520" s="162"/>
      <c r="J520" s="142"/>
      <c r="K520" s="126"/>
      <c r="L520" s="142"/>
      <c r="M520" s="126"/>
      <c r="N520" s="142"/>
      <c r="O520" s="142"/>
      <c r="P520" s="142"/>
    </row>
    <row r="521" spans="1:16" x14ac:dyDescent="0.25">
      <c r="A521" s="115"/>
      <c r="B521" s="126"/>
      <c r="C521" s="140"/>
      <c r="D521" s="162"/>
      <c r="E521" s="162"/>
      <c r="F521" s="162"/>
      <c r="G521" s="142"/>
      <c r="H521" s="140"/>
      <c r="I521" s="162"/>
      <c r="J521" s="142"/>
      <c r="K521" s="126"/>
      <c r="L521" s="142"/>
      <c r="M521" s="126"/>
      <c r="N521" s="142"/>
      <c r="O521" s="142"/>
      <c r="P521" s="142"/>
    </row>
    <row r="522" spans="1:16" x14ac:dyDescent="0.25">
      <c r="A522" s="115"/>
      <c r="B522" s="126"/>
      <c r="C522" s="140"/>
      <c r="D522" s="162"/>
      <c r="E522" s="162"/>
      <c r="F522" s="162"/>
      <c r="G522" s="142"/>
      <c r="H522" s="140"/>
      <c r="I522" s="162"/>
      <c r="J522" s="142"/>
      <c r="K522" s="126"/>
      <c r="L522" s="142"/>
      <c r="M522" s="126"/>
      <c r="N522" s="142"/>
      <c r="O522" s="142"/>
      <c r="P522" s="142"/>
    </row>
    <row r="523" spans="1:16" x14ac:dyDescent="0.25">
      <c r="A523" s="115"/>
      <c r="B523" s="126"/>
      <c r="C523" s="140"/>
      <c r="D523" s="162"/>
      <c r="E523" s="162"/>
      <c r="F523" s="162"/>
      <c r="G523" s="142"/>
      <c r="H523" s="140"/>
      <c r="I523" s="162"/>
      <c r="J523" s="142"/>
      <c r="K523" s="126"/>
      <c r="L523" s="142"/>
      <c r="M523" s="126"/>
      <c r="N523" s="142"/>
      <c r="O523" s="142"/>
      <c r="P523" s="142"/>
    </row>
    <row r="524" spans="1:16" x14ac:dyDescent="0.25">
      <c r="A524" s="115"/>
      <c r="B524" s="126"/>
      <c r="C524" s="140"/>
      <c r="D524" s="162"/>
      <c r="E524" s="162"/>
      <c r="F524" s="162"/>
      <c r="G524" s="142"/>
      <c r="H524" s="140"/>
      <c r="I524" s="162"/>
      <c r="J524" s="142"/>
      <c r="K524" s="126"/>
      <c r="L524" s="142"/>
      <c r="M524" s="126"/>
      <c r="N524" s="142"/>
      <c r="O524" s="142"/>
      <c r="P524" s="142"/>
    </row>
    <row r="525" spans="1:16" x14ac:dyDescent="0.25">
      <c r="A525" s="115"/>
      <c r="B525" s="126"/>
      <c r="C525" s="140"/>
      <c r="D525" s="162"/>
      <c r="E525" s="162"/>
      <c r="F525" s="162"/>
      <c r="G525" s="142"/>
      <c r="H525" s="140"/>
      <c r="I525" s="162"/>
      <c r="J525" s="142"/>
      <c r="K525" s="126"/>
      <c r="L525" s="142"/>
      <c r="M525" s="126"/>
      <c r="N525" s="142"/>
      <c r="O525" s="142"/>
      <c r="P525" s="142"/>
    </row>
    <row r="526" spans="1:16" x14ac:dyDescent="0.25">
      <c r="A526" s="115"/>
      <c r="B526" s="126"/>
      <c r="C526" s="140"/>
      <c r="D526" s="162"/>
      <c r="E526" s="162"/>
      <c r="F526" s="162"/>
      <c r="G526" s="142"/>
      <c r="H526" s="140"/>
      <c r="I526" s="162"/>
      <c r="J526" s="142"/>
      <c r="K526" s="126"/>
      <c r="L526" s="142"/>
      <c r="M526" s="126"/>
      <c r="N526" s="142"/>
      <c r="O526" s="142"/>
      <c r="P526" s="142"/>
    </row>
    <row r="527" spans="1:16" x14ac:dyDescent="0.25">
      <c r="A527" s="115"/>
      <c r="B527" s="126"/>
      <c r="C527" s="140"/>
      <c r="D527" s="162"/>
      <c r="E527" s="162"/>
      <c r="F527" s="162"/>
      <c r="G527" s="142"/>
      <c r="H527" s="140"/>
      <c r="I527" s="162"/>
      <c r="J527" s="142"/>
      <c r="K527" s="126"/>
      <c r="L527" s="142"/>
      <c r="M527" s="126"/>
      <c r="N527" s="142"/>
      <c r="O527" s="142"/>
      <c r="P527" s="142"/>
    </row>
    <row r="528" spans="1:16" x14ac:dyDescent="0.25">
      <c r="A528" s="115"/>
      <c r="B528" s="126"/>
      <c r="C528" s="140"/>
      <c r="D528" s="162"/>
      <c r="E528" s="162"/>
      <c r="F528" s="162"/>
      <c r="G528" s="142"/>
      <c r="H528" s="140"/>
      <c r="I528" s="162"/>
      <c r="J528" s="142"/>
      <c r="K528" s="126"/>
      <c r="L528" s="142"/>
      <c r="M528" s="126"/>
      <c r="N528" s="142"/>
      <c r="O528" s="142"/>
      <c r="P528" s="142"/>
    </row>
    <row r="529" spans="1:16" x14ac:dyDescent="0.25">
      <c r="A529" s="115"/>
      <c r="B529" s="126"/>
      <c r="C529" s="140"/>
      <c r="D529" s="162"/>
      <c r="E529" s="162"/>
      <c r="F529" s="162"/>
      <c r="G529" s="142"/>
      <c r="H529" s="140"/>
      <c r="I529" s="162"/>
      <c r="J529" s="142"/>
      <c r="K529" s="126"/>
      <c r="L529" s="142"/>
      <c r="M529" s="126"/>
      <c r="N529" s="142"/>
      <c r="O529" s="142"/>
      <c r="P529" s="142"/>
    </row>
    <row r="530" spans="1:16" x14ac:dyDescent="0.25">
      <c r="A530" s="115"/>
      <c r="B530" s="126"/>
      <c r="C530" s="140"/>
      <c r="D530" s="162"/>
      <c r="E530" s="162"/>
      <c r="F530" s="162"/>
      <c r="G530" s="142"/>
      <c r="H530" s="140"/>
      <c r="I530" s="162"/>
      <c r="J530" s="142"/>
      <c r="K530" s="126"/>
      <c r="L530" s="142"/>
      <c r="M530" s="126"/>
      <c r="N530" s="142"/>
      <c r="O530" s="142"/>
      <c r="P530" s="142"/>
    </row>
    <row r="531" spans="1:16" x14ac:dyDescent="0.25">
      <c r="A531" s="115"/>
      <c r="B531" s="126"/>
      <c r="C531" s="140"/>
      <c r="D531" s="162"/>
      <c r="E531" s="162"/>
      <c r="F531" s="162"/>
      <c r="G531" s="142"/>
      <c r="H531" s="140"/>
      <c r="I531" s="162"/>
      <c r="J531" s="142"/>
      <c r="K531" s="126"/>
      <c r="L531" s="142"/>
      <c r="M531" s="126"/>
      <c r="N531" s="142"/>
      <c r="O531" s="142"/>
      <c r="P531" s="142"/>
    </row>
    <row r="532" spans="1:16" x14ac:dyDescent="0.25">
      <c r="A532" s="115"/>
      <c r="B532" s="126"/>
      <c r="C532" s="140"/>
      <c r="D532" s="162"/>
      <c r="E532" s="162"/>
      <c r="F532" s="162"/>
      <c r="G532" s="142"/>
      <c r="H532" s="140"/>
      <c r="I532" s="162"/>
      <c r="J532" s="142"/>
      <c r="K532" s="126"/>
      <c r="L532" s="142"/>
      <c r="M532" s="126"/>
      <c r="N532" s="142"/>
      <c r="O532" s="142"/>
      <c r="P532" s="142"/>
    </row>
    <row r="533" spans="1:16" x14ac:dyDescent="0.25">
      <c r="A533" s="115"/>
      <c r="B533" s="126"/>
      <c r="C533" s="140"/>
      <c r="D533" s="162"/>
      <c r="E533" s="162"/>
      <c r="F533" s="162"/>
      <c r="G533" s="142"/>
      <c r="H533" s="140"/>
      <c r="I533" s="162"/>
      <c r="J533" s="142"/>
      <c r="K533" s="126"/>
      <c r="L533" s="142"/>
      <c r="M533" s="126"/>
      <c r="N533" s="142"/>
      <c r="O533" s="142"/>
      <c r="P533" s="142"/>
    </row>
    <row r="534" spans="1:16" x14ac:dyDescent="0.25">
      <c r="A534" s="115"/>
      <c r="B534" s="126"/>
      <c r="C534" s="140"/>
      <c r="D534" s="162"/>
      <c r="E534" s="162"/>
      <c r="F534" s="162"/>
      <c r="G534" s="142"/>
      <c r="H534" s="140"/>
      <c r="I534" s="162"/>
      <c r="J534" s="142"/>
      <c r="K534" s="126"/>
      <c r="L534" s="142"/>
      <c r="M534" s="126"/>
      <c r="N534" s="142"/>
      <c r="O534" s="142"/>
      <c r="P534" s="142"/>
    </row>
    <row r="535" spans="1:16" x14ac:dyDescent="0.25">
      <c r="A535" s="115"/>
      <c r="B535" s="126"/>
      <c r="C535" s="140"/>
      <c r="D535" s="162"/>
      <c r="E535" s="162"/>
      <c r="F535" s="162"/>
      <c r="G535" s="142"/>
      <c r="H535" s="140"/>
      <c r="I535" s="162"/>
      <c r="J535" s="142"/>
      <c r="K535" s="126"/>
      <c r="L535" s="142"/>
      <c r="M535" s="126"/>
      <c r="N535" s="142"/>
      <c r="O535" s="142"/>
      <c r="P535" s="142"/>
    </row>
    <row r="536" spans="1:16" x14ac:dyDescent="0.25">
      <c r="A536" s="115"/>
      <c r="B536" s="126"/>
      <c r="C536" s="140"/>
      <c r="D536" s="162"/>
      <c r="E536" s="162"/>
      <c r="F536" s="162"/>
      <c r="G536" s="142"/>
      <c r="H536" s="140"/>
      <c r="I536" s="162"/>
      <c r="J536" s="142"/>
      <c r="K536" s="126"/>
      <c r="L536" s="142"/>
      <c r="M536" s="126"/>
      <c r="N536" s="142"/>
      <c r="O536" s="142"/>
      <c r="P536" s="142"/>
    </row>
    <row r="537" spans="1:16" x14ac:dyDescent="0.25">
      <c r="A537" s="115"/>
      <c r="B537" s="126"/>
      <c r="C537" s="140"/>
      <c r="D537" s="162"/>
      <c r="E537" s="162"/>
      <c r="F537" s="162"/>
      <c r="G537" s="142"/>
      <c r="H537" s="140"/>
      <c r="I537" s="162"/>
      <c r="J537" s="142"/>
      <c r="K537" s="126"/>
      <c r="L537" s="142"/>
      <c r="M537" s="126"/>
      <c r="N537" s="142"/>
      <c r="O537" s="142"/>
      <c r="P537" s="142"/>
    </row>
    <row r="538" spans="1:16" x14ac:dyDescent="0.25">
      <c r="A538" s="115"/>
      <c r="B538" s="126"/>
      <c r="C538" s="140"/>
      <c r="D538" s="162"/>
      <c r="E538" s="162"/>
      <c r="F538" s="162"/>
      <c r="G538" s="142"/>
      <c r="H538" s="140"/>
      <c r="I538" s="162"/>
      <c r="J538" s="142"/>
      <c r="K538" s="126"/>
      <c r="L538" s="142"/>
      <c r="M538" s="126"/>
      <c r="N538" s="142"/>
      <c r="O538" s="142"/>
      <c r="P538" s="142"/>
    </row>
    <row r="539" spans="1:16" x14ac:dyDescent="0.25">
      <c r="A539" s="115"/>
      <c r="B539" s="126"/>
      <c r="C539" s="140"/>
      <c r="D539" s="162"/>
      <c r="E539" s="162"/>
      <c r="F539" s="162"/>
      <c r="G539" s="142"/>
      <c r="H539" s="140"/>
      <c r="I539" s="162"/>
      <c r="J539" s="142"/>
      <c r="K539" s="126"/>
      <c r="L539" s="142"/>
      <c r="M539" s="126"/>
      <c r="N539" s="142"/>
      <c r="O539" s="142"/>
      <c r="P539" s="142"/>
    </row>
    <row r="540" spans="1:16" x14ac:dyDescent="0.25">
      <c r="A540" s="115"/>
      <c r="B540" s="126"/>
      <c r="C540" s="140"/>
      <c r="D540" s="162"/>
      <c r="E540" s="162"/>
      <c r="F540" s="162"/>
      <c r="G540" s="142"/>
      <c r="H540" s="140"/>
      <c r="I540" s="162"/>
      <c r="J540" s="142"/>
      <c r="K540" s="126"/>
      <c r="L540" s="142"/>
      <c r="M540" s="126"/>
      <c r="N540" s="142"/>
      <c r="O540" s="142"/>
      <c r="P540" s="142"/>
    </row>
    <row r="541" spans="1:16" x14ac:dyDescent="0.25">
      <c r="A541" s="115"/>
      <c r="B541" s="126"/>
      <c r="C541" s="140"/>
      <c r="D541" s="162"/>
      <c r="E541" s="162"/>
      <c r="F541" s="162"/>
      <c r="G541" s="142"/>
      <c r="H541" s="140"/>
      <c r="I541" s="162"/>
      <c r="J541" s="142"/>
      <c r="K541" s="126"/>
      <c r="L541" s="142"/>
      <c r="M541" s="126"/>
      <c r="N541" s="142"/>
      <c r="O541" s="142"/>
      <c r="P541" s="142"/>
    </row>
    <row r="542" spans="1:16" x14ac:dyDescent="0.25">
      <c r="A542" s="115"/>
      <c r="B542" s="126"/>
      <c r="C542" s="140"/>
      <c r="D542" s="162"/>
      <c r="E542" s="162"/>
      <c r="F542" s="162"/>
      <c r="G542" s="142"/>
      <c r="H542" s="140"/>
      <c r="I542" s="162"/>
      <c r="J542" s="142"/>
      <c r="K542" s="126"/>
      <c r="L542" s="142"/>
      <c r="M542" s="126"/>
      <c r="N542" s="142"/>
      <c r="O542" s="142"/>
      <c r="P542" s="142"/>
    </row>
    <row r="543" spans="1:16" x14ac:dyDescent="0.25">
      <c r="A543" s="115"/>
      <c r="B543" s="126"/>
      <c r="C543" s="140"/>
      <c r="D543" s="162"/>
      <c r="E543" s="162"/>
      <c r="F543" s="162"/>
      <c r="G543" s="142"/>
      <c r="H543" s="140"/>
      <c r="I543" s="162"/>
      <c r="J543" s="142"/>
      <c r="K543" s="126"/>
      <c r="L543" s="142"/>
      <c r="M543" s="126"/>
      <c r="N543" s="142"/>
      <c r="O543" s="142"/>
      <c r="P543" s="142"/>
    </row>
    <row r="544" spans="1:16" x14ac:dyDescent="0.25">
      <c r="A544" s="115"/>
      <c r="B544" s="126"/>
      <c r="C544" s="140"/>
      <c r="D544" s="162"/>
      <c r="E544" s="162"/>
      <c r="F544" s="162"/>
      <c r="G544" s="142"/>
      <c r="H544" s="140"/>
      <c r="I544" s="162"/>
      <c r="J544" s="142"/>
      <c r="K544" s="126"/>
      <c r="L544" s="142"/>
      <c r="M544" s="126"/>
      <c r="N544" s="142"/>
      <c r="O544" s="142"/>
      <c r="P544" s="142"/>
    </row>
    <row r="545" spans="1:16" x14ac:dyDescent="0.25">
      <c r="A545" s="115"/>
      <c r="B545" s="126"/>
      <c r="C545" s="140"/>
      <c r="D545" s="162"/>
      <c r="E545" s="162"/>
      <c r="F545" s="162"/>
      <c r="G545" s="142"/>
      <c r="H545" s="140"/>
      <c r="I545" s="162"/>
      <c r="J545" s="142"/>
      <c r="K545" s="126"/>
      <c r="L545" s="142"/>
      <c r="M545" s="126"/>
      <c r="N545" s="142"/>
      <c r="O545" s="142"/>
      <c r="P545" s="142"/>
    </row>
    <row r="546" spans="1:16" x14ac:dyDescent="0.25">
      <c r="A546" s="115"/>
      <c r="B546" s="126"/>
      <c r="C546" s="140"/>
      <c r="D546" s="162"/>
      <c r="E546" s="162"/>
      <c r="F546" s="162"/>
      <c r="G546" s="142"/>
      <c r="H546" s="140"/>
      <c r="I546" s="162"/>
      <c r="J546" s="142"/>
      <c r="K546" s="126"/>
      <c r="L546" s="142"/>
      <c r="M546" s="126"/>
      <c r="N546" s="142"/>
      <c r="O546" s="142"/>
      <c r="P546" s="142"/>
    </row>
    <row r="547" spans="1:16" x14ac:dyDescent="0.25">
      <c r="A547" s="115"/>
      <c r="B547" s="126"/>
      <c r="C547" s="140"/>
      <c r="D547" s="162"/>
      <c r="E547" s="162"/>
      <c r="F547" s="162"/>
      <c r="G547" s="142"/>
      <c r="H547" s="140"/>
      <c r="I547" s="162"/>
      <c r="J547" s="142"/>
      <c r="K547" s="126"/>
      <c r="L547" s="142"/>
      <c r="M547" s="126"/>
      <c r="N547" s="142"/>
      <c r="O547" s="142"/>
      <c r="P547" s="142"/>
    </row>
    <row r="548" spans="1:16" x14ac:dyDescent="0.25">
      <c r="A548" s="115"/>
      <c r="B548" s="126"/>
      <c r="C548" s="140"/>
      <c r="D548" s="162"/>
      <c r="E548" s="162"/>
      <c r="F548" s="162"/>
      <c r="G548" s="142"/>
      <c r="H548" s="140"/>
      <c r="I548" s="162"/>
      <c r="J548" s="142"/>
      <c r="K548" s="126"/>
      <c r="L548" s="142"/>
      <c r="M548" s="126"/>
      <c r="N548" s="142"/>
      <c r="O548" s="142"/>
      <c r="P548" s="142"/>
    </row>
    <row r="549" spans="1:16" x14ac:dyDescent="0.25">
      <c r="A549" s="115"/>
      <c r="B549" s="126"/>
      <c r="C549" s="140"/>
      <c r="D549" s="162"/>
      <c r="E549" s="162"/>
      <c r="F549" s="162"/>
      <c r="G549" s="142"/>
      <c r="H549" s="140"/>
      <c r="I549" s="162"/>
      <c r="J549" s="142"/>
      <c r="K549" s="126"/>
      <c r="L549" s="142"/>
      <c r="M549" s="126"/>
      <c r="N549" s="142"/>
      <c r="O549" s="142"/>
      <c r="P549" s="142"/>
    </row>
    <row r="550" spans="1:16" x14ac:dyDescent="0.25">
      <c r="A550" s="115"/>
      <c r="B550" s="126"/>
      <c r="C550" s="140"/>
      <c r="D550" s="162"/>
      <c r="E550" s="162"/>
      <c r="F550" s="162"/>
      <c r="G550" s="142"/>
      <c r="H550" s="140"/>
      <c r="I550" s="162"/>
      <c r="J550" s="142"/>
      <c r="K550" s="126"/>
      <c r="L550" s="142"/>
      <c r="M550" s="126"/>
      <c r="N550" s="142"/>
      <c r="O550" s="142"/>
      <c r="P550" s="142"/>
    </row>
    <row r="551" spans="1:16" x14ac:dyDescent="0.25">
      <c r="A551" s="115"/>
      <c r="B551" s="126"/>
      <c r="C551" s="140"/>
      <c r="D551" s="162"/>
      <c r="E551" s="162"/>
      <c r="F551" s="162"/>
      <c r="G551" s="142"/>
      <c r="H551" s="140"/>
      <c r="I551" s="162"/>
      <c r="J551" s="142"/>
      <c r="K551" s="126"/>
      <c r="L551" s="142"/>
      <c r="M551" s="126"/>
      <c r="N551" s="142"/>
      <c r="O551" s="142"/>
      <c r="P551" s="142"/>
    </row>
    <row r="552" spans="1:16" x14ac:dyDescent="0.25">
      <c r="A552" s="115"/>
      <c r="B552" s="126"/>
      <c r="C552" s="140"/>
      <c r="D552" s="162"/>
      <c r="E552" s="162"/>
      <c r="F552" s="162"/>
      <c r="G552" s="142"/>
      <c r="H552" s="140"/>
      <c r="I552" s="162"/>
      <c r="J552" s="142"/>
      <c r="K552" s="126"/>
      <c r="L552" s="142"/>
      <c r="M552" s="126"/>
      <c r="N552" s="142"/>
      <c r="O552" s="142"/>
      <c r="P552" s="142"/>
    </row>
    <row r="553" spans="1:16" x14ac:dyDescent="0.25">
      <c r="A553" s="115"/>
      <c r="B553" s="126"/>
      <c r="C553" s="140"/>
      <c r="D553" s="162"/>
      <c r="E553" s="162"/>
      <c r="F553" s="162"/>
      <c r="G553" s="142"/>
      <c r="H553" s="140"/>
      <c r="I553" s="162"/>
      <c r="J553" s="142"/>
      <c r="K553" s="126"/>
      <c r="L553" s="142"/>
      <c r="M553" s="126"/>
      <c r="N553" s="142"/>
      <c r="O553" s="142"/>
      <c r="P553" s="142"/>
    </row>
    <row r="554" spans="1:16" x14ac:dyDescent="0.25">
      <c r="A554" s="115"/>
      <c r="B554" s="126"/>
      <c r="C554" s="140"/>
      <c r="D554" s="162"/>
      <c r="E554" s="162"/>
      <c r="F554" s="162"/>
      <c r="G554" s="142"/>
      <c r="H554" s="140"/>
      <c r="I554" s="162"/>
      <c r="J554" s="142"/>
      <c r="K554" s="126"/>
      <c r="L554" s="142"/>
      <c r="M554" s="126"/>
      <c r="N554" s="142"/>
      <c r="O554" s="142"/>
      <c r="P554" s="142"/>
    </row>
    <row r="555" spans="1:16" x14ac:dyDescent="0.25">
      <c r="A555" s="115"/>
      <c r="B555" s="126"/>
      <c r="C555" s="140"/>
      <c r="D555" s="162"/>
      <c r="E555" s="162"/>
      <c r="F555" s="162"/>
      <c r="G555" s="142"/>
      <c r="H555" s="140"/>
      <c r="I555" s="162"/>
      <c r="J555" s="142"/>
      <c r="K555" s="126"/>
      <c r="L555" s="142"/>
      <c r="M555" s="126"/>
      <c r="N555" s="142"/>
      <c r="O555" s="142"/>
      <c r="P555" s="142"/>
    </row>
    <row r="556" spans="1:16" x14ac:dyDescent="0.25">
      <c r="A556" s="115"/>
      <c r="B556" s="126"/>
      <c r="C556" s="140"/>
      <c r="D556" s="162"/>
      <c r="E556" s="162"/>
      <c r="F556" s="162"/>
      <c r="G556" s="142"/>
      <c r="H556" s="140"/>
      <c r="I556" s="162"/>
      <c r="J556" s="142"/>
      <c r="K556" s="126"/>
      <c r="L556" s="142"/>
      <c r="M556" s="126"/>
      <c r="N556" s="142"/>
      <c r="O556" s="142"/>
      <c r="P556" s="142"/>
    </row>
    <row r="557" spans="1:16" x14ac:dyDescent="0.25">
      <c r="A557" s="115"/>
      <c r="B557" s="126"/>
      <c r="C557" s="140"/>
      <c r="D557" s="162"/>
      <c r="E557" s="162"/>
      <c r="F557" s="162"/>
      <c r="G557" s="142"/>
      <c r="H557" s="140"/>
      <c r="I557" s="162"/>
      <c r="J557" s="142"/>
      <c r="K557" s="126"/>
      <c r="L557" s="142"/>
      <c r="M557" s="126"/>
      <c r="N557" s="142"/>
      <c r="O557" s="142"/>
      <c r="P557" s="142"/>
    </row>
    <row r="558" spans="1:16" x14ac:dyDescent="0.25">
      <c r="A558" s="115"/>
      <c r="B558" s="126"/>
      <c r="C558" s="140"/>
      <c r="D558" s="162"/>
      <c r="E558" s="162"/>
      <c r="F558" s="162"/>
      <c r="G558" s="142"/>
      <c r="H558" s="140"/>
      <c r="I558" s="162"/>
      <c r="J558" s="142"/>
      <c r="K558" s="126"/>
      <c r="L558" s="142"/>
      <c r="M558" s="126"/>
      <c r="N558" s="142"/>
      <c r="O558" s="142"/>
      <c r="P558" s="142"/>
    </row>
    <row r="559" spans="1:16" x14ac:dyDescent="0.25">
      <c r="A559" s="115"/>
      <c r="B559" s="126"/>
      <c r="C559" s="140"/>
      <c r="D559" s="162"/>
      <c r="E559" s="162"/>
      <c r="F559" s="162"/>
      <c r="G559" s="142"/>
      <c r="H559" s="140"/>
      <c r="I559" s="162"/>
      <c r="J559" s="142"/>
      <c r="K559" s="126"/>
      <c r="L559" s="142"/>
      <c r="M559" s="126"/>
      <c r="N559" s="142"/>
      <c r="O559" s="142"/>
      <c r="P559" s="142"/>
    </row>
    <row r="560" spans="1:16" x14ac:dyDescent="0.25">
      <c r="A560" s="115"/>
      <c r="B560" s="126"/>
      <c r="C560" s="140"/>
      <c r="D560" s="162"/>
      <c r="E560" s="162"/>
      <c r="F560" s="162"/>
      <c r="G560" s="142"/>
      <c r="H560" s="140"/>
      <c r="I560" s="162"/>
      <c r="J560" s="142"/>
      <c r="K560" s="126"/>
      <c r="L560" s="142"/>
      <c r="M560" s="126"/>
      <c r="N560" s="142"/>
      <c r="O560" s="142"/>
      <c r="P560" s="142"/>
    </row>
    <row r="561" spans="1:16" x14ac:dyDescent="0.25">
      <c r="A561" s="115"/>
      <c r="B561" s="126"/>
      <c r="C561" s="140"/>
      <c r="D561" s="162"/>
      <c r="E561" s="162"/>
      <c r="F561" s="162"/>
      <c r="G561" s="142"/>
      <c r="H561" s="140"/>
      <c r="I561" s="162"/>
      <c r="J561" s="142"/>
      <c r="K561" s="126"/>
      <c r="L561" s="142"/>
      <c r="M561" s="126"/>
      <c r="N561" s="142"/>
      <c r="O561" s="142"/>
      <c r="P561" s="142"/>
    </row>
    <row r="562" spans="1:16" x14ac:dyDescent="0.25">
      <c r="A562" s="115"/>
      <c r="B562" s="126"/>
      <c r="C562" s="140"/>
      <c r="D562" s="162"/>
      <c r="E562" s="162"/>
      <c r="F562" s="162"/>
      <c r="G562" s="142"/>
      <c r="H562" s="140"/>
      <c r="I562" s="162"/>
      <c r="J562" s="142"/>
      <c r="K562" s="126"/>
      <c r="L562" s="142"/>
      <c r="M562" s="126"/>
      <c r="N562" s="142"/>
      <c r="O562" s="142"/>
      <c r="P562" s="142"/>
    </row>
    <row r="563" spans="1:16" x14ac:dyDescent="0.25">
      <c r="A563" s="115"/>
      <c r="B563" s="126"/>
      <c r="C563" s="140"/>
      <c r="D563" s="162"/>
      <c r="E563" s="162"/>
      <c r="F563" s="162"/>
      <c r="G563" s="142"/>
      <c r="H563" s="140"/>
      <c r="I563" s="162"/>
      <c r="J563" s="142"/>
      <c r="K563" s="126"/>
      <c r="L563" s="142"/>
      <c r="M563" s="126"/>
      <c r="N563" s="142"/>
      <c r="O563" s="142"/>
      <c r="P563" s="142"/>
    </row>
    <row r="564" spans="1:16" x14ac:dyDescent="0.25">
      <c r="A564" s="115"/>
      <c r="B564" s="126"/>
      <c r="C564" s="140"/>
      <c r="D564" s="162"/>
      <c r="E564" s="162"/>
      <c r="F564" s="162"/>
      <c r="G564" s="142"/>
      <c r="H564" s="140"/>
      <c r="I564" s="162"/>
      <c r="J564" s="142"/>
      <c r="K564" s="126"/>
      <c r="L564" s="142"/>
      <c r="M564" s="126"/>
      <c r="N564" s="142"/>
      <c r="O564" s="142"/>
      <c r="P564" s="142"/>
    </row>
    <row r="565" spans="1:16" x14ac:dyDescent="0.25">
      <c r="A565" s="115"/>
      <c r="B565" s="126"/>
      <c r="C565" s="140"/>
      <c r="D565" s="162"/>
      <c r="E565" s="162"/>
      <c r="F565" s="162"/>
      <c r="G565" s="142"/>
      <c r="H565" s="140"/>
      <c r="I565" s="162"/>
      <c r="J565" s="142"/>
      <c r="K565" s="126"/>
      <c r="L565" s="142"/>
      <c r="M565" s="126"/>
      <c r="N565" s="142"/>
      <c r="O565" s="142"/>
      <c r="P565" s="142"/>
    </row>
    <row r="566" spans="1:16" x14ac:dyDescent="0.25">
      <c r="A566" s="115"/>
      <c r="B566" s="126"/>
      <c r="C566" s="140"/>
      <c r="D566" s="162"/>
      <c r="E566" s="162"/>
      <c r="F566" s="162"/>
      <c r="G566" s="142"/>
      <c r="H566" s="140"/>
      <c r="I566" s="162"/>
      <c r="J566" s="142"/>
      <c r="K566" s="126"/>
      <c r="L566" s="142"/>
      <c r="M566" s="126"/>
      <c r="N566" s="142"/>
      <c r="O566" s="142"/>
      <c r="P566" s="142"/>
    </row>
    <row r="567" spans="1:16" x14ac:dyDescent="0.25">
      <c r="A567" s="115"/>
      <c r="B567" s="126"/>
      <c r="C567" s="140"/>
      <c r="D567" s="162"/>
      <c r="E567" s="162"/>
      <c r="F567" s="162"/>
      <c r="G567" s="142"/>
      <c r="H567" s="140"/>
      <c r="I567" s="162"/>
      <c r="J567" s="142"/>
      <c r="K567" s="126"/>
      <c r="L567" s="142"/>
      <c r="M567" s="126"/>
      <c r="N567" s="142"/>
      <c r="O567" s="142"/>
      <c r="P567" s="142"/>
    </row>
    <row r="568" spans="1:16" x14ac:dyDescent="0.25">
      <c r="A568" s="115"/>
      <c r="B568" s="126"/>
      <c r="C568" s="140"/>
      <c r="D568" s="162"/>
      <c r="E568" s="162"/>
      <c r="F568" s="162"/>
      <c r="G568" s="142"/>
      <c r="H568" s="140"/>
      <c r="I568" s="162"/>
      <c r="J568" s="142"/>
      <c r="K568" s="126"/>
      <c r="L568" s="142"/>
      <c r="M568" s="126"/>
      <c r="N568" s="142"/>
      <c r="O568" s="142"/>
      <c r="P568" s="142"/>
    </row>
    <row r="569" spans="1:16" x14ac:dyDescent="0.25">
      <c r="A569" s="115"/>
      <c r="B569" s="126"/>
      <c r="C569" s="140"/>
      <c r="D569" s="162"/>
      <c r="E569" s="162"/>
      <c r="F569" s="162"/>
      <c r="G569" s="142"/>
      <c r="H569" s="140"/>
      <c r="I569" s="162"/>
      <c r="J569" s="142"/>
      <c r="K569" s="126"/>
      <c r="L569" s="142"/>
      <c r="M569" s="126"/>
      <c r="N569" s="142"/>
      <c r="O569" s="142"/>
      <c r="P569" s="142"/>
    </row>
    <row r="570" spans="1:16" x14ac:dyDescent="0.25">
      <c r="A570" s="115"/>
      <c r="B570" s="126"/>
      <c r="C570" s="140"/>
      <c r="D570" s="162"/>
      <c r="E570" s="162"/>
      <c r="F570" s="162"/>
      <c r="G570" s="142"/>
      <c r="H570" s="140"/>
      <c r="I570" s="162"/>
      <c r="J570" s="142"/>
      <c r="K570" s="126"/>
      <c r="L570" s="142"/>
      <c r="M570" s="126"/>
      <c r="N570" s="142"/>
      <c r="O570" s="142"/>
      <c r="P570" s="142"/>
    </row>
    <row r="571" spans="1:16" x14ac:dyDescent="0.25">
      <c r="A571" s="115"/>
      <c r="B571" s="126"/>
      <c r="C571" s="140"/>
      <c r="D571" s="162"/>
      <c r="E571" s="162"/>
      <c r="F571" s="162"/>
      <c r="G571" s="142"/>
      <c r="H571" s="140"/>
      <c r="I571" s="162"/>
      <c r="J571" s="142"/>
      <c r="K571" s="126"/>
      <c r="L571" s="142"/>
      <c r="M571" s="126"/>
      <c r="N571" s="142"/>
      <c r="O571" s="142"/>
      <c r="P571" s="142"/>
    </row>
    <row r="572" spans="1:16" x14ac:dyDescent="0.25">
      <c r="A572" s="115"/>
      <c r="B572" s="126"/>
      <c r="C572" s="140"/>
      <c r="D572" s="162"/>
      <c r="E572" s="162"/>
      <c r="F572" s="162"/>
      <c r="G572" s="142"/>
      <c r="H572" s="140"/>
      <c r="I572" s="162"/>
      <c r="J572" s="142"/>
      <c r="K572" s="126"/>
      <c r="L572" s="142"/>
      <c r="M572" s="126"/>
      <c r="N572" s="142"/>
      <c r="O572" s="142"/>
      <c r="P572" s="142"/>
    </row>
    <row r="573" spans="1:16" x14ac:dyDescent="0.25">
      <c r="A573" s="115"/>
      <c r="B573" s="126"/>
      <c r="C573" s="140"/>
      <c r="D573" s="162"/>
      <c r="E573" s="162"/>
      <c r="F573" s="162"/>
      <c r="G573" s="142"/>
      <c r="H573" s="140"/>
      <c r="I573" s="162"/>
      <c r="J573" s="142"/>
      <c r="K573" s="126"/>
      <c r="L573" s="142"/>
      <c r="M573" s="126"/>
      <c r="N573" s="142"/>
      <c r="O573" s="142"/>
      <c r="P573" s="142"/>
    </row>
    <row r="574" spans="1:16" x14ac:dyDescent="0.25">
      <c r="A574" s="115"/>
      <c r="B574" s="126"/>
      <c r="C574" s="140"/>
      <c r="D574" s="162"/>
      <c r="E574" s="162"/>
      <c r="F574" s="162"/>
      <c r="G574" s="142"/>
      <c r="H574" s="140"/>
      <c r="I574" s="162"/>
      <c r="J574" s="142"/>
      <c r="K574" s="126"/>
      <c r="L574" s="142"/>
      <c r="M574" s="126"/>
      <c r="N574" s="142"/>
      <c r="O574" s="142"/>
      <c r="P574" s="142"/>
    </row>
    <row r="575" spans="1:16" x14ac:dyDescent="0.25">
      <c r="A575" s="115"/>
      <c r="B575" s="126"/>
      <c r="C575" s="140"/>
      <c r="D575" s="162"/>
      <c r="E575" s="162"/>
      <c r="F575" s="162"/>
      <c r="G575" s="142"/>
      <c r="H575" s="140"/>
      <c r="I575" s="162"/>
      <c r="J575" s="142"/>
      <c r="K575" s="126"/>
      <c r="L575" s="142"/>
      <c r="M575" s="126"/>
      <c r="N575" s="142"/>
      <c r="O575" s="142"/>
      <c r="P575" s="142"/>
    </row>
    <row r="576" spans="1:16" x14ac:dyDescent="0.25">
      <c r="A576" s="115"/>
      <c r="B576" s="126"/>
      <c r="C576" s="140"/>
      <c r="D576" s="162"/>
      <c r="E576" s="162"/>
      <c r="F576" s="162"/>
      <c r="G576" s="142"/>
      <c r="H576" s="140"/>
      <c r="I576" s="162"/>
      <c r="J576" s="142"/>
      <c r="K576" s="126"/>
      <c r="L576" s="142"/>
      <c r="M576" s="126"/>
      <c r="N576" s="142"/>
      <c r="O576" s="142"/>
      <c r="P576" s="142"/>
    </row>
    <row r="577" spans="1:16" x14ac:dyDescent="0.25">
      <c r="A577" s="115"/>
      <c r="B577" s="126"/>
      <c r="C577" s="140"/>
      <c r="D577" s="162"/>
      <c r="E577" s="162"/>
      <c r="F577" s="162"/>
      <c r="G577" s="142"/>
      <c r="H577" s="140"/>
      <c r="I577" s="162"/>
      <c r="J577" s="142"/>
      <c r="K577" s="126"/>
      <c r="L577" s="142"/>
      <c r="M577" s="126"/>
      <c r="N577" s="142"/>
      <c r="O577" s="142"/>
      <c r="P577" s="142"/>
    </row>
    <row r="578" spans="1:16" x14ac:dyDescent="0.25">
      <c r="A578" s="115"/>
      <c r="B578" s="126"/>
      <c r="C578" s="140"/>
      <c r="D578" s="162"/>
      <c r="E578" s="162"/>
      <c r="F578" s="162"/>
      <c r="G578" s="142"/>
      <c r="H578" s="140"/>
      <c r="I578" s="162"/>
      <c r="J578" s="142"/>
      <c r="K578" s="126"/>
      <c r="L578" s="142"/>
      <c r="M578" s="126"/>
      <c r="N578" s="142"/>
      <c r="O578" s="142"/>
      <c r="P578" s="142"/>
    </row>
    <row r="579" spans="1:16" x14ac:dyDescent="0.25">
      <c r="A579" s="115"/>
      <c r="B579" s="126"/>
      <c r="C579" s="140"/>
      <c r="D579" s="162"/>
      <c r="E579" s="162"/>
      <c r="F579" s="162"/>
      <c r="G579" s="142"/>
      <c r="H579" s="140"/>
      <c r="I579" s="162"/>
      <c r="J579" s="142"/>
      <c r="K579" s="126"/>
      <c r="L579" s="142"/>
      <c r="M579" s="126"/>
      <c r="N579" s="142"/>
      <c r="O579" s="142"/>
      <c r="P579" s="142"/>
    </row>
    <row r="580" spans="1:16" x14ac:dyDescent="0.25">
      <c r="A580" s="115"/>
      <c r="B580" s="126"/>
      <c r="C580" s="140"/>
      <c r="D580" s="162"/>
      <c r="E580" s="162"/>
      <c r="F580" s="162"/>
      <c r="G580" s="142"/>
      <c r="H580" s="140"/>
      <c r="I580" s="162"/>
      <c r="J580" s="142"/>
      <c r="K580" s="126"/>
      <c r="L580" s="142"/>
      <c r="M580" s="126"/>
      <c r="N580" s="142"/>
      <c r="O580" s="142"/>
      <c r="P580" s="142"/>
    </row>
    <row r="581" spans="1:16" x14ac:dyDescent="0.25">
      <c r="A581" s="115"/>
      <c r="B581" s="126"/>
      <c r="C581" s="140"/>
      <c r="D581" s="162"/>
      <c r="E581" s="162"/>
      <c r="F581" s="162"/>
      <c r="G581" s="142"/>
      <c r="H581" s="140"/>
      <c r="I581" s="162"/>
      <c r="J581" s="142"/>
      <c r="K581" s="126"/>
      <c r="L581" s="142"/>
      <c r="M581" s="126"/>
      <c r="N581" s="142"/>
      <c r="O581" s="142"/>
      <c r="P581" s="142"/>
    </row>
    <row r="582" spans="1:16" x14ac:dyDescent="0.25">
      <c r="A582" s="115"/>
      <c r="B582" s="126"/>
      <c r="C582" s="140"/>
      <c r="D582" s="162"/>
      <c r="E582" s="162"/>
      <c r="F582" s="162"/>
      <c r="G582" s="142"/>
      <c r="H582" s="140"/>
      <c r="I582" s="162"/>
      <c r="J582" s="142"/>
      <c r="K582" s="126"/>
      <c r="L582" s="142"/>
      <c r="M582" s="126"/>
      <c r="N582" s="142"/>
      <c r="O582" s="142"/>
      <c r="P582" s="142"/>
    </row>
    <row r="583" spans="1:16" x14ac:dyDescent="0.25">
      <c r="A583" s="115"/>
      <c r="B583" s="126"/>
      <c r="C583" s="140"/>
      <c r="D583" s="162"/>
      <c r="E583" s="162"/>
      <c r="F583" s="162"/>
      <c r="G583" s="142"/>
      <c r="H583" s="140"/>
      <c r="I583" s="162"/>
      <c r="J583" s="142"/>
      <c r="K583" s="126"/>
      <c r="L583" s="142"/>
      <c r="M583" s="126"/>
      <c r="N583" s="142"/>
      <c r="O583" s="142"/>
      <c r="P583" s="142"/>
    </row>
    <row r="584" spans="1:16" x14ac:dyDescent="0.25">
      <c r="A584" s="115"/>
      <c r="B584" s="126"/>
      <c r="C584" s="140"/>
      <c r="D584" s="162"/>
      <c r="E584" s="162"/>
      <c r="F584" s="162"/>
      <c r="G584" s="142"/>
      <c r="H584" s="140"/>
      <c r="I584" s="162"/>
      <c r="J584" s="142"/>
      <c r="K584" s="126"/>
      <c r="L584" s="142"/>
      <c r="M584" s="126"/>
      <c r="N584" s="142"/>
      <c r="O584" s="142"/>
      <c r="P584" s="142"/>
    </row>
    <row r="585" spans="1:16" x14ac:dyDescent="0.25">
      <c r="A585" s="115"/>
      <c r="B585" s="126"/>
      <c r="C585" s="140"/>
      <c r="D585" s="162"/>
      <c r="E585" s="162"/>
      <c r="F585" s="162"/>
      <c r="G585" s="142"/>
      <c r="H585" s="140"/>
      <c r="I585" s="162"/>
      <c r="J585" s="142"/>
      <c r="K585" s="126"/>
      <c r="L585" s="142"/>
      <c r="M585" s="126"/>
      <c r="N585" s="142"/>
      <c r="O585" s="142"/>
      <c r="P585" s="142"/>
    </row>
    <row r="586" spans="1:16" x14ac:dyDescent="0.25">
      <c r="A586" s="115"/>
      <c r="B586" s="126"/>
      <c r="C586" s="140"/>
      <c r="D586" s="162"/>
      <c r="E586" s="162"/>
      <c r="F586" s="162"/>
      <c r="G586" s="142"/>
      <c r="H586" s="140"/>
      <c r="I586" s="162"/>
      <c r="J586" s="142"/>
      <c r="K586" s="126"/>
      <c r="L586" s="142"/>
      <c r="M586" s="126"/>
      <c r="N586" s="142"/>
      <c r="O586" s="142"/>
      <c r="P586" s="142"/>
    </row>
    <row r="587" spans="1:16" x14ac:dyDescent="0.25">
      <c r="A587" s="115"/>
      <c r="B587" s="126"/>
      <c r="C587" s="140"/>
      <c r="D587" s="162"/>
      <c r="E587" s="162"/>
      <c r="F587" s="162"/>
      <c r="G587" s="142"/>
      <c r="H587" s="140"/>
      <c r="I587" s="162"/>
      <c r="J587" s="142"/>
      <c r="K587" s="126"/>
      <c r="L587" s="142"/>
      <c r="M587" s="126"/>
      <c r="N587" s="142"/>
      <c r="O587" s="142"/>
      <c r="P587" s="142"/>
    </row>
    <row r="588" spans="1:16" x14ac:dyDescent="0.25">
      <c r="A588" s="115"/>
      <c r="B588" s="126"/>
      <c r="C588" s="140"/>
      <c r="D588" s="162"/>
      <c r="E588" s="162"/>
      <c r="F588" s="162"/>
      <c r="G588" s="142"/>
      <c r="H588" s="140"/>
      <c r="I588" s="162"/>
      <c r="J588" s="142"/>
      <c r="K588" s="126"/>
      <c r="L588" s="142"/>
      <c r="M588" s="126"/>
      <c r="N588" s="142"/>
      <c r="O588" s="142"/>
      <c r="P588" s="142"/>
    </row>
    <row r="589" spans="1:16" x14ac:dyDescent="0.25">
      <c r="A589" s="115"/>
      <c r="B589" s="126"/>
      <c r="C589" s="140"/>
      <c r="D589" s="162"/>
      <c r="E589" s="162"/>
      <c r="F589" s="162"/>
      <c r="G589" s="142"/>
      <c r="H589" s="140"/>
      <c r="I589" s="162"/>
      <c r="J589" s="142"/>
      <c r="K589" s="126"/>
      <c r="L589" s="142"/>
      <c r="M589" s="126"/>
      <c r="N589" s="142"/>
      <c r="O589" s="142"/>
      <c r="P589" s="142"/>
    </row>
    <row r="590" spans="1:16" x14ac:dyDescent="0.25">
      <c r="A590" s="115"/>
      <c r="B590" s="126"/>
      <c r="C590" s="140"/>
      <c r="D590" s="162"/>
      <c r="E590" s="162"/>
      <c r="F590" s="162"/>
      <c r="G590" s="142"/>
      <c r="H590" s="140"/>
      <c r="I590" s="162"/>
      <c r="J590" s="142"/>
      <c r="K590" s="126"/>
      <c r="L590" s="142"/>
      <c r="M590" s="126"/>
      <c r="N590" s="142"/>
      <c r="O590" s="142"/>
      <c r="P590" s="142"/>
    </row>
    <row r="591" spans="1:16" x14ac:dyDescent="0.25">
      <c r="A591" s="115"/>
      <c r="B591" s="126"/>
      <c r="C591" s="140"/>
      <c r="D591" s="162"/>
      <c r="E591" s="162"/>
      <c r="F591" s="162"/>
      <c r="G591" s="142"/>
      <c r="H591" s="140"/>
      <c r="I591" s="162"/>
      <c r="J591" s="142"/>
      <c r="K591" s="126"/>
      <c r="L591" s="142"/>
      <c r="M591" s="126"/>
      <c r="N591" s="142"/>
      <c r="O591" s="142"/>
      <c r="P591" s="142"/>
    </row>
    <row r="592" spans="1:16" x14ac:dyDescent="0.25">
      <c r="A592" s="115"/>
      <c r="B592" s="126"/>
      <c r="C592" s="140"/>
      <c r="D592" s="162"/>
      <c r="E592" s="162"/>
      <c r="F592" s="162"/>
      <c r="G592" s="142"/>
      <c r="H592" s="140"/>
      <c r="I592" s="162"/>
      <c r="J592" s="142"/>
      <c r="K592" s="126"/>
      <c r="L592" s="142"/>
      <c r="M592" s="126"/>
      <c r="N592" s="142"/>
      <c r="O592" s="142"/>
      <c r="P592" s="142"/>
    </row>
    <row r="593" spans="1:16" x14ac:dyDescent="0.25">
      <c r="A593" s="115"/>
      <c r="B593" s="126"/>
      <c r="C593" s="140"/>
      <c r="D593" s="162"/>
      <c r="E593" s="162"/>
      <c r="F593" s="162"/>
      <c r="G593" s="142"/>
      <c r="H593" s="140"/>
      <c r="I593" s="162"/>
      <c r="J593" s="142"/>
      <c r="K593" s="126"/>
      <c r="L593" s="142"/>
      <c r="M593" s="126"/>
      <c r="N593" s="142"/>
      <c r="O593" s="142"/>
      <c r="P593" s="142"/>
    </row>
    <row r="594" spans="1:16" x14ac:dyDescent="0.25">
      <c r="A594" s="115"/>
      <c r="B594" s="126"/>
      <c r="C594" s="140"/>
      <c r="D594" s="162"/>
      <c r="E594" s="162"/>
      <c r="F594" s="162"/>
      <c r="G594" s="142"/>
      <c r="H594" s="140"/>
      <c r="I594" s="162"/>
      <c r="J594" s="142"/>
      <c r="K594" s="126"/>
      <c r="L594" s="142"/>
      <c r="M594" s="126"/>
      <c r="N594" s="142"/>
      <c r="O594" s="142"/>
      <c r="P594" s="142"/>
    </row>
    <row r="595" spans="1:16" x14ac:dyDescent="0.25">
      <c r="A595" s="115"/>
      <c r="B595" s="126"/>
      <c r="C595" s="140"/>
      <c r="D595" s="162"/>
      <c r="E595" s="162"/>
      <c r="F595" s="162"/>
      <c r="G595" s="142"/>
      <c r="H595" s="140"/>
      <c r="I595" s="162"/>
      <c r="J595" s="142"/>
      <c r="K595" s="126"/>
      <c r="L595" s="142"/>
      <c r="M595" s="126"/>
      <c r="N595" s="142"/>
      <c r="O595" s="142"/>
      <c r="P595" s="142"/>
    </row>
    <row r="596" spans="1:16" x14ac:dyDescent="0.25">
      <c r="A596" s="115"/>
      <c r="B596" s="126"/>
      <c r="C596" s="140"/>
      <c r="D596" s="162"/>
      <c r="E596" s="162"/>
      <c r="F596" s="162"/>
      <c r="G596" s="142"/>
      <c r="H596" s="140"/>
      <c r="I596" s="162"/>
      <c r="J596" s="142"/>
      <c r="K596" s="126"/>
      <c r="L596" s="142"/>
      <c r="M596" s="126"/>
      <c r="N596" s="142"/>
      <c r="O596" s="142"/>
      <c r="P596" s="142"/>
    </row>
    <row r="597" spans="1:16" x14ac:dyDescent="0.25">
      <c r="A597" s="115"/>
      <c r="B597" s="126"/>
      <c r="C597" s="140"/>
      <c r="D597" s="162"/>
      <c r="E597" s="162"/>
      <c r="F597" s="162"/>
      <c r="G597" s="142"/>
      <c r="H597" s="140"/>
      <c r="I597" s="162"/>
      <c r="J597" s="142"/>
      <c r="K597" s="126"/>
      <c r="L597" s="142"/>
      <c r="M597" s="126"/>
      <c r="N597" s="142"/>
      <c r="O597" s="142"/>
      <c r="P597" s="142"/>
    </row>
    <row r="598" spans="1:16" x14ac:dyDescent="0.25">
      <c r="A598" s="115"/>
      <c r="B598" s="126"/>
      <c r="C598" s="140"/>
      <c r="D598" s="162"/>
      <c r="E598" s="162"/>
      <c r="F598" s="162"/>
      <c r="G598" s="142"/>
      <c r="H598" s="140"/>
      <c r="I598" s="162"/>
      <c r="J598" s="142"/>
      <c r="K598" s="126"/>
      <c r="L598" s="142"/>
      <c r="M598" s="126"/>
      <c r="N598" s="142"/>
      <c r="O598" s="142"/>
      <c r="P598" s="142"/>
    </row>
    <row r="599" spans="1:16" x14ac:dyDescent="0.25">
      <c r="A599" s="115"/>
      <c r="B599" s="126"/>
      <c r="C599" s="140"/>
      <c r="D599" s="162"/>
      <c r="E599" s="162"/>
      <c r="F599" s="162"/>
      <c r="G599" s="142"/>
      <c r="H599" s="140"/>
      <c r="I599" s="162"/>
      <c r="J599" s="142"/>
      <c r="K599" s="126"/>
      <c r="L599" s="142"/>
      <c r="M599" s="126"/>
      <c r="N599" s="142"/>
      <c r="O599" s="142"/>
      <c r="P599" s="142"/>
    </row>
    <row r="600" spans="1:16" x14ac:dyDescent="0.25">
      <c r="A600" s="115"/>
      <c r="B600" s="126"/>
      <c r="C600" s="140"/>
      <c r="D600" s="162"/>
      <c r="E600" s="162"/>
      <c r="F600" s="162"/>
      <c r="G600" s="142"/>
      <c r="H600" s="140"/>
      <c r="I600" s="162"/>
      <c r="J600" s="142"/>
      <c r="K600" s="126"/>
      <c r="L600" s="142"/>
      <c r="M600" s="126"/>
      <c r="N600" s="142"/>
      <c r="O600" s="142"/>
      <c r="P600" s="142"/>
    </row>
    <row r="601" spans="1:16" x14ac:dyDescent="0.25">
      <c r="A601" s="115"/>
      <c r="B601" s="126"/>
      <c r="C601" s="140"/>
      <c r="D601" s="162"/>
      <c r="E601" s="162"/>
      <c r="F601" s="162"/>
      <c r="G601" s="142"/>
      <c r="H601" s="140"/>
      <c r="I601" s="162"/>
      <c r="J601" s="142"/>
      <c r="K601" s="126"/>
      <c r="L601" s="142"/>
      <c r="M601" s="126"/>
      <c r="N601" s="142"/>
      <c r="O601" s="142"/>
      <c r="P601" s="142"/>
    </row>
    <row r="602" spans="1:16" x14ac:dyDescent="0.25">
      <c r="A602" s="115"/>
      <c r="B602" s="126"/>
      <c r="C602" s="140"/>
      <c r="D602" s="162"/>
      <c r="E602" s="162"/>
      <c r="F602" s="162"/>
      <c r="G602" s="142"/>
      <c r="H602" s="140"/>
      <c r="I602" s="162"/>
      <c r="J602" s="142"/>
      <c r="K602" s="126"/>
      <c r="L602" s="142"/>
      <c r="M602" s="126"/>
      <c r="N602" s="142"/>
      <c r="O602" s="142"/>
      <c r="P602" s="142"/>
    </row>
    <row r="603" spans="1:16" x14ac:dyDescent="0.25">
      <c r="A603" s="115"/>
      <c r="B603" s="126"/>
      <c r="C603" s="140"/>
      <c r="D603" s="162"/>
      <c r="E603" s="162"/>
      <c r="F603" s="162"/>
      <c r="G603" s="142"/>
      <c r="H603" s="140"/>
      <c r="I603" s="162"/>
      <c r="J603" s="142"/>
      <c r="K603" s="126"/>
      <c r="L603" s="142"/>
      <c r="M603" s="126"/>
      <c r="N603" s="142"/>
      <c r="O603" s="142"/>
      <c r="P603" s="142"/>
    </row>
    <row r="604" spans="1:16" x14ac:dyDescent="0.25">
      <c r="A604" s="115"/>
      <c r="B604" s="126"/>
      <c r="C604" s="140"/>
      <c r="D604" s="162"/>
      <c r="E604" s="162"/>
      <c r="F604" s="162"/>
      <c r="G604" s="142"/>
      <c r="H604" s="140"/>
      <c r="I604" s="162"/>
      <c r="J604" s="142"/>
      <c r="K604" s="126"/>
      <c r="L604" s="142"/>
      <c r="M604" s="126"/>
      <c r="N604" s="142"/>
      <c r="O604" s="142"/>
      <c r="P604" s="142"/>
    </row>
    <row r="605" spans="1:16" x14ac:dyDescent="0.25">
      <c r="A605" s="115"/>
      <c r="B605" s="126"/>
      <c r="C605" s="140"/>
      <c r="D605" s="162"/>
      <c r="E605" s="162"/>
      <c r="F605" s="162"/>
      <c r="G605" s="142"/>
      <c r="H605" s="140"/>
      <c r="I605" s="162"/>
      <c r="J605" s="142"/>
      <c r="K605" s="126"/>
      <c r="L605" s="142"/>
      <c r="M605" s="126"/>
      <c r="N605" s="142"/>
      <c r="O605" s="142"/>
      <c r="P605" s="142"/>
    </row>
    <row r="606" spans="1:16" x14ac:dyDescent="0.25">
      <c r="A606" s="115"/>
      <c r="B606" s="126"/>
      <c r="C606" s="140"/>
      <c r="D606" s="162"/>
      <c r="E606" s="162"/>
      <c r="F606" s="162"/>
      <c r="G606" s="142"/>
      <c r="H606" s="140"/>
      <c r="I606" s="162"/>
      <c r="J606" s="142"/>
      <c r="K606" s="126"/>
      <c r="L606" s="142"/>
      <c r="M606" s="126"/>
      <c r="N606" s="142"/>
      <c r="O606" s="142"/>
      <c r="P606" s="142"/>
    </row>
    <row r="607" spans="1:16" x14ac:dyDescent="0.25">
      <c r="A607" s="115"/>
      <c r="B607" s="126"/>
      <c r="C607" s="140"/>
      <c r="D607" s="162"/>
      <c r="E607" s="162"/>
      <c r="F607" s="162"/>
      <c r="G607" s="142"/>
      <c r="H607" s="140"/>
      <c r="I607" s="162"/>
      <c r="J607" s="142"/>
      <c r="K607" s="126"/>
      <c r="L607" s="142"/>
      <c r="M607" s="126"/>
      <c r="N607" s="142"/>
      <c r="O607" s="142"/>
      <c r="P607" s="142"/>
    </row>
    <row r="608" spans="1:16" x14ac:dyDescent="0.25">
      <c r="A608" s="115"/>
      <c r="B608" s="126"/>
      <c r="C608" s="140"/>
      <c r="D608" s="162"/>
      <c r="E608" s="162"/>
      <c r="F608" s="162"/>
      <c r="G608" s="142"/>
      <c r="H608" s="140"/>
      <c r="I608" s="162"/>
      <c r="J608" s="142"/>
      <c r="K608" s="126"/>
      <c r="L608" s="142"/>
      <c r="M608" s="126"/>
      <c r="N608" s="142"/>
      <c r="O608" s="142"/>
      <c r="P608" s="142"/>
    </row>
    <row r="609" spans="1:16" x14ac:dyDescent="0.25">
      <c r="A609" s="115"/>
      <c r="B609" s="126"/>
      <c r="C609" s="140"/>
      <c r="D609" s="162"/>
      <c r="E609" s="162"/>
      <c r="F609" s="162"/>
      <c r="G609" s="142"/>
      <c r="H609" s="140"/>
      <c r="I609" s="162"/>
      <c r="J609" s="142"/>
      <c r="K609" s="126"/>
      <c r="L609" s="142"/>
      <c r="M609" s="126"/>
      <c r="N609" s="142"/>
      <c r="O609" s="142"/>
      <c r="P609" s="142"/>
    </row>
    <row r="610" spans="1:16" x14ac:dyDescent="0.25">
      <c r="A610" s="115"/>
      <c r="B610" s="126"/>
      <c r="C610" s="140"/>
      <c r="D610" s="162"/>
      <c r="E610" s="162"/>
      <c r="F610" s="162"/>
      <c r="G610" s="142"/>
      <c r="H610" s="140"/>
      <c r="I610" s="162"/>
      <c r="J610" s="142"/>
      <c r="K610" s="126"/>
      <c r="L610" s="142"/>
      <c r="M610" s="126"/>
      <c r="N610" s="142"/>
      <c r="O610" s="142"/>
      <c r="P610" s="142"/>
    </row>
    <row r="611" spans="1:16" x14ac:dyDescent="0.25">
      <c r="A611" s="115"/>
      <c r="B611" s="126"/>
      <c r="C611" s="140"/>
      <c r="D611" s="162"/>
      <c r="E611" s="162"/>
      <c r="F611" s="162"/>
      <c r="G611" s="142"/>
      <c r="H611" s="140"/>
      <c r="I611" s="162"/>
      <c r="J611" s="142"/>
      <c r="K611" s="126"/>
      <c r="L611" s="142"/>
      <c r="M611" s="126"/>
      <c r="N611" s="142"/>
      <c r="O611" s="142"/>
      <c r="P611" s="142"/>
    </row>
    <row r="612" spans="1:16" x14ac:dyDescent="0.25">
      <c r="A612" s="115"/>
      <c r="B612" s="126"/>
      <c r="C612" s="140"/>
      <c r="D612" s="162"/>
      <c r="E612" s="162"/>
      <c r="F612" s="162"/>
      <c r="G612" s="142"/>
      <c r="H612" s="140"/>
      <c r="I612" s="162"/>
      <c r="J612" s="142"/>
      <c r="K612" s="126"/>
      <c r="L612" s="142"/>
      <c r="M612" s="126"/>
      <c r="N612" s="142"/>
      <c r="O612" s="142"/>
      <c r="P612" s="142"/>
    </row>
    <row r="613" spans="1:16" x14ac:dyDescent="0.25">
      <c r="A613" s="115"/>
      <c r="B613" s="126"/>
      <c r="C613" s="140"/>
      <c r="D613" s="162"/>
      <c r="E613" s="162"/>
      <c r="F613" s="162"/>
      <c r="G613" s="142"/>
      <c r="H613" s="140"/>
      <c r="I613" s="162"/>
      <c r="J613" s="142"/>
      <c r="K613" s="126"/>
      <c r="L613" s="142"/>
      <c r="M613" s="126"/>
      <c r="N613" s="142"/>
      <c r="O613" s="142"/>
      <c r="P613" s="142"/>
    </row>
    <row r="614" spans="1:16" x14ac:dyDescent="0.25">
      <c r="A614" s="115"/>
      <c r="B614" s="126"/>
      <c r="C614" s="140"/>
      <c r="D614" s="162"/>
      <c r="E614" s="162"/>
      <c r="F614" s="162"/>
      <c r="G614" s="142"/>
      <c r="H614" s="140"/>
      <c r="I614" s="162"/>
      <c r="J614" s="142"/>
      <c r="K614" s="126"/>
      <c r="L614" s="142"/>
      <c r="M614" s="126"/>
      <c r="N614" s="142"/>
      <c r="O614" s="142"/>
      <c r="P614" s="142"/>
    </row>
    <row r="615" spans="1:16" x14ac:dyDescent="0.25">
      <c r="A615" s="115"/>
      <c r="B615" s="126"/>
      <c r="C615" s="140"/>
      <c r="D615" s="162"/>
      <c r="E615" s="162"/>
      <c r="F615" s="162"/>
      <c r="G615" s="142"/>
      <c r="H615" s="140"/>
      <c r="I615" s="162"/>
      <c r="J615" s="142"/>
      <c r="K615" s="126"/>
      <c r="L615" s="142"/>
      <c r="M615" s="126"/>
      <c r="N615" s="142"/>
      <c r="O615" s="142"/>
      <c r="P615" s="142"/>
    </row>
    <row r="616" spans="1:16" x14ac:dyDescent="0.25">
      <c r="A616" s="115"/>
      <c r="B616" s="126"/>
      <c r="C616" s="140"/>
      <c r="D616" s="162"/>
      <c r="E616" s="162"/>
      <c r="F616" s="162"/>
      <c r="G616" s="142"/>
      <c r="H616" s="140"/>
      <c r="I616" s="162"/>
      <c r="J616" s="142"/>
      <c r="K616" s="126"/>
      <c r="L616" s="142"/>
      <c r="M616" s="126"/>
      <c r="N616" s="142"/>
      <c r="O616" s="142"/>
      <c r="P616" s="142"/>
    </row>
    <row r="617" spans="1:16" x14ac:dyDescent="0.25">
      <c r="A617" s="115"/>
      <c r="B617" s="126"/>
      <c r="C617" s="140"/>
      <c r="D617" s="162"/>
      <c r="E617" s="162"/>
      <c r="F617" s="162"/>
      <c r="G617" s="142"/>
      <c r="H617" s="140"/>
      <c r="I617" s="162"/>
      <c r="J617" s="142"/>
      <c r="K617" s="126"/>
      <c r="L617" s="142"/>
      <c r="M617" s="126"/>
      <c r="N617" s="142"/>
      <c r="O617" s="142"/>
      <c r="P617" s="142"/>
    </row>
    <row r="618" spans="1:16" x14ac:dyDescent="0.25">
      <c r="A618" s="115"/>
      <c r="B618" s="126"/>
      <c r="C618" s="140"/>
      <c r="D618" s="162"/>
      <c r="E618" s="162"/>
      <c r="F618" s="162"/>
      <c r="G618" s="142"/>
      <c r="H618" s="140"/>
      <c r="I618" s="162"/>
      <c r="J618" s="142"/>
      <c r="K618" s="126"/>
      <c r="L618" s="142"/>
      <c r="M618" s="126"/>
      <c r="N618" s="142"/>
      <c r="O618" s="142"/>
      <c r="P618" s="142"/>
    </row>
    <row r="619" spans="1:16" x14ac:dyDescent="0.25">
      <c r="A619" s="115"/>
      <c r="B619" s="126"/>
      <c r="C619" s="140"/>
      <c r="D619" s="162"/>
      <c r="E619" s="162"/>
      <c r="F619" s="162"/>
      <c r="G619" s="142"/>
      <c r="H619" s="140"/>
      <c r="I619" s="162"/>
      <c r="J619" s="142"/>
      <c r="K619" s="126"/>
      <c r="L619" s="142"/>
      <c r="M619" s="126"/>
      <c r="N619" s="142"/>
      <c r="O619" s="142"/>
      <c r="P619" s="142"/>
    </row>
    <row r="620" spans="1:16" x14ac:dyDescent="0.25">
      <c r="A620" s="115"/>
      <c r="B620" s="126"/>
      <c r="C620" s="140"/>
      <c r="D620" s="162"/>
      <c r="E620" s="162"/>
      <c r="F620" s="162"/>
      <c r="G620" s="142"/>
      <c r="H620" s="140"/>
      <c r="I620" s="162"/>
      <c r="J620" s="142"/>
      <c r="K620" s="126"/>
      <c r="L620" s="142"/>
      <c r="M620" s="126"/>
      <c r="N620" s="142"/>
      <c r="O620" s="142"/>
      <c r="P620" s="142"/>
    </row>
    <row r="621" spans="1:16" x14ac:dyDescent="0.25">
      <c r="A621" s="115"/>
      <c r="B621" s="126"/>
      <c r="C621" s="140"/>
      <c r="D621" s="162"/>
      <c r="E621" s="162"/>
      <c r="F621" s="162"/>
      <c r="G621" s="142"/>
      <c r="H621" s="140"/>
      <c r="I621" s="162"/>
      <c r="J621" s="142"/>
      <c r="K621" s="126"/>
      <c r="L621" s="142"/>
      <c r="M621" s="126"/>
      <c r="N621" s="142"/>
      <c r="O621" s="142"/>
      <c r="P621" s="142"/>
    </row>
    <row r="622" spans="1:16" x14ac:dyDescent="0.25">
      <c r="A622" s="115"/>
      <c r="B622" s="126"/>
      <c r="C622" s="140"/>
      <c r="D622" s="162"/>
      <c r="E622" s="162"/>
      <c r="F622" s="162"/>
      <c r="G622" s="142"/>
      <c r="H622" s="140"/>
      <c r="I622" s="162"/>
      <c r="J622" s="142"/>
      <c r="K622" s="126"/>
      <c r="L622" s="142"/>
      <c r="M622" s="126"/>
      <c r="N622" s="142"/>
      <c r="O622" s="142"/>
      <c r="P622" s="142"/>
    </row>
    <row r="623" spans="1:16" x14ac:dyDescent="0.25">
      <c r="A623" s="115"/>
      <c r="B623" s="126"/>
      <c r="C623" s="140"/>
      <c r="D623" s="162"/>
      <c r="E623" s="162"/>
      <c r="F623" s="162"/>
      <c r="G623" s="142"/>
      <c r="H623" s="140"/>
      <c r="I623" s="162"/>
      <c r="J623" s="142"/>
      <c r="K623" s="126"/>
      <c r="L623" s="142"/>
      <c r="M623" s="126"/>
      <c r="N623" s="142"/>
      <c r="O623" s="142"/>
      <c r="P623" s="142"/>
    </row>
    <row r="624" spans="1:16" x14ac:dyDescent="0.25">
      <c r="A624" s="115"/>
      <c r="B624" s="126"/>
      <c r="C624" s="140"/>
      <c r="D624" s="162"/>
      <c r="E624" s="162"/>
      <c r="F624" s="162"/>
      <c r="G624" s="142"/>
      <c r="H624" s="140"/>
      <c r="I624" s="162"/>
      <c r="J624" s="142"/>
      <c r="K624" s="126"/>
      <c r="L624" s="142"/>
      <c r="M624" s="126"/>
      <c r="N624" s="142"/>
      <c r="O624" s="142"/>
      <c r="P624" s="142"/>
    </row>
    <row r="625" spans="1:16" x14ac:dyDescent="0.25">
      <c r="A625" s="115"/>
      <c r="B625" s="126"/>
      <c r="C625" s="140"/>
      <c r="D625" s="162"/>
      <c r="E625" s="162"/>
      <c r="F625" s="162"/>
      <c r="G625" s="142"/>
      <c r="H625" s="140"/>
      <c r="I625" s="162"/>
      <c r="J625" s="142"/>
      <c r="K625" s="126"/>
      <c r="L625" s="142"/>
      <c r="M625" s="126"/>
      <c r="N625" s="142"/>
      <c r="O625" s="142"/>
      <c r="P625" s="142"/>
    </row>
    <row r="626" spans="1:16" x14ac:dyDescent="0.25">
      <c r="A626" s="115"/>
      <c r="B626" s="126"/>
      <c r="C626" s="140"/>
      <c r="D626" s="162"/>
      <c r="E626" s="162"/>
      <c r="F626" s="162"/>
      <c r="G626" s="142"/>
      <c r="H626" s="140"/>
      <c r="I626" s="162"/>
      <c r="J626" s="142"/>
      <c r="K626" s="126"/>
      <c r="L626" s="142"/>
      <c r="M626" s="126"/>
      <c r="N626" s="142"/>
      <c r="O626" s="142"/>
      <c r="P626" s="142"/>
    </row>
    <row r="627" spans="1:16" x14ac:dyDescent="0.25">
      <c r="A627" s="115"/>
      <c r="B627" s="126"/>
      <c r="C627" s="140"/>
      <c r="D627" s="162"/>
      <c r="E627" s="162"/>
      <c r="F627" s="162"/>
      <c r="G627" s="142"/>
      <c r="H627" s="140"/>
      <c r="I627" s="162"/>
      <c r="J627" s="142"/>
      <c r="K627" s="126"/>
      <c r="L627" s="142"/>
      <c r="M627" s="126"/>
      <c r="N627" s="142"/>
      <c r="O627" s="142"/>
      <c r="P627" s="142"/>
    </row>
    <row r="628" spans="1:16" x14ac:dyDescent="0.25">
      <c r="A628" s="115"/>
      <c r="B628" s="126"/>
      <c r="C628" s="140"/>
      <c r="D628" s="162"/>
      <c r="E628" s="162"/>
      <c r="F628" s="162"/>
      <c r="G628" s="142"/>
      <c r="H628" s="140"/>
      <c r="I628" s="162"/>
      <c r="J628" s="142"/>
      <c r="K628" s="126"/>
      <c r="L628" s="142"/>
      <c r="M628" s="126"/>
      <c r="N628" s="142"/>
      <c r="O628" s="142"/>
      <c r="P628" s="142"/>
    </row>
    <row r="629" spans="1:16" x14ac:dyDescent="0.25">
      <c r="A629" s="115"/>
      <c r="B629" s="126"/>
      <c r="C629" s="140"/>
      <c r="D629" s="162"/>
      <c r="E629" s="162"/>
      <c r="F629" s="162"/>
      <c r="G629" s="142"/>
      <c r="H629" s="140"/>
      <c r="I629" s="162"/>
      <c r="J629" s="142"/>
      <c r="K629" s="126"/>
      <c r="L629" s="142"/>
      <c r="M629" s="126"/>
      <c r="N629" s="142"/>
      <c r="O629" s="142"/>
      <c r="P629" s="142"/>
    </row>
    <row r="630" spans="1:16" x14ac:dyDescent="0.25">
      <c r="A630" s="115"/>
      <c r="B630" s="126"/>
      <c r="C630" s="140"/>
      <c r="D630" s="162"/>
      <c r="E630" s="162"/>
      <c r="F630" s="162"/>
      <c r="G630" s="142"/>
      <c r="H630" s="140"/>
      <c r="I630" s="162"/>
      <c r="J630" s="142"/>
      <c r="K630" s="126"/>
      <c r="L630" s="142"/>
      <c r="M630" s="126"/>
      <c r="N630" s="142"/>
      <c r="O630" s="142"/>
      <c r="P630" s="142"/>
    </row>
    <row r="631" spans="1:16" x14ac:dyDescent="0.25">
      <c r="A631" s="115"/>
      <c r="B631" s="126"/>
      <c r="C631" s="140"/>
      <c r="D631" s="162"/>
      <c r="E631" s="162"/>
      <c r="F631" s="162"/>
      <c r="G631" s="142"/>
      <c r="H631" s="140"/>
      <c r="I631" s="162"/>
      <c r="J631" s="142"/>
      <c r="K631" s="126"/>
      <c r="L631" s="142"/>
      <c r="M631" s="126"/>
      <c r="N631" s="142"/>
      <c r="O631" s="142"/>
      <c r="P631" s="142"/>
    </row>
    <row r="632" spans="1:16" x14ac:dyDescent="0.25">
      <c r="A632" s="115"/>
      <c r="B632" s="126"/>
      <c r="C632" s="140"/>
      <c r="D632" s="162"/>
      <c r="E632" s="162"/>
      <c r="F632" s="162"/>
      <c r="G632" s="142"/>
      <c r="H632" s="140"/>
      <c r="I632" s="162"/>
      <c r="J632" s="142"/>
      <c r="K632" s="126"/>
      <c r="L632" s="142"/>
      <c r="M632" s="126"/>
      <c r="N632" s="142"/>
      <c r="O632" s="142"/>
      <c r="P632" s="142"/>
    </row>
    <row r="633" spans="1:16" x14ac:dyDescent="0.25">
      <c r="A633" s="115"/>
      <c r="B633" s="126"/>
      <c r="C633" s="140"/>
      <c r="D633" s="162"/>
      <c r="E633" s="162"/>
      <c r="F633" s="162"/>
      <c r="G633" s="142"/>
      <c r="H633" s="140"/>
      <c r="I633" s="162"/>
      <c r="J633" s="142"/>
      <c r="K633" s="126"/>
      <c r="L633" s="142"/>
      <c r="M633" s="126"/>
      <c r="N633" s="142"/>
      <c r="O633" s="142"/>
      <c r="P633" s="142"/>
    </row>
    <row r="634" spans="1:16" x14ac:dyDescent="0.25">
      <c r="A634" s="115"/>
      <c r="B634" s="126"/>
      <c r="C634" s="140"/>
      <c r="D634" s="162"/>
      <c r="E634" s="162"/>
      <c r="F634" s="162"/>
      <c r="G634" s="142"/>
      <c r="H634" s="140"/>
      <c r="I634" s="162"/>
      <c r="J634" s="142"/>
      <c r="K634" s="126"/>
      <c r="L634" s="142"/>
      <c r="M634" s="126"/>
      <c r="N634" s="142"/>
      <c r="O634" s="142"/>
      <c r="P634" s="142"/>
    </row>
    <row r="635" spans="1:16" x14ac:dyDescent="0.25">
      <c r="A635" s="115"/>
      <c r="B635" s="126"/>
      <c r="C635" s="140"/>
      <c r="D635" s="162"/>
      <c r="E635" s="162"/>
      <c r="F635" s="162"/>
      <c r="G635" s="142"/>
      <c r="H635" s="140"/>
      <c r="I635" s="162"/>
      <c r="J635" s="142"/>
      <c r="K635" s="126"/>
      <c r="L635" s="142"/>
      <c r="M635" s="126"/>
      <c r="N635" s="142"/>
      <c r="O635" s="142"/>
      <c r="P635" s="142"/>
    </row>
    <row r="636" spans="1:16" x14ac:dyDescent="0.25">
      <c r="A636" s="115"/>
      <c r="B636" s="126"/>
      <c r="C636" s="140"/>
      <c r="D636" s="162"/>
      <c r="E636" s="162"/>
      <c r="F636" s="162"/>
      <c r="G636" s="142"/>
      <c r="H636" s="140"/>
      <c r="I636" s="162"/>
      <c r="J636" s="142"/>
      <c r="K636" s="126"/>
      <c r="L636" s="142"/>
      <c r="M636" s="126"/>
      <c r="N636" s="142"/>
      <c r="O636" s="142"/>
      <c r="P636" s="142"/>
    </row>
    <row r="637" spans="1:16" x14ac:dyDescent="0.25">
      <c r="A637" s="115"/>
      <c r="B637" s="126"/>
      <c r="C637" s="140"/>
      <c r="D637" s="162"/>
      <c r="E637" s="162"/>
      <c r="F637" s="162"/>
      <c r="G637" s="142"/>
      <c r="H637" s="140"/>
      <c r="I637" s="162"/>
      <c r="J637" s="142"/>
      <c r="K637" s="126"/>
      <c r="L637" s="142"/>
      <c r="M637" s="126"/>
      <c r="N637" s="142"/>
      <c r="O637" s="142"/>
      <c r="P637" s="142"/>
    </row>
    <row r="638" spans="1:16" x14ac:dyDescent="0.25">
      <c r="A638" s="115"/>
      <c r="B638" s="126"/>
      <c r="C638" s="140"/>
      <c r="D638" s="162"/>
      <c r="E638" s="162"/>
      <c r="F638" s="162"/>
      <c r="G638" s="142"/>
      <c r="H638" s="140"/>
      <c r="I638" s="162"/>
      <c r="J638" s="142"/>
      <c r="K638" s="126"/>
      <c r="L638" s="142"/>
      <c r="M638" s="126"/>
      <c r="N638" s="142"/>
      <c r="O638" s="142"/>
      <c r="P638" s="142"/>
    </row>
    <row r="639" spans="1:16" x14ac:dyDescent="0.25">
      <c r="A639" s="115"/>
      <c r="B639" s="126"/>
      <c r="C639" s="140"/>
      <c r="D639" s="162"/>
      <c r="E639" s="162"/>
      <c r="F639" s="162"/>
      <c r="G639" s="142"/>
      <c r="H639" s="140"/>
      <c r="I639" s="162"/>
      <c r="J639" s="142"/>
      <c r="K639" s="126"/>
      <c r="L639" s="142"/>
      <c r="M639" s="126"/>
      <c r="N639" s="142"/>
      <c r="O639" s="142"/>
      <c r="P639" s="142"/>
    </row>
    <row r="640" spans="1:16" x14ac:dyDescent="0.25">
      <c r="A640" s="115"/>
      <c r="B640" s="126"/>
      <c r="C640" s="140"/>
      <c r="D640" s="162"/>
      <c r="E640" s="162"/>
      <c r="F640" s="162"/>
      <c r="G640" s="142"/>
      <c r="H640" s="140"/>
      <c r="I640" s="162"/>
      <c r="J640" s="142"/>
      <c r="K640" s="126"/>
      <c r="L640" s="142"/>
      <c r="M640" s="126"/>
      <c r="N640" s="142"/>
      <c r="O640" s="142"/>
      <c r="P640" s="142"/>
    </row>
    <row r="641" spans="1:16" x14ac:dyDescent="0.25">
      <c r="A641" s="115"/>
      <c r="B641" s="126"/>
      <c r="C641" s="140"/>
      <c r="D641" s="162"/>
      <c r="E641" s="162"/>
      <c r="F641" s="162"/>
      <c r="G641" s="142"/>
      <c r="H641" s="140"/>
      <c r="I641" s="162"/>
      <c r="J641" s="142"/>
      <c r="K641" s="126"/>
      <c r="L641" s="142"/>
      <c r="M641" s="126"/>
      <c r="N641" s="142"/>
      <c r="O641" s="142"/>
      <c r="P641" s="142"/>
    </row>
    <row r="642" spans="1:16" x14ac:dyDescent="0.25">
      <c r="A642" s="115"/>
      <c r="B642" s="126"/>
      <c r="C642" s="140"/>
      <c r="D642" s="162"/>
      <c r="E642" s="162"/>
      <c r="F642" s="162"/>
      <c r="G642" s="142"/>
      <c r="H642" s="140"/>
      <c r="I642" s="162"/>
      <c r="J642" s="142"/>
      <c r="K642" s="126"/>
      <c r="L642" s="142"/>
      <c r="M642" s="126"/>
      <c r="N642" s="142"/>
      <c r="O642" s="142"/>
      <c r="P642" s="142"/>
    </row>
    <row r="643" spans="1:16" x14ac:dyDescent="0.25">
      <c r="A643" s="115"/>
      <c r="B643" s="126"/>
      <c r="C643" s="140"/>
      <c r="D643" s="162"/>
      <c r="E643" s="162"/>
      <c r="F643" s="162"/>
      <c r="G643" s="142"/>
      <c r="H643" s="140"/>
      <c r="I643" s="162"/>
      <c r="J643" s="142"/>
      <c r="K643" s="126"/>
      <c r="L643" s="142"/>
      <c r="M643" s="126"/>
      <c r="N643" s="142"/>
      <c r="O643" s="142"/>
      <c r="P643" s="142"/>
    </row>
    <row r="644" spans="1:16" x14ac:dyDescent="0.25">
      <c r="A644" s="115"/>
      <c r="B644" s="126"/>
      <c r="C644" s="140"/>
      <c r="D644" s="162"/>
      <c r="E644" s="162"/>
      <c r="F644" s="162"/>
      <c r="G644" s="142"/>
      <c r="H644" s="140"/>
      <c r="I644" s="162"/>
      <c r="J644" s="142"/>
      <c r="K644" s="126"/>
      <c r="L644" s="142"/>
      <c r="M644" s="126"/>
      <c r="N644" s="142"/>
      <c r="O644" s="142"/>
      <c r="P644" s="142"/>
    </row>
    <row r="645" spans="1:16" x14ac:dyDescent="0.25">
      <c r="A645" s="115"/>
      <c r="B645" s="126"/>
      <c r="C645" s="140"/>
      <c r="D645" s="162"/>
      <c r="E645" s="162"/>
      <c r="F645" s="162"/>
      <c r="G645" s="142"/>
      <c r="H645" s="140"/>
      <c r="I645" s="162"/>
      <c r="J645" s="142"/>
      <c r="K645" s="126"/>
      <c r="L645" s="142"/>
      <c r="M645" s="126"/>
      <c r="N645" s="142"/>
      <c r="O645" s="142"/>
      <c r="P645" s="142"/>
    </row>
    <row r="646" spans="1:16" x14ac:dyDescent="0.25">
      <c r="A646" s="115"/>
      <c r="B646" s="126"/>
      <c r="C646" s="140"/>
      <c r="D646" s="162"/>
      <c r="E646" s="162"/>
      <c r="F646" s="162"/>
      <c r="G646" s="142"/>
      <c r="H646" s="140"/>
      <c r="I646" s="162"/>
      <c r="J646" s="142"/>
      <c r="K646" s="126"/>
      <c r="L646" s="142"/>
      <c r="M646" s="126"/>
      <c r="N646" s="142"/>
      <c r="O646" s="142"/>
      <c r="P646" s="142"/>
    </row>
    <row r="647" spans="1:16" x14ac:dyDescent="0.25">
      <c r="A647" s="115"/>
      <c r="B647" s="126"/>
      <c r="C647" s="140"/>
      <c r="D647" s="162"/>
      <c r="E647" s="162"/>
      <c r="F647" s="162"/>
      <c r="G647" s="142"/>
      <c r="H647" s="140"/>
      <c r="I647" s="162"/>
      <c r="J647" s="142"/>
      <c r="K647" s="126"/>
      <c r="L647" s="142"/>
      <c r="M647" s="126"/>
      <c r="N647" s="142"/>
      <c r="O647" s="142"/>
      <c r="P647" s="142"/>
    </row>
    <row r="648" spans="1:16" x14ac:dyDescent="0.25">
      <c r="A648" s="115"/>
      <c r="B648" s="126"/>
      <c r="C648" s="140"/>
      <c r="D648" s="162"/>
      <c r="E648" s="162"/>
      <c r="F648" s="162"/>
      <c r="G648" s="142"/>
      <c r="H648" s="140"/>
      <c r="I648" s="162"/>
      <c r="J648" s="142"/>
      <c r="K648" s="126"/>
      <c r="L648" s="142"/>
      <c r="M648" s="126"/>
      <c r="N648" s="142"/>
      <c r="O648" s="142"/>
      <c r="P648" s="142"/>
    </row>
    <row r="649" spans="1:16" x14ac:dyDescent="0.25">
      <c r="A649" s="115"/>
      <c r="B649" s="126"/>
      <c r="C649" s="140"/>
      <c r="D649" s="162"/>
      <c r="E649" s="162"/>
      <c r="F649" s="162"/>
      <c r="G649" s="142"/>
      <c r="H649" s="140"/>
      <c r="I649" s="162"/>
      <c r="J649" s="142"/>
      <c r="K649" s="126"/>
      <c r="L649" s="142"/>
      <c r="M649" s="126"/>
      <c r="N649" s="142"/>
      <c r="O649" s="142"/>
      <c r="P649" s="142"/>
    </row>
    <row r="650" spans="1:16" x14ac:dyDescent="0.25">
      <c r="A650" s="115"/>
      <c r="B650" s="126"/>
      <c r="C650" s="140"/>
      <c r="D650" s="162"/>
      <c r="E650" s="162"/>
      <c r="F650" s="162"/>
      <c r="G650" s="142"/>
      <c r="H650" s="140"/>
      <c r="I650" s="162"/>
      <c r="J650" s="142"/>
      <c r="K650" s="126"/>
      <c r="L650" s="142"/>
      <c r="M650" s="126"/>
      <c r="N650" s="142"/>
      <c r="O650" s="142"/>
      <c r="P650" s="142"/>
    </row>
    <row r="651" spans="1:16" x14ac:dyDescent="0.25">
      <c r="A651" s="115"/>
      <c r="B651" s="126"/>
      <c r="C651" s="140"/>
      <c r="D651" s="162"/>
      <c r="E651" s="162"/>
      <c r="F651" s="162"/>
      <c r="G651" s="142"/>
      <c r="H651" s="140"/>
      <c r="I651" s="162"/>
      <c r="J651" s="142"/>
      <c r="K651" s="126"/>
      <c r="L651" s="142"/>
      <c r="M651" s="126"/>
      <c r="N651" s="142"/>
      <c r="O651" s="142"/>
      <c r="P651" s="142"/>
    </row>
    <row r="652" spans="1:16" x14ac:dyDescent="0.25">
      <c r="A652" s="115"/>
      <c r="B652" s="126"/>
      <c r="C652" s="140"/>
      <c r="D652" s="162"/>
      <c r="E652" s="162"/>
      <c r="F652" s="162"/>
      <c r="G652" s="142"/>
      <c r="H652" s="140"/>
      <c r="I652" s="162"/>
      <c r="J652" s="142"/>
      <c r="K652" s="126"/>
      <c r="L652" s="142"/>
      <c r="M652" s="126"/>
      <c r="N652" s="142"/>
      <c r="O652" s="142"/>
      <c r="P652" s="142"/>
    </row>
    <row r="653" spans="1:16" x14ac:dyDescent="0.25">
      <c r="A653" s="115"/>
      <c r="B653" s="126"/>
      <c r="C653" s="140"/>
      <c r="D653" s="162"/>
      <c r="E653" s="162"/>
      <c r="F653" s="162"/>
      <c r="G653" s="142"/>
      <c r="H653" s="140"/>
      <c r="I653" s="162"/>
      <c r="J653" s="142"/>
      <c r="K653" s="126"/>
      <c r="L653" s="142"/>
      <c r="M653" s="126"/>
      <c r="N653" s="142"/>
      <c r="O653" s="142"/>
      <c r="P653" s="142"/>
    </row>
    <row r="654" spans="1:16" x14ac:dyDescent="0.25">
      <c r="A654" s="115"/>
      <c r="B654" s="126"/>
      <c r="C654" s="140"/>
      <c r="D654" s="162"/>
      <c r="E654" s="162"/>
      <c r="F654" s="162"/>
      <c r="G654" s="142"/>
      <c r="H654" s="140"/>
      <c r="I654" s="162"/>
      <c r="J654" s="142"/>
      <c r="K654" s="126"/>
      <c r="L654" s="142"/>
      <c r="M654" s="126"/>
      <c r="N654" s="142"/>
      <c r="O654" s="142"/>
      <c r="P654" s="142"/>
    </row>
    <row r="655" spans="1:16" x14ac:dyDescent="0.25">
      <c r="A655" s="115"/>
      <c r="B655" s="126"/>
      <c r="C655" s="140"/>
      <c r="D655" s="162"/>
      <c r="E655" s="162"/>
      <c r="F655" s="162"/>
      <c r="G655" s="142"/>
      <c r="H655" s="140"/>
      <c r="I655" s="162"/>
      <c r="J655" s="142"/>
      <c r="K655" s="126"/>
      <c r="L655" s="142"/>
      <c r="M655" s="126"/>
      <c r="N655" s="142"/>
      <c r="O655" s="142"/>
      <c r="P655" s="142"/>
    </row>
    <row r="656" spans="1:16" x14ac:dyDescent="0.25">
      <c r="A656" s="115"/>
      <c r="B656" s="126"/>
      <c r="C656" s="140"/>
      <c r="D656" s="162"/>
      <c r="E656" s="162"/>
      <c r="F656" s="162"/>
      <c r="G656" s="142"/>
      <c r="H656" s="140"/>
      <c r="I656" s="162"/>
      <c r="J656" s="142"/>
      <c r="K656" s="126"/>
      <c r="L656" s="142"/>
      <c r="M656" s="126"/>
      <c r="N656" s="142"/>
      <c r="O656" s="142"/>
      <c r="P656" s="142"/>
    </row>
    <row r="657" spans="1:16" x14ac:dyDescent="0.25">
      <c r="A657" s="115"/>
      <c r="B657" s="126"/>
      <c r="C657" s="140"/>
      <c r="D657" s="162"/>
      <c r="E657" s="162"/>
      <c r="F657" s="162"/>
      <c r="G657" s="142"/>
      <c r="H657" s="140"/>
      <c r="I657" s="162"/>
      <c r="J657" s="142"/>
      <c r="K657" s="126"/>
      <c r="L657" s="142"/>
      <c r="M657" s="126"/>
      <c r="N657" s="142"/>
      <c r="O657" s="142"/>
      <c r="P657" s="142"/>
    </row>
    <row r="658" spans="1:16" x14ac:dyDescent="0.25">
      <c r="A658" s="115"/>
      <c r="B658" s="126"/>
      <c r="C658" s="140"/>
      <c r="D658" s="162"/>
      <c r="E658" s="162"/>
      <c r="F658" s="162"/>
      <c r="G658" s="142"/>
      <c r="H658" s="140"/>
      <c r="I658" s="162"/>
      <c r="J658" s="142"/>
      <c r="K658" s="126"/>
      <c r="L658" s="142"/>
      <c r="M658" s="126"/>
      <c r="N658" s="142"/>
      <c r="O658" s="142"/>
      <c r="P658" s="142"/>
    </row>
    <row r="659" spans="1:16" x14ac:dyDescent="0.25">
      <c r="A659" s="115"/>
      <c r="B659" s="126"/>
      <c r="C659" s="140"/>
      <c r="D659" s="162"/>
      <c r="E659" s="162"/>
      <c r="F659" s="162"/>
      <c r="G659" s="142"/>
      <c r="H659" s="140"/>
      <c r="I659" s="162"/>
      <c r="J659" s="142"/>
      <c r="K659" s="126"/>
      <c r="L659" s="142"/>
      <c r="M659" s="126"/>
      <c r="N659" s="142"/>
      <c r="O659" s="142"/>
      <c r="P659" s="142"/>
    </row>
    <row r="660" spans="1:16" x14ac:dyDescent="0.25">
      <c r="A660" s="115"/>
      <c r="B660" s="126"/>
      <c r="C660" s="140"/>
      <c r="D660" s="162"/>
      <c r="E660" s="162"/>
      <c r="F660" s="162"/>
      <c r="G660" s="142"/>
      <c r="H660" s="140"/>
      <c r="I660" s="162"/>
      <c r="J660" s="142"/>
      <c r="K660" s="126"/>
      <c r="L660" s="142"/>
      <c r="M660" s="126"/>
      <c r="N660" s="142"/>
      <c r="O660" s="142"/>
      <c r="P660" s="142"/>
    </row>
    <row r="661" spans="1:16" x14ac:dyDescent="0.25">
      <c r="A661" s="115"/>
      <c r="B661" s="126"/>
      <c r="C661" s="140"/>
      <c r="D661" s="162"/>
      <c r="E661" s="162"/>
      <c r="F661" s="162"/>
      <c r="G661" s="142"/>
      <c r="H661" s="140"/>
      <c r="I661" s="162"/>
      <c r="J661" s="142"/>
      <c r="K661" s="126"/>
      <c r="L661" s="142"/>
      <c r="M661" s="126"/>
      <c r="N661" s="142"/>
      <c r="O661" s="142"/>
      <c r="P661" s="142"/>
    </row>
    <row r="662" spans="1:16" x14ac:dyDescent="0.25">
      <c r="A662" s="115"/>
      <c r="B662" s="126"/>
      <c r="C662" s="140"/>
      <c r="D662" s="162"/>
      <c r="E662" s="162"/>
      <c r="F662" s="162"/>
      <c r="G662" s="142"/>
      <c r="H662" s="140"/>
      <c r="I662" s="162"/>
      <c r="J662" s="142"/>
      <c r="K662" s="126"/>
      <c r="L662" s="142"/>
      <c r="M662" s="126"/>
      <c r="N662" s="142"/>
      <c r="O662" s="142"/>
      <c r="P662" s="142"/>
    </row>
    <row r="663" spans="1:16" x14ac:dyDescent="0.25">
      <c r="A663" s="115"/>
      <c r="B663" s="126"/>
      <c r="C663" s="140"/>
      <c r="D663" s="162"/>
      <c r="E663" s="162"/>
      <c r="F663" s="162"/>
      <c r="G663" s="142"/>
      <c r="H663" s="140"/>
      <c r="I663" s="162"/>
      <c r="J663" s="142"/>
      <c r="K663" s="126"/>
      <c r="L663" s="142"/>
      <c r="M663" s="126"/>
      <c r="N663" s="142"/>
      <c r="O663" s="142"/>
      <c r="P663" s="142"/>
    </row>
    <row r="664" spans="1:16" x14ac:dyDescent="0.25">
      <c r="A664" s="115"/>
      <c r="B664" s="126"/>
      <c r="C664" s="140"/>
      <c r="D664" s="162"/>
      <c r="E664" s="162"/>
      <c r="F664" s="162"/>
      <c r="G664" s="142"/>
      <c r="H664" s="140"/>
      <c r="I664" s="162"/>
      <c r="J664" s="142"/>
      <c r="K664" s="126"/>
      <c r="L664" s="142"/>
      <c r="M664" s="126"/>
      <c r="N664" s="142"/>
      <c r="O664" s="142"/>
      <c r="P664" s="142"/>
    </row>
    <row r="665" spans="1:16" x14ac:dyDescent="0.25">
      <c r="A665" s="115"/>
      <c r="B665" s="126"/>
      <c r="C665" s="140"/>
      <c r="D665" s="162"/>
      <c r="E665" s="162"/>
      <c r="F665" s="162"/>
      <c r="G665" s="142"/>
      <c r="H665" s="140"/>
      <c r="I665" s="162"/>
      <c r="J665" s="142"/>
      <c r="K665" s="126"/>
      <c r="L665" s="142"/>
      <c r="M665" s="126"/>
      <c r="N665" s="142"/>
      <c r="O665" s="142"/>
      <c r="P665" s="142"/>
    </row>
    <row r="666" spans="1:16" x14ac:dyDescent="0.25">
      <c r="A666" s="115"/>
      <c r="B666" s="126"/>
      <c r="C666" s="140"/>
      <c r="D666" s="162"/>
      <c r="E666" s="162"/>
      <c r="F666" s="162"/>
      <c r="G666" s="142"/>
      <c r="H666" s="140"/>
      <c r="I666" s="162"/>
      <c r="J666" s="142"/>
      <c r="K666" s="126"/>
      <c r="L666" s="142"/>
      <c r="M666" s="126"/>
      <c r="N666" s="142"/>
      <c r="O666" s="142"/>
      <c r="P666" s="142"/>
    </row>
    <row r="667" spans="1:16" x14ac:dyDescent="0.25">
      <c r="A667" s="115"/>
      <c r="B667" s="126"/>
      <c r="C667" s="140"/>
      <c r="D667" s="162"/>
      <c r="E667" s="162"/>
      <c r="F667" s="162"/>
      <c r="G667" s="142"/>
      <c r="H667" s="140"/>
      <c r="I667" s="162"/>
      <c r="J667" s="142"/>
      <c r="K667" s="126"/>
      <c r="L667" s="142"/>
      <c r="M667" s="126"/>
      <c r="N667" s="142"/>
      <c r="O667" s="142"/>
      <c r="P667" s="142"/>
    </row>
    <row r="668" spans="1:16" x14ac:dyDescent="0.25">
      <c r="A668" s="115"/>
      <c r="B668" s="126"/>
      <c r="C668" s="140"/>
      <c r="D668" s="162"/>
      <c r="E668" s="162"/>
      <c r="F668" s="162"/>
      <c r="G668" s="142"/>
      <c r="H668" s="140"/>
      <c r="I668" s="162"/>
      <c r="J668" s="142"/>
      <c r="K668" s="126"/>
      <c r="L668" s="142"/>
      <c r="M668" s="126"/>
      <c r="N668" s="142"/>
      <c r="O668" s="142"/>
      <c r="P668" s="142"/>
    </row>
    <row r="669" spans="1:16" x14ac:dyDescent="0.25">
      <c r="A669" s="115"/>
      <c r="B669" s="126"/>
      <c r="C669" s="140"/>
      <c r="D669" s="162"/>
      <c r="E669" s="162"/>
      <c r="F669" s="162"/>
      <c r="G669" s="142"/>
      <c r="H669" s="140"/>
      <c r="I669" s="162"/>
      <c r="J669" s="142"/>
      <c r="K669" s="126"/>
      <c r="L669" s="142"/>
      <c r="M669" s="126"/>
      <c r="N669" s="142"/>
      <c r="O669" s="142"/>
      <c r="P669" s="142"/>
    </row>
    <row r="670" spans="1:16" x14ac:dyDescent="0.25">
      <c r="A670" s="115"/>
      <c r="B670" s="126"/>
      <c r="C670" s="140"/>
      <c r="D670" s="162"/>
      <c r="E670" s="162"/>
      <c r="F670" s="162"/>
      <c r="G670" s="142"/>
      <c r="H670" s="140"/>
      <c r="I670" s="162"/>
      <c r="J670" s="142"/>
      <c r="K670" s="126"/>
      <c r="L670" s="142"/>
      <c r="M670" s="126"/>
      <c r="N670" s="142"/>
      <c r="O670" s="142"/>
      <c r="P670" s="142"/>
    </row>
    <row r="671" spans="1:16" x14ac:dyDescent="0.25">
      <c r="A671" s="115"/>
      <c r="B671" s="126"/>
      <c r="C671" s="140"/>
      <c r="D671" s="162"/>
      <c r="E671" s="162"/>
      <c r="F671" s="162"/>
      <c r="G671" s="142"/>
      <c r="H671" s="140"/>
      <c r="I671" s="162"/>
      <c r="J671" s="142"/>
      <c r="K671" s="126"/>
      <c r="L671" s="142"/>
      <c r="M671" s="126"/>
      <c r="N671" s="142"/>
      <c r="O671" s="142"/>
      <c r="P671" s="142"/>
    </row>
    <row r="672" spans="1:16" x14ac:dyDescent="0.25">
      <c r="A672" s="115"/>
      <c r="B672" s="126"/>
      <c r="C672" s="140"/>
      <c r="D672" s="162"/>
      <c r="E672" s="162"/>
      <c r="F672" s="162"/>
      <c r="G672" s="142"/>
      <c r="H672" s="140"/>
      <c r="I672" s="162"/>
      <c r="J672" s="142"/>
      <c r="K672" s="126"/>
      <c r="L672" s="142"/>
      <c r="M672" s="126"/>
      <c r="N672" s="142"/>
      <c r="O672" s="142"/>
      <c r="P672" s="142"/>
    </row>
    <row r="673" spans="1:16" x14ac:dyDescent="0.25">
      <c r="A673" s="115"/>
      <c r="B673" s="126"/>
      <c r="C673" s="140"/>
      <c r="D673" s="162"/>
      <c r="E673" s="162"/>
      <c r="F673" s="162"/>
      <c r="G673" s="142"/>
      <c r="H673" s="140"/>
      <c r="I673" s="162"/>
      <c r="J673" s="142"/>
      <c r="K673" s="126"/>
      <c r="L673" s="142"/>
      <c r="M673" s="126"/>
      <c r="N673" s="142"/>
      <c r="O673" s="142"/>
      <c r="P673" s="142"/>
    </row>
    <row r="674" spans="1:16" x14ac:dyDescent="0.25">
      <c r="A674" s="115"/>
      <c r="B674" s="126"/>
      <c r="C674" s="140"/>
      <c r="D674" s="162"/>
      <c r="E674" s="162"/>
      <c r="F674" s="162"/>
      <c r="G674" s="142"/>
      <c r="H674" s="140"/>
      <c r="I674" s="162"/>
      <c r="J674" s="142"/>
      <c r="K674" s="126"/>
      <c r="L674" s="142"/>
      <c r="M674" s="126"/>
      <c r="N674" s="142"/>
      <c r="O674" s="142"/>
      <c r="P674" s="142"/>
    </row>
    <row r="675" spans="1:16" x14ac:dyDescent="0.25">
      <c r="A675" s="115"/>
      <c r="B675" s="126"/>
      <c r="C675" s="140"/>
      <c r="D675" s="162"/>
      <c r="E675" s="162"/>
      <c r="F675" s="162"/>
      <c r="G675" s="142"/>
      <c r="H675" s="140"/>
      <c r="I675" s="162"/>
      <c r="J675" s="142"/>
      <c r="K675" s="126"/>
      <c r="L675" s="142"/>
      <c r="M675" s="126"/>
      <c r="N675" s="142"/>
      <c r="O675" s="142"/>
      <c r="P675" s="142"/>
    </row>
    <row r="676" spans="1:16" x14ac:dyDescent="0.25">
      <c r="A676" s="115"/>
      <c r="B676" s="126"/>
      <c r="C676" s="140"/>
      <c r="D676" s="162"/>
      <c r="E676" s="162"/>
      <c r="F676" s="162"/>
      <c r="G676" s="142"/>
      <c r="H676" s="140"/>
      <c r="I676" s="162"/>
      <c r="J676" s="142"/>
      <c r="K676" s="126"/>
      <c r="L676" s="142"/>
      <c r="M676" s="126"/>
      <c r="N676" s="142"/>
      <c r="O676" s="142"/>
      <c r="P676" s="142"/>
    </row>
    <row r="677" spans="1:16" x14ac:dyDescent="0.25">
      <c r="A677" s="115"/>
      <c r="B677" s="126"/>
      <c r="C677" s="140"/>
      <c r="D677" s="162"/>
      <c r="E677" s="162"/>
      <c r="F677" s="162"/>
      <c r="G677" s="142"/>
      <c r="H677" s="140"/>
      <c r="I677" s="162"/>
      <c r="J677" s="142"/>
      <c r="K677" s="126"/>
      <c r="L677" s="142"/>
      <c r="M677" s="126"/>
      <c r="N677" s="142"/>
      <c r="O677" s="142"/>
      <c r="P677" s="142"/>
    </row>
    <row r="678" spans="1:16" x14ac:dyDescent="0.25">
      <c r="A678" s="115"/>
      <c r="B678" s="126"/>
      <c r="C678" s="140"/>
      <c r="D678" s="162"/>
      <c r="E678" s="162"/>
      <c r="F678" s="162"/>
      <c r="G678" s="142"/>
      <c r="H678" s="140"/>
      <c r="I678" s="162"/>
      <c r="J678" s="142"/>
      <c r="K678" s="126"/>
      <c r="L678" s="142"/>
      <c r="M678" s="126"/>
      <c r="N678" s="142"/>
      <c r="O678" s="142"/>
      <c r="P678" s="142"/>
    </row>
    <row r="679" spans="1:16" x14ac:dyDescent="0.25">
      <c r="A679" s="115"/>
      <c r="B679" s="126"/>
      <c r="C679" s="140"/>
      <c r="D679" s="162"/>
      <c r="E679" s="162"/>
      <c r="F679" s="162"/>
      <c r="G679" s="142"/>
      <c r="H679" s="140"/>
      <c r="I679" s="162"/>
      <c r="J679" s="142"/>
      <c r="K679" s="126"/>
      <c r="L679" s="142"/>
      <c r="M679" s="126"/>
      <c r="N679" s="142"/>
      <c r="O679" s="142"/>
      <c r="P679" s="142"/>
    </row>
    <row r="680" spans="1:16" x14ac:dyDescent="0.25">
      <c r="A680" s="115"/>
      <c r="B680" s="126"/>
      <c r="C680" s="140"/>
      <c r="D680" s="162"/>
      <c r="E680" s="162"/>
      <c r="F680" s="162"/>
      <c r="G680" s="142"/>
      <c r="H680" s="140"/>
      <c r="I680" s="162"/>
      <c r="J680" s="142"/>
      <c r="K680" s="126"/>
      <c r="L680" s="142"/>
      <c r="M680" s="126"/>
      <c r="N680" s="142"/>
      <c r="O680" s="142"/>
      <c r="P680" s="142"/>
    </row>
    <row r="681" spans="1:16" x14ac:dyDescent="0.25">
      <c r="A681" s="115"/>
      <c r="B681" s="126"/>
      <c r="C681" s="140"/>
      <c r="D681" s="162"/>
      <c r="E681" s="162"/>
      <c r="F681" s="162"/>
      <c r="G681" s="142"/>
      <c r="H681" s="140"/>
      <c r="I681" s="162"/>
      <c r="J681" s="142"/>
      <c r="K681" s="126"/>
      <c r="L681" s="142"/>
      <c r="M681" s="126"/>
      <c r="N681" s="142"/>
      <c r="O681" s="142"/>
      <c r="P681" s="142"/>
    </row>
    <row r="682" spans="1:16" x14ac:dyDescent="0.25">
      <c r="A682" s="115"/>
      <c r="B682" s="126"/>
      <c r="C682" s="140"/>
      <c r="D682" s="162"/>
      <c r="E682" s="162"/>
      <c r="F682" s="162"/>
      <c r="G682" s="142"/>
      <c r="H682" s="140"/>
      <c r="I682" s="162"/>
      <c r="J682" s="142"/>
      <c r="K682" s="126"/>
      <c r="L682" s="142"/>
      <c r="M682" s="126"/>
      <c r="N682" s="142"/>
      <c r="O682" s="142"/>
      <c r="P682" s="142"/>
    </row>
    <row r="683" spans="1:16" x14ac:dyDescent="0.25">
      <c r="A683" s="115"/>
      <c r="B683" s="126"/>
      <c r="C683" s="140"/>
      <c r="D683" s="162"/>
      <c r="E683" s="162"/>
      <c r="F683" s="162"/>
      <c r="G683" s="142"/>
      <c r="H683" s="140"/>
      <c r="I683" s="162"/>
      <c r="J683" s="142"/>
      <c r="K683" s="126"/>
      <c r="L683" s="142"/>
      <c r="M683" s="126"/>
      <c r="N683" s="142"/>
      <c r="O683" s="142"/>
      <c r="P683" s="142"/>
    </row>
    <row r="684" spans="1:16" x14ac:dyDescent="0.25">
      <c r="A684" s="115"/>
      <c r="B684" s="126"/>
      <c r="C684" s="140"/>
      <c r="D684" s="162"/>
      <c r="E684" s="162"/>
      <c r="F684" s="162"/>
      <c r="G684" s="142"/>
      <c r="H684" s="140"/>
      <c r="I684" s="162"/>
      <c r="J684" s="142"/>
      <c r="K684" s="126"/>
      <c r="L684" s="142"/>
      <c r="M684" s="126"/>
      <c r="N684" s="142"/>
      <c r="O684" s="142"/>
      <c r="P684" s="142"/>
    </row>
    <row r="685" spans="1:16" x14ac:dyDescent="0.25">
      <c r="A685" s="115"/>
      <c r="B685" s="126"/>
      <c r="C685" s="140"/>
      <c r="D685" s="162"/>
      <c r="E685" s="162"/>
      <c r="F685" s="162"/>
      <c r="G685" s="142"/>
      <c r="H685" s="140"/>
      <c r="I685" s="162"/>
      <c r="J685" s="142"/>
      <c r="K685" s="126"/>
      <c r="L685" s="142"/>
      <c r="M685" s="126"/>
      <c r="N685" s="142"/>
      <c r="O685" s="142"/>
      <c r="P685" s="142"/>
    </row>
    <row r="686" spans="1:16" x14ac:dyDescent="0.25">
      <c r="A686" s="115"/>
      <c r="B686" s="126"/>
      <c r="C686" s="140"/>
      <c r="D686" s="162"/>
      <c r="E686" s="162"/>
      <c r="F686" s="162"/>
      <c r="G686" s="142"/>
      <c r="H686" s="140"/>
      <c r="I686" s="162"/>
      <c r="J686" s="142"/>
      <c r="K686" s="126"/>
      <c r="L686" s="142"/>
      <c r="M686" s="126"/>
      <c r="N686" s="142"/>
      <c r="O686" s="142"/>
      <c r="P686" s="142"/>
    </row>
    <row r="687" spans="1:16" x14ac:dyDescent="0.25">
      <c r="A687" s="115"/>
      <c r="B687" s="126"/>
      <c r="C687" s="140"/>
      <c r="D687" s="162"/>
      <c r="E687" s="162"/>
      <c r="F687" s="162"/>
      <c r="G687" s="142"/>
      <c r="H687" s="140"/>
      <c r="I687" s="162"/>
      <c r="J687" s="142"/>
      <c r="K687" s="126"/>
      <c r="L687" s="142"/>
      <c r="M687" s="126"/>
      <c r="N687" s="142"/>
      <c r="O687" s="142"/>
      <c r="P687" s="142"/>
    </row>
    <row r="688" spans="1:16" x14ac:dyDescent="0.25">
      <c r="A688" s="115"/>
      <c r="B688" s="126"/>
      <c r="C688" s="140"/>
      <c r="D688" s="162"/>
      <c r="E688" s="162"/>
      <c r="F688" s="162"/>
      <c r="G688" s="142"/>
      <c r="H688" s="140"/>
      <c r="I688" s="162"/>
      <c r="J688" s="142"/>
      <c r="K688" s="126"/>
      <c r="L688" s="142"/>
      <c r="M688" s="126"/>
      <c r="N688" s="142"/>
      <c r="O688" s="142"/>
      <c r="P688" s="142"/>
    </row>
    <row r="689" spans="1:16" x14ac:dyDescent="0.25">
      <c r="A689" s="115"/>
      <c r="B689" s="126"/>
      <c r="C689" s="140"/>
      <c r="D689" s="162"/>
      <c r="E689" s="162"/>
      <c r="F689" s="162"/>
      <c r="G689" s="142"/>
      <c r="H689" s="140"/>
      <c r="I689" s="162"/>
      <c r="J689" s="142"/>
      <c r="K689" s="126"/>
      <c r="L689" s="142"/>
      <c r="M689" s="126"/>
      <c r="N689" s="142"/>
      <c r="O689" s="142"/>
      <c r="P689" s="142"/>
    </row>
    <row r="690" spans="1:16" x14ac:dyDescent="0.25">
      <c r="A690" s="115"/>
      <c r="B690" s="126"/>
      <c r="C690" s="140"/>
      <c r="D690" s="162"/>
      <c r="E690" s="162"/>
      <c r="F690" s="162"/>
      <c r="G690" s="142"/>
      <c r="H690" s="140"/>
      <c r="I690" s="162"/>
      <c r="J690" s="142"/>
      <c r="K690" s="126"/>
      <c r="L690" s="142"/>
      <c r="M690" s="126"/>
      <c r="N690" s="142"/>
      <c r="O690" s="142"/>
      <c r="P690" s="142"/>
    </row>
    <row r="691" spans="1:16" x14ac:dyDescent="0.25">
      <c r="A691" s="115"/>
      <c r="B691" s="126"/>
      <c r="C691" s="140"/>
      <c r="D691" s="162"/>
      <c r="E691" s="162"/>
      <c r="F691" s="162"/>
      <c r="G691" s="142"/>
      <c r="H691" s="140"/>
      <c r="I691" s="162"/>
      <c r="J691" s="142"/>
      <c r="K691" s="126"/>
      <c r="L691" s="142"/>
      <c r="M691" s="126"/>
      <c r="N691" s="142"/>
      <c r="O691" s="142"/>
      <c r="P691" s="142"/>
    </row>
    <row r="692" spans="1:16" x14ac:dyDescent="0.25">
      <c r="A692" s="115"/>
      <c r="B692" s="126"/>
      <c r="C692" s="140"/>
      <c r="D692" s="162"/>
      <c r="E692" s="162"/>
      <c r="F692" s="162"/>
      <c r="G692" s="142"/>
      <c r="H692" s="140"/>
      <c r="I692" s="162"/>
      <c r="J692" s="142"/>
      <c r="K692" s="126"/>
      <c r="L692" s="142"/>
      <c r="M692" s="126"/>
      <c r="N692" s="142"/>
      <c r="O692" s="142"/>
      <c r="P692" s="142"/>
    </row>
    <row r="693" spans="1:16" x14ac:dyDescent="0.25">
      <c r="A693" s="115"/>
      <c r="B693" s="126"/>
      <c r="C693" s="140"/>
      <c r="D693" s="162"/>
      <c r="E693" s="162"/>
      <c r="F693" s="162"/>
      <c r="G693" s="142"/>
      <c r="H693" s="140"/>
      <c r="I693" s="162"/>
      <c r="J693" s="142"/>
      <c r="K693" s="126"/>
      <c r="L693" s="142"/>
      <c r="M693" s="126"/>
      <c r="N693" s="142"/>
      <c r="O693" s="142"/>
      <c r="P693" s="142"/>
    </row>
    <row r="694" spans="1:16" x14ac:dyDescent="0.25">
      <c r="A694" s="115"/>
      <c r="B694" s="126"/>
      <c r="C694" s="140"/>
      <c r="D694" s="162"/>
      <c r="E694" s="162"/>
      <c r="F694" s="162"/>
      <c r="G694" s="142"/>
      <c r="H694" s="140"/>
      <c r="I694" s="162"/>
      <c r="J694" s="142"/>
      <c r="K694" s="126"/>
      <c r="L694" s="142"/>
      <c r="M694" s="126"/>
      <c r="N694" s="142"/>
      <c r="O694" s="142"/>
      <c r="P694" s="142"/>
    </row>
    <row r="695" spans="1:16" x14ac:dyDescent="0.25">
      <c r="A695" s="115"/>
      <c r="B695" s="126"/>
      <c r="C695" s="140"/>
      <c r="D695" s="162"/>
      <c r="E695" s="162"/>
      <c r="F695" s="162"/>
      <c r="G695" s="142"/>
      <c r="H695" s="140"/>
      <c r="I695" s="162"/>
      <c r="J695" s="142"/>
      <c r="K695" s="126"/>
      <c r="L695" s="142"/>
      <c r="M695" s="126"/>
      <c r="N695" s="142"/>
      <c r="O695" s="142"/>
      <c r="P695" s="142"/>
    </row>
    <row r="696" spans="1:16" x14ac:dyDescent="0.25">
      <c r="A696" s="115"/>
      <c r="B696" s="126"/>
      <c r="C696" s="140"/>
      <c r="D696" s="162"/>
      <c r="E696" s="162"/>
      <c r="F696" s="162"/>
      <c r="G696" s="142"/>
      <c r="H696" s="140"/>
      <c r="I696" s="162"/>
      <c r="J696" s="142"/>
      <c r="K696" s="126"/>
      <c r="L696" s="142"/>
      <c r="M696" s="126"/>
      <c r="N696" s="142"/>
      <c r="O696" s="142"/>
      <c r="P696" s="142"/>
    </row>
    <row r="697" spans="1:16" x14ac:dyDescent="0.25">
      <c r="A697" s="115"/>
      <c r="B697" s="126"/>
      <c r="C697" s="140"/>
      <c r="D697" s="162"/>
      <c r="E697" s="162"/>
      <c r="F697" s="162"/>
      <c r="G697" s="142"/>
      <c r="H697" s="140"/>
      <c r="I697" s="162"/>
      <c r="J697" s="142"/>
      <c r="K697" s="126"/>
      <c r="L697" s="142"/>
      <c r="M697" s="126"/>
      <c r="N697" s="142"/>
      <c r="O697" s="142"/>
      <c r="P697" s="142"/>
    </row>
    <row r="698" spans="1:16" x14ac:dyDescent="0.25">
      <c r="A698" s="115"/>
      <c r="B698" s="126"/>
      <c r="C698" s="140"/>
      <c r="D698" s="162"/>
      <c r="E698" s="162"/>
      <c r="F698" s="162"/>
      <c r="G698" s="142"/>
      <c r="H698" s="140"/>
      <c r="I698" s="162"/>
      <c r="J698" s="142"/>
      <c r="K698" s="126"/>
      <c r="L698" s="142"/>
      <c r="M698" s="126"/>
      <c r="N698" s="142"/>
      <c r="O698" s="142"/>
      <c r="P698" s="142"/>
    </row>
    <row r="699" spans="1:16" x14ac:dyDescent="0.25">
      <c r="A699" s="115"/>
      <c r="B699" s="126"/>
      <c r="C699" s="140"/>
      <c r="D699" s="162"/>
      <c r="E699" s="162"/>
      <c r="F699" s="162"/>
      <c r="G699" s="142"/>
      <c r="H699" s="140"/>
      <c r="I699" s="162"/>
      <c r="J699" s="142"/>
      <c r="K699" s="126"/>
      <c r="L699" s="142"/>
      <c r="M699" s="126"/>
      <c r="N699" s="142"/>
      <c r="O699" s="142"/>
      <c r="P699" s="142"/>
    </row>
    <row r="700" spans="1:16" x14ac:dyDescent="0.25">
      <c r="A700" s="115"/>
      <c r="B700" s="126"/>
      <c r="C700" s="140"/>
      <c r="D700" s="162"/>
      <c r="E700" s="162"/>
      <c r="F700" s="162"/>
      <c r="G700" s="142"/>
      <c r="H700" s="140"/>
      <c r="I700" s="162"/>
      <c r="J700" s="142"/>
      <c r="K700" s="126"/>
      <c r="L700" s="142"/>
      <c r="M700" s="126"/>
      <c r="N700" s="142"/>
      <c r="O700" s="142"/>
      <c r="P700" s="142"/>
    </row>
    <row r="701" spans="1:16" x14ac:dyDescent="0.25">
      <c r="A701" s="115"/>
      <c r="B701" s="126"/>
      <c r="C701" s="140"/>
      <c r="D701" s="162"/>
      <c r="E701" s="162"/>
      <c r="F701" s="162"/>
      <c r="G701" s="142"/>
      <c r="H701" s="140"/>
      <c r="I701" s="162"/>
      <c r="J701" s="142"/>
      <c r="K701" s="126"/>
      <c r="L701" s="142"/>
      <c r="M701" s="126"/>
      <c r="N701" s="142"/>
      <c r="O701" s="142"/>
      <c r="P701" s="142"/>
    </row>
    <row r="702" spans="1:16" x14ac:dyDescent="0.25">
      <c r="A702" s="115"/>
      <c r="B702" s="126"/>
      <c r="C702" s="140"/>
      <c r="D702" s="162"/>
      <c r="E702" s="162"/>
      <c r="F702" s="162"/>
      <c r="G702" s="142"/>
      <c r="H702" s="140"/>
      <c r="I702" s="162"/>
      <c r="J702" s="142"/>
      <c r="K702" s="126"/>
      <c r="L702" s="142"/>
      <c r="M702" s="126"/>
      <c r="N702" s="142"/>
      <c r="O702" s="142"/>
      <c r="P702" s="142"/>
    </row>
    <row r="703" spans="1:16" x14ac:dyDescent="0.25">
      <c r="A703" s="115"/>
      <c r="B703" s="126"/>
      <c r="C703" s="140"/>
      <c r="D703" s="162"/>
      <c r="E703" s="162"/>
      <c r="F703" s="162"/>
      <c r="G703" s="142"/>
      <c r="H703" s="140"/>
      <c r="I703" s="162"/>
      <c r="J703" s="142"/>
      <c r="K703" s="126"/>
      <c r="L703" s="142"/>
      <c r="M703" s="126"/>
      <c r="N703" s="142"/>
      <c r="O703" s="142"/>
      <c r="P703" s="142"/>
    </row>
    <row r="704" spans="1:16" x14ac:dyDescent="0.25">
      <c r="A704" s="115"/>
      <c r="B704" s="126"/>
      <c r="C704" s="140"/>
      <c r="D704" s="162"/>
      <c r="E704" s="162"/>
      <c r="F704" s="162"/>
      <c r="G704" s="142"/>
      <c r="H704" s="140"/>
      <c r="I704" s="162"/>
      <c r="J704" s="142"/>
      <c r="K704" s="126"/>
      <c r="L704" s="142"/>
      <c r="M704" s="126"/>
      <c r="N704" s="142"/>
      <c r="O704" s="142"/>
      <c r="P704" s="142"/>
    </row>
    <row r="705" spans="1:16" x14ac:dyDescent="0.25">
      <c r="A705" s="115"/>
      <c r="B705" s="126"/>
      <c r="C705" s="140"/>
      <c r="D705" s="162"/>
      <c r="E705" s="162"/>
      <c r="F705" s="162"/>
      <c r="G705" s="142"/>
      <c r="H705" s="140"/>
      <c r="I705" s="162"/>
      <c r="J705" s="142"/>
      <c r="K705" s="126"/>
      <c r="L705" s="142"/>
      <c r="M705" s="126"/>
      <c r="N705" s="142"/>
      <c r="O705" s="142"/>
      <c r="P705" s="142"/>
    </row>
    <row r="706" spans="1:16" x14ac:dyDescent="0.25">
      <c r="A706" s="115"/>
      <c r="B706" s="126"/>
      <c r="C706" s="140"/>
      <c r="D706" s="162"/>
      <c r="E706" s="162"/>
      <c r="F706" s="162"/>
      <c r="G706" s="142"/>
      <c r="H706" s="140"/>
      <c r="I706" s="162"/>
      <c r="J706" s="142"/>
      <c r="K706" s="126"/>
      <c r="L706" s="142"/>
      <c r="M706" s="126"/>
      <c r="N706" s="142"/>
      <c r="O706" s="142"/>
      <c r="P706" s="142"/>
    </row>
    <row r="707" spans="1:16" x14ac:dyDescent="0.25">
      <c r="A707" s="115"/>
      <c r="B707" s="126"/>
      <c r="C707" s="140"/>
      <c r="D707" s="162"/>
      <c r="E707" s="162"/>
      <c r="F707" s="162"/>
      <c r="G707" s="142"/>
      <c r="H707" s="140"/>
      <c r="I707" s="162"/>
      <c r="J707" s="142"/>
      <c r="K707" s="126"/>
      <c r="L707" s="142"/>
      <c r="M707" s="126"/>
      <c r="N707" s="142"/>
      <c r="O707" s="142"/>
      <c r="P707" s="142"/>
    </row>
    <row r="708" spans="1:16" x14ac:dyDescent="0.25">
      <c r="A708" s="115"/>
      <c r="B708" s="126"/>
      <c r="C708" s="140"/>
      <c r="D708" s="162"/>
      <c r="E708" s="162"/>
      <c r="F708" s="162"/>
      <c r="G708" s="142"/>
      <c r="H708" s="140"/>
      <c r="I708" s="162"/>
      <c r="J708" s="142"/>
      <c r="K708" s="126"/>
      <c r="L708" s="142"/>
      <c r="M708" s="126"/>
      <c r="N708" s="142"/>
      <c r="O708" s="142"/>
      <c r="P708" s="142"/>
    </row>
    <row r="709" spans="1:16" x14ac:dyDescent="0.25">
      <c r="A709" s="115"/>
      <c r="B709" s="126"/>
      <c r="C709" s="140"/>
      <c r="D709" s="162"/>
      <c r="E709" s="162"/>
      <c r="F709" s="162"/>
      <c r="G709" s="142"/>
      <c r="H709" s="140"/>
      <c r="I709" s="162"/>
      <c r="J709" s="142"/>
      <c r="K709" s="126"/>
      <c r="L709" s="142"/>
      <c r="M709" s="126"/>
      <c r="N709" s="142"/>
      <c r="O709" s="142"/>
      <c r="P709" s="142"/>
    </row>
    <row r="710" spans="1:16" x14ac:dyDescent="0.25">
      <c r="A710" s="115"/>
      <c r="B710" s="126"/>
      <c r="C710" s="140"/>
      <c r="D710" s="162"/>
      <c r="E710" s="162"/>
      <c r="F710" s="162"/>
      <c r="G710" s="142"/>
      <c r="H710" s="140"/>
      <c r="I710" s="162"/>
      <c r="J710" s="142"/>
      <c r="K710" s="126"/>
      <c r="L710" s="142"/>
      <c r="M710" s="126"/>
      <c r="N710" s="142"/>
      <c r="O710" s="142"/>
      <c r="P710" s="142"/>
    </row>
    <row r="711" spans="1:16" x14ac:dyDescent="0.25">
      <c r="A711" s="115"/>
      <c r="B711" s="126"/>
      <c r="C711" s="140"/>
      <c r="D711" s="162"/>
      <c r="E711" s="162"/>
      <c r="F711" s="162"/>
      <c r="G711" s="142"/>
      <c r="H711" s="140"/>
      <c r="I711" s="162"/>
      <c r="J711" s="142"/>
      <c r="K711" s="126"/>
      <c r="L711" s="142"/>
      <c r="M711" s="126"/>
      <c r="N711" s="142"/>
      <c r="O711" s="142"/>
      <c r="P711" s="142"/>
    </row>
    <row r="712" spans="1:16" x14ac:dyDescent="0.25">
      <c r="A712" s="115"/>
      <c r="B712" s="126"/>
      <c r="C712" s="140"/>
      <c r="D712" s="162"/>
      <c r="E712" s="162"/>
      <c r="F712" s="162"/>
      <c r="G712" s="142"/>
      <c r="H712" s="140"/>
      <c r="I712" s="162"/>
      <c r="J712" s="142"/>
      <c r="K712" s="126"/>
      <c r="L712" s="142"/>
      <c r="M712" s="126"/>
      <c r="N712" s="142"/>
      <c r="O712" s="142"/>
      <c r="P712" s="142"/>
    </row>
    <row r="713" spans="1:16" x14ac:dyDescent="0.25">
      <c r="A713" s="115"/>
      <c r="B713" s="126"/>
      <c r="C713" s="140"/>
      <c r="D713" s="162"/>
      <c r="E713" s="162"/>
      <c r="F713" s="162"/>
      <c r="G713" s="142"/>
      <c r="H713" s="140"/>
      <c r="I713" s="162"/>
      <c r="J713" s="142"/>
      <c r="K713" s="126"/>
      <c r="L713" s="142"/>
      <c r="M713" s="126"/>
      <c r="N713" s="142"/>
      <c r="O713" s="142"/>
      <c r="P713" s="142"/>
    </row>
    <row r="714" spans="1:16" x14ac:dyDescent="0.25">
      <c r="A714" s="115"/>
      <c r="B714" s="126"/>
      <c r="C714" s="140"/>
      <c r="D714" s="162"/>
      <c r="E714" s="162"/>
      <c r="F714" s="162"/>
      <c r="G714" s="142"/>
      <c r="H714" s="140"/>
      <c r="I714" s="162"/>
      <c r="J714" s="142"/>
      <c r="K714" s="126"/>
      <c r="L714" s="142"/>
      <c r="M714" s="126"/>
      <c r="N714" s="142"/>
      <c r="O714" s="142"/>
      <c r="P714" s="142"/>
    </row>
    <row r="715" spans="1:16" x14ac:dyDescent="0.25">
      <c r="A715" s="115"/>
      <c r="B715" s="126"/>
      <c r="C715" s="140"/>
      <c r="D715" s="162"/>
      <c r="E715" s="162"/>
      <c r="F715" s="162"/>
      <c r="G715" s="142"/>
      <c r="H715" s="140"/>
      <c r="I715" s="162"/>
      <c r="J715" s="142"/>
      <c r="K715" s="126"/>
      <c r="L715" s="142"/>
      <c r="M715" s="126"/>
      <c r="N715" s="142"/>
      <c r="O715" s="142"/>
      <c r="P715" s="142"/>
    </row>
    <row r="716" spans="1:16" x14ac:dyDescent="0.25">
      <c r="A716" s="115"/>
      <c r="B716" s="126"/>
      <c r="C716" s="140"/>
      <c r="D716" s="162"/>
      <c r="E716" s="162"/>
      <c r="F716" s="162"/>
      <c r="G716" s="142"/>
      <c r="H716" s="140"/>
      <c r="I716" s="162"/>
      <c r="J716" s="142"/>
      <c r="K716" s="126"/>
      <c r="L716" s="142"/>
      <c r="M716" s="126"/>
      <c r="N716" s="142"/>
      <c r="O716" s="142"/>
      <c r="P716" s="142"/>
    </row>
    <row r="717" spans="1:16" x14ac:dyDescent="0.25">
      <c r="A717" s="115"/>
      <c r="B717" s="126"/>
      <c r="C717" s="140"/>
      <c r="D717" s="162"/>
      <c r="E717" s="162"/>
      <c r="F717" s="162"/>
      <c r="G717" s="142"/>
      <c r="H717" s="140"/>
      <c r="I717" s="162"/>
      <c r="J717" s="142"/>
      <c r="K717" s="126"/>
      <c r="L717" s="142"/>
      <c r="M717" s="126"/>
      <c r="N717" s="142"/>
      <c r="O717" s="142"/>
      <c r="P717" s="142"/>
    </row>
    <row r="718" spans="1:16" x14ac:dyDescent="0.25">
      <c r="A718" s="115"/>
      <c r="B718" s="126"/>
      <c r="C718" s="140"/>
      <c r="D718" s="162"/>
      <c r="E718" s="162"/>
      <c r="F718" s="162"/>
      <c r="G718" s="142"/>
      <c r="H718" s="140"/>
      <c r="I718" s="162"/>
      <c r="J718" s="142"/>
      <c r="K718" s="126"/>
      <c r="L718" s="142"/>
      <c r="M718" s="126"/>
      <c r="N718" s="142"/>
      <c r="O718" s="142"/>
      <c r="P718" s="142"/>
    </row>
    <row r="719" spans="1:16" x14ac:dyDescent="0.25">
      <c r="A719" s="115"/>
      <c r="B719" s="126"/>
      <c r="C719" s="140"/>
      <c r="D719" s="162"/>
      <c r="E719" s="162"/>
      <c r="F719" s="162"/>
      <c r="G719" s="142"/>
      <c r="H719" s="140"/>
      <c r="I719" s="162"/>
      <c r="J719" s="142"/>
      <c r="K719" s="126"/>
      <c r="L719" s="142"/>
      <c r="M719" s="126"/>
      <c r="N719" s="142"/>
      <c r="O719" s="142"/>
      <c r="P719" s="142"/>
    </row>
    <row r="720" spans="1:16" x14ac:dyDescent="0.25">
      <c r="A720" s="115"/>
      <c r="B720" s="126"/>
      <c r="C720" s="140"/>
      <c r="D720" s="162"/>
      <c r="E720" s="162"/>
      <c r="F720" s="162"/>
      <c r="G720" s="142"/>
      <c r="H720" s="140"/>
      <c r="I720" s="162"/>
      <c r="J720" s="142"/>
      <c r="K720" s="126"/>
      <c r="L720" s="142"/>
      <c r="M720" s="126"/>
      <c r="N720" s="142"/>
      <c r="O720" s="142"/>
      <c r="P720" s="142"/>
    </row>
    <row r="721" spans="1:16" x14ac:dyDescent="0.25">
      <c r="A721" s="115"/>
      <c r="B721" s="126"/>
      <c r="C721" s="140"/>
      <c r="D721" s="162"/>
      <c r="E721" s="162"/>
      <c r="F721" s="162"/>
      <c r="G721" s="142"/>
      <c r="H721" s="140"/>
      <c r="I721" s="162"/>
      <c r="J721" s="142"/>
      <c r="K721" s="126"/>
      <c r="L721" s="142"/>
      <c r="M721" s="126"/>
      <c r="N721" s="142"/>
      <c r="O721" s="142"/>
      <c r="P721" s="142"/>
    </row>
    <row r="722" spans="1:16" x14ac:dyDescent="0.25">
      <c r="A722" s="115"/>
      <c r="B722" s="126"/>
      <c r="C722" s="140"/>
      <c r="D722" s="162"/>
      <c r="E722" s="162"/>
      <c r="F722" s="162"/>
      <c r="G722" s="142"/>
      <c r="H722" s="140"/>
      <c r="I722" s="162"/>
      <c r="J722" s="142"/>
      <c r="K722" s="126"/>
      <c r="L722" s="142"/>
      <c r="M722" s="126"/>
      <c r="N722" s="142"/>
      <c r="O722" s="142"/>
      <c r="P722" s="142"/>
    </row>
    <row r="723" spans="1:16" x14ac:dyDescent="0.25">
      <c r="A723" s="115"/>
      <c r="B723" s="126"/>
      <c r="C723" s="140"/>
      <c r="D723" s="162"/>
      <c r="E723" s="162"/>
      <c r="F723" s="162"/>
      <c r="G723" s="142"/>
      <c r="H723" s="140"/>
      <c r="I723" s="162"/>
      <c r="J723" s="142"/>
      <c r="K723" s="126"/>
      <c r="L723" s="142"/>
      <c r="M723" s="126"/>
      <c r="N723" s="142"/>
      <c r="O723" s="142"/>
      <c r="P723" s="142"/>
    </row>
    <row r="724" spans="1:16" x14ac:dyDescent="0.25">
      <c r="A724" s="115"/>
      <c r="B724" s="126"/>
      <c r="C724" s="140"/>
      <c r="D724" s="162"/>
      <c r="E724" s="162"/>
      <c r="F724" s="162"/>
      <c r="G724" s="142"/>
      <c r="H724" s="140"/>
      <c r="I724" s="162"/>
      <c r="J724" s="142"/>
      <c r="K724" s="126"/>
      <c r="L724" s="142"/>
      <c r="M724" s="126"/>
      <c r="N724" s="142"/>
      <c r="O724" s="142"/>
      <c r="P724" s="142"/>
    </row>
    <row r="725" spans="1:16" x14ac:dyDescent="0.25">
      <c r="A725" s="115"/>
      <c r="B725" s="126"/>
      <c r="C725" s="140"/>
      <c r="D725" s="162"/>
      <c r="E725" s="162"/>
      <c r="F725" s="162"/>
      <c r="G725" s="142"/>
      <c r="H725" s="140"/>
      <c r="I725" s="162"/>
      <c r="J725" s="142"/>
      <c r="K725" s="126"/>
      <c r="L725" s="142"/>
      <c r="M725" s="126"/>
      <c r="N725" s="142"/>
      <c r="O725" s="142"/>
      <c r="P725" s="142"/>
    </row>
    <row r="726" spans="1:16" x14ac:dyDescent="0.25">
      <c r="A726" s="115"/>
      <c r="B726" s="126"/>
      <c r="C726" s="140"/>
      <c r="D726" s="162"/>
      <c r="E726" s="162"/>
      <c r="F726" s="162"/>
      <c r="G726" s="142"/>
      <c r="H726" s="140"/>
      <c r="I726" s="162"/>
      <c r="J726" s="142"/>
      <c r="K726" s="126"/>
      <c r="L726" s="142"/>
      <c r="M726" s="126"/>
      <c r="N726" s="142"/>
      <c r="O726" s="142"/>
      <c r="P726" s="142"/>
    </row>
    <row r="727" spans="1:16" x14ac:dyDescent="0.25">
      <c r="A727" s="115"/>
      <c r="B727" s="126"/>
      <c r="C727" s="140"/>
      <c r="D727" s="162"/>
      <c r="E727" s="162"/>
      <c r="F727" s="162"/>
      <c r="G727" s="142"/>
      <c r="H727" s="140"/>
      <c r="I727" s="162"/>
      <c r="J727" s="142"/>
      <c r="K727" s="126"/>
      <c r="L727" s="142"/>
      <c r="M727" s="126"/>
      <c r="N727" s="142"/>
      <c r="O727" s="142"/>
      <c r="P727" s="142"/>
    </row>
    <row r="728" spans="1:16" x14ac:dyDescent="0.25">
      <c r="A728" s="115"/>
      <c r="B728" s="126"/>
      <c r="C728" s="140"/>
      <c r="D728" s="162"/>
      <c r="E728" s="162"/>
      <c r="F728" s="162"/>
      <c r="G728" s="142"/>
      <c r="H728" s="140"/>
      <c r="I728" s="162"/>
      <c r="J728" s="142"/>
      <c r="K728" s="126"/>
      <c r="L728" s="142"/>
      <c r="M728" s="126"/>
      <c r="N728" s="142"/>
      <c r="O728" s="142"/>
      <c r="P728" s="142"/>
    </row>
    <row r="729" spans="1:16" x14ac:dyDescent="0.25">
      <c r="A729" s="115"/>
      <c r="B729" s="126"/>
      <c r="C729" s="140"/>
      <c r="D729" s="162"/>
      <c r="E729" s="162"/>
      <c r="F729" s="162"/>
      <c r="G729" s="142"/>
      <c r="H729" s="140"/>
      <c r="I729" s="162"/>
      <c r="J729" s="142"/>
      <c r="K729" s="126"/>
      <c r="L729" s="142"/>
      <c r="M729" s="126"/>
      <c r="N729" s="142"/>
      <c r="O729" s="142"/>
      <c r="P729" s="142"/>
    </row>
    <row r="730" spans="1:16" x14ac:dyDescent="0.25">
      <c r="A730" s="115"/>
      <c r="B730" s="126"/>
      <c r="C730" s="140"/>
      <c r="D730" s="162"/>
      <c r="E730" s="162"/>
      <c r="F730" s="162"/>
      <c r="G730" s="142"/>
      <c r="H730" s="140"/>
      <c r="I730" s="162"/>
      <c r="J730" s="142"/>
      <c r="K730" s="126"/>
      <c r="L730" s="142"/>
      <c r="M730" s="126"/>
      <c r="N730" s="142"/>
      <c r="O730" s="142"/>
      <c r="P730" s="142"/>
    </row>
    <row r="731" spans="1:16" x14ac:dyDescent="0.25">
      <c r="A731" s="115"/>
      <c r="B731" s="126"/>
      <c r="C731" s="140"/>
      <c r="D731" s="162"/>
      <c r="E731" s="162"/>
      <c r="F731" s="162"/>
      <c r="G731" s="142"/>
      <c r="H731" s="140"/>
      <c r="I731" s="162"/>
      <c r="J731" s="142"/>
      <c r="K731" s="126"/>
      <c r="L731" s="142"/>
      <c r="M731" s="126"/>
      <c r="N731" s="142"/>
      <c r="O731" s="142"/>
      <c r="P731" s="142"/>
    </row>
    <row r="732" spans="1:16" x14ac:dyDescent="0.25">
      <c r="A732" s="115"/>
      <c r="B732" s="126"/>
      <c r="C732" s="140"/>
      <c r="D732" s="162"/>
      <c r="E732" s="162"/>
      <c r="F732" s="162"/>
      <c r="G732" s="142"/>
      <c r="H732" s="140"/>
      <c r="I732" s="162"/>
      <c r="J732" s="142"/>
      <c r="K732" s="126"/>
      <c r="L732" s="142"/>
      <c r="M732" s="126"/>
      <c r="N732" s="142"/>
      <c r="O732" s="142"/>
      <c r="P732" s="142"/>
    </row>
    <row r="733" spans="1:16" x14ac:dyDescent="0.25">
      <c r="A733" s="115"/>
      <c r="B733" s="126"/>
      <c r="C733" s="140"/>
      <c r="D733" s="162"/>
      <c r="E733" s="162"/>
      <c r="F733" s="162"/>
      <c r="G733" s="142"/>
      <c r="H733" s="140"/>
      <c r="I733" s="162"/>
      <c r="J733" s="142"/>
      <c r="K733" s="126"/>
      <c r="L733" s="142"/>
      <c r="M733" s="126"/>
      <c r="N733" s="142"/>
      <c r="O733" s="142"/>
      <c r="P733" s="142"/>
    </row>
    <row r="734" spans="1:16" x14ac:dyDescent="0.25">
      <c r="A734" s="115"/>
      <c r="B734" s="126"/>
      <c r="C734" s="140"/>
      <c r="D734" s="162"/>
      <c r="E734" s="162"/>
      <c r="F734" s="162"/>
      <c r="G734" s="142"/>
      <c r="H734" s="140"/>
      <c r="I734" s="162"/>
      <c r="J734" s="142"/>
      <c r="K734" s="126"/>
      <c r="L734" s="142"/>
      <c r="M734" s="126"/>
      <c r="N734" s="142"/>
      <c r="O734" s="142"/>
      <c r="P734" s="142"/>
    </row>
    <row r="735" spans="1:16" x14ac:dyDescent="0.25">
      <c r="A735" s="115"/>
      <c r="B735" s="126"/>
      <c r="C735" s="140"/>
      <c r="D735" s="162"/>
      <c r="E735" s="162"/>
      <c r="F735" s="162"/>
      <c r="G735" s="142"/>
      <c r="H735" s="140"/>
      <c r="I735" s="162"/>
      <c r="J735" s="142"/>
      <c r="K735" s="126"/>
      <c r="L735" s="142"/>
      <c r="M735" s="126"/>
      <c r="N735" s="142"/>
      <c r="O735" s="142"/>
      <c r="P735" s="142"/>
    </row>
    <row r="736" spans="1:16" x14ac:dyDescent="0.25">
      <c r="A736" s="115"/>
      <c r="B736" s="126"/>
      <c r="C736" s="140"/>
      <c r="D736" s="162"/>
      <c r="E736" s="162"/>
      <c r="F736" s="162"/>
      <c r="G736" s="142"/>
      <c r="H736" s="140"/>
      <c r="I736" s="162"/>
      <c r="J736" s="142"/>
      <c r="K736" s="126"/>
      <c r="L736" s="142"/>
      <c r="M736" s="126"/>
      <c r="N736" s="142"/>
      <c r="O736" s="142"/>
      <c r="P736" s="142"/>
    </row>
    <row r="737" spans="1:16" x14ac:dyDescent="0.25">
      <c r="A737" s="115"/>
      <c r="B737" s="126"/>
      <c r="C737" s="140"/>
      <c r="D737" s="162"/>
      <c r="E737" s="162"/>
      <c r="F737" s="162"/>
      <c r="G737" s="142"/>
      <c r="H737" s="140"/>
      <c r="I737" s="162"/>
      <c r="J737" s="142"/>
      <c r="K737" s="126"/>
      <c r="L737" s="142"/>
      <c r="M737" s="126"/>
      <c r="N737" s="142"/>
      <c r="O737" s="142"/>
      <c r="P737" s="142"/>
    </row>
    <row r="738" spans="1:16" x14ac:dyDescent="0.25">
      <c r="A738" s="115"/>
      <c r="B738" s="126"/>
      <c r="C738" s="140"/>
      <c r="D738" s="162"/>
      <c r="E738" s="162"/>
      <c r="F738" s="162"/>
      <c r="G738" s="142"/>
      <c r="H738" s="140"/>
      <c r="I738" s="162"/>
      <c r="J738" s="142"/>
      <c r="K738" s="126"/>
      <c r="L738" s="142"/>
      <c r="M738" s="126"/>
      <c r="N738" s="142"/>
      <c r="O738" s="142"/>
      <c r="P738" s="142"/>
    </row>
    <row r="739" spans="1:16" x14ac:dyDescent="0.25">
      <c r="A739" s="115"/>
      <c r="B739" s="126"/>
      <c r="C739" s="140"/>
      <c r="D739" s="162"/>
      <c r="E739" s="162"/>
      <c r="F739" s="162"/>
      <c r="G739" s="142"/>
      <c r="H739" s="140"/>
      <c r="I739" s="162"/>
      <c r="J739" s="142"/>
      <c r="K739" s="126"/>
      <c r="L739" s="142"/>
      <c r="M739" s="126"/>
      <c r="N739" s="142"/>
      <c r="O739" s="142"/>
      <c r="P739" s="142"/>
    </row>
    <row r="740" spans="1:16" x14ac:dyDescent="0.25">
      <c r="A740" s="115"/>
      <c r="B740" s="126"/>
      <c r="C740" s="140"/>
      <c r="D740" s="162"/>
      <c r="E740" s="162"/>
      <c r="F740" s="162"/>
      <c r="G740" s="142"/>
      <c r="H740" s="140"/>
      <c r="I740" s="162"/>
      <c r="J740" s="142"/>
      <c r="K740" s="126"/>
      <c r="L740" s="142"/>
      <c r="M740" s="126"/>
      <c r="N740" s="142"/>
      <c r="O740" s="142"/>
      <c r="P740" s="142"/>
    </row>
    <row r="741" spans="1:16" x14ac:dyDescent="0.25">
      <c r="A741" s="115"/>
      <c r="B741" s="126"/>
      <c r="C741" s="140"/>
      <c r="D741" s="162"/>
      <c r="E741" s="162"/>
      <c r="F741" s="162"/>
      <c r="G741" s="142"/>
      <c r="H741" s="140"/>
      <c r="I741" s="162"/>
      <c r="J741" s="142"/>
      <c r="K741" s="126"/>
      <c r="L741" s="142"/>
      <c r="M741" s="126"/>
      <c r="N741" s="142"/>
      <c r="O741" s="142"/>
      <c r="P741" s="142"/>
    </row>
    <row r="742" spans="1:16" x14ac:dyDescent="0.25">
      <c r="A742" s="115"/>
      <c r="B742" s="126"/>
      <c r="C742" s="140"/>
      <c r="D742" s="162"/>
      <c r="E742" s="162"/>
      <c r="F742" s="162"/>
      <c r="G742" s="142"/>
      <c r="H742" s="140"/>
      <c r="I742" s="162"/>
      <c r="J742" s="142"/>
      <c r="K742" s="126"/>
      <c r="L742" s="142"/>
      <c r="M742" s="126"/>
      <c r="N742" s="142"/>
      <c r="O742" s="142"/>
      <c r="P742" s="142"/>
    </row>
    <row r="743" spans="1:16" x14ac:dyDescent="0.25">
      <c r="A743" s="115"/>
      <c r="B743" s="126"/>
      <c r="C743" s="140"/>
      <c r="D743" s="162"/>
      <c r="E743" s="162"/>
      <c r="F743" s="162"/>
      <c r="G743" s="142"/>
      <c r="H743" s="140"/>
      <c r="I743" s="162"/>
      <c r="J743" s="142"/>
      <c r="K743" s="126"/>
      <c r="L743" s="142"/>
      <c r="M743" s="126"/>
      <c r="N743" s="142"/>
      <c r="O743" s="142"/>
      <c r="P743" s="142"/>
    </row>
    <row r="744" spans="1:16" x14ac:dyDescent="0.25">
      <c r="A744" s="115"/>
      <c r="B744" s="126"/>
      <c r="C744" s="140"/>
      <c r="D744" s="162"/>
      <c r="E744" s="162"/>
      <c r="F744" s="162"/>
      <c r="G744" s="142"/>
      <c r="H744" s="140"/>
      <c r="I744" s="162"/>
      <c r="J744" s="142"/>
      <c r="K744" s="126"/>
      <c r="L744" s="142"/>
      <c r="M744" s="126"/>
      <c r="N744" s="142"/>
      <c r="O744" s="142"/>
      <c r="P744" s="142"/>
    </row>
    <row r="745" spans="1:16" x14ac:dyDescent="0.25">
      <c r="A745" s="115"/>
      <c r="B745" s="126"/>
      <c r="C745" s="140"/>
      <c r="D745" s="162"/>
      <c r="E745" s="162"/>
      <c r="F745" s="162"/>
      <c r="G745" s="142"/>
      <c r="H745" s="140"/>
      <c r="I745" s="162"/>
      <c r="J745" s="142"/>
      <c r="K745" s="126"/>
      <c r="L745" s="142"/>
      <c r="M745" s="126"/>
      <c r="N745" s="142"/>
      <c r="O745" s="142"/>
      <c r="P745" s="142"/>
    </row>
    <row r="746" spans="1:16" x14ac:dyDescent="0.25">
      <c r="A746" s="115"/>
      <c r="B746" s="126"/>
      <c r="C746" s="140"/>
      <c r="D746" s="162"/>
      <c r="E746" s="162"/>
      <c r="F746" s="162"/>
      <c r="G746" s="142"/>
      <c r="H746" s="140"/>
      <c r="I746" s="162"/>
      <c r="J746" s="142"/>
      <c r="K746" s="126"/>
      <c r="L746" s="142"/>
      <c r="M746" s="126"/>
      <c r="N746" s="142"/>
      <c r="O746" s="142"/>
      <c r="P746" s="142"/>
    </row>
    <row r="747" spans="1:16" x14ac:dyDescent="0.25">
      <c r="A747" s="115"/>
      <c r="B747" s="126"/>
      <c r="C747" s="140"/>
      <c r="D747" s="162"/>
      <c r="E747" s="162"/>
      <c r="F747" s="162"/>
      <c r="G747" s="142"/>
      <c r="H747" s="140"/>
      <c r="I747" s="162"/>
      <c r="J747" s="142"/>
      <c r="K747" s="126"/>
      <c r="L747" s="142"/>
      <c r="M747" s="126"/>
      <c r="N747" s="142"/>
      <c r="O747" s="142"/>
      <c r="P747" s="142"/>
    </row>
    <row r="748" spans="1:16" x14ac:dyDescent="0.25">
      <c r="A748" s="115"/>
      <c r="B748" s="126"/>
      <c r="C748" s="140"/>
      <c r="D748" s="162"/>
      <c r="E748" s="162"/>
      <c r="F748" s="162"/>
      <c r="G748" s="142"/>
      <c r="H748" s="140"/>
      <c r="I748" s="162"/>
      <c r="J748" s="142"/>
      <c r="K748" s="126"/>
      <c r="L748" s="142"/>
      <c r="M748" s="126"/>
      <c r="N748" s="142"/>
      <c r="O748" s="142"/>
      <c r="P748" s="142"/>
    </row>
    <row r="749" spans="1:16" x14ac:dyDescent="0.25">
      <c r="A749" s="115"/>
      <c r="B749" s="126"/>
      <c r="C749" s="140"/>
      <c r="D749" s="162"/>
      <c r="E749" s="162"/>
      <c r="F749" s="162"/>
      <c r="G749" s="142"/>
      <c r="H749" s="140"/>
      <c r="I749" s="162"/>
      <c r="J749" s="142"/>
      <c r="K749" s="126"/>
      <c r="L749" s="142"/>
      <c r="M749" s="126"/>
      <c r="N749" s="142"/>
      <c r="O749" s="142"/>
      <c r="P749" s="142"/>
    </row>
    <row r="750" spans="1:16" x14ac:dyDescent="0.25">
      <c r="A750" s="115"/>
      <c r="B750" s="126"/>
      <c r="C750" s="140"/>
      <c r="D750" s="162"/>
      <c r="E750" s="162"/>
      <c r="F750" s="162"/>
      <c r="G750" s="142"/>
      <c r="H750" s="140"/>
      <c r="I750" s="162"/>
      <c r="J750" s="142"/>
      <c r="K750" s="126"/>
      <c r="L750" s="142"/>
      <c r="M750" s="126"/>
      <c r="N750" s="142"/>
      <c r="O750" s="142"/>
      <c r="P750" s="142"/>
    </row>
    <row r="751" spans="1:16" x14ac:dyDescent="0.25">
      <c r="A751" s="115"/>
      <c r="B751" s="126"/>
      <c r="C751" s="140"/>
      <c r="D751" s="162"/>
      <c r="E751" s="162"/>
      <c r="F751" s="162"/>
      <c r="G751" s="142"/>
      <c r="H751" s="140"/>
      <c r="I751" s="162"/>
      <c r="J751" s="142"/>
      <c r="K751" s="126"/>
      <c r="L751" s="142"/>
      <c r="M751" s="126"/>
      <c r="N751" s="142"/>
      <c r="O751" s="142"/>
      <c r="P751" s="142"/>
    </row>
    <row r="752" spans="1:16" x14ac:dyDescent="0.25">
      <c r="A752" s="115"/>
      <c r="B752" s="126"/>
      <c r="C752" s="140"/>
      <c r="D752" s="162"/>
      <c r="E752" s="162"/>
      <c r="F752" s="162"/>
      <c r="G752" s="142"/>
      <c r="H752" s="140"/>
      <c r="I752" s="162"/>
      <c r="J752" s="142"/>
      <c r="K752" s="126"/>
      <c r="L752" s="142"/>
      <c r="M752" s="126"/>
      <c r="N752" s="142"/>
      <c r="O752" s="142"/>
      <c r="P752" s="142"/>
    </row>
    <row r="753" spans="1:16" x14ac:dyDescent="0.25">
      <c r="A753" s="115"/>
      <c r="B753" s="126"/>
      <c r="C753" s="140"/>
      <c r="D753" s="162"/>
      <c r="E753" s="162"/>
      <c r="F753" s="162"/>
      <c r="G753" s="142"/>
      <c r="H753" s="140"/>
      <c r="I753" s="162"/>
      <c r="J753" s="142"/>
      <c r="K753" s="126"/>
      <c r="L753" s="142"/>
      <c r="M753" s="126"/>
      <c r="N753" s="142"/>
      <c r="O753" s="142"/>
      <c r="P753" s="142"/>
    </row>
    <row r="754" spans="1:16" x14ac:dyDescent="0.25">
      <c r="A754" s="115"/>
      <c r="B754" s="126"/>
      <c r="C754" s="140"/>
      <c r="D754" s="162"/>
      <c r="E754" s="162"/>
      <c r="F754" s="162"/>
      <c r="G754" s="142"/>
      <c r="H754" s="140"/>
      <c r="I754" s="162"/>
      <c r="J754" s="142"/>
      <c r="K754" s="126"/>
      <c r="L754" s="142"/>
      <c r="M754" s="126"/>
      <c r="N754" s="142"/>
      <c r="O754" s="142"/>
      <c r="P754" s="142"/>
    </row>
    <row r="755" spans="1:16" x14ac:dyDescent="0.25">
      <c r="A755" s="115"/>
      <c r="B755" s="126"/>
      <c r="C755" s="140"/>
      <c r="D755" s="162"/>
      <c r="E755" s="162"/>
      <c r="F755" s="162"/>
      <c r="G755" s="142"/>
      <c r="H755" s="140"/>
      <c r="I755" s="162"/>
      <c r="J755" s="142"/>
      <c r="K755" s="126"/>
      <c r="L755" s="142"/>
      <c r="M755" s="126"/>
      <c r="N755" s="142"/>
      <c r="O755" s="142"/>
      <c r="P755" s="142"/>
    </row>
    <row r="756" spans="1:16" x14ac:dyDescent="0.25">
      <c r="A756" s="115"/>
      <c r="B756" s="126"/>
      <c r="C756" s="140"/>
      <c r="D756" s="162"/>
      <c r="E756" s="162"/>
      <c r="F756" s="162"/>
      <c r="G756" s="142"/>
      <c r="H756" s="140"/>
      <c r="I756" s="162"/>
      <c r="J756" s="142"/>
      <c r="K756" s="126"/>
      <c r="L756" s="142"/>
      <c r="M756" s="126"/>
      <c r="N756" s="142"/>
      <c r="O756" s="142"/>
      <c r="P756" s="142"/>
    </row>
    <row r="757" spans="1:16" x14ac:dyDescent="0.25">
      <c r="A757" s="115"/>
      <c r="B757" s="126"/>
      <c r="C757" s="140"/>
      <c r="D757" s="162"/>
      <c r="E757" s="162"/>
      <c r="F757" s="162"/>
      <c r="G757" s="142"/>
      <c r="H757" s="140"/>
      <c r="I757" s="162"/>
      <c r="J757" s="142"/>
      <c r="K757" s="126"/>
      <c r="L757" s="142"/>
      <c r="M757" s="126"/>
      <c r="N757" s="142"/>
      <c r="O757" s="142"/>
      <c r="P757" s="142"/>
    </row>
    <row r="758" spans="1:16" x14ac:dyDescent="0.25">
      <c r="A758" s="115"/>
      <c r="B758" s="126"/>
      <c r="C758" s="140"/>
      <c r="D758" s="162"/>
      <c r="E758" s="162"/>
      <c r="F758" s="162"/>
      <c r="G758" s="142"/>
      <c r="H758" s="140"/>
      <c r="I758" s="162"/>
      <c r="J758" s="142"/>
      <c r="K758" s="126"/>
      <c r="L758" s="142"/>
      <c r="M758" s="126"/>
      <c r="N758" s="142"/>
      <c r="O758" s="142"/>
      <c r="P758" s="142"/>
    </row>
    <row r="759" spans="1:16" x14ac:dyDescent="0.25">
      <c r="A759" s="115"/>
      <c r="B759" s="126"/>
      <c r="C759" s="140"/>
      <c r="D759" s="162"/>
      <c r="E759" s="162"/>
      <c r="F759" s="162"/>
      <c r="G759" s="142"/>
      <c r="H759" s="140"/>
      <c r="I759" s="162"/>
      <c r="J759" s="142"/>
      <c r="K759" s="126"/>
      <c r="L759" s="142"/>
      <c r="M759" s="126"/>
      <c r="N759" s="142"/>
      <c r="O759" s="142"/>
      <c r="P759" s="142"/>
    </row>
    <row r="760" spans="1:16" x14ac:dyDescent="0.25">
      <c r="A760" s="115"/>
      <c r="B760" s="126"/>
      <c r="C760" s="140"/>
      <c r="D760" s="162"/>
      <c r="E760" s="162"/>
      <c r="F760" s="162"/>
      <c r="G760" s="142"/>
      <c r="H760" s="140"/>
      <c r="I760" s="162"/>
      <c r="J760" s="142"/>
      <c r="K760" s="126"/>
      <c r="L760" s="142"/>
      <c r="M760" s="126"/>
      <c r="N760" s="142"/>
      <c r="O760" s="142"/>
      <c r="P760" s="142"/>
    </row>
    <row r="761" spans="1:16" x14ac:dyDescent="0.25">
      <c r="A761" s="115"/>
      <c r="B761" s="126"/>
      <c r="C761" s="140"/>
      <c r="D761" s="162"/>
      <c r="E761" s="162"/>
      <c r="F761" s="162"/>
      <c r="G761" s="142"/>
      <c r="H761" s="140"/>
      <c r="I761" s="162"/>
      <c r="J761" s="142"/>
      <c r="K761" s="126"/>
      <c r="L761" s="142"/>
      <c r="M761" s="126"/>
      <c r="N761" s="142"/>
      <c r="O761" s="142"/>
      <c r="P761" s="142"/>
    </row>
    <row r="762" spans="1:16" x14ac:dyDescent="0.25">
      <c r="A762" s="115"/>
      <c r="B762" s="126"/>
      <c r="C762" s="140"/>
      <c r="D762" s="162"/>
      <c r="E762" s="162"/>
      <c r="F762" s="162"/>
      <c r="G762" s="142"/>
      <c r="H762" s="140"/>
      <c r="I762" s="162"/>
      <c r="J762" s="142"/>
      <c r="K762" s="126"/>
      <c r="L762" s="142"/>
      <c r="M762" s="126"/>
      <c r="N762" s="142"/>
      <c r="O762" s="142"/>
      <c r="P762" s="142"/>
    </row>
    <row r="763" spans="1:16" x14ac:dyDescent="0.25">
      <c r="A763" s="115"/>
      <c r="B763" s="126"/>
      <c r="C763" s="140"/>
      <c r="D763" s="162"/>
      <c r="E763" s="162"/>
      <c r="F763" s="162"/>
      <c r="G763" s="142"/>
      <c r="H763" s="140"/>
      <c r="I763" s="162"/>
      <c r="J763" s="142"/>
      <c r="K763" s="126"/>
      <c r="L763" s="142"/>
      <c r="M763" s="126"/>
      <c r="N763" s="142"/>
      <c r="O763" s="142"/>
      <c r="P763" s="142"/>
    </row>
    <row r="764" spans="1:16" x14ac:dyDescent="0.25">
      <c r="A764" s="115"/>
      <c r="B764" s="126"/>
      <c r="C764" s="140"/>
      <c r="D764" s="162"/>
      <c r="E764" s="162"/>
      <c r="F764" s="162"/>
      <c r="G764" s="142"/>
      <c r="H764" s="140"/>
      <c r="I764" s="162"/>
      <c r="J764" s="142"/>
      <c r="K764" s="126"/>
      <c r="L764" s="142"/>
      <c r="M764" s="126"/>
      <c r="N764" s="142"/>
      <c r="O764" s="142"/>
      <c r="P764" s="142"/>
    </row>
    <row r="765" spans="1:16" x14ac:dyDescent="0.25">
      <c r="A765" s="115"/>
      <c r="B765" s="126"/>
      <c r="C765" s="140"/>
      <c r="D765" s="162"/>
      <c r="E765" s="162"/>
      <c r="F765" s="162"/>
      <c r="G765" s="142"/>
      <c r="H765" s="140"/>
      <c r="I765" s="162"/>
      <c r="J765" s="142"/>
      <c r="K765" s="126"/>
      <c r="L765" s="142"/>
      <c r="M765" s="126"/>
      <c r="N765" s="142"/>
      <c r="O765" s="142"/>
      <c r="P765" s="142"/>
    </row>
    <row r="766" spans="1:16" x14ac:dyDescent="0.25">
      <c r="A766" s="115"/>
      <c r="B766" s="126"/>
      <c r="C766" s="140"/>
      <c r="D766" s="162"/>
      <c r="E766" s="162"/>
      <c r="F766" s="162"/>
      <c r="G766" s="142"/>
      <c r="H766" s="140"/>
      <c r="I766" s="162"/>
      <c r="J766" s="142"/>
      <c r="K766" s="126"/>
      <c r="L766" s="142"/>
      <c r="M766" s="126"/>
      <c r="N766" s="142"/>
      <c r="O766" s="142"/>
      <c r="P766" s="142"/>
    </row>
    <row r="767" spans="1:16" x14ac:dyDescent="0.25">
      <c r="A767" s="115"/>
      <c r="B767" s="126"/>
      <c r="C767" s="140"/>
      <c r="D767" s="162"/>
      <c r="E767" s="162"/>
      <c r="F767" s="162"/>
      <c r="G767" s="142"/>
      <c r="H767" s="140"/>
      <c r="I767" s="162"/>
      <c r="J767" s="142"/>
      <c r="K767" s="126"/>
      <c r="L767" s="142"/>
      <c r="M767" s="126"/>
      <c r="N767" s="142"/>
      <c r="O767" s="142"/>
      <c r="P767" s="142"/>
    </row>
    <row r="768" spans="1:16" x14ac:dyDescent="0.25">
      <c r="A768" s="115"/>
      <c r="B768" s="126"/>
      <c r="C768" s="140"/>
      <c r="D768" s="162"/>
      <c r="E768" s="162"/>
      <c r="F768" s="162"/>
      <c r="G768" s="142"/>
      <c r="H768" s="140"/>
      <c r="I768" s="162"/>
      <c r="J768" s="142"/>
      <c r="K768" s="126"/>
      <c r="L768" s="142"/>
      <c r="M768" s="126"/>
      <c r="N768" s="142"/>
      <c r="O768" s="142"/>
      <c r="P768" s="142"/>
    </row>
    <row r="769" spans="1:16" x14ac:dyDescent="0.25">
      <c r="A769" s="115"/>
      <c r="B769" s="126"/>
      <c r="C769" s="140"/>
      <c r="D769" s="162"/>
      <c r="E769" s="162"/>
      <c r="F769" s="162"/>
      <c r="G769" s="142"/>
      <c r="H769" s="140"/>
      <c r="I769" s="162"/>
      <c r="J769" s="142"/>
      <c r="K769" s="126"/>
      <c r="L769" s="142"/>
      <c r="M769" s="126"/>
      <c r="N769" s="142"/>
      <c r="O769" s="142"/>
      <c r="P769" s="142"/>
    </row>
    <row r="770" spans="1:16" x14ac:dyDescent="0.25">
      <c r="A770" s="115"/>
      <c r="B770" s="126"/>
      <c r="C770" s="140"/>
      <c r="D770" s="162"/>
      <c r="E770" s="162"/>
      <c r="F770" s="162"/>
      <c r="G770" s="142"/>
      <c r="H770" s="140"/>
      <c r="I770" s="162"/>
      <c r="J770" s="142"/>
      <c r="K770" s="126"/>
      <c r="L770" s="142"/>
      <c r="M770" s="126"/>
      <c r="N770" s="142"/>
      <c r="O770" s="142"/>
      <c r="P770" s="142"/>
    </row>
    <row r="771" spans="1:16" x14ac:dyDescent="0.25">
      <c r="A771" s="115"/>
      <c r="B771" s="126"/>
      <c r="C771" s="140"/>
      <c r="D771" s="162"/>
      <c r="E771" s="162"/>
      <c r="F771" s="162"/>
      <c r="G771" s="142"/>
      <c r="H771" s="140"/>
      <c r="I771" s="162"/>
      <c r="J771" s="142"/>
      <c r="K771" s="126"/>
      <c r="L771" s="142"/>
      <c r="M771" s="126"/>
      <c r="N771" s="142"/>
      <c r="O771" s="142"/>
      <c r="P771" s="142"/>
    </row>
    <row r="772" spans="1:16" x14ac:dyDescent="0.25">
      <c r="A772" s="115"/>
      <c r="B772" s="126"/>
      <c r="C772" s="140"/>
      <c r="D772" s="162"/>
      <c r="E772" s="162"/>
      <c r="F772" s="162"/>
      <c r="G772" s="142"/>
      <c r="H772" s="140"/>
      <c r="I772" s="162"/>
      <c r="J772" s="142"/>
      <c r="K772" s="126"/>
      <c r="L772" s="142"/>
      <c r="M772" s="126"/>
      <c r="N772" s="142"/>
      <c r="O772" s="142"/>
      <c r="P772" s="142"/>
    </row>
    <row r="773" spans="1:16" x14ac:dyDescent="0.25">
      <c r="A773" s="115"/>
      <c r="B773" s="126"/>
      <c r="C773" s="140"/>
      <c r="D773" s="162"/>
      <c r="E773" s="162"/>
      <c r="F773" s="162"/>
      <c r="G773" s="142"/>
      <c r="H773" s="140"/>
      <c r="I773" s="162"/>
      <c r="J773" s="142"/>
      <c r="K773" s="126"/>
      <c r="L773" s="142"/>
      <c r="M773" s="126"/>
      <c r="N773" s="142"/>
      <c r="O773" s="142"/>
      <c r="P773" s="142"/>
    </row>
    <row r="774" spans="1:16" x14ac:dyDescent="0.25">
      <c r="A774" s="115"/>
      <c r="B774" s="126"/>
      <c r="C774" s="140"/>
      <c r="D774" s="162"/>
      <c r="E774" s="162"/>
      <c r="F774" s="162"/>
      <c r="G774" s="142"/>
      <c r="H774" s="140"/>
      <c r="I774" s="162"/>
      <c r="J774" s="142"/>
      <c r="K774" s="126"/>
      <c r="L774" s="142"/>
      <c r="M774" s="126"/>
      <c r="N774" s="142"/>
      <c r="O774" s="142"/>
      <c r="P774" s="142"/>
    </row>
    <row r="775" spans="1:16" x14ac:dyDescent="0.25">
      <c r="A775" s="115"/>
      <c r="B775" s="126"/>
      <c r="C775" s="140"/>
      <c r="D775" s="162"/>
      <c r="E775" s="162"/>
      <c r="F775" s="162"/>
      <c r="G775" s="142"/>
      <c r="H775" s="140"/>
      <c r="I775" s="162"/>
      <c r="J775" s="142"/>
      <c r="K775" s="126"/>
      <c r="L775" s="142"/>
      <c r="M775" s="126"/>
      <c r="N775" s="142"/>
      <c r="O775" s="142"/>
      <c r="P775" s="142"/>
    </row>
    <row r="776" spans="1:16" x14ac:dyDescent="0.25">
      <c r="A776" s="115"/>
      <c r="B776" s="126"/>
      <c r="C776" s="140"/>
      <c r="D776" s="162"/>
      <c r="E776" s="162"/>
      <c r="F776" s="162"/>
      <c r="G776" s="142"/>
      <c r="H776" s="140"/>
      <c r="I776" s="162"/>
      <c r="J776" s="142"/>
      <c r="K776" s="126"/>
      <c r="L776" s="142"/>
      <c r="M776" s="126"/>
      <c r="N776" s="142"/>
      <c r="O776" s="142"/>
      <c r="P776" s="142"/>
    </row>
    <row r="777" spans="1:16" x14ac:dyDescent="0.25">
      <c r="A777" s="115"/>
      <c r="B777" s="126"/>
      <c r="C777" s="140"/>
      <c r="D777" s="162"/>
      <c r="E777" s="162"/>
      <c r="F777" s="162"/>
      <c r="G777" s="142"/>
      <c r="H777" s="140"/>
      <c r="I777" s="162"/>
      <c r="J777" s="142"/>
      <c r="K777" s="126"/>
      <c r="L777" s="142"/>
      <c r="M777" s="126"/>
      <c r="N777" s="142"/>
      <c r="O777" s="142"/>
      <c r="P777" s="142"/>
    </row>
    <row r="778" spans="1:16" x14ac:dyDescent="0.25">
      <c r="A778" s="115"/>
      <c r="B778" s="126"/>
      <c r="C778" s="140"/>
      <c r="D778" s="162"/>
      <c r="E778" s="162"/>
      <c r="F778" s="162"/>
      <c r="G778" s="142"/>
      <c r="H778" s="140"/>
      <c r="I778" s="162"/>
      <c r="J778" s="142"/>
      <c r="K778" s="126"/>
      <c r="L778" s="142"/>
      <c r="M778" s="126"/>
      <c r="N778" s="142"/>
      <c r="O778" s="142"/>
      <c r="P778" s="142"/>
    </row>
    <row r="779" spans="1:16" x14ac:dyDescent="0.25">
      <c r="A779" s="115"/>
      <c r="B779" s="126"/>
      <c r="C779" s="140"/>
      <c r="D779" s="162"/>
      <c r="E779" s="162"/>
      <c r="F779" s="162"/>
      <c r="G779" s="142"/>
      <c r="H779" s="140"/>
      <c r="I779" s="162"/>
      <c r="J779" s="142"/>
      <c r="K779" s="126"/>
      <c r="L779" s="142"/>
      <c r="M779" s="126"/>
      <c r="N779" s="142"/>
      <c r="O779" s="142"/>
      <c r="P779" s="142"/>
    </row>
    <row r="780" spans="1:16" x14ac:dyDescent="0.25">
      <c r="A780" s="115"/>
      <c r="B780" s="126"/>
      <c r="C780" s="140"/>
      <c r="D780" s="162"/>
      <c r="E780" s="162"/>
      <c r="F780" s="162"/>
      <c r="G780" s="142"/>
      <c r="H780" s="140"/>
      <c r="I780" s="162"/>
      <c r="J780" s="142"/>
      <c r="K780" s="126"/>
      <c r="L780" s="142"/>
      <c r="M780" s="126"/>
      <c r="N780" s="142"/>
      <c r="O780" s="142"/>
      <c r="P780" s="142"/>
    </row>
    <row r="781" spans="1:16" x14ac:dyDescent="0.25">
      <c r="A781" s="115"/>
      <c r="B781" s="126"/>
      <c r="C781" s="140"/>
      <c r="D781" s="162"/>
      <c r="E781" s="162"/>
      <c r="F781" s="162"/>
      <c r="G781" s="142"/>
      <c r="H781" s="140"/>
      <c r="I781" s="162"/>
      <c r="J781" s="142"/>
      <c r="K781" s="126"/>
      <c r="L781" s="142"/>
      <c r="M781" s="126"/>
      <c r="N781" s="142"/>
      <c r="O781" s="142"/>
      <c r="P781" s="142"/>
    </row>
    <row r="782" spans="1:16" x14ac:dyDescent="0.25">
      <c r="A782" s="115"/>
      <c r="B782" s="126"/>
      <c r="C782" s="140"/>
      <c r="D782" s="162"/>
      <c r="E782" s="162"/>
      <c r="F782" s="162"/>
      <c r="G782" s="142"/>
      <c r="H782" s="140"/>
      <c r="I782" s="162"/>
      <c r="J782" s="142"/>
      <c r="K782" s="126"/>
      <c r="L782" s="142"/>
      <c r="M782" s="126"/>
      <c r="N782" s="142"/>
      <c r="O782" s="142"/>
      <c r="P782" s="142"/>
    </row>
    <row r="783" spans="1:16" x14ac:dyDescent="0.25">
      <c r="A783" s="115"/>
      <c r="B783" s="126"/>
      <c r="C783" s="140"/>
      <c r="D783" s="162"/>
      <c r="E783" s="162"/>
      <c r="F783" s="162"/>
      <c r="G783" s="142"/>
      <c r="H783" s="140"/>
      <c r="I783" s="162"/>
      <c r="J783" s="142"/>
      <c r="K783" s="126"/>
      <c r="L783" s="142"/>
      <c r="M783" s="126"/>
      <c r="N783" s="142"/>
      <c r="O783" s="142"/>
      <c r="P783" s="142"/>
    </row>
    <row r="784" spans="1:16" x14ac:dyDescent="0.25">
      <c r="A784" s="115"/>
      <c r="B784" s="126"/>
      <c r="C784" s="140"/>
      <c r="D784" s="162"/>
      <c r="E784" s="162"/>
      <c r="F784" s="162"/>
      <c r="G784" s="142"/>
      <c r="H784" s="140"/>
      <c r="I784" s="162"/>
      <c r="J784" s="142"/>
      <c r="K784" s="126"/>
      <c r="L784" s="142"/>
      <c r="M784" s="126"/>
      <c r="N784" s="142"/>
      <c r="O784" s="142"/>
      <c r="P784" s="142"/>
    </row>
    <row r="785" spans="1:16" x14ac:dyDescent="0.25">
      <c r="A785" s="115"/>
      <c r="B785" s="126"/>
      <c r="C785" s="140"/>
      <c r="D785" s="162"/>
      <c r="E785" s="162"/>
      <c r="F785" s="162"/>
      <c r="G785" s="142"/>
      <c r="H785" s="140"/>
      <c r="I785" s="162"/>
      <c r="J785" s="142"/>
      <c r="K785" s="126"/>
      <c r="L785" s="142"/>
      <c r="M785" s="126"/>
      <c r="N785" s="142"/>
      <c r="O785" s="142"/>
      <c r="P785" s="142"/>
    </row>
    <row r="786" spans="1:16" x14ac:dyDescent="0.25">
      <c r="A786" s="115"/>
      <c r="B786" s="126"/>
      <c r="C786" s="140"/>
      <c r="D786" s="162"/>
      <c r="E786" s="162"/>
      <c r="F786" s="162"/>
      <c r="G786" s="142"/>
      <c r="H786" s="140"/>
      <c r="I786" s="162"/>
      <c r="J786" s="142"/>
      <c r="K786" s="126"/>
      <c r="L786" s="142"/>
      <c r="M786" s="126"/>
      <c r="N786" s="142"/>
      <c r="O786" s="142"/>
      <c r="P786" s="142"/>
    </row>
    <row r="787" spans="1:16" x14ac:dyDescent="0.25">
      <c r="A787" s="115"/>
      <c r="B787" s="126"/>
      <c r="C787" s="140"/>
      <c r="D787" s="162"/>
      <c r="E787" s="162"/>
      <c r="F787" s="162"/>
      <c r="G787" s="142"/>
      <c r="H787" s="140"/>
      <c r="I787" s="162"/>
      <c r="J787" s="142"/>
      <c r="K787" s="126"/>
      <c r="L787" s="142"/>
      <c r="M787" s="126"/>
      <c r="N787" s="142"/>
      <c r="O787" s="142"/>
      <c r="P787" s="142"/>
    </row>
    <row r="788" spans="1:16" x14ac:dyDescent="0.25">
      <c r="A788" s="115"/>
      <c r="B788" s="126"/>
      <c r="C788" s="140"/>
      <c r="D788" s="162"/>
      <c r="E788" s="162"/>
      <c r="F788" s="162"/>
      <c r="G788" s="142"/>
      <c r="H788" s="140"/>
      <c r="I788" s="162"/>
      <c r="J788" s="142"/>
      <c r="K788" s="126"/>
      <c r="L788" s="142"/>
      <c r="M788" s="126"/>
      <c r="N788" s="142"/>
      <c r="O788" s="142"/>
      <c r="P788" s="142"/>
    </row>
    <row r="789" spans="1:16" x14ac:dyDescent="0.25">
      <c r="A789" s="115"/>
      <c r="B789" s="126"/>
      <c r="C789" s="140"/>
      <c r="D789" s="162"/>
      <c r="E789" s="162"/>
      <c r="F789" s="162"/>
      <c r="G789" s="142"/>
      <c r="H789" s="140"/>
      <c r="I789" s="162"/>
      <c r="J789" s="142"/>
      <c r="K789" s="126"/>
      <c r="L789" s="142"/>
      <c r="M789" s="126"/>
      <c r="N789" s="142"/>
      <c r="O789" s="142"/>
      <c r="P789" s="142"/>
    </row>
    <row r="790" spans="1:16" x14ac:dyDescent="0.25">
      <c r="A790" s="115"/>
      <c r="B790" s="126"/>
      <c r="C790" s="140"/>
      <c r="D790" s="162"/>
      <c r="E790" s="162"/>
      <c r="F790" s="162"/>
      <c r="G790" s="142"/>
      <c r="H790" s="140"/>
      <c r="I790" s="162"/>
      <c r="J790" s="142"/>
      <c r="K790" s="126"/>
      <c r="L790" s="142"/>
      <c r="M790" s="126"/>
      <c r="N790" s="142"/>
      <c r="O790" s="142"/>
      <c r="P790" s="142"/>
    </row>
    <row r="791" spans="1:16" x14ac:dyDescent="0.25">
      <c r="A791" s="115"/>
      <c r="B791" s="126"/>
      <c r="C791" s="140"/>
      <c r="D791" s="162"/>
      <c r="E791" s="162"/>
      <c r="F791" s="162"/>
      <c r="G791" s="142"/>
      <c r="H791" s="140"/>
      <c r="I791" s="162"/>
      <c r="J791" s="142"/>
      <c r="K791" s="126"/>
      <c r="L791" s="142"/>
      <c r="M791" s="126"/>
      <c r="N791" s="142"/>
      <c r="O791" s="142"/>
      <c r="P791" s="142"/>
    </row>
    <row r="792" spans="1:16" x14ac:dyDescent="0.25">
      <c r="A792" s="115"/>
      <c r="B792" s="126"/>
      <c r="C792" s="140"/>
      <c r="D792" s="162"/>
      <c r="E792" s="162"/>
      <c r="F792" s="162"/>
      <c r="G792" s="142"/>
      <c r="H792" s="140"/>
      <c r="I792" s="162"/>
      <c r="J792" s="142"/>
      <c r="K792" s="126"/>
      <c r="L792" s="142"/>
      <c r="M792" s="126"/>
      <c r="N792" s="142"/>
      <c r="O792" s="142"/>
      <c r="P792" s="142"/>
    </row>
    <row r="793" spans="1:16" x14ac:dyDescent="0.25">
      <c r="A793" s="115"/>
      <c r="B793" s="126"/>
      <c r="C793" s="140"/>
      <c r="D793" s="162"/>
      <c r="E793" s="162"/>
      <c r="F793" s="162"/>
      <c r="G793" s="142"/>
      <c r="H793" s="140"/>
      <c r="I793" s="162"/>
      <c r="J793" s="142"/>
      <c r="K793" s="126"/>
      <c r="L793" s="142"/>
      <c r="M793" s="126"/>
      <c r="N793" s="142"/>
      <c r="O793" s="142"/>
      <c r="P793" s="142"/>
    </row>
    <row r="794" spans="1:16" x14ac:dyDescent="0.25">
      <c r="A794" s="115"/>
      <c r="B794" s="126"/>
      <c r="C794" s="140"/>
      <c r="D794" s="162"/>
      <c r="E794" s="162"/>
      <c r="F794" s="162"/>
      <c r="G794" s="142"/>
      <c r="H794" s="140"/>
      <c r="I794" s="162"/>
      <c r="J794" s="142"/>
      <c r="K794" s="126"/>
      <c r="L794" s="142"/>
      <c r="M794" s="126"/>
      <c r="N794" s="142"/>
      <c r="O794" s="142"/>
      <c r="P794" s="142"/>
    </row>
    <row r="795" spans="1:16" x14ac:dyDescent="0.25">
      <c r="A795" s="115"/>
      <c r="B795" s="126"/>
      <c r="C795" s="140"/>
      <c r="D795" s="162"/>
      <c r="E795" s="162"/>
      <c r="F795" s="162"/>
      <c r="G795" s="142"/>
      <c r="H795" s="140"/>
      <c r="I795" s="162"/>
      <c r="J795" s="142"/>
      <c r="K795" s="126"/>
      <c r="L795" s="142"/>
      <c r="M795" s="126"/>
      <c r="N795" s="142"/>
      <c r="O795" s="142"/>
      <c r="P795" s="142"/>
    </row>
    <row r="796" spans="1:16" x14ac:dyDescent="0.25">
      <c r="A796" s="115"/>
      <c r="B796" s="126"/>
      <c r="C796" s="140"/>
      <c r="D796" s="162"/>
      <c r="E796" s="162"/>
      <c r="F796" s="162"/>
      <c r="G796" s="142"/>
      <c r="H796" s="140"/>
      <c r="I796" s="162"/>
      <c r="J796" s="142"/>
      <c r="K796" s="126"/>
      <c r="L796" s="142"/>
      <c r="M796" s="126"/>
      <c r="N796" s="142"/>
      <c r="O796" s="142"/>
      <c r="P796" s="142"/>
    </row>
    <row r="797" spans="1:16" x14ac:dyDescent="0.25">
      <c r="A797" s="115"/>
      <c r="B797" s="126"/>
      <c r="C797" s="140"/>
      <c r="D797" s="162"/>
      <c r="E797" s="162"/>
      <c r="F797" s="162"/>
      <c r="G797" s="142"/>
      <c r="H797" s="140"/>
      <c r="I797" s="162"/>
      <c r="J797" s="142"/>
      <c r="K797" s="126"/>
      <c r="L797" s="142"/>
      <c r="M797" s="126"/>
      <c r="N797" s="142"/>
      <c r="O797" s="142"/>
      <c r="P797" s="142"/>
    </row>
    <row r="798" spans="1:16" x14ac:dyDescent="0.25">
      <c r="A798" s="115"/>
      <c r="B798" s="126"/>
      <c r="C798" s="140"/>
      <c r="D798" s="162"/>
      <c r="E798" s="162"/>
      <c r="F798" s="162"/>
      <c r="G798" s="142"/>
      <c r="H798" s="140"/>
      <c r="I798" s="162"/>
      <c r="J798" s="142"/>
      <c r="K798" s="126"/>
      <c r="L798" s="142"/>
      <c r="M798" s="126"/>
      <c r="N798" s="142"/>
      <c r="O798" s="142"/>
      <c r="P798" s="142"/>
    </row>
    <row r="799" spans="1:16" x14ac:dyDescent="0.25">
      <c r="A799" s="115"/>
      <c r="B799" s="126"/>
      <c r="C799" s="140"/>
      <c r="D799" s="162"/>
      <c r="E799" s="162"/>
      <c r="F799" s="162"/>
      <c r="G799" s="142"/>
      <c r="H799" s="140"/>
      <c r="I799" s="162"/>
      <c r="J799" s="142"/>
      <c r="K799" s="126"/>
      <c r="L799" s="142"/>
      <c r="M799" s="126"/>
      <c r="N799" s="142"/>
      <c r="O799" s="142"/>
      <c r="P799" s="142"/>
    </row>
    <row r="800" spans="1:16" x14ac:dyDescent="0.25">
      <c r="A800" s="115"/>
      <c r="B800" s="126"/>
      <c r="C800" s="140"/>
      <c r="D800" s="162"/>
      <c r="E800" s="162"/>
      <c r="F800" s="162"/>
      <c r="G800" s="142"/>
      <c r="H800" s="140"/>
      <c r="I800" s="162"/>
      <c r="J800" s="142"/>
      <c r="K800" s="126"/>
      <c r="L800" s="142"/>
      <c r="M800" s="126"/>
      <c r="N800" s="142"/>
      <c r="O800" s="142"/>
      <c r="P800" s="142"/>
    </row>
    <row r="801" spans="1:16" x14ac:dyDescent="0.25">
      <c r="A801" s="115"/>
      <c r="B801" s="126"/>
      <c r="C801" s="140"/>
      <c r="D801" s="162"/>
      <c r="E801" s="162"/>
      <c r="F801" s="162"/>
      <c r="G801" s="142"/>
      <c r="H801" s="140"/>
      <c r="I801" s="162"/>
      <c r="J801" s="142"/>
      <c r="K801" s="126"/>
      <c r="L801" s="142"/>
      <c r="M801" s="126"/>
      <c r="N801" s="142"/>
      <c r="O801" s="142"/>
      <c r="P801" s="142"/>
    </row>
    <row r="802" spans="1:16" x14ac:dyDescent="0.25">
      <c r="A802" s="115"/>
      <c r="B802" s="126"/>
      <c r="C802" s="140"/>
      <c r="D802" s="162"/>
      <c r="E802" s="162"/>
      <c r="F802" s="162"/>
      <c r="G802" s="142"/>
      <c r="H802" s="140"/>
      <c r="I802" s="162"/>
      <c r="J802" s="142"/>
      <c r="K802" s="126"/>
      <c r="L802" s="142"/>
      <c r="M802" s="126"/>
      <c r="N802" s="142"/>
      <c r="O802" s="142"/>
      <c r="P802" s="142"/>
    </row>
    <row r="803" spans="1:16" x14ac:dyDescent="0.25">
      <c r="A803" s="115"/>
      <c r="B803" s="126"/>
      <c r="C803" s="140"/>
      <c r="D803" s="162"/>
      <c r="E803" s="162"/>
      <c r="F803" s="162"/>
      <c r="G803" s="142"/>
      <c r="H803" s="140"/>
      <c r="I803" s="162"/>
      <c r="J803" s="142"/>
      <c r="K803" s="126"/>
      <c r="L803" s="142"/>
      <c r="M803" s="126"/>
      <c r="N803" s="142"/>
      <c r="O803" s="142"/>
      <c r="P803" s="142"/>
    </row>
    <row r="804" spans="1:16" x14ac:dyDescent="0.25">
      <c r="A804" s="115"/>
      <c r="B804" s="126"/>
      <c r="C804" s="140"/>
      <c r="D804" s="162"/>
      <c r="E804" s="162"/>
      <c r="F804" s="162"/>
      <c r="G804" s="142"/>
      <c r="H804" s="140"/>
      <c r="I804" s="162"/>
      <c r="J804" s="142"/>
      <c r="K804" s="126"/>
      <c r="L804" s="142"/>
      <c r="M804" s="126"/>
      <c r="N804" s="142"/>
      <c r="O804" s="142"/>
      <c r="P804" s="142"/>
    </row>
    <row r="805" spans="1:16" x14ac:dyDescent="0.25">
      <c r="A805" s="115"/>
      <c r="B805" s="126"/>
      <c r="C805" s="140"/>
      <c r="D805" s="162"/>
      <c r="E805" s="162"/>
      <c r="F805" s="162"/>
      <c r="G805" s="142"/>
      <c r="H805" s="140"/>
      <c r="I805" s="162"/>
      <c r="J805" s="142"/>
      <c r="K805" s="126"/>
      <c r="L805" s="142"/>
      <c r="M805" s="126"/>
      <c r="N805" s="142"/>
      <c r="O805" s="142"/>
      <c r="P805" s="142"/>
    </row>
    <row r="806" spans="1:16" x14ac:dyDescent="0.25">
      <c r="A806" s="115"/>
      <c r="B806" s="126"/>
      <c r="C806" s="140"/>
      <c r="D806" s="162"/>
      <c r="E806" s="162"/>
      <c r="F806" s="162"/>
      <c r="G806" s="142"/>
      <c r="H806" s="140"/>
      <c r="I806" s="162"/>
      <c r="J806" s="142"/>
      <c r="K806" s="126"/>
      <c r="L806" s="142"/>
      <c r="M806" s="126"/>
      <c r="N806" s="142"/>
      <c r="O806" s="142"/>
      <c r="P806" s="142"/>
    </row>
    <row r="807" spans="1:16" x14ac:dyDescent="0.25">
      <c r="A807" s="115"/>
      <c r="B807" s="126"/>
      <c r="C807" s="140"/>
      <c r="D807" s="162"/>
      <c r="E807" s="162"/>
      <c r="F807" s="162"/>
      <c r="G807" s="142"/>
      <c r="H807" s="140"/>
      <c r="I807" s="162"/>
      <c r="J807" s="142"/>
      <c r="K807" s="126"/>
      <c r="L807" s="142"/>
      <c r="M807" s="126"/>
      <c r="N807" s="142"/>
      <c r="O807" s="142"/>
      <c r="P807" s="142"/>
    </row>
    <row r="808" spans="1:16" x14ac:dyDescent="0.25">
      <c r="A808" s="115"/>
      <c r="B808" s="126"/>
      <c r="C808" s="140"/>
      <c r="D808" s="162"/>
      <c r="E808" s="162"/>
      <c r="F808" s="162"/>
      <c r="G808" s="142"/>
      <c r="H808" s="140"/>
      <c r="I808" s="162"/>
      <c r="J808" s="142"/>
      <c r="K808" s="126"/>
      <c r="L808" s="142"/>
      <c r="M808" s="126"/>
      <c r="N808" s="142"/>
      <c r="O808" s="142"/>
      <c r="P808" s="142"/>
    </row>
    <row r="809" spans="1:16" x14ac:dyDescent="0.25">
      <c r="A809" s="115"/>
      <c r="B809" s="126"/>
      <c r="C809" s="140"/>
      <c r="D809" s="162"/>
      <c r="E809" s="162"/>
      <c r="F809" s="162"/>
      <c r="G809" s="142"/>
      <c r="H809" s="140"/>
      <c r="I809" s="162"/>
      <c r="J809" s="142"/>
      <c r="K809" s="126"/>
      <c r="L809" s="142"/>
      <c r="M809" s="126"/>
      <c r="N809" s="142"/>
      <c r="O809" s="142"/>
      <c r="P809" s="142"/>
    </row>
    <row r="810" spans="1:16" x14ac:dyDescent="0.25">
      <c r="A810" s="115"/>
      <c r="B810" s="126"/>
      <c r="C810" s="140"/>
      <c r="D810" s="162"/>
      <c r="E810" s="162"/>
      <c r="F810" s="162"/>
      <c r="G810" s="142"/>
      <c r="H810" s="140"/>
      <c r="I810" s="162"/>
      <c r="J810" s="142"/>
      <c r="K810" s="126"/>
      <c r="L810" s="142"/>
      <c r="M810" s="126"/>
      <c r="N810" s="142"/>
      <c r="O810" s="142"/>
      <c r="P810" s="142"/>
    </row>
    <row r="811" spans="1:16" x14ac:dyDescent="0.25">
      <c r="A811" s="115"/>
      <c r="B811" s="126"/>
      <c r="C811" s="140"/>
      <c r="D811" s="162"/>
      <c r="E811" s="162"/>
      <c r="F811" s="162"/>
      <c r="G811" s="142"/>
      <c r="H811" s="140"/>
      <c r="I811" s="162"/>
      <c r="J811" s="142"/>
      <c r="K811" s="126"/>
      <c r="L811" s="142"/>
      <c r="M811" s="126"/>
      <c r="N811" s="142"/>
      <c r="O811" s="142"/>
      <c r="P811" s="142"/>
    </row>
    <row r="812" spans="1:16" x14ac:dyDescent="0.25">
      <c r="A812" s="115"/>
      <c r="B812" s="126"/>
      <c r="C812" s="140"/>
      <c r="D812" s="162"/>
      <c r="E812" s="162"/>
      <c r="F812" s="162"/>
      <c r="G812" s="142"/>
      <c r="H812" s="140"/>
      <c r="I812" s="162"/>
      <c r="J812" s="142"/>
      <c r="K812" s="126"/>
      <c r="L812" s="142"/>
      <c r="M812" s="126"/>
      <c r="N812" s="142"/>
      <c r="O812" s="142"/>
      <c r="P812" s="142"/>
    </row>
    <row r="813" spans="1:16" x14ac:dyDescent="0.25">
      <c r="A813" s="115"/>
      <c r="B813" s="126"/>
      <c r="C813" s="140"/>
      <c r="D813" s="162"/>
      <c r="E813" s="162"/>
      <c r="F813" s="162"/>
      <c r="G813" s="142"/>
      <c r="H813" s="140"/>
      <c r="I813" s="162"/>
      <c r="J813" s="142"/>
      <c r="K813" s="126"/>
      <c r="L813" s="142"/>
      <c r="M813" s="126"/>
      <c r="N813" s="142"/>
      <c r="O813" s="142"/>
      <c r="P813" s="142"/>
    </row>
    <row r="814" spans="1:16" x14ac:dyDescent="0.25">
      <c r="A814" s="115"/>
      <c r="B814" s="126"/>
      <c r="C814" s="140"/>
      <c r="D814" s="162"/>
      <c r="E814" s="162"/>
      <c r="F814" s="162"/>
      <c r="G814" s="142"/>
      <c r="H814" s="140"/>
      <c r="I814" s="162"/>
      <c r="J814" s="142"/>
      <c r="K814" s="126"/>
      <c r="L814" s="142"/>
      <c r="M814" s="126"/>
      <c r="N814" s="142"/>
      <c r="O814" s="142"/>
      <c r="P814" s="142"/>
    </row>
    <row r="815" spans="1:16" x14ac:dyDescent="0.25">
      <c r="A815" s="115"/>
      <c r="B815" s="126"/>
      <c r="C815" s="140"/>
      <c r="D815" s="162"/>
      <c r="E815" s="162"/>
      <c r="F815" s="162"/>
      <c r="G815" s="142"/>
      <c r="H815" s="140"/>
      <c r="I815" s="162"/>
      <c r="J815" s="142"/>
      <c r="K815" s="126"/>
      <c r="L815" s="142"/>
      <c r="M815" s="126"/>
      <c r="N815" s="142"/>
      <c r="O815" s="142"/>
      <c r="P815" s="142"/>
    </row>
    <row r="816" spans="1:16" x14ac:dyDescent="0.25">
      <c r="A816" s="115"/>
      <c r="B816" s="126"/>
      <c r="C816" s="140"/>
      <c r="D816" s="162"/>
      <c r="E816" s="162"/>
      <c r="F816" s="162"/>
      <c r="G816" s="142"/>
      <c r="H816" s="140"/>
      <c r="I816" s="162"/>
      <c r="J816" s="142"/>
      <c r="K816" s="126"/>
      <c r="L816" s="142"/>
      <c r="M816" s="126"/>
      <c r="N816" s="142"/>
      <c r="O816" s="142"/>
      <c r="P816" s="142"/>
    </row>
    <row r="817" spans="1:16" x14ac:dyDescent="0.25">
      <c r="A817" s="115"/>
      <c r="B817" s="126"/>
      <c r="C817" s="140"/>
      <c r="D817" s="162"/>
      <c r="E817" s="162"/>
      <c r="F817" s="162"/>
      <c r="G817" s="142"/>
      <c r="H817" s="140"/>
      <c r="I817" s="162"/>
      <c r="J817" s="142"/>
      <c r="K817" s="126"/>
      <c r="L817" s="142"/>
      <c r="M817" s="126"/>
      <c r="N817" s="142"/>
      <c r="O817" s="142"/>
      <c r="P817" s="142"/>
    </row>
    <row r="818" spans="1:16" x14ac:dyDescent="0.25">
      <c r="A818" s="115"/>
      <c r="B818" s="126"/>
      <c r="C818" s="140"/>
      <c r="D818" s="162"/>
      <c r="E818" s="162"/>
      <c r="F818" s="162"/>
      <c r="G818" s="142"/>
      <c r="H818" s="140"/>
      <c r="I818" s="162"/>
      <c r="J818" s="142"/>
      <c r="K818" s="126"/>
      <c r="L818" s="142"/>
      <c r="M818" s="126"/>
      <c r="N818" s="142"/>
      <c r="O818" s="142"/>
      <c r="P818" s="142"/>
    </row>
    <row r="819" spans="1:16" x14ac:dyDescent="0.25">
      <c r="A819" s="115"/>
      <c r="B819" s="126"/>
      <c r="C819" s="140"/>
      <c r="D819" s="162"/>
      <c r="E819" s="162"/>
      <c r="F819" s="162"/>
      <c r="G819" s="142"/>
      <c r="H819" s="140"/>
      <c r="I819" s="162"/>
      <c r="J819" s="142"/>
      <c r="K819" s="126"/>
      <c r="L819" s="142"/>
      <c r="M819" s="126"/>
      <c r="N819" s="142"/>
      <c r="O819" s="142"/>
      <c r="P819" s="142"/>
    </row>
    <row r="820" spans="1:16" x14ac:dyDescent="0.25">
      <c r="A820" s="115"/>
      <c r="B820" s="126"/>
      <c r="C820" s="140"/>
      <c r="D820" s="162"/>
      <c r="E820" s="162"/>
      <c r="F820" s="162"/>
      <c r="G820" s="142"/>
      <c r="H820" s="140"/>
      <c r="I820" s="162"/>
      <c r="J820" s="142"/>
      <c r="K820" s="126"/>
      <c r="L820" s="142"/>
      <c r="M820" s="126"/>
      <c r="N820" s="142"/>
      <c r="O820" s="142"/>
      <c r="P820" s="142"/>
    </row>
    <row r="821" spans="1:16" x14ac:dyDescent="0.25">
      <c r="A821" s="115"/>
      <c r="B821" s="126"/>
      <c r="C821" s="140"/>
      <c r="D821" s="162"/>
      <c r="E821" s="162"/>
      <c r="F821" s="162"/>
      <c r="G821" s="142"/>
      <c r="H821" s="140"/>
      <c r="I821" s="162"/>
      <c r="J821" s="142"/>
      <c r="K821" s="126"/>
      <c r="L821" s="142"/>
      <c r="M821" s="126"/>
      <c r="N821" s="142"/>
      <c r="O821" s="142"/>
      <c r="P821" s="142"/>
    </row>
    <row r="822" spans="1:16" x14ac:dyDescent="0.25">
      <c r="A822" s="115"/>
      <c r="B822" s="126"/>
      <c r="C822" s="140"/>
      <c r="D822" s="162"/>
      <c r="E822" s="162"/>
      <c r="F822" s="162"/>
      <c r="G822" s="142"/>
      <c r="H822" s="140"/>
      <c r="I822" s="162"/>
      <c r="J822" s="142"/>
      <c r="K822" s="126"/>
      <c r="L822" s="142"/>
      <c r="M822" s="126"/>
      <c r="N822" s="142"/>
      <c r="O822" s="142"/>
      <c r="P822" s="142"/>
    </row>
    <row r="823" spans="1:16" x14ac:dyDescent="0.25">
      <c r="A823" s="115"/>
      <c r="B823" s="126"/>
      <c r="C823" s="140"/>
      <c r="D823" s="162"/>
      <c r="E823" s="162"/>
      <c r="F823" s="162"/>
      <c r="G823" s="142"/>
      <c r="H823" s="140"/>
      <c r="I823" s="162"/>
      <c r="J823" s="142"/>
      <c r="K823" s="126"/>
      <c r="L823" s="142"/>
      <c r="M823" s="126"/>
      <c r="N823" s="142"/>
      <c r="O823" s="142"/>
      <c r="P823" s="142"/>
    </row>
    <row r="824" spans="1:16" x14ac:dyDescent="0.25">
      <c r="A824" s="115"/>
      <c r="B824" s="126"/>
      <c r="C824" s="140"/>
      <c r="D824" s="162"/>
      <c r="E824" s="162"/>
      <c r="F824" s="162"/>
      <c r="G824" s="142"/>
      <c r="H824" s="140"/>
      <c r="I824" s="162"/>
      <c r="J824" s="142"/>
      <c r="K824" s="126"/>
      <c r="L824" s="142"/>
      <c r="M824" s="126"/>
      <c r="N824" s="142"/>
      <c r="O824" s="142"/>
      <c r="P824" s="142"/>
    </row>
    <row r="825" spans="1:16" x14ac:dyDescent="0.25">
      <c r="A825" s="115"/>
      <c r="B825" s="126"/>
      <c r="C825" s="140"/>
      <c r="D825" s="162"/>
      <c r="E825" s="162"/>
      <c r="F825" s="162"/>
      <c r="G825" s="142"/>
      <c r="H825" s="140"/>
      <c r="I825" s="162"/>
      <c r="J825" s="142"/>
      <c r="K825" s="126"/>
      <c r="L825" s="142"/>
      <c r="M825" s="126"/>
      <c r="N825" s="142"/>
      <c r="O825" s="142"/>
      <c r="P825" s="142"/>
    </row>
    <row r="826" spans="1:16" x14ac:dyDescent="0.25">
      <c r="A826" s="115"/>
      <c r="B826" s="126"/>
      <c r="C826" s="140"/>
      <c r="D826" s="162"/>
      <c r="E826" s="162"/>
      <c r="F826" s="162"/>
      <c r="G826" s="142"/>
      <c r="H826" s="140"/>
      <c r="I826" s="162"/>
      <c r="J826" s="142"/>
      <c r="K826" s="126"/>
      <c r="L826" s="142"/>
      <c r="M826" s="126"/>
      <c r="N826" s="142"/>
      <c r="O826" s="142"/>
      <c r="P826" s="142"/>
    </row>
    <row r="827" spans="1:16" x14ac:dyDescent="0.25">
      <c r="A827" s="115"/>
      <c r="B827" s="126"/>
      <c r="C827" s="140"/>
      <c r="D827" s="162"/>
      <c r="E827" s="162"/>
      <c r="F827" s="162"/>
      <c r="G827" s="142"/>
      <c r="H827" s="140"/>
      <c r="I827" s="162"/>
      <c r="J827" s="142"/>
      <c r="K827" s="126"/>
      <c r="L827" s="142"/>
      <c r="M827" s="126"/>
      <c r="N827" s="142"/>
      <c r="O827" s="142"/>
      <c r="P827" s="142"/>
    </row>
    <row r="828" spans="1:16" x14ac:dyDescent="0.25">
      <c r="A828" s="115"/>
      <c r="B828" s="126"/>
      <c r="C828" s="140"/>
      <c r="D828" s="162"/>
      <c r="E828" s="162"/>
      <c r="F828" s="162"/>
      <c r="G828" s="142"/>
      <c r="H828" s="140"/>
      <c r="I828" s="162"/>
      <c r="J828" s="142"/>
      <c r="K828" s="126"/>
      <c r="L828" s="142"/>
      <c r="M828" s="126"/>
      <c r="N828" s="142"/>
      <c r="O828" s="142"/>
      <c r="P828" s="142"/>
    </row>
    <row r="829" spans="1:16" x14ac:dyDescent="0.25">
      <c r="A829" s="115"/>
      <c r="B829" s="126"/>
      <c r="C829" s="140"/>
      <c r="D829" s="162"/>
      <c r="E829" s="162"/>
      <c r="F829" s="162"/>
      <c r="G829" s="142"/>
      <c r="H829" s="140"/>
      <c r="I829" s="162"/>
      <c r="J829" s="142"/>
      <c r="K829" s="126"/>
      <c r="L829" s="142"/>
      <c r="M829" s="126"/>
      <c r="N829" s="142"/>
      <c r="O829" s="142"/>
      <c r="P829" s="142"/>
    </row>
    <row r="830" spans="1:16" x14ac:dyDescent="0.25">
      <c r="A830" s="115"/>
      <c r="B830" s="126"/>
      <c r="C830" s="140"/>
      <c r="D830" s="162"/>
      <c r="E830" s="162"/>
      <c r="F830" s="162"/>
      <c r="G830" s="142"/>
      <c r="H830" s="140"/>
      <c r="I830" s="162"/>
      <c r="J830" s="142"/>
      <c r="K830" s="126"/>
      <c r="L830" s="142"/>
      <c r="M830" s="126"/>
      <c r="N830" s="142"/>
      <c r="O830" s="142"/>
      <c r="P830" s="142"/>
    </row>
    <row r="831" spans="1:16" x14ac:dyDescent="0.25">
      <c r="A831" s="115"/>
      <c r="B831" s="126"/>
      <c r="C831" s="140"/>
      <c r="D831" s="162"/>
      <c r="E831" s="162"/>
      <c r="F831" s="162"/>
      <c r="G831" s="142"/>
      <c r="H831" s="140"/>
      <c r="I831" s="162"/>
      <c r="J831" s="142"/>
      <c r="K831" s="126"/>
      <c r="L831" s="142"/>
      <c r="M831" s="126"/>
      <c r="N831" s="142"/>
      <c r="O831" s="142"/>
      <c r="P831" s="142"/>
    </row>
    <row r="832" spans="1:16" x14ac:dyDescent="0.25">
      <c r="A832" s="115"/>
      <c r="B832" s="126"/>
      <c r="C832" s="140"/>
      <c r="D832" s="162"/>
      <c r="E832" s="162"/>
      <c r="F832" s="162"/>
      <c r="G832" s="142"/>
      <c r="H832" s="140"/>
      <c r="I832" s="162"/>
      <c r="J832" s="142"/>
      <c r="K832" s="126"/>
      <c r="L832" s="142"/>
      <c r="M832" s="126"/>
      <c r="N832" s="142"/>
      <c r="O832" s="142"/>
      <c r="P832" s="142"/>
    </row>
    <row r="833" spans="1:16" x14ac:dyDescent="0.25">
      <c r="A833" s="115"/>
      <c r="B833" s="126"/>
      <c r="C833" s="140"/>
      <c r="D833" s="162"/>
      <c r="E833" s="162"/>
      <c r="F833" s="162"/>
      <c r="G833" s="142"/>
      <c r="H833" s="140"/>
      <c r="I833" s="162"/>
      <c r="J833" s="142"/>
      <c r="K833" s="126"/>
      <c r="L833" s="142"/>
      <c r="M833" s="126"/>
      <c r="N833" s="142"/>
      <c r="O833" s="142"/>
      <c r="P833" s="142"/>
    </row>
    <row r="834" spans="1:16" x14ac:dyDescent="0.25">
      <c r="A834" s="115"/>
      <c r="B834" s="126"/>
      <c r="C834" s="140"/>
      <c r="D834" s="162"/>
      <c r="E834" s="162"/>
      <c r="F834" s="162"/>
      <c r="G834" s="142"/>
      <c r="H834" s="140"/>
      <c r="I834" s="162"/>
      <c r="J834" s="142"/>
      <c r="K834" s="126"/>
      <c r="L834" s="142"/>
      <c r="M834" s="126"/>
      <c r="N834" s="142"/>
      <c r="O834" s="142"/>
      <c r="P834" s="142"/>
    </row>
    <row r="835" spans="1:16" x14ac:dyDescent="0.25">
      <c r="A835" s="115"/>
      <c r="B835" s="126"/>
      <c r="C835" s="140"/>
      <c r="D835" s="162"/>
      <c r="E835" s="162"/>
      <c r="F835" s="162"/>
      <c r="G835" s="142"/>
      <c r="H835" s="140"/>
      <c r="I835" s="162"/>
      <c r="J835" s="142"/>
      <c r="K835" s="126"/>
      <c r="L835" s="142"/>
      <c r="M835" s="126"/>
      <c r="N835" s="142"/>
      <c r="O835" s="142"/>
      <c r="P835" s="142"/>
    </row>
    <row r="836" spans="1:16" x14ac:dyDescent="0.25">
      <c r="A836" s="115"/>
      <c r="B836" s="126"/>
      <c r="C836" s="140"/>
      <c r="D836" s="162"/>
      <c r="E836" s="162"/>
      <c r="F836" s="162"/>
      <c r="G836" s="142"/>
      <c r="H836" s="140"/>
      <c r="I836" s="162"/>
      <c r="J836" s="142"/>
      <c r="K836" s="126"/>
      <c r="L836" s="142"/>
      <c r="M836" s="126"/>
      <c r="N836" s="142"/>
      <c r="O836" s="142"/>
      <c r="P836" s="142"/>
    </row>
    <row r="837" spans="1:16" x14ac:dyDescent="0.25">
      <c r="A837" s="115"/>
      <c r="B837" s="126"/>
      <c r="C837" s="140"/>
      <c r="D837" s="162"/>
      <c r="E837" s="162"/>
      <c r="F837" s="162"/>
      <c r="G837" s="142"/>
      <c r="H837" s="140"/>
      <c r="I837" s="162"/>
      <c r="J837" s="142"/>
      <c r="K837" s="126"/>
      <c r="L837" s="142"/>
      <c r="M837" s="126"/>
      <c r="N837" s="142"/>
      <c r="O837" s="142"/>
      <c r="P837" s="142"/>
    </row>
    <row r="838" spans="1:16" x14ac:dyDescent="0.25">
      <c r="A838" s="115"/>
      <c r="B838" s="126"/>
      <c r="C838" s="140"/>
      <c r="D838" s="162"/>
      <c r="E838" s="162"/>
      <c r="F838" s="162"/>
      <c r="G838" s="142"/>
      <c r="H838" s="140"/>
      <c r="I838" s="162"/>
      <c r="J838" s="142"/>
      <c r="K838" s="126"/>
      <c r="L838" s="142"/>
      <c r="M838" s="126"/>
      <c r="N838" s="142"/>
      <c r="O838" s="142"/>
      <c r="P838" s="142"/>
    </row>
    <row r="839" spans="1:16" x14ac:dyDescent="0.25">
      <c r="A839" s="115"/>
      <c r="B839" s="126"/>
      <c r="C839" s="140"/>
      <c r="D839" s="162"/>
      <c r="E839" s="162"/>
      <c r="F839" s="162"/>
      <c r="G839" s="142"/>
      <c r="H839" s="140"/>
      <c r="I839" s="162"/>
      <c r="J839" s="142"/>
      <c r="K839" s="126"/>
      <c r="L839" s="142"/>
      <c r="M839" s="126"/>
      <c r="N839" s="142"/>
      <c r="O839" s="142"/>
      <c r="P839" s="142"/>
    </row>
    <row r="840" spans="1:16" x14ac:dyDescent="0.25">
      <c r="A840" s="115"/>
      <c r="B840" s="126"/>
      <c r="C840" s="140"/>
      <c r="D840" s="162"/>
      <c r="E840" s="162"/>
      <c r="F840" s="162"/>
      <c r="G840" s="142"/>
      <c r="H840" s="140"/>
      <c r="I840" s="162"/>
      <c r="J840" s="142"/>
      <c r="K840" s="126"/>
      <c r="L840" s="142"/>
      <c r="M840" s="126"/>
      <c r="N840" s="142"/>
      <c r="O840" s="142"/>
      <c r="P840" s="142"/>
    </row>
    <row r="841" spans="1:16" x14ac:dyDescent="0.25">
      <c r="A841" s="115"/>
      <c r="B841" s="126"/>
      <c r="C841" s="140"/>
      <c r="D841" s="162"/>
      <c r="E841" s="162"/>
      <c r="F841" s="162"/>
      <c r="G841" s="142"/>
      <c r="H841" s="140"/>
      <c r="I841" s="162"/>
      <c r="J841" s="142"/>
      <c r="K841" s="126"/>
      <c r="L841" s="142"/>
      <c r="M841" s="126"/>
      <c r="N841" s="142"/>
      <c r="O841" s="142"/>
      <c r="P841" s="142"/>
    </row>
    <row r="842" spans="1:16" x14ac:dyDescent="0.25">
      <c r="A842" s="115"/>
      <c r="B842" s="126"/>
      <c r="C842" s="140"/>
      <c r="D842" s="162"/>
      <c r="E842" s="162"/>
      <c r="F842" s="162"/>
      <c r="G842" s="142"/>
      <c r="H842" s="140"/>
      <c r="I842" s="162"/>
      <c r="J842" s="142"/>
      <c r="K842" s="126"/>
      <c r="L842" s="142"/>
      <c r="M842" s="126"/>
      <c r="N842" s="142"/>
      <c r="O842" s="142"/>
      <c r="P842" s="142"/>
    </row>
    <row r="843" spans="1:16" x14ac:dyDescent="0.25">
      <c r="A843" s="115"/>
      <c r="B843" s="126"/>
      <c r="C843" s="140"/>
      <c r="D843" s="162"/>
      <c r="E843" s="162"/>
      <c r="F843" s="162"/>
      <c r="G843" s="142"/>
      <c r="H843" s="140"/>
      <c r="I843" s="162"/>
      <c r="J843" s="142"/>
      <c r="K843" s="126"/>
      <c r="L843" s="142"/>
      <c r="M843" s="126"/>
      <c r="N843" s="142"/>
      <c r="O843" s="142"/>
      <c r="P843" s="142"/>
    </row>
    <row r="844" spans="1:16" x14ac:dyDescent="0.25">
      <c r="A844" s="115"/>
      <c r="B844" s="126"/>
      <c r="C844" s="140"/>
      <c r="D844" s="162"/>
      <c r="E844" s="162"/>
      <c r="F844" s="162"/>
      <c r="G844" s="142"/>
      <c r="H844" s="140"/>
      <c r="I844" s="162"/>
      <c r="J844" s="142"/>
      <c r="K844" s="126"/>
      <c r="L844" s="142"/>
      <c r="M844" s="126"/>
      <c r="N844" s="142"/>
      <c r="O844" s="142"/>
      <c r="P844" s="142"/>
    </row>
    <row r="845" spans="1:16" x14ac:dyDescent="0.25">
      <c r="A845" s="115"/>
      <c r="B845" s="126"/>
      <c r="C845" s="140"/>
      <c r="D845" s="162"/>
      <c r="E845" s="162"/>
      <c r="F845" s="162"/>
      <c r="G845" s="142"/>
      <c r="H845" s="140"/>
      <c r="I845" s="162"/>
      <c r="J845" s="142"/>
      <c r="K845" s="126"/>
      <c r="L845" s="142"/>
      <c r="M845" s="126"/>
      <c r="N845" s="142"/>
      <c r="O845" s="142"/>
      <c r="P845" s="142"/>
    </row>
    <row r="846" spans="1:16" x14ac:dyDescent="0.25">
      <c r="A846" s="115"/>
      <c r="B846" s="126"/>
      <c r="C846" s="140"/>
      <c r="D846" s="162"/>
      <c r="E846" s="162"/>
      <c r="F846" s="162"/>
      <c r="G846" s="142"/>
      <c r="H846" s="140"/>
      <c r="I846" s="162"/>
      <c r="J846" s="142"/>
      <c r="K846" s="126"/>
      <c r="L846" s="142"/>
      <c r="M846" s="126"/>
      <c r="N846" s="142"/>
      <c r="O846" s="142"/>
      <c r="P846" s="142"/>
    </row>
    <row r="847" spans="1:16" x14ac:dyDescent="0.25">
      <c r="A847" s="115"/>
      <c r="B847" s="126"/>
      <c r="C847" s="140"/>
      <c r="D847" s="162"/>
      <c r="E847" s="162"/>
      <c r="F847" s="162"/>
      <c r="G847" s="142"/>
      <c r="H847" s="140"/>
      <c r="I847" s="162"/>
      <c r="J847" s="142"/>
      <c r="K847" s="126"/>
      <c r="L847" s="142"/>
      <c r="M847" s="126"/>
      <c r="N847" s="142"/>
      <c r="O847" s="142"/>
      <c r="P847" s="142"/>
    </row>
    <row r="848" spans="1:16" x14ac:dyDescent="0.25">
      <c r="A848" s="115"/>
      <c r="B848" s="126"/>
      <c r="C848" s="140"/>
      <c r="D848" s="162"/>
      <c r="E848" s="162"/>
      <c r="F848" s="162"/>
      <c r="G848" s="142"/>
      <c r="H848" s="140"/>
      <c r="I848" s="162"/>
      <c r="J848" s="142"/>
      <c r="K848" s="126"/>
      <c r="L848" s="142"/>
      <c r="M848" s="126"/>
      <c r="N848" s="142"/>
      <c r="O848" s="142"/>
      <c r="P848" s="142"/>
    </row>
    <row r="849" spans="1:16" x14ac:dyDescent="0.25">
      <c r="A849" s="115"/>
      <c r="B849" s="126"/>
      <c r="C849" s="140"/>
      <c r="D849" s="162"/>
      <c r="E849" s="162"/>
      <c r="F849" s="162"/>
      <c r="G849" s="142"/>
      <c r="H849" s="140"/>
      <c r="I849" s="162"/>
      <c r="J849" s="142"/>
      <c r="K849" s="126"/>
      <c r="L849" s="142"/>
      <c r="M849" s="126"/>
      <c r="N849" s="142"/>
      <c r="O849" s="142"/>
      <c r="P849" s="142"/>
    </row>
    <row r="850" spans="1:16" x14ac:dyDescent="0.25">
      <c r="A850" s="115"/>
      <c r="B850" s="126"/>
      <c r="C850" s="140"/>
      <c r="D850" s="162"/>
      <c r="E850" s="162"/>
      <c r="F850" s="162"/>
      <c r="G850" s="142"/>
      <c r="H850" s="140"/>
      <c r="I850" s="162"/>
      <c r="J850" s="142"/>
      <c r="K850" s="126"/>
      <c r="L850" s="142"/>
      <c r="M850" s="126"/>
      <c r="N850" s="142"/>
      <c r="O850" s="142"/>
      <c r="P850" s="142"/>
    </row>
    <row r="851" spans="1:16" x14ac:dyDescent="0.25">
      <c r="A851" s="115"/>
      <c r="B851" s="126"/>
      <c r="C851" s="140"/>
      <c r="D851" s="162"/>
      <c r="E851" s="162"/>
      <c r="F851" s="162"/>
      <c r="G851" s="142"/>
      <c r="H851" s="140"/>
      <c r="I851" s="162"/>
      <c r="J851" s="142"/>
      <c r="K851" s="126"/>
      <c r="L851" s="142"/>
      <c r="M851" s="126"/>
      <c r="N851" s="142"/>
      <c r="O851" s="142"/>
      <c r="P851" s="142"/>
    </row>
    <row r="852" spans="1:16" x14ac:dyDescent="0.25">
      <c r="A852" s="115"/>
      <c r="B852" s="126"/>
      <c r="C852" s="140"/>
      <c r="D852" s="162"/>
      <c r="E852" s="162"/>
      <c r="F852" s="162"/>
      <c r="G852" s="142"/>
      <c r="H852" s="140"/>
      <c r="I852" s="162"/>
      <c r="J852" s="142"/>
      <c r="K852" s="126"/>
      <c r="L852" s="142"/>
      <c r="M852" s="126"/>
      <c r="N852" s="142"/>
      <c r="O852" s="142"/>
      <c r="P852" s="142"/>
    </row>
    <row r="853" spans="1:16" x14ac:dyDescent="0.25">
      <c r="A853" s="115"/>
      <c r="B853" s="126"/>
      <c r="C853" s="140"/>
      <c r="D853" s="162"/>
      <c r="E853" s="162"/>
      <c r="F853" s="162"/>
      <c r="G853" s="142"/>
      <c r="H853" s="140"/>
      <c r="I853" s="162"/>
      <c r="J853" s="142"/>
      <c r="K853" s="126"/>
      <c r="L853" s="142"/>
      <c r="M853" s="126"/>
      <c r="N853" s="142"/>
      <c r="O853" s="142"/>
      <c r="P853" s="142"/>
    </row>
    <row r="854" spans="1:16" x14ac:dyDescent="0.25">
      <c r="A854" s="115"/>
      <c r="B854" s="126"/>
      <c r="C854" s="140"/>
      <c r="D854" s="162"/>
      <c r="E854" s="162"/>
      <c r="F854" s="162"/>
      <c r="G854" s="142"/>
      <c r="H854" s="140"/>
      <c r="I854" s="162"/>
      <c r="J854" s="142"/>
      <c r="K854" s="126"/>
      <c r="L854" s="142"/>
      <c r="M854" s="126"/>
      <c r="N854" s="142"/>
      <c r="O854" s="142"/>
      <c r="P854" s="142"/>
    </row>
    <row r="855" spans="1:16" x14ac:dyDescent="0.25">
      <c r="A855" s="115"/>
      <c r="B855" s="126"/>
      <c r="C855" s="140"/>
      <c r="D855" s="162"/>
      <c r="E855" s="162"/>
      <c r="F855" s="162"/>
      <c r="G855" s="142"/>
      <c r="H855" s="140"/>
      <c r="I855" s="162"/>
      <c r="J855" s="142"/>
      <c r="K855" s="126"/>
      <c r="L855" s="142"/>
      <c r="M855" s="126"/>
      <c r="N855" s="142"/>
      <c r="O855" s="142"/>
      <c r="P855" s="142"/>
    </row>
    <row r="856" spans="1:16" x14ac:dyDescent="0.25">
      <c r="A856" s="115"/>
      <c r="B856" s="126"/>
      <c r="C856" s="140"/>
      <c r="D856" s="162"/>
      <c r="E856" s="162"/>
      <c r="F856" s="162"/>
      <c r="G856" s="142"/>
      <c r="H856" s="140"/>
      <c r="I856" s="162"/>
      <c r="J856" s="142"/>
      <c r="K856" s="126"/>
      <c r="L856" s="142"/>
      <c r="M856" s="126"/>
      <c r="N856" s="142"/>
      <c r="O856" s="142"/>
      <c r="P856" s="142"/>
    </row>
    <row r="857" spans="1:16" x14ac:dyDescent="0.25">
      <c r="A857" s="115"/>
      <c r="B857" s="126"/>
      <c r="C857" s="140"/>
      <c r="D857" s="162"/>
      <c r="E857" s="162"/>
      <c r="F857" s="162"/>
      <c r="G857" s="142"/>
      <c r="H857" s="140"/>
      <c r="I857" s="162"/>
      <c r="J857" s="142"/>
      <c r="K857" s="126"/>
      <c r="L857" s="142"/>
      <c r="M857" s="126"/>
      <c r="N857" s="142"/>
      <c r="O857" s="142"/>
      <c r="P857" s="142"/>
    </row>
    <row r="858" spans="1:16" x14ac:dyDescent="0.25">
      <c r="A858" s="115"/>
      <c r="B858" s="126"/>
      <c r="C858" s="140"/>
      <c r="D858" s="162"/>
      <c r="E858" s="162"/>
      <c r="F858" s="162"/>
      <c r="G858" s="142"/>
      <c r="H858" s="140"/>
      <c r="I858" s="162"/>
      <c r="J858" s="142"/>
      <c r="K858" s="126"/>
      <c r="L858" s="142"/>
      <c r="M858" s="126"/>
      <c r="N858" s="142"/>
      <c r="O858" s="142"/>
      <c r="P858" s="142"/>
    </row>
    <row r="859" spans="1:16" x14ac:dyDescent="0.25">
      <c r="A859" s="115"/>
      <c r="B859" s="126"/>
      <c r="C859" s="140"/>
      <c r="D859" s="162"/>
      <c r="E859" s="162"/>
      <c r="F859" s="162"/>
      <c r="G859" s="142"/>
      <c r="H859" s="140"/>
      <c r="I859" s="162"/>
      <c r="J859" s="142"/>
      <c r="K859" s="126"/>
      <c r="L859" s="142"/>
      <c r="M859" s="126"/>
      <c r="N859" s="142"/>
      <c r="O859" s="142"/>
      <c r="P859" s="142"/>
    </row>
    <row r="860" spans="1:16" x14ac:dyDescent="0.25">
      <c r="A860" s="115"/>
      <c r="B860" s="126"/>
      <c r="C860" s="140"/>
      <c r="D860" s="162"/>
      <c r="E860" s="162"/>
      <c r="F860" s="162"/>
      <c r="G860" s="142"/>
      <c r="H860" s="140"/>
      <c r="I860" s="162"/>
      <c r="J860" s="142"/>
      <c r="K860" s="126"/>
      <c r="L860" s="142"/>
      <c r="M860" s="126"/>
      <c r="N860" s="142"/>
      <c r="O860" s="142"/>
      <c r="P860" s="142"/>
    </row>
    <row r="861" spans="1:16" x14ac:dyDescent="0.25">
      <c r="A861" s="115"/>
      <c r="B861" s="126"/>
      <c r="C861" s="140"/>
      <c r="D861" s="162"/>
      <c r="E861" s="162"/>
      <c r="F861" s="162"/>
      <c r="G861" s="142"/>
      <c r="H861" s="140"/>
      <c r="I861" s="162"/>
      <c r="J861" s="142"/>
      <c r="K861" s="126"/>
      <c r="L861" s="142"/>
      <c r="M861" s="126"/>
      <c r="N861" s="142"/>
      <c r="O861" s="142"/>
      <c r="P861" s="142"/>
    </row>
    <row r="862" spans="1:16" x14ac:dyDescent="0.25">
      <c r="A862" s="115"/>
      <c r="B862" s="126"/>
      <c r="C862" s="140"/>
      <c r="D862" s="162"/>
      <c r="E862" s="162"/>
      <c r="F862" s="162"/>
      <c r="G862" s="142"/>
      <c r="H862" s="140"/>
      <c r="I862" s="162"/>
      <c r="J862" s="142"/>
      <c r="K862" s="126"/>
      <c r="L862" s="142"/>
      <c r="M862" s="126"/>
      <c r="N862" s="142"/>
      <c r="O862" s="142"/>
      <c r="P862" s="142"/>
    </row>
    <row r="863" spans="1:16" x14ac:dyDescent="0.25">
      <c r="A863" s="115"/>
      <c r="B863" s="126"/>
      <c r="C863" s="140"/>
      <c r="D863" s="162"/>
      <c r="E863" s="162"/>
      <c r="F863" s="162"/>
      <c r="G863" s="142"/>
      <c r="H863" s="140"/>
      <c r="I863" s="162"/>
      <c r="J863" s="142"/>
      <c r="K863" s="126"/>
      <c r="L863" s="142"/>
      <c r="M863" s="126"/>
      <c r="N863" s="142"/>
      <c r="O863" s="142"/>
      <c r="P863" s="142"/>
    </row>
    <row r="864" spans="1:16" x14ac:dyDescent="0.25">
      <c r="A864" s="115"/>
      <c r="B864" s="126"/>
      <c r="C864" s="140"/>
      <c r="D864" s="162"/>
      <c r="E864" s="162"/>
      <c r="F864" s="162"/>
      <c r="G864" s="142"/>
      <c r="H864" s="140"/>
      <c r="I864" s="162"/>
      <c r="J864" s="142"/>
      <c r="K864" s="126"/>
      <c r="L864" s="142"/>
      <c r="M864" s="126"/>
      <c r="N864" s="142"/>
      <c r="O864" s="142"/>
      <c r="P864" s="142"/>
    </row>
    <row r="865" spans="1:16" x14ac:dyDescent="0.25">
      <c r="A865" s="115"/>
      <c r="B865" s="126"/>
      <c r="C865" s="140"/>
      <c r="D865" s="162"/>
      <c r="E865" s="162"/>
      <c r="F865" s="162"/>
      <c r="G865" s="142"/>
      <c r="H865" s="140"/>
      <c r="I865" s="162"/>
      <c r="J865" s="142"/>
      <c r="K865" s="126"/>
      <c r="L865" s="142"/>
      <c r="M865" s="126"/>
      <c r="N865" s="142"/>
      <c r="O865" s="142"/>
      <c r="P865" s="142"/>
    </row>
    <row r="866" spans="1:16" x14ac:dyDescent="0.25">
      <c r="A866" s="115"/>
      <c r="B866" s="126"/>
      <c r="C866" s="140"/>
      <c r="D866" s="162"/>
      <c r="E866" s="162"/>
      <c r="F866" s="162"/>
      <c r="G866" s="142"/>
      <c r="H866" s="140"/>
      <c r="I866" s="162"/>
      <c r="J866" s="142"/>
      <c r="K866" s="126"/>
      <c r="L866" s="142"/>
      <c r="M866" s="126"/>
      <c r="N866" s="142"/>
      <c r="O866" s="142"/>
      <c r="P866" s="142"/>
    </row>
    <row r="867" spans="1:16" x14ac:dyDescent="0.25">
      <c r="A867" s="115"/>
      <c r="B867" s="126"/>
      <c r="C867" s="140"/>
      <c r="D867" s="162"/>
      <c r="E867" s="162"/>
      <c r="F867" s="162"/>
      <c r="G867" s="142"/>
      <c r="H867" s="140"/>
      <c r="I867" s="162"/>
      <c r="J867" s="142"/>
      <c r="K867" s="126"/>
      <c r="L867" s="142"/>
      <c r="M867" s="126"/>
      <c r="N867" s="142"/>
      <c r="O867" s="142"/>
      <c r="P867" s="142"/>
    </row>
    <row r="868" spans="1:16" x14ac:dyDescent="0.25">
      <c r="A868" s="115"/>
      <c r="B868" s="126"/>
      <c r="C868" s="140"/>
      <c r="D868" s="162"/>
      <c r="E868" s="162"/>
      <c r="F868" s="162"/>
      <c r="G868" s="142"/>
      <c r="H868" s="140"/>
      <c r="I868" s="162"/>
      <c r="J868" s="142"/>
      <c r="K868" s="126"/>
      <c r="L868" s="142"/>
      <c r="M868" s="126"/>
      <c r="N868" s="142"/>
      <c r="O868" s="142"/>
      <c r="P868" s="142"/>
    </row>
    <row r="869" spans="1:16" x14ac:dyDescent="0.25">
      <c r="A869" s="115"/>
      <c r="B869" s="126"/>
      <c r="C869" s="140"/>
      <c r="D869" s="162"/>
      <c r="E869" s="162"/>
      <c r="F869" s="162"/>
      <c r="G869" s="142"/>
      <c r="H869" s="140"/>
      <c r="I869" s="162"/>
      <c r="J869" s="142"/>
      <c r="K869" s="126"/>
      <c r="L869" s="142"/>
      <c r="M869" s="126"/>
      <c r="N869" s="142"/>
      <c r="O869" s="142"/>
      <c r="P869" s="142"/>
    </row>
    <row r="870" spans="1:16" x14ac:dyDescent="0.25">
      <c r="A870" s="115"/>
      <c r="B870" s="126"/>
      <c r="C870" s="140"/>
      <c r="D870" s="162"/>
      <c r="E870" s="162"/>
      <c r="F870" s="162"/>
      <c r="G870" s="142"/>
      <c r="H870" s="140"/>
      <c r="I870" s="162"/>
      <c r="J870" s="142"/>
      <c r="K870" s="126"/>
      <c r="L870" s="142"/>
      <c r="M870" s="126"/>
      <c r="N870" s="142"/>
      <c r="O870" s="142"/>
      <c r="P870" s="142"/>
    </row>
    <row r="871" spans="1:16" x14ac:dyDescent="0.25">
      <c r="A871" s="115"/>
      <c r="B871" s="126"/>
      <c r="C871" s="140"/>
      <c r="D871" s="162"/>
      <c r="E871" s="162"/>
      <c r="F871" s="162"/>
      <c r="G871" s="142"/>
      <c r="H871" s="140"/>
      <c r="I871" s="162"/>
      <c r="J871" s="142"/>
      <c r="K871" s="126"/>
      <c r="L871" s="142"/>
      <c r="M871" s="126"/>
      <c r="N871" s="142"/>
      <c r="O871" s="142"/>
      <c r="P871" s="142"/>
    </row>
    <row r="872" spans="1:16" x14ac:dyDescent="0.25">
      <c r="A872" s="115"/>
      <c r="B872" s="126"/>
      <c r="C872" s="140"/>
      <c r="D872" s="162"/>
      <c r="E872" s="162"/>
      <c r="F872" s="162"/>
      <c r="G872" s="142"/>
      <c r="H872" s="140"/>
      <c r="I872" s="162"/>
      <c r="J872" s="142"/>
      <c r="K872" s="126"/>
      <c r="L872" s="142"/>
      <c r="M872" s="126"/>
      <c r="N872" s="142"/>
      <c r="O872" s="142"/>
      <c r="P872" s="142"/>
    </row>
    <row r="873" spans="1:16" x14ac:dyDescent="0.25">
      <c r="A873" s="115"/>
      <c r="B873" s="126"/>
      <c r="C873" s="140"/>
      <c r="D873" s="162"/>
      <c r="E873" s="162"/>
      <c r="F873" s="162"/>
      <c r="G873" s="142"/>
      <c r="H873" s="140"/>
      <c r="I873" s="162"/>
      <c r="J873" s="142"/>
      <c r="K873" s="126"/>
      <c r="L873" s="142"/>
      <c r="M873" s="126"/>
      <c r="N873" s="142"/>
      <c r="O873" s="142"/>
      <c r="P873" s="142"/>
    </row>
    <row r="874" spans="1:16" x14ac:dyDescent="0.25">
      <c r="A874" s="115"/>
      <c r="B874" s="126"/>
      <c r="C874" s="140"/>
      <c r="D874" s="162"/>
      <c r="E874" s="162"/>
      <c r="F874" s="162"/>
      <c r="G874" s="142"/>
      <c r="H874" s="140"/>
      <c r="I874" s="162"/>
      <c r="J874" s="142"/>
      <c r="K874" s="126"/>
      <c r="L874" s="142"/>
      <c r="M874" s="126"/>
      <c r="N874" s="142"/>
      <c r="O874" s="142"/>
      <c r="P874" s="142"/>
    </row>
    <row r="875" spans="1:16" x14ac:dyDescent="0.25">
      <c r="A875" s="115"/>
      <c r="B875" s="126"/>
      <c r="C875" s="140"/>
      <c r="D875" s="162"/>
      <c r="E875" s="162"/>
      <c r="F875" s="162"/>
      <c r="G875" s="142"/>
      <c r="H875" s="140"/>
      <c r="I875" s="162"/>
      <c r="J875" s="142"/>
      <c r="K875" s="126"/>
      <c r="L875" s="142"/>
      <c r="M875" s="126"/>
      <c r="N875" s="142"/>
      <c r="O875" s="142"/>
      <c r="P875" s="142"/>
    </row>
    <row r="876" spans="1:16" x14ac:dyDescent="0.25">
      <c r="A876" s="115"/>
      <c r="B876" s="126"/>
      <c r="C876" s="140"/>
      <c r="D876" s="162"/>
      <c r="E876" s="162"/>
      <c r="F876" s="162"/>
      <c r="G876" s="142"/>
      <c r="H876" s="140"/>
      <c r="I876" s="162"/>
      <c r="J876" s="142"/>
      <c r="K876" s="126"/>
      <c r="L876" s="142"/>
      <c r="M876" s="126"/>
      <c r="N876" s="142"/>
      <c r="O876" s="142"/>
      <c r="P876" s="142"/>
    </row>
    <row r="877" spans="1:16" x14ac:dyDescent="0.25">
      <c r="A877" s="115"/>
      <c r="B877" s="126"/>
      <c r="C877" s="140"/>
      <c r="D877" s="162"/>
      <c r="E877" s="162"/>
      <c r="F877" s="162"/>
      <c r="G877" s="142"/>
      <c r="H877" s="140"/>
      <c r="I877" s="162"/>
      <c r="J877" s="142"/>
      <c r="K877" s="126"/>
      <c r="L877" s="142"/>
      <c r="M877" s="126"/>
      <c r="N877" s="142"/>
      <c r="O877" s="142"/>
      <c r="P877" s="142"/>
    </row>
    <row r="878" spans="1:16" x14ac:dyDescent="0.25">
      <c r="A878" s="115"/>
      <c r="B878" s="126"/>
      <c r="C878" s="140"/>
      <c r="D878" s="162"/>
      <c r="E878" s="162"/>
      <c r="F878" s="162"/>
      <c r="G878" s="142"/>
      <c r="H878" s="140"/>
      <c r="I878" s="162"/>
      <c r="J878" s="142"/>
      <c r="K878" s="126"/>
      <c r="L878" s="142"/>
      <c r="M878" s="126"/>
      <c r="N878" s="142"/>
      <c r="O878" s="142"/>
      <c r="P878" s="142"/>
    </row>
    <row r="879" spans="1:16" x14ac:dyDescent="0.25">
      <c r="A879" s="115"/>
      <c r="B879" s="126"/>
      <c r="C879" s="140"/>
      <c r="D879" s="162"/>
      <c r="E879" s="162"/>
      <c r="F879" s="162"/>
      <c r="G879" s="142"/>
      <c r="H879" s="140"/>
      <c r="I879" s="162"/>
      <c r="J879" s="142"/>
      <c r="K879" s="126"/>
      <c r="L879" s="142"/>
      <c r="M879" s="126"/>
      <c r="N879" s="142"/>
      <c r="O879" s="142"/>
      <c r="P879" s="142"/>
    </row>
    <row r="880" spans="1:16" x14ac:dyDescent="0.25">
      <c r="A880" s="115"/>
      <c r="B880" s="126"/>
      <c r="C880" s="140"/>
      <c r="D880" s="162"/>
      <c r="E880" s="162"/>
      <c r="F880" s="162"/>
      <c r="G880" s="142"/>
      <c r="H880" s="140"/>
      <c r="I880" s="162"/>
      <c r="J880" s="142"/>
      <c r="K880" s="126"/>
      <c r="L880" s="142"/>
      <c r="M880" s="126"/>
      <c r="N880" s="142"/>
      <c r="O880" s="142"/>
      <c r="P880" s="142"/>
    </row>
    <row r="881" spans="1:16" x14ac:dyDescent="0.25">
      <c r="A881" s="115"/>
      <c r="B881" s="126"/>
      <c r="C881" s="140"/>
      <c r="D881" s="162"/>
      <c r="E881" s="162"/>
      <c r="F881" s="162"/>
      <c r="G881" s="142"/>
      <c r="H881" s="140"/>
      <c r="I881" s="162"/>
      <c r="J881" s="142"/>
      <c r="K881" s="126"/>
      <c r="L881" s="142"/>
      <c r="M881" s="126"/>
      <c r="N881" s="142"/>
      <c r="O881" s="142"/>
      <c r="P881" s="142"/>
    </row>
    <row r="882" spans="1:16" x14ac:dyDescent="0.25">
      <c r="A882" s="115"/>
      <c r="B882" s="126"/>
      <c r="C882" s="140"/>
      <c r="D882" s="162"/>
      <c r="E882" s="162"/>
      <c r="F882" s="162"/>
      <c r="G882" s="142"/>
      <c r="H882" s="140"/>
      <c r="I882" s="162"/>
      <c r="J882" s="142"/>
      <c r="K882" s="126"/>
      <c r="L882" s="142"/>
      <c r="M882" s="126"/>
      <c r="N882" s="142"/>
      <c r="O882" s="142"/>
      <c r="P882" s="142"/>
    </row>
    <row r="883" spans="1:16" x14ac:dyDescent="0.25">
      <c r="A883" s="115"/>
      <c r="B883" s="126"/>
      <c r="C883" s="140"/>
      <c r="D883" s="162"/>
      <c r="E883" s="162"/>
      <c r="F883" s="162"/>
      <c r="G883" s="142"/>
      <c r="H883" s="140"/>
      <c r="I883" s="162"/>
      <c r="J883" s="142"/>
      <c r="K883" s="126"/>
      <c r="L883" s="142"/>
      <c r="M883" s="126"/>
      <c r="N883" s="142"/>
      <c r="O883" s="142"/>
      <c r="P883" s="142"/>
    </row>
    <row r="884" spans="1:16" x14ac:dyDescent="0.25">
      <c r="A884" s="115"/>
      <c r="B884" s="126"/>
      <c r="C884" s="140"/>
      <c r="D884" s="162"/>
      <c r="E884" s="162"/>
      <c r="F884" s="162"/>
      <c r="G884" s="142"/>
      <c r="H884" s="140"/>
      <c r="I884" s="162"/>
      <c r="J884" s="142"/>
      <c r="K884" s="126"/>
      <c r="L884" s="142"/>
      <c r="M884" s="126"/>
      <c r="N884" s="142"/>
      <c r="O884" s="142"/>
      <c r="P884" s="142"/>
    </row>
    <row r="885" spans="1:16" x14ac:dyDescent="0.25">
      <c r="A885" s="115"/>
      <c r="B885" s="126"/>
      <c r="C885" s="140"/>
      <c r="D885" s="162"/>
      <c r="E885" s="162"/>
      <c r="F885" s="162"/>
      <c r="G885" s="142"/>
      <c r="H885" s="140"/>
      <c r="I885" s="162"/>
      <c r="J885" s="142"/>
      <c r="K885" s="126"/>
      <c r="L885" s="142"/>
      <c r="M885" s="126"/>
      <c r="N885" s="142"/>
      <c r="O885" s="142"/>
      <c r="P885" s="142"/>
    </row>
    <row r="886" spans="1:16" x14ac:dyDescent="0.25">
      <c r="A886" s="115"/>
      <c r="B886" s="126"/>
      <c r="C886" s="140"/>
      <c r="D886" s="162"/>
      <c r="E886" s="162"/>
      <c r="F886" s="162"/>
      <c r="G886" s="142"/>
      <c r="H886" s="140"/>
      <c r="I886" s="162"/>
      <c r="J886" s="142"/>
      <c r="K886" s="126"/>
      <c r="L886" s="142"/>
      <c r="M886" s="126"/>
      <c r="N886" s="142"/>
      <c r="O886" s="142"/>
      <c r="P886" s="142"/>
    </row>
    <row r="887" spans="1:16" x14ac:dyDescent="0.25">
      <c r="A887" s="115"/>
      <c r="B887" s="126"/>
      <c r="C887" s="140"/>
      <c r="D887" s="162"/>
      <c r="E887" s="162"/>
      <c r="F887" s="162"/>
      <c r="G887" s="142"/>
      <c r="H887" s="140"/>
      <c r="I887" s="162"/>
      <c r="J887" s="142"/>
      <c r="K887" s="126"/>
      <c r="L887" s="142"/>
      <c r="M887" s="126"/>
      <c r="N887" s="142"/>
      <c r="O887" s="142"/>
      <c r="P887" s="142"/>
    </row>
    <row r="888" spans="1:16" x14ac:dyDescent="0.25">
      <c r="A888" s="115"/>
      <c r="B888" s="126"/>
      <c r="C888" s="140"/>
      <c r="D888" s="162"/>
      <c r="E888" s="162"/>
      <c r="F888" s="162"/>
      <c r="G888" s="142"/>
      <c r="H888" s="140"/>
      <c r="I888" s="162"/>
      <c r="J888" s="142"/>
      <c r="K888" s="126"/>
      <c r="L888" s="142"/>
      <c r="M888" s="126"/>
      <c r="N888" s="142"/>
      <c r="O888" s="142"/>
      <c r="P888" s="142"/>
    </row>
    <row r="889" spans="1:16" x14ac:dyDescent="0.25">
      <c r="A889" s="115"/>
      <c r="B889" s="126"/>
      <c r="C889" s="140"/>
      <c r="D889" s="162"/>
      <c r="E889" s="162"/>
      <c r="F889" s="162"/>
      <c r="G889" s="142"/>
      <c r="H889" s="140"/>
      <c r="I889" s="162"/>
      <c r="J889" s="142"/>
      <c r="K889" s="126"/>
      <c r="L889" s="142"/>
      <c r="M889" s="126"/>
      <c r="N889" s="142"/>
      <c r="O889" s="142"/>
      <c r="P889" s="142"/>
    </row>
    <row r="890" spans="1:16" x14ac:dyDescent="0.25">
      <c r="A890" s="115"/>
      <c r="B890" s="126"/>
      <c r="C890" s="140"/>
      <c r="D890" s="162"/>
      <c r="E890" s="162"/>
      <c r="F890" s="162"/>
      <c r="G890" s="142"/>
      <c r="H890" s="140"/>
      <c r="I890" s="162"/>
      <c r="J890" s="142"/>
      <c r="K890" s="126"/>
      <c r="L890" s="142"/>
      <c r="M890" s="126"/>
      <c r="N890" s="142"/>
      <c r="O890" s="142"/>
      <c r="P890" s="142"/>
    </row>
    <row r="891" spans="1:16" x14ac:dyDescent="0.25">
      <c r="A891" s="115"/>
      <c r="B891" s="126"/>
      <c r="C891" s="140"/>
      <c r="D891" s="162"/>
      <c r="E891" s="162"/>
      <c r="F891" s="162"/>
      <c r="G891" s="142"/>
      <c r="H891" s="140"/>
      <c r="I891" s="162"/>
      <c r="J891" s="142"/>
      <c r="K891" s="126"/>
      <c r="L891" s="142"/>
      <c r="M891" s="126"/>
      <c r="N891" s="142"/>
      <c r="O891" s="142"/>
      <c r="P891" s="142"/>
    </row>
    <row r="892" spans="1:16" x14ac:dyDescent="0.25">
      <c r="A892" s="115"/>
      <c r="B892" s="126"/>
      <c r="C892" s="140"/>
      <c r="D892" s="162"/>
      <c r="E892" s="162"/>
      <c r="F892" s="162"/>
      <c r="G892" s="142"/>
      <c r="H892" s="140"/>
      <c r="I892" s="162"/>
      <c r="J892" s="142"/>
      <c r="K892" s="126"/>
      <c r="L892" s="142"/>
      <c r="M892" s="126"/>
      <c r="N892" s="142"/>
      <c r="O892" s="142"/>
      <c r="P892" s="142"/>
    </row>
    <row r="893" spans="1:16" x14ac:dyDescent="0.25">
      <c r="A893" s="115"/>
      <c r="B893" s="126"/>
      <c r="C893" s="140"/>
      <c r="D893" s="162"/>
      <c r="E893" s="162"/>
      <c r="F893" s="162"/>
      <c r="G893" s="142"/>
      <c r="H893" s="140"/>
      <c r="I893" s="162"/>
      <c r="J893" s="142"/>
      <c r="K893" s="126"/>
      <c r="L893" s="142"/>
      <c r="M893" s="126"/>
      <c r="N893" s="142"/>
      <c r="O893" s="142"/>
      <c r="P893" s="142"/>
    </row>
    <row r="894" spans="1:16" x14ac:dyDescent="0.25">
      <c r="A894" s="115"/>
      <c r="B894" s="126"/>
      <c r="C894" s="140"/>
      <c r="D894" s="162"/>
      <c r="E894" s="162"/>
      <c r="F894" s="162"/>
      <c r="G894" s="142"/>
      <c r="H894" s="140"/>
      <c r="I894" s="162"/>
      <c r="J894" s="142"/>
      <c r="K894" s="126"/>
      <c r="L894" s="142"/>
      <c r="M894" s="126"/>
      <c r="N894" s="142"/>
      <c r="O894" s="142"/>
      <c r="P894" s="142"/>
    </row>
    <row r="895" spans="1:16" x14ac:dyDescent="0.25">
      <c r="A895" s="115"/>
      <c r="B895" s="126"/>
      <c r="C895" s="140"/>
      <c r="D895" s="162"/>
      <c r="E895" s="162"/>
      <c r="F895" s="162"/>
      <c r="G895" s="142"/>
      <c r="H895" s="140"/>
      <c r="I895" s="162"/>
      <c r="J895" s="142"/>
      <c r="K895" s="126"/>
      <c r="L895" s="142"/>
      <c r="M895" s="126"/>
      <c r="N895" s="142"/>
      <c r="O895" s="142"/>
      <c r="P895" s="142"/>
    </row>
    <row r="896" spans="1:16" x14ac:dyDescent="0.25">
      <c r="A896" s="115"/>
      <c r="B896" s="126"/>
      <c r="C896" s="140"/>
      <c r="D896" s="162"/>
      <c r="E896" s="162"/>
      <c r="F896" s="162"/>
      <c r="G896" s="142"/>
      <c r="H896" s="140"/>
      <c r="I896" s="162"/>
      <c r="J896" s="142"/>
      <c r="K896" s="126"/>
      <c r="L896" s="142"/>
      <c r="M896" s="126"/>
      <c r="N896" s="142"/>
      <c r="O896" s="142"/>
      <c r="P896" s="142"/>
    </row>
    <row r="897" spans="1:16" x14ac:dyDescent="0.25">
      <c r="A897" s="115"/>
      <c r="B897" s="126"/>
      <c r="C897" s="140"/>
      <c r="D897" s="162"/>
      <c r="E897" s="162"/>
      <c r="F897" s="162"/>
      <c r="G897" s="142"/>
      <c r="H897" s="140"/>
      <c r="I897" s="162"/>
      <c r="J897" s="142"/>
      <c r="K897" s="126"/>
      <c r="L897" s="142"/>
      <c r="M897" s="126"/>
      <c r="N897" s="142"/>
      <c r="O897" s="142"/>
      <c r="P897" s="142"/>
    </row>
    <row r="898" spans="1:16" x14ac:dyDescent="0.25">
      <c r="A898" s="115"/>
      <c r="B898" s="126"/>
      <c r="C898" s="140"/>
      <c r="D898" s="162"/>
      <c r="E898" s="162"/>
      <c r="F898" s="162"/>
      <c r="G898" s="142"/>
      <c r="H898" s="140"/>
      <c r="I898" s="162"/>
      <c r="J898" s="142"/>
      <c r="K898" s="126"/>
      <c r="L898" s="142"/>
      <c r="M898" s="126"/>
      <c r="N898" s="142"/>
      <c r="O898" s="142"/>
      <c r="P898" s="142"/>
    </row>
    <row r="899" spans="1:16" x14ac:dyDescent="0.25">
      <c r="A899" s="115"/>
      <c r="B899" s="126"/>
      <c r="C899" s="140"/>
      <c r="D899" s="162"/>
      <c r="E899" s="162"/>
      <c r="F899" s="162"/>
      <c r="G899" s="142"/>
      <c r="H899" s="140"/>
      <c r="I899" s="162"/>
      <c r="J899" s="142"/>
      <c r="K899" s="126"/>
      <c r="L899" s="142"/>
      <c r="M899" s="126"/>
      <c r="N899" s="142"/>
      <c r="O899" s="142"/>
      <c r="P899" s="142"/>
    </row>
    <row r="900" spans="1:16" x14ac:dyDescent="0.25">
      <c r="A900" s="115"/>
      <c r="B900" s="126"/>
      <c r="C900" s="140"/>
      <c r="D900" s="162"/>
      <c r="E900" s="162"/>
      <c r="F900" s="162"/>
      <c r="G900" s="142"/>
      <c r="H900" s="140"/>
      <c r="I900" s="162"/>
      <c r="J900" s="142"/>
      <c r="K900" s="126"/>
      <c r="L900" s="142"/>
      <c r="M900" s="126"/>
      <c r="N900" s="142"/>
      <c r="O900" s="142"/>
      <c r="P900" s="142"/>
    </row>
    <row r="901" spans="1:16" x14ac:dyDescent="0.25">
      <c r="A901" s="115"/>
      <c r="B901" s="126"/>
      <c r="C901" s="140"/>
      <c r="D901" s="162"/>
      <c r="E901" s="162"/>
      <c r="F901" s="162"/>
      <c r="G901" s="142"/>
      <c r="H901" s="140"/>
      <c r="I901" s="162"/>
      <c r="J901" s="142"/>
      <c r="K901" s="126"/>
      <c r="L901" s="142"/>
      <c r="M901" s="126"/>
      <c r="N901" s="142"/>
      <c r="O901" s="142"/>
      <c r="P901" s="142"/>
    </row>
    <row r="902" spans="1:16" x14ac:dyDescent="0.25">
      <c r="A902" s="115"/>
      <c r="B902" s="126"/>
      <c r="C902" s="140"/>
      <c r="D902" s="162"/>
      <c r="E902" s="162"/>
      <c r="F902" s="162"/>
      <c r="G902" s="142"/>
      <c r="H902" s="140"/>
      <c r="I902" s="162"/>
      <c r="J902" s="142"/>
      <c r="K902" s="126"/>
      <c r="L902" s="142"/>
      <c r="M902" s="126"/>
      <c r="N902" s="142"/>
      <c r="O902" s="142"/>
      <c r="P902" s="142"/>
    </row>
    <row r="903" spans="1:16" x14ac:dyDescent="0.25">
      <c r="A903" s="115"/>
      <c r="B903" s="126"/>
      <c r="C903" s="140"/>
      <c r="D903" s="162"/>
      <c r="E903" s="162"/>
      <c r="F903" s="162"/>
      <c r="G903" s="142"/>
      <c r="H903" s="140"/>
      <c r="I903" s="162"/>
      <c r="J903" s="142"/>
      <c r="K903" s="126"/>
      <c r="L903" s="142"/>
      <c r="M903" s="126"/>
      <c r="N903" s="142"/>
      <c r="O903" s="142"/>
      <c r="P903" s="142"/>
    </row>
    <row r="904" spans="1:16" x14ac:dyDescent="0.25">
      <c r="A904" s="115"/>
      <c r="B904" s="126"/>
      <c r="C904" s="140"/>
      <c r="D904" s="162"/>
      <c r="E904" s="162"/>
      <c r="F904" s="162"/>
      <c r="G904" s="142"/>
      <c r="H904" s="140"/>
      <c r="I904" s="162"/>
      <c r="J904" s="142"/>
      <c r="K904" s="126"/>
      <c r="L904" s="142"/>
      <c r="M904" s="126"/>
      <c r="N904" s="142"/>
      <c r="O904" s="142"/>
      <c r="P904" s="142"/>
    </row>
    <row r="905" spans="1:16" x14ac:dyDescent="0.25">
      <c r="A905" s="115"/>
      <c r="B905" s="126"/>
      <c r="C905" s="140"/>
      <c r="D905" s="162"/>
      <c r="E905" s="162"/>
      <c r="F905" s="162"/>
      <c r="G905" s="142"/>
      <c r="H905" s="140"/>
      <c r="I905" s="162"/>
      <c r="J905" s="142"/>
      <c r="K905" s="126"/>
      <c r="L905" s="142"/>
      <c r="M905" s="126"/>
      <c r="N905" s="142"/>
      <c r="O905" s="142"/>
      <c r="P905" s="142"/>
    </row>
    <row r="906" spans="1:16" x14ac:dyDescent="0.25">
      <c r="A906" s="115"/>
      <c r="B906" s="126"/>
      <c r="C906" s="140"/>
      <c r="D906" s="162"/>
      <c r="E906" s="162"/>
      <c r="F906" s="162"/>
      <c r="G906" s="142"/>
      <c r="H906" s="140"/>
      <c r="I906" s="162"/>
      <c r="J906" s="142"/>
      <c r="K906" s="126"/>
      <c r="L906" s="142"/>
      <c r="M906" s="126"/>
      <c r="N906" s="142"/>
      <c r="O906" s="142"/>
      <c r="P906" s="142"/>
    </row>
    <row r="907" spans="1:16" x14ac:dyDescent="0.25">
      <c r="A907" s="115"/>
      <c r="B907" s="126"/>
      <c r="C907" s="140"/>
      <c r="D907" s="162"/>
      <c r="E907" s="162"/>
      <c r="F907" s="162"/>
      <c r="G907" s="142"/>
      <c r="H907" s="140"/>
      <c r="I907" s="162"/>
      <c r="J907" s="142"/>
      <c r="K907" s="126"/>
      <c r="L907" s="142"/>
      <c r="M907" s="126"/>
      <c r="N907" s="142"/>
      <c r="O907" s="142"/>
      <c r="P907" s="142"/>
    </row>
    <row r="908" spans="1:16" x14ac:dyDescent="0.25">
      <c r="A908" s="115"/>
      <c r="B908" s="126"/>
      <c r="C908" s="140"/>
      <c r="D908" s="162"/>
      <c r="E908" s="162"/>
      <c r="F908" s="162"/>
      <c r="G908" s="142"/>
      <c r="H908" s="140"/>
      <c r="I908" s="162"/>
      <c r="J908" s="142"/>
      <c r="K908" s="126"/>
      <c r="L908" s="142"/>
      <c r="M908" s="126"/>
      <c r="N908" s="142"/>
      <c r="O908" s="142"/>
      <c r="P908" s="142"/>
    </row>
    <row r="909" spans="1:16" x14ac:dyDescent="0.25">
      <c r="A909" s="115"/>
      <c r="B909" s="126"/>
      <c r="C909" s="140"/>
      <c r="D909" s="162"/>
      <c r="E909" s="162"/>
      <c r="F909" s="162"/>
      <c r="G909" s="142"/>
      <c r="H909" s="140"/>
      <c r="I909" s="162"/>
      <c r="J909" s="142"/>
      <c r="K909" s="126"/>
      <c r="L909" s="142"/>
      <c r="M909" s="126"/>
      <c r="N909" s="142"/>
      <c r="O909" s="142"/>
      <c r="P909" s="142"/>
    </row>
    <row r="910" spans="1:16" x14ac:dyDescent="0.25">
      <c r="A910" s="115"/>
      <c r="B910" s="126"/>
      <c r="C910" s="140"/>
      <c r="D910" s="162"/>
      <c r="E910" s="162"/>
      <c r="F910" s="162"/>
      <c r="G910" s="142"/>
      <c r="H910" s="140"/>
      <c r="I910" s="162"/>
      <c r="J910" s="142"/>
      <c r="K910" s="126"/>
      <c r="L910" s="142"/>
      <c r="M910" s="126"/>
      <c r="N910" s="142"/>
      <c r="O910" s="142"/>
      <c r="P910" s="142"/>
    </row>
    <row r="911" spans="1:16" x14ac:dyDescent="0.25">
      <c r="A911" s="115"/>
      <c r="B911" s="126"/>
      <c r="C911" s="140"/>
      <c r="D911" s="162"/>
      <c r="E911" s="162"/>
      <c r="F911" s="162"/>
      <c r="G911" s="142"/>
      <c r="H911" s="140"/>
      <c r="I911" s="162"/>
      <c r="J911" s="142"/>
      <c r="K911" s="126"/>
      <c r="L911" s="142"/>
      <c r="M911" s="126"/>
      <c r="N911" s="142"/>
      <c r="O911" s="142"/>
      <c r="P911" s="142"/>
    </row>
    <row r="912" spans="1:16" x14ac:dyDescent="0.25">
      <c r="A912" s="115"/>
      <c r="B912" s="126"/>
      <c r="C912" s="140"/>
      <c r="D912" s="162"/>
      <c r="E912" s="162"/>
      <c r="F912" s="162"/>
      <c r="G912" s="142"/>
      <c r="H912" s="140"/>
      <c r="I912" s="162"/>
      <c r="J912" s="142"/>
      <c r="K912" s="126"/>
      <c r="L912" s="142"/>
      <c r="M912" s="126"/>
      <c r="N912" s="142"/>
      <c r="O912" s="142"/>
      <c r="P912" s="142"/>
    </row>
    <row r="913" spans="1:16" x14ac:dyDescent="0.25">
      <c r="A913" s="115"/>
      <c r="B913" s="126"/>
      <c r="C913" s="140"/>
      <c r="D913" s="162"/>
      <c r="E913" s="162"/>
      <c r="F913" s="162"/>
      <c r="G913" s="142"/>
      <c r="H913" s="140"/>
      <c r="I913" s="162"/>
      <c r="J913" s="142"/>
      <c r="K913" s="126"/>
      <c r="L913" s="142"/>
      <c r="M913" s="126"/>
      <c r="N913" s="142"/>
      <c r="O913" s="142"/>
      <c r="P913" s="142"/>
    </row>
    <row r="914" spans="1:16" x14ac:dyDescent="0.25">
      <c r="A914" s="115"/>
      <c r="B914" s="126"/>
      <c r="C914" s="140"/>
      <c r="D914" s="162"/>
      <c r="E914" s="162"/>
      <c r="F914" s="162"/>
      <c r="G914" s="142"/>
      <c r="H914" s="140"/>
      <c r="I914" s="162"/>
      <c r="J914" s="142"/>
      <c r="K914" s="126"/>
      <c r="L914" s="142"/>
      <c r="M914" s="126"/>
      <c r="N914" s="142"/>
      <c r="O914" s="142"/>
      <c r="P914" s="142"/>
    </row>
    <row r="915" spans="1:16" x14ac:dyDescent="0.25">
      <c r="A915" s="115"/>
      <c r="B915" s="126"/>
      <c r="C915" s="140"/>
      <c r="D915" s="162"/>
      <c r="E915" s="162"/>
      <c r="F915" s="162"/>
      <c r="G915" s="142"/>
      <c r="H915" s="140"/>
      <c r="I915" s="162"/>
      <c r="J915" s="142"/>
      <c r="K915" s="126"/>
      <c r="L915" s="142"/>
      <c r="M915" s="126"/>
      <c r="N915" s="142"/>
      <c r="O915" s="142"/>
      <c r="P915" s="142"/>
    </row>
    <row r="916" spans="1:16" x14ac:dyDescent="0.25">
      <c r="A916" s="115"/>
      <c r="B916" s="126"/>
      <c r="C916" s="140"/>
      <c r="D916" s="162"/>
      <c r="E916" s="162"/>
      <c r="F916" s="162"/>
      <c r="G916" s="142"/>
      <c r="H916" s="140"/>
      <c r="I916" s="162"/>
      <c r="J916" s="142"/>
      <c r="K916" s="126"/>
      <c r="L916" s="142"/>
      <c r="M916" s="126"/>
      <c r="N916" s="142"/>
      <c r="O916" s="142"/>
      <c r="P916" s="142"/>
    </row>
    <row r="917" spans="1:16" x14ac:dyDescent="0.25">
      <c r="A917" s="115"/>
      <c r="B917" s="126"/>
      <c r="C917" s="140"/>
      <c r="D917" s="162"/>
      <c r="E917" s="162"/>
      <c r="F917" s="162"/>
      <c r="G917" s="142"/>
      <c r="H917" s="140"/>
      <c r="I917" s="162"/>
      <c r="J917" s="142"/>
      <c r="K917" s="126"/>
      <c r="L917" s="142"/>
      <c r="M917" s="126"/>
      <c r="N917" s="142"/>
      <c r="O917" s="142"/>
      <c r="P917" s="142"/>
    </row>
    <row r="918" spans="1:16" x14ac:dyDescent="0.25">
      <c r="A918" s="115"/>
      <c r="B918" s="126"/>
      <c r="C918" s="140"/>
      <c r="D918" s="162"/>
      <c r="E918" s="162"/>
      <c r="F918" s="162"/>
      <c r="G918" s="142"/>
      <c r="H918" s="140"/>
      <c r="I918" s="162"/>
      <c r="J918" s="142"/>
      <c r="K918" s="126"/>
      <c r="L918" s="142"/>
      <c r="M918" s="126"/>
      <c r="N918" s="142"/>
      <c r="O918" s="142"/>
      <c r="P918" s="142"/>
    </row>
    <row r="919" spans="1:16" x14ac:dyDescent="0.25">
      <c r="A919" s="115"/>
      <c r="B919" s="126"/>
      <c r="C919" s="140"/>
      <c r="D919" s="162"/>
      <c r="E919" s="162"/>
      <c r="F919" s="162"/>
      <c r="G919" s="142"/>
      <c r="H919" s="140"/>
      <c r="I919" s="162"/>
      <c r="J919" s="142"/>
      <c r="K919" s="126"/>
      <c r="L919" s="142"/>
      <c r="M919" s="126"/>
      <c r="N919" s="142"/>
      <c r="O919" s="142"/>
      <c r="P919" s="142"/>
    </row>
    <row r="920" spans="1:16" x14ac:dyDescent="0.25">
      <c r="A920" s="115"/>
      <c r="B920" s="126"/>
      <c r="C920" s="140"/>
      <c r="D920" s="162"/>
      <c r="E920" s="162"/>
      <c r="F920" s="162"/>
      <c r="G920" s="142"/>
      <c r="H920" s="140"/>
      <c r="I920" s="162"/>
      <c r="J920" s="142"/>
      <c r="K920" s="126"/>
      <c r="L920" s="142"/>
      <c r="M920" s="126"/>
      <c r="N920" s="142"/>
      <c r="O920" s="142"/>
      <c r="P920" s="142"/>
    </row>
    <row r="921" spans="1:16" x14ac:dyDescent="0.25">
      <c r="A921" s="115"/>
      <c r="B921" s="126"/>
      <c r="C921" s="140"/>
      <c r="D921" s="162"/>
      <c r="E921" s="162"/>
      <c r="F921" s="162"/>
      <c r="G921" s="142"/>
      <c r="H921" s="140"/>
      <c r="I921" s="162"/>
      <c r="J921" s="142"/>
      <c r="K921" s="126"/>
      <c r="L921" s="142"/>
      <c r="M921" s="126"/>
      <c r="N921" s="142"/>
      <c r="O921" s="142"/>
      <c r="P921" s="142"/>
    </row>
    <row r="922" spans="1:16" x14ac:dyDescent="0.25">
      <c r="A922" s="115"/>
      <c r="B922" s="126"/>
      <c r="C922" s="140"/>
      <c r="D922" s="162"/>
      <c r="E922" s="162"/>
      <c r="F922" s="162"/>
      <c r="G922" s="142"/>
      <c r="H922" s="140"/>
      <c r="I922" s="162"/>
      <c r="J922" s="142"/>
      <c r="K922" s="126"/>
      <c r="L922" s="142"/>
      <c r="M922" s="126"/>
      <c r="N922" s="142"/>
      <c r="O922" s="142"/>
      <c r="P922" s="142"/>
    </row>
    <row r="923" spans="1:16" x14ac:dyDescent="0.25">
      <c r="A923" s="115"/>
      <c r="B923" s="126"/>
      <c r="C923" s="140"/>
      <c r="D923" s="162"/>
      <c r="E923" s="162"/>
      <c r="F923" s="162"/>
      <c r="G923" s="142"/>
      <c r="H923" s="140"/>
      <c r="I923" s="162"/>
      <c r="J923" s="142"/>
      <c r="K923" s="126"/>
      <c r="L923" s="142"/>
      <c r="M923" s="126"/>
      <c r="N923" s="142"/>
      <c r="O923" s="142"/>
      <c r="P923" s="142"/>
    </row>
    <row r="924" spans="1:16" x14ac:dyDescent="0.25">
      <c r="A924" s="115"/>
      <c r="B924" s="126"/>
      <c r="C924" s="140"/>
      <c r="D924" s="162"/>
      <c r="E924" s="162"/>
      <c r="F924" s="162"/>
      <c r="G924" s="142"/>
      <c r="H924" s="140"/>
      <c r="I924" s="162"/>
      <c r="J924" s="142"/>
      <c r="K924" s="126"/>
      <c r="L924" s="142"/>
      <c r="M924" s="126"/>
      <c r="N924" s="142"/>
      <c r="O924" s="142"/>
      <c r="P924" s="142"/>
    </row>
    <row r="925" spans="1:16" x14ac:dyDescent="0.25">
      <c r="A925" s="115"/>
      <c r="B925" s="126"/>
      <c r="C925" s="140"/>
      <c r="D925" s="162"/>
      <c r="E925" s="162"/>
      <c r="F925" s="162"/>
      <c r="G925" s="142"/>
      <c r="H925" s="140"/>
      <c r="I925" s="162"/>
      <c r="J925" s="142"/>
      <c r="K925" s="126"/>
      <c r="L925" s="142"/>
      <c r="M925" s="126"/>
      <c r="N925" s="142"/>
      <c r="O925" s="142"/>
      <c r="P925" s="142"/>
    </row>
    <row r="926" spans="1:16" x14ac:dyDescent="0.25">
      <c r="A926" s="115"/>
      <c r="B926" s="126"/>
      <c r="C926" s="140"/>
      <c r="D926" s="162"/>
      <c r="E926" s="162"/>
      <c r="F926" s="162"/>
      <c r="G926" s="142"/>
      <c r="H926" s="140"/>
      <c r="I926" s="162"/>
      <c r="J926" s="142"/>
      <c r="K926" s="126"/>
      <c r="L926" s="142"/>
      <c r="M926" s="126"/>
      <c r="N926" s="142"/>
      <c r="O926" s="142"/>
      <c r="P926" s="142"/>
    </row>
    <row r="927" spans="1:16" x14ac:dyDescent="0.25">
      <c r="A927" s="115"/>
      <c r="B927" s="126"/>
      <c r="C927" s="140"/>
      <c r="D927" s="162"/>
      <c r="E927" s="162"/>
      <c r="F927" s="162"/>
      <c r="G927" s="142"/>
      <c r="H927" s="140"/>
      <c r="I927" s="162"/>
      <c r="J927" s="142"/>
      <c r="K927" s="126"/>
      <c r="L927" s="142"/>
      <c r="M927" s="126"/>
      <c r="N927" s="142"/>
      <c r="O927" s="142"/>
      <c r="P927" s="142"/>
    </row>
    <row r="928" spans="1:16" x14ac:dyDescent="0.25">
      <c r="A928" s="115"/>
      <c r="B928" s="126"/>
      <c r="C928" s="140"/>
      <c r="D928" s="162"/>
      <c r="E928" s="162"/>
      <c r="F928" s="162"/>
      <c r="G928" s="142"/>
      <c r="H928" s="140"/>
      <c r="I928" s="162"/>
      <c r="J928" s="142"/>
      <c r="K928" s="126"/>
      <c r="L928" s="142"/>
      <c r="M928" s="126"/>
      <c r="N928" s="142"/>
      <c r="O928" s="142"/>
      <c r="P928" s="142"/>
    </row>
    <row r="929" spans="1:16" x14ac:dyDescent="0.25">
      <c r="A929" s="115"/>
      <c r="B929" s="126"/>
      <c r="C929" s="140"/>
      <c r="D929" s="162"/>
      <c r="E929" s="162"/>
      <c r="F929" s="162"/>
      <c r="G929" s="142"/>
      <c r="H929" s="140"/>
      <c r="I929" s="162"/>
      <c r="J929" s="142"/>
      <c r="K929" s="126"/>
      <c r="L929" s="142"/>
      <c r="M929" s="126"/>
      <c r="N929" s="142"/>
      <c r="O929" s="142"/>
      <c r="P929" s="142"/>
    </row>
    <row r="930" spans="1:16" x14ac:dyDescent="0.25">
      <c r="A930" s="115"/>
      <c r="B930" s="126"/>
      <c r="C930" s="140"/>
      <c r="D930" s="162"/>
      <c r="E930" s="162"/>
      <c r="F930" s="162"/>
      <c r="G930" s="142"/>
      <c r="H930" s="140"/>
      <c r="I930" s="162"/>
      <c r="J930" s="142"/>
      <c r="K930" s="126"/>
      <c r="L930" s="142"/>
      <c r="M930" s="126"/>
      <c r="N930" s="142"/>
      <c r="O930" s="142"/>
      <c r="P930" s="142"/>
    </row>
    <row r="931" spans="1:16" x14ac:dyDescent="0.25">
      <c r="A931" s="115"/>
      <c r="B931" s="126"/>
      <c r="C931" s="140"/>
      <c r="D931" s="162"/>
      <c r="E931" s="162"/>
      <c r="F931" s="162"/>
      <c r="G931" s="142"/>
      <c r="H931" s="140"/>
      <c r="I931" s="162"/>
      <c r="J931" s="142"/>
      <c r="K931" s="126"/>
      <c r="L931" s="142"/>
      <c r="M931" s="126"/>
      <c r="N931" s="142"/>
      <c r="O931" s="142"/>
      <c r="P931" s="142"/>
    </row>
    <row r="932" spans="1:16" x14ac:dyDescent="0.25">
      <c r="A932" s="115"/>
      <c r="B932" s="126"/>
      <c r="C932" s="140"/>
      <c r="D932" s="162"/>
      <c r="E932" s="162"/>
      <c r="F932" s="162"/>
      <c r="G932" s="142"/>
      <c r="H932" s="140"/>
      <c r="I932" s="162"/>
      <c r="J932" s="142"/>
      <c r="K932" s="126"/>
      <c r="L932" s="142"/>
      <c r="M932" s="126"/>
      <c r="N932" s="142"/>
      <c r="O932" s="142"/>
      <c r="P932" s="142"/>
    </row>
    <row r="933" spans="1:16" x14ac:dyDescent="0.25">
      <c r="A933" s="115"/>
      <c r="B933" s="126"/>
      <c r="C933" s="140"/>
      <c r="D933" s="162"/>
      <c r="E933" s="162"/>
      <c r="F933" s="162"/>
      <c r="G933" s="142"/>
      <c r="H933" s="140"/>
      <c r="I933" s="162"/>
      <c r="J933" s="142"/>
      <c r="K933" s="126"/>
      <c r="L933" s="142"/>
      <c r="M933" s="126"/>
      <c r="N933" s="142"/>
      <c r="O933" s="142"/>
      <c r="P933" s="142"/>
    </row>
    <row r="934" spans="1:16" x14ac:dyDescent="0.25">
      <c r="A934" s="115"/>
      <c r="B934" s="126"/>
      <c r="C934" s="140"/>
      <c r="D934" s="162"/>
      <c r="E934" s="162"/>
      <c r="F934" s="162"/>
      <c r="G934" s="142"/>
      <c r="H934" s="140"/>
      <c r="I934" s="162"/>
      <c r="J934" s="142"/>
      <c r="K934" s="126"/>
      <c r="L934" s="142"/>
      <c r="M934" s="126"/>
      <c r="N934" s="142"/>
      <c r="O934" s="142"/>
      <c r="P934" s="142"/>
    </row>
    <row r="935" spans="1:16" x14ac:dyDescent="0.25">
      <c r="A935" s="115"/>
      <c r="B935" s="126"/>
      <c r="C935" s="140"/>
      <c r="D935" s="162"/>
      <c r="E935" s="162"/>
      <c r="F935" s="162"/>
      <c r="G935" s="142"/>
      <c r="H935" s="140"/>
      <c r="I935" s="162"/>
      <c r="J935" s="142"/>
      <c r="K935" s="126"/>
      <c r="L935" s="142"/>
      <c r="M935" s="126"/>
      <c r="N935" s="142"/>
      <c r="O935" s="142"/>
      <c r="P935" s="142"/>
    </row>
    <row r="936" spans="1:16" x14ac:dyDescent="0.25">
      <c r="A936" s="115"/>
      <c r="B936" s="126"/>
      <c r="C936" s="140"/>
      <c r="D936" s="162"/>
      <c r="E936" s="162"/>
      <c r="F936" s="162"/>
      <c r="G936" s="142"/>
      <c r="H936" s="140"/>
      <c r="I936" s="162"/>
      <c r="J936" s="142"/>
      <c r="K936" s="126"/>
      <c r="L936" s="142"/>
      <c r="M936" s="126"/>
      <c r="N936" s="142"/>
      <c r="O936" s="142"/>
      <c r="P936" s="142"/>
    </row>
    <row r="937" spans="1:16" x14ac:dyDescent="0.25">
      <c r="A937" s="115"/>
      <c r="B937" s="126"/>
      <c r="C937" s="140"/>
      <c r="D937" s="162"/>
      <c r="E937" s="162"/>
      <c r="F937" s="162"/>
      <c r="G937" s="142"/>
      <c r="H937" s="140"/>
      <c r="I937" s="162"/>
      <c r="J937" s="142"/>
      <c r="K937" s="126"/>
      <c r="L937" s="142"/>
      <c r="M937" s="126"/>
      <c r="N937" s="142"/>
      <c r="O937" s="142"/>
      <c r="P937" s="142"/>
    </row>
    <row r="938" spans="1:16" x14ac:dyDescent="0.25">
      <c r="A938" s="115"/>
      <c r="B938" s="126"/>
      <c r="C938" s="140"/>
      <c r="D938" s="162"/>
      <c r="E938" s="162"/>
      <c r="F938" s="162"/>
      <c r="G938" s="142"/>
      <c r="H938" s="140"/>
      <c r="I938" s="162"/>
      <c r="J938" s="142"/>
      <c r="K938" s="126"/>
      <c r="L938" s="142"/>
      <c r="M938" s="126"/>
      <c r="N938" s="142"/>
      <c r="O938" s="142"/>
      <c r="P938" s="142"/>
    </row>
    <row r="939" spans="1:16" x14ac:dyDescent="0.25">
      <c r="A939" s="115"/>
      <c r="B939" s="126"/>
      <c r="C939" s="140"/>
      <c r="D939" s="162"/>
      <c r="E939" s="162"/>
      <c r="F939" s="162"/>
      <c r="G939" s="142"/>
      <c r="H939" s="140"/>
      <c r="I939" s="162"/>
      <c r="J939" s="142"/>
      <c r="K939" s="126"/>
      <c r="L939" s="142"/>
      <c r="M939" s="126"/>
      <c r="N939" s="142"/>
      <c r="O939" s="142"/>
      <c r="P939" s="142"/>
    </row>
    <row r="940" spans="1:16" x14ac:dyDescent="0.25">
      <c r="A940" s="115"/>
      <c r="B940" s="126"/>
      <c r="C940" s="140"/>
      <c r="D940" s="162"/>
      <c r="E940" s="162"/>
      <c r="F940" s="162"/>
      <c r="G940" s="142"/>
      <c r="H940" s="140"/>
      <c r="I940" s="162"/>
      <c r="J940" s="142"/>
      <c r="K940" s="126"/>
      <c r="L940" s="142"/>
      <c r="M940" s="126"/>
      <c r="N940" s="142"/>
      <c r="O940" s="142"/>
      <c r="P940" s="142"/>
    </row>
    <row r="941" spans="1:16" x14ac:dyDescent="0.25">
      <c r="A941" s="115"/>
      <c r="B941" s="126"/>
      <c r="C941" s="140"/>
      <c r="D941" s="162"/>
      <c r="E941" s="162"/>
      <c r="F941" s="162"/>
      <c r="G941" s="142"/>
      <c r="H941" s="140"/>
      <c r="I941" s="162"/>
      <c r="J941" s="142"/>
      <c r="K941" s="126"/>
      <c r="L941" s="142"/>
      <c r="M941" s="126"/>
      <c r="N941" s="142"/>
      <c r="O941" s="142"/>
      <c r="P941" s="142"/>
    </row>
    <row r="942" spans="1:16" x14ac:dyDescent="0.25">
      <c r="A942" s="115"/>
      <c r="B942" s="126"/>
      <c r="C942" s="140"/>
      <c r="D942" s="162"/>
      <c r="E942" s="162"/>
      <c r="F942" s="162"/>
      <c r="G942" s="142"/>
      <c r="H942" s="140"/>
      <c r="I942" s="162"/>
      <c r="J942" s="142"/>
      <c r="K942" s="126"/>
      <c r="L942" s="142"/>
      <c r="M942" s="126"/>
      <c r="N942" s="142"/>
      <c r="O942" s="142"/>
      <c r="P942" s="142"/>
    </row>
    <row r="943" spans="1:16" x14ac:dyDescent="0.25">
      <c r="A943" s="115"/>
      <c r="B943" s="126"/>
      <c r="C943" s="140"/>
      <c r="D943" s="162"/>
      <c r="E943" s="162"/>
      <c r="F943" s="162"/>
      <c r="G943" s="142"/>
      <c r="H943" s="140"/>
      <c r="I943" s="162"/>
      <c r="J943" s="142"/>
      <c r="K943" s="126"/>
      <c r="L943" s="142"/>
      <c r="M943" s="126"/>
      <c r="N943" s="142"/>
      <c r="O943" s="142"/>
      <c r="P943" s="142"/>
    </row>
    <row r="944" spans="1:16" x14ac:dyDescent="0.25">
      <c r="A944" s="115"/>
      <c r="B944" s="126"/>
      <c r="C944" s="140"/>
      <c r="D944" s="162"/>
      <c r="E944" s="162"/>
      <c r="F944" s="162"/>
      <c r="G944" s="142"/>
      <c r="H944" s="140"/>
      <c r="I944" s="162"/>
      <c r="J944" s="142"/>
      <c r="K944" s="126"/>
      <c r="L944" s="142"/>
      <c r="M944" s="126"/>
      <c r="N944" s="142"/>
      <c r="O944" s="142"/>
      <c r="P944" s="142"/>
    </row>
    <row r="945" spans="1:16" x14ac:dyDescent="0.25">
      <c r="A945" s="115"/>
      <c r="B945" s="126"/>
      <c r="C945" s="140"/>
      <c r="D945" s="162"/>
      <c r="E945" s="162"/>
      <c r="F945" s="162"/>
      <c r="G945" s="142"/>
      <c r="H945" s="140"/>
      <c r="I945" s="162"/>
      <c r="J945" s="142"/>
      <c r="K945" s="126"/>
      <c r="L945" s="142"/>
      <c r="M945" s="126"/>
      <c r="N945" s="142"/>
      <c r="O945" s="142"/>
      <c r="P945" s="142"/>
    </row>
    <row r="946" spans="1:16" x14ac:dyDescent="0.25">
      <c r="A946" s="115"/>
      <c r="B946" s="126"/>
      <c r="C946" s="140"/>
      <c r="D946" s="162"/>
      <c r="E946" s="162"/>
      <c r="F946" s="162"/>
      <c r="G946" s="142"/>
      <c r="H946" s="140"/>
      <c r="I946" s="162"/>
      <c r="J946" s="142"/>
      <c r="K946" s="126"/>
      <c r="L946" s="142"/>
      <c r="M946" s="126"/>
      <c r="N946" s="142"/>
      <c r="O946" s="142"/>
      <c r="P946" s="142"/>
    </row>
    <row r="947" spans="1:16" x14ac:dyDescent="0.25">
      <c r="A947" s="115"/>
      <c r="B947" s="126"/>
      <c r="C947" s="140"/>
      <c r="D947" s="162"/>
      <c r="E947" s="162"/>
      <c r="F947" s="162"/>
      <c r="G947" s="142"/>
      <c r="H947" s="140"/>
      <c r="I947" s="162"/>
      <c r="J947" s="142"/>
      <c r="K947" s="126"/>
      <c r="L947" s="142"/>
      <c r="M947" s="126"/>
      <c r="N947" s="142"/>
      <c r="O947" s="142"/>
      <c r="P947" s="142"/>
    </row>
    <row r="948" spans="1:16" x14ac:dyDescent="0.25">
      <c r="A948" s="115"/>
      <c r="B948" s="126"/>
      <c r="C948" s="140"/>
      <c r="D948" s="162"/>
      <c r="E948" s="162"/>
      <c r="F948" s="162"/>
      <c r="G948" s="142"/>
      <c r="H948" s="140"/>
      <c r="I948" s="162"/>
      <c r="J948" s="142"/>
      <c r="K948" s="126"/>
      <c r="L948" s="142"/>
      <c r="M948" s="126"/>
      <c r="N948" s="142"/>
      <c r="O948" s="142"/>
      <c r="P948" s="142"/>
    </row>
    <row r="949" spans="1:16" x14ac:dyDescent="0.25">
      <c r="A949" s="115"/>
      <c r="B949" s="126"/>
      <c r="C949" s="140"/>
      <c r="D949" s="162"/>
      <c r="E949" s="162"/>
      <c r="F949" s="162"/>
      <c r="G949" s="142"/>
      <c r="H949" s="140"/>
      <c r="I949" s="162"/>
      <c r="J949" s="142"/>
      <c r="K949" s="126"/>
      <c r="L949" s="142"/>
      <c r="M949" s="126"/>
      <c r="N949" s="142"/>
      <c r="O949" s="142"/>
      <c r="P949" s="142"/>
    </row>
    <row r="950" spans="1:16" x14ac:dyDescent="0.25">
      <c r="A950" s="115"/>
      <c r="B950" s="126"/>
      <c r="C950" s="140"/>
      <c r="D950" s="162"/>
      <c r="E950" s="162"/>
      <c r="F950" s="162"/>
      <c r="G950" s="142"/>
      <c r="H950" s="140"/>
      <c r="I950" s="162"/>
      <c r="J950" s="142"/>
      <c r="K950" s="126"/>
      <c r="L950" s="142"/>
      <c r="M950" s="126"/>
      <c r="N950" s="142"/>
      <c r="O950" s="142"/>
      <c r="P950" s="142"/>
    </row>
    <row r="951" spans="1:16" x14ac:dyDescent="0.25">
      <c r="A951" s="115"/>
      <c r="B951" s="126"/>
      <c r="C951" s="140"/>
      <c r="D951" s="162"/>
      <c r="E951" s="162"/>
      <c r="F951" s="162"/>
      <c r="G951" s="142"/>
      <c r="H951" s="140"/>
      <c r="I951" s="162"/>
      <c r="J951" s="142"/>
      <c r="K951" s="126"/>
      <c r="L951" s="142"/>
      <c r="M951" s="126"/>
      <c r="N951" s="142"/>
      <c r="O951" s="142"/>
      <c r="P951" s="142"/>
    </row>
    <row r="952" spans="1:16" x14ac:dyDescent="0.25">
      <c r="A952" s="115"/>
      <c r="B952" s="126"/>
      <c r="C952" s="140"/>
      <c r="D952" s="162"/>
      <c r="E952" s="162"/>
      <c r="F952" s="162"/>
      <c r="G952" s="142"/>
      <c r="H952" s="140"/>
      <c r="I952" s="162"/>
      <c r="J952" s="142"/>
      <c r="K952" s="126"/>
      <c r="L952" s="142"/>
      <c r="M952" s="126"/>
      <c r="N952" s="142"/>
      <c r="O952" s="142"/>
      <c r="P952" s="142"/>
    </row>
    <row r="953" spans="1:16" x14ac:dyDescent="0.25">
      <c r="A953" s="115"/>
      <c r="B953" s="126"/>
      <c r="C953" s="140"/>
      <c r="D953" s="162"/>
      <c r="E953" s="162"/>
      <c r="F953" s="162"/>
      <c r="G953" s="142"/>
      <c r="H953" s="140"/>
      <c r="I953" s="162"/>
      <c r="J953" s="142"/>
      <c r="K953" s="126"/>
      <c r="L953" s="142"/>
      <c r="M953" s="126"/>
      <c r="N953" s="142"/>
      <c r="O953" s="142"/>
      <c r="P953" s="142"/>
    </row>
    <row r="954" spans="1:16" x14ac:dyDescent="0.25">
      <c r="A954" s="115"/>
      <c r="B954" s="126"/>
      <c r="C954" s="140"/>
      <c r="D954" s="162"/>
      <c r="E954" s="162"/>
      <c r="F954" s="162"/>
      <c r="G954" s="142"/>
      <c r="H954" s="140"/>
      <c r="I954" s="162"/>
      <c r="J954" s="142"/>
      <c r="K954" s="126"/>
      <c r="L954" s="142"/>
      <c r="M954" s="126"/>
      <c r="N954" s="142"/>
      <c r="O954" s="142"/>
      <c r="P954" s="142"/>
    </row>
    <row r="955" spans="1:16" x14ac:dyDescent="0.25">
      <c r="A955" s="115"/>
      <c r="B955" s="126"/>
      <c r="C955" s="140"/>
      <c r="D955" s="162"/>
      <c r="E955" s="162"/>
      <c r="F955" s="162"/>
      <c r="G955" s="142"/>
      <c r="H955" s="140"/>
      <c r="I955" s="162"/>
      <c r="J955" s="142"/>
      <c r="K955" s="126"/>
      <c r="L955" s="142"/>
      <c r="M955" s="126"/>
      <c r="N955" s="142"/>
      <c r="O955" s="142"/>
      <c r="P955" s="142"/>
    </row>
    <row r="956" spans="1:16" x14ac:dyDescent="0.25">
      <c r="A956" s="115"/>
      <c r="B956" s="126"/>
      <c r="C956" s="140"/>
      <c r="D956" s="162"/>
      <c r="E956" s="162"/>
      <c r="F956" s="162"/>
      <c r="G956" s="142"/>
      <c r="H956" s="140"/>
      <c r="I956" s="162"/>
      <c r="J956" s="142"/>
      <c r="K956" s="126"/>
      <c r="L956" s="142"/>
      <c r="M956" s="126"/>
      <c r="N956" s="142"/>
      <c r="O956" s="142"/>
      <c r="P956" s="142"/>
    </row>
    <row r="957" spans="1:16" x14ac:dyDescent="0.25">
      <c r="A957" s="115"/>
      <c r="B957" s="126"/>
      <c r="C957" s="140"/>
      <c r="D957" s="162"/>
      <c r="E957" s="162"/>
      <c r="F957" s="162"/>
      <c r="G957" s="142"/>
      <c r="H957" s="140"/>
      <c r="I957" s="162"/>
      <c r="J957" s="142"/>
      <c r="K957" s="126"/>
      <c r="L957" s="142"/>
      <c r="M957" s="126"/>
      <c r="N957" s="142"/>
      <c r="O957" s="142"/>
      <c r="P957" s="142"/>
    </row>
    <row r="958" spans="1:16" x14ac:dyDescent="0.25">
      <c r="A958" s="115"/>
      <c r="B958" s="126"/>
      <c r="C958" s="140"/>
      <c r="D958" s="162"/>
      <c r="E958" s="162"/>
      <c r="F958" s="162"/>
      <c r="G958" s="142"/>
      <c r="H958" s="140"/>
      <c r="I958" s="162"/>
      <c r="J958" s="142"/>
      <c r="K958" s="126"/>
      <c r="L958" s="142"/>
      <c r="M958" s="126"/>
      <c r="N958" s="142"/>
      <c r="O958" s="142"/>
      <c r="P958" s="142"/>
    </row>
    <row r="959" spans="1:16" x14ac:dyDescent="0.25">
      <c r="A959" s="115"/>
      <c r="B959" s="126"/>
      <c r="C959" s="140"/>
      <c r="D959" s="162"/>
      <c r="E959" s="162"/>
      <c r="F959" s="162"/>
      <c r="G959" s="142"/>
      <c r="H959" s="140"/>
      <c r="I959" s="162"/>
      <c r="J959" s="142"/>
      <c r="K959" s="126"/>
      <c r="L959" s="142"/>
      <c r="M959" s="126"/>
      <c r="N959" s="142"/>
      <c r="O959" s="142"/>
      <c r="P959" s="142"/>
    </row>
    <row r="960" spans="1:16" x14ac:dyDescent="0.25">
      <c r="A960" s="115"/>
      <c r="B960" s="126"/>
      <c r="C960" s="140"/>
      <c r="D960" s="162"/>
      <c r="E960" s="162"/>
      <c r="F960" s="162"/>
      <c r="G960" s="142"/>
      <c r="H960" s="140"/>
      <c r="I960" s="162"/>
      <c r="J960" s="142"/>
      <c r="K960" s="126"/>
      <c r="L960" s="142"/>
      <c r="M960" s="126"/>
      <c r="N960" s="142"/>
      <c r="O960" s="142"/>
      <c r="P960" s="142"/>
    </row>
    <row r="961" spans="1:16" x14ac:dyDescent="0.25">
      <c r="A961" s="115"/>
      <c r="B961" s="126"/>
      <c r="C961" s="140"/>
      <c r="D961" s="162"/>
      <c r="E961" s="162"/>
      <c r="F961" s="162"/>
      <c r="G961" s="142"/>
      <c r="H961" s="140"/>
      <c r="I961" s="162"/>
      <c r="J961" s="142"/>
      <c r="K961" s="126"/>
      <c r="L961" s="142"/>
      <c r="M961" s="126"/>
      <c r="N961" s="142"/>
      <c r="O961" s="142"/>
      <c r="P961" s="142"/>
    </row>
    <row r="962" spans="1:16" x14ac:dyDescent="0.25">
      <c r="A962" s="115"/>
      <c r="B962" s="126"/>
      <c r="C962" s="140"/>
      <c r="D962" s="162"/>
      <c r="E962" s="162"/>
      <c r="F962" s="162"/>
      <c r="G962" s="142"/>
      <c r="H962" s="140"/>
      <c r="I962" s="162"/>
      <c r="J962" s="142"/>
      <c r="K962" s="126"/>
      <c r="L962" s="142"/>
      <c r="M962" s="126"/>
      <c r="N962" s="142"/>
      <c r="O962" s="142"/>
      <c r="P962" s="142"/>
    </row>
    <row r="963" spans="1:16" x14ac:dyDescent="0.25">
      <c r="A963" s="115"/>
      <c r="B963" s="126"/>
      <c r="C963" s="140"/>
      <c r="D963" s="162"/>
      <c r="E963" s="162"/>
      <c r="F963" s="162"/>
      <c r="G963" s="142"/>
      <c r="H963" s="140"/>
      <c r="I963" s="162"/>
      <c r="J963" s="142"/>
      <c r="K963" s="126"/>
      <c r="L963" s="142"/>
      <c r="M963" s="126"/>
      <c r="N963" s="142"/>
      <c r="O963" s="142"/>
      <c r="P963" s="142"/>
    </row>
    <row r="964" spans="1:16" x14ac:dyDescent="0.25">
      <c r="A964" s="115"/>
      <c r="B964" s="126"/>
      <c r="C964" s="140"/>
      <c r="D964" s="162"/>
      <c r="E964" s="162"/>
      <c r="F964" s="162"/>
      <c r="G964" s="142"/>
      <c r="H964" s="140"/>
      <c r="I964" s="162"/>
      <c r="J964" s="142"/>
      <c r="K964" s="126"/>
      <c r="L964" s="142"/>
      <c r="M964" s="126"/>
      <c r="N964" s="142"/>
      <c r="O964" s="142"/>
      <c r="P964" s="142"/>
    </row>
    <row r="965" spans="1:16" x14ac:dyDescent="0.25">
      <c r="A965" s="115"/>
      <c r="B965" s="126"/>
      <c r="C965" s="140"/>
      <c r="D965" s="162"/>
      <c r="E965" s="162"/>
      <c r="F965" s="162"/>
      <c r="G965" s="142"/>
      <c r="H965" s="140"/>
      <c r="I965" s="162"/>
      <c r="J965" s="142"/>
      <c r="K965" s="126"/>
      <c r="L965" s="142"/>
      <c r="M965" s="126"/>
      <c r="N965" s="142"/>
      <c r="O965" s="142"/>
      <c r="P965" s="142"/>
    </row>
    <row r="966" spans="1:16" x14ac:dyDescent="0.25">
      <c r="A966" s="115"/>
      <c r="B966" s="126"/>
      <c r="C966" s="140"/>
      <c r="D966" s="162"/>
      <c r="E966" s="162"/>
      <c r="F966" s="162"/>
      <c r="G966" s="142"/>
      <c r="H966" s="140"/>
      <c r="I966" s="162"/>
      <c r="J966" s="142"/>
      <c r="K966" s="126"/>
      <c r="L966" s="142"/>
      <c r="M966" s="126"/>
      <c r="N966" s="142"/>
      <c r="O966" s="142"/>
      <c r="P966" s="142"/>
    </row>
    <row r="967" spans="1:16" x14ac:dyDescent="0.25">
      <c r="A967" s="115"/>
      <c r="B967" s="126"/>
      <c r="C967" s="140"/>
      <c r="D967" s="162"/>
      <c r="E967" s="162"/>
      <c r="F967" s="162"/>
      <c r="G967" s="142"/>
      <c r="H967" s="140"/>
      <c r="I967" s="162"/>
      <c r="J967" s="142"/>
      <c r="K967" s="126"/>
      <c r="L967" s="142"/>
      <c r="M967" s="126"/>
      <c r="N967" s="142"/>
      <c r="O967" s="142"/>
      <c r="P967" s="142"/>
    </row>
    <row r="968" spans="1:16" x14ac:dyDescent="0.25">
      <c r="A968" s="115"/>
      <c r="B968" s="126"/>
      <c r="C968" s="140"/>
      <c r="D968" s="162"/>
      <c r="E968" s="162"/>
      <c r="F968" s="162"/>
      <c r="G968" s="142"/>
      <c r="H968" s="140"/>
      <c r="I968" s="162"/>
      <c r="J968" s="142"/>
      <c r="K968" s="126"/>
      <c r="L968" s="142"/>
      <c r="M968" s="126"/>
      <c r="N968" s="142"/>
      <c r="O968" s="142"/>
      <c r="P968" s="142"/>
    </row>
    <row r="969" spans="1:16" x14ac:dyDescent="0.25">
      <c r="A969" s="115"/>
      <c r="B969" s="126"/>
      <c r="C969" s="140"/>
      <c r="D969" s="162"/>
      <c r="E969" s="162"/>
      <c r="F969" s="162"/>
      <c r="G969" s="142"/>
      <c r="H969" s="140"/>
      <c r="I969" s="162"/>
      <c r="J969" s="142"/>
      <c r="K969" s="126"/>
      <c r="L969" s="142"/>
      <c r="M969" s="126"/>
      <c r="N969" s="142"/>
      <c r="O969" s="142"/>
      <c r="P969" s="142"/>
    </row>
    <row r="970" spans="1:16" x14ac:dyDescent="0.25">
      <c r="A970" s="115"/>
      <c r="B970" s="126"/>
      <c r="C970" s="140"/>
      <c r="D970" s="162"/>
      <c r="E970" s="162"/>
      <c r="F970" s="162"/>
      <c r="G970" s="142"/>
      <c r="H970" s="140"/>
      <c r="I970" s="162"/>
      <c r="J970" s="142"/>
      <c r="K970" s="126"/>
      <c r="L970" s="142"/>
      <c r="M970" s="126"/>
      <c r="N970" s="142"/>
      <c r="O970" s="142"/>
      <c r="P970" s="142"/>
    </row>
    <row r="971" spans="1:16" x14ac:dyDescent="0.25">
      <c r="A971" s="115"/>
      <c r="B971" s="126"/>
      <c r="C971" s="140"/>
      <c r="D971" s="162"/>
      <c r="E971" s="162"/>
      <c r="F971" s="162"/>
      <c r="G971" s="142"/>
      <c r="H971" s="140"/>
      <c r="I971" s="162"/>
      <c r="J971" s="142"/>
      <c r="K971" s="126"/>
      <c r="L971" s="142"/>
      <c r="M971" s="126"/>
      <c r="N971" s="142"/>
      <c r="O971" s="142"/>
      <c r="P971" s="142"/>
    </row>
    <row r="972" spans="1:16" x14ac:dyDescent="0.25">
      <c r="A972" s="115"/>
      <c r="B972" s="126"/>
      <c r="C972" s="140"/>
      <c r="D972" s="162"/>
      <c r="E972" s="162"/>
      <c r="F972" s="162"/>
      <c r="G972" s="142"/>
      <c r="H972" s="140"/>
      <c r="I972" s="162"/>
      <c r="J972" s="142"/>
      <c r="K972" s="126"/>
      <c r="L972" s="142"/>
      <c r="M972" s="126"/>
      <c r="N972" s="142"/>
      <c r="O972" s="142"/>
      <c r="P972" s="142"/>
    </row>
    <row r="973" spans="1:16" x14ac:dyDescent="0.25">
      <c r="A973" s="115"/>
      <c r="B973" s="126"/>
      <c r="C973" s="140"/>
      <c r="D973" s="162"/>
      <c r="E973" s="162"/>
      <c r="F973" s="162"/>
      <c r="G973" s="142"/>
      <c r="H973" s="140"/>
      <c r="I973" s="162"/>
      <c r="J973" s="142"/>
      <c r="K973" s="126"/>
      <c r="L973" s="142"/>
      <c r="M973" s="126"/>
      <c r="N973" s="142"/>
      <c r="O973" s="142"/>
      <c r="P973" s="142"/>
    </row>
    <row r="974" spans="1:16" x14ac:dyDescent="0.25">
      <c r="A974" s="115"/>
      <c r="B974" s="126"/>
      <c r="C974" s="140"/>
      <c r="D974" s="162"/>
      <c r="E974" s="162"/>
      <c r="F974" s="162"/>
      <c r="G974" s="142"/>
      <c r="H974" s="140"/>
      <c r="I974" s="162"/>
      <c r="J974" s="142"/>
      <c r="K974" s="126"/>
      <c r="L974" s="142"/>
      <c r="M974" s="126"/>
      <c r="N974" s="142"/>
      <c r="O974" s="142"/>
      <c r="P974" s="142"/>
    </row>
    <row r="975" spans="1:16" x14ac:dyDescent="0.25">
      <c r="A975" s="115"/>
      <c r="B975" s="126"/>
      <c r="C975" s="140"/>
      <c r="D975" s="162"/>
      <c r="E975" s="162"/>
      <c r="F975" s="162"/>
      <c r="G975" s="142"/>
      <c r="H975" s="140"/>
      <c r="I975" s="162"/>
      <c r="J975" s="142"/>
      <c r="K975" s="126"/>
      <c r="L975" s="142"/>
      <c r="M975" s="126"/>
      <c r="N975" s="142"/>
      <c r="O975" s="142"/>
      <c r="P975" s="142"/>
    </row>
    <row r="976" spans="1:16" x14ac:dyDescent="0.25">
      <c r="A976" s="115"/>
      <c r="B976" s="126"/>
      <c r="C976" s="140"/>
      <c r="D976" s="162"/>
      <c r="E976" s="162"/>
      <c r="F976" s="162"/>
      <c r="G976" s="142"/>
      <c r="H976" s="140"/>
      <c r="I976" s="162"/>
      <c r="J976" s="142"/>
      <c r="K976" s="126"/>
      <c r="L976" s="142"/>
      <c r="M976" s="126"/>
      <c r="N976" s="142"/>
      <c r="O976" s="142"/>
      <c r="P976" s="142"/>
    </row>
    <row r="977" spans="1:16" x14ac:dyDescent="0.25">
      <c r="A977" s="115"/>
      <c r="B977" s="126"/>
      <c r="C977" s="140"/>
      <c r="D977" s="162"/>
      <c r="E977" s="162"/>
      <c r="F977" s="162"/>
      <c r="G977" s="142"/>
      <c r="H977" s="140"/>
      <c r="I977" s="162"/>
      <c r="J977" s="142"/>
      <c r="K977" s="126"/>
      <c r="L977" s="142"/>
      <c r="M977" s="126"/>
      <c r="N977" s="142"/>
      <c r="O977" s="142"/>
      <c r="P977" s="142"/>
    </row>
    <row r="978" spans="1:16" x14ac:dyDescent="0.25">
      <c r="A978" s="115"/>
      <c r="B978" s="126"/>
      <c r="C978" s="140"/>
      <c r="D978" s="162"/>
      <c r="E978" s="162"/>
      <c r="F978" s="162"/>
      <c r="G978" s="142"/>
      <c r="H978" s="140"/>
      <c r="I978" s="162"/>
      <c r="J978" s="142"/>
      <c r="K978" s="126"/>
      <c r="L978" s="142"/>
      <c r="M978" s="126"/>
      <c r="N978" s="142"/>
      <c r="O978" s="142"/>
      <c r="P978" s="142"/>
    </row>
    <row r="979" spans="1:16" x14ac:dyDescent="0.25">
      <c r="A979" s="115"/>
      <c r="B979" s="126"/>
      <c r="C979" s="140"/>
      <c r="D979" s="162"/>
      <c r="E979" s="162"/>
      <c r="F979" s="162"/>
      <c r="G979" s="142"/>
      <c r="H979" s="140"/>
      <c r="I979" s="162"/>
      <c r="J979" s="142"/>
      <c r="K979" s="126"/>
      <c r="L979" s="142"/>
      <c r="M979" s="126"/>
      <c r="N979" s="142"/>
      <c r="O979" s="142"/>
      <c r="P979" s="142"/>
    </row>
    <row r="980" spans="1:16" x14ac:dyDescent="0.25">
      <c r="A980" s="115"/>
      <c r="B980" s="126"/>
      <c r="C980" s="140"/>
      <c r="D980" s="162"/>
      <c r="E980" s="162"/>
      <c r="F980" s="162"/>
      <c r="G980" s="142"/>
      <c r="H980" s="140"/>
      <c r="I980" s="162"/>
      <c r="J980" s="142"/>
      <c r="K980" s="126"/>
      <c r="L980" s="142"/>
      <c r="M980" s="126"/>
      <c r="N980" s="142"/>
      <c r="O980" s="142"/>
      <c r="P980" s="142"/>
    </row>
    <row r="981" spans="1:16" x14ac:dyDescent="0.25">
      <c r="A981" s="115"/>
      <c r="B981" s="126"/>
      <c r="C981" s="140"/>
      <c r="D981" s="162"/>
      <c r="E981" s="162"/>
      <c r="F981" s="162"/>
      <c r="G981" s="142"/>
      <c r="H981" s="140"/>
      <c r="I981" s="162"/>
      <c r="J981" s="142"/>
      <c r="K981" s="126"/>
      <c r="L981" s="142"/>
      <c r="M981" s="126"/>
      <c r="N981" s="142"/>
      <c r="O981" s="142"/>
      <c r="P981" s="142"/>
    </row>
    <row r="982" spans="1:16" x14ac:dyDescent="0.25">
      <c r="A982" s="115"/>
      <c r="B982" s="126"/>
      <c r="C982" s="140"/>
      <c r="D982" s="162"/>
      <c r="E982" s="162"/>
      <c r="F982" s="162"/>
      <c r="G982" s="142"/>
      <c r="H982" s="140"/>
      <c r="I982" s="162"/>
      <c r="J982" s="142"/>
      <c r="K982" s="126"/>
      <c r="L982" s="142"/>
      <c r="M982" s="126"/>
      <c r="N982" s="142"/>
      <c r="O982" s="142"/>
      <c r="P982" s="142"/>
    </row>
    <row r="983" spans="1:16" x14ac:dyDescent="0.25">
      <c r="A983" s="115"/>
      <c r="B983" s="126"/>
      <c r="C983" s="140"/>
      <c r="D983" s="162"/>
      <c r="E983" s="162"/>
      <c r="F983" s="162"/>
      <c r="G983" s="142"/>
      <c r="H983" s="140"/>
      <c r="I983" s="162"/>
      <c r="J983" s="142"/>
      <c r="K983" s="126"/>
      <c r="L983" s="142"/>
      <c r="M983" s="126"/>
      <c r="N983" s="142"/>
      <c r="O983" s="142"/>
      <c r="P983" s="142"/>
    </row>
    <row r="984" spans="1:16" x14ac:dyDescent="0.25">
      <c r="A984" s="115"/>
      <c r="B984" s="126"/>
      <c r="C984" s="140"/>
      <c r="D984" s="162"/>
      <c r="E984" s="162"/>
      <c r="F984" s="162"/>
      <c r="G984" s="142"/>
      <c r="H984" s="140"/>
      <c r="I984" s="162"/>
      <c r="J984" s="142"/>
      <c r="K984" s="126"/>
      <c r="L984" s="142"/>
      <c r="M984" s="126"/>
      <c r="N984" s="142"/>
      <c r="O984" s="142"/>
      <c r="P984" s="142"/>
    </row>
    <row r="985" spans="1:16" x14ac:dyDescent="0.25">
      <c r="A985" s="115"/>
      <c r="B985" s="126"/>
      <c r="C985" s="140"/>
      <c r="D985" s="162"/>
      <c r="E985" s="162"/>
      <c r="F985" s="162"/>
      <c r="G985" s="142"/>
      <c r="H985" s="140"/>
      <c r="I985" s="162"/>
      <c r="J985" s="142"/>
      <c r="K985" s="126"/>
      <c r="L985" s="142"/>
      <c r="M985" s="126"/>
      <c r="N985" s="142"/>
      <c r="O985" s="142"/>
      <c r="P985" s="142"/>
    </row>
    <row r="986" spans="1:16" x14ac:dyDescent="0.25">
      <c r="A986" s="115"/>
      <c r="B986" s="126"/>
      <c r="C986" s="140"/>
      <c r="D986" s="162"/>
      <c r="E986" s="162"/>
      <c r="F986" s="162"/>
      <c r="G986" s="142"/>
      <c r="H986" s="140"/>
      <c r="I986" s="162"/>
      <c r="J986" s="142"/>
      <c r="K986" s="126"/>
      <c r="L986" s="142"/>
      <c r="M986" s="126"/>
      <c r="N986" s="142"/>
      <c r="O986" s="142"/>
      <c r="P986" s="142"/>
    </row>
    <row r="987" spans="1:16" x14ac:dyDescent="0.25">
      <c r="A987" s="115"/>
      <c r="B987" s="126"/>
      <c r="C987" s="140"/>
      <c r="D987" s="162"/>
      <c r="E987" s="162"/>
      <c r="F987" s="162"/>
      <c r="G987" s="142"/>
      <c r="H987" s="140"/>
      <c r="I987" s="162"/>
      <c r="J987" s="142"/>
      <c r="K987" s="126"/>
      <c r="L987" s="142"/>
      <c r="M987" s="126"/>
      <c r="N987" s="142"/>
      <c r="O987" s="142"/>
      <c r="P987" s="142"/>
    </row>
    <row r="988" spans="1:16" x14ac:dyDescent="0.25">
      <c r="A988" s="115"/>
      <c r="B988" s="126"/>
      <c r="C988" s="140"/>
      <c r="D988" s="162"/>
      <c r="E988" s="162"/>
      <c r="F988" s="162"/>
      <c r="G988" s="142"/>
      <c r="H988" s="140"/>
      <c r="I988" s="162"/>
      <c r="J988" s="142"/>
      <c r="K988" s="126"/>
      <c r="L988" s="142"/>
      <c r="M988" s="126"/>
      <c r="N988" s="142"/>
      <c r="O988" s="142"/>
      <c r="P988" s="142"/>
    </row>
    <row r="989" spans="1:16" x14ac:dyDescent="0.25">
      <c r="A989" s="115"/>
      <c r="B989" s="126"/>
      <c r="C989" s="140"/>
      <c r="D989" s="162"/>
      <c r="E989" s="162"/>
      <c r="F989" s="162"/>
      <c r="G989" s="142"/>
      <c r="H989" s="140"/>
      <c r="I989" s="162"/>
      <c r="J989" s="142"/>
      <c r="K989" s="126"/>
      <c r="L989" s="142"/>
      <c r="M989" s="126"/>
      <c r="N989" s="142"/>
      <c r="O989" s="142"/>
      <c r="P989" s="142"/>
    </row>
    <row r="990" spans="1:16" x14ac:dyDescent="0.25">
      <c r="A990" s="115"/>
      <c r="B990" s="126"/>
      <c r="C990" s="140"/>
      <c r="D990" s="162"/>
      <c r="E990" s="162"/>
      <c r="F990" s="162"/>
      <c r="G990" s="142"/>
      <c r="H990" s="140"/>
      <c r="I990" s="162"/>
      <c r="J990" s="142"/>
      <c r="K990" s="126"/>
      <c r="L990" s="142"/>
      <c r="M990" s="126"/>
      <c r="N990" s="142"/>
      <c r="O990" s="142"/>
      <c r="P990" s="142"/>
    </row>
    <row r="991" spans="1:16" x14ac:dyDescent="0.25">
      <c r="A991" s="115"/>
      <c r="B991" s="126"/>
      <c r="C991" s="140"/>
      <c r="D991" s="162"/>
      <c r="E991" s="162"/>
      <c r="F991" s="162"/>
      <c r="G991" s="142"/>
      <c r="H991" s="140"/>
      <c r="I991" s="162"/>
      <c r="J991" s="142"/>
      <c r="K991" s="126"/>
      <c r="L991" s="142"/>
      <c r="M991" s="126"/>
      <c r="N991" s="142"/>
      <c r="O991" s="142"/>
      <c r="P991" s="142"/>
    </row>
    <row r="992" spans="1:16" x14ac:dyDescent="0.25">
      <c r="A992" s="115"/>
      <c r="B992" s="126"/>
      <c r="C992" s="140"/>
      <c r="D992" s="162"/>
      <c r="E992" s="162"/>
      <c r="F992" s="162"/>
      <c r="G992" s="142"/>
      <c r="H992" s="140"/>
      <c r="I992" s="162"/>
      <c r="J992" s="142"/>
      <c r="K992" s="126"/>
      <c r="L992" s="142"/>
      <c r="M992" s="126"/>
      <c r="N992" s="142"/>
      <c r="O992" s="142"/>
      <c r="P992" s="142"/>
    </row>
    <row r="993" spans="1:16" x14ac:dyDescent="0.25">
      <c r="A993" s="115"/>
      <c r="B993" s="126"/>
      <c r="C993" s="140"/>
      <c r="D993" s="162"/>
      <c r="E993" s="162"/>
      <c r="F993" s="162"/>
      <c r="G993" s="142"/>
      <c r="H993" s="140"/>
      <c r="I993" s="162"/>
      <c r="J993" s="142"/>
      <c r="K993" s="126"/>
      <c r="L993" s="142"/>
      <c r="M993" s="126"/>
      <c r="N993" s="142"/>
      <c r="O993" s="142"/>
      <c r="P993" s="142"/>
    </row>
    <row r="994" spans="1:16" x14ac:dyDescent="0.25">
      <c r="A994" s="115"/>
      <c r="B994" s="126"/>
      <c r="C994" s="140"/>
      <c r="D994" s="162"/>
      <c r="E994" s="162"/>
      <c r="F994" s="162"/>
      <c r="G994" s="142"/>
      <c r="H994" s="140"/>
      <c r="I994" s="162"/>
      <c r="J994" s="142"/>
      <c r="K994" s="126"/>
      <c r="L994" s="142"/>
      <c r="M994" s="126"/>
      <c r="N994" s="142"/>
      <c r="O994" s="142"/>
      <c r="P994" s="142"/>
    </row>
    <row r="995" spans="1:16" x14ac:dyDescent="0.25">
      <c r="A995" s="115"/>
      <c r="B995" s="126"/>
      <c r="C995" s="140"/>
      <c r="D995" s="162"/>
      <c r="E995" s="162"/>
      <c r="F995" s="162"/>
      <c r="G995" s="142"/>
      <c r="H995" s="140"/>
      <c r="I995" s="162"/>
      <c r="J995" s="142"/>
      <c r="K995" s="126"/>
      <c r="L995" s="142"/>
      <c r="M995" s="126"/>
      <c r="N995" s="142"/>
      <c r="O995" s="142"/>
      <c r="P995" s="142"/>
    </row>
    <row r="996" spans="1:16" x14ac:dyDescent="0.25">
      <c r="A996" s="115"/>
      <c r="B996" s="126"/>
      <c r="C996" s="140"/>
      <c r="D996" s="162"/>
      <c r="E996" s="162"/>
      <c r="F996" s="162"/>
      <c r="G996" s="142"/>
      <c r="H996" s="140"/>
      <c r="I996" s="162"/>
      <c r="J996" s="142"/>
      <c r="K996" s="126"/>
      <c r="L996" s="142"/>
      <c r="M996" s="126"/>
      <c r="N996" s="142"/>
      <c r="O996" s="142"/>
      <c r="P996" s="142"/>
    </row>
    <row r="997" spans="1:16" x14ac:dyDescent="0.25">
      <c r="A997" s="115"/>
      <c r="B997" s="126"/>
      <c r="C997" s="140"/>
      <c r="D997" s="162"/>
      <c r="E997" s="162"/>
      <c r="F997" s="162"/>
      <c r="G997" s="142"/>
      <c r="H997" s="140"/>
      <c r="I997" s="162"/>
      <c r="J997" s="142"/>
      <c r="K997" s="126"/>
      <c r="L997" s="142"/>
      <c r="M997" s="126"/>
      <c r="N997" s="142"/>
      <c r="O997" s="142"/>
      <c r="P997" s="142"/>
    </row>
    <row r="998" spans="1:16" x14ac:dyDescent="0.25">
      <c r="A998" s="115"/>
      <c r="B998" s="126"/>
      <c r="C998" s="140"/>
      <c r="D998" s="162"/>
      <c r="E998" s="162"/>
      <c r="F998" s="162"/>
      <c r="G998" s="142"/>
      <c r="H998" s="140"/>
      <c r="I998" s="162"/>
      <c r="J998" s="142"/>
      <c r="K998" s="126"/>
      <c r="L998" s="142"/>
      <c r="M998" s="126"/>
      <c r="N998" s="142"/>
      <c r="O998" s="142"/>
      <c r="P998" s="142"/>
    </row>
    <row r="999" spans="1:16" x14ac:dyDescent="0.25">
      <c r="A999" s="115"/>
      <c r="B999" s="126"/>
      <c r="C999" s="140"/>
      <c r="D999" s="162"/>
      <c r="E999" s="162"/>
      <c r="F999" s="162"/>
      <c r="G999" s="142"/>
      <c r="H999" s="140"/>
      <c r="I999" s="162"/>
      <c r="J999" s="142"/>
      <c r="K999" s="126"/>
      <c r="L999" s="142"/>
      <c r="M999" s="126"/>
      <c r="N999" s="142"/>
      <c r="O999" s="142"/>
      <c r="P999" s="142"/>
    </row>
    <row r="1000" spans="1:16" x14ac:dyDescent="0.25">
      <c r="A1000" s="115"/>
      <c r="B1000" s="126"/>
      <c r="C1000" s="140"/>
      <c r="D1000" s="162"/>
      <c r="E1000" s="162"/>
      <c r="F1000" s="162"/>
      <c r="G1000" s="142"/>
      <c r="H1000" s="140"/>
      <c r="I1000" s="162"/>
      <c r="J1000" s="142"/>
      <c r="K1000" s="126"/>
      <c r="L1000" s="142"/>
      <c r="M1000" s="126"/>
      <c r="N1000" s="142"/>
      <c r="O1000" s="142"/>
      <c r="P1000" s="142"/>
    </row>
    <row r="1001" spans="1:16" x14ac:dyDescent="0.25">
      <c r="A1001" s="115"/>
      <c r="B1001" s="126"/>
      <c r="C1001" s="140"/>
      <c r="D1001" s="162"/>
      <c r="E1001" s="162"/>
      <c r="F1001" s="162"/>
      <c r="G1001" s="142"/>
      <c r="H1001" s="140"/>
      <c r="I1001" s="162"/>
      <c r="J1001" s="142"/>
      <c r="K1001" s="126"/>
      <c r="L1001" s="142"/>
      <c r="M1001" s="126"/>
      <c r="N1001" s="142"/>
      <c r="O1001" s="142"/>
      <c r="P1001" s="142"/>
    </row>
  </sheetData>
  <sheetProtection password="DCCA" sheet="1" objects="1" scenarios="1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A00-000000000000}">
          <x14:formula1>
            <xm:f>'ABBR - AGS'!$C$505:$C$517</xm:f>
          </x14:formula1>
          <xm:sqref>E6:E1001</xm:sqref>
        </x14:dataValidation>
        <x14:dataValidation type="list" allowBlank="1" showInputMessage="1" showErrorMessage="1" xr:uid="{00000000-0002-0000-1A00-000001000000}">
          <x14:formula1>
            <xm:f>'ABBR - AGS'!$C$89:$C$106</xm:f>
          </x14:formula1>
          <xm:sqref>I6:I1001</xm:sqref>
        </x14:dataValidation>
        <x14:dataValidation type="list" allowBlank="1" showInputMessage="1" showErrorMessage="1" xr:uid="{00000000-0002-0000-1A00-000002000000}">
          <x14:formula1>
            <xm:f>'ABBR - AGS'!$C$107:$C$110</xm:f>
          </x14:formula1>
          <xm:sqref>K6:K1001</xm:sqref>
        </x14:dataValidation>
        <x14:dataValidation type="list" allowBlank="1" showInputMessage="1" showErrorMessage="1" xr:uid="{00000000-0002-0000-1A00-000003000000}">
          <x14:formula1>
            <xm:f>'UNIT - AGS'!$B$6:$B$118</xm:f>
          </x14:formula1>
          <xm:sqref>M6:M1001</xm:sqref>
        </x14:dataValidation>
        <x14:dataValidation type="list" allowBlank="1" showInputMessage="1" showErrorMessage="1" xr:uid="{00000000-0002-0000-1A00-000004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1A00-000005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1A00-000006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>
    <tabColor rgb="FF7030A0"/>
  </sheetPr>
  <dimension ref="A1:T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I8" sqref="I8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10.7109375" style="102" bestFit="1" customWidth="1"/>
    <col min="10" max="13" width="12.28515625" style="102" bestFit="1" customWidth="1"/>
    <col min="14" max="14" width="11" style="102" bestFit="1" customWidth="1"/>
    <col min="15" max="15" width="20.85546875" style="102" bestFit="1" customWidth="1"/>
    <col min="16" max="16" width="12" style="102" bestFit="1" customWidth="1"/>
    <col min="17" max="18" width="10.28515625" style="102" bestFit="1" customWidth="1"/>
    <col min="19" max="19" width="9.140625" style="102"/>
    <col min="20" max="20" width="13.42578125" style="102" bestFit="1" customWidth="1"/>
    <col min="21" max="16384" width="9.140625" style="102"/>
  </cols>
  <sheetData>
    <row r="1" spans="1:20" ht="18.75" x14ac:dyDescent="0.3">
      <c r="A1" s="112"/>
      <c r="B1" s="112"/>
      <c r="C1" s="112"/>
      <c r="D1" s="112"/>
      <c r="E1" s="112"/>
      <c r="F1" s="112"/>
      <c r="G1" s="112"/>
      <c r="H1" s="112"/>
      <c r="I1" s="112"/>
      <c r="J1" s="154" t="s">
        <v>1531</v>
      </c>
      <c r="K1" s="112"/>
      <c r="L1" s="112"/>
      <c r="M1" s="112"/>
      <c r="N1" s="168"/>
      <c r="O1" s="112"/>
      <c r="P1" s="112"/>
      <c r="Q1" s="112"/>
      <c r="R1" s="112"/>
      <c r="S1" s="112"/>
      <c r="T1" s="112"/>
    </row>
    <row r="2" spans="1:20" s="104" customFormat="1" ht="87.9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196</v>
      </c>
      <c r="J2" s="113" t="s">
        <v>198</v>
      </c>
      <c r="K2" s="113" t="s">
        <v>200</v>
      </c>
      <c r="L2" s="113" t="s">
        <v>202</v>
      </c>
      <c r="M2" s="113" t="s">
        <v>204</v>
      </c>
      <c r="N2" s="113" t="s">
        <v>206</v>
      </c>
      <c r="O2" s="113" t="s">
        <v>208</v>
      </c>
      <c r="P2" s="113" t="s">
        <v>163</v>
      </c>
      <c r="Q2" s="113" t="s">
        <v>173</v>
      </c>
      <c r="R2" s="113" t="s">
        <v>177</v>
      </c>
      <c r="S2" s="138"/>
      <c r="T2" s="138"/>
    </row>
    <row r="3" spans="1:20" x14ac:dyDescent="0.25">
      <c r="A3" s="114" t="s">
        <v>0</v>
      </c>
      <c r="B3" s="169" t="s">
        <v>15</v>
      </c>
      <c r="C3" s="169" t="s">
        <v>17</v>
      </c>
      <c r="D3" s="169" t="s">
        <v>150</v>
      </c>
      <c r="E3" s="169" t="s">
        <v>152</v>
      </c>
      <c r="F3" s="169" t="s">
        <v>154</v>
      </c>
      <c r="G3" s="143" t="s">
        <v>156</v>
      </c>
      <c r="H3" s="143" t="s">
        <v>158</v>
      </c>
      <c r="I3" s="114" t="s">
        <v>195</v>
      </c>
      <c r="J3" s="114" t="s">
        <v>197</v>
      </c>
      <c r="K3" s="114" t="s">
        <v>199</v>
      </c>
      <c r="L3" s="114" t="s">
        <v>201</v>
      </c>
      <c r="M3" s="114" t="s">
        <v>203</v>
      </c>
      <c r="N3" s="114" t="s">
        <v>205</v>
      </c>
      <c r="O3" s="114" t="s">
        <v>207</v>
      </c>
      <c r="P3" s="114" t="s">
        <v>209</v>
      </c>
      <c r="Q3" s="114" t="s">
        <v>210</v>
      </c>
      <c r="R3" s="114" t="s">
        <v>176</v>
      </c>
      <c r="S3" s="114" t="s">
        <v>54</v>
      </c>
      <c r="T3" s="114" t="s">
        <v>211</v>
      </c>
    </row>
    <row r="4" spans="1:20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/>
      <c r="J4" s="114" t="s">
        <v>79</v>
      </c>
      <c r="K4" s="114" t="s">
        <v>79</v>
      </c>
      <c r="L4" s="114" t="s">
        <v>79</v>
      </c>
      <c r="M4" s="114" t="s">
        <v>79</v>
      </c>
      <c r="N4" s="114" t="s">
        <v>79</v>
      </c>
      <c r="O4" s="114"/>
      <c r="P4" s="114"/>
      <c r="Q4" s="114"/>
      <c r="R4" s="114"/>
      <c r="S4" s="114"/>
      <c r="T4" s="114"/>
    </row>
    <row r="5" spans="1:20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6</v>
      </c>
      <c r="J5" s="114" t="s">
        <v>108</v>
      </c>
      <c r="K5" s="114" t="s">
        <v>108</v>
      </c>
      <c r="L5" s="114" t="s">
        <v>108</v>
      </c>
      <c r="M5" s="114" t="s">
        <v>108</v>
      </c>
      <c r="N5" s="114" t="s">
        <v>108</v>
      </c>
      <c r="O5" s="114" t="s">
        <v>6</v>
      </c>
      <c r="P5" s="114" t="s">
        <v>6</v>
      </c>
      <c r="Q5" s="114" t="s">
        <v>6</v>
      </c>
      <c r="R5" s="114" t="s">
        <v>6</v>
      </c>
      <c r="S5" s="114"/>
      <c r="T5" s="114"/>
    </row>
    <row r="6" spans="1:20" x14ac:dyDescent="0.25">
      <c r="A6" s="167">
        <f>'PROJ - AGS'!A6</f>
        <v>0</v>
      </c>
      <c r="B6" s="126"/>
      <c r="C6" s="140"/>
      <c r="D6" s="126" t="s">
        <v>1625</v>
      </c>
      <c r="E6" s="162"/>
      <c r="F6" s="126">
        <v>2</v>
      </c>
      <c r="G6" s="110"/>
      <c r="H6" s="155"/>
      <c r="I6" s="110"/>
      <c r="J6" s="166"/>
      <c r="K6" s="166"/>
      <c r="L6" s="166"/>
      <c r="M6" s="166"/>
      <c r="N6" s="166"/>
      <c r="O6" s="110"/>
      <c r="P6" s="110"/>
      <c r="Q6" s="110"/>
      <c r="R6" s="110"/>
    </row>
    <row r="7" spans="1:20" x14ac:dyDescent="0.25">
      <c r="A7" s="167"/>
      <c r="B7" s="126"/>
      <c r="C7" s="140"/>
      <c r="D7" s="126"/>
      <c r="E7" s="162"/>
      <c r="F7" s="126"/>
      <c r="G7" s="110"/>
      <c r="H7" s="155"/>
      <c r="I7" s="110"/>
      <c r="J7" s="166"/>
      <c r="K7" s="166"/>
      <c r="L7" s="166"/>
      <c r="M7" s="166"/>
      <c r="N7" s="166"/>
      <c r="O7" s="110"/>
      <c r="P7" s="110"/>
      <c r="Q7" s="110"/>
      <c r="R7" s="110"/>
    </row>
    <row r="8" spans="1:20" x14ac:dyDescent="0.25">
      <c r="A8" s="167"/>
      <c r="B8" s="126"/>
      <c r="C8" s="140"/>
      <c r="D8" s="126"/>
      <c r="E8" s="162"/>
      <c r="F8" s="126"/>
      <c r="G8" s="110"/>
      <c r="H8" s="155"/>
      <c r="I8" s="110"/>
      <c r="J8" s="166"/>
      <c r="K8" s="166"/>
      <c r="L8" s="166"/>
      <c r="M8" s="166"/>
      <c r="N8" s="166"/>
      <c r="O8" s="110"/>
      <c r="P8" s="110"/>
      <c r="Q8" s="110"/>
      <c r="R8" s="110"/>
    </row>
    <row r="9" spans="1:20" x14ac:dyDescent="0.25">
      <c r="A9" s="167"/>
      <c r="B9" s="126"/>
      <c r="C9" s="140"/>
      <c r="D9" s="126"/>
      <c r="E9" s="162"/>
      <c r="F9" s="126"/>
      <c r="G9" s="110"/>
      <c r="H9" s="155"/>
      <c r="I9" s="110"/>
      <c r="J9" s="166"/>
      <c r="K9" s="166"/>
      <c r="L9" s="166"/>
      <c r="M9" s="166"/>
      <c r="N9" s="166"/>
      <c r="O9" s="110"/>
      <c r="P9" s="110"/>
      <c r="Q9" s="110"/>
      <c r="R9" s="110"/>
    </row>
    <row r="10" spans="1:20" x14ac:dyDescent="0.25">
      <c r="A10" s="167"/>
      <c r="B10" s="126"/>
      <c r="C10" s="140"/>
      <c r="D10" s="126"/>
      <c r="E10" s="162"/>
      <c r="F10" s="126"/>
      <c r="G10" s="110"/>
      <c r="H10" s="155"/>
      <c r="I10" s="110"/>
      <c r="J10" s="166"/>
      <c r="K10" s="166"/>
      <c r="L10" s="166"/>
      <c r="M10" s="166"/>
      <c r="N10" s="166"/>
      <c r="O10" s="110"/>
      <c r="P10" s="110"/>
      <c r="Q10" s="110"/>
      <c r="R10" s="110"/>
    </row>
    <row r="11" spans="1:20" x14ac:dyDescent="0.25">
      <c r="A11" s="167"/>
      <c r="B11" s="126"/>
      <c r="C11" s="140"/>
      <c r="D11" s="126"/>
      <c r="E11" s="162"/>
      <c r="F11" s="126"/>
      <c r="G11" s="110"/>
      <c r="H11" s="155"/>
      <c r="I11" s="110"/>
      <c r="J11" s="166"/>
      <c r="K11" s="166"/>
      <c r="L11" s="166"/>
      <c r="M11" s="166"/>
      <c r="N11" s="166"/>
      <c r="O11" s="110"/>
      <c r="P11" s="110"/>
      <c r="Q11" s="110"/>
      <c r="R11" s="110"/>
    </row>
    <row r="12" spans="1:20" x14ac:dyDescent="0.25">
      <c r="A12" s="167"/>
      <c r="B12" s="126"/>
      <c r="C12" s="140"/>
      <c r="D12" s="126"/>
      <c r="E12" s="162"/>
      <c r="F12" s="126"/>
      <c r="G12" s="110"/>
      <c r="H12" s="155"/>
      <c r="I12" s="110"/>
      <c r="J12" s="166"/>
      <c r="K12" s="166"/>
      <c r="L12" s="166"/>
      <c r="M12" s="166"/>
      <c r="N12" s="166"/>
      <c r="O12" s="110"/>
      <c r="P12" s="110"/>
      <c r="Q12" s="110"/>
      <c r="R12" s="110"/>
    </row>
    <row r="13" spans="1:20" x14ac:dyDescent="0.25">
      <c r="A13" s="167"/>
      <c r="B13" s="126"/>
      <c r="C13" s="140"/>
      <c r="D13" s="126"/>
      <c r="E13" s="162"/>
      <c r="F13" s="126"/>
      <c r="G13" s="110"/>
      <c r="H13" s="155"/>
      <c r="I13" s="110"/>
      <c r="J13" s="166"/>
      <c r="K13" s="166"/>
      <c r="L13" s="166"/>
      <c r="M13" s="166"/>
      <c r="N13" s="166"/>
      <c r="O13" s="110"/>
      <c r="P13" s="110"/>
      <c r="Q13" s="110"/>
      <c r="R13" s="110"/>
    </row>
    <row r="14" spans="1:20" x14ac:dyDescent="0.25">
      <c r="A14" s="167"/>
      <c r="B14" s="126"/>
      <c r="C14" s="140"/>
      <c r="D14" s="126"/>
      <c r="E14" s="162"/>
      <c r="F14" s="126"/>
      <c r="G14" s="110"/>
      <c r="H14" s="155"/>
      <c r="I14" s="110"/>
      <c r="J14" s="166"/>
      <c r="K14" s="166"/>
      <c r="L14" s="166"/>
      <c r="M14" s="166"/>
      <c r="N14" s="166"/>
      <c r="O14" s="110"/>
      <c r="P14" s="110"/>
      <c r="Q14" s="110"/>
      <c r="R14" s="110"/>
    </row>
    <row r="15" spans="1:20" x14ac:dyDescent="0.25">
      <c r="A15" s="167"/>
      <c r="B15" s="126"/>
      <c r="C15" s="140"/>
      <c r="D15" s="126"/>
      <c r="E15" s="162"/>
      <c r="F15" s="126"/>
      <c r="G15" s="110"/>
      <c r="H15" s="155"/>
      <c r="I15" s="110"/>
      <c r="J15" s="166"/>
      <c r="K15" s="166"/>
      <c r="L15" s="166"/>
      <c r="M15" s="166"/>
      <c r="N15" s="166"/>
      <c r="O15" s="110"/>
      <c r="P15" s="110"/>
      <c r="Q15" s="110"/>
      <c r="R15" s="110"/>
    </row>
    <row r="16" spans="1:20" x14ac:dyDescent="0.25">
      <c r="A16" s="167"/>
      <c r="B16" s="126"/>
      <c r="C16" s="140"/>
      <c r="D16" s="126"/>
      <c r="E16" s="162"/>
      <c r="F16" s="126"/>
      <c r="G16" s="110"/>
      <c r="H16" s="155"/>
      <c r="I16" s="110"/>
      <c r="J16" s="166"/>
      <c r="K16" s="166"/>
      <c r="L16" s="166"/>
      <c r="M16" s="166"/>
      <c r="N16" s="166"/>
      <c r="O16" s="110"/>
      <c r="P16" s="110"/>
      <c r="Q16" s="110"/>
      <c r="R16" s="110"/>
    </row>
    <row r="17" spans="1:18" x14ac:dyDescent="0.25">
      <c r="A17" s="167"/>
      <c r="B17" s="126"/>
      <c r="C17" s="140"/>
      <c r="D17" s="126"/>
      <c r="E17" s="162"/>
      <c r="F17" s="126"/>
      <c r="G17" s="142"/>
      <c r="H17" s="140"/>
      <c r="I17" s="142"/>
      <c r="J17" s="153"/>
      <c r="K17" s="153"/>
      <c r="L17" s="153"/>
      <c r="M17" s="153"/>
      <c r="N17" s="153"/>
      <c r="O17" s="142"/>
      <c r="P17" s="142"/>
      <c r="Q17" s="142"/>
      <c r="R17" s="142"/>
    </row>
    <row r="18" spans="1:18" x14ac:dyDescent="0.25">
      <c r="A18" s="167"/>
      <c r="B18" s="126"/>
      <c r="C18" s="140"/>
      <c r="D18" s="126"/>
      <c r="E18" s="162"/>
      <c r="F18" s="126"/>
      <c r="G18" s="142"/>
      <c r="H18" s="140"/>
      <c r="I18" s="142"/>
      <c r="J18" s="153"/>
      <c r="K18" s="153"/>
      <c r="L18" s="153"/>
      <c r="M18" s="153"/>
      <c r="N18" s="153"/>
      <c r="O18" s="142"/>
      <c r="P18" s="142"/>
      <c r="Q18" s="142"/>
      <c r="R18" s="142"/>
    </row>
    <row r="19" spans="1:18" x14ac:dyDescent="0.25">
      <c r="A19" s="167"/>
      <c r="B19" s="126"/>
      <c r="C19" s="140"/>
      <c r="D19" s="126"/>
      <c r="E19" s="162"/>
      <c r="F19" s="126"/>
      <c r="G19" s="142"/>
      <c r="H19" s="140"/>
      <c r="I19" s="142"/>
      <c r="J19" s="153"/>
      <c r="K19" s="153"/>
      <c r="L19" s="153"/>
      <c r="M19" s="153"/>
      <c r="N19" s="153"/>
      <c r="O19" s="142"/>
      <c r="P19" s="142"/>
      <c r="Q19" s="142"/>
      <c r="R19" s="142"/>
    </row>
    <row r="20" spans="1:18" x14ac:dyDescent="0.25">
      <c r="A20" s="167"/>
      <c r="B20" s="126"/>
      <c r="C20" s="140"/>
      <c r="D20" s="126"/>
      <c r="E20" s="162"/>
      <c r="F20" s="126"/>
      <c r="G20" s="142"/>
      <c r="H20" s="140"/>
      <c r="I20" s="142"/>
      <c r="J20" s="153"/>
      <c r="K20" s="153"/>
      <c r="L20" s="153"/>
      <c r="M20" s="153"/>
      <c r="N20" s="153"/>
      <c r="O20" s="142"/>
      <c r="P20" s="142"/>
      <c r="Q20" s="142"/>
      <c r="R20" s="142"/>
    </row>
    <row r="21" spans="1:18" x14ac:dyDescent="0.25">
      <c r="A21" s="167"/>
      <c r="B21" s="126"/>
      <c r="C21" s="140"/>
      <c r="D21" s="126"/>
      <c r="E21" s="162"/>
      <c r="F21" s="126"/>
      <c r="G21" s="142"/>
      <c r="H21" s="140"/>
      <c r="I21" s="142"/>
      <c r="J21" s="153"/>
      <c r="K21" s="153"/>
      <c r="L21" s="153"/>
      <c r="M21" s="153"/>
      <c r="N21" s="153"/>
      <c r="O21" s="142"/>
      <c r="P21" s="142"/>
      <c r="Q21" s="142"/>
      <c r="R21" s="142"/>
    </row>
    <row r="22" spans="1:18" x14ac:dyDescent="0.25">
      <c r="A22" s="167"/>
      <c r="B22" s="126"/>
      <c r="C22" s="140"/>
      <c r="D22" s="126"/>
      <c r="E22" s="162"/>
      <c r="F22" s="126"/>
      <c r="G22" s="142"/>
      <c r="H22" s="140"/>
      <c r="I22" s="142"/>
      <c r="J22" s="153"/>
      <c r="K22" s="153"/>
      <c r="L22" s="153"/>
      <c r="M22" s="153"/>
      <c r="N22" s="153"/>
      <c r="O22" s="142"/>
      <c r="P22" s="142"/>
      <c r="Q22" s="142"/>
      <c r="R22" s="142"/>
    </row>
    <row r="23" spans="1:18" x14ac:dyDescent="0.25">
      <c r="A23" s="167"/>
      <c r="B23" s="126"/>
      <c r="C23" s="140"/>
      <c r="D23" s="126"/>
      <c r="E23" s="162"/>
      <c r="F23" s="126"/>
      <c r="G23" s="142"/>
      <c r="H23" s="140"/>
      <c r="I23" s="142"/>
      <c r="J23" s="153"/>
      <c r="K23" s="153"/>
      <c r="L23" s="153"/>
      <c r="M23" s="153"/>
      <c r="N23" s="153"/>
      <c r="O23" s="142"/>
      <c r="P23" s="142"/>
      <c r="Q23" s="142"/>
      <c r="R23" s="142"/>
    </row>
    <row r="24" spans="1:18" x14ac:dyDescent="0.25">
      <c r="A24" s="167"/>
      <c r="B24" s="126"/>
      <c r="C24" s="140"/>
      <c r="D24" s="126"/>
      <c r="E24" s="162"/>
      <c r="F24" s="126"/>
      <c r="G24" s="142"/>
      <c r="H24" s="140"/>
      <c r="I24" s="142"/>
      <c r="J24" s="153"/>
      <c r="K24" s="153"/>
      <c r="L24" s="153"/>
      <c r="M24" s="153"/>
      <c r="N24" s="153"/>
      <c r="O24" s="142"/>
      <c r="P24" s="142"/>
      <c r="Q24" s="142"/>
      <c r="R24" s="142"/>
    </row>
    <row r="25" spans="1:18" x14ac:dyDescent="0.25">
      <c r="A25" s="167"/>
      <c r="B25" s="126"/>
      <c r="C25" s="140"/>
      <c r="D25" s="126"/>
      <c r="E25" s="162"/>
      <c r="F25" s="126"/>
      <c r="G25" s="142"/>
      <c r="H25" s="140"/>
      <c r="I25" s="142"/>
      <c r="J25" s="153"/>
      <c r="K25" s="153"/>
      <c r="L25" s="153"/>
      <c r="M25" s="153"/>
      <c r="N25" s="153"/>
      <c r="O25" s="142"/>
      <c r="P25" s="142"/>
      <c r="Q25" s="142"/>
      <c r="R25" s="142"/>
    </row>
    <row r="26" spans="1:18" x14ac:dyDescent="0.25">
      <c r="A26" s="167"/>
      <c r="B26" s="126"/>
      <c r="C26" s="140"/>
      <c r="D26" s="126"/>
      <c r="E26" s="162"/>
      <c r="F26" s="126"/>
      <c r="G26" s="142"/>
      <c r="H26" s="140"/>
      <c r="I26" s="142"/>
      <c r="J26" s="153"/>
      <c r="K26" s="153"/>
      <c r="L26" s="153"/>
      <c r="M26" s="153"/>
      <c r="N26" s="153"/>
      <c r="O26" s="142"/>
      <c r="P26" s="142"/>
      <c r="Q26" s="142"/>
      <c r="R26" s="142"/>
    </row>
    <row r="27" spans="1:18" x14ac:dyDescent="0.25">
      <c r="A27" s="167"/>
      <c r="B27" s="126"/>
      <c r="C27" s="140"/>
      <c r="D27" s="126"/>
      <c r="E27" s="162"/>
      <c r="F27" s="126"/>
      <c r="G27" s="142"/>
      <c r="H27" s="140"/>
      <c r="I27" s="142"/>
      <c r="J27" s="153"/>
      <c r="K27" s="153"/>
      <c r="L27" s="153"/>
      <c r="M27" s="153"/>
      <c r="N27" s="153"/>
      <c r="O27" s="142"/>
      <c r="P27" s="142"/>
      <c r="Q27" s="142"/>
      <c r="R27" s="142"/>
    </row>
    <row r="28" spans="1:18" x14ac:dyDescent="0.25">
      <c r="A28" s="167"/>
      <c r="B28" s="126"/>
      <c r="C28" s="140"/>
      <c r="D28" s="126"/>
      <c r="E28" s="162"/>
      <c r="F28" s="126"/>
      <c r="G28" s="142"/>
      <c r="H28" s="140"/>
      <c r="I28" s="142"/>
      <c r="J28" s="153"/>
      <c r="K28" s="153"/>
      <c r="L28" s="153"/>
      <c r="M28" s="153"/>
      <c r="N28" s="153"/>
      <c r="O28" s="142"/>
      <c r="P28" s="142"/>
      <c r="Q28" s="142"/>
      <c r="R28" s="142"/>
    </row>
    <row r="29" spans="1:18" x14ac:dyDescent="0.25">
      <c r="A29" s="167"/>
      <c r="B29" s="126"/>
      <c r="C29" s="140"/>
      <c r="D29" s="126"/>
      <c r="E29" s="162"/>
      <c r="F29" s="126"/>
      <c r="G29" s="142"/>
      <c r="H29" s="140"/>
      <c r="I29" s="142"/>
      <c r="J29" s="153"/>
      <c r="K29" s="153"/>
      <c r="L29" s="153"/>
      <c r="M29" s="153"/>
      <c r="N29" s="153"/>
      <c r="O29" s="142"/>
      <c r="P29" s="142"/>
      <c r="Q29" s="142"/>
      <c r="R29" s="142"/>
    </row>
    <row r="30" spans="1:18" x14ac:dyDescent="0.25">
      <c r="A30" s="167"/>
      <c r="B30" s="126"/>
      <c r="C30" s="140"/>
      <c r="D30" s="126"/>
      <c r="E30" s="162"/>
      <c r="F30" s="126"/>
      <c r="G30" s="142"/>
      <c r="H30" s="140"/>
      <c r="I30" s="142"/>
      <c r="J30" s="153"/>
      <c r="K30" s="153"/>
      <c r="L30" s="153"/>
      <c r="M30" s="153"/>
      <c r="N30" s="153"/>
      <c r="O30" s="142"/>
      <c r="P30" s="142"/>
      <c r="Q30" s="142"/>
      <c r="R30" s="142"/>
    </row>
    <row r="31" spans="1:18" x14ac:dyDescent="0.25">
      <c r="A31" s="167"/>
      <c r="B31" s="126"/>
      <c r="C31" s="140"/>
      <c r="D31" s="126"/>
      <c r="E31" s="162"/>
      <c r="F31" s="126"/>
      <c r="G31" s="142"/>
      <c r="H31" s="140"/>
      <c r="I31" s="142"/>
      <c r="J31" s="153"/>
      <c r="K31" s="153"/>
      <c r="L31" s="153"/>
      <c r="M31" s="153"/>
      <c r="N31" s="153"/>
      <c r="O31" s="142"/>
      <c r="P31" s="142"/>
      <c r="Q31" s="142"/>
      <c r="R31" s="142"/>
    </row>
    <row r="32" spans="1:18" x14ac:dyDescent="0.25">
      <c r="A32" s="167"/>
      <c r="B32" s="126"/>
      <c r="C32" s="140"/>
      <c r="D32" s="126"/>
      <c r="E32" s="162"/>
      <c r="F32" s="126"/>
      <c r="G32" s="142"/>
      <c r="H32" s="140"/>
      <c r="I32" s="142"/>
      <c r="J32" s="153"/>
      <c r="K32" s="153"/>
      <c r="L32" s="153"/>
      <c r="M32" s="153"/>
      <c r="N32" s="153"/>
      <c r="O32" s="142"/>
      <c r="P32" s="142"/>
      <c r="Q32" s="142"/>
      <c r="R32" s="142"/>
    </row>
    <row r="33" spans="1:18" x14ac:dyDescent="0.25">
      <c r="A33" s="167"/>
      <c r="B33" s="126"/>
      <c r="C33" s="140"/>
      <c r="D33" s="126"/>
      <c r="E33" s="162"/>
      <c r="F33" s="126"/>
      <c r="G33" s="142"/>
      <c r="H33" s="140"/>
      <c r="I33" s="142"/>
      <c r="J33" s="153"/>
      <c r="K33" s="153"/>
      <c r="L33" s="153"/>
      <c r="M33" s="153"/>
      <c r="N33" s="153"/>
      <c r="O33" s="142"/>
      <c r="P33" s="142"/>
      <c r="Q33" s="142"/>
      <c r="R33" s="142"/>
    </row>
    <row r="34" spans="1:18" x14ac:dyDescent="0.25">
      <c r="A34" s="167"/>
      <c r="B34" s="126"/>
      <c r="C34" s="140"/>
      <c r="D34" s="126"/>
      <c r="E34" s="162"/>
      <c r="F34" s="126"/>
      <c r="G34" s="142"/>
      <c r="H34" s="140"/>
      <c r="I34" s="142"/>
      <c r="J34" s="153"/>
      <c r="K34" s="153"/>
      <c r="L34" s="153"/>
      <c r="M34" s="153"/>
      <c r="N34" s="153"/>
      <c r="O34" s="142"/>
      <c r="P34" s="142"/>
      <c r="Q34" s="142"/>
      <c r="R34" s="142"/>
    </row>
    <row r="35" spans="1:18" x14ac:dyDescent="0.25">
      <c r="A35" s="167"/>
      <c r="B35" s="126"/>
      <c r="C35" s="140"/>
      <c r="D35" s="126"/>
      <c r="E35" s="162"/>
      <c r="F35" s="126"/>
      <c r="G35" s="142"/>
      <c r="H35" s="140"/>
      <c r="I35" s="142"/>
      <c r="J35" s="153"/>
      <c r="K35" s="153"/>
      <c r="L35" s="153"/>
      <c r="M35" s="153"/>
      <c r="N35" s="153"/>
      <c r="O35" s="142"/>
      <c r="P35" s="142"/>
      <c r="Q35" s="142"/>
      <c r="R35" s="142"/>
    </row>
    <row r="36" spans="1:18" x14ac:dyDescent="0.25">
      <c r="A36" s="167"/>
      <c r="B36" s="126"/>
      <c r="C36" s="140"/>
      <c r="D36" s="126"/>
      <c r="E36" s="162"/>
      <c r="F36" s="126"/>
      <c r="G36" s="142"/>
      <c r="H36" s="140"/>
      <c r="I36" s="142"/>
      <c r="J36" s="153"/>
      <c r="K36" s="153"/>
      <c r="L36" s="153"/>
      <c r="M36" s="153"/>
      <c r="N36" s="153"/>
      <c r="O36" s="142"/>
      <c r="P36" s="142"/>
      <c r="Q36" s="142"/>
      <c r="R36" s="142"/>
    </row>
    <row r="37" spans="1:18" x14ac:dyDescent="0.25">
      <c r="A37" s="167"/>
      <c r="B37" s="126"/>
      <c r="C37" s="140"/>
      <c r="D37" s="126"/>
      <c r="E37" s="162"/>
      <c r="F37" s="126"/>
      <c r="G37" s="142"/>
      <c r="H37" s="140"/>
      <c r="I37" s="142"/>
      <c r="J37" s="153"/>
      <c r="K37" s="153"/>
      <c r="L37" s="153"/>
      <c r="M37" s="153"/>
      <c r="N37" s="153"/>
      <c r="O37" s="142"/>
      <c r="P37" s="142"/>
      <c r="Q37" s="142"/>
      <c r="R37" s="142"/>
    </row>
    <row r="38" spans="1:18" x14ac:dyDescent="0.25">
      <c r="A38" s="167"/>
      <c r="B38" s="126"/>
      <c r="C38" s="140"/>
      <c r="D38" s="126"/>
      <c r="E38" s="162"/>
      <c r="F38" s="126"/>
      <c r="G38" s="142"/>
      <c r="H38" s="140"/>
      <c r="I38" s="142"/>
      <c r="J38" s="153"/>
      <c r="K38" s="153"/>
      <c r="L38" s="153"/>
      <c r="M38" s="153"/>
      <c r="N38" s="153"/>
      <c r="O38" s="142"/>
      <c r="P38" s="142"/>
      <c r="Q38" s="142"/>
      <c r="R38" s="142"/>
    </row>
    <row r="39" spans="1:18" x14ac:dyDescent="0.25">
      <c r="A39" s="167"/>
      <c r="B39" s="126"/>
      <c r="C39" s="140"/>
      <c r="D39" s="126"/>
      <c r="E39" s="162"/>
      <c r="F39" s="126"/>
      <c r="G39" s="142"/>
      <c r="H39" s="140"/>
      <c r="I39" s="142"/>
      <c r="J39" s="153"/>
      <c r="K39" s="153"/>
      <c r="L39" s="153"/>
      <c r="M39" s="153"/>
      <c r="N39" s="153"/>
      <c r="O39" s="142"/>
      <c r="P39" s="142"/>
      <c r="Q39" s="142"/>
      <c r="R39" s="142"/>
    </row>
    <row r="40" spans="1:18" x14ac:dyDescent="0.25">
      <c r="A40" s="167"/>
      <c r="B40" s="126"/>
      <c r="C40" s="140"/>
      <c r="D40" s="126"/>
      <c r="E40" s="162"/>
      <c r="F40" s="126"/>
      <c r="G40" s="142"/>
      <c r="H40" s="140"/>
      <c r="I40" s="142"/>
      <c r="J40" s="153"/>
      <c r="K40" s="153"/>
      <c r="L40" s="153"/>
      <c r="M40" s="153"/>
      <c r="N40" s="153"/>
      <c r="O40" s="142"/>
      <c r="P40" s="142"/>
      <c r="Q40" s="142"/>
      <c r="R40" s="142"/>
    </row>
    <row r="41" spans="1:18" x14ac:dyDescent="0.25">
      <c r="A41" s="167"/>
      <c r="B41" s="126"/>
      <c r="C41" s="140"/>
      <c r="D41" s="126"/>
      <c r="E41" s="162"/>
      <c r="F41" s="126"/>
      <c r="G41" s="142"/>
      <c r="H41" s="140"/>
      <c r="I41" s="142"/>
      <c r="J41" s="153"/>
      <c r="K41" s="153"/>
      <c r="L41" s="153"/>
      <c r="M41" s="153"/>
      <c r="N41" s="153"/>
      <c r="O41" s="142"/>
      <c r="P41" s="142"/>
      <c r="Q41" s="142"/>
      <c r="R41" s="142"/>
    </row>
    <row r="42" spans="1:18" x14ac:dyDescent="0.25">
      <c r="A42" s="167"/>
      <c r="B42" s="126"/>
      <c r="C42" s="140"/>
      <c r="D42" s="126"/>
      <c r="E42" s="162"/>
      <c r="F42" s="126"/>
      <c r="G42" s="142"/>
      <c r="H42" s="140"/>
      <c r="I42" s="142"/>
      <c r="J42" s="153"/>
      <c r="K42" s="153"/>
      <c r="L42" s="153"/>
      <c r="M42" s="153"/>
      <c r="N42" s="153"/>
      <c r="O42" s="142"/>
      <c r="P42" s="142"/>
      <c r="Q42" s="142"/>
      <c r="R42" s="142"/>
    </row>
    <row r="43" spans="1:18" x14ac:dyDescent="0.25">
      <c r="A43" s="167"/>
      <c r="B43" s="126"/>
      <c r="C43" s="140"/>
      <c r="D43" s="126"/>
      <c r="E43" s="162"/>
      <c r="F43" s="126"/>
      <c r="G43" s="142"/>
      <c r="H43" s="140"/>
      <c r="I43" s="142"/>
      <c r="J43" s="153"/>
      <c r="K43" s="153"/>
      <c r="L43" s="153"/>
      <c r="M43" s="153"/>
      <c r="N43" s="153"/>
      <c r="O43" s="142"/>
      <c r="P43" s="142"/>
      <c r="Q43" s="142"/>
      <c r="R43" s="142"/>
    </row>
    <row r="44" spans="1:18" x14ac:dyDescent="0.25">
      <c r="A44" s="167"/>
      <c r="B44" s="126"/>
      <c r="C44" s="140"/>
      <c r="D44" s="126"/>
      <c r="E44" s="162"/>
      <c r="F44" s="126"/>
      <c r="G44" s="142"/>
      <c r="H44" s="140"/>
      <c r="I44" s="142"/>
      <c r="J44" s="153"/>
      <c r="K44" s="153"/>
      <c r="L44" s="153"/>
      <c r="M44" s="153"/>
      <c r="N44" s="153"/>
      <c r="O44" s="142"/>
      <c r="P44" s="142"/>
      <c r="Q44" s="142"/>
      <c r="R44" s="142"/>
    </row>
    <row r="45" spans="1:18" x14ac:dyDescent="0.25">
      <c r="A45" s="167"/>
      <c r="B45" s="126"/>
      <c r="C45" s="140"/>
      <c r="D45" s="126"/>
      <c r="E45" s="162"/>
      <c r="F45" s="126"/>
      <c r="G45" s="142"/>
      <c r="H45" s="140"/>
      <c r="I45" s="142"/>
      <c r="J45" s="153"/>
      <c r="K45" s="153"/>
      <c r="L45" s="153"/>
      <c r="M45" s="153"/>
      <c r="N45" s="153"/>
      <c r="O45" s="142"/>
      <c r="P45" s="142"/>
      <c r="Q45" s="142"/>
      <c r="R45" s="142"/>
    </row>
    <row r="46" spans="1:18" x14ac:dyDescent="0.25">
      <c r="A46" s="167"/>
      <c r="B46" s="126"/>
      <c r="C46" s="140"/>
      <c r="D46" s="126"/>
      <c r="E46" s="162"/>
      <c r="F46" s="126"/>
      <c r="G46" s="142"/>
      <c r="H46" s="140"/>
      <c r="I46" s="142"/>
      <c r="J46" s="153"/>
      <c r="K46" s="153"/>
      <c r="L46" s="153"/>
      <c r="M46" s="153"/>
      <c r="N46" s="153"/>
      <c r="O46" s="142"/>
      <c r="P46" s="142"/>
      <c r="Q46" s="142"/>
      <c r="R46" s="142"/>
    </row>
    <row r="47" spans="1:18" x14ac:dyDescent="0.25">
      <c r="A47" s="167"/>
      <c r="B47" s="126"/>
      <c r="C47" s="140"/>
      <c r="D47" s="126"/>
      <c r="E47" s="162"/>
      <c r="F47" s="126"/>
      <c r="G47" s="142"/>
      <c r="H47" s="140"/>
      <c r="I47" s="142"/>
      <c r="J47" s="153"/>
      <c r="K47" s="153"/>
      <c r="L47" s="153"/>
      <c r="M47" s="153"/>
      <c r="N47" s="153"/>
      <c r="O47" s="142"/>
      <c r="P47" s="142"/>
      <c r="Q47" s="142"/>
      <c r="R47" s="142"/>
    </row>
    <row r="48" spans="1:18" x14ac:dyDescent="0.25">
      <c r="A48" s="167"/>
      <c r="B48" s="126"/>
      <c r="C48" s="140"/>
      <c r="D48" s="126"/>
      <c r="E48" s="162"/>
      <c r="F48" s="126"/>
      <c r="G48" s="142"/>
      <c r="H48" s="140"/>
      <c r="I48" s="142"/>
      <c r="J48" s="153"/>
      <c r="K48" s="153"/>
      <c r="L48" s="153"/>
      <c r="M48" s="153"/>
      <c r="N48" s="153"/>
      <c r="O48" s="142"/>
      <c r="P48" s="142"/>
      <c r="Q48" s="142"/>
      <c r="R48" s="142"/>
    </row>
    <row r="49" spans="1:18" x14ac:dyDescent="0.25">
      <c r="A49" s="167"/>
      <c r="B49" s="126"/>
      <c r="C49" s="140"/>
      <c r="D49" s="126"/>
      <c r="E49" s="162"/>
      <c r="F49" s="126"/>
      <c r="G49" s="142"/>
      <c r="H49" s="140"/>
      <c r="I49" s="142"/>
      <c r="J49" s="153"/>
      <c r="K49" s="153"/>
      <c r="L49" s="153"/>
      <c r="M49" s="153"/>
      <c r="N49" s="153"/>
      <c r="O49" s="142"/>
      <c r="P49" s="142"/>
      <c r="Q49" s="142"/>
      <c r="R49" s="142"/>
    </row>
    <row r="50" spans="1:18" x14ac:dyDescent="0.25">
      <c r="A50" s="167"/>
      <c r="B50" s="126"/>
      <c r="C50" s="140"/>
      <c r="D50" s="126"/>
      <c r="E50" s="162"/>
      <c r="F50" s="126"/>
      <c r="G50" s="142"/>
      <c r="H50" s="140"/>
      <c r="I50" s="142"/>
      <c r="J50" s="153"/>
      <c r="K50" s="153"/>
      <c r="L50" s="153"/>
      <c r="M50" s="153"/>
      <c r="N50" s="153"/>
      <c r="O50" s="142"/>
      <c r="P50" s="142"/>
      <c r="Q50" s="142"/>
      <c r="R50" s="142"/>
    </row>
    <row r="51" spans="1:18" x14ac:dyDescent="0.25">
      <c r="A51" s="167"/>
      <c r="B51" s="126"/>
      <c r="C51" s="140"/>
      <c r="D51" s="126"/>
      <c r="E51" s="162"/>
      <c r="F51" s="126"/>
      <c r="G51" s="142"/>
      <c r="H51" s="140"/>
      <c r="I51" s="142"/>
      <c r="J51" s="153"/>
      <c r="K51" s="153"/>
      <c r="L51" s="153"/>
      <c r="M51" s="153"/>
      <c r="N51" s="153"/>
      <c r="O51" s="142"/>
      <c r="P51" s="142"/>
      <c r="Q51" s="142"/>
      <c r="R51" s="142"/>
    </row>
    <row r="52" spans="1:18" x14ac:dyDescent="0.25">
      <c r="A52" s="167"/>
      <c r="B52" s="126"/>
      <c r="C52" s="140"/>
      <c r="D52" s="126"/>
      <c r="E52" s="162"/>
      <c r="F52" s="126"/>
      <c r="G52" s="142"/>
      <c r="H52" s="140"/>
      <c r="I52" s="142"/>
      <c r="J52" s="153"/>
      <c r="K52" s="153"/>
      <c r="L52" s="153"/>
      <c r="M52" s="153"/>
      <c r="N52" s="153"/>
      <c r="O52" s="142"/>
      <c r="P52" s="142"/>
      <c r="Q52" s="142"/>
      <c r="R52" s="142"/>
    </row>
    <row r="53" spans="1:18" x14ac:dyDescent="0.25">
      <c r="A53" s="167"/>
      <c r="B53" s="126"/>
      <c r="C53" s="140"/>
      <c r="D53" s="126"/>
      <c r="E53" s="162"/>
      <c r="F53" s="126"/>
      <c r="G53" s="142"/>
      <c r="H53" s="140"/>
      <c r="I53" s="142"/>
      <c r="J53" s="153"/>
      <c r="K53" s="153"/>
      <c r="L53" s="153"/>
      <c r="M53" s="153"/>
      <c r="N53" s="153"/>
      <c r="O53" s="142"/>
      <c r="P53" s="142"/>
      <c r="Q53" s="142"/>
      <c r="R53" s="142"/>
    </row>
    <row r="54" spans="1:18" x14ac:dyDescent="0.25">
      <c r="A54" s="167"/>
      <c r="B54" s="126"/>
      <c r="C54" s="140"/>
      <c r="D54" s="126"/>
      <c r="E54" s="162"/>
      <c r="F54" s="126"/>
      <c r="G54" s="142"/>
      <c r="H54" s="140"/>
      <c r="I54" s="142"/>
      <c r="J54" s="153"/>
      <c r="K54" s="153"/>
      <c r="L54" s="153"/>
      <c r="M54" s="153"/>
      <c r="N54" s="153"/>
      <c r="O54" s="142"/>
      <c r="P54" s="142"/>
      <c r="Q54" s="142"/>
      <c r="R54" s="142"/>
    </row>
    <row r="55" spans="1:18" x14ac:dyDescent="0.25">
      <c r="A55" s="167"/>
      <c r="B55" s="126"/>
      <c r="C55" s="140"/>
      <c r="D55" s="126"/>
      <c r="E55" s="162"/>
      <c r="F55" s="126"/>
      <c r="G55" s="142"/>
      <c r="H55" s="140"/>
      <c r="I55" s="142"/>
      <c r="J55" s="153"/>
      <c r="K55" s="153"/>
      <c r="L55" s="153"/>
      <c r="M55" s="153"/>
      <c r="N55" s="153"/>
      <c r="O55" s="142"/>
      <c r="P55" s="142"/>
      <c r="Q55" s="142"/>
      <c r="R55" s="142"/>
    </row>
    <row r="56" spans="1:18" x14ac:dyDescent="0.25">
      <c r="A56" s="167"/>
      <c r="B56" s="126"/>
      <c r="C56" s="140"/>
      <c r="D56" s="126"/>
      <c r="E56" s="162"/>
      <c r="F56" s="126"/>
      <c r="G56" s="142"/>
      <c r="H56" s="140"/>
      <c r="I56" s="142"/>
      <c r="J56" s="153"/>
      <c r="K56" s="153"/>
      <c r="L56" s="153"/>
      <c r="M56" s="153"/>
      <c r="N56" s="153"/>
      <c r="O56" s="142"/>
      <c r="P56" s="142"/>
      <c r="Q56" s="142"/>
      <c r="R56" s="142"/>
    </row>
    <row r="57" spans="1:18" x14ac:dyDescent="0.25">
      <c r="A57" s="167"/>
      <c r="B57" s="126"/>
      <c r="C57" s="140"/>
      <c r="D57" s="126"/>
      <c r="E57" s="162"/>
      <c r="F57" s="126"/>
      <c r="G57" s="142"/>
      <c r="H57" s="140"/>
      <c r="I57" s="142"/>
      <c r="J57" s="153"/>
      <c r="K57" s="153"/>
      <c r="L57" s="153"/>
      <c r="M57" s="153"/>
      <c r="N57" s="153"/>
      <c r="O57" s="142"/>
      <c r="P57" s="142"/>
      <c r="Q57" s="142"/>
      <c r="R57" s="142"/>
    </row>
    <row r="58" spans="1:18" x14ac:dyDescent="0.25">
      <c r="A58" s="167"/>
      <c r="B58" s="126"/>
      <c r="C58" s="140"/>
      <c r="D58" s="126"/>
      <c r="E58" s="162"/>
      <c r="F58" s="126"/>
      <c r="G58" s="142"/>
      <c r="H58" s="140"/>
      <c r="I58" s="142"/>
      <c r="J58" s="153"/>
      <c r="K58" s="153"/>
      <c r="L58" s="153"/>
      <c r="M58" s="153"/>
      <c r="N58" s="153"/>
      <c r="O58" s="142"/>
      <c r="P58" s="142"/>
      <c r="Q58" s="142"/>
      <c r="R58" s="142"/>
    </row>
    <row r="59" spans="1:18" x14ac:dyDescent="0.25">
      <c r="A59" s="167"/>
      <c r="B59" s="126"/>
      <c r="C59" s="140"/>
      <c r="D59" s="126"/>
      <c r="E59" s="162"/>
      <c r="F59" s="126"/>
      <c r="G59" s="142"/>
      <c r="H59" s="140"/>
      <c r="I59" s="142"/>
      <c r="J59" s="153"/>
      <c r="K59" s="153"/>
      <c r="L59" s="153"/>
      <c r="M59" s="153"/>
      <c r="N59" s="153"/>
      <c r="O59" s="142"/>
      <c r="P59" s="142"/>
      <c r="Q59" s="142"/>
      <c r="R59" s="142"/>
    </row>
    <row r="60" spans="1:18" x14ac:dyDescent="0.25">
      <c r="A60" s="167"/>
      <c r="B60" s="126"/>
      <c r="C60" s="140"/>
      <c r="D60" s="126"/>
      <c r="E60" s="162"/>
      <c r="F60" s="126"/>
      <c r="G60" s="142"/>
      <c r="H60" s="140"/>
      <c r="I60" s="142"/>
      <c r="J60" s="153"/>
      <c r="K60" s="153"/>
      <c r="L60" s="153"/>
      <c r="M60" s="153"/>
      <c r="N60" s="153"/>
      <c r="O60" s="142"/>
      <c r="P60" s="142"/>
      <c r="Q60" s="142"/>
      <c r="R60" s="142"/>
    </row>
    <row r="61" spans="1:18" x14ac:dyDescent="0.25">
      <c r="A61" s="167"/>
      <c r="B61" s="126"/>
      <c r="C61" s="140"/>
      <c r="D61" s="126"/>
      <c r="E61" s="162"/>
      <c r="F61" s="126"/>
      <c r="G61" s="142"/>
      <c r="H61" s="140"/>
      <c r="I61" s="142"/>
      <c r="J61" s="153"/>
      <c r="K61" s="153"/>
      <c r="L61" s="153"/>
      <c r="M61" s="153"/>
      <c r="N61" s="153"/>
      <c r="O61" s="142"/>
      <c r="P61" s="142"/>
      <c r="Q61" s="142"/>
      <c r="R61" s="142"/>
    </row>
    <row r="62" spans="1:18" x14ac:dyDescent="0.25">
      <c r="A62" s="167"/>
      <c r="B62" s="126"/>
      <c r="C62" s="140"/>
      <c r="D62" s="126"/>
      <c r="E62" s="162"/>
      <c r="F62" s="126"/>
      <c r="G62" s="142"/>
      <c r="H62" s="140"/>
      <c r="I62" s="142"/>
      <c r="J62" s="153"/>
      <c r="K62" s="153"/>
      <c r="L62" s="153"/>
      <c r="M62" s="153"/>
      <c r="N62" s="153"/>
      <c r="O62" s="142"/>
      <c r="P62" s="142"/>
      <c r="Q62" s="142"/>
      <c r="R62" s="142"/>
    </row>
    <row r="63" spans="1:18" x14ac:dyDescent="0.25">
      <c r="A63" s="167"/>
      <c r="B63" s="126"/>
      <c r="C63" s="140"/>
      <c r="D63" s="126"/>
      <c r="E63" s="162"/>
      <c r="F63" s="126"/>
      <c r="G63" s="142"/>
      <c r="H63" s="140"/>
      <c r="I63" s="142"/>
      <c r="J63" s="153"/>
      <c r="K63" s="153"/>
      <c r="L63" s="153"/>
      <c r="M63" s="153"/>
      <c r="N63" s="153"/>
      <c r="O63" s="142"/>
      <c r="P63" s="142"/>
      <c r="Q63" s="142"/>
      <c r="R63" s="142"/>
    </row>
    <row r="64" spans="1:18" x14ac:dyDescent="0.25">
      <c r="A64" s="167"/>
      <c r="B64" s="126"/>
      <c r="C64" s="140"/>
      <c r="D64" s="126"/>
      <c r="E64" s="162"/>
      <c r="F64" s="126"/>
      <c r="G64" s="142"/>
      <c r="H64" s="140"/>
      <c r="I64" s="142"/>
      <c r="J64" s="153"/>
      <c r="K64" s="153"/>
      <c r="L64" s="153"/>
      <c r="M64" s="153"/>
      <c r="N64" s="153"/>
      <c r="O64" s="142"/>
      <c r="P64" s="142"/>
      <c r="Q64" s="142"/>
      <c r="R64" s="142"/>
    </row>
    <row r="65" spans="1:18" x14ac:dyDescent="0.25">
      <c r="A65" s="167"/>
      <c r="B65" s="126"/>
      <c r="C65" s="140"/>
      <c r="D65" s="126"/>
      <c r="E65" s="162"/>
      <c r="F65" s="126"/>
      <c r="G65" s="142"/>
      <c r="H65" s="140"/>
      <c r="I65" s="142"/>
      <c r="J65" s="153"/>
      <c r="K65" s="153"/>
      <c r="L65" s="153"/>
      <c r="M65" s="153"/>
      <c r="N65" s="153"/>
      <c r="O65" s="142"/>
      <c r="P65" s="142"/>
      <c r="Q65" s="142"/>
      <c r="R65" s="142"/>
    </row>
    <row r="66" spans="1:18" x14ac:dyDescent="0.25">
      <c r="A66" s="167"/>
      <c r="B66" s="126"/>
      <c r="C66" s="140"/>
      <c r="D66" s="126"/>
      <c r="E66" s="162"/>
      <c r="F66" s="126"/>
      <c r="G66" s="142"/>
      <c r="H66" s="140"/>
      <c r="I66" s="142"/>
      <c r="J66" s="153"/>
      <c r="K66" s="153"/>
      <c r="L66" s="153"/>
      <c r="M66" s="153"/>
      <c r="N66" s="153"/>
      <c r="O66" s="142"/>
      <c r="P66" s="142"/>
      <c r="Q66" s="142"/>
      <c r="R66" s="142"/>
    </row>
    <row r="67" spans="1:18" x14ac:dyDescent="0.25">
      <c r="A67" s="167"/>
      <c r="B67" s="126"/>
      <c r="C67" s="140"/>
      <c r="D67" s="126"/>
      <c r="E67" s="162"/>
      <c r="F67" s="126"/>
      <c r="G67" s="142"/>
      <c r="H67" s="140"/>
      <c r="I67" s="142"/>
      <c r="J67" s="153"/>
      <c r="K67" s="153"/>
      <c r="L67" s="153"/>
      <c r="M67" s="153"/>
      <c r="N67" s="153"/>
      <c r="O67" s="142"/>
      <c r="P67" s="142"/>
      <c r="Q67" s="142"/>
      <c r="R67" s="142"/>
    </row>
    <row r="68" spans="1:18" x14ac:dyDescent="0.25">
      <c r="A68" s="167"/>
      <c r="B68" s="126"/>
      <c r="C68" s="140"/>
      <c r="D68" s="126"/>
      <c r="E68" s="162"/>
      <c r="F68" s="126"/>
      <c r="G68" s="142"/>
      <c r="H68" s="140"/>
      <c r="I68" s="142"/>
      <c r="J68" s="153"/>
      <c r="K68" s="153"/>
      <c r="L68" s="153"/>
      <c r="M68" s="153"/>
      <c r="N68" s="153"/>
      <c r="O68" s="142"/>
      <c r="P68" s="142"/>
      <c r="Q68" s="142"/>
      <c r="R68" s="142"/>
    </row>
    <row r="69" spans="1:18" x14ac:dyDescent="0.25">
      <c r="A69" s="167"/>
      <c r="B69" s="126"/>
      <c r="C69" s="140"/>
      <c r="D69" s="126"/>
      <c r="E69" s="162"/>
      <c r="F69" s="126"/>
      <c r="G69" s="142"/>
      <c r="H69" s="140"/>
      <c r="I69" s="142"/>
      <c r="J69" s="153"/>
      <c r="K69" s="153"/>
      <c r="L69" s="153"/>
      <c r="M69" s="153"/>
      <c r="N69" s="153"/>
      <c r="O69" s="142"/>
      <c r="P69" s="142"/>
      <c r="Q69" s="142"/>
      <c r="R69" s="142"/>
    </row>
    <row r="70" spans="1:18" x14ac:dyDescent="0.25">
      <c r="A70" s="167"/>
      <c r="B70" s="126"/>
      <c r="C70" s="140"/>
      <c r="D70" s="126"/>
      <c r="E70" s="162"/>
      <c r="F70" s="126"/>
      <c r="G70" s="142"/>
      <c r="H70" s="140"/>
      <c r="I70" s="142"/>
      <c r="J70" s="153"/>
      <c r="K70" s="153"/>
      <c r="L70" s="153"/>
      <c r="M70" s="153"/>
      <c r="N70" s="153"/>
      <c r="O70" s="142"/>
      <c r="P70" s="142"/>
      <c r="Q70" s="142"/>
      <c r="R70" s="142"/>
    </row>
    <row r="71" spans="1:18" x14ac:dyDescent="0.25">
      <c r="A71" s="167"/>
      <c r="B71" s="126"/>
      <c r="C71" s="140"/>
      <c r="D71" s="126"/>
      <c r="E71" s="162"/>
      <c r="F71" s="126"/>
      <c r="G71" s="142"/>
      <c r="H71" s="140"/>
      <c r="I71" s="142"/>
      <c r="J71" s="153"/>
      <c r="K71" s="153"/>
      <c r="L71" s="153"/>
      <c r="M71" s="153"/>
      <c r="N71" s="153"/>
      <c r="O71" s="142"/>
      <c r="P71" s="142"/>
      <c r="Q71" s="142"/>
      <c r="R71" s="142"/>
    </row>
    <row r="72" spans="1:18" x14ac:dyDescent="0.25">
      <c r="A72" s="167"/>
      <c r="B72" s="126"/>
      <c r="C72" s="140"/>
      <c r="D72" s="126"/>
      <c r="E72" s="162"/>
      <c r="F72" s="126"/>
      <c r="G72" s="142"/>
      <c r="H72" s="140"/>
      <c r="I72" s="142"/>
      <c r="J72" s="153"/>
      <c r="K72" s="153"/>
      <c r="L72" s="153"/>
      <c r="M72" s="153"/>
      <c r="N72" s="153"/>
      <c r="O72" s="142"/>
      <c r="P72" s="142"/>
      <c r="Q72" s="142"/>
      <c r="R72" s="142"/>
    </row>
    <row r="73" spans="1:18" x14ac:dyDescent="0.25">
      <c r="A73" s="167"/>
      <c r="B73" s="126"/>
      <c r="C73" s="140"/>
      <c r="D73" s="126"/>
      <c r="E73" s="162"/>
      <c r="F73" s="126"/>
      <c r="G73" s="142"/>
      <c r="H73" s="140"/>
      <c r="I73" s="142"/>
      <c r="J73" s="153"/>
      <c r="K73" s="153"/>
      <c r="L73" s="153"/>
      <c r="M73" s="153"/>
      <c r="N73" s="153"/>
      <c r="O73" s="142"/>
      <c r="P73" s="142"/>
      <c r="Q73" s="142"/>
      <c r="R73" s="142"/>
    </row>
    <row r="74" spans="1:18" x14ac:dyDescent="0.25">
      <c r="A74" s="167"/>
      <c r="B74" s="126"/>
      <c r="C74" s="140"/>
      <c r="D74" s="126"/>
      <c r="E74" s="162"/>
      <c r="F74" s="126"/>
      <c r="G74" s="142"/>
      <c r="H74" s="140"/>
      <c r="I74" s="142"/>
      <c r="J74" s="153"/>
      <c r="K74" s="153"/>
      <c r="L74" s="153"/>
      <c r="M74" s="153"/>
      <c r="N74" s="153"/>
      <c r="O74" s="142"/>
      <c r="P74" s="142"/>
      <c r="Q74" s="142"/>
      <c r="R74" s="142"/>
    </row>
    <row r="75" spans="1:18" x14ac:dyDescent="0.25">
      <c r="A75" s="167"/>
      <c r="B75" s="126"/>
      <c r="C75" s="140"/>
      <c r="D75" s="126"/>
      <c r="E75" s="162"/>
      <c r="F75" s="126"/>
      <c r="G75" s="142"/>
      <c r="H75" s="140"/>
      <c r="I75" s="142"/>
      <c r="J75" s="153"/>
      <c r="K75" s="153"/>
      <c r="L75" s="153"/>
      <c r="M75" s="153"/>
      <c r="N75" s="153"/>
      <c r="O75" s="142"/>
      <c r="P75" s="142"/>
      <c r="Q75" s="142"/>
      <c r="R75" s="142"/>
    </row>
    <row r="76" spans="1:18" x14ac:dyDescent="0.25">
      <c r="A76" s="167"/>
      <c r="B76" s="126"/>
      <c r="C76" s="140"/>
      <c r="D76" s="126"/>
      <c r="E76" s="162"/>
      <c r="F76" s="126"/>
      <c r="G76" s="142"/>
      <c r="H76" s="140"/>
      <c r="I76" s="142"/>
      <c r="J76" s="153"/>
      <c r="K76" s="153"/>
      <c r="L76" s="153"/>
      <c r="M76" s="153"/>
      <c r="N76" s="153"/>
      <c r="O76" s="142"/>
      <c r="P76" s="142"/>
      <c r="Q76" s="142"/>
      <c r="R76" s="142"/>
    </row>
    <row r="77" spans="1:18" x14ac:dyDescent="0.25">
      <c r="A77" s="167"/>
      <c r="B77" s="126"/>
      <c r="C77" s="140"/>
      <c r="D77" s="126"/>
      <c r="E77" s="162"/>
      <c r="F77" s="126"/>
      <c r="G77" s="142"/>
      <c r="H77" s="140"/>
      <c r="I77" s="142"/>
      <c r="J77" s="153"/>
      <c r="K77" s="153"/>
      <c r="L77" s="153"/>
      <c r="M77" s="153"/>
      <c r="N77" s="153"/>
      <c r="O77" s="142"/>
      <c r="P77" s="142"/>
      <c r="Q77" s="142"/>
      <c r="R77" s="142"/>
    </row>
    <row r="78" spans="1:18" x14ac:dyDescent="0.25">
      <c r="A78" s="167"/>
      <c r="B78" s="126"/>
      <c r="C78" s="140"/>
      <c r="D78" s="126"/>
      <c r="E78" s="162"/>
      <c r="F78" s="126"/>
      <c r="G78" s="142"/>
      <c r="H78" s="140"/>
      <c r="I78" s="142"/>
      <c r="J78" s="153"/>
      <c r="K78" s="153"/>
      <c r="L78" s="153"/>
      <c r="M78" s="153"/>
      <c r="N78" s="153"/>
      <c r="O78" s="142"/>
      <c r="P78" s="142"/>
      <c r="Q78" s="142"/>
      <c r="R78" s="142"/>
    </row>
    <row r="79" spans="1:18" x14ac:dyDescent="0.25">
      <c r="A79" s="167"/>
      <c r="B79" s="126"/>
      <c r="C79" s="140"/>
      <c r="D79" s="126"/>
      <c r="E79" s="162"/>
      <c r="F79" s="126"/>
      <c r="G79" s="142"/>
      <c r="H79" s="140"/>
      <c r="I79" s="142"/>
      <c r="J79" s="153"/>
      <c r="K79" s="153"/>
      <c r="L79" s="153"/>
      <c r="M79" s="153"/>
      <c r="N79" s="153"/>
      <c r="O79" s="142"/>
      <c r="P79" s="142"/>
      <c r="Q79" s="142"/>
      <c r="R79" s="142"/>
    </row>
    <row r="80" spans="1:18" x14ac:dyDescent="0.25">
      <c r="A80" s="167"/>
      <c r="B80" s="126"/>
      <c r="C80" s="140"/>
      <c r="D80" s="126"/>
      <c r="E80" s="162"/>
      <c r="F80" s="126"/>
      <c r="G80" s="142"/>
      <c r="H80" s="140"/>
      <c r="I80" s="142"/>
      <c r="J80" s="153"/>
      <c r="K80" s="153"/>
      <c r="L80" s="153"/>
      <c r="M80" s="153"/>
      <c r="N80" s="153"/>
      <c r="O80" s="142"/>
      <c r="P80" s="142"/>
      <c r="Q80" s="142"/>
      <c r="R80" s="142"/>
    </row>
    <row r="81" spans="1:18" x14ac:dyDescent="0.25">
      <c r="A81" s="167"/>
      <c r="B81" s="126"/>
      <c r="C81" s="140"/>
      <c r="D81" s="126"/>
      <c r="E81" s="162"/>
      <c r="F81" s="126"/>
      <c r="G81" s="142"/>
      <c r="H81" s="140"/>
      <c r="I81" s="142"/>
      <c r="J81" s="153"/>
      <c r="K81" s="153"/>
      <c r="L81" s="153"/>
      <c r="M81" s="153"/>
      <c r="N81" s="153"/>
      <c r="O81" s="142"/>
      <c r="P81" s="142"/>
      <c r="Q81" s="142"/>
      <c r="R81" s="142"/>
    </row>
    <row r="82" spans="1:18" x14ac:dyDescent="0.25">
      <c r="A82" s="167"/>
      <c r="B82" s="126"/>
      <c r="C82" s="140"/>
      <c r="D82" s="126"/>
      <c r="E82" s="162"/>
      <c r="F82" s="126"/>
      <c r="G82" s="142"/>
      <c r="H82" s="140"/>
      <c r="I82" s="142"/>
      <c r="J82" s="153"/>
      <c r="K82" s="153"/>
      <c r="L82" s="153"/>
      <c r="M82" s="153"/>
      <c r="N82" s="153"/>
      <c r="O82" s="142"/>
      <c r="P82" s="142"/>
      <c r="Q82" s="142"/>
      <c r="R82" s="142"/>
    </row>
    <row r="83" spans="1:18" x14ac:dyDescent="0.25">
      <c r="A83" s="167"/>
      <c r="B83" s="126"/>
      <c r="C83" s="140"/>
      <c r="D83" s="126"/>
      <c r="E83" s="162"/>
      <c r="F83" s="126"/>
      <c r="G83" s="142"/>
      <c r="H83" s="140"/>
      <c r="I83" s="142"/>
      <c r="J83" s="153"/>
      <c r="K83" s="153"/>
      <c r="L83" s="153"/>
      <c r="M83" s="153"/>
      <c r="N83" s="153"/>
      <c r="O83" s="142"/>
      <c r="P83" s="142"/>
      <c r="Q83" s="142"/>
      <c r="R83" s="142"/>
    </row>
    <row r="84" spans="1:18" x14ac:dyDescent="0.25">
      <c r="A84" s="167"/>
      <c r="B84" s="126"/>
      <c r="C84" s="140"/>
      <c r="D84" s="126"/>
      <c r="E84" s="162"/>
      <c r="F84" s="126"/>
      <c r="G84" s="142"/>
      <c r="H84" s="140"/>
      <c r="I84" s="142"/>
      <c r="J84" s="153"/>
      <c r="K84" s="153"/>
      <c r="L84" s="153"/>
      <c r="M84" s="153"/>
      <c r="N84" s="153"/>
      <c r="O84" s="142"/>
      <c r="P84" s="142"/>
      <c r="Q84" s="142"/>
      <c r="R84" s="142"/>
    </row>
    <row r="85" spans="1:18" x14ac:dyDescent="0.25">
      <c r="A85" s="167"/>
      <c r="B85" s="126"/>
      <c r="C85" s="140"/>
      <c r="D85" s="126"/>
      <c r="E85" s="162"/>
      <c r="F85" s="126"/>
      <c r="G85" s="142"/>
      <c r="H85" s="140"/>
      <c r="I85" s="142"/>
      <c r="J85" s="153"/>
      <c r="K85" s="153"/>
      <c r="L85" s="153"/>
      <c r="M85" s="153"/>
      <c r="N85" s="153"/>
      <c r="O85" s="142"/>
      <c r="P85" s="142"/>
      <c r="Q85" s="142"/>
      <c r="R85" s="142"/>
    </row>
    <row r="86" spans="1:18" x14ac:dyDescent="0.25">
      <c r="A86" s="167"/>
      <c r="B86" s="126"/>
      <c r="C86" s="140"/>
      <c r="D86" s="126"/>
      <c r="E86" s="162"/>
      <c r="F86" s="126"/>
      <c r="G86" s="142"/>
      <c r="H86" s="140"/>
      <c r="I86" s="142"/>
      <c r="J86" s="153"/>
      <c r="K86" s="153"/>
      <c r="L86" s="153"/>
      <c r="M86" s="153"/>
      <c r="N86" s="153"/>
      <c r="O86" s="142"/>
      <c r="P86" s="142"/>
      <c r="Q86" s="142"/>
      <c r="R86" s="142"/>
    </row>
    <row r="87" spans="1:18" x14ac:dyDescent="0.25">
      <c r="A87" s="167"/>
      <c r="B87" s="126"/>
      <c r="C87" s="140"/>
      <c r="D87" s="126"/>
      <c r="E87" s="162"/>
      <c r="F87" s="126"/>
      <c r="G87" s="142"/>
      <c r="H87" s="140"/>
      <c r="I87" s="142"/>
      <c r="J87" s="153"/>
      <c r="K87" s="153"/>
      <c r="L87" s="153"/>
      <c r="M87" s="153"/>
      <c r="N87" s="153"/>
      <c r="O87" s="142"/>
      <c r="P87" s="142"/>
      <c r="Q87" s="142"/>
      <c r="R87" s="142"/>
    </row>
    <row r="88" spans="1:18" x14ac:dyDescent="0.25">
      <c r="A88" s="167"/>
      <c r="B88" s="126"/>
      <c r="C88" s="140"/>
      <c r="D88" s="126"/>
      <c r="E88" s="162"/>
      <c r="F88" s="126"/>
      <c r="G88" s="142"/>
      <c r="H88" s="140"/>
      <c r="I88" s="142"/>
      <c r="J88" s="153"/>
      <c r="K88" s="153"/>
      <c r="L88" s="153"/>
      <c r="M88" s="153"/>
      <c r="N88" s="153"/>
      <c r="O88" s="142"/>
      <c r="P88" s="142"/>
      <c r="Q88" s="142"/>
      <c r="R88" s="142"/>
    </row>
    <row r="89" spans="1:18" x14ac:dyDescent="0.25">
      <c r="A89" s="167"/>
      <c r="B89" s="126"/>
      <c r="C89" s="140"/>
      <c r="D89" s="126"/>
      <c r="E89" s="162"/>
      <c r="F89" s="126"/>
      <c r="G89" s="142"/>
      <c r="H89" s="140"/>
      <c r="I89" s="142"/>
      <c r="J89" s="153"/>
      <c r="K89" s="153"/>
      <c r="L89" s="153"/>
      <c r="M89" s="153"/>
      <c r="N89" s="153"/>
      <c r="O89" s="142"/>
      <c r="P89" s="142"/>
      <c r="Q89" s="142"/>
      <c r="R89" s="142"/>
    </row>
    <row r="90" spans="1:18" x14ac:dyDescent="0.25">
      <c r="A90" s="167"/>
      <c r="B90" s="126"/>
      <c r="C90" s="140"/>
      <c r="D90" s="126"/>
      <c r="E90" s="162"/>
      <c r="F90" s="126"/>
      <c r="G90" s="142"/>
      <c r="H90" s="140"/>
      <c r="I90" s="142"/>
      <c r="J90" s="153"/>
      <c r="K90" s="153"/>
      <c r="L90" s="153"/>
      <c r="M90" s="153"/>
      <c r="N90" s="153"/>
      <c r="O90" s="142"/>
      <c r="P90" s="142"/>
      <c r="Q90" s="142"/>
      <c r="R90" s="142"/>
    </row>
    <row r="91" spans="1:18" x14ac:dyDescent="0.25">
      <c r="A91" s="167"/>
      <c r="B91" s="126"/>
      <c r="C91" s="140"/>
      <c r="D91" s="126"/>
      <c r="E91" s="162"/>
      <c r="F91" s="126"/>
      <c r="G91" s="142"/>
      <c r="H91" s="140"/>
      <c r="I91" s="142"/>
      <c r="J91" s="153"/>
      <c r="K91" s="153"/>
      <c r="L91" s="153"/>
      <c r="M91" s="153"/>
      <c r="N91" s="153"/>
      <c r="O91" s="142"/>
      <c r="P91" s="142"/>
      <c r="Q91" s="142"/>
      <c r="R91" s="142"/>
    </row>
    <row r="92" spans="1:18" x14ac:dyDescent="0.25">
      <c r="A92" s="167"/>
      <c r="B92" s="126"/>
      <c r="C92" s="140"/>
      <c r="D92" s="126"/>
      <c r="E92" s="162"/>
      <c r="F92" s="126"/>
      <c r="G92" s="142"/>
      <c r="H92" s="140"/>
      <c r="I92" s="142"/>
      <c r="J92" s="153"/>
      <c r="K92" s="153"/>
      <c r="L92" s="153"/>
      <c r="M92" s="153"/>
      <c r="N92" s="153"/>
      <c r="O92" s="142"/>
      <c r="P92" s="142"/>
      <c r="Q92" s="142"/>
      <c r="R92" s="142"/>
    </row>
    <row r="93" spans="1:18" x14ac:dyDescent="0.25">
      <c r="A93" s="167"/>
      <c r="B93" s="126"/>
      <c r="C93" s="140"/>
      <c r="D93" s="126"/>
      <c r="E93" s="162"/>
      <c r="F93" s="126"/>
      <c r="G93" s="142"/>
      <c r="H93" s="140"/>
      <c r="I93" s="142"/>
      <c r="J93" s="153"/>
      <c r="K93" s="153"/>
      <c r="L93" s="153"/>
      <c r="M93" s="153"/>
      <c r="N93" s="153"/>
      <c r="O93" s="142"/>
      <c r="P93" s="142"/>
      <c r="Q93" s="142"/>
      <c r="R93" s="142"/>
    </row>
    <row r="94" spans="1:18" x14ac:dyDescent="0.25">
      <c r="A94" s="167"/>
      <c r="B94" s="126"/>
      <c r="C94" s="140"/>
      <c r="D94" s="126"/>
      <c r="E94" s="162"/>
      <c r="F94" s="126"/>
      <c r="G94" s="142"/>
      <c r="H94" s="140"/>
      <c r="I94" s="142"/>
      <c r="J94" s="153"/>
      <c r="K94" s="153"/>
      <c r="L94" s="153"/>
      <c r="M94" s="153"/>
      <c r="N94" s="153"/>
      <c r="O94" s="142"/>
      <c r="P94" s="142"/>
      <c r="Q94" s="142"/>
      <c r="R94" s="142"/>
    </row>
    <row r="95" spans="1:18" x14ac:dyDescent="0.25">
      <c r="A95" s="167"/>
      <c r="B95" s="126"/>
      <c r="C95" s="140"/>
      <c r="D95" s="126"/>
      <c r="E95" s="162"/>
      <c r="F95" s="126"/>
      <c r="G95" s="142"/>
      <c r="H95" s="140"/>
      <c r="I95" s="142"/>
      <c r="J95" s="153"/>
      <c r="K95" s="153"/>
      <c r="L95" s="153"/>
      <c r="M95" s="153"/>
      <c r="N95" s="153"/>
      <c r="O95" s="142"/>
      <c r="P95" s="142"/>
      <c r="Q95" s="142"/>
      <c r="R95" s="142"/>
    </row>
    <row r="96" spans="1:18" x14ac:dyDescent="0.25">
      <c r="A96" s="167"/>
      <c r="B96" s="126"/>
      <c r="C96" s="140"/>
      <c r="D96" s="126"/>
      <c r="E96" s="162"/>
      <c r="F96" s="126"/>
      <c r="G96" s="142"/>
      <c r="H96" s="140"/>
      <c r="I96" s="142"/>
      <c r="J96" s="153"/>
      <c r="K96" s="153"/>
      <c r="L96" s="153"/>
      <c r="M96" s="153"/>
      <c r="N96" s="153"/>
      <c r="O96" s="142"/>
      <c r="P96" s="142"/>
      <c r="Q96" s="142"/>
      <c r="R96" s="142"/>
    </row>
    <row r="97" spans="1:18" x14ac:dyDescent="0.25">
      <c r="A97" s="167"/>
      <c r="B97" s="126"/>
      <c r="C97" s="140"/>
      <c r="D97" s="126"/>
      <c r="E97" s="162"/>
      <c r="F97" s="126"/>
      <c r="G97" s="142"/>
      <c r="H97" s="140"/>
      <c r="I97" s="142"/>
      <c r="J97" s="153"/>
      <c r="K97" s="153"/>
      <c r="L97" s="153"/>
      <c r="M97" s="153"/>
      <c r="N97" s="153"/>
      <c r="O97" s="142"/>
      <c r="P97" s="142"/>
      <c r="Q97" s="142"/>
      <c r="R97" s="142"/>
    </row>
    <row r="98" spans="1:18" x14ac:dyDescent="0.25">
      <c r="A98" s="167"/>
      <c r="B98" s="126"/>
      <c r="C98" s="140"/>
      <c r="D98" s="126"/>
      <c r="E98" s="162"/>
      <c r="F98" s="126"/>
      <c r="G98" s="142"/>
      <c r="H98" s="140"/>
      <c r="I98" s="142"/>
      <c r="J98" s="153"/>
      <c r="K98" s="153"/>
      <c r="L98" s="153"/>
      <c r="M98" s="153"/>
      <c r="N98" s="153"/>
      <c r="O98" s="142"/>
      <c r="P98" s="142"/>
      <c r="Q98" s="142"/>
      <c r="R98" s="142"/>
    </row>
    <row r="99" spans="1:18" x14ac:dyDescent="0.25">
      <c r="A99" s="167"/>
      <c r="B99" s="126"/>
      <c r="C99" s="140"/>
      <c r="D99" s="126"/>
      <c r="E99" s="162"/>
      <c r="F99" s="126"/>
      <c r="G99" s="142"/>
      <c r="H99" s="140"/>
      <c r="I99" s="142"/>
      <c r="J99" s="153"/>
      <c r="K99" s="153"/>
      <c r="L99" s="153"/>
      <c r="M99" s="153"/>
      <c r="N99" s="153"/>
      <c r="O99" s="142"/>
      <c r="P99" s="142"/>
      <c r="Q99" s="142"/>
      <c r="R99" s="142"/>
    </row>
    <row r="100" spans="1:18" x14ac:dyDescent="0.25">
      <c r="A100" s="167"/>
      <c r="B100" s="126"/>
      <c r="C100" s="140"/>
      <c r="D100" s="126"/>
      <c r="E100" s="162"/>
      <c r="F100" s="126"/>
      <c r="G100" s="142"/>
      <c r="H100" s="140"/>
      <c r="I100" s="142"/>
      <c r="J100" s="153"/>
      <c r="K100" s="153"/>
      <c r="L100" s="153"/>
      <c r="M100" s="153"/>
      <c r="N100" s="153"/>
      <c r="O100" s="142"/>
      <c r="P100" s="142"/>
      <c r="Q100" s="142"/>
      <c r="R100" s="142"/>
    </row>
    <row r="101" spans="1:18" x14ac:dyDescent="0.25">
      <c r="A101" s="167"/>
      <c r="B101" s="126"/>
      <c r="C101" s="140"/>
      <c r="D101" s="126"/>
      <c r="E101" s="162"/>
      <c r="F101" s="126"/>
      <c r="G101" s="142"/>
      <c r="H101" s="140"/>
      <c r="I101" s="142"/>
      <c r="J101" s="153"/>
      <c r="K101" s="153"/>
      <c r="L101" s="153"/>
      <c r="M101" s="153"/>
      <c r="N101" s="153"/>
      <c r="O101" s="142"/>
      <c r="P101" s="142"/>
      <c r="Q101" s="142"/>
      <c r="R101" s="142"/>
    </row>
    <row r="102" spans="1:18" x14ac:dyDescent="0.25">
      <c r="A102" s="167"/>
      <c r="B102" s="126"/>
      <c r="C102" s="140"/>
      <c r="D102" s="126"/>
      <c r="E102" s="162"/>
      <c r="F102" s="126"/>
      <c r="G102" s="142"/>
      <c r="H102" s="140"/>
      <c r="I102" s="142"/>
      <c r="J102" s="153"/>
      <c r="K102" s="153"/>
      <c r="L102" s="153"/>
      <c r="M102" s="153"/>
      <c r="N102" s="153"/>
      <c r="O102" s="142"/>
      <c r="P102" s="142"/>
      <c r="Q102" s="142"/>
      <c r="R102" s="142"/>
    </row>
    <row r="103" spans="1:18" x14ac:dyDescent="0.25">
      <c r="A103" s="167"/>
      <c r="B103" s="126"/>
      <c r="C103" s="140"/>
      <c r="D103" s="126"/>
      <c r="E103" s="162"/>
      <c r="F103" s="126"/>
      <c r="G103" s="142"/>
      <c r="H103" s="140"/>
      <c r="I103" s="142"/>
      <c r="J103" s="153"/>
      <c r="K103" s="153"/>
      <c r="L103" s="153"/>
      <c r="M103" s="153"/>
      <c r="N103" s="153"/>
      <c r="O103" s="142"/>
      <c r="P103" s="142"/>
      <c r="Q103" s="142"/>
      <c r="R103" s="142"/>
    </row>
    <row r="104" spans="1:18" x14ac:dyDescent="0.25">
      <c r="A104" s="167"/>
      <c r="B104" s="126"/>
      <c r="C104" s="140"/>
      <c r="D104" s="126"/>
      <c r="E104" s="162"/>
      <c r="F104" s="126"/>
      <c r="G104" s="142"/>
      <c r="H104" s="140"/>
      <c r="I104" s="142"/>
      <c r="J104" s="153"/>
      <c r="K104" s="153"/>
      <c r="L104" s="153"/>
      <c r="M104" s="153"/>
      <c r="N104" s="153"/>
      <c r="O104" s="142"/>
      <c r="P104" s="142"/>
      <c r="Q104" s="142"/>
      <c r="R104" s="142"/>
    </row>
    <row r="105" spans="1:18" x14ac:dyDescent="0.25">
      <c r="A105" s="167"/>
      <c r="B105" s="126"/>
      <c r="C105" s="140"/>
      <c r="D105" s="126"/>
      <c r="E105" s="162"/>
      <c r="F105" s="126"/>
      <c r="G105" s="142"/>
      <c r="H105" s="140"/>
      <c r="I105" s="142"/>
      <c r="J105" s="153"/>
      <c r="K105" s="153"/>
      <c r="L105" s="153"/>
      <c r="M105" s="153"/>
      <c r="N105" s="153"/>
      <c r="O105" s="142"/>
      <c r="P105" s="142"/>
      <c r="Q105" s="142"/>
      <c r="R105" s="142"/>
    </row>
    <row r="106" spans="1:18" x14ac:dyDescent="0.25">
      <c r="A106" s="167"/>
      <c r="B106" s="126"/>
      <c r="C106" s="140"/>
      <c r="D106" s="126"/>
      <c r="E106" s="162"/>
      <c r="F106" s="126"/>
      <c r="G106" s="142"/>
      <c r="H106" s="140"/>
      <c r="I106" s="142"/>
      <c r="J106" s="153"/>
      <c r="K106" s="153"/>
      <c r="L106" s="153"/>
      <c r="M106" s="153"/>
      <c r="N106" s="153"/>
      <c r="O106" s="142"/>
      <c r="P106" s="142"/>
      <c r="Q106" s="142"/>
      <c r="R106" s="142"/>
    </row>
    <row r="107" spans="1:18" x14ac:dyDescent="0.25">
      <c r="A107" s="167"/>
      <c r="B107" s="126"/>
      <c r="C107" s="140"/>
      <c r="D107" s="126"/>
      <c r="E107" s="162"/>
      <c r="F107" s="126"/>
      <c r="G107" s="142"/>
      <c r="H107" s="140"/>
      <c r="I107" s="142"/>
      <c r="J107" s="153"/>
      <c r="K107" s="153"/>
      <c r="L107" s="153"/>
      <c r="M107" s="153"/>
      <c r="N107" s="153"/>
      <c r="O107" s="142"/>
      <c r="P107" s="142"/>
      <c r="Q107" s="142"/>
      <c r="R107" s="142"/>
    </row>
    <row r="108" spans="1:18" x14ac:dyDescent="0.25">
      <c r="A108" s="167"/>
      <c r="B108" s="126"/>
      <c r="C108" s="140"/>
      <c r="D108" s="126"/>
      <c r="E108" s="162"/>
      <c r="F108" s="126"/>
      <c r="G108" s="142"/>
      <c r="H108" s="140"/>
      <c r="I108" s="142"/>
      <c r="J108" s="153"/>
      <c r="K108" s="153"/>
      <c r="L108" s="153"/>
      <c r="M108" s="153"/>
      <c r="N108" s="153"/>
      <c r="O108" s="142"/>
      <c r="P108" s="142"/>
      <c r="Q108" s="142"/>
      <c r="R108" s="142"/>
    </row>
    <row r="109" spans="1:18" x14ac:dyDescent="0.25">
      <c r="A109" s="167"/>
      <c r="B109" s="126"/>
      <c r="C109" s="140"/>
      <c r="D109" s="126"/>
      <c r="E109" s="162"/>
      <c r="F109" s="126"/>
      <c r="G109" s="142"/>
      <c r="H109" s="140"/>
      <c r="I109" s="142"/>
      <c r="J109" s="153"/>
      <c r="K109" s="153"/>
      <c r="L109" s="153"/>
      <c r="M109" s="153"/>
      <c r="N109" s="153"/>
      <c r="O109" s="142"/>
      <c r="P109" s="142"/>
      <c r="Q109" s="142"/>
      <c r="R109" s="142"/>
    </row>
    <row r="110" spans="1:18" x14ac:dyDescent="0.25">
      <c r="A110" s="167"/>
      <c r="B110" s="126"/>
      <c r="C110" s="140"/>
      <c r="D110" s="126"/>
      <c r="E110" s="162"/>
      <c r="F110" s="126"/>
      <c r="G110" s="142"/>
      <c r="H110" s="140"/>
      <c r="I110" s="142"/>
      <c r="J110" s="153"/>
      <c r="K110" s="153"/>
      <c r="L110" s="153"/>
      <c r="M110" s="153"/>
      <c r="N110" s="153"/>
      <c r="O110" s="142"/>
      <c r="P110" s="142"/>
      <c r="Q110" s="142"/>
      <c r="R110" s="142"/>
    </row>
    <row r="111" spans="1:18" x14ac:dyDescent="0.25">
      <c r="A111" s="167"/>
      <c r="B111" s="126"/>
      <c r="C111" s="140"/>
      <c r="D111" s="126"/>
      <c r="E111" s="162"/>
      <c r="F111" s="126"/>
      <c r="G111" s="142"/>
      <c r="H111" s="140"/>
      <c r="I111" s="142"/>
      <c r="J111" s="153"/>
      <c r="K111" s="153"/>
      <c r="L111" s="153"/>
      <c r="M111" s="153"/>
      <c r="N111" s="153"/>
      <c r="O111" s="142"/>
      <c r="P111" s="142"/>
      <c r="Q111" s="142"/>
      <c r="R111" s="142"/>
    </row>
    <row r="112" spans="1:18" x14ac:dyDescent="0.25">
      <c r="A112" s="167"/>
      <c r="B112" s="126"/>
      <c r="C112" s="140"/>
      <c r="D112" s="126"/>
      <c r="E112" s="162"/>
      <c r="F112" s="126"/>
      <c r="G112" s="142"/>
      <c r="H112" s="140"/>
      <c r="I112" s="142"/>
      <c r="J112" s="153"/>
      <c r="K112" s="153"/>
      <c r="L112" s="153"/>
      <c r="M112" s="153"/>
      <c r="N112" s="153"/>
      <c r="O112" s="142"/>
      <c r="P112" s="142"/>
      <c r="Q112" s="142"/>
      <c r="R112" s="142"/>
    </row>
    <row r="113" spans="1:18" x14ac:dyDescent="0.25">
      <c r="A113" s="167"/>
      <c r="B113" s="126"/>
      <c r="C113" s="140"/>
      <c r="D113" s="126"/>
      <c r="E113" s="162"/>
      <c r="F113" s="126"/>
      <c r="G113" s="142"/>
      <c r="H113" s="140"/>
      <c r="I113" s="142"/>
      <c r="J113" s="153"/>
      <c r="K113" s="153"/>
      <c r="L113" s="153"/>
      <c r="M113" s="153"/>
      <c r="N113" s="153"/>
      <c r="O113" s="142"/>
      <c r="P113" s="142"/>
      <c r="Q113" s="142"/>
      <c r="R113" s="142"/>
    </row>
    <row r="114" spans="1:18" x14ac:dyDescent="0.25">
      <c r="A114" s="167"/>
      <c r="B114" s="126"/>
      <c r="C114" s="140"/>
      <c r="D114" s="126"/>
      <c r="E114" s="162"/>
      <c r="F114" s="126"/>
      <c r="G114" s="142"/>
      <c r="H114" s="140"/>
      <c r="I114" s="142"/>
      <c r="J114" s="153"/>
      <c r="K114" s="153"/>
      <c r="L114" s="153"/>
      <c r="M114" s="153"/>
      <c r="N114" s="153"/>
      <c r="O114" s="142"/>
      <c r="P114" s="142"/>
      <c r="Q114" s="142"/>
      <c r="R114" s="142"/>
    </row>
    <row r="115" spans="1:18" x14ac:dyDescent="0.25">
      <c r="A115" s="167"/>
      <c r="B115" s="126"/>
      <c r="C115" s="140"/>
      <c r="D115" s="126"/>
      <c r="E115" s="162"/>
      <c r="F115" s="126"/>
      <c r="G115" s="142"/>
      <c r="H115" s="140"/>
      <c r="I115" s="142"/>
      <c r="J115" s="153"/>
      <c r="K115" s="153"/>
      <c r="L115" s="153"/>
      <c r="M115" s="153"/>
      <c r="N115" s="153"/>
      <c r="O115" s="142"/>
      <c r="P115" s="142"/>
      <c r="Q115" s="142"/>
      <c r="R115" s="142"/>
    </row>
    <row r="116" spans="1:18" x14ac:dyDescent="0.25">
      <c r="A116" s="167"/>
      <c r="B116" s="126"/>
      <c r="C116" s="140"/>
      <c r="D116" s="126"/>
      <c r="E116" s="162"/>
      <c r="F116" s="126"/>
      <c r="G116" s="142"/>
      <c r="H116" s="140"/>
      <c r="I116" s="142"/>
      <c r="J116" s="153"/>
      <c r="K116" s="153"/>
      <c r="L116" s="153"/>
      <c r="M116" s="153"/>
      <c r="N116" s="153"/>
      <c r="O116" s="142"/>
      <c r="P116" s="142"/>
      <c r="Q116" s="142"/>
      <c r="R116" s="142"/>
    </row>
    <row r="117" spans="1:18" x14ac:dyDescent="0.25">
      <c r="A117" s="167"/>
      <c r="B117" s="126"/>
      <c r="C117" s="140"/>
      <c r="D117" s="126"/>
      <c r="E117" s="162"/>
      <c r="F117" s="126"/>
      <c r="G117" s="142"/>
      <c r="H117" s="140"/>
      <c r="I117" s="142"/>
      <c r="J117" s="153"/>
      <c r="K117" s="153"/>
      <c r="L117" s="153"/>
      <c r="M117" s="153"/>
      <c r="N117" s="153"/>
      <c r="O117" s="142"/>
      <c r="P117" s="142"/>
      <c r="Q117" s="142"/>
      <c r="R117" s="142"/>
    </row>
    <row r="118" spans="1:18" x14ac:dyDescent="0.25">
      <c r="A118" s="167"/>
      <c r="B118" s="126"/>
      <c r="C118" s="140"/>
      <c r="D118" s="126"/>
      <c r="E118" s="162"/>
      <c r="F118" s="126"/>
      <c r="G118" s="142"/>
      <c r="H118" s="140"/>
      <c r="I118" s="142"/>
      <c r="J118" s="153"/>
      <c r="K118" s="153"/>
      <c r="L118" s="153"/>
      <c r="M118" s="153"/>
      <c r="N118" s="153"/>
      <c r="O118" s="142"/>
      <c r="P118" s="142"/>
      <c r="Q118" s="142"/>
      <c r="R118" s="142"/>
    </row>
    <row r="119" spans="1:18" x14ac:dyDescent="0.25">
      <c r="A119" s="167"/>
      <c r="B119" s="126"/>
      <c r="C119" s="140"/>
      <c r="D119" s="126"/>
      <c r="E119" s="162"/>
      <c r="F119" s="126"/>
      <c r="G119" s="142"/>
      <c r="H119" s="140"/>
      <c r="I119" s="142"/>
      <c r="J119" s="153"/>
      <c r="K119" s="153"/>
      <c r="L119" s="153"/>
      <c r="M119" s="153"/>
      <c r="N119" s="153"/>
      <c r="O119" s="142"/>
      <c r="P119" s="142"/>
      <c r="Q119" s="142"/>
      <c r="R119" s="142"/>
    </row>
    <row r="120" spans="1:18" x14ac:dyDescent="0.25">
      <c r="A120" s="167"/>
      <c r="B120" s="126"/>
      <c r="C120" s="140"/>
      <c r="D120" s="126"/>
      <c r="E120" s="162"/>
      <c r="F120" s="126"/>
      <c r="G120" s="142"/>
      <c r="H120" s="140"/>
      <c r="I120" s="142"/>
      <c r="J120" s="153"/>
      <c r="K120" s="153"/>
      <c r="L120" s="153"/>
      <c r="M120" s="153"/>
      <c r="N120" s="153"/>
      <c r="O120" s="142"/>
      <c r="P120" s="142"/>
      <c r="Q120" s="142"/>
      <c r="R120" s="142"/>
    </row>
    <row r="121" spans="1:18" x14ac:dyDescent="0.25">
      <c r="A121" s="167"/>
      <c r="B121" s="126"/>
      <c r="C121" s="140"/>
      <c r="D121" s="126"/>
      <c r="E121" s="162"/>
      <c r="F121" s="126"/>
      <c r="G121" s="142"/>
      <c r="H121" s="140"/>
      <c r="I121" s="142"/>
      <c r="J121" s="153"/>
      <c r="K121" s="153"/>
      <c r="L121" s="153"/>
      <c r="M121" s="153"/>
      <c r="N121" s="153"/>
      <c r="O121" s="142"/>
      <c r="P121" s="142"/>
      <c r="Q121" s="142"/>
      <c r="R121" s="142"/>
    </row>
    <row r="122" spans="1:18" x14ac:dyDescent="0.25">
      <c r="A122" s="167"/>
      <c r="B122" s="126"/>
      <c r="C122" s="140"/>
      <c r="D122" s="126"/>
      <c r="E122" s="162"/>
      <c r="F122" s="126"/>
      <c r="G122" s="142"/>
      <c r="H122" s="140"/>
      <c r="I122" s="142"/>
      <c r="J122" s="153"/>
      <c r="K122" s="153"/>
      <c r="L122" s="153"/>
      <c r="M122" s="153"/>
      <c r="N122" s="153"/>
      <c r="O122" s="142"/>
      <c r="P122" s="142"/>
      <c r="Q122" s="142"/>
      <c r="R122" s="142"/>
    </row>
    <row r="123" spans="1:18" x14ac:dyDescent="0.25">
      <c r="A123" s="167"/>
      <c r="B123" s="126"/>
      <c r="C123" s="140"/>
      <c r="D123" s="126"/>
      <c r="E123" s="162"/>
      <c r="F123" s="126"/>
      <c r="G123" s="142"/>
      <c r="H123" s="140"/>
      <c r="I123" s="142"/>
      <c r="J123" s="153"/>
      <c r="K123" s="153"/>
      <c r="L123" s="153"/>
      <c r="M123" s="153"/>
      <c r="N123" s="153"/>
      <c r="O123" s="142"/>
      <c r="P123" s="142"/>
      <c r="Q123" s="142"/>
      <c r="R123" s="142"/>
    </row>
    <row r="124" spans="1:18" x14ac:dyDescent="0.25">
      <c r="A124" s="167"/>
      <c r="B124" s="126"/>
      <c r="C124" s="140"/>
      <c r="D124" s="126"/>
      <c r="E124" s="162"/>
      <c r="F124" s="126"/>
      <c r="G124" s="142"/>
      <c r="H124" s="140"/>
      <c r="I124" s="142"/>
      <c r="J124" s="153"/>
      <c r="K124" s="153"/>
      <c r="L124" s="153"/>
      <c r="M124" s="153"/>
      <c r="N124" s="153"/>
      <c r="O124" s="142"/>
      <c r="P124" s="142"/>
      <c r="Q124" s="142"/>
      <c r="R124" s="142"/>
    </row>
    <row r="125" spans="1:18" x14ac:dyDescent="0.25">
      <c r="A125" s="167"/>
      <c r="B125" s="126"/>
      <c r="C125" s="140"/>
      <c r="D125" s="126"/>
      <c r="E125" s="162"/>
      <c r="F125" s="126"/>
      <c r="G125" s="142"/>
      <c r="H125" s="140"/>
      <c r="I125" s="142"/>
      <c r="J125" s="153"/>
      <c r="K125" s="153"/>
      <c r="L125" s="153"/>
      <c r="M125" s="153"/>
      <c r="N125" s="153"/>
      <c r="O125" s="142"/>
      <c r="P125" s="142"/>
      <c r="Q125" s="142"/>
      <c r="R125" s="142"/>
    </row>
    <row r="126" spans="1:18" x14ac:dyDescent="0.25">
      <c r="A126" s="167"/>
      <c r="B126" s="126"/>
      <c r="C126" s="140"/>
      <c r="D126" s="126"/>
      <c r="E126" s="162"/>
      <c r="F126" s="126"/>
      <c r="G126" s="142"/>
      <c r="H126" s="140"/>
      <c r="I126" s="142"/>
      <c r="J126" s="153"/>
      <c r="K126" s="153"/>
      <c r="L126" s="153"/>
      <c r="M126" s="153"/>
      <c r="N126" s="153"/>
      <c r="O126" s="142"/>
      <c r="P126" s="142"/>
      <c r="Q126" s="142"/>
      <c r="R126" s="142"/>
    </row>
    <row r="127" spans="1:18" x14ac:dyDescent="0.25">
      <c r="A127" s="167"/>
      <c r="B127" s="126"/>
      <c r="C127" s="140"/>
      <c r="D127" s="126"/>
      <c r="E127" s="162"/>
      <c r="F127" s="126"/>
      <c r="G127" s="142"/>
      <c r="H127" s="140"/>
      <c r="I127" s="142"/>
      <c r="J127" s="153"/>
      <c r="K127" s="153"/>
      <c r="L127" s="153"/>
      <c r="M127" s="153"/>
      <c r="N127" s="153"/>
      <c r="O127" s="142"/>
      <c r="P127" s="142"/>
      <c r="Q127" s="142"/>
      <c r="R127" s="142"/>
    </row>
    <row r="128" spans="1:18" x14ac:dyDescent="0.25">
      <c r="A128" s="167"/>
      <c r="B128" s="126"/>
      <c r="C128" s="140"/>
      <c r="D128" s="126"/>
      <c r="E128" s="162"/>
      <c r="F128" s="126"/>
      <c r="G128" s="142"/>
      <c r="H128" s="140"/>
      <c r="I128" s="142"/>
      <c r="J128" s="153"/>
      <c r="K128" s="153"/>
      <c r="L128" s="153"/>
      <c r="M128" s="153"/>
      <c r="N128" s="153"/>
      <c r="O128" s="142"/>
      <c r="P128" s="142"/>
      <c r="Q128" s="142"/>
      <c r="R128" s="142"/>
    </row>
    <row r="129" spans="1:18" x14ac:dyDescent="0.25">
      <c r="A129" s="167"/>
      <c r="B129" s="126"/>
      <c r="C129" s="140"/>
      <c r="D129" s="126"/>
      <c r="E129" s="162"/>
      <c r="F129" s="126"/>
      <c r="G129" s="142"/>
      <c r="H129" s="140"/>
      <c r="I129" s="142"/>
      <c r="J129" s="153"/>
      <c r="K129" s="153"/>
      <c r="L129" s="153"/>
      <c r="M129" s="153"/>
      <c r="N129" s="153"/>
      <c r="O129" s="142"/>
      <c r="P129" s="142"/>
      <c r="Q129" s="142"/>
      <c r="R129" s="142"/>
    </row>
    <row r="130" spans="1:18" x14ac:dyDescent="0.25">
      <c r="A130" s="167"/>
      <c r="B130" s="126"/>
      <c r="C130" s="140"/>
      <c r="D130" s="126"/>
      <c r="E130" s="162"/>
      <c r="F130" s="126"/>
      <c r="G130" s="142"/>
      <c r="H130" s="140"/>
      <c r="I130" s="142"/>
      <c r="J130" s="153"/>
      <c r="K130" s="153"/>
      <c r="L130" s="153"/>
      <c r="M130" s="153"/>
      <c r="N130" s="153"/>
      <c r="O130" s="142"/>
      <c r="P130" s="142"/>
      <c r="Q130" s="142"/>
      <c r="R130" s="142"/>
    </row>
    <row r="131" spans="1:18" x14ac:dyDescent="0.25">
      <c r="A131" s="167"/>
      <c r="B131" s="126"/>
      <c r="C131" s="140"/>
      <c r="D131" s="126"/>
      <c r="E131" s="162"/>
      <c r="F131" s="126"/>
      <c r="G131" s="142"/>
      <c r="H131" s="140"/>
      <c r="I131" s="142"/>
      <c r="J131" s="153"/>
      <c r="K131" s="153"/>
      <c r="L131" s="153"/>
      <c r="M131" s="153"/>
      <c r="N131" s="153"/>
      <c r="O131" s="142"/>
      <c r="P131" s="142"/>
      <c r="Q131" s="142"/>
      <c r="R131" s="142"/>
    </row>
    <row r="132" spans="1:18" x14ac:dyDescent="0.25">
      <c r="A132" s="167"/>
      <c r="B132" s="126"/>
      <c r="C132" s="140"/>
      <c r="D132" s="126"/>
      <c r="E132" s="162"/>
      <c r="F132" s="126"/>
      <c r="G132" s="142"/>
      <c r="H132" s="140"/>
      <c r="I132" s="142"/>
      <c r="J132" s="153"/>
      <c r="K132" s="153"/>
      <c r="L132" s="153"/>
      <c r="M132" s="153"/>
      <c r="N132" s="153"/>
      <c r="O132" s="142"/>
      <c r="P132" s="142"/>
      <c r="Q132" s="142"/>
      <c r="R132" s="142"/>
    </row>
    <row r="133" spans="1:18" x14ac:dyDescent="0.25">
      <c r="A133" s="167"/>
      <c r="B133" s="126"/>
      <c r="C133" s="140"/>
      <c r="D133" s="126"/>
      <c r="E133" s="162"/>
      <c r="F133" s="126"/>
      <c r="G133" s="142"/>
      <c r="H133" s="140"/>
      <c r="I133" s="142"/>
      <c r="J133" s="153"/>
      <c r="K133" s="153"/>
      <c r="L133" s="153"/>
      <c r="M133" s="153"/>
      <c r="N133" s="153"/>
      <c r="O133" s="142"/>
      <c r="P133" s="142"/>
      <c r="Q133" s="142"/>
      <c r="R133" s="142"/>
    </row>
    <row r="134" spans="1:18" x14ac:dyDescent="0.25">
      <c r="A134" s="167"/>
      <c r="B134" s="126"/>
      <c r="C134" s="140"/>
      <c r="D134" s="126"/>
      <c r="E134" s="162"/>
      <c r="F134" s="126"/>
      <c r="G134" s="142"/>
      <c r="H134" s="140"/>
      <c r="I134" s="142"/>
      <c r="J134" s="153"/>
      <c r="K134" s="153"/>
      <c r="L134" s="153"/>
      <c r="M134" s="153"/>
      <c r="N134" s="153"/>
      <c r="O134" s="142"/>
      <c r="P134" s="142"/>
      <c r="Q134" s="142"/>
      <c r="R134" s="142"/>
    </row>
    <row r="135" spans="1:18" x14ac:dyDescent="0.25">
      <c r="A135" s="167"/>
      <c r="B135" s="126"/>
      <c r="C135" s="140"/>
      <c r="D135" s="126"/>
      <c r="E135" s="162"/>
      <c r="F135" s="126"/>
      <c r="G135" s="142"/>
      <c r="H135" s="140"/>
      <c r="I135" s="142"/>
      <c r="J135" s="153"/>
      <c r="K135" s="153"/>
      <c r="L135" s="153"/>
      <c r="M135" s="153"/>
      <c r="N135" s="153"/>
      <c r="O135" s="142"/>
      <c r="P135" s="142"/>
      <c r="Q135" s="142"/>
      <c r="R135" s="142"/>
    </row>
    <row r="136" spans="1:18" x14ac:dyDescent="0.25">
      <c r="A136" s="167"/>
      <c r="B136" s="126"/>
      <c r="C136" s="140"/>
      <c r="D136" s="126"/>
      <c r="E136" s="162"/>
      <c r="F136" s="126"/>
      <c r="G136" s="142"/>
      <c r="H136" s="140"/>
      <c r="I136" s="142"/>
      <c r="J136" s="153"/>
      <c r="K136" s="153"/>
      <c r="L136" s="153"/>
      <c r="M136" s="153"/>
      <c r="N136" s="153"/>
      <c r="O136" s="142"/>
      <c r="P136" s="142"/>
      <c r="Q136" s="142"/>
      <c r="R136" s="142"/>
    </row>
    <row r="137" spans="1:18" x14ac:dyDescent="0.25">
      <c r="A137" s="167"/>
      <c r="B137" s="126"/>
      <c r="C137" s="140"/>
      <c r="D137" s="126"/>
      <c r="E137" s="162"/>
      <c r="F137" s="126"/>
      <c r="G137" s="142"/>
      <c r="H137" s="140"/>
      <c r="I137" s="142"/>
      <c r="J137" s="153"/>
      <c r="K137" s="153"/>
      <c r="L137" s="153"/>
      <c r="M137" s="153"/>
      <c r="N137" s="153"/>
      <c r="O137" s="142"/>
      <c r="P137" s="142"/>
      <c r="Q137" s="142"/>
      <c r="R137" s="142"/>
    </row>
    <row r="138" spans="1:18" x14ac:dyDescent="0.25">
      <c r="A138" s="167"/>
      <c r="B138" s="126"/>
      <c r="C138" s="140"/>
      <c r="D138" s="126"/>
      <c r="E138" s="162"/>
      <c r="F138" s="126"/>
      <c r="G138" s="142"/>
      <c r="H138" s="140"/>
      <c r="I138" s="142"/>
      <c r="J138" s="153"/>
      <c r="K138" s="153"/>
      <c r="L138" s="153"/>
      <c r="M138" s="153"/>
      <c r="N138" s="153"/>
      <c r="O138" s="142"/>
      <c r="P138" s="142"/>
      <c r="Q138" s="142"/>
      <c r="R138" s="142"/>
    </row>
    <row r="139" spans="1:18" x14ac:dyDescent="0.25">
      <c r="A139" s="167"/>
      <c r="B139" s="126"/>
      <c r="C139" s="140"/>
      <c r="D139" s="126"/>
      <c r="E139" s="162"/>
      <c r="F139" s="126"/>
      <c r="G139" s="142"/>
      <c r="H139" s="140"/>
      <c r="I139" s="142"/>
      <c r="J139" s="153"/>
      <c r="K139" s="153"/>
      <c r="L139" s="153"/>
      <c r="M139" s="153"/>
      <c r="N139" s="153"/>
      <c r="O139" s="142"/>
      <c r="P139" s="142"/>
      <c r="Q139" s="142"/>
      <c r="R139" s="142"/>
    </row>
    <row r="140" spans="1:18" x14ac:dyDescent="0.25">
      <c r="A140" s="167"/>
      <c r="B140" s="126"/>
      <c r="C140" s="140"/>
      <c r="D140" s="126"/>
      <c r="E140" s="162"/>
      <c r="F140" s="126"/>
      <c r="G140" s="142"/>
      <c r="H140" s="140"/>
      <c r="I140" s="142"/>
      <c r="J140" s="153"/>
      <c r="K140" s="153"/>
      <c r="L140" s="153"/>
      <c r="M140" s="153"/>
      <c r="N140" s="153"/>
      <c r="O140" s="142"/>
      <c r="P140" s="142"/>
      <c r="Q140" s="142"/>
      <c r="R140" s="142"/>
    </row>
    <row r="141" spans="1:18" x14ac:dyDescent="0.25">
      <c r="A141" s="167"/>
      <c r="B141" s="126"/>
      <c r="C141" s="140"/>
      <c r="D141" s="126"/>
      <c r="E141" s="162"/>
      <c r="F141" s="126"/>
      <c r="G141" s="142"/>
      <c r="H141" s="140"/>
      <c r="I141" s="142"/>
      <c r="J141" s="153"/>
      <c r="K141" s="153"/>
      <c r="L141" s="153"/>
      <c r="M141" s="153"/>
      <c r="N141" s="153"/>
      <c r="O141" s="142"/>
      <c r="P141" s="142"/>
      <c r="Q141" s="142"/>
      <c r="R141" s="142"/>
    </row>
    <row r="142" spans="1:18" x14ac:dyDescent="0.25">
      <c r="A142" s="167"/>
      <c r="B142" s="126"/>
      <c r="C142" s="140"/>
      <c r="D142" s="126"/>
      <c r="E142" s="162"/>
      <c r="F142" s="126"/>
      <c r="G142" s="142"/>
      <c r="H142" s="140"/>
      <c r="I142" s="142"/>
      <c r="J142" s="153"/>
      <c r="K142" s="153"/>
      <c r="L142" s="153"/>
      <c r="M142" s="153"/>
      <c r="N142" s="153"/>
      <c r="O142" s="142"/>
      <c r="P142" s="142"/>
      <c r="Q142" s="142"/>
      <c r="R142" s="142"/>
    </row>
    <row r="143" spans="1:18" x14ac:dyDescent="0.25">
      <c r="A143" s="167"/>
      <c r="B143" s="126"/>
      <c r="C143" s="140"/>
      <c r="D143" s="126"/>
      <c r="E143" s="162"/>
      <c r="F143" s="126"/>
      <c r="G143" s="142"/>
      <c r="H143" s="140"/>
      <c r="I143" s="142"/>
      <c r="J143" s="153"/>
      <c r="K143" s="153"/>
      <c r="L143" s="153"/>
      <c r="M143" s="153"/>
      <c r="N143" s="153"/>
      <c r="O143" s="142"/>
      <c r="P143" s="142"/>
      <c r="Q143" s="142"/>
      <c r="R143" s="142"/>
    </row>
    <row r="144" spans="1:18" x14ac:dyDescent="0.25">
      <c r="A144" s="167"/>
      <c r="B144" s="126"/>
      <c r="C144" s="140"/>
      <c r="D144" s="126"/>
      <c r="E144" s="162"/>
      <c r="F144" s="126"/>
      <c r="G144" s="142"/>
      <c r="H144" s="140"/>
      <c r="I144" s="142"/>
      <c r="J144" s="153"/>
      <c r="K144" s="153"/>
      <c r="L144" s="153"/>
      <c r="M144" s="153"/>
      <c r="N144" s="153"/>
      <c r="O144" s="142"/>
      <c r="P144" s="142"/>
      <c r="Q144" s="142"/>
      <c r="R144" s="142"/>
    </row>
    <row r="145" spans="1:18" x14ac:dyDescent="0.25">
      <c r="A145" s="167"/>
      <c r="B145" s="126"/>
      <c r="C145" s="140"/>
      <c r="D145" s="126"/>
      <c r="E145" s="162"/>
      <c r="F145" s="126"/>
      <c r="G145" s="142"/>
      <c r="H145" s="140"/>
      <c r="I145" s="142"/>
      <c r="J145" s="153"/>
      <c r="K145" s="153"/>
      <c r="L145" s="153"/>
      <c r="M145" s="153"/>
      <c r="N145" s="153"/>
      <c r="O145" s="142"/>
      <c r="P145" s="142"/>
      <c r="Q145" s="142"/>
      <c r="R145" s="142"/>
    </row>
    <row r="146" spans="1:18" x14ac:dyDescent="0.25">
      <c r="A146" s="167"/>
      <c r="B146" s="126"/>
      <c r="C146" s="140"/>
      <c r="D146" s="126"/>
      <c r="E146" s="162"/>
      <c r="F146" s="126"/>
      <c r="G146" s="142"/>
      <c r="H146" s="140"/>
      <c r="I146" s="142"/>
      <c r="J146" s="153"/>
      <c r="K146" s="153"/>
      <c r="L146" s="153"/>
      <c r="M146" s="153"/>
      <c r="N146" s="153"/>
      <c r="O146" s="142"/>
      <c r="P146" s="142"/>
      <c r="Q146" s="142"/>
      <c r="R146" s="142"/>
    </row>
    <row r="147" spans="1:18" x14ac:dyDescent="0.25">
      <c r="A147" s="167"/>
      <c r="B147" s="126"/>
      <c r="C147" s="140"/>
      <c r="D147" s="126"/>
      <c r="E147" s="162"/>
      <c r="F147" s="126"/>
      <c r="G147" s="142"/>
      <c r="H147" s="140"/>
      <c r="I147" s="142"/>
      <c r="J147" s="153"/>
      <c r="K147" s="153"/>
      <c r="L147" s="153"/>
      <c r="M147" s="153"/>
      <c r="N147" s="153"/>
      <c r="O147" s="142"/>
      <c r="P147" s="142"/>
      <c r="Q147" s="142"/>
      <c r="R147" s="142"/>
    </row>
    <row r="148" spans="1:18" x14ac:dyDescent="0.25">
      <c r="A148" s="167"/>
      <c r="B148" s="126"/>
      <c r="C148" s="140"/>
      <c r="D148" s="126"/>
      <c r="E148" s="162"/>
      <c r="F148" s="126"/>
      <c r="G148" s="142"/>
      <c r="H148" s="140"/>
      <c r="I148" s="142"/>
      <c r="J148" s="153"/>
      <c r="K148" s="153"/>
      <c r="L148" s="153"/>
      <c r="M148" s="153"/>
      <c r="N148" s="153"/>
      <c r="O148" s="142"/>
      <c r="P148" s="142"/>
      <c r="Q148" s="142"/>
      <c r="R148" s="142"/>
    </row>
    <row r="149" spans="1:18" x14ac:dyDescent="0.25">
      <c r="A149" s="167"/>
      <c r="B149" s="126"/>
      <c r="C149" s="140"/>
      <c r="D149" s="126"/>
      <c r="E149" s="162"/>
      <c r="F149" s="126"/>
      <c r="G149" s="142"/>
      <c r="H149" s="140"/>
      <c r="I149" s="142"/>
      <c r="J149" s="153"/>
      <c r="K149" s="153"/>
      <c r="L149" s="153"/>
      <c r="M149" s="153"/>
      <c r="N149" s="153"/>
      <c r="O149" s="142"/>
      <c r="P149" s="142"/>
      <c r="Q149" s="142"/>
      <c r="R149" s="142"/>
    </row>
    <row r="150" spans="1:18" x14ac:dyDescent="0.25">
      <c r="A150" s="167"/>
      <c r="B150" s="126"/>
      <c r="C150" s="140"/>
      <c r="D150" s="126"/>
      <c r="E150" s="162"/>
      <c r="F150" s="126"/>
      <c r="G150" s="142"/>
      <c r="H150" s="140"/>
      <c r="I150" s="142"/>
      <c r="J150" s="153"/>
      <c r="K150" s="153"/>
      <c r="L150" s="153"/>
      <c r="M150" s="153"/>
      <c r="N150" s="153"/>
      <c r="O150" s="142"/>
      <c r="P150" s="142"/>
      <c r="Q150" s="142"/>
      <c r="R150" s="142"/>
    </row>
    <row r="151" spans="1:18" x14ac:dyDescent="0.25">
      <c r="A151" s="167"/>
      <c r="B151" s="126"/>
      <c r="C151" s="140"/>
      <c r="D151" s="126"/>
      <c r="E151" s="162"/>
      <c r="F151" s="126"/>
      <c r="G151" s="142"/>
      <c r="H151" s="140"/>
      <c r="I151" s="142"/>
      <c r="J151" s="153"/>
      <c r="K151" s="153"/>
      <c r="L151" s="153"/>
      <c r="M151" s="153"/>
      <c r="N151" s="153"/>
      <c r="O151" s="142"/>
      <c r="P151" s="142"/>
      <c r="Q151" s="142"/>
      <c r="R151" s="142"/>
    </row>
    <row r="152" spans="1:18" x14ac:dyDescent="0.25">
      <c r="A152" s="167"/>
      <c r="B152" s="126"/>
      <c r="C152" s="140"/>
      <c r="D152" s="126"/>
      <c r="E152" s="162"/>
      <c r="F152" s="126"/>
      <c r="G152" s="142"/>
      <c r="H152" s="140"/>
      <c r="I152" s="142"/>
      <c r="J152" s="153"/>
      <c r="K152" s="153"/>
      <c r="L152" s="153"/>
      <c r="M152" s="153"/>
      <c r="N152" s="153"/>
      <c r="O152" s="142"/>
      <c r="P152" s="142"/>
      <c r="Q152" s="142"/>
      <c r="R152" s="142"/>
    </row>
    <row r="153" spans="1:18" x14ac:dyDescent="0.25">
      <c r="A153" s="167"/>
      <c r="B153" s="126"/>
      <c r="C153" s="140"/>
      <c r="D153" s="126"/>
      <c r="E153" s="162"/>
      <c r="F153" s="126"/>
      <c r="G153" s="142"/>
      <c r="H153" s="140"/>
      <c r="I153" s="142"/>
      <c r="J153" s="153"/>
      <c r="K153" s="153"/>
      <c r="L153" s="153"/>
      <c r="M153" s="153"/>
      <c r="N153" s="153"/>
      <c r="O153" s="142"/>
      <c r="P153" s="142"/>
      <c r="Q153" s="142"/>
      <c r="R153" s="142"/>
    </row>
    <row r="154" spans="1:18" x14ac:dyDescent="0.25">
      <c r="A154" s="167"/>
      <c r="B154" s="126"/>
      <c r="C154" s="140"/>
      <c r="D154" s="126"/>
      <c r="E154" s="162"/>
      <c r="F154" s="126"/>
      <c r="G154" s="142"/>
      <c r="H154" s="140"/>
      <c r="I154" s="142"/>
      <c r="J154" s="153"/>
      <c r="K154" s="153"/>
      <c r="L154" s="153"/>
      <c r="M154" s="153"/>
      <c r="N154" s="153"/>
      <c r="O154" s="142"/>
      <c r="P154" s="142"/>
      <c r="Q154" s="142"/>
      <c r="R154" s="142"/>
    </row>
    <row r="155" spans="1:18" x14ac:dyDescent="0.25">
      <c r="A155" s="167"/>
      <c r="B155" s="126"/>
      <c r="C155" s="140"/>
      <c r="D155" s="126"/>
      <c r="E155" s="162"/>
      <c r="F155" s="126"/>
      <c r="G155" s="142"/>
      <c r="H155" s="140"/>
      <c r="I155" s="142"/>
      <c r="J155" s="153"/>
      <c r="K155" s="153"/>
      <c r="L155" s="153"/>
      <c r="M155" s="153"/>
      <c r="N155" s="153"/>
      <c r="O155" s="142"/>
      <c r="P155" s="142"/>
      <c r="Q155" s="142"/>
      <c r="R155" s="142"/>
    </row>
    <row r="156" spans="1:18" x14ac:dyDescent="0.25">
      <c r="A156" s="167"/>
      <c r="B156" s="126"/>
      <c r="C156" s="140"/>
      <c r="D156" s="126"/>
      <c r="E156" s="162"/>
      <c r="F156" s="126"/>
      <c r="G156" s="142"/>
      <c r="H156" s="140"/>
      <c r="I156" s="142"/>
      <c r="J156" s="153"/>
      <c r="K156" s="153"/>
      <c r="L156" s="153"/>
      <c r="M156" s="153"/>
      <c r="N156" s="153"/>
      <c r="O156" s="142"/>
      <c r="P156" s="142"/>
      <c r="Q156" s="142"/>
      <c r="R156" s="142"/>
    </row>
    <row r="157" spans="1:18" x14ac:dyDescent="0.25">
      <c r="A157" s="167"/>
      <c r="B157" s="126"/>
      <c r="C157" s="140"/>
      <c r="D157" s="126"/>
      <c r="E157" s="162"/>
      <c r="F157" s="126"/>
      <c r="G157" s="142"/>
      <c r="H157" s="140"/>
      <c r="I157" s="142"/>
      <c r="J157" s="153"/>
      <c r="K157" s="153"/>
      <c r="L157" s="153"/>
      <c r="M157" s="153"/>
      <c r="N157" s="153"/>
      <c r="O157" s="142"/>
      <c r="P157" s="142"/>
      <c r="Q157" s="142"/>
      <c r="R157" s="142"/>
    </row>
    <row r="158" spans="1:18" x14ac:dyDescent="0.25">
      <c r="A158" s="167"/>
      <c r="B158" s="126"/>
      <c r="C158" s="140"/>
      <c r="D158" s="126"/>
      <c r="E158" s="162"/>
      <c r="F158" s="126"/>
      <c r="G158" s="142"/>
      <c r="H158" s="140"/>
      <c r="I158" s="142"/>
      <c r="J158" s="153"/>
      <c r="K158" s="153"/>
      <c r="L158" s="153"/>
      <c r="M158" s="153"/>
      <c r="N158" s="153"/>
      <c r="O158" s="142"/>
      <c r="P158" s="142"/>
      <c r="Q158" s="142"/>
      <c r="R158" s="142"/>
    </row>
    <row r="159" spans="1:18" x14ac:dyDescent="0.25">
      <c r="A159" s="167"/>
      <c r="B159" s="126"/>
      <c r="C159" s="140"/>
      <c r="D159" s="126"/>
      <c r="E159" s="162"/>
      <c r="F159" s="126"/>
      <c r="G159" s="142"/>
      <c r="H159" s="140"/>
      <c r="I159" s="142"/>
      <c r="J159" s="153"/>
      <c r="K159" s="153"/>
      <c r="L159" s="153"/>
      <c r="M159" s="153"/>
      <c r="N159" s="153"/>
      <c r="O159" s="142"/>
      <c r="P159" s="142"/>
      <c r="Q159" s="142"/>
      <c r="R159" s="142"/>
    </row>
    <row r="160" spans="1:18" x14ac:dyDescent="0.25">
      <c r="A160" s="167"/>
      <c r="B160" s="126"/>
      <c r="C160" s="140"/>
      <c r="D160" s="126"/>
      <c r="E160" s="162"/>
      <c r="F160" s="126"/>
      <c r="G160" s="142"/>
      <c r="H160" s="140"/>
      <c r="I160" s="142"/>
      <c r="J160" s="153"/>
      <c r="K160" s="153"/>
      <c r="L160" s="153"/>
      <c r="M160" s="153"/>
      <c r="N160" s="153"/>
      <c r="O160" s="142"/>
      <c r="P160" s="142"/>
      <c r="Q160" s="142"/>
      <c r="R160" s="142"/>
    </row>
    <row r="161" spans="1:18" x14ac:dyDescent="0.25">
      <c r="A161" s="167"/>
      <c r="B161" s="126"/>
      <c r="C161" s="140"/>
      <c r="D161" s="126"/>
      <c r="E161" s="162"/>
      <c r="F161" s="126"/>
      <c r="G161" s="142"/>
      <c r="H161" s="140"/>
      <c r="I161" s="142"/>
      <c r="J161" s="153"/>
      <c r="K161" s="153"/>
      <c r="L161" s="153"/>
      <c r="M161" s="153"/>
      <c r="N161" s="153"/>
      <c r="O161" s="142"/>
      <c r="P161" s="142"/>
      <c r="Q161" s="142"/>
      <c r="R161" s="142"/>
    </row>
    <row r="162" spans="1:18" x14ac:dyDescent="0.25">
      <c r="A162" s="167"/>
      <c r="B162" s="126"/>
      <c r="C162" s="140"/>
      <c r="D162" s="126"/>
      <c r="E162" s="162"/>
      <c r="F162" s="126"/>
      <c r="G162" s="142"/>
      <c r="H162" s="140"/>
      <c r="I162" s="142"/>
      <c r="J162" s="153"/>
      <c r="K162" s="153"/>
      <c r="L162" s="153"/>
      <c r="M162" s="153"/>
      <c r="N162" s="153"/>
      <c r="O162" s="142"/>
      <c r="P162" s="142"/>
      <c r="Q162" s="142"/>
      <c r="R162" s="142"/>
    </row>
    <row r="163" spans="1:18" x14ac:dyDescent="0.25">
      <c r="A163" s="167"/>
      <c r="B163" s="126"/>
      <c r="C163" s="140"/>
      <c r="D163" s="126"/>
      <c r="E163" s="162"/>
      <c r="F163" s="126"/>
      <c r="G163" s="142"/>
      <c r="H163" s="140"/>
      <c r="I163" s="142"/>
      <c r="J163" s="153"/>
      <c r="K163" s="153"/>
      <c r="L163" s="153"/>
      <c r="M163" s="153"/>
      <c r="N163" s="153"/>
      <c r="O163" s="142"/>
      <c r="P163" s="142"/>
      <c r="Q163" s="142"/>
      <c r="R163" s="142"/>
    </row>
    <row r="164" spans="1:18" x14ac:dyDescent="0.25">
      <c r="A164" s="167"/>
      <c r="B164" s="126"/>
      <c r="C164" s="140"/>
      <c r="D164" s="126"/>
      <c r="E164" s="162"/>
      <c r="F164" s="126"/>
      <c r="G164" s="142"/>
      <c r="H164" s="140"/>
      <c r="I164" s="142"/>
      <c r="J164" s="153"/>
      <c r="K164" s="153"/>
      <c r="L164" s="153"/>
      <c r="M164" s="153"/>
      <c r="N164" s="153"/>
      <c r="O164" s="142"/>
      <c r="P164" s="142"/>
      <c r="Q164" s="142"/>
      <c r="R164" s="142"/>
    </row>
    <row r="165" spans="1:18" x14ac:dyDescent="0.25">
      <c r="A165" s="167"/>
      <c r="B165" s="126"/>
      <c r="C165" s="140"/>
      <c r="D165" s="126"/>
      <c r="E165" s="162"/>
      <c r="F165" s="126"/>
      <c r="G165" s="142"/>
      <c r="H165" s="140"/>
      <c r="I165" s="142"/>
      <c r="J165" s="153"/>
      <c r="K165" s="153"/>
      <c r="L165" s="153"/>
      <c r="M165" s="153"/>
      <c r="N165" s="153"/>
      <c r="O165" s="142"/>
      <c r="P165" s="142"/>
      <c r="Q165" s="142"/>
      <c r="R165" s="142"/>
    </row>
    <row r="166" spans="1:18" x14ac:dyDescent="0.25">
      <c r="A166" s="167"/>
      <c r="B166" s="126"/>
      <c r="C166" s="140"/>
      <c r="D166" s="126"/>
      <c r="E166" s="162"/>
      <c r="F166" s="126"/>
      <c r="G166" s="142"/>
      <c r="H166" s="140"/>
      <c r="I166" s="142"/>
      <c r="J166" s="153"/>
      <c r="K166" s="153"/>
      <c r="L166" s="153"/>
      <c r="M166" s="153"/>
      <c r="N166" s="153"/>
      <c r="O166" s="142"/>
      <c r="P166" s="142"/>
      <c r="Q166" s="142"/>
      <c r="R166" s="142"/>
    </row>
    <row r="167" spans="1:18" x14ac:dyDescent="0.25">
      <c r="A167" s="167"/>
      <c r="B167" s="126"/>
      <c r="C167" s="140"/>
      <c r="D167" s="126"/>
      <c r="E167" s="162"/>
      <c r="F167" s="126"/>
      <c r="G167" s="142"/>
      <c r="H167" s="140"/>
      <c r="I167" s="142"/>
      <c r="J167" s="153"/>
      <c r="K167" s="153"/>
      <c r="L167" s="153"/>
      <c r="M167" s="153"/>
      <c r="N167" s="153"/>
      <c r="O167" s="142"/>
      <c r="P167" s="142"/>
      <c r="Q167" s="142"/>
      <c r="R167" s="142"/>
    </row>
    <row r="168" spans="1:18" x14ac:dyDescent="0.25">
      <c r="A168" s="167"/>
      <c r="B168" s="126"/>
      <c r="C168" s="140"/>
      <c r="D168" s="126"/>
      <c r="E168" s="162"/>
      <c r="F168" s="126"/>
      <c r="G168" s="142"/>
      <c r="H168" s="140"/>
      <c r="I168" s="142"/>
      <c r="J168" s="153"/>
      <c r="K168" s="153"/>
      <c r="L168" s="153"/>
      <c r="M168" s="153"/>
      <c r="N168" s="153"/>
      <c r="O168" s="142"/>
      <c r="P168" s="142"/>
      <c r="Q168" s="142"/>
      <c r="R168" s="142"/>
    </row>
    <row r="169" spans="1:18" x14ac:dyDescent="0.25">
      <c r="A169" s="167"/>
      <c r="B169" s="126"/>
      <c r="C169" s="140"/>
      <c r="D169" s="126"/>
      <c r="E169" s="162"/>
      <c r="F169" s="126"/>
      <c r="G169" s="142"/>
      <c r="H169" s="140"/>
      <c r="I169" s="142"/>
      <c r="J169" s="153"/>
      <c r="K169" s="153"/>
      <c r="L169" s="153"/>
      <c r="M169" s="153"/>
      <c r="N169" s="153"/>
      <c r="O169" s="142"/>
      <c r="P169" s="142"/>
      <c r="Q169" s="142"/>
      <c r="R169" s="142"/>
    </row>
    <row r="170" spans="1:18" x14ac:dyDescent="0.25">
      <c r="A170" s="167"/>
      <c r="B170" s="126"/>
      <c r="C170" s="140"/>
      <c r="D170" s="126"/>
      <c r="E170" s="162"/>
      <c r="F170" s="126"/>
      <c r="G170" s="142"/>
      <c r="H170" s="140"/>
      <c r="I170" s="142"/>
      <c r="J170" s="153"/>
      <c r="K170" s="153"/>
      <c r="L170" s="153"/>
      <c r="M170" s="153"/>
      <c r="N170" s="153"/>
      <c r="O170" s="142"/>
      <c r="P170" s="142"/>
      <c r="Q170" s="142"/>
      <c r="R170" s="142"/>
    </row>
    <row r="171" spans="1:18" x14ac:dyDescent="0.25">
      <c r="A171" s="167"/>
      <c r="B171" s="126"/>
      <c r="C171" s="140"/>
      <c r="D171" s="126"/>
      <c r="E171" s="162"/>
      <c r="F171" s="126"/>
      <c r="G171" s="142"/>
      <c r="H171" s="140"/>
      <c r="I171" s="142"/>
      <c r="J171" s="153"/>
      <c r="K171" s="153"/>
      <c r="L171" s="153"/>
      <c r="M171" s="153"/>
      <c r="N171" s="153"/>
      <c r="O171" s="142"/>
      <c r="P171" s="142"/>
      <c r="Q171" s="142"/>
      <c r="R171" s="142"/>
    </row>
    <row r="172" spans="1:18" x14ac:dyDescent="0.25">
      <c r="A172" s="167"/>
      <c r="B172" s="126"/>
      <c r="C172" s="140"/>
      <c r="D172" s="126"/>
      <c r="E172" s="162"/>
      <c r="F172" s="126"/>
      <c r="G172" s="142"/>
      <c r="H172" s="140"/>
      <c r="I172" s="142"/>
      <c r="J172" s="153"/>
      <c r="K172" s="153"/>
      <c r="L172" s="153"/>
      <c r="M172" s="153"/>
      <c r="N172" s="153"/>
      <c r="O172" s="142"/>
      <c r="P172" s="142"/>
      <c r="Q172" s="142"/>
      <c r="R172" s="142"/>
    </row>
    <row r="173" spans="1:18" x14ac:dyDescent="0.25">
      <c r="A173" s="167"/>
      <c r="B173" s="126"/>
      <c r="C173" s="140"/>
      <c r="D173" s="126"/>
      <c r="E173" s="162"/>
      <c r="F173" s="126"/>
      <c r="G173" s="142"/>
      <c r="H173" s="140"/>
      <c r="I173" s="142"/>
      <c r="J173" s="153"/>
      <c r="K173" s="153"/>
      <c r="L173" s="153"/>
      <c r="M173" s="153"/>
      <c r="N173" s="153"/>
      <c r="O173" s="142"/>
      <c r="P173" s="142"/>
      <c r="Q173" s="142"/>
      <c r="R173" s="142"/>
    </row>
    <row r="174" spans="1:18" x14ac:dyDescent="0.25">
      <c r="A174" s="167"/>
      <c r="B174" s="126"/>
      <c r="C174" s="140"/>
      <c r="D174" s="126"/>
      <c r="E174" s="162"/>
      <c r="F174" s="126"/>
      <c r="G174" s="142"/>
      <c r="H174" s="140"/>
      <c r="I174" s="142"/>
      <c r="J174" s="153"/>
      <c r="K174" s="153"/>
      <c r="L174" s="153"/>
      <c r="M174" s="153"/>
      <c r="N174" s="153"/>
      <c r="O174" s="142"/>
      <c r="P174" s="142"/>
      <c r="Q174" s="142"/>
      <c r="R174" s="142"/>
    </row>
    <row r="175" spans="1:18" x14ac:dyDescent="0.25">
      <c r="A175" s="167"/>
      <c r="B175" s="126"/>
      <c r="C175" s="140"/>
      <c r="D175" s="126"/>
      <c r="E175" s="162"/>
      <c r="F175" s="126"/>
      <c r="G175" s="142"/>
      <c r="H175" s="140"/>
      <c r="I175" s="142"/>
      <c r="J175" s="153"/>
      <c r="K175" s="153"/>
      <c r="L175" s="153"/>
      <c r="M175" s="153"/>
      <c r="N175" s="153"/>
      <c r="O175" s="142"/>
      <c r="P175" s="142"/>
      <c r="Q175" s="142"/>
      <c r="R175" s="142"/>
    </row>
    <row r="176" spans="1:18" x14ac:dyDescent="0.25">
      <c r="A176" s="167"/>
      <c r="B176" s="126"/>
      <c r="C176" s="140"/>
      <c r="D176" s="126"/>
      <c r="E176" s="162"/>
      <c r="F176" s="126"/>
      <c r="G176" s="142"/>
      <c r="H176" s="140"/>
      <c r="I176" s="142"/>
      <c r="J176" s="153"/>
      <c r="K176" s="153"/>
      <c r="L176" s="153"/>
      <c r="M176" s="153"/>
      <c r="N176" s="153"/>
      <c r="O176" s="142"/>
      <c r="P176" s="142"/>
      <c r="Q176" s="142"/>
      <c r="R176" s="142"/>
    </row>
    <row r="177" spans="1:18" x14ac:dyDescent="0.25">
      <c r="A177" s="167"/>
      <c r="B177" s="126"/>
      <c r="C177" s="140"/>
      <c r="D177" s="126"/>
      <c r="E177" s="162"/>
      <c r="F177" s="126"/>
      <c r="G177" s="142"/>
      <c r="H177" s="140"/>
      <c r="I177" s="142"/>
      <c r="J177" s="153"/>
      <c r="K177" s="153"/>
      <c r="L177" s="153"/>
      <c r="M177" s="153"/>
      <c r="N177" s="153"/>
      <c r="O177" s="142"/>
      <c r="P177" s="142"/>
      <c r="Q177" s="142"/>
      <c r="R177" s="142"/>
    </row>
    <row r="178" spans="1:18" x14ac:dyDescent="0.25">
      <c r="A178" s="167"/>
      <c r="B178" s="126"/>
      <c r="C178" s="140"/>
      <c r="D178" s="126"/>
      <c r="E178" s="162"/>
      <c r="F178" s="126"/>
      <c r="G178" s="142"/>
      <c r="H178" s="140"/>
      <c r="I178" s="142"/>
      <c r="J178" s="153"/>
      <c r="K178" s="153"/>
      <c r="L178" s="153"/>
      <c r="M178" s="153"/>
      <c r="N178" s="153"/>
      <c r="O178" s="142"/>
      <c r="P178" s="142"/>
      <c r="Q178" s="142"/>
      <c r="R178" s="142"/>
    </row>
    <row r="179" spans="1:18" x14ac:dyDescent="0.25">
      <c r="A179" s="167"/>
      <c r="B179" s="126"/>
      <c r="C179" s="140"/>
      <c r="D179" s="126"/>
      <c r="E179" s="162"/>
      <c r="F179" s="126"/>
      <c r="G179" s="142"/>
      <c r="H179" s="140"/>
      <c r="I179" s="142"/>
      <c r="J179" s="153"/>
      <c r="K179" s="153"/>
      <c r="L179" s="153"/>
      <c r="M179" s="153"/>
      <c r="N179" s="153"/>
      <c r="O179" s="142"/>
      <c r="P179" s="142"/>
      <c r="Q179" s="142"/>
      <c r="R179" s="142"/>
    </row>
    <row r="180" spans="1:18" x14ac:dyDescent="0.25">
      <c r="A180" s="167"/>
      <c r="B180" s="126"/>
      <c r="C180" s="140"/>
      <c r="D180" s="126"/>
      <c r="E180" s="162"/>
      <c r="F180" s="126"/>
      <c r="G180" s="142"/>
      <c r="H180" s="140"/>
      <c r="I180" s="142"/>
      <c r="J180" s="153"/>
      <c r="K180" s="153"/>
      <c r="L180" s="153"/>
      <c r="M180" s="153"/>
      <c r="N180" s="153"/>
      <c r="O180" s="142"/>
      <c r="P180" s="142"/>
      <c r="Q180" s="142"/>
      <c r="R180" s="142"/>
    </row>
    <row r="181" spans="1:18" x14ac:dyDescent="0.25">
      <c r="A181" s="167"/>
      <c r="B181" s="126"/>
      <c r="C181" s="140"/>
      <c r="D181" s="126"/>
      <c r="E181" s="162"/>
      <c r="F181" s="126"/>
      <c r="G181" s="142"/>
      <c r="H181" s="140"/>
      <c r="I181" s="142"/>
      <c r="J181" s="153"/>
      <c r="K181" s="153"/>
      <c r="L181" s="153"/>
      <c r="M181" s="153"/>
      <c r="N181" s="153"/>
      <c r="O181" s="142"/>
      <c r="P181" s="142"/>
      <c r="Q181" s="142"/>
      <c r="R181" s="142"/>
    </row>
    <row r="182" spans="1:18" x14ac:dyDescent="0.25">
      <c r="A182" s="167"/>
      <c r="B182" s="126"/>
      <c r="C182" s="140"/>
      <c r="D182" s="126"/>
      <c r="E182" s="162"/>
      <c r="F182" s="126"/>
      <c r="G182" s="142"/>
      <c r="H182" s="140"/>
      <c r="I182" s="142"/>
      <c r="J182" s="153"/>
      <c r="K182" s="153"/>
      <c r="L182" s="153"/>
      <c r="M182" s="153"/>
      <c r="N182" s="153"/>
      <c r="O182" s="142"/>
      <c r="P182" s="142"/>
      <c r="Q182" s="142"/>
      <c r="R182" s="142"/>
    </row>
    <row r="183" spans="1:18" x14ac:dyDescent="0.25">
      <c r="A183" s="167"/>
      <c r="B183" s="126"/>
      <c r="C183" s="140"/>
      <c r="D183" s="126"/>
      <c r="E183" s="162"/>
      <c r="F183" s="126"/>
      <c r="G183" s="142"/>
      <c r="H183" s="140"/>
      <c r="I183" s="142"/>
      <c r="J183" s="153"/>
      <c r="K183" s="153"/>
      <c r="L183" s="153"/>
      <c r="M183" s="153"/>
      <c r="N183" s="153"/>
      <c r="O183" s="142"/>
      <c r="P183" s="142"/>
      <c r="Q183" s="142"/>
      <c r="R183" s="142"/>
    </row>
    <row r="184" spans="1:18" x14ac:dyDescent="0.25">
      <c r="A184" s="167"/>
      <c r="B184" s="126"/>
      <c r="C184" s="140"/>
      <c r="D184" s="126"/>
      <c r="E184" s="162"/>
      <c r="F184" s="126"/>
      <c r="G184" s="142"/>
      <c r="H184" s="140"/>
      <c r="I184" s="142"/>
      <c r="J184" s="153"/>
      <c r="K184" s="153"/>
      <c r="L184" s="153"/>
      <c r="M184" s="153"/>
      <c r="N184" s="153"/>
      <c r="O184" s="142"/>
      <c r="P184" s="142"/>
      <c r="Q184" s="142"/>
      <c r="R184" s="142"/>
    </row>
    <row r="185" spans="1:18" x14ac:dyDescent="0.25">
      <c r="A185" s="167"/>
      <c r="B185" s="126"/>
      <c r="C185" s="140"/>
      <c r="D185" s="126"/>
      <c r="E185" s="162"/>
      <c r="F185" s="126"/>
      <c r="G185" s="142"/>
      <c r="H185" s="140"/>
      <c r="I185" s="142"/>
      <c r="J185" s="153"/>
      <c r="K185" s="153"/>
      <c r="L185" s="153"/>
      <c r="M185" s="153"/>
      <c r="N185" s="153"/>
      <c r="O185" s="142"/>
      <c r="P185" s="142"/>
      <c r="Q185" s="142"/>
      <c r="R185" s="142"/>
    </row>
    <row r="186" spans="1:18" x14ac:dyDescent="0.25">
      <c r="A186" s="167"/>
      <c r="B186" s="126"/>
      <c r="C186" s="140"/>
      <c r="D186" s="126"/>
      <c r="E186" s="162"/>
      <c r="F186" s="126"/>
      <c r="G186" s="142"/>
      <c r="H186" s="140"/>
      <c r="I186" s="142"/>
      <c r="J186" s="153"/>
      <c r="K186" s="153"/>
      <c r="L186" s="153"/>
      <c r="M186" s="153"/>
      <c r="N186" s="153"/>
      <c r="O186" s="142"/>
      <c r="P186" s="142"/>
      <c r="Q186" s="142"/>
      <c r="R186" s="142"/>
    </row>
    <row r="187" spans="1:18" x14ac:dyDescent="0.25">
      <c r="A187" s="167"/>
      <c r="B187" s="126"/>
      <c r="C187" s="140"/>
      <c r="D187" s="126"/>
      <c r="E187" s="162"/>
      <c r="F187" s="126"/>
      <c r="G187" s="142"/>
      <c r="H187" s="140"/>
      <c r="I187" s="142"/>
      <c r="J187" s="153"/>
      <c r="K187" s="153"/>
      <c r="L187" s="153"/>
      <c r="M187" s="153"/>
      <c r="N187" s="153"/>
      <c r="O187" s="142"/>
      <c r="P187" s="142"/>
      <c r="Q187" s="142"/>
      <c r="R187" s="142"/>
    </row>
    <row r="188" spans="1:18" x14ac:dyDescent="0.25">
      <c r="A188" s="167"/>
      <c r="B188" s="126"/>
      <c r="C188" s="140"/>
      <c r="D188" s="126"/>
      <c r="E188" s="162"/>
      <c r="F188" s="126"/>
      <c r="G188" s="142"/>
      <c r="H188" s="140"/>
      <c r="I188" s="142"/>
      <c r="J188" s="153"/>
      <c r="K188" s="153"/>
      <c r="L188" s="153"/>
      <c r="M188" s="153"/>
      <c r="N188" s="153"/>
      <c r="O188" s="142"/>
      <c r="P188" s="142"/>
      <c r="Q188" s="142"/>
      <c r="R188" s="142"/>
    </row>
    <row r="189" spans="1:18" x14ac:dyDescent="0.25">
      <c r="A189" s="167"/>
      <c r="B189" s="126"/>
      <c r="C189" s="140"/>
      <c r="D189" s="126"/>
      <c r="E189" s="162"/>
      <c r="F189" s="126"/>
      <c r="G189" s="142"/>
      <c r="H189" s="140"/>
      <c r="I189" s="142"/>
      <c r="J189" s="153"/>
      <c r="K189" s="153"/>
      <c r="L189" s="153"/>
      <c r="M189" s="153"/>
      <c r="N189" s="153"/>
      <c r="O189" s="142"/>
      <c r="P189" s="142"/>
      <c r="Q189" s="142"/>
      <c r="R189" s="142"/>
    </row>
    <row r="190" spans="1:18" x14ac:dyDescent="0.25">
      <c r="A190" s="167"/>
      <c r="B190" s="126"/>
      <c r="C190" s="140"/>
      <c r="D190" s="126"/>
      <c r="E190" s="162"/>
      <c r="F190" s="126"/>
      <c r="G190" s="142"/>
      <c r="H190" s="140"/>
      <c r="I190" s="142"/>
      <c r="J190" s="153"/>
      <c r="K190" s="153"/>
      <c r="L190" s="153"/>
      <c r="M190" s="153"/>
      <c r="N190" s="153"/>
      <c r="O190" s="142"/>
      <c r="P190" s="142"/>
      <c r="Q190" s="142"/>
      <c r="R190" s="142"/>
    </row>
    <row r="191" spans="1:18" x14ac:dyDescent="0.25">
      <c r="A191" s="167"/>
      <c r="B191" s="126"/>
      <c r="C191" s="140"/>
      <c r="D191" s="126"/>
      <c r="E191" s="162"/>
      <c r="F191" s="126"/>
      <c r="G191" s="142"/>
      <c r="H191" s="140"/>
      <c r="I191" s="142"/>
      <c r="J191" s="153"/>
      <c r="K191" s="153"/>
      <c r="L191" s="153"/>
      <c r="M191" s="153"/>
      <c r="N191" s="153"/>
      <c r="O191" s="142"/>
      <c r="P191" s="142"/>
      <c r="Q191" s="142"/>
      <c r="R191" s="142"/>
    </row>
    <row r="192" spans="1:18" x14ac:dyDescent="0.25">
      <c r="A192" s="167"/>
      <c r="B192" s="126"/>
      <c r="C192" s="140"/>
      <c r="D192" s="126"/>
      <c r="E192" s="162"/>
      <c r="F192" s="126"/>
      <c r="G192" s="142"/>
      <c r="H192" s="140"/>
      <c r="I192" s="142"/>
      <c r="J192" s="153"/>
      <c r="K192" s="153"/>
      <c r="L192" s="153"/>
      <c r="M192" s="153"/>
      <c r="N192" s="153"/>
      <c r="O192" s="142"/>
      <c r="P192" s="142"/>
      <c r="Q192" s="142"/>
      <c r="R192" s="142"/>
    </row>
    <row r="193" spans="1:18" x14ac:dyDescent="0.25">
      <c r="A193" s="167"/>
      <c r="B193" s="126"/>
      <c r="C193" s="140"/>
      <c r="D193" s="126"/>
      <c r="E193" s="162"/>
      <c r="F193" s="126"/>
      <c r="G193" s="142"/>
      <c r="H193" s="140"/>
      <c r="I193" s="142"/>
      <c r="J193" s="153"/>
      <c r="K193" s="153"/>
      <c r="L193" s="153"/>
      <c r="M193" s="153"/>
      <c r="N193" s="153"/>
      <c r="O193" s="142"/>
      <c r="P193" s="142"/>
      <c r="Q193" s="142"/>
      <c r="R193" s="142"/>
    </row>
    <row r="194" spans="1:18" x14ac:dyDescent="0.25">
      <c r="A194" s="167"/>
      <c r="B194" s="126"/>
      <c r="C194" s="140"/>
      <c r="D194" s="126"/>
      <c r="E194" s="162"/>
      <c r="F194" s="126"/>
      <c r="G194" s="142"/>
      <c r="H194" s="140"/>
      <c r="I194" s="142"/>
      <c r="J194" s="153"/>
      <c r="K194" s="153"/>
      <c r="L194" s="153"/>
      <c r="M194" s="153"/>
      <c r="N194" s="153"/>
      <c r="O194" s="142"/>
      <c r="P194" s="142"/>
      <c r="Q194" s="142"/>
      <c r="R194" s="142"/>
    </row>
    <row r="195" spans="1:18" x14ac:dyDescent="0.25">
      <c r="A195" s="167"/>
      <c r="B195" s="126"/>
      <c r="C195" s="140"/>
      <c r="D195" s="126"/>
      <c r="E195" s="162"/>
      <c r="F195" s="126"/>
      <c r="G195" s="142"/>
      <c r="H195" s="140"/>
      <c r="I195" s="142"/>
      <c r="J195" s="153"/>
      <c r="K195" s="153"/>
      <c r="L195" s="153"/>
      <c r="M195" s="153"/>
      <c r="N195" s="153"/>
      <c r="O195" s="142"/>
      <c r="P195" s="142"/>
      <c r="Q195" s="142"/>
      <c r="R195" s="142"/>
    </row>
    <row r="196" spans="1:18" x14ac:dyDescent="0.25">
      <c r="A196" s="167"/>
      <c r="B196" s="126"/>
      <c r="C196" s="140"/>
      <c r="D196" s="126"/>
      <c r="E196" s="162"/>
      <c r="F196" s="126"/>
      <c r="G196" s="142"/>
      <c r="H196" s="140"/>
      <c r="I196" s="142"/>
      <c r="J196" s="153"/>
      <c r="K196" s="153"/>
      <c r="L196" s="153"/>
      <c r="M196" s="153"/>
      <c r="N196" s="153"/>
      <c r="O196" s="142"/>
      <c r="P196" s="142"/>
      <c r="Q196" s="142"/>
      <c r="R196" s="142"/>
    </row>
    <row r="197" spans="1:18" x14ac:dyDescent="0.25">
      <c r="A197" s="167"/>
      <c r="B197" s="126"/>
      <c r="C197" s="140"/>
      <c r="D197" s="126"/>
      <c r="E197" s="162"/>
      <c r="F197" s="126"/>
      <c r="G197" s="142"/>
      <c r="H197" s="140"/>
      <c r="I197" s="142"/>
      <c r="J197" s="153"/>
      <c r="K197" s="153"/>
      <c r="L197" s="153"/>
      <c r="M197" s="153"/>
      <c r="N197" s="153"/>
      <c r="O197" s="142"/>
      <c r="P197" s="142"/>
      <c r="Q197" s="142"/>
      <c r="R197" s="142"/>
    </row>
    <row r="198" spans="1:18" x14ac:dyDescent="0.25">
      <c r="A198" s="167"/>
      <c r="B198" s="126"/>
      <c r="C198" s="140"/>
      <c r="D198" s="126"/>
      <c r="E198" s="162"/>
      <c r="F198" s="126"/>
      <c r="G198" s="142"/>
      <c r="H198" s="140"/>
      <c r="I198" s="142"/>
      <c r="J198" s="153"/>
      <c r="K198" s="153"/>
      <c r="L198" s="153"/>
      <c r="M198" s="153"/>
      <c r="N198" s="153"/>
      <c r="O198" s="142"/>
      <c r="P198" s="142"/>
      <c r="Q198" s="142"/>
      <c r="R198" s="142"/>
    </row>
    <row r="199" spans="1:18" x14ac:dyDescent="0.25">
      <c r="A199" s="167"/>
      <c r="B199" s="126"/>
      <c r="C199" s="140"/>
      <c r="D199" s="126"/>
      <c r="E199" s="162"/>
      <c r="F199" s="126"/>
      <c r="G199" s="142"/>
      <c r="H199" s="140"/>
      <c r="I199" s="142"/>
      <c r="J199" s="153"/>
      <c r="K199" s="153"/>
      <c r="L199" s="153"/>
      <c r="M199" s="153"/>
      <c r="N199" s="153"/>
      <c r="O199" s="142"/>
      <c r="P199" s="142"/>
      <c r="Q199" s="142"/>
      <c r="R199" s="142"/>
    </row>
    <row r="200" spans="1:18" x14ac:dyDescent="0.25">
      <c r="A200" s="167"/>
      <c r="B200" s="126"/>
      <c r="C200" s="140"/>
      <c r="D200" s="126"/>
      <c r="E200" s="162"/>
      <c r="F200" s="126"/>
      <c r="G200" s="142"/>
      <c r="H200" s="140"/>
      <c r="I200" s="142"/>
      <c r="J200" s="153"/>
      <c r="K200" s="153"/>
      <c r="L200" s="153"/>
      <c r="M200" s="153"/>
      <c r="N200" s="153"/>
      <c r="O200" s="142"/>
      <c r="P200" s="142"/>
      <c r="Q200" s="142"/>
      <c r="R200" s="142"/>
    </row>
    <row r="201" spans="1:18" x14ac:dyDescent="0.25">
      <c r="A201" s="167"/>
      <c r="B201" s="126"/>
      <c r="C201" s="140"/>
      <c r="D201" s="126"/>
      <c r="E201" s="162"/>
      <c r="F201" s="126"/>
      <c r="G201" s="142"/>
      <c r="H201" s="140"/>
      <c r="I201" s="142"/>
      <c r="J201" s="153"/>
      <c r="K201" s="153"/>
      <c r="L201" s="153"/>
      <c r="M201" s="153"/>
      <c r="N201" s="153"/>
      <c r="O201" s="142"/>
      <c r="P201" s="142"/>
      <c r="Q201" s="142"/>
      <c r="R201" s="142"/>
    </row>
    <row r="202" spans="1:18" x14ac:dyDescent="0.25">
      <c r="A202" s="167"/>
      <c r="B202" s="126"/>
      <c r="C202" s="140"/>
      <c r="D202" s="126"/>
      <c r="E202" s="162"/>
      <c r="F202" s="126"/>
      <c r="G202" s="142"/>
      <c r="H202" s="140"/>
      <c r="I202" s="142"/>
      <c r="J202" s="153"/>
      <c r="K202" s="153"/>
      <c r="L202" s="153"/>
      <c r="M202" s="153"/>
      <c r="N202" s="153"/>
      <c r="O202" s="142"/>
      <c r="P202" s="142"/>
      <c r="Q202" s="142"/>
      <c r="R202" s="142"/>
    </row>
    <row r="203" spans="1:18" x14ac:dyDescent="0.25">
      <c r="A203" s="167"/>
      <c r="B203" s="126"/>
      <c r="C203" s="140"/>
      <c r="D203" s="126"/>
      <c r="E203" s="162"/>
      <c r="F203" s="126"/>
      <c r="G203" s="142"/>
      <c r="H203" s="140"/>
      <c r="I203" s="142"/>
      <c r="J203" s="153"/>
      <c r="K203" s="153"/>
      <c r="L203" s="153"/>
      <c r="M203" s="153"/>
      <c r="N203" s="153"/>
      <c r="O203" s="142"/>
      <c r="P203" s="142"/>
      <c r="Q203" s="142"/>
      <c r="R203" s="142"/>
    </row>
    <row r="204" spans="1:18" x14ac:dyDescent="0.25">
      <c r="A204" s="167"/>
      <c r="B204" s="126"/>
      <c r="C204" s="140"/>
      <c r="D204" s="126"/>
      <c r="E204" s="162"/>
      <c r="F204" s="126"/>
      <c r="G204" s="142"/>
      <c r="H204" s="140"/>
      <c r="I204" s="142"/>
      <c r="J204" s="153"/>
      <c r="K204" s="153"/>
      <c r="L204" s="153"/>
      <c r="M204" s="153"/>
      <c r="N204" s="153"/>
      <c r="O204" s="142"/>
      <c r="P204" s="142"/>
      <c r="Q204" s="142"/>
      <c r="R204" s="142"/>
    </row>
    <row r="205" spans="1:18" x14ac:dyDescent="0.25">
      <c r="A205" s="167"/>
      <c r="B205" s="126"/>
      <c r="C205" s="140"/>
      <c r="D205" s="126"/>
      <c r="E205" s="162"/>
      <c r="F205" s="126"/>
      <c r="G205" s="142"/>
      <c r="H205" s="140"/>
      <c r="I205" s="142"/>
      <c r="J205" s="153"/>
      <c r="K205" s="153"/>
      <c r="L205" s="153"/>
      <c r="M205" s="153"/>
      <c r="N205" s="153"/>
      <c r="O205" s="142"/>
      <c r="P205" s="142"/>
      <c r="Q205" s="142"/>
      <c r="R205" s="142"/>
    </row>
    <row r="206" spans="1:18" x14ac:dyDescent="0.25">
      <c r="A206" s="167"/>
      <c r="B206" s="126"/>
      <c r="C206" s="140"/>
      <c r="D206" s="126"/>
      <c r="E206" s="162"/>
      <c r="F206" s="126"/>
      <c r="G206" s="142"/>
      <c r="H206" s="140"/>
      <c r="I206" s="142"/>
      <c r="J206" s="153"/>
      <c r="K206" s="153"/>
      <c r="L206" s="153"/>
      <c r="M206" s="153"/>
      <c r="N206" s="153"/>
      <c r="O206" s="142"/>
      <c r="P206" s="142"/>
      <c r="Q206" s="142"/>
      <c r="R206" s="142"/>
    </row>
    <row r="207" spans="1:18" x14ac:dyDescent="0.25">
      <c r="A207" s="167"/>
      <c r="B207" s="126"/>
      <c r="C207" s="140"/>
      <c r="D207" s="126"/>
      <c r="E207" s="162"/>
      <c r="F207" s="126"/>
      <c r="G207" s="142"/>
      <c r="H207" s="140"/>
      <c r="I207" s="142"/>
      <c r="J207" s="153"/>
      <c r="K207" s="153"/>
      <c r="L207" s="153"/>
      <c r="M207" s="153"/>
      <c r="N207" s="153"/>
      <c r="O207" s="142"/>
      <c r="P207" s="142"/>
      <c r="Q207" s="142"/>
      <c r="R207" s="142"/>
    </row>
    <row r="208" spans="1:18" x14ac:dyDescent="0.25">
      <c r="A208" s="167"/>
      <c r="B208" s="126"/>
      <c r="C208" s="140"/>
      <c r="D208" s="126"/>
      <c r="E208" s="162"/>
      <c r="F208" s="126"/>
      <c r="G208" s="142"/>
      <c r="H208" s="140"/>
      <c r="I208" s="142"/>
      <c r="J208" s="153"/>
      <c r="K208" s="153"/>
      <c r="L208" s="153"/>
      <c r="M208" s="153"/>
      <c r="N208" s="153"/>
      <c r="O208" s="142"/>
      <c r="P208" s="142"/>
      <c r="Q208" s="142"/>
      <c r="R208" s="142"/>
    </row>
    <row r="209" spans="1:18" x14ac:dyDescent="0.25">
      <c r="A209" s="167"/>
      <c r="B209" s="126"/>
      <c r="C209" s="140"/>
      <c r="D209" s="126"/>
      <c r="E209" s="162"/>
      <c r="F209" s="126"/>
      <c r="G209" s="142"/>
      <c r="H209" s="140"/>
      <c r="I209" s="142"/>
      <c r="J209" s="153"/>
      <c r="K209" s="153"/>
      <c r="L209" s="153"/>
      <c r="M209" s="153"/>
      <c r="N209" s="153"/>
      <c r="O209" s="142"/>
      <c r="P209" s="142"/>
      <c r="Q209" s="142"/>
      <c r="R209" s="142"/>
    </row>
    <row r="210" spans="1:18" x14ac:dyDescent="0.25">
      <c r="A210" s="167"/>
      <c r="B210" s="126"/>
      <c r="C210" s="140"/>
      <c r="D210" s="126"/>
      <c r="E210" s="162"/>
      <c r="F210" s="126"/>
      <c r="G210" s="142"/>
      <c r="H210" s="140"/>
      <c r="I210" s="142"/>
      <c r="J210" s="153"/>
      <c r="K210" s="153"/>
      <c r="L210" s="153"/>
      <c r="M210" s="153"/>
      <c r="N210" s="153"/>
      <c r="O210" s="142"/>
      <c r="P210" s="142"/>
      <c r="Q210" s="142"/>
      <c r="R210" s="142"/>
    </row>
    <row r="211" spans="1:18" x14ac:dyDescent="0.25">
      <c r="A211" s="167"/>
      <c r="B211" s="126"/>
      <c r="C211" s="140"/>
      <c r="D211" s="126"/>
      <c r="E211" s="162"/>
      <c r="F211" s="126"/>
      <c r="G211" s="142"/>
      <c r="H211" s="140"/>
      <c r="I211" s="142"/>
      <c r="J211" s="153"/>
      <c r="K211" s="153"/>
      <c r="L211" s="153"/>
      <c r="M211" s="153"/>
      <c r="N211" s="153"/>
      <c r="O211" s="142"/>
      <c r="P211" s="142"/>
      <c r="Q211" s="142"/>
      <c r="R211" s="142"/>
    </row>
    <row r="212" spans="1:18" x14ac:dyDescent="0.25">
      <c r="A212" s="167"/>
      <c r="B212" s="126"/>
      <c r="C212" s="140"/>
      <c r="D212" s="126"/>
      <c r="E212" s="162"/>
      <c r="F212" s="126"/>
      <c r="G212" s="142"/>
      <c r="H212" s="140"/>
      <c r="I212" s="142"/>
      <c r="J212" s="153"/>
      <c r="K212" s="153"/>
      <c r="L212" s="153"/>
      <c r="M212" s="153"/>
      <c r="N212" s="153"/>
      <c r="O212" s="142"/>
      <c r="P212" s="142"/>
      <c r="Q212" s="142"/>
      <c r="R212" s="142"/>
    </row>
    <row r="213" spans="1:18" x14ac:dyDescent="0.25">
      <c r="A213" s="167"/>
      <c r="B213" s="126"/>
      <c r="C213" s="140"/>
      <c r="D213" s="126"/>
      <c r="E213" s="162"/>
      <c r="F213" s="126"/>
      <c r="G213" s="142"/>
      <c r="H213" s="140"/>
      <c r="I213" s="142"/>
      <c r="J213" s="153"/>
      <c r="K213" s="153"/>
      <c r="L213" s="153"/>
      <c r="M213" s="153"/>
      <c r="N213" s="153"/>
      <c r="O213" s="142"/>
      <c r="P213" s="142"/>
      <c r="Q213" s="142"/>
      <c r="R213" s="142"/>
    </row>
    <row r="214" spans="1:18" x14ac:dyDescent="0.25">
      <c r="A214" s="167"/>
      <c r="B214" s="126"/>
      <c r="C214" s="140"/>
      <c r="D214" s="126"/>
      <c r="E214" s="162"/>
      <c r="F214" s="126"/>
      <c r="G214" s="142"/>
      <c r="H214" s="140"/>
      <c r="I214" s="142"/>
      <c r="J214" s="153"/>
      <c r="K214" s="153"/>
      <c r="L214" s="153"/>
      <c r="M214" s="153"/>
      <c r="N214" s="153"/>
      <c r="O214" s="142"/>
      <c r="P214" s="142"/>
      <c r="Q214" s="142"/>
      <c r="R214" s="142"/>
    </row>
    <row r="215" spans="1:18" x14ac:dyDescent="0.25">
      <c r="A215" s="167"/>
      <c r="B215" s="126"/>
      <c r="C215" s="140"/>
      <c r="D215" s="126"/>
      <c r="E215" s="162"/>
      <c r="F215" s="126"/>
      <c r="G215" s="142"/>
      <c r="H215" s="140"/>
      <c r="I215" s="142"/>
      <c r="J215" s="153"/>
      <c r="K215" s="153"/>
      <c r="L215" s="153"/>
      <c r="M215" s="153"/>
      <c r="N215" s="153"/>
      <c r="O215" s="142"/>
      <c r="P215" s="142"/>
      <c r="Q215" s="142"/>
      <c r="R215" s="142"/>
    </row>
    <row r="216" spans="1:18" x14ac:dyDescent="0.25">
      <c r="A216" s="167"/>
      <c r="B216" s="126"/>
      <c r="C216" s="140"/>
      <c r="D216" s="126"/>
      <c r="E216" s="162"/>
      <c r="F216" s="126"/>
      <c r="G216" s="142"/>
      <c r="H216" s="140"/>
      <c r="I216" s="142"/>
      <c r="J216" s="153"/>
      <c r="K216" s="153"/>
      <c r="L216" s="153"/>
      <c r="M216" s="153"/>
      <c r="N216" s="153"/>
      <c r="O216" s="142"/>
      <c r="P216" s="142"/>
      <c r="Q216" s="142"/>
      <c r="R216" s="142"/>
    </row>
    <row r="217" spans="1:18" x14ac:dyDescent="0.25">
      <c r="A217" s="167"/>
      <c r="B217" s="126"/>
      <c r="C217" s="140"/>
      <c r="D217" s="126"/>
      <c r="E217" s="162"/>
      <c r="F217" s="126"/>
      <c r="G217" s="142"/>
      <c r="H217" s="140"/>
      <c r="I217" s="142"/>
      <c r="J217" s="153"/>
      <c r="K217" s="153"/>
      <c r="L217" s="153"/>
      <c r="M217" s="153"/>
      <c r="N217" s="153"/>
      <c r="O217" s="142"/>
      <c r="P217" s="142"/>
      <c r="Q217" s="142"/>
      <c r="R217" s="142"/>
    </row>
    <row r="218" spans="1:18" x14ac:dyDescent="0.25">
      <c r="A218" s="167"/>
      <c r="B218" s="126"/>
      <c r="C218" s="140"/>
      <c r="D218" s="126"/>
      <c r="E218" s="162"/>
      <c r="F218" s="126"/>
      <c r="G218" s="142"/>
      <c r="H218" s="140"/>
      <c r="I218" s="142"/>
      <c r="J218" s="153"/>
      <c r="K218" s="153"/>
      <c r="L218" s="153"/>
      <c r="M218" s="153"/>
      <c r="N218" s="153"/>
      <c r="O218" s="142"/>
      <c r="P218" s="142"/>
      <c r="Q218" s="142"/>
      <c r="R218" s="142"/>
    </row>
    <row r="219" spans="1:18" x14ac:dyDescent="0.25">
      <c r="A219" s="167"/>
      <c r="B219" s="126"/>
      <c r="C219" s="140"/>
      <c r="D219" s="126"/>
      <c r="E219" s="162"/>
      <c r="F219" s="126"/>
      <c r="G219" s="142"/>
      <c r="H219" s="140"/>
      <c r="I219" s="142"/>
      <c r="J219" s="153"/>
      <c r="K219" s="153"/>
      <c r="L219" s="153"/>
      <c r="M219" s="153"/>
      <c r="N219" s="153"/>
      <c r="O219" s="142"/>
      <c r="P219" s="142"/>
      <c r="Q219" s="142"/>
      <c r="R219" s="142"/>
    </row>
    <row r="220" spans="1:18" x14ac:dyDescent="0.25">
      <c r="A220" s="167"/>
      <c r="B220" s="126"/>
      <c r="C220" s="140"/>
      <c r="D220" s="126"/>
      <c r="E220" s="162"/>
      <c r="F220" s="126"/>
      <c r="G220" s="142"/>
      <c r="H220" s="140"/>
      <c r="I220" s="142"/>
      <c r="J220" s="153"/>
      <c r="K220" s="153"/>
      <c r="L220" s="153"/>
      <c r="M220" s="153"/>
      <c r="N220" s="153"/>
      <c r="O220" s="142"/>
      <c r="P220" s="142"/>
      <c r="Q220" s="142"/>
      <c r="R220" s="142"/>
    </row>
    <row r="221" spans="1:18" x14ac:dyDescent="0.25">
      <c r="A221" s="167"/>
      <c r="B221" s="126"/>
      <c r="C221" s="140"/>
      <c r="D221" s="126"/>
      <c r="E221" s="162"/>
      <c r="F221" s="126"/>
      <c r="G221" s="142"/>
      <c r="H221" s="140"/>
      <c r="I221" s="142"/>
      <c r="J221" s="153"/>
      <c r="K221" s="153"/>
      <c r="L221" s="153"/>
      <c r="M221" s="153"/>
      <c r="N221" s="153"/>
      <c r="O221" s="142"/>
      <c r="P221" s="142"/>
      <c r="Q221" s="142"/>
      <c r="R221" s="142"/>
    </row>
    <row r="222" spans="1:18" x14ac:dyDescent="0.25">
      <c r="A222" s="167"/>
      <c r="B222" s="126"/>
      <c r="C222" s="140"/>
      <c r="D222" s="126"/>
      <c r="E222" s="162"/>
      <c r="F222" s="126"/>
      <c r="G222" s="142"/>
      <c r="H222" s="140"/>
      <c r="I222" s="142"/>
      <c r="J222" s="153"/>
      <c r="K222" s="153"/>
      <c r="L222" s="153"/>
      <c r="M222" s="153"/>
      <c r="N222" s="153"/>
      <c r="O222" s="142"/>
      <c r="P222" s="142"/>
      <c r="Q222" s="142"/>
      <c r="R222" s="142"/>
    </row>
    <row r="223" spans="1:18" x14ac:dyDescent="0.25">
      <c r="A223" s="167"/>
      <c r="B223" s="126"/>
      <c r="C223" s="140"/>
      <c r="D223" s="126"/>
      <c r="E223" s="162"/>
      <c r="F223" s="126"/>
      <c r="G223" s="142"/>
      <c r="H223" s="140"/>
      <c r="I223" s="142"/>
      <c r="J223" s="153"/>
      <c r="K223" s="153"/>
      <c r="L223" s="153"/>
      <c r="M223" s="153"/>
      <c r="N223" s="153"/>
      <c r="O223" s="142"/>
      <c r="P223" s="142"/>
      <c r="Q223" s="142"/>
      <c r="R223" s="142"/>
    </row>
    <row r="224" spans="1:18" x14ac:dyDescent="0.25">
      <c r="A224" s="167"/>
      <c r="B224" s="126"/>
      <c r="C224" s="140"/>
      <c r="D224" s="126"/>
      <c r="E224" s="162"/>
      <c r="F224" s="126"/>
      <c r="G224" s="142"/>
      <c r="H224" s="140"/>
      <c r="I224" s="142"/>
      <c r="J224" s="153"/>
      <c r="K224" s="153"/>
      <c r="L224" s="153"/>
      <c r="M224" s="153"/>
      <c r="N224" s="153"/>
      <c r="O224" s="142"/>
      <c r="P224" s="142"/>
      <c r="Q224" s="142"/>
      <c r="R224" s="142"/>
    </row>
    <row r="225" spans="1:18" x14ac:dyDescent="0.25">
      <c r="A225" s="167"/>
      <c r="B225" s="126"/>
      <c r="C225" s="140"/>
      <c r="D225" s="126"/>
      <c r="E225" s="162"/>
      <c r="F225" s="126"/>
      <c r="G225" s="142"/>
      <c r="H225" s="140"/>
      <c r="I225" s="142"/>
      <c r="J225" s="153"/>
      <c r="K225" s="153"/>
      <c r="L225" s="153"/>
      <c r="M225" s="153"/>
      <c r="N225" s="153"/>
      <c r="O225" s="142"/>
      <c r="P225" s="142"/>
      <c r="Q225" s="142"/>
      <c r="R225" s="142"/>
    </row>
    <row r="226" spans="1:18" x14ac:dyDescent="0.25">
      <c r="A226" s="167"/>
      <c r="B226" s="126"/>
      <c r="C226" s="140"/>
      <c r="D226" s="126"/>
      <c r="E226" s="162"/>
      <c r="F226" s="126"/>
      <c r="G226" s="142"/>
      <c r="H226" s="140"/>
      <c r="I226" s="142"/>
      <c r="J226" s="153"/>
      <c r="K226" s="153"/>
      <c r="L226" s="153"/>
      <c r="M226" s="153"/>
      <c r="N226" s="153"/>
      <c r="O226" s="142"/>
      <c r="P226" s="142"/>
      <c r="Q226" s="142"/>
      <c r="R226" s="142"/>
    </row>
    <row r="227" spans="1:18" x14ac:dyDescent="0.25">
      <c r="A227" s="167"/>
      <c r="B227" s="126"/>
      <c r="C227" s="140"/>
      <c r="D227" s="126"/>
      <c r="E227" s="162"/>
      <c r="F227" s="126"/>
      <c r="G227" s="142"/>
      <c r="H227" s="140"/>
      <c r="I227" s="142"/>
      <c r="J227" s="153"/>
      <c r="K227" s="153"/>
      <c r="L227" s="153"/>
      <c r="M227" s="153"/>
      <c r="N227" s="153"/>
      <c r="O227" s="142"/>
      <c r="P227" s="142"/>
      <c r="Q227" s="142"/>
      <c r="R227" s="142"/>
    </row>
    <row r="228" spans="1:18" x14ac:dyDescent="0.25">
      <c r="A228" s="167"/>
      <c r="B228" s="126"/>
      <c r="C228" s="140"/>
      <c r="D228" s="126"/>
      <c r="E228" s="162"/>
      <c r="F228" s="126"/>
      <c r="G228" s="142"/>
      <c r="H228" s="140"/>
      <c r="I228" s="142"/>
      <c r="J228" s="153"/>
      <c r="K228" s="153"/>
      <c r="L228" s="153"/>
      <c r="M228" s="153"/>
      <c r="N228" s="153"/>
      <c r="O228" s="142"/>
      <c r="P228" s="142"/>
      <c r="Q228" s="142"/>
      <c r="R228" s="142"/>
    </row>
    <row r="229" spans="1:18" x14ac:dyDescent="0.25">
      <c r="A229" s="167"/>
      <c r="B229" s="126"/>
      <c r="C229" s="140"/>
      <c r="D229" s="126"/>
      <c r="E229" s="162"/>
      <c r="F229" s="126"/>
      <c r="G229" s="142"/>
      <c r="H229" s="140"/>
      <c r="I229" s="142"/>
      <c r="J229" s="153"/>
      <c r="K229" s="153"/>
      <c r="L229" s="153"/>
      <c r="M229" s="153"/>
      <c r="N229" s="153"/>
      <c r="O229" s="142"/>
      <c r="P229" s="142"/>
      <c r="Q229" s="142"/>
      <c r="R229" s="142"/>
    </row>
    <row r="230" spans="1:18" x14ac:dyDescent="0.25">
      <c r="A230" s="167"/>
      <c r="B230" s="126"/>
      <c r="C230" s="140"/>
      <c r="D230" s="126"/>
      <c r="E230" s="162"/>
      <c r="F230" s="126"/>
      <c r="G230" s="142"/>
      <c r="H230" s="140"/>
      <c r="I230" s="142"/>
      <c r="J230" s="153"/>
      <c r="K230" s="153"/>
      <c r="L230" s="153"/>
      <c r="M230" s="153"/>
      <c r="N230" s="153"/>
      <c r="O230" s="142"/>
      <c r="P230" s="142"/>
      <c r="Q230" s="142"/>
      <c r="R230" s="142"/>
    </row>
    <row r="231" spans="1:18" x14ac:dyDescent="0.25">
      <c r="A231" s="167"/>
      <c r="B231" s="126"/>
      <c r="C231" s="140"/>
      <c r="D231" s="126"/>
      <c r="E231" s="162"/>
      <c r="F231" s="126"/>
      <c r="G231" s="142"/>
      <c r="H231" s="140"/>
      <c r="I231" s="142"/>
      <c r="J231" s="153"/>
      <c r="K231" s="153"/>
      <c r="L231" s="153"/>
      <c r="M231" s="153"/>
      <c r="N231" s="153"/>
      <c r="O231" s="142"/>
      <c r="P231" s="142"/>
      <c r="Q231" s="142"/>
      <c r="R231" s="142"/>
    </row>
    <row r="232" spans="1:18" x14ac:dyDescent="0.25">
      <c r="A232" s="167"/>
      <c r="B232" s="126"/>
      <c r="C232" s="140"/>
      <c r="D232" s="126"/>
      <c r="E232" s="162"/>
      <c r="F232" s="126"/>
      <c r="G232" s="142"/>
      <c r="H232" s="140"/>
      <c r="I232" s="142"/>
      <c r="J232" s="153"/>
      <c r="K232" s="153"/>
      <c r="L232" s="153"/>
      <c r="M232" s="153"/>
      <c r="N232" s="153"/>
      <c r="O232" s="142"/>
      <c r="P232" s="142"/>
      <c r="Q232" s="142"/>
      <c r="R232" s="142"/>
    </row>
    <row r="233" spans="1:18" x14ac:dyDescent="0.25">
      <c r="A233" s="167"/>
      <c r="B233" s="126"/>
      <c r="C233" s="140"/>
      <c r="D233" s="126"/>
      <c r="E233" s="162"/>
      <c r="F233" s="126"/>
      <c r="G233" s="142"/>
      <c r="H233" s="140"/>
      <c r="I233" s="142"/>
      <c r="J233" s="153"/>
      <c r="K233" s="153"/>
      <c r="L233" s="153"/>
      <c r="M233" s="153"/>
      <c r="N233" s="153"/>
      <c r="O233" s="142"/>
      <c r="P233" s="142"/>
      <c r="Q233" s="142"/>
      <c r="R233" s="142"/>
    </row>
    <row r="234" spans="1:18" x14ac:dyDescent="0.25">
      <c r="A234" s="167"/>
      <c r="B234" s="126"/>
      <c r="C234" s="140"/>
      <c r="D234" s="126"/>
      <c r="E234" s="162"/>
      <c r="F234" s="126"/>
      <c r="G234" s="142"/>
      <c r="H234" s="140"/>
      <c r="I234" s="142"/>
      <c r="J234" s="153"/>
      <c r="K234" s="153"/>
      <c r="L234" s="153"/>
      <c r="M234" s="153"/>
      <c r="N234" s="153"/>
      <c r="O234" s="142"/>
      <c r="P234" s="142"/>
      <c r="Q234" s="142"/>
      <c r="R234" s="142"/>
    </row>
    <row r="235" spans="1:18" x14ac:dyDescent="0.25">
      <c r="A235" s="167"/>
      <c r="B235" s="126"/>
      <c r="C235" s="140"/>
      <c r="D235" s="126"/>
      <c r="E235" s="162"/>
      <c r="F235" s="126"/>
      <c r="G235" s="142"/>
      <c r="H235" s="140"/>
      <c r="I235" s="142"/>
      <c r="J235" s="153"/>
      <c r="K235" s="153"/>
      <c r="L235" s="153"/>
      <c r="M235" s="153"/>
      <c r="N235" s="153"/>
      <c r="O235" s="142"/>
      <c r="P235" s="142"/>
      <c r="Q235" s="142"/>
      <c r="R235" s="142"/>
    </row>
    <row r="236" spans="1:18" x14ac:dyDescent="0.25">
      <c r="A236" s="167"/>
      <c r="B236" s="126"/>
      <c r="C236" s="140"/>
      <c r="D236" s="126"/>
      <c r="E236" s="162"/>
      <c r="F236" s="126"/>
      <c r="G236" s="142"/>
      <c r="H236" s="140"/>
      <c r="I236" s="142"/>
      <c r="J236" s="153"/>
      <c r="K236" s="153"/>
      <c r="L236" s="153"/>
      <c r="M236" s="153"/>
      <c r="N236" s="153"/>
      <c r="O236" s="142"/>
      <c r="P236" s="142"/>
      <c r="Q236" s="142"/>
      <c r="R236" s="142"/>
    </row>
    <row r="237" spans="1:18" x14ac:dyDescent="0.25">
      <c r="A237" s="167"/>
      <c r="B237" s="126"/>
      <c r="C237" s="140"/>
      <c r="D237" s="126"/>
      <c r="E237" s="162"/>
      <c r="F237" s="126"/>
      <c r="G237" s="142"/>
      <c r="H237" s="140"/>
      <c r="I237" s="142"/>
      <c r="J237" s="153"/>
      <c r="K237" s="153"/>
      <c r="L237" s="153"/>
      <c r="M237" s="153"/>
      <c r="N237" s="153"/>
      <c r="O237" s="142"/>
      <c r="P237" s="142"/>
      <c r="Q237" s="142"/>
      <c r="R237" s="142"/>
    </row>
    <row r="238" spans="1:18" x14ac:dyDescent="0.25">
      <c r="A238" s="167"/>
      <c r="B238" s="126"/>
      <c r="C238" s="140"/>
      <c r="D238" s="126"/>
      <c r="E238" s="162"/>
      <c r="F238" s="126"/>
      <c r="G238" s="142"/>
      <c r="H238" s="140"/>
      <c r="I238" s="142"/>
      <c r="J238" s="153"/>
      <c r="K238" s="153"/>
      <c r="L238" s="153"/>
      <c r="M238" s="153"/>
      <c r="N238" s="153"/>
      <c r="O238" s="142"/>
      <c r="P238" s="142"/>
      <c r="Q238" s="142"/>
      <c r="R238" s="142"/>
    </row>
    <row r="239" spans="1:18" x14ac:dyDescent="0.25">
      <c r="A239" s="167"/>
      <c r="B239" s="126"/>
      <c r="C239" s="140"/>
      <c r="D239" s="126"/>
      <c r="E239" s="162"/>
      <c r="F239" s="126"/>
      <c r="G239" s="142"/>
      <c r="H239" s="140"/>
      <c r="I239" s="142"/>
      <c r="J239" s="153"/>
      <c r="K239" s="153"/>
      <c r="L239" s="153"/>
      <c r="M239" s="153"/>
      <c r="N239" s="153"/>
      <c r="O239" s="142"/>
      <c r="P239" s="142"/>
      <c r="Q239" s="142"/>
      <c r="R239" s="142"/>
    </row>
    <row r="240" spans="1:18" x14ac:dyDescent="0.25">
      <c r="A240" s="167"/>
      <c r="B240" s="126"/>
      <c r="C240" s="140"/>
      <c r="D240" s="126"/>
      <c r="E240" s="162"/>
      <c r="F240" s="126"/>
      <c r="G240" s="142"/>
      <c r="H240" s="140"/>
      <c r="I240" s="142"/>
      <c r="J240" s="153"/>
      <c r="K240" s="153"/>
      <c r="L240" s="153"/>
      <c r="M240" s="153"/>
      <c r="N240" s="153"/>
      <c r="O240" s="142"/>
      <c r="P240" s="142"/>
      <c r="Q240" s="142"/>
      <c r="R240" s="142"/>
    </row>
    <row r="241" spans="1:18" x14ac:dyDescent="0.25">
      <c r="A241" s="167"/>
      <c r="B241" s="126"/>
      <c r="C241" s="140"/>
      <c r="D241" s="126"/>
      <c r="E241" s="162"/>
      <c r="F241" s="126"/>
      <c r="G241" s="142"/>
      <c r="H241" s="140"/>
      <c r="I241" s="142"/>
      <c r="J241" s="153"/>
      <c r="K241" s="153"/>
      <c r="L241" s="153"/>
      <c r="M241" s="153"/>
      <c r="N241" s="153"/>
      <c r="O241" s="142"/>
      <c r="P241" s="142"/>
      <c r="Q241" s="142"/>
      <c r="R241" s="142"/>
    </row>
    <row r="242" spans="1:18" x14ac:dyDescent="0.25">
      <c r="A242" s="167"/>
      <c r="B242" s="126"/>
      <c r="C242" s="140"/>
      <c r="D242" s="126"/>
      <c r="E242" s="162"/>
      <c r="F242" s="126"/>
      <c r="G242" s="142"/>
      <c r="H242" s="140"/>
      <c r="I242" s="142"/>
      <c r="J242" s="153"/>
      <c r="K242" s="153"/>
      <c r="L242" s="153"/>
      <c r="M242" s="153"/>
      <c r="N242" s="153"/>
      <c r="O242" s="142"/>
      <c r="P242" s="142"/>
      <c r="Q242" s="142"/>
      <c r="R242" s="142"/>
    </row>
    <row r="243" spans="1:18" x14ac:dyDescent="0.25">
      <c r="A243" s="167"/>
      <c r="B243" s="126"/>
      <c r="C243" s="140"/>
      <c r="D243" s="126"/>
      <c r="E243" s="162"/>
      <c r="F243" s="126"/>
      <c r="G243" s="142"/>
      <c r="H243" s="140"/>
      <c r="I243" s="142"/>
      <c r="J243" s="153"/>
      <c r="K243" s="153"/>
      <c r="L243" s="153"/>
      <c r="M243" s="153"/>
      <c r="N243" s="153"/>
      <c r="O243" s="142"/>
      <c r="P243" s="142"/>
      <c r="Q243" s="142"/>
      <c r="R243" s="142"/>
    </row>
    <row r="244" spans="1:18" x14ac:dyDescent="0.25">
      <c r="A244" s="167"/>
      <c r="B244" s="126"/>
      <c r="C244" s="140"/>
      <c r="D244" s="126"/>
      <c r="E244" s="162"/>
      <c r="F244" s="126"/>
      <c r="G244" s="142"/>
      <c r="H244" s="140"/>
      <c r="I244" s="142"/>
      <c r="J244" s="153"/>
      <c r="K244" s="153"/>
      <c r="L244" s="153"/>
      <c r="M244" s="153"/>
      <c r="N244" s="153"/>
      <c r="O244" s="142"/>
      <c r="P244" s="142"/>
      <c r="Q244" s="142"/>
      <c r="R244" s="142"/>
    </row>
    <row r="245" spans="1:18" x14ac:dyDescent="0.25">
      <c r="A245" s="167"/>
      <c r="B245" s="126"/>
      <c r="C245" s="140"/>
      <c r="D245" s="126"/>
      <c r="E245" s="162"/>
      <c r="F245" s="126"/>
      <c r="G245" s="142"/>
      <c r="H245" s="140"/>
      <c r="I245" s="142"/>
      <c r="J245" s="153"/>
      <c r="K245" s="153"/>
      <c r="L245" s="153"/>
      <c r="M245" s="153"/>
      <c r="N245" s="153"/>
      <c r="O245" s="142"/>
      <c r="P245" s="142"/>
      <c r="Q245" s="142"/>
      <c r="R245" s="142"/>
    </row>
    <row r="246" spans="1:18" x14ac:dyDescent="0.25">
      <c r="A246" s="167"/>
      <c r="B246" s="126"/>
      <c r="C246" s="140"/>
      <c r="D246" s="126"/>
      <c r="E246" s="162"/>
      <c r="F246" s="126"/>
      <c r="G246" s="142"/>
      <c r="H246" s="140"/>
      <c r="I246" s="142"/>
      <c r="J246" s="153"/>
      <c r="K246" s="153"/>
      <c r="L246" s="153"/>
      <c r="M246" s="153"/>
      <c r="N246" s="153"/>
      <c r="O246" s="142"/>
      <c r="P246" s="142"/>
      <c r="Q246" s="142"/>
      <c r="R246" s="142"/>
    </row>
    <row r="247" spans="1:18" x14ac:dyDescent="0.25">
      <c r="A247" s="167"/>
      <c r="B247" s="126"/>
      <c r="C247" s="140"/>
      <c r="D247" s="126"/>
      <c r="E247" s="162"/>
      <c r="F247" s="126"/>
      <c r="G247" s="142"/>
      <c r="H247" s="140"/>
      <c r="I247" s="142"/>
      <c r="J247" s="153"/>
      <c r="K247" s="153"/>
      <c r="L247" s="153"/>
      <c r="M247" s="153"/>
      <c r="N247" s="153"/>
      <c r="O247" s="142"/>
      <c r="P247" s="142"/>
      <c r="Q247" s="142"/>
      <c r="R247" s="142"/>
    </row>
    <row r="248" spans="1:18" x14ac:dyDescent="0.25">
      <c r="A248" s="167"/>
      <c r="B248" s="126"/>
      <c r="C248" s="140"/>
      <c r="D248" s="126"/>
      <c r="E248" s="162"/>
      <c r="F248" s="126"/>
      <c r="G248" s="142"/>
      <c r="H248" s="140"/>
      <c r="I248" s="142"/>
      <c r="J248" s="153"/>
      <c r="K248" s="153"/>
      <c r="L248" s="153"/>
      <c r="M248" s="153"/>
      <c r="N248" s="153"/>
      <c r="O248" s="142"/>
      <c r="P248" s="142"/>
      <c r="Q248" s="142"/>
      <c r="R248" s="142"/>
    </row>
    <row r="249" spans="1:18" x14ac:dyDescent="0.25">
      <c r="A249" s="167"/>
      <c r="B249" s="126"/>
      <c r="C249" s="140"/>
      <c r="D249" s="126"/>
      <c r="E249" s="162"/>
      <c r="F249" s="126"/>
      <c r="G249" s="142"/>
      <c r="H249" s="140"/>
      <c r="I249" s="142"/>
      <c r="J249" s="153"/>
      <c r="K249" s="153"/>
      <c r="L249" s="153"/>
      <c r="M249" s="153"/>
      <c r="N249" s="153"/>
      <c r="O249" s="142"/>
      <c r="P249" s="142"/>
      <c r="Q249" s="142"/>
      <c r="R249" s="142"/>
    </row>
    <row r="250" spans="1:18" x14ac:dyDescent="0.25">
      <c r="A250" s="167"/>
      <c r="B250" s="126"/>
      <c r="C250" s="140"/>
      <c r="D250" s="126"/>
      <c r="E250" s="162"/>
      <c r="F250" s="126"/>
      <c r="G250" s="142"/>
      <c r="H250" s="140"/>
      <c r="I250" s="142"/>
      <c r="J250" s="153"/>
      <c r="K250" s="153"/>
      <c r="L250" s="153"/>
      <c r="M250" s="153"/>
      <c r="N250" s="153"/>
      <c r="O250" s="142"/>
      <c r="P250" s="142"/>
      <c r="Q250" s="142"/>
      <c r="R250" s="142"/>
    </row>
    <row r="251" spans="1:18" x14ac:dyDescent="0.25">
      <c r="A251" s="167"/>
      <c r="B251" s="126"/>
      <c r="C251" s="140"/>
      <c r="D251" s="126"/>
      <c r="E251" s="162"/>
      <c r="F251" s="126"/>
      <c r="G251" s="142"/>
      <c r="H251" s="140"/>
      <c r="I251" s="142"/>
      <c r="J251" s="153"/>
      <c r="K251" s="153"/>
      <c r="L251" s="153"/>
      <c r="M251" s="153"/>
      <c r="N251" s="153"/>
      <c r="O251" s="142"/>
      <c r="P251" s="142"/>
      <c r="Q251" s="142"/>
      <c r="R251" s="142"/>
    </row>
    <row r="252" spans="1:18" x14ac:dyDescent="0.25">
      <c r="A252" s="167"/>
      <c r="B252" s="126"/>
      <c r="C252" s="140"/>
      <c r="D252" s="126"/>
      <c r="E252" s="162"/>
      <c r="F252" s="126"/>
      <c r="G252" s="142"/>
      <c r="H252" s="140"/>
      <c r="I252" s="142"/>
      <c r="J252" s="153"/>
      <c r="K252" s="153"/>
      <c r="L252" s="153"/>
      <c r="M252" s="153"/>
      <c r="N252" s="153"/>
      <c r="O252" s="142"/>
      <c r="P252" s="142"/>
      <c r="Q252" s="142"/>
      <c r="R252" s="142"/>
    </row>
    <row r="253" spans="1:18" x14ac:dyDescent="0.25">
      <c r="A253" s="167"/>
      <c r="B253" s="126"/>
      <c r="C253" s="140"/>
      <c r="D253" s="126"/>
      <c r="E253" s="162"/>
      <c r="F253" s="126"/>
      <c r="G253" s="142"/>
      <c r="H253" s="140"/>
      <c r="I253" s="142"/>
      <c r="J253" s="153"/>
      <c r="K253" s="153"/>
      <c r="L253" s="153"/>
      <c r="M253" s="153"/>
      <c r="N253" s="153"/>
      <c r="O253" s="142"/>
      <c r="P253" s="142"/>
      <c r="Q253" s="142"/>
      <c r="R253" s="142"/>
    </row>
    <row r="254" spans="1:18" x14ac:dyDescent="0.25">
      <c r="A254" s="167"/>
      <c r="B254" s="126"/>
      <c r="C254" s="140"/>
      <c r="D254" s="126"/>
      <c r="E254" s="162"/>
      <c r="F254" s="126"/>
      <c r="G254" s="142"/>
      <c r="H254" s="140"/>
      <c r="I254" s="142"/>
      <c r="J254" s="153"/>
      <c r="K254" s="153"/>
      <c r="L254" s="153"/>
      <c r="M254" s="153"/>
      <c r="N254" s="153"/>
      <c r="O254" s="142"/>
      <c r="P254" s="142"/>
      <c r="Q254" s="142"/>
      <c r="R254" s="142"/>
    </row>
    <row r="255" spans="1:18" x14ac:dyDescent="0.25">
      <c r="A255" s="167"/>
      <c r="B255" s="126"/>
      <c r="C255" s="140"/>
      <c r="D255" s="126"/>
      <c r="E255" s="162"/>
      <c r="F255" s="126"/>
      <c r="G255" s="142"/>
      <c r="H255" s="140"/>
      <c r="I255" s="142"/>
      <c r="J255" s="153"/>
      <c r="K255" s="153"/>
      <c r="L255" s="153"/>
      <c r="M255" s="153"/>
      <c r="N255" s="153"/>
      <c r="O255" s="142"/>
      <c r="P255" s="142"/>
      <c r="Q255" s="142"/>
      <c r="R255" s="142"/>
    </row>
    <row r="256" spans="1:18" x14ac:dyDescent="0.25">
      <c r="A256" s="167"/>
      <c r="B256" s="126"/>
      <c r="C256" s="140"/>
      <c r="D256" s="126"/>
      <c r="E256" s="162"/>
      <c r="F256" s="126"/>
      <c r="G256" s="142"/>
      <c r="H256" s="140"/>
      <c r="I256" s="142"/>
      <c r="J256" s="153"/>
      <c r="K256" s="153"/>
      <c r="L256" s="153"/>
      <c r="M256" s="153"/>
      <c r="N256" s="153"/>
      <c r="O256" s="142"/>
      <c r="P256" s="142"/>
      <c r="Q256" s="142"/>
      <c r="R256" s="142"/>
    </row>
    <row r="257" spans="1:18" x14ac:dyDescent="0.25">
      <c r="A257" s="167"/>
      <c r="B257" s="126"/>
      <c r="C257" s="140"/>
      <c r="D257" s="126"/>
      <c r="E257" s="162"/>
      <c r="F257" s="126"/>
      <c r="G257" s="142"/>
      <c r="H257" s="140"/>
      <c r="I257" s="142"/>
      <c r="J257" s="153"/>
      <c r="K257" s="153"/>
      <c r="L257" s="153"/>
      <c r="M257" s="153"/>
      <c r="N257" s="153"/>
      <c r="O257" s="142"/>
      <c r="P257" s="142"/>
      <c r="Q257" s="142"/>
      <c r="R257" s="142"/>
    </row>
    <row r="258" spans="1:18" x14ac:dyDescent="0.25">
      <c r="A258" s="167"/>
      <c r="B258" s="126"/>
      <c r="C258" s="140"/>
      <c r="D258" s="126"/>
      <c r="E258" s="162"/>
      <c r="F258" s="126"/>
      <c r="G258" s="142"/>
      <c r="H258" s="140"/>
      <c r="I258" s="142"/>
      <c r="J258" s="153"/>
      <c r="K258" s="153"/>
      <c r="L258" s="153"/>
      <c r="M258" s="153"/>
      <c r="N258" s="153"/>
      <c r="O258" s="142"/>
      <c r="P258" s="142"/>
      <c r="Q258" s="142"/>
      <c r="R258" s="142"/>
    </row>
    <row r="259" spans="1:18" x14ac:dyDescent="0.25">
      <c r="A259" s="167"/>
      <c r="B259" s="126"/>
      <c r="C259" s="140"/>
      <c r="D259" s="126"/>
      <c r="E259" s="162"/>
      <c r="F259" s="126"/>
      <c r="G259" s="142"/>
      <c r="H259" s="140"/>
      <c r="I259" s="142"/>
      <c r="J259" s="153"/>
      <c r="K259" s="153"/>
      <c r="L259" s="153"/>
      <c r="M259" s="153"/>
      <c r="N259" s="153"/>
      <c r="O259" s="142"/>
      <c r="P259" s="142"/>
      <c r="Q259" s="142"/>
      <c r="R259" s="142"/>
    </row>
    <row r="260" spans="1:18" x14ac:dyDescent="0.25">
      <c r="A260" s="167"/>
      <c r="B260" s="126"/>
      <c r="C260" s="140"/>
      <c r="D260" s="126"/>
      <c r="E260" s="162"/>
      <c r="F260" s="126"/>
      <c r="G260" s="142"/>
      <c r="H260" s="140"/>
      <c r="I260" s="142"/>
      <c r="J260" s="153"/>
      <c r="K260" s="153"/>
      <c r="L260" s="153"/>
      <c r="M260" s="153"/>
      <c r="N260" s="153"/>
      <c r="O260" s="142"/>
      <c r="P260" s="142"/>
      <c r="Q260" s="142"/>
      <c r="R260" s="142"/>
    </row>
    <row r="261" spans="1:18" x14ac:dyDescent="0.25">
      <c r="A261" s="167"/>
      <c r="B261" s="126"/>
      <c r="C261" s="140"/>
      <c r="D261" s="126"/>
      <c r="E261" s="162"/>
      <c r="F261" s="126"/>
      <c r="G261" s="142"/>
      <c r="H261" s="140"/>
      <c r="I261" s="142"/>
      <c r="J261" s="153"/>
      <c r="K261" s="153"/>
      <c r="L261" s="153"/>
      <c r="M261" s="153"/>
      <c r="N261" s="153"/>
      <c r="O261" s="142"/>
      <c r="P261" s="142"/>
      <c r="Q261" s="142"/>
      <c r="R261" s="142"/>
    </row>
    <row r="262" spans="1:18" x14ac:dyDescent="0.25">
      <c r="A262" s="167"/>
      <c r="B262" s="126"/>
      <c r="C262" s="140"/>
      <c r="D262" s="126"/>
      <c r="E262" s="162"/>
      <c r="F262" s="126"/>
      <c r="G262" s="142"/>
      <c r="H262" s="140"/>
      <c r="I262" s="142"/>
      <c r="J262" s="153"/>
      <c r="K262" s="153"/>
      <c r="L262" s="153"/>
      <c r="M262" s="153"/>
      <c r="N262" s="153"/>
      <c r="O262" s="142"/>
      <c r="P262" s="142"/>
      <c r="Q262" s="142"/>
      <c r="R262" s="142"/>
    </row>
    <row r="263" spans="1:18" x14ac:dyDescent="0.25">
      <c r="A263" s="167"/>
      <c r="B263" s="126"/>
      <c r="C263" s="140"/>
      <c r="D263" s="126"/>
      <c r="E263" s="162"/>
      <c r="F263" s="126"/>
      <c r="G263" s="142"/>
      <c r="H263" s="140"/>
      <c r="I263" s="142"/>
      <c r="J263" s="153"/>
      <c r="K263" s="153"/>
      <c r="L263" s="153"/>
      <c r="M263" s="153"/>
      <c r="N263" s="153"/>
      <c r="O263" s="142"/>
      <c r="P263" s="142"/>
      <c r="Q263" s="142"/>
      <c r="R263" s="142"/>
    </row>
    <row r="264" spans="1:18" x14ac:dyDescent="0.25">
      <c r="A264" s="167"/>
      <c r="B264" s="126"/>
      <c r="C264" s="140"/>
      <c r="D264" s="126"/>
      <c r="E264" s="162"/>
      <c r="F264" s="126"/>
      <c r="G264" s="142"/>
      <c r="H264" s="140"/>
      <c r="I264" s="142"/>
      <c r="J264" s="153"/>
      <c r="K264" s="153"/>
      <c r="L264" s="153"/>
      <c r="M264" s="153"/>
      <c r="N264" s="153"/>
      <c r="O264" s="142"/>
      <c r="P264" s="142"/>
      <c r="Q264" s="142"/>
      <c r="R264" s="142"/>
    </row>
    <row r="265" spans="1:18" x14ac:dyDescent="0.25">
      <c r="A265" s="167"/>
      <c r="B265" s="126"/>
      <c r="C265" s="140"/>
      <c r="D265" s="126"/>
      <c r="E265" s="162"/>
      <c r="F265" s="126"/>
      <c r="G265" s="142"/>
      <c r="H265" s="140"/>
      <c r="I265" s="142"/>
      <c r="J265" s="153"/>
      <c r="K265" s="153"/>
      <c r="L265" s="153"/>
      <c r="M265" s="153"/>
      <c r="N265" s="153"/>
      <c r="O265" s="142"/>
      <c r="P265" s="142"/>
      <c r="Q265" s="142"/>
      <c r="R265" s="142"/>
    </row>
    <row r="266" spans="1:18" x14ac:dyDescent="0.25">
      <c r="A266" s="167"/>
      <c r="B266" s="126"/>
      <c r="C266" s="140"/>
      <c r="D266" s="126"/>
      <c r="E266" s="162"/>
      <c r="F266" s="126"/>
      <c r="G266" s="142"/>
      <c r="H266" s="140"/>
      <c r="I266" s="142"/>
      <c r="J266" s="153"/>
      <c r="K266" s="153"/>
      <c r="L266" s="153"/>
      <c r="M266" s="153"/>
      <c r="N266" s="153"/>
      <c r="O266" s="142"/>
      <c r="P266" s="142"/>
      <c r="Q266" s="142"/>
      <c r="R266" s="142"/>
    </row>
    <row r="267" spans="1:18" x14ac:dyDescent="0.25">
      <c r="A267" s="167"/>
      <c r="B267" s="126"/>
      <c r="C267" s="140"/>
      <c r="D267" s="126"/>
      <c r="E267" s="162"/>
      <c r="F267" s="126"/>
      <c r="G267" s="142"/>
      <c r="H267" s="140"/>
      <c r="I267" s="142"/>
      <c r="J267" s="153"/>
      <c r="K267" s="153"/>
      <c r="L267" s="153"/>
      <c r="M267" s="153"/>
      <c r="N267" s="153"/>
      <c r="O267" s="142"/>
      <c r="P267" s="142"/>
      <c r="Q267" s="142"/>
      <c r="R267" s="142"/>
    </row>
    <row r="268" spans="1:18" x14ac:dyDescent="0.25">
      <c r="A268" s="167"/>
      <c r="B268" s="126"/>
      <c r="C268" s="140"/>
      <c r="D268" s="126"/>
      <c r="E268" s="162"/>
      <c r="F268" s="126"/>
      <c r="G268" s="142"/>
      <c r="H268" s="140"/>
      <c r="I268" s="142"/>
      <c r="J268" s="153"/>
      <c r="K268" s="153"/>
      <c r="L268" s="153"/>
      <c r="M268" s="153"/>
      <c r="N268" s="153"/>
      <c r="O268" s="142"/>
      <c r="P268" s="142"/>
      <c r="Q268" s="142"/>
      <c r="R268" s="142"/>
    </row>
    <row r="269" spans="1:18" x14ac:dyDescent="0.25">
      <c r="A269" s="167"/>
      <c r="B269" s="126"/>
      <c r="C269" s="140"/>
      <c r="D269" s="126"/>
      <c r="E269" s="162"/>
      <c r="F269" s="126"/>
      <c r="G269" s="142"/>
      <c r="H269" s="140"/>
      <c r="I269" s="142"/>
      <c r="J269" s="153"/>
      <c r="K269" s="153"/>
      <c r="L269" s="153"/>
      <c r="M269" s="153"/>
      <c r="N269" s="153"/>
      <c r="O269" s="142"/>
      <c r="P269" s="142"/>
      <c r="Q269" s="142"/>
      <c r="R269" s="142"/>
    </row>
    <row r="270" spans="1:18" x14ac:dyDescent="0.25">
      <c r="A270" s="167"/>
      <c r="B270" s="126"/>
      <c r="C270" s="140"/>
      <c r="D270" s="126"/>
      <c r="E270" s="162"/>
      <c r="F270" s="126"/>
      <c r="G270" s="142"/>
      <c r="H270" s="140"/>
      <c r="I270" s="142"/>
      <c r="J270" s="153"/>
      <c r="K270" s="153"/>
      <c r="L270" s="153"/>
      <c r="M270" s="153"/>
      <c r="N270" s="153"/>
      <c r="O270" s="142"/>
      <c r="P270" s="142"/>
      <c r="Q270" s="142"/>
      <c r="R270" s="142"/>
    </row>
    <row r="271" spans="1:18" x14ac:dyDescent="0.25">
      <c r="A271" s="167"/>
      <c r="B271" s="126"/>
      <c r="C271" s="140"/>
      <c r="D271" s="126"/>
      <c r="E271" s="162"/>
      <c r="F271" s="126"/>
      <c r="G271" s="142"/>
      <c r="H271" s="140"/>
      <c r="I271" s="142"/>
      <c r="J271" s="153"/>
      <c r="K271" s="153"/>
      <c r="L271" s="153"/>
      <c r="M271" s="153"/>
      <c r="N271" s="153"/>
      <c r="O271" s="142"/>
      <c r="P271" s="142"/>
      <c r="Q271" s="142"/>
      <c r="R271" s="142"/>
    </row>
    <row r="272" spans="1:18" x14ac:dyDescent="0.25">
      <c r="A272" s="167"/>
      <c r="B272" s="126"/>
      <c r="C272" s="140"/>
      <c r="D272" s="126"/>
      <c r="E272" s="162"/>
      <c r="F272" s="126"/>
      <c r="G272" s="142"/>
      <c r="H272" s="140"/>
      <c r="I272" s="142"/>
      <c r="J272" s="153"/>
      <c r="K272" s="153"/>
      <c r="L272" s="153"/>
      <c r="M272" s="153"/>
      <c r="N272" s="153"/>
      <c r="O272" s="142"/>
      <c r="P272" s="142"/>
      <c r="Q272" s="142"/>
      <c r="R272" s="142"/>
    </row>
    <row r="273" spans="1:18" x14ac:dyDescent="0.25">
      <c r="A273" s="167"/>
      <c r="B273" s="126"/>
      <c r="C273" s="140"/>
      <c r="D273" s="126"/>
      <c r="E273" s="162"/>
      <c r="F273" s="126"/>
      <c r="G273" s="142"/>
      <c r="H273" s="140"/>
      <c r="I273" s="142"/>
      <c r="J273" s="153"/>
      <c r="K273" s="153"/>
      <c r="L273" s="153"/>
      <c r="M273" s="153"/>
      <c r="N273" s="153"/>
      <c r="O273" s="142"/>
      <c r="P273" s="142"/>
      <c r="Q273" s="142"/>
      <c r="R273" s="142"/>
    </row>
    <row r="274" spans="1:18" x14ac:dyDescent="0.25">
      <c r="A274" s="167"/>
      <c r="B274" s="126"/>
      <c r="C274" s="140"/>
      <c r="D274" s="126"/>
      <c r="E274" s="162"/>
      <c r="F274" s="126"/>
      <c r="G274" s="142"/>
      <c r="H274" s="140"/>
      <c r="I274" s="142"/>
      <c r="J274" s="153"/>
      <c r="K274" s="153"/>
      <c r="L274" s="153"/>
      <c r="M274" s="153"/>
      <c r="N274" s="153"/>
      <c r="O274" s="142"/>
      <c r="P274" s="142"/>
      <c r="Q274" s="142"/>
      <c r="R274" s="142"/>
    </row>
    <row r="275" spans="1:18" x14ac:dyDescent="0.25">
      <c r="A275" s="167"/>
      <c r="B275" s="126"/>
      <c r="C275" s="140"/>
      <c r="D275" s="126"/>
      <c r="E275" s="162"/>
      <c r="F275" s="126"/>
      <c r="G275" s="142"/>
      <c r="H275" s="140"/>
      <c r="I275" s="142"/>
      <c r="J275" s="153"/>
      <c r="K275" s="153"/>
      <c r="L275" s="153"/>
      <c r="M275" s="153"/>
      <c r="N275" s="153"/>
      <c r="O275" s="142"/>
      <c r="P275" s="142"/>
      <c r="Q275" s="142"/>
      <c r="R275" s="142"/>
    </row>
    <row r="276" spans="1:18" x14ac:dyDescent="0.25">
      <c r="A276" s="167"/>
      <c r="B276" s="126"/>
      <c r="C276" s="140"/>
      <c r="D276" s="126"/>
      <c r="E276" s="162"/>
      <c r="F276" s="126"/>
      <c r="G276" s="142"/>
      <c r="H276" s="140"/>
      <c r="I276" s="142"/>
      <c r="J276" s="153"/>
      <c r="K276" s="153"/>
      <c r="L276" s="153"/>
      <c r="M276" s="153"/>
      <c r="N276" s="153"/>
      <c r="O276" s="142"/>
      <c r="P276" s="142"/>
      <c r="Q276" s="142"/>
      <c r="R276" s="142"/>
    </row>
    <row r="277" spans="1:18" x14ac:dyDescent="0.25">
      <c r="A277" s="167"/>
      <c r="B277" s="126"/>
      <c r="C277" s="140"/>
      <c r="D277" s="126"/>
      <c r="E277" s="162"/>
      <c r="F277" s="126"/>
      <c r="G277" s="142"/>
      <c r="H277" s="140"/>
      <c r="I277" s="142"/>
      <c r="J277" s="153"/>
      <c r="K277" s="153"/>
      <c r="L277" s="153"/>
      <c r="M277" s="153"/>
      <c r="N277" s="153"/>
      <c r="O277" s="142"/>
      <c r="P277" s="142"/>
      <c r="Q277" s="142"/>
      <c r="R277" s="142"/>
    </row>
    <row r="278" spans="1:18" x14ac:dyDescent="0.25">
      <c r="A278" s="167"/>
      <c r="B278" s="126"/>
      <c r="C278" s="140"/>
      <c r="D278" s="126"/>
      <c r="E278" s="162"/>
      <c r="F278" s="126"/>
      <c r="G278" s="142"/>
      <c r="H278" s="140"/>
      <c r="I278" s="142"/>
      <c r="J278" s="153"/>
      <c r="K278" s="153"/>
      <c r="L278" s="153"/>
      <c r="M278" s="153"/>
      <c r="N278" s="153"/>
      <c r="O278" s="142"/>
      <c r="P278" s="142"/>
      <c r="Q278" s="142"/>
      <c r="R278" s="142"/>
    </row>
    <row r="279" spans="1:18" x14ac:dyDescent="0.25">
      <c r="A279" s="167"/>
      <c r="B279" s="126"/>
      <c r="C279" s="140"/>
      <c r="D279" s="126"/>
      <c r="E279" s="162"/>
      <c r="F279" s="126"/>
      <c r="G279" s="142"/>
      <c r="H279" s="140"/>
      <c r="I279" s="142"/>
      <c r="J279" s="153"/>
      <c r="K279" s="153"/>
      <c r="L279" s="153"/>
      <c r="M279" s="153"/>
      <c r="N279" s="153"/>
      <c r="O279" s="142"/>
      <c r="P279" s="142"/>
      <c r="Q279" s="142"/>
      <c r="R279" s="142"/>
    </row>
    <row r="280" spans="1:18" x14ac:dyDescent="0.25">
      <c r="A280" s="167"/>
      <c r="B280" s="126"/>
      <c r="C280" s="140"/>
      <c r="D280" s="126"/>
      <c r="E280" s="162"/>
      <c r="F280" s="126"/>
      <c r="G280" s="142"/>
      <c r="H280" s="140"/>
      <c r="I280" s="142"/>
      <c r="J280" s="153"/>
      <c r="K280" s="153"/>
      <c r="L280" s="153"/>
      <c r="M280" s="153"/>
      <c r="N280" s="153"/>
      <c r="O280" s="142"/>
      <c r="P280" s="142"/>
      <c r="Q280" s="142"/>
      <c r="R280" s="142"/>
    </row>
    <row r="281" spans="1:18" x14ac:dyDescent="0.25">
      <c r="A281" s="167"/>
      <c r="B281" s="126"/>
      <c r="C281" s="140"/>
      <c r="D281" s="126"/>
      <c r="E281" s="162"/>
      <c r="F281" s="126"/>
      <c r="G281" s="142"/>
      <c r="H281" s="140"/>
      <c r="I281" s="142"/>
      <c r="J281" s="153"/>
      <c r="K281" s="153"/>
      <c r="L281" s="153"/>
      <c r="M281" s="153"/>
      <c r="N281" s="153"/>
      <c r="O281" s="142"/>
      <c r="P281" s="142"/>
      <c r="Q281" s="142"/>
      <c r="R281" s="142"/>
    </row>
    <row r="282" spans="1:18" x14ac:dyDescent="0.25">
      <c r="A282" s="167"/>
      <c r="B282" s="126"/>
      <c r="C282" s="140"/>
      <c r="D282" s="126"/>
      <c r="E282" s="162"/>
      <c r="F282" s="126"/>
      <c r="G282" s="142"/>
      <c r="H282" s="140"/>
      <c r="I282" s="142"/>
      <c r="J282" s="153"/>
      <c r="K282" s="153"/>
      <c r="L282" s="153"/>
      <c r="M282" s="153"/>
      <c r="N282" s="153"/>
      <c r="O282" s="142"/>
      <c r="P282" s="142"/>
      <c r="Q282" s="142"/>
      <c r="R282" s="142"/>
    </row>
    <row r="283" spans="1:18" x14ac:dyDescent="0.25">
      <c r="A283" s="167"/>
      <c r="B283" s="126"/>
      <c r="C283" s="140"/>
      <c r="D283" s="126"/>
      <c r="E283" s="162"/>
      <c r="F283" s="126"/>
      <c r="G283" s="142"/>
      <c r="H283" s="140"/>
      <c r="I283" s="142"/>
      <c r="J283" s="153"/>
      <c r="K283" s="153"/>
      <c r="L283" s="153"/>
      <c r="M283" s="153"/>
      <c r="N283" s="153"/>
      <c r="O283" s="142"/>
      <c r="P283" s="142"/>
      <c r="Q283" s="142"/>
      <c r="R283" s="142"/>
    </row>
    <row r="284" spans="1:18" x14ac:dyDescent="0.25">
      <c r="A284" s="167"/>
      <c r="B284" s="126"/>
      <c r="C284" s="140"/>
      <c r="D284" s="126"/>
      <c r="E284" s="162"/>
      <c r="F284" s="126"/>
      <c r="G284" s="142"/>
      <c r="H284" s="140"/>
      <c r="I284" s="142"/>
      <c r="J284" s="153"/>
      <c r="K284" s="153"/>
      <c r="L284" s="153"/>
      <c r="M284" s="153"/>
      <c r="N284" s="153"/>
      <c r="O284" s="142"/>
      <c r="P284" s="142"/>
      <c r="Q284" s="142"/>
      <c r="R284" s="142"/>
    </row>
    <row r="285" spans="1:18" x14ac:dyDescent="0.25">
      <c r="A285" s="167"/>
      <c r="B285" s="126"/>
      <c r="C285" s="140"/>
      <c r="D285" s="126"/>
      <c r="E285" s="162"/>
      <c r="F285" s="126"/>
      <c r="G285" s="142"/>
      <c r="H285" s="140"/>
      <c r="I285" s="142"/>
      <c r="J285" s="153"/>
      <c r="K285" s="153"/>
      <c r="L285" s="153"/>
      <c r="M285" s="153"/>
      <c r="N285" s="153"/>
      <c r="O285" s="142"/>
      <c r="P285" s="142"/>
      <c r="Q285" s="142"/>
      <c r="R285" s="142"/>
    </row>
    <row r="286" spans="1:18" x14ac:dyDescent="0.25">
      <c r="A286" s="167"/>
      <c r="B286" s="126"/>
      <c r="C286" s="140"/>
      <c r="D286" s="126"/>
      <c r="E286" s="162"/>
      <c r="F286" s="126"/>
      <c r="G286" s="142"/>
      <c r="H286" s="140"/>
      <c r="I286" s="142"/>
      <c r="J286" s="153"/>
      <c r="K286" s="153"/>
      <c r="L286" s="153"/>
      <c r="M286" s="153"/>
      <c r="N286" s="153"/>
      <c r="O286" s="142"/>
      <c r="P286" s="142"/>
      <c r="Q286" s="142"/>
      <c r="R286" s="142"/>
    </row>
    <row r="287" spans="1:18" x14ac:dyDescent="0.25">
      <c r="A287" s="167"/>
      <c r="B287" s="126"/>
      <c r="C287" s="140"/>
      <c r="D287" s="126"/>
      <c r="E287" s="162"/>
      <c r="F287" s="126"/>
      <c r="G287" s="142"/>
      <c r="H287" s="140"/>
      <c r="I287" s="142"/>
      <c r="J287" s="153"/>
      <c r="K287" s="153"/>
      <c r="L287" s="153"/>
      <c r="M287" s="153"/>
      <c r="N287" s="153"/>
      <c r="O287" s="142"/>
      <c r="P287" s="142"/>
      <c r="Q287" s="142"/>
      <c r="R287" s="142"/>
    </row>
    <row r="288" spans="1:18" x14ac:dyDescent="0.25">
      <c r="A288" s="167"/>
      <c r="B288" s="126"/>
      <c r="C288" s="140"/>
      <c r="D288" s="126"/>
      <c r="E288" s="162"/>
      <c r="F288" s="126"/>
      <c r="G288" s="142"/>
      <c r="H288" s="140"/>
      <c r="I288" s="142"/>
      <c r="J288" s="153"/>
      <c r="K288" s="153"/>
      <c r="L288" s="153"/>
      <c r="M288" s="153"/>
      <c r="N288" s="153"/>
      <c r="O288" s="142"/>
      <c r="P288" s="142"/>
      <c r="Q288" s="142"/>
      <c r="R288" s="142"/>
    </row>
    <row r="289" spans="1:18" x14ac:dyDescent="0.25">
      <c r="A289" s="167"/>
      <c r="B289" s="126"/>
      <c r="C289" s="140"/>
      <c r="D289" s="126"/>
      <c r="E289" s="162"/>
      <c r="F289" s="126"/>
      <c r="G289" s="142"/>
      <c r="H289" s="140"/>
      <c r="I289" s="142"/>
      <c r="J289" s="153"/>
      <c r="K289" s="153"/>
      <c r="L289" s="153"/>
      <c r="M289" s="153"/>
      <c r="N289" s="153"/>
      <c r="O289" s="142"/>
      <c r="P289" s="142"/>
      <c r="Q289" s="142"/>
      <c r="R289" s="142"/>
    </row>
    <row r="290" spans="1:18" x14ac:dyDescent="0.25">
      <c r="A290" s="167"/>
      <c r="B290" s="126"/>
      <c r="C290" s="140"/>
      <c r="D290" s="126"/>
      <c r="E290" s="162"/>
      <c r="F290" s="126"/>
      <c r="G290" s="142"/>
      <c r="H290" s="140"/>
      <c r="I290" s="142"/>
      <c r="J290" s="153"/>
      <c r="K290" s="153"/>
      <c r="L290" s="153"/>
      <c r="M290" s="153"/>
      <c r="N290" s="153"/>
      <c r="O290" s="142"/>
      <c r="P290" s="142"/>
      <c r="Q290" s="142"/>
      <c r="R290" s="142"/>
    </row>
    <row r="291" spans="1:18" x14ac:dyDescent="0.25">
      <c r="A291" s="167"/>
      <c r="B291" s="126"/>
      <c r="C291" s="140"/>
      <c r="D291" s="126"/>
      <c r="E291" s="162"/>
      <c r="F291" s="126"/>
      <c r="G291" s="142"/>
      <c r="H291" s="140"/>
      <c r="I291" s="142"/>
      <c r="J291" s="153"/>
      <c r="K291" s="153"/>
      <c r="L291" s="153"/>
      <c r="M291" s="153"/>
      <c r="N291" s="153"/>
      <c r="O291" s="142"/>
      <c r="P291" s="142"/>
      <c r="Q291" s="142"/>
      <c r="R291" s="142"/>
    </row>
    <row r="292" spans="1:18" x14ac:dyDescent="0.25">
      <c r="A292" s="167"/>
      <c r="B292" s="126"/>
      <c r="C292" s="140"/>
      <c r="D292" s="126"/>
      <c r="E292" s="162"/>
      <c r="F292" s="126"/>
      <c r="G292" s="142"/>
      <c r="H292" s="140"/>
      <c r="I292" s="142"/>
      <c r="J292" s="153"/>
      <c r="K292" s="153"/>
      <c r="L292" s="153"/>
      <c r="M292" s="153"/>
      <c r="N292" s="153"/>
      <c r="O292" s="142"/>
      <c r="P292" s="142"/>
      <c r="Q292" s="142"/>
      <c r="R292" s="142"/>
    </row>
    <row r="293" spans="1:18" x14ac:dyDescent="0.25">
      <c r="A293" s="167"/>
      <c r="B293" s="126"/>
      <c r="C293" s="140"/>
      <c r="D293" s="126"/>
      <c r="E293" s="162"/>
      <c r="F293" s="126"/>
      <c r="G293" s="142"/>
      <c r="H293" s="140"/>
      <c r="I293" s="142"/>
      <c r="J293" s="153"/>
      <c r="K293" s="153"/>
      <c r="L293" s="153"/>
      <c r="M293" s="153"/>
      <c r="N293" s="153"/>
      <c r="O293" s="142"/>
      <c r="P293" s="142"/>
      <c r="Q293" s="142"/>
      <c r="R293" s="142"/>
    </row>
    <row r="294" spans="1:18" x14ac:dyDescent="0.25">
      <c r="A294" s="167"/>
      <c r="B294" s="126"/>
      <c r="C294" s="140"/>
      <c r="D294" s="126"/>
      <c r="E294" s="162"/>
      <c r="F294" s="126"/>
      <c r="G294" s="142"/>
      <c r="H294" s="140"/>
      <c r="I294" s="142"/>
      <c r="J294" s="153"/>
      <c r="K294" s="153"/>
      <c r="L294" s="153"/>
      <c r="M294" s="153"/>
      <c r="N294" s="153"/>
      <c r="O294" s="142"/>
      <c r="P294" s="142"/>
      <c r="Q294" s="142"/>
      <c r="R294" s="142"/>
    </row>
    <row r="295" spans="1:18" x14ac:dyDescent="0.25">
      <c r="A295" s="167"/>
      <c r="B295" s="126"/>
      <c r="C295" s="140"/>
      <c r="D295" s="126"/>
      <c r="E295" s="162"/>
      <c r="F295" s="126"/>
      <c r="G295" s="142"/>
      <c r="H295" s="140"/>
      <c r="I295" s="142"/>
      <c r="J295" s="153"/>
      <c r="K295" s="153"/>
      <c r="L295" s="153"/>
      <c r="M295" s="153"/>
      <c r="N295" s="153"/>
      <c r="O295" s="142"/>
      <c r="P295" s="142"/>
      <c r="Q295" s="142"/>
      <c r="R295" s="142"/>
    </row>
    <row r="296" spans="1:18" x14ac:dyDescent="0.25">
      <c r="A296" s="167"/>
      <c r="B296" s="126"/>
      <c r="C296" s="140"/>
      <c r="D296" s="126"/>
      <c r="E296" s="162"/>
      <c r="F296" s="126"/>
      <c r="G296" s="142"/>
      <c r="H296" s="140"/>
      <c r="I296" s="142"/>
      <c r="J296" s="153"/>
      <c r="K296" s="153"/>
      <c r="L296" s="153"/>
      <c r="M296" s="153"/>
      <c r="N296" s="153"/>
      <c r="O296" s="142"/>
      <c r="P296" s="142"/>
      <c r="Q296" s="142"/>
      <c r="R296" s="142"/>
    </row>
    <row r="297" spans="1:18" x14ac:dyDescent="0.25">
      <c r="A297" s="167"/>
      <c r="B297" s="126"/>
      <c r="C297" s="140"/>
      <c r="D297" s="126"/>
      <c r="E297" s="162"/>
      <c r="F297" s="126"/>
      <c r="G297" s="142"/>
      <c r="H297" s="140"/>
      <c r="I297" s="142"/>
      <c r="J297" s="153"/>
      <c r="K297" s="153"/>
      <c r="L297" s="153"/>
      <c r="M297" s="153"/>
      <c r="N297" s="153"/>
      <c r="O297" s="142"/>
      <c r="P297" s="142"/>
      <c r="Q297" s="142"/>
      <c r="R297" s="142"/>
    </row>
    <row r="298" spans="1:18" x14ac:dyDescent="0.25">
      <c r="A298" s="167"/>
      <c r="B298" s="126"/>
      <c r="C298" s="140"/>
      <c r="D298" s="126"/>
      <c r="E298" s="162"/>
      <c r="F298" s="126"/>
      <c r="G298" s="142"/>
      <c r="H298" s="140"/>
      <c r="I298" s="142"/>
      <c r="J298" s="153"/>
      <c r="K298" s="153"/>
      <c r="L298" s="153"/>
      <c r="M298" s="153"/>
      <c r="N298" s="153"/>
      <c r="O298" s="142"/>
      <c r="P298" s="142"/>
      <c r="Q298" s="142"/>
      <c r="R298" s="142"/>
    </row>
    <row r="299" spans="1:18" x14ac:dyDescent="0.25">
      <c r="A299" s="167"/>
      <c r="B299" s="126"/>
      <c r="C299" s="140"/>
      <c r="D299" s="126"/>
      <c r="E299" s="162"/>
      <c r="F299" s="126"/>
      <c r="G299" s="142"/>
      <c r="H299" s="140"/>
      <c r="I299" s="142"/>
      <c r="J299" s="153"/>
      <c r="K299" s="153"/>
      <c r="L299" s="153"/>
      <c r="M299" s="153"/>
      <c r="N299" s="153"/>
      <c r="O299" s="142"/>
      <c r="P299" s="142"/>
      <c r="Q299" s="142"/>
      <c r="R299" s="142"/>
    </row>
    <row r="300" spans="1:18" x14ac:dyDescent="0.25">
      <c r="A300" s="167"/>
      <c r="B300" s="126"/>
      <c r="C300" s="140"/>
      <c r="D300" s="126"/>
      <c r="E300" s="162"/>
      <c r="F300" s="126"/>
      <c r="G300" s="142"/>
      <c r="H300" s="140"/>
      <c r="I300" s="142"/>
      <c r="J300" s="153"/>
      <c r="K300" s="153"/>
      <c r="L300" s="153"/>
      <c r="M300" s="153"/>
      <c r="N300" s="153"/>
      <c r="O300" s="142"/>
      <c r="P300" s="142"/>
      <c r="Q300" s="142"/>
      <c r="R300" s="142"/>
    </row>
    <row r="301" spans="1:18" x14ac:dyDescent="0.25">
      <c r="A301" s="167"/>
      <c r="B301" s="126"/>
      <c r="C301" s="140"/>
      <c r="D301" s="126"/>
      <c r="E301" s="162"/>
      <c r="F301" s="126"/>
      <c r="G301" s="142"/>
      <c r="H301" s="140"/>
      <c r="I301" s="142"/>
      <c r="J301" s="153"/>
      <c r="K301" s="153"/>
      <c r="L301" s="153"/>
      <c r="M301" s="153"/>
      <c r="N301" s="153"/>
      <c r="O301" s="142"/>
      <c r="P301" s="142"/>
      <c r="Q301" s="142"/>
      <c r="R301" s="142"/>
    </row>
    <row r="302" spans="1:18" x14ac:dyDescent="0.25">
      <c r="A302" s="167"/>
      <c r="B302" s="126"/>
      <c r="C302" s="140"/>
      <c r="D302" s="126"/>
      <c r="E302" s="162"/>
      <c r="F302" s="126"/>
      <c r="G302" s="142"/>
      <c r="H302" s="140"/>
      <c r="I302" s="142"/>
      <c r="J302" s="153"/>
      <c r="K302" s="153"/>
      <c r="L302" s="153"/>
      <c r="M302" s="153"/>
      <c r="N302" s="153"/>
      <c r="O302" s="142"/>
      <c r="P302" s="142"/>
      <c r="Q302" s="142"/>
      <c r="R302" s="142"/>
    </row>
    <row r="303" spans="1:18" x14ac:dyDescent="0.25">
      <c r="A303" s="167"/>
      <c r="B303" s="126"/>
      <c r="C303" s="140"/>
      <c r="D303" s="126"/>
      <c r="E303" s="162"/>
      <c r="F303" s="126"/>
      <c r="G303" s="142"/>
      <c r="H303" s="140"/>
      <c r="I303" s="142"/>
      <c r="J303" s="153"/>
      <c r="K303" s="153"/>
      <c r="L303" s="153"/>
      <c r="M303" s="153"/>
      <c r="N303" s="153"/>
      <c r="O303" s="142"/>
      <c r="P303" s="142"/>
      <c r="Q303" s="142"/>
      <c r="R303" s="142"/>
    </row>
    <row r="304" spans="1:18" x14ac:dyDescent="0.25">
      <c r="A304" s="167"/>
      <c r="B304" s="126"/>
      <c r="C304" s="140"/>
      <c r="D304" s="126"/>
      <c r="E304" s="162"/>
      <c r="F304" s="126"/>
      <c r="G304" s="142"/>
      <c r="H304" s="140"/>
      <c r="I304" s="142"/>
      <c r="J304" s="153"/>
      <c r="K304" s="153"/>
      <c r="L304" s="153"/>
      <c r="M304" s="153"/>
      <c r="N304" s="153"/>
      <c r="O304" s="142"/>
      <c r="P304" s="142"/>
      <c r="Q304" s="142"/>
      <c r="R304" s="142"/>
    </row>
    <row r="305" spans="1:18" x14ac:dyDescent="0.25">
      <c r="A305" s="167"/>
      <c r="B305" s="126"/>
      <c r="C305" s="140"/>
      <c r="D305" s="126"/>
      <c r="E305" s="162"/>
      <c r="F305" s="126"/>
      <c r="G305" s="142"/>
      <c r="H305" s="140"/>
      <c r="I305" s="142"/>
      <c r="J305" s="153"/>
      <c r="K305" s="153"/>
      <c r="L305" s="153"/>
      <c r="M305" s="153"/>
      <c r="N305" s="153"/>
      <c r="O305" s="142"/>
      <c r="P305" s="142"/>
      <c r="Q305" s="142"/>
      <c r="R305" s="142"/>
    </row>
    <row r="306" spans="1:18" x14ac:dyDescent="0.25">
      <c r="A306" s="167"/>
      <c r="B306" s="126"/>
      <c r="C306" s="140"/>
      <c r="D306" s="126"/>
      <c r="E306" s="162"/>
      <c r="F306" s="126"/>
      <c r="G306" s="142"/>
      <c r="H306" s="140"/>
      <c r="I306" s="142"/>
      <c r="J306" s="153"/>
      <c r="K306" s="153"/>
      <c r="L306" s="153"/>
      <c r="M306" s="153"/>
      <c r="N306" s="153"/>
      <c r="O306" s="142"/>
      <c r="P306" s="142"/>
      <c r="Q306" s="142"/>
      <c r="R306" s="142"/>
    </row>
    <row r="307" spans="1:18" x14ac:dyDescent="0.25">
      <c r="A307" s="167"/>
      <c r="B307" s="126"/>
      <c r="C307" s="140"/>
      <c r="D307" s="126"/>
      <c r="E307" s="162"/>
      <c r="F307" s="126"/>
      <c r="G307" s="142"/>
      <c r="H307" s="140"/>
      <c r="I307" s="142"/>
      <c r="J307" s="153"/>
      <c r="K307" s="153"/>
      <c r="L307" s="153"/>
      <c r="M307" s="153"/>
      <c r="N307" s="153"/>
      <c r="O307" s="142"/>
      <c r="P307" s="142"/>
      <c r="Q307" s="142"/>
      <c r="R307" s="142"/>
    </row>
    <row r="308" spans="1:18" x14ac:dyDescent="0.25">
      <c r="A308" s="167"/>
      <c r="B308" s="126"/>
      <c r="C308" s="140"/>
      <c r="D308" s="126"/>
      <c r="E308" s="162"/>
      <c r="F308" s="126"/>
      <c r="G308" s="142"/>
      <c r="H308" s="140"/>
      <c r="I308" s="142"/>
      <c r="J308" s="153"/>
      <c r="K308" s="153"/>
      <c r="L308" s="153"/>
      <c r="M308" s="153"/>
      <c r="N308" s="153"/>
      <c r="O308" s="142"/>
      <c r="P308" s="142"/>
      <c r="Q308" s="142"/>
      <c r="R308" s="142"/>
    </row>
    <row r="309" spans="1:18" x14ac:dyDescent="0.25">
      <c r="A309" s="167"/>
      <c r="B309" s="126"/>
      <c r="C309" s="140"/>
      <c r="D309" s="126"/>
      <c r="E309" s="162"/>
      <c r="F309" s="126"/>
      <c r="G309" s="142"/>
      <c r="H309" s="140"/>
      <c r="I309" s="142"/>
      <c r="J309" s="153"/>
      <c r="K309" s="153"/>
      <c r="L309" s="153"/>
      <c r="M309" s="153"/>
      <c r="N309" s="153"/>
      <c r="O309" s="142"/>
      <c r="P309" s="142"/>
      <c r="Q309" s="142"/>
      <c r="R309" s="142"/>
    </row>
    <row r="310" spans="1:18" x14ac:dyDescent="0.25">
      <c r="A310" s="167"/>
      <c r="B310" s="126"/>
      <c r="C310" s="140"/>
      <c r="D310" s="126"/>
      <c r="E310" s="162"/>
      <c r="F310" s="126"/>
      <c r="G310" s="142"/>
      <c r="H310" s="140"/>
      <c r="I310" s="142"/>
      <c r="J310" s="153"/>
      <c r="K310" s="153"/>
      <c r="L310" s="153"/>
      <c r="M310" s="153"/>
      <c r="N310" s="153"/>
      <c r="O310" s="142"/>
      <c r="P310" s="142"/>
      <c r="Q310" s="142"/>
      <c r="R310" s="142"/>
    </row>
    <row r="311" spans="1:18" x14ac:dyDescent="0.25">
      <c r="A311" s="167"/>
      <c r="B311" s="126"/>
      <c r="C311" s="140"/>
      <c r="D311" s="126"/>
      <c r="E311" s="162"/>
      <c r="F311" s="126"/>
      <c r="G311" s="142"/>
      <c r="H311" s="140"/>
      <c r="I311" s="142"/>
      <c r="J311" s="153"/>
      <c r="K311" s="153"/>
      <c r="L311" s="153"/>
      <c r="M311" s="153"/>
      <c r="N311" s="153"/>
      <c r="O311" s="142"/>
      <c r="P311" s="142"/>
      <c r="Q311" s="142"/>
      <c r="R311" s="142"/>
    </row>
    <row r="312" spans="1:18" x14ac:dyDescent="0.25">
      <c r="A312" s="167"/>
      <c r="B312" s="126"/>
      <c r="C312" s="140"/>
      <c r="D312" s="126"/>
      <c r="E312" s="162"/>
      <c r="F312" s="126"/>
      <c r="G312" s="142"/>
      <c r="H312" s="140"/>
      <c r="I312" s="142"/>
      <c r="J312" s="153"/>
      <c r="K312" s="153"/>
      <c r="L312" s="153"/>
      <c r="M312" s="153"/>
      <c r="N312" s="153"/>
      <c r="O312" s="142"/>
      <c r="P312" s="142"/>
      <c r="Q312" s="142"/>
      <c r="R312" s="142"/>
    </row>
    <row r="313" spans="1:18" x14ac:dyDescent="0.25">
      <c r="A313" s="167"/>
      <c r="B313" s="126"/>
      <c r="C313" s="140"/>
      <c r="D313" s="126"/>
      <c r="E313" s="162"/>
      <c r="F313" s="126"/>
      <c r="G313" s="142"/>
      <c r="H313" s="140"/>
      <c r="I313" s="142"/>
      <c r="J313" s="153"/>
      <c r="K313" s="153"/>
      <c r="L313" s="153"/>
      <c r="M313" s="153"/>
      <c r="N313" s="153"/>
      <c r="O313" s="142"/>
      <c r="P313" s="142"/>
      <c r="Q313" s="142"/>
      <c r="R313" s="142"/>
    </row>
    <row r="314" spans="1:18" x14ac:dyDescent="0.25">
      <c r="A314" s="167"/>
      <c r="B314" s="126"/>
      <c r="C314" s="140"/>
      <c r="D314" s="126"/>
      <c r="E314" s="162"/>
      <c r="F314" s="126"/>
      <c r="G314" s="142"/>
      <c r="H314" s="140"/>
      <c r="I314" s="142"/>
      <c r="J314" s="153"/>
      <c r="K314" s="153"/>
      <c r="L314" s="153"/>
      <c r="M314" s="153"/>
      <c r="N314" s="153"/>
      <c r="O314" s="142"/>
      <c r="P314" s="142"/>
      <c r="Q314" s="142"/>
      <c r="R314" s="142"/>
    </row>
    <row r="315" spans="1:18" x14ac:dyDescent="0.25">
      <c r="A315" s="167"/>
      <c r="B315" s="126"/>
      <c r="C315" s="140"/>
      <c r="D315" s="126"/>
      <c r="E315" s="162"/>
      <c r="F315" s="126"/>
      <c r="G315" s="142"/>
      <c r="H315" s="140"/>
      <c r="I315" s="142"/>
      <c r="J315" s="153"/>
      <c r="K315" s="153"/>
      <c r="L315" s="153"/>
      <c r="M315" s="153"/>
      <c r="N315" s="153"/>
      <c r="O315" s="142"/>
      <c r="P315" s="142"/>
      <c r="Q315" s="142"/>
      <c r="R315" s="142"/>
    </row>
    <row r="316" spans="1:18" x14ac:dyDescent="0.25">
      <c r="A316" s="167"/>
      <c r="B316" s="126"/>
      <c r="C316" s="140"/>
      <c r="D316" s="126"/>
      <c r="E316" s="162"/>
      <c r="F316" s="126"/>
      <c r="G316" s="142"/>
      <c r="H316" s="140"/>
      <c r="I316" s="142"/>
      <c r="J316" s="153"/>
      <c r="K316" s="153"/>
      <c r="L316" s="153"/>
      <c r="M316" s="153"/>
      <c r="N316" s="153"/>
      <c r="O316" s="142"/>
      <c r="P316" s="142"/>
      <c r="Q316" s="142"/>
      <c r="R316" s="142"/>
    </row>
    <row r="317" spans="1:18" x14ac:dyDescent="0.25">
      <c r="A317" s="167"/>
      <c r="B317" s="126"/>
      <c r="C317" s="140"/>
      <c r="D317" s="126"/>
      <c r="E317" s="162"/>
      <c r="F317" s="126"/>
      <c r="G317" s="142"/>
      <c r="H317" s="140"/>
      <c r="I317" s="142"/>
      <c r="J317" s="153"/>
      <c r="K317" s="153"/>
      <c r="L317" s="153"/>
      <c r="M317" s="153"/>
      <c r="N317" s="153"/>
      <c r="O317" s="142"/>
      <c r="P317" s="142"/>
      <c r="Q317" s="142"/>
      <c r="R317" s="142"/>
    </row>
    <row r="318" spans="1:18" x14ac:dyDescent="0.25">
      <c r="A318" s="167"/>
      <c r="B318" s="126"/>
      <c r="C318" s="140"/>
      <c r="D318" s="126"/>
      <c r="E318" s="162"/>
      <c r="F318" s="126"/>
      <c r="G318" s="142"/>
      <c r="H318" s="140"/>
      <c r="I318" s="142"/>
      <c r="J318" s="153"/>
      <c r="K318" s="153"/>
      <c r="L318" s="153"/>
      <c r="M318" s="153"/>
      <c r="N318" s="153"/>
      <c r="O318" s="142"/>
      <c r="P318" s="142"/>
      <c r="Q318" s="142"/>
      <c r="R318" s="142"/>
    </row>
    <row r="319" spans="1:18" x14ac:dyDescent="0.25">
      <c r="A319" s="167"/>
      <c r="B319" s="126"/>
      <c r="C319" s="140"/>
      <c r="D319" s="126"/>
      <c r="E319" s="162"/>
      <c r="F319" s="126"/>
      <c r="G319" s="142"/>
      <c r="H319" s="140"/>
      <c r="I319" s="142"/>
      <c r="J319" s="153"/>
      <c r="K319" s="153"/>
      <c r="L319" s="153"/>
      <c r="M319" s="153"/>
      <c r="N319" s="153"/>
      <c r="O319" s="142"/>
      <c r="P319" s="142"/>
      <c r="Q319" s="142"/>
      <c r="R319" s="142"/>
    </row>
    <row r="320" spans="1:18" x14ac:dyDescent="0.25">
      <c r="A320" s="167"/>
      <c r="B320" s="126"/>
      <c r="C320" s="140"/>
      <c r="D320" s="126"/>
      <c r="E320" s="162"/>
      <c r="F320" s="126"/>
      <c r="G320" s="142"/>
      <c r="H320" s="140"/>
      <c r="I320" s="142"/>
      <c r="J320" s="153"/>
      <c r="K320" s="153"/>
      <c r="L320" s="153"/>
      <c r="M320" s="153"/>
      <c r="N320" s="153"/>
      <c r="O320" s="142"/>
      <c r="P320" s="142"/>
      <c r="Q320" s="142"/>
      <c r="R320" s="142"/>
    </row>
    <row r="321" spans="1:18" x14ac:dyDescent="0.25">
      <c r="A321" s="167"/>
      <c r="B321" s="126"/>
      <c r="C321" s="140"/>
      <c r="D321" s="126"/>
      <c r="E321" s="162"/>
      <c r="F321" s="126"/>
      <c r="G321" s="142"/>
      <c r="H321" s="140"/>
      <c r="I321" s="142"/>
      <c r="J321" s="153"/>
      <c r="K321" s="153"/>
      <c r="L321" s="153"/>
      <c r="M321" s="153"/>
      <c r="N321" s="153"/>
      <c r="O321" s="142"/>
      <c r="P321" s="142"/>
      <c r="Q321" s="142"/>
      <c r="R321" s="142"/>
    </row>
    <row r="322" spans="1:18" x14ac:dyDescent="0.25">
      <c r="A322" s="167"/>
      <c r="B322" s="126"/>
      <c r="C322" s="140"/>
      <c r="D322" s="126"/>
      <c r="E322" s="162"/>
      <c r="F322" s="126"/>
      <c r="G322" s="142"/>
      <c r="H322" s="140"/>
      <c r="I322" s="142"/>
      <c r="J322" s="153"/>
      <c r="K322" s="153"/>
      <c r="L322" s="153"/>
      <c r="M322" s="153"/>
      <c r="N322" s="153"/>
      <c r="O322" s="142"/>
      <c r="P322" s="142"/>
      <c r="Q322" s="142"/>
      <c r="R322" s="142"/>
    </row>
    <row r="323" spans="1:18" x14ac:dyDescent="0.25">
      <c r="A323" s="167"/>
      <c r="B323" s="126"/>
      <c r="C323" s="140"/>
      <c r="D323" s="126"/>
      <c r="E323" s="162"/>
      <c r="F323" s="126"/>
      <c r="G323" s="142"/>
      <c r="H323" s="140"/>
      <c r="I323" s="142"/>
      <c r="J323" s="153"/>
      <c r="K323" s="153"/>
      <c r="L323" s="153"/>
      <c r="M323" s="153"/>
      <c r="N323" s="153"/>
      <c r="O323" s="142"/>
      <c r="P323" s="142"/>
      <c r="Q323" s="142"/>
      <c r="R323" s="142"/>
    </row>
    <row r="324" spans="1:18" x14ac:dyDescent="0.25">
      <c r="A324" s="167"/>
      <c r="B324" s="126"/>
      <c r="C324" s="140"/>
      <c r="D324" s="126"/>
      <c r="E324" s="162"/>
      <c r="F324" s="126"/>
      <c r="G324" s="142"/>
      <c r="H324" s="140"/>
      <c r="I324" s="142"/>
      <c r="J324" s="153"/>
      <c r="K324" s="153"/>
      <c r="L324" s="153"/>
      <c r="M324" s="153"/>
      <c r="N324" s="153"/>
      <c r="O324" s="142"/>
      <c r="P324" s="142"/>
      <c r="Q324" s="142"/>
      <c r="R324" s="142"/>
    </row>
    <row r="325" spans="1:18" x14ac:dyDescent="0.25">
      <c r="A325" s="167"/>
      <c r="B325" s="126"/>
      <c r="C325" s="140"/>
      <c r="D325" s="126"/>
      <c r="E325" s="162"/>
      <c r="F325" s="126"/>
      <c r="G325" s="142"/>
      <c r="H325" s="140"/>
      <c r="I325" s="142"/>
      <c r="J325" s="153"/>
      <c r="K325" s="153"/>
      <c r="L325" s="153"/>
      <c r="M325" s="153"/>
      <c r="N325" s="153"/>
      <c r="O325" s="142"/>
      <c r="P325" s="142"/>
      <c r="Q325" s="142"/>
      <c r="R325" s="142"/>
    </row>
    <row r="326" spans="1:18" x14ac:dyDescent="0.25">
      <c r="A326" s="167"/>
      <c r="B326" s="126"/>
      <c r="C326" s="140"/>
      <c r="D326" s="126"/>
      <c r="E326" s="162"/>
      <c r="F326" s="126"/>
      <c r="G326" s="142"/>
      <c r="H326" s="140"/>
      <c r="I326" s="142"/>
      <c r="J326" s="153"/>
      <c r="K326" s="153"/>
      <c r="L326" s="153"/>
      <c r="M326" s="153"/>
      <c r="N326" s="153"/>
      <c r="O326" s="142"/>
      <c r="P326" s="142"/>
      <c r="Q326" s="142"/>
      <c r="R326" s="142"/>
    </row>
    <row r="327" spans="1:18" x14ac:dyDescent="0.25">
      <c r="A327" s="167"/>
      <c r="B327" s="126"/>
      <c r="C327" s="140"/>
      <c r="D327" s="126"/>
      <c r="E327" s="162"/>
      <c r="F327" s="126"/>
      <c r="G327" s="142"/>
      <c r="H327" s="140"/>
      <c r="I327" s="142"/>
      <c r="J327" s="153"/>
      <c r="K327" s="153"/>
      <c r="L327" s="153"/>
      <c r="M327" s="153"/>
      <c r="N327" s="153"/>
      <c r="O327" s="142"/>
      <c r="P327" s="142"/>
      <c r="Q327" s="142"/>
      <c r="R327" s="142"/>
    </row>
    <row r="328" spans="1:18" x14ac:dyDescent="0.25">
      <c r="A328" s="167"/>
      <c r="B328" s="126"/>
      <c r="C328" s="140"/>
      <c r="D328" s="126"/>
      <c r="E328" s="162"/>
      <c r="F328" s="126"/>
      <c r="G328" s="142"/>
      <c r="H328" s="140"/>
      <c r="I328" s="142"/>
      <c r="J328" s="153"/>
      <c r="K328" s="153"/>
      <c r="L328" s="153"/>
      <c r="M328" s="153"/>
      <c r="N328" s="153"/>
      <c r="O328" s="142"/>
      <c r="P328" s="142"/>
      <c r="Q328" s="142"/>
      <c r="R328" s="142"/>
    </row>
    <row r="329" spans="1:18" x14ac:dyDescent="0.25">
      <c r="A329" s="167"/>
      <c r="B329" s="126"/>
      <c r="C329" s="140"/>
      <c r="D329" s="126"/>
      <c r="E329" s="162"/>
      <c r="F329" s="126"/>
      <c r="G329" s="142"/>
      <c r="H329" s="140"/>
      <c r="I329" s="142"/>
      <c r="J329" s="153"/>
      <c r="K329" s="153"/>
      <c r="L329" s="153"/>
      <c r="M329" s="153"/>
      <c r="N329" s="153"/>
      <c r="O329" s="142"/>
      <c r="P329" s="142"/>
      <c r="Q329" s="142"/>
      <c r="R329" s="142"/>
    </row>
    <row r="330" spans="1:18" x14ac:dyDescent="0.25">
      <c r="A330" s="167"/>
      <c r="B330" s="126"/>
      <c r="C330" s="140"/>
      <c r="D330" s="126"/>
      <c r="E330" s="162"/>
      <c r="F330" s="126"/>
      <c r="G330" s="142"/>
      <c r="H330" s="140"/>
      <c r="I330" s="142"/>
      <c r="J330" s="153"/>
      <c r="K330" s="153"/>
      <c r="L330" s="153"/>
      <c r="M330" s="153"/>
      <c r="N330" s="153"/>
      <c r="O330" s="142"/>
      <c r="P330" s="142"/>
      <c r="Q330" s="142"/>
      <c r="R330" s="142"/>
    </row>
    <row r="331" spans="1:18" x14ac:dyDescent="0.25">
      <c r="A331" s="167"/>
      <c r="B331" s="126"/>
      <c r="C331" s="140"/>
      <c r="D331" s="126"/>
      <c r="E331" s="162"/>
      <c r="F331" s="126"/>
      <c r="G331" s="142"/>
      <c r="H331" s="140"/>
      <c r="I331" s="142"/>
      <c r="J331" s="153"/>
      <c r="K331" s="153"/>
      <c r="L331" s="153"/>
      <c r="M331" s="153"/>
      <c r="N331" s="153"/>
      <c r="O331" s="142"/>
      <c r="P331" s="142"/>
      <c r="Q331" s="142"/>
      <c r="R331" s="142"/>
    </row>
    <row r="332" spans="1:18" x14ac:dyDescent="0.25">
      <c r="A332" s="167"/>
      <c r="B332" s="126"/>
      <c r="C332" s="140"/>
      <c r="D332" s="126"/>
      <c r="E332" s="162"/>
      <c r="F332" s="126"/>
      <c r="G332" s="142"/>
      <c r="H332" s="140"/>
      <c r="I332" s="142"/>
      <c r="J332" s="153"/>
      <c r="K332" s="153"/>
      <c r="L332" s="153"/>
      <c r="M332" s="153"/>
      <c r="N332" s="153"/>
      <c r="O332" s="142"/>
      <c r="P332" s="142"/>
      <c r="Q332" s="142"/>
      <c r="R332" s="142"/>
    </row>
    <row r="333" spans="1:18" x14ac:dyDescent="0.25">
      <c r="A333" s="167"/>
      <c r="B333" s="126"/>
      <c r="C333" s="140"/>
      <c r="D333" s="126"/>
      <c r="E333" s="162"/>
      <c r="F333" s="126"/>
      <c r="G333" s="142"/>
      <c r="H333" s="140"/>
      <c r="I333" s="142"/>
      <c r="J333" s="153"/>
      <c r="K333" s="153"/>
      <c r="L333" s="153"/>
      <c r="M333" s="153"/>
      <c r="N333" s="153"/>
      <c r="O333" s="142"/>
      <c r="P333" s="142"/>
      <c r="Q333" s="142"/>
      <c r="R333" s="142"/>
    </row>
    <row r="334" spans="1:18" x14ac:dyDescent="0.25">
      <c r="A334" s="167"/>
      <c r="B334" s="126"/>
      <c r="C334" s="140"/>
      <c r="D334" s="126"/>
      <c r="E334" s="162"/>
      <c r="F334" s="126"/>
      <c r="G334" s="142"/>
      <c r="H334" s="140"/>
      <c r="I334" s="142"/>
      <c r="J334" s="153"/>
      <c r="K334" s="153"/>
      <c r="L334" s="153"/>
      <c r="M334" s="153"/>
      <c r="N334" s="153"/>
      <c r="O334" s="142"/>
      <c r="P334" s="142"/>
      <c r="Q334" s="142"/>
      <c r="R334" s="142"/>
    </row>
    <row r="335" spans="1:18" x14ac:dyDescent="0.25">
      <c r="A335" s="167"/>
      <c r="B335" s="126"/>
      <c r="C335" s="140"/>
      <c r="D335" s="126"/>
      <c r="E335" s="162"/>
      <c r="F335" s="126"/>
      <c r="G335" s="142"/>
      <c r="H335" s="140"/>
      <c r="I335" s="142"/>
      <c r="J335" s="153"/>
      <c r="K335" s="153"/>
      <c r="L335" s="153"/>
      <c r="M335" s="153"/>
      <c r="N335" s="153"/>
      <c r="O335" s="142"/>
      <c r="P335" s="142"/>
      <c r="Q335" s="142"/>
      <c r="R335" s="142"/>
    </row>
    <row r="336" spans="1:18" x14ac:dyDescent="0.25">
      <c r="A336" s="167"/>
      <c r="B336" s="126"/>
      <c r="C336" s="140"/>
      <c r="D336" s="126"/>
      <c r="E336" s="162"/>
      <c r="F336" s="126"/>
      <c r="G336" s="142"/>
      <c r="H336" s="140"/>
      <c r="I336" s="142"/>
      <c r="J336" s="153"/>
      <c r="K336" s="153"/>
      <c r="L336" s="153"/>
      <c r="M336" s="153"/>
      <c r="N336" s="153"/>
      <c r="O336" s="142"/>
      <c r="P336" s="142"/>
      <c r="Q336" s="142"/>
      <c r="R336" s="142"/>
    </row>
    <row r="337" spans="1:18" x14ac:dyDescent="0.25">
      <c r="A337" s="167"/>
      <c r="B337" s="126"/>
      <c r="C337" s="140"/>
      <c r="D337" s="126"/>
      <c r="E337" s="162"/>
      <c r="F337" s="126"/>
      <c r="G337" s="142"/>
      <c r="H337" s="140"/>
      <c r="I337" s="142"/>
      <c r="J337" s="153"/>
      <c r="K337" s="153"/>
      <c r="L337" s="153"/>
      <c r="M337" s="153"/>
      <c r="N337" s="153"/>
      <c r="O337" s="142"/>
      <c r="P337" s="142"/>
      <c r="Q337" s="142"/>
      <c r="R337" s="142"/>
    </row>
    <row r="338" spans="1:18" x14ac:dyDescent="0.25">
      <c r="A338" s="167"/>
      <c r="B338" s="126"/>
      <c r="C338" s="140"/>
      <c r="D338" s="126"/>
      <c r="E338" s="162"/>
      <c r="F338" s="126"/>
      <c r="G338" s="142"/>
      <c r="H338" s="140"/>
      <c r="I338" s="142"/>
      <c r="J338" s="153"/>
      <c r="K338" s="153"/>
      <c r="L338" s="153"/>
      <c r="M338" s="153"/>
      <c r="N338" s="153"/>
      <c r="O338" s="142"/>
      <c r="P338" s="142"/>
      <c r="Q338" s="142"/>
      <c r="R338" s="142"/>
    </row>
    <row r="339" spans="1:18" x14ac:dyDescent="0.25">
      <c r="A339" s="167"/>
      <c r="B339" s="126"/>
      <c r="C339" s="140"/>
      <c r="D339" s="126"/>
      <c r="E339" s="162"/>
      <c r="F339" s="126"/>
      <c r="G339" s="142"/>
      <c r="H339" s="140"/>
      <c r="I339" s="142"/>
      <c r="J339" s="153"/>
      <c r="K339" s="153"/>
      <c r="L339" s="153"/>
      <c r="M339" s="153"/>
      <c r="N339" s="153"/>
      <c r="O339" s="142"/>
      <c r="P339" s="142"/>
      <c r="Q339" s="142"/>
      <c r="R339" s="142"/>
    </row>
    <row r="340" spans="1:18" x14ac:dyDescent="0.25">
      <c r="A340" s="167"/>
      <c r="B340" s="126"/>
      <c r="C340" s="140"/>
      <c r="D340" s="126"/>
      <c r="E340" s="162"/>
      <c r="F340" s="126"/>
      <c r="G340" s="142"/>
      <c r="H340" s="140"/>
      <c r="I340" s="142"/>
      <c r="J340" s="153"/>
      <c r="K340" s="153"/>
      <c r="L340" s="153"/>
      <c r="M340" s="153"/>
      <c r="N340" s="153"/>
      <c r="O340" s="142"/>
      <c r="P340" s="142"/>
      <c r="Q340" s="142"/>
      <c r="R340" s="142"/>
    </row>
    <row r="341" spans="1:18" x14ac:dyDescent="0.25">
      <c r="A341" s="167"/>
      <c r="B341" s="126"/>
      <c r="C341" s="140"/>
      <c r="D341" s="126"/>
      <c r="E341" s="162"/>
      <c r="F341" s="126"/>
      <c r="G341" s="142"/>
      <c r="H341" s="140"/>
      <c r="I341" s="142"/>
      <c r="J341" s="153"/>
      <c r="K341" s="153"/>
      <c r="L341" s="153"/>
      <c r="M341" s="153"/>
      <c r="N341" s="153"/>
      <c r="O341" s="142"/>
      <c r="P341" s="142"/>
      <c r="Q341" s="142"/>
      <c r="R341" s="142"/>
    </row>
    <row r="342" spans="1:18" x14ac:dyDescent="0.25">
      <c r="A342" s="167"/>
      <c r="B342" s="126"/>
      <c r="C342" s="140"/>
      <c r="D342" s="126"/>
      <c r="E342" s="162"/>
      <c r="F342" s="126"/>
      <c r="G342" s="142"/>
      <c r="H342" s="140"/>
      <c r="I342" s="142"/>
      <c r="J342" s="153"/>
      <c r="K342" s="153"/>
      <c r="L342" s="153"/>
      <c r="M342" s="153"/>
      <c r="N342" s="153"/>
      <c r="O342" s="142"/>
      <c r="P342" s="142"/>
      <c r="Q342" s="142"/>
      <c r="R342" s="142"/>
    </row>
    <row r="343" spans="1:18" x14ac:dyDescent="0.25">
      <c r="A343" s="167"/>
      <c r="B343" s="126"/>
      <c r="C343" s="140"/>
      <c r="D343" s="126"/>
      <c r="E343" s="162"/>
      <c r="F343" s="126"/>
      <c r="G343" s="142"/>
      <c r="H343" s="140"/>
      <c r="I343" s="142"/>
      <c r="J343" s="153"/>
      <c r="K343" s="153"/>
      <c r="L343" s="153"/>
      <c r="M343" s="153"/>
      <c r="N343" s="153"/>
      <c r="O343" s="142"/>
      <c r="P343" s="142"/>
      <c r="Q343" s="142"/>
      <c r="R343" s="142"/>
    </row>
    <row r="344" spans="1:18" x14ac:dyDescent="0.25">
      <c r="A344" s="167"/>
      <c r="B344" s="126"/>
      <c r="C344" s="140"/>
      <c r="D344" s="126"/>
      <c r="E344" s="162"/>
      <c r="F344" s="126"/>
      <c r="G344" s="142"/>
      <c r="H344" s="140"/>
      <c r="I344" s="142"/>
      <c r="J344" s="153"/>
      <c r="K344" s="153"/>
      <c r="L344" s="153"/>
      <c r="M344" s="153"/>
      <c r="N344" s="153"/>
      <c r="O344" s="142"/>
      <c r="P344" s="142"/>
      <c r="Q344" s="142"/>
      <c r="R344" s="142"/>
    </row>
    <row r="345" spans="1:18" x14ac:dyDescent="0.25">
      <c r="A345" s="167"/>
      <c r="B345" s="126"/>
      <c r="C345" s="140"/>
      <c r="D345" s="126"/>
      <c r="E345" s="162"/>
      <c r="F345" s="126"/>
      <c r="G345" s="142"/>
      <c r="H345" s="140"/>
      <c r="I345" s="142"/>
      <c r="J345" s="153"/>
      <c r="K345" s="153"/>
      <c r="L345" s="153"/>
      <c r="M345" s="153"/>
      <c r="N345" s="153"/>
      <c r="O345" s="142"/>
      <c r="P345" s="142"/>
      <c r="Q345" s="142"/>
      <c r="R345" s="142"/>
    </row>
    <row r="346" spans="1:18" x14ac:dyDescent="0.25">
      <c r="A346" s="167"/>
      <c r="B346" s="126"/>
      <c r="C346" s="140"/>
      <c r="D346" s="126"/>
      <c r="E346" s="162"/>
      <c r="F346" s="126"/>
      <c r="G346" s="142"/>
      <c r="H346" s="140"/>
      <c r="I346" s="142"/>
      <c r="J346" s="153"/>
      <c r="K346" s="153"/>
      <c r="L346" s="153"/>
      <c r="M346" s="153"/>
      <c r="N346" s="153"/>
      <c r="O346" s="142"/>
      <c r="P346" s="142"/>
      <c r="Q346" s="142"/>
      <c r="R346" s="142"/>
    </row>
    <row r="347" spans="1:18" x14ac:dyDescent="0.25">
      <c r="A347" s="167"/>
      <c r="B347" s="126"/>
      <c r="C347" s="140"/>
      <c r="D347" s="126"/>
      <c r="E347" s="162"/>
      <c r="F347" s="126"/>
      <c r="G347" s="142"/>
      <c r="H347" s="140"/>
      <c r="I347" s="142"/>
      <c r="J347" s="153"/>
      <c r="K347" s="153"/>
      <c r="L347" s="153"/>
      <c r="M347" s="153"/>
      <c r="N347" s="153"/>
      <c r="O347" s="142"/>
      <c r="P347" s="142"/>
      <c r="Q347" s="142"/>
      <c r="R347" s="142"/>
    </row>
    <row r="348" spans="1:18" x14ac:dyDescent="0.25">
      <c r="A348" s="167"/>
      <c r="B348" s="126"/>
      <c r="C348" s="140"/>
      <c r="D348" s="126"/>
      <c r="E348" s="162"/>
      <c r="F348" s="126"/>
      <c r="G348" s="142"/>
      <c r="H348" s="140"/>
      <c r="I348" s="142"/>
      <c r="J348" s="153"/>
      <c r="K348" s="153"/>
      <c r="L348" s="153"/>
      <c r="M348" s="153"/>
      <c r="N348" s="153"/>
      <c r="O348" s="142"/>
      <c r="P348" s="142"/>
      <c r="Q348" s="142"/>
      <c r="R348" s="142"/>
    </row>
    <row r="349" spans="1:18" x14ac:dyDescent="0.25">
      <c r="A349" s="167"/>
      <c r="B349" s="126"/>
      <c r="C349" s="140"/>
      <c r="D349" s="126"/>
      <c r="E349" s="162"/>
      <c r="F349" s="126"/>
      <c r="G349" s="142"/>
      <c r="H349" s="140"/>
      <c r="I349" s="142"/>
      <c r="J349" s="153"/>
      <c r="K349" s="153"/>
      <c r="L349" s="153"/>
      <c r="M349" s="153"/>
      <c r="N349" s="153"/>
      <c r="O349" s="142"/>
      <c r="P349" s="142"/>
      <c r="Q349" s="142"/>
      <c r="R349" s="142"/>
    </row>
    <row r="350" spans="1:18" x14ac:dyDescent="0.25">
      <c r="A350" s="167"/>
      <c r="B350" s="126"/>
      <c r="C350" s="140"/>
      <c r="D350" s="126"/>
      <c r="E350" s="162"/>
      <c r="F350" s="126"/>
      <c r="G350" s="142"/>
      <c r="H350" s="140"/>
      <c r="I350" s="142"/>
      <c r="J350" s="153"/>
      <c r="K350" s="153"/>
      <c r="L350" s="153"/>
      <c r="M350" s="153"/>
      <c r="N350" s="153"/>
      <c r="O350" s="142"/>
      <c r="P350" s="142"/>
      <c r="Q350" s="142"/>
      <c r="R350" s="142"/>
    </row>
    <row r="351" spans="1:18" x14ac:dyDescent="0.25">
      <c r="A351" s="167"/>
      <c r="B351" s="126"/>
      <c r="C351" s="140"/>
      <c r="D351" s="126"/>
      <c r="E351" s="162"/>
      <c r="F351" s="126"/>
      <c r="G351" s="142"/>
      <c r="H351" s="140"/>
      <c r="I351" s="142"/>
      <c r="J351" s="153"/>
      <c r="K351" s="153"/>
      <c r="L351" s="153"/>
      <c r="M351" s="153"/>
      <c r="N351" s="153"/>
      <c r="O351" s="142"/>
      <c r="P351" s="142"/>
      <c r="Q351" s="142"/>
      <c r="R351" s="142"/>
    </row>
    <row r="352" spans="1:18" x14ac:dyDescent="0.25">
      <c r="A352" s="167"/>
      <c r="B352" s="126"/>
      <c r="C352" s="140"/>
      <c r="D352" s="126"/>
      <c r="E352" s="162"/>
      <c r="F352" s="126"/>
      <c r="G352" s="142"/>
      <c r="H352" s="140"/>
      <c r="I352" s="142"/>
      <c r="J352" s="153"/>
      <c r="K352" s="153"/>
      <c r="L352" s="153"/>
      <c r="M352" s="153"/>
      <c r="N352" s="153"/>
      <c r="O352" s="142"/>
      <c r="P352" s="142"/>
      <c r="Q352" s="142"/>
      <c r="R352" s="142"/>
    </row>
    <row r="353" spans="1:18" x14ac:dyDescent="0.25">
      <c r="A353" s="167"/>
      <c r="B353" s="126"/>
      <c r="C353" s="140"/>
      <c r="D353" s="126"/>
      <c r="E353" s="162"/>
      <c r="F353" s="126"/>
      <c r="G353" s="142"/>
      <c r="H353" s="140"/>
      <c r="I353" s="142"/>
      <c r="J353" s="153"/>
      <c r="K353" s="153"/>
      <c r="L353" s="153"/>
      <c r="M353" s="153"/>
      <c r="N353" s="153"/>
      <c r="O353" s="142"/>
      <c r="P353" s="142"/>
      <c r="Q353" s="142"/>
      <c r="R353" s="142"/>
    </row>
    <row r="354" spans="1:18" x14ac:dyDescent="0.25">
      <c r="A354" s="167"/>
      <c r="B354" s="126"/>
      <c r="C354" s="140"/>
      <c r="D354" s="126"/>
      <c r="E354" s="162"/>
      <c r="F354" s="126"/>
      <c r="G354" s="142"/>
      <c r="H354" s="140"/>
      <c r="I354" s="142"/>
      <c r="J354" s="153"/>
      <c r="K354" s="153"/>
      <c r="L354" s="153"/>
      <c r="M354" s="153"/>
      <c r="N354" s="153"/>
      <c r="O354" s="142"/>
      <c r="P354" s="142"/>
      <c r="Q354" s="142"/>
      <c r="R354" s="142"/>
    </row>
    <row r="355" spans="1:18" x14ac:dyDescent="0.25">
      <c r="A355" s="167"/>
      <c r="B355" s="126"/>
      <c r="C355" s="140"/>
      <c r="D355" s="126"/>
      <c r="E355" s="162"/>
      <c r="F355" s="126"/>
      <c r="G355" s="142"/>
      <c r="H355" s="140"/>
      <c r="I355" s="142"/>
      <c r="J355" s="153"/>
      <c r="K355" s="153"/>
      <c r="L355" s="153"/>
      <c r="M355" s="153"/>
      <c r="N355" s="153"/>
      <c r="O355" s="142"/>
      <c r="P355" s="142"/>
      <c r="Q355" s="142"/>
      <c r="R355" s="142"/>
    </row>
    <row r="356" spans="1:18" x14ac:dyDescent="0.25">
      <c r="A356" s="167"/>
      <c r="B356" s="126"/>
      <c r="C356" s="140"/>
      <c r="D356" s="126"/>
      <c r="E356" s="162"/>
      <c r="F356" s="126"/>
      <c r="G356" s="142"/>
      <c r="H356" s="140"/>
      <c r="I356" s="142"/>
      <c r="J356" s="153"/>
      <c r="K356" s="153"/>
      <c r="L356" s="153"/>
      <c r="M356" s="153"/>
      <c r="N356" s="153"/>
      <c r="O356" s="142"/>
      <c r="P356" s="142"/>
      <c r="Q356" s="142"/>
      <c r="R356" s="142"/>
    </row>
    <row r="357" spans="1:18" x14ac:dyDescent="0.25">
      <c r="A357" s="167"/>
      <c r="B357" s="126"/>
      <c r="C357" s="140"/>
      <c r="D357" s="126"/>
      <c r="E357" s="162"/>
      <c r="F357" s="126"/>
      <c r="G357" s="142"/>
      <c r="H357" s="140"/>
      <c r="I357" s="142"/>
      <c r="J357" s="153"/>
      <c r="K357" s="153"/>
      <c r="L357" s="153"/>
      <c r="M357" s="153"/>
      <c r="N357" s="153"/>
      <c r="O357" s="142"/>
      <c r="P357" s="142"/>
      <c r="Q357" s="142"/>
      <c r="R357" s="142"/>
    </row>
    <row r="358" spans="1:18" x14ac:dyDescent="0.25">
      <c r="A358" s="167"/>
      <c r="B358" s="126"/>
      <c r="C358" s="140"/>
      <c r="D358" s="126"/>
      <c r="E358" s="162"/>
      <c r="F358" s="126"/>
      <c r="G358" s="142"/>
      <c r="H358" s="140"/>
      <c r="I358" s="142"/>
      <c r="J358" s="153"/>
      <c r="K358" s="153"/>
      <c r="L358" s="153"/>
      <c r="M358" s="153"/>
      <c r="N358" s="153"/>
      <c r="O358" s="142"/>
      <c r="P358" s="142"/>
      <c r="Q358" s="142"/>
      <c r="R358" s="142"/>
    </row>
    <row r="359" spans="1:18" x14ac:dyDescent="0.25">
      <c r="A359" s="167"/>
      <c r="B359" s="126"/>
      <c r="C359" s="140"/>
      <c r="D359" s="126"/>
      <c r="E359" s="162"/>
      <c r="F359" s="126"/>
      <c r="G359" s="142"/>
      <c r="H359" s="140"/>
      <c r="I359" s="142"/>
      <c r="J359" s="153"/>
      <c r="K359" s="153"/>
      <c r="L359" s="153"/>
      <c r="M359" s="153"/>
      <c r="N359" s="153"/>
      <c r="O359" s="142"/>
      <c r="P359" s="142"/>
      <c r="Q359" s="142"/>
      <c r="R359" s="142"/>
    </row>
    <row r="360" spans="1:18" x14ac:dyDescent="0.25">
      <c r="A360" s="167"/>
      <c r="B360" s="126"/>
      <c r="C360" s="140"/>
      <c r="D360" s="126"/>
      <c r="E360" s="162"/>
      <c r="F360" s="126"/>
      <c r="G360" s="142"/>
      <c r="H360" s="140"/>
      <c r="I360" s="142"/>
      <c r="J360" s="153"/>
      <c r="K360" s="153"/>
      <c r="L360" s="153"/>
      <c r="M360" s="153"/>
      <c r="N360" s="153"/>
      <c r="O360" s="142"/>
      <c r="P360" s="142"/>
      <c r="Q360" s="142"/>
      <c r="R360" s="142"/>
    </row>
    <row r="361" spans="1:18" x14ac:dyDescent="0.25">
      <c r="A361" s="167"/>
      <c r="B361" s="126"/>
      <c r="C361" s="140"/>
      <c r="D361" s="126"/>
      <c r="E361" s="162"/>
      <c r="F361" s="126"/>
      <c r="G361" s="142"/>
      <c r="H361" s="140"/>
      <c r="I361" s="142"/>
      <c r="J361" s="153"/>
      <c r="K361" s="153"/>
      <c r="L361" s="153"/>
      <c r="M361" s="153"/>
      <c r="N361" s="153"/>
      <c r="O361" s="142"/>
      <c r="P361" s="142"/>
      <c r="Q361" s="142"/>
      <c r="R361" s="142"/>
    </row>
    <row r="362" spans="1:18" x14ac:dyDescent="0.25">
      <c r="A362" s="167"/>
      <c r="B362" s="126"/>
      <c r="C362" s="140"/>
      <c r="D362" s="126"/>
      <c r="E362" s="162"/>
      <c r="F362" s="126"/>
      <c r="G362" s="142"/>
      <c r="H362" s="140"/>
      <c r="I362" s="142"/>
      <c r="J362" s="153"/>
      <c r="K362" s="153"/>
      <c r="L362" s="153"/>
      <c r="M362" s="153"/>
      <c r="N362" s="153"/>
      <c r="O362" s="142"/>
      <c r="P362" s="142"/>
      <c r="Q362" s="142"/>
      <c r="R362" s="142"/>
    </row>
    <row r="363" spans="1:18" x14ac:dyDescent="0.25">
      <c r="A363" s="167"/>
      <c r="B363" s="126"/>
      <c r="C363" s="140"/>
      <c r="D363" s="126"/>
      <c r="E363" s="162"/>
      <c r="F363" s="126"/>
      <c r="G363" s="142"/>
      <c r="H363" s="140"/>
      <c r="I363" s="142"/>
      <c r="J363" s="153"/>
      <c r="K363" s="153"/>
      <c r="L363" s="153"/>
      <c r="M363" s="153"/>
      <c r="N363" s="153"/>
      <c r="O363" s="142"/>
      <c r="P363" s="142"/>
      <c r="Q363" s="142"/>
      <c r="R363" s="142"/>
    </row>
    <row r="364" spans="1:18" x14ac:dyDescent="0.25">
      <c r="A364" s="167"/>
      <c r="B364" s="126"/>
      <c r="C364" s="140"/>
      <c r="D364" s="126"/>
      <c r="E364" s="162"/>
      <c r="F364" s="126"/>
      <c r="G364" s="142"/>
      <c r="H364" s="140"/>
      <c r="I364" s="142"/>
      <c r="J364" s="153"/>
      <c r="K364" s="153"/>
      <c r="L364" s="153"/>
      <c r="M364" s="153"/>
      <c r="N364" s="153"/>
      <c r="O364" s="142"/>
      <c r="P364" s="142"/>
      <c r="Q364" s="142"/>
      <c r="R364" s="142"/>
    </row>
    <row r="365" spans="1:18" x14ac:dyDescent="0.25">
      <c r="A365" s="167"/>
      <c r="B365" s="126"/>
      <c r="C365" s="140"/>
      <c r="D365" s="126"/>
      <c r="E365" s="162"/>
      <c r="F365" s="126"/>
      <c r="G365" s="142"/>
      <c r="H365" s="140"/>
      <c r="I365" s="142"/>
      <c r="J365" s="153"/>
      <c r="K365" s="153"/>
      <c r="L365" s="153"/>
      <c r="M365" s="153"/>
      <c r="N365" s="153"/>
      <c r="O365" s="142"/>
      <c r="P365" s="142"/>
      <c r="Q365" s="142"/>
      <c r="R365" s="142"/>
    </row>
    <row r="366" spans="1:18" x14ac:dyDescent="0.25">
      <c r="A366" s="167"/>
      <c r="B366" s="126"/>
      <c r="C366" s="140"/>
      <c r="D366" s="126"/>
      <c r="E366" s="162"/>
      <c r="F366" s="126"/>
      <c r="G366" s="142"/>
      <c r="H366" s="140"/>
      <c r="I366" s="142"/>
      <c r="J366" s="153"/>
      <c r="K366" s="153"/>
      <c r="L366" s="153"/>
      <c r="M366" s="153"/>
      <c r="N366" s="153"/>
      <c r="O366" s="142"/>
      <c r="P366" s="142"/>
      <c r="Q366" s="142"/>
      <c r="R366" s="142"/>
    </row>
    <row r="367" spans="1:18" x14ac:dyDescent="0.25">
      <c r="A367" s="167"/>
      <c r="B367" s="126"/>
      <c r="C367" s="140"/>
      <c r="D367" s="126"/>
      <c r="E367" s="162"/>
      <c r="F367" s="126"/>
      <c r="G367" s="142"/>
      <c r="H367" s="140"/>
      <c r="I367" s="142"/>
      <c r="J367" s="153"/>
      <c r="K367" s="153"/>
      <c r="L367" s="153"/>
      <c r="M367" s="153"/>
      <c r="N367" s="153"/>
      <c r="O367" s="142"/>
      <c r="P367" s="142"/>
      <c r="Q367" s="142"/>
      <c r="R367" s="142"/>
    </row>
    <row r="368" spans="1:18" x14ac:dyDescent="0.25">
      <c r="A368" s="167"/>
      <c r="B368" s="126"/>
      <c r="C368" s="140"/>
      <c r="D368" s="126"/>
      <c r="E368" s="162"/>
      <c r="F368" s="126"/>
      <c r="G368" s="142"/>
      <c r="H368" s="140"/>
      <c r="I368" s="142"/>
      <c r="J368" s="153"/>
      <c r="K368" s="153"/>
      <c r="L368" s="153"/>
      <c r="M368" s="153"/>
      <c r="N368" s="153"/>
      <c r="O368" s="142"/>
      <c r="P368" s="142"/>
      <c r="Q368" s="142"/>
      <c r="R368" s="142"/>
    </row>
    <row r="369" spans="1:18" x14ac:dyDescent="0.25">
      <c r="A369" s="167"/>
      <c r="B369" s="126"/>
      <c r="C369" s="140"/>
      <c r="D369" s="126"/>
      <c r="E369" s="162"/>
      <c r="F369" s="126"/>
      <c r="G369" s="142"/>
      <c r="H369" s="140"/>
      <c r="I369" s="142"/>
      <c r="J369" s="153"/>
      <c r="K369" s="153"/>
      <c r="L369" s="153"/>
      <c r="M369" s="153"/>
      <c r="N369" s="153"/>
      <c r="O369" s="142"/>
      <c r="P369" s="142"/>
      <c r="Q369" s="142"/>
      <c r="R369" s="142"/>
    </row>
    <row r="370" spans="1:18" x14ac:dyDescent="0.25">
      <c r="A370" s="167"/>
      <c r="B370" s="126"/>
      <c r="C370" s="140"/>
      <c r="D370" s="126"/>
      <c r="E370" s="162"/>
      <c r="F370" s="126"/>
      <c r="G370" s="142"/>
      <c r="H370" s="140"/>
      <c r="I370" s="142"/>
      <c r="J370" s="153"/>
      <c r="K370" s="153"/>
      <c r="L370" s="153"/>
      <c r="M370" s="153"/>
      <c r="N370" s="153"/>
      <c r="O370" s="142"/>
      <c r="P370" s="142"/>
      <c r="Q370" s="142"/>
      <c r="R370" s="142"/>
    </row>
    <row r="371" spans="1:18" x14ac:dyDescent="0.25">
      <c r="A371" s="167"/>
      <c r="B371" s="126"/>
      <c r="C371" s="140"/>
      <c r="D371" s="126"/>
      <c r="E371" s="162"/>
      <c r="F371" s="126"/>
      <c r="G371" s="142"/>
      <c r="H371" s="140"/>
      <c r="I371" s="142"/>
      <c r="J371" s="153"/>
      <c r="K371" s="153"/>
      <c r="L371" s="153"/>
      <c r="M371" s="153"/>
      <c r="N371" s="153"/>
      <c r="O371" s="142"/>
      <c r="P371" s="142"/>
      <c r="Q371" s="142"/>
      <c r="R371" s="142"/>
    </row>
    <row r="372" spans="1:18" x14ac:dyDescent="0.25">
      <c r="A372" s="167"/>
      <c r="B372" s="126"/>
      <c r="C372" s="140"/>
      <c r="D372" s="126"/>
      <c r="E372" s="162"/>
      <c r="F372" s="126"/>
      <c r="G372" s="142"/>
      <c r="H372" s="140"/>
      <c r="I372" s="142"/>
      <c r="J372" s="153"/>
      <c r="K372" s="153"/>
      <c r="L372" s="153"/>
      <c r="M372" s="153"/>
      <c r="N372" s="153"/>
      <c r="O372" s="142"/>
      <c r="P372" s="142"/>
      <c r="Q372" s="142"/>
      <c r="R372" s="142"/>
    </row>
    <row r="373" spans="1:18" x14ac:dyDescent="0.25">
      <c r="A373" s="167"/>
      <c r="B373" s="126"/>
      <c r="C373" s="140"/>
      <c r="D373" s="126"/>
      <c r="E373" s="162"/>
      <c r="F373" s="126"/>
      <c r="G373" s="142"/>
      <c r="H373" s="140"/>
      <c r="I373" s="142"/>
      <c r="J373" s="153"/>
      <c r="K373" s="153"/>
      <c r="L373" s="153"/>
      <c r="M373" s="153"/>
      <c r="N373" s="153"/>
      <c r="O373" s="142"/>
      <c r="P373" s="142"/>
      <c r="Q373" s="142"/>
      <c r="R373" s="142"/>
    </row>
    <row r="374" spans="1:18" x14ac:dyDescent="0.25">
      <c r="A374" s="167"/>
      <c r="B374" s="126"/>
      <c r="C374" s="140"/>
      <c r="D374" s="126"/>
      <c r="E374" s="162"/>
      <c r="F374" s="126"/>
      <c r="G374" s="142"/>
      <c r="H374" s="140"/>
      <c r="I374" s="142"/>
      <c r="J374" s="153"/>
      <c r="K374" s="153"/>
      <c r="L374" s="153"/>
      <c r="M374" s="153"/>
      <c r="N374" s="153"/>
      <c r="O374" s="142"/>
      <c r="P374" s="142"/>
      <c r="Q374" s="142"/>
      <c r="R374" s="142"/>
    </row>
    <row r="375" spans="1:18" x14ac:dyDescent="0.25">
      <c r="A375" s="167"/>
      <c r="B375" s="126"/>
      <c r="C375" s="140"/>
      <c r="D375" s="126"/>
      <c r="E375" s="162"/>
      <c r="F375" s="126"/>
      <c r="G375" s="142"/>
      <c r="H375" s="140"/>
      <c r="I375" s="142"/>
      <c r="J375" s="153"/>
      <c r="K375" s="153"/>
      <c r="L375" s="153"/>
      <c r="M375" s="153"/>
      <c r="N375" s="153"/>
      <c r="O375" s="142"/>
      <c r="P375" s="142"/>
      <c r="Q375" s="142"/>
      <c r="R375" s="142"/>
    </row>
    <row r="376" spans="1:18" x14ac:dyDescent="0.25">
      <c r="A376" s="167"/>
      <c r="B376" s="126"/>
      <c r="C376" s="140"/>
      <c r="D376" s="126"/>
      <c r="E376" s="162"/>
      <c r="F376" s="126"/>
      <c r="G376" s="142"/>
      <c r="H376" s="140"/>
      <c r="I376" s="142"/>
      <c r="J376" s="153"/>
      <c r="K376" s="153"/>
      <c r="L376" s="153"/>
      <c r="M376" s="153"/>
      <c r="N376" s="153"/>
      <c r="O376" s="142"/>
      <c r="P376" s="142"/>
      <c r="Q376" s="142"/>
      <c r="R376" s="142"/>
    </row>
    <row r="377" spans="1:18" x14ac:dyDescent="0.25">
      <c r="A377" s="167"/>
      <c r="B377" s="126"/>
      <c r="C377" s="140"/>
      <c r="D377" s="126"/>
      <c r="E377" s="162"/>
      <c r="F377" s="126"/>
      <c r="G377" s="142"/>
      <c r="H377" s="140"/>
      <c r="I377" s="142"/>
      <c r="J377" s="153"/>
      <c r="K377" s="153"/>
      <c r="L377" s="153"/>
      <c r="M377" s="153"/>
      <c r="N377" s="153"/>
      <c r="O377" s="142"/>
      <c r="P377" s="142"/>
      <c r="Q377" s="142"/>
      <c r="R377" s="142"/>
    </row>
    <row r="378" spans="1:18" x14ac:dyDescent="0.25">
      <c r="A378" s="167"/>
      <c r="B378" s="126"/>
      <c r="C378" s="140"/>
      <c r="D378" s="126"/>
      <c r="E378" s="162"/>
      <c r="F378" s="126"/>
      <c r="G378" s="142"/>
      <c r="H378" s="140"/>
      <c r="I378" s="142"/>
      <c r="J378" s="153"/>
      <c r="K378" s="153"/>
      <c r="L378" s="153"/>
      <c r="M378" s="153"/>
      <c r="N378" s="153"/>
      <c r="O378" s="142"/>
      <c r="P378" s="142"/>
      <c r="Q378" s="142"/>
      <c r="R378" s="142"/>
    </row>
    <row r="379" spans="1:18" x14ac:dyDescent="0.25">
      <c r="A379" s="167"/>
      <c r="B379" s="126"/>
      <c r="C379" s="140"/>
      <c r="D379" s="126"/>
      <c r="E379" s="162"/>
      <c r="F379" s="126"/>
      <c r="G379" s="142"/>
      <c r="H379" s="140"/>
      <c r="I379" s="142"/>
      <c r="J379" s="153"/>
      <c r="K379" s="153"/>
      <c r="L379" s="153"/>
      <c r="M379" s="153"/>
      <c r="N379" s="153"/>
      <c r="O379" s="142"/>
      <c r="P379" s="142"/>
      <c r="Q379" s="142"/>
      <c r="R379" s="142"/>
    </row>
    <row r="380" spans="1:18" x14ac:dyDescent="0.25">
      <c r="A380" s="167"/>
      <c r="B380" s="126"/>
      <c r="C380" s="140"/>
      <c r="D380" s="126"/>
      <c r="E380" s="162"/>
      <c r="F380" s="126"/>
      <c r="G380" s="142"/>
      <c r="H380" s="140"/>
      <c r="I380" s="142"/>
      <c r="J380" s="153"/>
      <c r="K380" s="153"/>
      <c r="L380" s="153"/>
      <c r="M380" s="153"/>
      <c r="N380" s="153"/>
      <c r="O380" s="142"/>
      <c r="P380" s="142"/>
      <c r="Q380" s="142"/>
      <c r="R380" s="142"/>
    </row>
    <row r="381" spans="1:18" x14ac:dyDescent="0.25">
      <c r="A381" s="167"/>
      <c r="B381" s="126"/>
      <c r="C381" s="140"/>
      <c r="D381" s="126"/>
      <c r="E381" s="162"/>
      <c r="F381" s="126"/>
      <c r="G381" s="142"/>
      <c r="H381" s="140"/>
      <c r="I381" s="142"/>
      <c r="J381" s="153"/>
      <c r="K381" s="153"/>
      <c r="L381" s="153"/>
      <c r="M381" s="153"/>
      <c r="N381" s="153"/>
      <c r="O381" s="142"/>
      <c r="P381" s="142"/>
      <c r="Q381" s="142"/>
      <c r="R381" s="142"/>
    </row>
    <row r="382" spans="1:18" x14ac:dyDescent="0.25">
      <c r="A382" s="167"/>
      <c r="B382" s="126"/>
      <c r="C382" s="140"/>
      <c r="D382" s="126"/>
      <c r="E382" s="162"/>
      <c r="F382" s="126"/>
      <c r="G382" s="142"/>
      <c r="H382" s="140"/>
      <c r="I382" s="142"/>
      <c r="J382" s="153"/>
      <c r="K382" s="153"/>
      <c r="L382" s="153"/>
      <c r="M382" s="153"/>
      <c r="N382" s="153"/>
      <c r="O382" s="142"/>
      <c r="P382" s="142"/>
      <c r="Q382" s="142"/>
      <c r="R382" s="142"/>
    </row>
    <row r="383" spans="1:18" x14ac:dyDescent="0.25">
      <c r="A383" s="167"/>
      <c r="B383" s="126"/>
      <c r="C383" s="140"/>
      <c r="D383" s="126"/>
      <c r="E383" s="162"/>
      <c r="F383" s="126"/>
      <c r="G383" s="142"/>
      <c r="H383" s="140"/>
      <c r="I383" s="142"/>
      <c r="J383" s="153"/>
      <c r="K383" s="153"/>
      <c r="L383" s="153"/>
      <c r="M383" s="153"/>
      <c r="N383" s="153"/>
      <c r="O383" s="142"/>
      <c r="P383" s="142"/>
      <c r="Q383" s="142"/>
      <c r="R383" s="142"/>
    </row>
    <row r="384" spans="1:18" x14ac:dyDescent="0.25">
      <c r="A384" s="167"/>
      <c r="B384" s="126"/>
      <c r="C384" s="140"/>
      <c r="D384" s="126"/>
      <c r="E384" s="162"/>
      <c r="F384" s="126"/>
      <c r="G384" s="142"/>
      <c r="H384" s="140"/>
      <c r="I384" s="142"/>
      <c r="J384" s="153"/>
      <c r="K384" s="153"/>
      <c r="L384" s="153"/>
      <c r="M384" s="153"/>
      <c r="N384" s="153"/>
      <c r="O384" s="142"/>
      <c r="P384" s="142"/>
      <c r="Q384" s="142"/>
      <c r="R384" s="142"/>
    </row>
    <row r="385" spans="1:18" x14ac:dyDescent="0.25">
      <c r="A385" s="167"/>
      <c r="B385" s="126"/>
      <c r="C385" s="140"/>
      <c r="D385" s="126"/>
      <c r="E385" s="162"/>
      <c r="F385" s="126"/>
      <c r="G385" s="142"/>
      <c r="H385" s="140"/>
      <c r="I385" s="142"/>
      <c r="J385" s="153"/>
      <c r="K385" s="153"/>
      <c r="L385" s="153"/>
      <c r="M385" s="153"/>
      <c r="N385" s="153"/>
      <c r="O385" s="142"/>
      <c r="P385" s="142"/>
      <c r="Q385" s="142"/>
      <c r="R385" s="142"/>
    </row>
    <row r="386" spans="1:18" x14ac:dyDescent="0.25">
      <c r="A386" s="167"/>
      <c r="B386" s="126"/>
      <c r="C386" s="140"/>
      <c r="D386" s="126"/>
      <c r="E386" s="162"/>
      <c r="F386" s="126"/>
      <c r="G386" s="142"/>
      <c r="H386" s="140"/>
      <c r="I386" s="142"/>
      <c r="J386" s="153"/>
      <c r="K386" s="153"/>
      <c r="L386" s="153"/>
      <c r="M386" s="153"/>
      <c r="N386" s="153"/>
      <c r="O386" s="142"/>
      <c r="P386" s="142"/>
      <c r="Q386" s="142"/>
      <c r="R386" s="142"/>
    </row>
    <row r="387" spans="1:18" x14ac:dyDescent="0.25">
      <c r="A387" s="167"/>
      <c r="B387" s="126"/>
      <c r="C387" s="140"/>
      <c r="D387" s="126"/>
      <c r="E387" s="162"/>
      <c r="F387" s="126"/>
      <c r="G387" s="142"/>
      <c r="H387" s="140"/>
      <c r="I387" s="142"/>
      <c r="J387" s="153"/>
      <c r="K387" s="153"/>
      <c r="L387" s="153"/>
      <c r="M387" s="153"/>
      <c r="N387" s="153"/>
      <c r="O387" s="142"/>
      <c r="P387" s="142"/>
      <c r="Q387" s="142"/>
      <c r="R387" s="142"/>
    </row>
    <row r="388" spans="1:18" x14ac:dyDescent="0.25">
      <c r="A388" s="167"/>
      <c r="B388" s="126"/>
      <c r="C388" s="140"/>
      <c r="D388" s="126"/>
      <c r="E388" s="162"/>
      <c r="F388" s="126"/>
      <c r="G388" s="142"/>
      <c r="H388" s="140"/>
      <c r="I388" s="142"/>
      <c r="J388" s="153"/>
      <c r="K388" s="153"/>
      <c r="L388" s="153"/>
      <c r="M388" s="153"/>
      <c r="N388" s="153"/>
      <c r="O388" s="142"/>
      <c r="P388" s="142"/>
      <c r="Q388" s="142"/>
      <c r="R388" s="142"/>
    </row>
    <row r="389" spans="1:18" x14ac:dyDescent="0.25">
      <c r="A389" s="167"/>
      <c r="B389" s="126"/>
      <c r="C389" s="140"/>
      <c r="D389" s="126"/>
      <c r="E389" s="162"/>
      <c r="F389" s="126"/>
      <c r="G389" s="142"/>
      <c r="H389" s="140"/>
      <c r="I389" s="142"/>
      <c r="J389" s="153"/>
      <c r="K389" s="153"/>
      <c r="L389" s="153"/>
      <c r="M389" s="153"/>
      <c r="N389" s="153"/>
      <c r="O389" s="142"/>
      <c r="P389" s="142"/>
      <c r="Q389" s="142"/>
      <c r="R389" s="142"/>
    </row>
    <row r="390" spans="1:18" x14ac:dyDescent="0.25">
      <c r="A390" s="167"/>
      <c r="B390" s="126"/>
      <c r="C390" s="140"/>
      <c r="D390" s="126"/>
      <c r="E390" s="162"/>
      <c r="F390" s="126"/>
      <c r="G390" s="142"/>
      <c r="H390" s="140"/>
      <c r="I390" s="142"/>
      <c r="J390" s="153"/>
      <c r="K390" s="153"/>
      <c r="L390" s="153"/>
      <c r="M390" s="153"/>
      <c r="N390" s="153"/>
      <c r="O390" s="142"/>
      <c r="P390" s="142"/>
      <c r="Q390" s="142"/>
      <c r="R390" s="142"/>
    </row>
    <row r="391" spans="1:18" x14ac:dyDescent="0.25">
      <c r="A391" s="167"/>
      <c r="B391" s="126"/>
      <c r="C391" s="140"/>
      <c r="D391" s="126"/>
      <c r="E391" s="162"/>
      <c r="F391" s="126"/>
      <c r="G391" s="142"/>
      <c r="H391" s="140"/>
      <c r="I391" s="142"/>
      <c r="J391" s="153"/>
      <c r="K391" s="153"/>
      <c r="L391" s="153"/>
      <c r="M391" s="153"/>
      <c r="N391" s="153"/>
      <c r="O391" s="142"/>
      <c r="P391" s="142"/>
      <c r="Q391" s="142"/>
      <c r="R391" s="142"/>
    </row>
    <row r="392" spans="1:18" x14ac:dyDescent="0.25">
      <c r="A392" s="167"/>
      <c r="B392" s="126"/>
      <c r="C392" s="140"/>
      <c r="D392" s="126"/>
      <c r="E392" s="162"/>
      <c r="F392" s="126"/>
      <c r="G392" s="142"/>
      <c r="H392" s="140"/>
      <c r="I392" s="142"/>
      <c r="J392" s="153"/>
      <c r="K392" s="153"/>
      <c r="L392" s="153"/>
      <c r="M392" s="153"/>
      <c r="N392" s="153"/>
      <c r="O392" s="142"/>
      <c r="P392" s="142"/>
      <c r="Q392" s="142"/>
      <c r="R392" s="142"/>
    </row>
    <row r="393" spans="1:18" x14ac:dyDescent="0.25">
      <c r="A393" s="167"/>
      <c r="B393" s="126"/>
      <c r="C393" s="140"/>
      <c r="D393" s="126"/>
      <c r="E393" s="162"/>
      <c r="F393" s="126"/>
      <c r="G393" s="142"/>
      <c r="H393" s="140"/>
      <c r="I393" s="142"/>
      <c r="J393" s="153"/>
      <c r="K393" s="153"/>
      <c r="L393" s="153"/>
      <c r="M393" s="153"/>
      <c r="N393" s="153"/>
      <c r="O393" s="142"/>
      <c r="P393" s="142"/>
      <c r="Q393" s="142"/>
      <c r="R393" s="142"/>
    </row>
    <row r="394" spans="1:18" x14ac:dyDescent="0.25">
      <c r="A394" s="167"/>
      <c r="B394" s="126"/>
      <c r="C394" s="140"/>
      <c r="D394" s="126"/>
      <c r="E394" s="162"/>
      <c r="F394" s="126"/>
      <c r="G394" s="142"/>
      <c r="H394" s="140"/>
      <c r="I394" s="142"/>
      <c r="J394" s="153"/>
      <c r="K394" s="153"/>
      <c r="L394" s="153"/>
      <c r="M394" s="153"/>
      <c r="N394" s="153"/>
      <c r="O394" s="142"/>
      <c r="P394" s="142"/>
      <c r="Q394" s="142"/>
      <c r="R394" s="142"/>
    </row>
    <row r="395" spans="1:18" x14ac:dyDescent="0.25">
      <c r="A395" s="167"/>
      <c r="B395" s="126"/>
      <c r="C395" s="140"/>
      <c r="D395" s="126"/>
      <c r="E395" s="162"/>
      <c r="F395" s="126"/>
      <c r="G395" s="142"/>
      <c r="H395" s="140"/>
      <c r="I395" s="142"/>
      <c r="J395" s="153"/>
      <c r="K395" s="153"/>
      <c r="L395" s="153"/>
      <c r="M395" s="153"/>
      <c r="N395" s="153"/>
      <c r="O395" s="142"/>
      <c r="P395" s="142"/>
      <c r="Q395" s="142"/>
      <c r="R395" s="142"/>
    </row>
    <row r="396" spans="1:18" x14ac:dyDescent="0.25">
      <c r="A396" s="167"/>
      <c r="B396" s="126"/>
      <c r="C396" s="140"/>
      <c r="D396" s="126"/>
      <c r="E396" s="162"/>
      <c r="F396" s="126"/>
      <c r="G396" s="142"/>
      <c r="H396" s="140"/>
      <c r="I396" s="142"/>
      <c r="J396" s="153"/>
      <c r="K396" s="153"/>
      <c r="L396" s="153"/>
      <c r="M396" s="153"/>
      <c r="N396" s="153"/>
      <c r="O396" s="142"/>
      <c r="P396" s="142"/>
      <c r="Q396" s="142"/>
      <c r="R396" s="142"/>
    </row>
    <row r="397" spans="1:18" x14ac:dyDescent="0.25">
      <c r="A397" s="167"/>
      <c r="B397" s="126"/>
      <c r="C397" s="140"/>
      <c r="D397" s="126"/>
      <c r="E397" s="162"/>
      <c r="F397" s="126"/>
      <c r="G397" s="142"/>
      <c r="H397" s="140"/>
      <c r="I397" s="142"/>
      <c r="J397" s="153"/>
      <c r="K397" s="153"/>
      <c r="L397" s="153"/>
      <c r="M397" s="153"/>
      <c r="N397" s="153"/>
      <c r="O397" s="142"/>
      <c r="P397" s="142"/>
      <c r="Q397" s="142"/>
      <c r="R397" s="142"/>
    </row>
    <row r="398" spans="1:18" x14ac:dyDescent="0.25">
      <c r="A398" s="167"/>
      <c r="B398" s="126"/>
      <c r="C398" s="140"/>
      <c r="D398" s="126"/>
      <c r="E398" s="162"/>
      <c r="F398" s="126"/>
      <c r="G398" s="142"/>
      <c r="H398" s="140"/>
      <c r="I398" s="142"/>
      <c r="J398" s="153"/>
      <c r="K398" s="153"/>
      <c r="L398" s="153"/>
      <c r="M398" s="153"/>
      <c r="N398" s="153"/>
      <c r="O398" s="142"/>
      <c r="P398" s="142"/>
      <c r="Q398" s="142"/>
      <c r="R398" s="142"/>
    </row>
    <row r="399" spans="1:18" x14ac:dyDescent="0.25">
      <c r="A399" s="167"/>
      <c r="B399" s="126"/>
      <c r="C399" s="140"/>
      <c r="D399" s="126"/>
      <c r="E399" s="162"/>
      <c r="F399" s="126"/>
      <c r="G399" s="142"/>
      <c r="H399" s="140"/>
      <c r="I399" s="142"/>
      <c r="J399" s="153"/>
      <c r="K399" s="153"/>
      <c r="L399" s="153"/>
      <c r="M399" s="153"/>
      <c r="N399" s="153"/>
      <c r="O399" s="142"/>
      <c r="P399" s="142"/>
      <c r="Q399" s="142"/>
      <c r="R399" s="142"/>
    </row>
    <row r="400" spans="1:18" x14ac:dyDescent="0.25">
      <c r="A400" s="167"/>
      <c r="B400" s="126"/>
      <c r="C400" s="140"/>
      <c r="D400" s="126"/>
      <c r="E400" s="162"/>
      <c r="F400" s="126"/>
      <c r="G400" s="142"/>
      <c r="H400" s="140"/>
      <c r="I400" s="142"/>
      <c r="J400" s="153"/>
      <c r="K400" s="153"/>
      <c r="L400" s="153"/>
      <c r="M400" s="153"/>
      <c r="N400" s="153"/>
      <c r="O400" s="142"/>
      <c r="P400" s="142"/>
      <c r="Q400" s="142"/>
      <c r="R400" s="142"/>
    </row>
    <row r="401" spans="1:18" x14ac:dyDescent="0.25">
      <c r="A401" s="167"/>
      <c r="B401" s="126"/>
      <c r="C401" s="140"/>
      <c r="D401" s="126"/>
      <c r="E401" s="162"/>
      <c r="F401" s="126"/>
      <c r="G401" s="142"/>
      <c r="H401" s="140"/>
      <c r="I401" s="142"/>
      <c r="J401" s="153"/>
      <c r="K401" s="153"/>
      <c r="L401" s="153"/>
      <c r="M401" s="153"/>
      <c r="N401" s="153"/>
      <c r="O401" s="142"/>
      <c r="P401" s="142"/>
      <c r="Q401" s="142"/>
      <c r="R401" s="142"/>
    </row>
    <row r="402" spans="1:18" x14ac:dyDescent="0.25">
      <c r="A402" s="167"/>
      <c r="B402" s="126"/>
      <c r="C402" s="140"/>
      <c r="D402" s="126"/>
      <c r="E402" s="162"/>
      <c r="F402" s="126"/>
      <c r="G402" s="142"/>
      <c r="H402" s="140"/>
      <c r="I402" s="142"/>
      <c r="J402" s="153"/>
      <c r="K402" s="153"/>
      <c r="L402" s="153"/>
      <c r="M402" s="153"/>
      <c r="N402" s="153"/>
      <c r="O402" s="142"/>
      <c r="P402" s="142"/>
      <c r="Q402" s="142"/>
      <c r="R402" s="142"/>
    </row>
    <row r="403" spans="1:18" x14ac:dyDescent="0.25">
      <c r="A403" s="167"/>
      <c r="B403" s="126"/>
      <c r="C403" s="140"/>
      <c r="D403" s="126"/>
      <c r="E403" s="162"/>
      <c r="F403" s="126"/>
      <c r="G403" s="142"/>
      <c r="H403" s="140"/>
      <c r="I403" s="142"/>
      <c r="J403" s="153"/>
      <c r="K403" s="153"/>
      <c r="L403" s="153"/>
      <c r="M403" s="153"/>
      <c r="N403" s="153"/>
      <c r="O403" s="142"/>
      <c r="P403" s="142"/>
      <c r="Q403" s="142"/>
      <c r="R403" s="142"/>
    </row>
    <row r="404" spans="1:18" x14ac:dyDescent="0.25">
      <c r="A404" s="167"/>
      <c r="B404" s="126"/>
      <c r="C404" s="140"/>
      <c r="D404" s="126"/>
      <c r="E404" s="162"/>
      <c r="F404" s="126"/>
      <c r="G404" s="142"/>
      <c r="H404" s="140"/>
      <c r="I404" s="142"/>
      <c r="J404" s="153"/>
      <c r="K404" s="153"/>
      <c r="L404" s="153"/>
      <c r="M404" s="153"/>
      <c r="N404" s="153"/>
      <c r="O404" s="142"/>
      <c r="P404" s="142"/>
      <c r="Q404" s="142"/>
      <c r="R404" s="142"/>
    </row>
    <row r="405" spans="1:18" x14ac:dyDescent="0.25">
      <c r="A405" s="167"/>
      <c r="B405" s="126"/>
      <c r="C405" s="140"/>
      <c r="D405" s="126"/>
      <c r="E405" s="162"/>
      <c r="F405" s="126"/>
      <c r="G405" s="142"/>
      <c r="H405" s="140"/>
      <c r="I405" s="142"/>
      <c r="J405" s="153"/>
      <c r="K405" s="153"/>
      <c r="L405" s="153"/>
      <c r="M405" s="153"/>
      <c r="N405" s="153"/>
      <c r="O405" s="142"/>
      <c r="P405" s="142"/>
      <c r="Q405" s="142"/>
      <c r="R405" s="142"/>
    </row>
    <row r="406" spans="1:18" x14ac:dyDescent="0.25">
      <c r="A406" s="167"/>
      <c r="B406" s="126"/>
      <c r="C406" s="140"/>
      <c r="D406" s="126"/>
      <c r="E406" s="162"/>
      <c r="F406" s="126"/>
      <c r="G406" s="142"/>
      <c r="H406" s="140"/>
      <c r="I406" s="142"/>
      <c r="J406" s="153"/>
      <c r="K406" s="153"/>
      <c r="L406" s="153"/>
      <c r="M406" s="153"/>
      <c r="N406" s="153"/>
      <c r="O406" s="142"/>
      <c r="P406" s="142"/>
      <c r="Q406" s="142"/>
      <c r="R406" s="142"/>
    </row>
    <row r="407" spans="1:18" x14ac:dyDescent="0.25">
      <c r="A407" s="167"/>
      <c r="B407" s="126"/>
      <c r="C407" s="140"/>
      <c r="D407" s="126"/>
      <c r="E407" s="162"/>
      <c r="F407" s="126"/>
      <c r="G407" s="142"/>
      <c r="H407" s="140"/>
      <c r="I407" s="142"/>
      <c r="J407" s="153"/>
      <c r="K407" s="153"/>
      <c r="L407" s="153"/>
      <c r="M407" s="153"/>
      <c r="N407" s="153"/>
      <c r="O407" s="142"/>
      <c r="P407" s="142"/>
      <c r="Q407" s="142"/>
      <c r="R407" s="142"/>
    </row>
    <row r="408" spans="1:18" x14ac:dyDescent="0.25">
      <c r="A408" s="167"/>
      <c r="B408" s="126"/>
      <c r="C408" s="140"/>
      <c r="D408" s="126"/>
      <c r="E408" s="162"/>
      <c r="F408" s="126"/>
      <c r="G408" s="142"/>
      <c r="H408" s="140"/>
      <c r="I408" s="142"/>
      <c r="J408" s="153"/>
      <c r="K408" s="153"/>
      <c r="L408" s="153"/>
      <c r="M408" s="153"/>
      <c r="N408" s="153"/>
      <c r="O408" s="142"/>
      <c r="P408" s="142"/>
      <c r="Q408" s="142"/>
      <c r="R408" s="142"/>
    </row>
    <row r="409" spans="1:18" x14ac:dyDescent="0.25">
      <c r="A409" s="167"/>
      <c r="B409" s="126"/>
      <c r="C409" s="140"/>
      <c r="D409" s="126"/>
      <c r="E409" s="162"/>
      <c r="F409" s="126"/>
      <c r="G409" s="142"/>
      <c r="H409" s="140"/>
      <c r="I409" s="142"/>
      <c r="J409" s="153"/>
      <c r="K409" s="153"/>
      <c r="L409" s="153"/>
      <c r="M409" s="153"/>
      <c r="N409" s="153"/>
      <c r="O409" s="142"/>
      <c r="P409" s="142"/>
      <c r="Q409" s="142"/>
      <c r="R409" s="142"/>
    </row>
    <row r="410" spans="1:18" x14ac:dyDescent="0.25">
      <c r="A410" s="167"/>
      <c r="B410" s="126"/>
      <c r="C410" s="140"/>
      <c r="D410" s="126"/>
      <c r="E410" s="162"/>
      <c r="F410" s="126"/>
      <c r="G410" s="142"/>
      <c r="H410" s="140"/>
      <c r="I410" s="142"/>
      <c r="J410" s="153"/>
      <c r="K410" s="153"/>
      <c r="L410" s="153"/>
      <c r="M410" s="153"/>
      <c r="N410" s="153"/>
      <c r="O410" s="142"/>
      <c r="P410" s="142"/>
      <c r="Q410" s="142"/>
      <c r="R410" s="142"/>
    </row>
    <row r="411" spans="1:18" x14ac:dyDescent="0.25">
      <c r="A411" s="167"/>
      <c r="B411" s="126"/>
      <c r="C411" s="140"/>
      <c r="D411" s="126"/>
      <c r="E411" s="162"/>
      <c r="F411" s="126"/>
      <c r="G411" s="142"/>
      <c r="H411" s="140"/>
      <c r="I411" s="142"/>
      <c r="J411" s="153"/>
      <c r="K411" s="153"/>
      <c r="L411" s="153"/>
      <c r="M411" s="153"/>
      <c r="N411" s="153"/>
      <c r="O411" s="142"/>
      <c r="P411" s="142"/>
      <c r="Q411" s="142"/>
      <c r="R411" s="142"/>
    </row>
    <row r="412" spans="1:18" x14ac:dyDescent="0.25">
      <c r="A412" s="167"/>
      <c r="B412" s="126"/>
      <c r="C412" s="140"/>
      <c r="D412" s="126"/>
      <c r="E412" s="162"/>
      <c r="F412" s="126"/>
      <c r="G412" s="142"/>
      <c r="H412" s="140"/>
      <c r="I412" s="142"/>
      <c r="J412" s="153"/>
      <c r="K412" s="153"/>
      <c r="L412" s="153"/>
      <c r="M412" s="153"/>
      <c r="N412" s="153"/>
      <c r="O412" s="142"/>
      <c r="P412" s="142"/>
      <c r="Q412" s="142"/>
      <c r="R412" s="142"/>
    </row>
    <row r="413" spans="1:18" x14ac:dyDescent="0.25">
      <c r="A413" s="167"/>
      <c r="B413" s="126"/>
      <c r="C413" s="140"/>
      <c r="D413" s="126"/>
      <c r="E413" s="162"/>
      <c r="F413" s="126"/>
      <c r="G413" s="142"/>
      <c r="H413" s="140"/>
      <c r="I413" s="142"/>
      <c r="J413" s="153"/>
      <c r="K413" s="153"/>
      <c r="L413" s="153"/>
      <c r="M413" s="153"/>
      <c r="N413" s="153"/>
      <c r="O413" s="142"/>
      <c r="P413" s="142"/>
      <c r="Q413" s="142"/>
      <c r="R413" s="142"/>
    </row>
    <row r="414" spans="1:18" x14ac:dyDescent="0.25">
      <c r="A414" s="167"/>
      <c r="B414" s="126"/>
      <c r="C414" s="140"/>
      <c r="D414" s="126"/>
      <c r="E414" s="162"/>
      <c r="F414" s="126"/>
      <c r="G414" s="142"/>
      <c r="H414" s="140"/>
      <c r="I414" s="142"/>
      <c r="J414" s="153"/>
      <c r="K414" s="153"/>
      <c r="L414" s="153"/>
      <c r="M414" s="153"/>
      <c r="N414" s="153"/>
      <c r="O414" s="142"/>
      <c r="P414" s="142"/>
      <c r="Q414" s="142"/>
      <c r="R414" s="142"/>
    </row>
    <row r="415" spans="1:18" x14ac:dyDescent="0.25">
      <c r="A415" s="167"/>
      <c r="B415" s="126"/>
      <c r="C415" s="140"/>
      <c r="D415" s="126"/>
      <c r="E415" s="162"/>
      <c r="F415" s="126"/>
      <c r="G415" s="142"/>
      <c r="H415" s="140"/>
      <c r="I415" s="142"/>
      <c r="J415" s="153"/>
      <c r="K415" s="153"/>
      <c r="L415" s="153"/>
      <c r="M415" s="153"/>
      <c r="N415" s="153"/>
      <c r="O415" s="142"/>
      <c r="P415" s="142"/>
      <c r="Q415" s="142"/>
      <c r="R415" s="142"/>
    </row>
    <row r="416" spans="1:18" x14ac:dyDescent="0.25">
      <c r="A416" s="167"/>
      <c r="B416" s="126"/>
      <c r="C416" s="140"/>
      <c r="D416" s="126"/>
      <c r="E416" s="162"/>
      <c r="F416" s="126"/>
      <c r="G416" s="142"/>
      <c r="H416" s="140"/>
      <c r="I416" s="142"/>
      <c r="J416" s="153"/>
      <c r="K416" s="153"/>
      <c r="L416" s="153"/>
      <c r="M416" s="153"/>
      <c r="N416" s="153"/>
      <c r="O416" s="142"/>
      <c r="P416" s="142"/>
      <c r="Q416" s="142"/>
      <c r="R416" s="142"/>
    </row>
    <row r="417" spans="1:18" x14ac:dyDescent="0.25">
      <c r="A417" s="167"/>
      <c r="B417" s="126"/>
      <c r="C417" s="140"/>
      <c r="D417" s="126"/>
      <c r="E417" s="162"/>
      <c r="F417" s="126"/>
      <c r="G417" s="142"/>
      <c r="H417" s="140"/>
      <c r="I417" s="142"/>
      <c r="J417" s="153"/>
      <c r="K417" s="153"/>
      <c r="L417" s="153"/>
      <c r="M417" s="153"/>
      <c r="N417" s="153"/>
      <c r="O417" s="142"/>
      <c r="P417" s="142"/>
      <c r="Q417" s="142"/>
      <c r="R417" s="142"/>
    </row>
    <row r="418" spans="1:18" x14ac:dyDescent="0.25">
      <c r="A418" s="167"/>
      <c r="B418" s="126"/>
      <c r="C418" s="140"/>
      <c r="D418" s="126"/>
      <c r="E418" s="162"/>
      <c r="F418" s="126"/>
      <c r="G418" s="142"/>
      <c r="H418" s="140"/>
      <c r="I418" s="142"/>
      <c r="J418" s="153"/>
      <c r="K418" s="153"/>
      <c r="L418" s="153"/>
      <c r="M418" s="153"/>
      <c r="N418" s="153"/>
      <c r="O418" s="142"/>
      <c r="P418" s="142"/>
      <c r="Q418" s="142"/>
      <c r="R418" s="142"/>
    </row>
    <row r="419" spans="1:18" x14ac:dyDescent="0.25">
      <c r="A419" s="167"/>
      <c r="B419" s="126"/>
      <c r="C419" s="140"/>
      <c r="D419" s="126"/>
      <c r="E419" s="162"/>
      <c r="F419" s="126"/>
      <c r="G419" s="142"/>
      <c r="H419" s="140"/>
      <c r="I419" s="142"/>
      <c r="J419" s="153"/>
      <c r="K419" s="153"/>
      <c r="L419" s="153"/>
      <c r="M419" s="153"/>
      <c r="N419" s="153"/>
      <c r="O419" s="142"/>
      <c r="P419" s="142"/>
      <c r="Q419" s="142"/>
      <c r="R419" s="142"/>
    </row>
    <row r="420" spans="1:18" x14ac:dyDescent="0.25">
      <c r="A420" s="167"/>
      <c r="B420" s="126"/>
      <c r="C420" s="140"/>
      <c r="D420" s="126"/>
      <c r="E420" s="162"/>
      <c r="F420" s="126"/>
      <c r="G420" s="142"/>
      <c r="H420" s="140"/>
      <c r="I420" s="142"/>
      <c r="J420" s="153"/>
      <c r="K420" s="153"/>
      <c r="L420" s="153"/>
      <c r="M420" s="153"/>
      <c r="N420" s="153"/>
      <c r="O420" s="142"/>
      <c r="P420" s="142"/>
      <c r="Q420" s="142"/>
      <c r="R420" s="142"/>
    </row>
    <row r="421" spans="1:18" x14ac:dyDescent="0.25">
      <c r="A421" s="167"/>
      <c r="B421" s="126"/>
      <c r="C421" s="140"/>
      <c r="D421" s="126"/>
      <c r="E421" s="162"/>
      <c r="F421" s="126"/>
      <c r="G421" s="142"/>
      <c r="H421" s="140"/>
      <c r="I421" s="142"/>
      <c r="J421" s="153"/>
      <c r="K421" s="153"/>
      <c r="L421" s="153"/>
      <c r="M421" s="153"/>
      <c r="N421" s="153"/>
      <c r="O421" s="142"/>
      <c r="P421" s="142"/>
      <c r="Q421" s="142"/>
      <c r="R421" s="142"/>
    </row>
    <row r="422" spans="1:18" x14ac:dyDescent="0.25">
      <c r="A422" s="167"/>
      <c r="B422" s="126"/>
      <c r="C422" s="140"/>
      <c r="D422" s="126"/>
      <c r="E422" s="162"/>
      <c r="F422" s="126"/>
      <c r="G422" s="142"/>
      <c r="H422" s="140"/>
      <c r="I422" s="142"/>
      <c r="J422" s="153"/>
      <c r="K422" s="153"/>
      <c r="L422" s="153"/>
      <c r="M422" s="153"/>
      <c r="N422" s="153"/>
      <c r="O422" s="142"/>
      <c r="P422" s="142"/>
      <c r="Q422" s="142"/>
      <c r="R422" s="142"/>
    </row>
    <row r="423" spans="1:18" x14ac:dyDescent="0.25">
      <c r="A423" s="167"/>
      <c r="B423" s="126"/>
      <c r="C423" s="140"/>
      <c r="D423" s="126"/>
      <c r="E423" s="162"/>
      <c r="F423" s="126"/>
      <c r="G423" s="142"/>
      <c r="H423" s="140"/>
      <c r="I423" s="142"/>
      <c r="J423" s="153"/>
      <c r="K423" s="153"/>
      <c r="L423" s="153"/>
      <c r="M423" s="153"/>
      <c r="N423" s="153"/>
      <c r="O423" s="142"/>
      <c r="P423" s="142"/>
      <c r="Q423" s="142"/>
      <c r="R423" s="142"/>
    </row>
    <row r="424" spans="1:18" x14ac:dyDescent="0.25">
      <c r="A424" s="167"/>
      <c r="B424" s="126"/>
      <c r="C424" s="140"/>
      <c r="D424" s="126"/>
      <c r="E424" s="162"/>
      <c r="F424" s="126"/>
      <c r="G424" s="142"/>
      <c r="H424" s="140"/>
      <c r="I424" s="142"/>
      <c r="J424" s="153"/>
      <c r="K424" s="153"/>
      <c r="L424" s="153"/>
      <c r="M424" s="153"/>
      <c r="N424" s="153"/>
      <c r="O424" s="142"/>
      <c r="P424" s="142"/>
      <c r="Q424" s="142"/>
      <c r="R424" s="142"/>
    </row>
    <row r="425" spans="1:18" x14ac:dyDescent="0.25">
      <c r="A425" s="167"/>
      <c r="B425" s="126"/>
      <c r="C425" s="140"/>
      <c r="D425" s="126"/>
      <c r="E425" s="162"/>
      <c r="F425" s="126"/>
      <c r="G425" s="142"/>
      <c r="H425" s="140"/>
      <c r="I425" s="142"/>
      <c r="J425" s="153"/>
      <c r="K425" s="153"/>
      <c r="L425" s="153"/>
      <c r="M425" s="153"/>
      <c r="N425" s="153"/>
      <c r="O425" s="142"/>
      <c r="P425" s="142"/>
      <c r="Q425" s="142"/>
      <c r="R425" s="142"/>
    </row>
    <row r="426" spans="1:18" x14ac:dyDescent="0.25">
      <c r="A426" s="167"/>
      <c r="B426" s="126"/>
      <c r="C426" s="140"/>
      <c r="D426" s="126"/>
      <c r="E426" s="162"/>
      <c r="F426" s="126"/>
      <c r="G426" s="142"/>
      <c r="H426" s="140"/>
      <c r="I426" s="142"/>
      <c r="J426" s="153"/>
      <c r="K426" s="153"/>
      <c r="L426" s="153"/>
      <c r="M426" s="153"/>
      <c r="N426" s="153"/>
      <c r="O426" s="142"/>
      <c r="P426" s="142"/>
      <c r="Q426" s="142"/>
      <c r="R426" s="142"/>
    </row>
    <row r="427" spans="1:18" x14ac:dyDescent="0.25">
      <c r="A427" s="167"/>
      <c r="B427" s="126"/>
      <c r="C427" s="140"/>
      <c r="D427" s="126"/>
      <c r="E427" s="162"/>
      <c r="F427" s="126"/>
      <c r="G427" s="142"/>
      <c r="H427" s="140"/>
      <c r="I427" s="142"/>
      <c r="J427" s="153"/>
      <c r="K427" s="153"/>
      <c r="L427" s="153"/>
      <c r="M427" s="153"/>
      <c r="N427" s="153"/>
      <c r="O427" s="142"/>
      <c r="P427" s="142"/>
      <c r="Q427" s="142"/>
      <c r="R427" s="142"/>
    </row>
    <row r="428" spans="1:18" x14ac:dyDescent="0.25">
      <c r="A428" s="167"/>
      <c r="B428" s="126"/>
      <c r="C428" s="140"/>
      <c r="D428" s="126"/>
      <c r="E428" s="162"/>
      <c r="F428" s="126"/>
      <c r="G428" s="142"/>
      <c r="H428" s="140"/>
      <c r="I428" s="142"/>
      <c r="J428" s="153"/>
      <c r="K428" s="153"/>
      <c r="L428" s="153"/>
      <c r="M428" s="153"/>
      <c r="N428" s="153"/>
      <c r="O428" s="142"/>
      <c r="P428" s="142"/>
      <c r="Q428" s="142"/>
      <c r="R428" s="142"/>
    </row>
    <row r="429" spans="1:18" x14ac:dyDescent="0.25">
      <c r="A429" s="167"/>
      <c r="B429" s="126"/>
      <c r="C429" s="140"/>
      <c r="D429" s="126"/>
      <c r="E429" s="162"/>
      <c r="F429" s="126"/>
      <c r="G429" s="142"/>
      <c r="H429" s="140"/>
      <c r="I429" s="142"/>
      <c r="J429" s="153"/>
      <c r="K429" s="153"/>
      <c r="L429" s="153"/>
      <c r="M429" s="153"/>
      <c r="N429" s="153"/>
      <c r="O429" s="142"/>
      <c r="P429" s="142"/>
      <c r="Q429" s="142"/>
      <c r="R429" s="142"/>
    </row>
    <row r="430" spans="1:18" x14ac:dyDescent="0.25">
      <c r="A430" s="167"/>
      <c r="B430" s="126"/>
      <c r="C430" s="140"/>
      <c r="D430" s="126"/>
      <c r="E430" s="162"/>
      <c r="F430" s="126"/>
      <c r="G430" s="142"/>
      <c r="H430" s="140"/>
      <c r="I430" s="142"/>
      <c r="J430" s="153"/>
      <c r="K430" s="153"/>
      <c r="L430" s="153"/>
      <c r="M430" s="153"/>
      <c r="N430" s="153"/>
      <c r="O430" s="142"/>
      <c r="P430" s="142"/>
      <c r="Q430" s="142"/>
      <c r="R430" s="142"/>
    </row>
    <row r="431" spans="1:18" x14ac:dyDescent="0.25">
      <c r="A431" s="167"/>
      <c r="B431" s="126"/>
      <c r="C431" s="140"/>
      <c r="D431" s="126"/>
      <c r="E431" s="162"/>
      <c r="F431" s="126"/>
      <c r="G431" s="142"/>
      <c r="H431" s="140"/>
      <c r="I431" s="142"/>
      <c r="J431" s="153"/>
      <c r="K431" s="153"/>
      <c r="L431" s="153"/>
      <c r="M431" s="153"/>
      <c r="N431" s="153"/>
      <c r="O431" s="142"/>
      <c r="P431" s="142"/>
      <c r="Q431" s="142"/>
      <c r="R431" s="142"/>
    </row>
    <row r="432" spans="1:18" x14ac:dyDescent="0.25">
      <c r="A432" s="167"/>
      <c r="B432" s="126"/>
      <c r="C432" s="140"/>
      <c r="D432" s="126"/>
      <c r="E432" s="162"/>
      <c r="F432" s="126"/>
      <c r="G432" s="142"/>
      <c r="H432" s="140"/>
      <c r="I432" s="142"/>
      <c r="J432" s="153"/>
      <c r="K432" s="153"/>
      <c r="L432" s="153"/>
      <c r="M432" s="153"/>
      <c r="N432" s="153"/>
      <c r="O432" s="142"/>
      <c r="P432" s="142"/>
      <c r="Q432" s="142"/>
      <c r="R432" s="142"/>
    </row>
    <row r="433" spans="1:18" x14ac:dyDescent="0.25">
      <c r="A433" s="167"/>
      <c r="B433" s="126"/>
      <c r="C433" s="140"/>
      <c r="D433" s="126"/>
      <c r="E433" s="162"/>
      <c r="F433" s="126"/>
      <c r="G433" s="142"/>
      <c r="H433" s="140"/>
      <c r="I433" s="142"/>
      <c r="J433" s="153"/>
      <c r="K433" s="153"/>
      <c r="L433" s="153"/>
      <c r="M433" s="153"/>
      <c r="N433" s="153"/>
      <c r="O433" s="142"/>
      <c r="P433" s="142"/>
      <c r="Q433" s="142"/>
      <c r="R433" s="142"/>
    </row>
    <row r="434" spans="1:18" x14ac:dyDescent="0.25">
      <c r="A434" s="167"/>
      <c r="B434" s="126"/>
      <c r="C434" s="140"/>
      <c r="D434" s="126"/>
      <c r="E434" s="162"/>
      <c r="F434" s="126"/>
      <c r="G434" s="142"/>
      <c r="H434" s="140"/>
      <c r="I434" s="142"/>
      <c r="J434" s="153"/>
      <c r="K434" s="153"/>
      <c r="L434" s="153"/>
      <c r="M434" s="153"/>
      <c r="N434" s="153"/>
      <c r="O434" s="142"/>
      <c r="P434" s="142"/>
      <c r="Q434" s="142"/>
      <c r="R434" s="142"/>
    </row>
    <row r="435" spans="1:18" x14ac:dyDescent="0.25">
      <c r="A435" s="167"/>
      <c r="B435" s="126"/>
      <c r="C435" s="140"/>
      <c r="D435" s="126"/>
      <c r="E435" s="162"/>
      <c r="F435" s="126"/>
      <c r="G435" s="142"/>
      <c r="H435" s="140"/>
      <c r="I435" s="142"/>
      <c r="J435" s="153"/>
      <c r="K435" s="153"/>
      <c r="L435" s="153"/>
      <c r="M435" s="153"/>
      <c r="N435" s="153"/>
      <c r="O435" s="142"/>
      <c r="P435" s="142"/>
      <c r="Q435" s="142"/>
      <c r="R435" s="142"/>
    </row>
    <row r="436" spans="1:18" x14ac:dyDescent="0.25">
      <c r="A436" s="167"/>
      <c r="B436" s="126"/>
      <c r="C436" s="140"/>
      <c r="D436" s="126"/>
      <c r="E436" s="162"/>
      <c r="F436" s="126"/>
      <c r="G436" s="142"/>
      <c r="H436" s="140"/>
      <c r="I436" s="142"/>
      <c r="J436" s="153"/>
      <c r="K436" s="153"/>
      <c r="L436" s="153"/>
      <c r="M436" s="153"/>
      <c r="N436" s="153"/>
      <c r="O436" s="142"/>
      <c r="P436" s="142"/>
      <c r="Q436" s="142"/>
      <c r="R436" s="142"/>
    </row>
    <row r="437" spans="1:18" x14ac:dyDescent="0.25">
      <c r="A437" s="167"/>
      <c r="B437" s="126"/>
      <c r="C437" s="140"/>
      <c r="D437" s="126"/>
      <c r="E437" s="162"/>
      <c r="F437" s="126"/>
      <c r="G437" s="142"/>
      <c r="H437" s="140"/>
      <c r="I437" s="142"/>
      <c r="J437" s="153"/>
      <c r="K437" s="153"/>
      <c r="L437" s="153"/>
      <c r="M437" s="153"/>
      <c r="N437" s="153"/>
      <c r="O437" s="142"/>
      <c r="P437" s="142"/>
      <c r="Q437" s="142"/>
      <c r="R437" s="142"/>
    </row>
    <row r="438" spans="1:18" x14ac:dyDescent="0.25">
      <c r="A438" s="167"/>
      <c r="B438" s="126"/>
      <c r="C438" s="140"/>
      <c r="D438" s="126"/>
      <c r="E438" s="162"/>
      <c r="F438" s="126"/>
      <c r="G438" s="142"/>
      <c r="H438" s="140"/>
      <c r="I438" s="142"/>
      <c r="J438" s="153"/>
      <c r="K438" s="153"/>
      <c r="L438" s="153"/>
      <c r="M438" s="153"/>
      <c r="N438" s="153"/>
      <c r="O438" s="142"/>
      <c r="P438" s="142"/>
      <c r="Q438" s="142"/>
      <c r="R438" s="142"/>
    </row>
    <row r="439" spans="1:18" x14ac:dyDescent="0.25">
      <c r="A439" s="167"/>
      <c r="B439" s="126"/>
      <c r="C439" s="140"/>
      <c r="D439" s="126"/>
      <c r="E439" s="162"/>
      <c r="F439" s="126"/>
      <c r="G439" s="142"/>
      <c r="H439" s="140"/>
      <c r="I439" s="142"/>
      <c r="J439" s="153"/>
      <c r="K439" s="153"/>
      <c r="L439" s="153"/>
      <c r="M439" s="153"/>
      <c r="N439" s="153"/>
      <c r="O439" s="142"/>
      <c r="P439" s="142"/>
      <c r="Q439" s="142"/>
      <c r="R439" s="142"/>
    </row>
    <row r="440" spans="1:18" x14ac:dyDescent="0.25">
      <c r="A440" s="167"/>
      <c r="B440" s="126"/>
      <c r="C440" s="140"/>
      <c r="D440" s="126"/>
      <c r="E440" s="162"/>
      <c r="F440" s="126"/>
      <c r="G440" s="142"/>
      <c r="H440" s="140"/>
      <c r="I440" s="142"/>
      <c r="J440" s="153"/>
      <c r="K440" s="153"/>
      <c r="L440" s="153"/>
      <c r="M440" s="153"/>
      <c r="N440" s="153"/>
      <c r="O440" s="142"/>
      <c r="P440" s="142"/>
      <c r="Q440" s="142"/>
      <c r="R440" s="142"/>
    </row>
    <row r="441" spans="1:18" x14ac:dyDescent="0.25">
      <c r="A441" s="167"/>
      <c r="B441" s="126"/>
      <c r="C441" s="140"/>
      <c r="D441" s="126"/>
      <c r="E441" s="162"/>
      <c r="F441" s="126"/>
      <c r="G441" s="142"/>
      <c r="H441" s="140"/>
      <c r="I441" s="142"/>
      <c r="J441" s="153"/>
      <c r="K441" s="153"/>
      <c r="L441" s="153"/>
      <c r="M441" s="153"/>
      <c r="N441" s="153"/>
      <c r="O441" s="142"/>
      <c r="P441" s="142"/>
      <c r="Q441" s="142"/>
      <c r="R441" s="142"/>
    </row>
    <row r="442" spans="1:18" x14ac:dyDescent="0.25">
      <c r="A442" s="167"/>
      <c r="B442" s="126"/>
      <c r="C442" s="140"/>
      <c r="D442" s="126"/>
      <c r="E442" s="162"/>
      <c r="F442" s="126"/>
      <c r="G442" s="142"/>
      <c r="H442" s="140"/>
      <c r="I442" s="142"/>
      <c r="J442" s="153"/>
      <c r="K442" s="153"/>
      <c r="L442" s="153"/>
      <c r="M442" s="153"/>
      <c r="N442" s="153"/>
      <c r="O442" s="142"/>
      <c r="P442" s="142"/>
      <c r="Q442" s="142"/>
      <c r="R442" s="142"/>
    </row>
    <row r="443" spans="1:18" x14ac:dyDescent="0.25">
      <c r="A443" s="167"/>
      <c r="B443" s="126"/>
      <c r="C443" s="140"/>
      <c r="D443" s="126"/>
      <c r="E443" s="162"/>
      <c r="F443" s="126"/>
      <c r="G443" s="142"/>
      <c r="H443" s="140"/>
      <c r="I443" s="142"/>
      <c r="J443" s="153"/>
      <c r="K443" s="153"/>
      <c r="L443" s="153"/>
      <c r="M443" s="153"/>
      <c r="N443" s="153"/>
      <c r="O443" s="142"/>
      <c r="P443" s="142"/>
      <c r="Q443" s="142"/>
      <c r="R443" s="142"/>
    </row>
    <row r="444" spans="1:18" x14ac:dyDescent="0.25">
      <c r="A444" s="167"/>
      <c r="B444" s="126"/>
      <c r="C444" s="140"/>
      <c r="D444" s="126"/>
      <c r="E444" s="162"/>
      <c r="F444" s="126"/>
      <c r="G444" s="142"/>
      <c r="H444" s="140"/>
      <c r="I444" s="142"/>
      <c r="J444" s="153"/>
      <c r="K444" s="153"/>
      <c r="L444" s="153"/>
      <c r="M444" s="153"/>
      <c r="N444" s="153"/>
      <c r="O444" s="142"/>
      <c r="P444" s="142"/>
      <c r="Q444" s="142"/>
      <c r="R444" s="142"/>
    </row>
    <row r="445" spans="1:18" x14ac:dyDescent="0.25">
      <c r="A445" s="167"/>
      <c r="B445" s="126"/>
      <c r="C445" s="140"/>
      <c r="D445" s="126"/>
      <c r="E445" s="162"/>
      <c r="F445" s="126"/>
      <c r="G445" s="142"/>
      <c r="H445" s="140"/>
      <c r="I445" s="142"/>
      <c r="J445" s="153"/>
      <c r="K445" s="153"/>
      <c r="L445" s="153"/>
      <c r="M445" s="153"/>
      <c r="N445" s="153"/>
      <c r="O445" s="142"/>
      <c r="P445" s="142"/>
      <c r="Q445" s="142"/>
      <c r="R445" s="142"/>
    </row>
    <row r="446" spans="1:18" x14ac:dyDescent="0.25">
      <c r="A446" s="167"/>
      <c r="B446" s="126"/>
      <c r="C446" s="140"/>
      <c r="D446" s="126"/>
      <c r="E446" s="162"/>
      <c r="F446" s="126"/>
      <c r="G446" s="142"/>
      <c r="H446" s="140"/>
      <c r="I446" s="142"/>
      <c r="J446" s="153"/>
      <c r="K446" s="153"/>
      <c r="L446" s="153"/>
      <c r="M446" s="153"/>
      <c r="N446" s="153"/>
      <c r="O446" s="142"/>
      <c r="P446" s="142"/>
      <c r="Q446" s="142"/>
      <c r="R446" s="142"/>
    </row>
    <row r="447" spans="1:18" x14ac:dyDescent="0.25">
      <c r="A447" s="167"/>
      <c r="B447" s="126"/>
      <c r="C447" s="140"/>
      <c r="D447" s="126"/>
      <c r="E447" s="162"/>
      <c r="F447" s="126"/>
      <c r="G447" s="142"/>
      <c r="H447" s="140"/>
      <c r="I447" s="142"/>
      <c r="J447" s="153"/>
      <c r="K447" s="153"/>
      <c r="L447" s="153"/>
      <c r="M447" s="153"/>
      <c r="N447" s="153"/>
      <c r="O447" s="142"/>
      <c r="P447" s="142"/>
      <c r="Q447" s="142"/>
      <c r="R447" s="142"/>
    </row>
    <row r="448" spans="1:18" x14ac:dyDescent="0.25">
      <c r="A448" s="167"/>
      <c r="B448" s="126"/>
      <c r="C448" s="140"/>
      <c r="D448" s="126"/>
      <c r="E448" s="162"/>
      <c r="F448" s="126"/>
      <c r="G448" s="142"/>
      <c r="H448" s="140"/>
      <c r="I448" s="142"/>
      <c r="J448" s="153"/>
      <c r="K448" s="153"/>
      <c r="L448" s="153"/>
      <c r="M448" s="153"/>
      <c r="N448" s="153"/>
      <c r="O448" s="142"/>
      <c r="P448" s="142"/>
      <c r="Q448" s="142"/>
      <c r="R448" s="142"/>
    </row>
    <row r="449" spans="1:18" x14ac:dyDescent="0.25">
      <c r="A449" s="167"/>
      <c r="B449" s="126"/>
      <c r="C449" s="140"/>
      <c r="D449" s="126"/>
      <c r="E449" s="162"/>
      <c r="F449" s="126"/>
      <c r="G449" s="142"/>
      <c r="H449" s="140"/>
      <c r="I449" s="142"/>
      <c r="J449" s="153"/>
      <c r="K449" s="153"/>
      <c r="L449" s="153"/>
      <c r="M449" s="153"/>
      <c r="N449" s="153"/>
      <c r="O449" s="142"/>
      <c r="P449" s="142"/>
      <c r="Q449" s="142"/>
      <c r="R449" s="142"/>
    </row>
    <row r="450" spans="1:18" x14ac:dyDescent="0.25">
      <c r="A450" s="167"/>
      <c r="B450" s="126"/>
      <c r="C450" s="140"/>
      <c r="D450" s="126"/>
      <c r="E450" s="162"/>
      <c r="F450" s="126"/>
      <c r="G450" s="142"/>
      <c r="H450" s="140"/>
      <c r="I450" s="142"/>
      <c r="J450" s="153"/>
      <c r="K450" s="153"/>
      <c r="L450" s="153"/>
      <c r="M450" s="153"/>
      <c r="N450" s="153"/>
      <c r="O450" s="142"/>
      <c r="P450" s="142"/>
      <c r="Q450" s="142"/>
      <c r="R450" s="142"/>
    </row>
    <row r="451" spans="1:18" x14ac:dyDescent="0.25">
      <c r="A451" s="167"/>
      <c r="B451" s="126"/>
      <c r="C451" s="140"/>
      <c r="D451" s="126"/>
      <c r="E451" s="162"/>
      <c r="F451" s="126"/>
      <c r="G451" s="142"/>
      <c r="H451" s="140"/>
      <c r="I451" s="142"/>
      <c r="J451" s="153"/>
      <c r="K451" s="153"/>
      <c r="L451" s="153"/>
      <c r="M451" s="153"/>
      <c r="N451" s="153"/>
      <c r="O451" s="142"/>
      <c r="P451" s="142"/>
      <c r="Q451" s="142"/>
      <c r="R451" s="142"/>
    </row>
    <row r="452" spans="1:18" x14ac:dyDescent="0.25">
      <c r="A452" s="167"/>
      <c r="B452" s="126"/>
      <c r="C452" s="140"/>
      <c r="D452" s="126"/>
      <c r="E452" s="162"/>
      <c r="F452" s="126"/>
      <c r="G452" s="142"/>
      <c r="H452" s="140"/>
      <c r="I452" s="142"/>
      <c r="J452" s="153"/>
      <c r="K452" s="153"/>
      <c r="L452" s="153"/>
      <c r="M452" s="153"/>
      <c r="N452" s="153"/>
      <c r="O452" s="142"/>
      <c r="P452" s="142"/>
      <c r="Q452" s="142"/>
      <c r="R452" s="142"/>
    </row>
    <row r="453" spans="1:18" x14ac:dyDescent="0.25">
      <c r="A453" s="167"/>
      <c r="B453" s="126"/>
      <c r="C453" s="140"/>
      <c r="D453" s="126"/>
      <c r="E453" s="162"/>
      <c r="F453" s="126"/>
      <c r="G453" s="142"/>
      <c r="H453" s="140"/>
      <c r="I453" s="142"/>
      <c r="J453" s="153"/>
      <c r="K453" s="153"/>
      <c r="L453" s="153"/>
      <c r="M453" s="153"/>
      <c r="N453" s="153"/>
      <c r="O453" s="142"/>
      <c r="P453" s="142"/>
      <c r="Q453" s="142"/>
      <c r="R453" s="142"/>
    </row>
    <row r="454" spans="1:18" x14ac:dyDescent="0.25">
      <c r="A454" s="167"/>
      <c r="B454" s="126"/>
      <c r="C454" s="140"/>
      <c r="D454" s="126"/>
      <c r="E454" s="162"/>
      <c r="F454" s="126"/>
      <c r="G454" s="142"/>
      <c r="H454" s="140"/>
      <c r="I454" s="142"/>
      <c r="J454" s="153"/>
      <c r="K454" s="153"/>
      <c r="L454" s="153"/>
      <c r="M454" s="153"/>
      <c r="N454" s="153"/>
      <c r="O454" s="142"/>
      <c r="P454" s="142"/>
      <c r="Q454" s="142"/>
      <c r="R454" s="142"/>
    </row>
    <row r="455" spans="1:18" x14ac:dyDescent="0.25">
      <c r="A455" s="167"/>
      <c r="B455" s="126"/>
      <c r="C455" s="140"/>
      <c r="D455" s="126"/>
      <c r="E455" s="162"/>
      <c r="F455" s="126"/>
      <c r="G455" s="142"/>
      <c r="H455" s="140"/>
      <c r="I455" s="142"/>
      <c r="J455" s="153"/>
      <c r="K455" s="153"/>
      <c r="L455" s="153"/>
      <c r="M455" s="153"/>
      <c r="N455" s="153"/>
      <c r="O455" s="142"/>
      <c r="P455" s="142"/>
      <c r="Q455" s="142"/>
      <c r="R455" s="142"/>
    </row>
    <row r="456" spans="1:18" x14ac:dyDescent="0.25">
      <c r="A456" s="167"/>
      <c r="B456" s="126"/>
      <c r="C456" s="140"/>
      <c r="D456" s="126"/>
      <c r="E456" s="162"/>
      <c r="F456" s="126"/>
      <c r="G456" s="142"/>
      <c r="H456" s="140"/>
      <c r="I456" s="142"/>
      <c r="J456" s="153"/>
      <c r="K456" s="153"/>
      <c r="L456" s="153"/>
      <c r="M456" s="153"/>
      <c r="N456" s="153"/>
      <c r="O456" s="142"/>
      <c r="P456" s="142"/>
      <c r="Q456" s="142"/>
      <c r="R456" s="142"/>
    </row>
    <row r="457" spans="1:18" x14ac:dyDescent="0.25">
      <c r="A457" s="167"/>
      <c r="B457" s="126"/>
      <c r="C457" s="140"/>
      <c r="D457" s="126"/>
      <c r="E457" s="162"/>
      <c r="F457" s="126"/>
      <c r="G457" s="142"/>
      <c r="H457" s="140"/>
      <c r="I457" s="142"/>
      <c r="J457" s="153"/>
      <c r="K457" s="153"/>
      <c r="L457" s="153"/>
      <c r="M457" s="153"/>
      <c r="N457" s="153"/>
      <c r="O457" s="142"/>
      <c r="P457" s="142"/>
      <c r="Q457" s="142"/>
      <c r="R457" s="142"/>
    </row>
    <row r="458" spans="1:18" x14ac:dyDescent="0.25">
      <c r="A458" s="167"/>
      <c r="B458" s="126"/>
      <c r="C458" s="140"/>
      <c r="D458" s="126"/>
      <c r="E458" s="162"/>
      <c r="F458" s="126"/>
      <c r="G458" s="142"/>
      <c r="H458" s="140"/>
      <c r="I458" s="142"/>
      <c r="J458" s="153"/>
      <c r="K458" s="153"/>
      <c r="L458" s="153"/>
      <c r="M458" s="153"/>
      <c r="N458" s="153"/>
      <c r="O458" s="142"/>
      <c r="P458" s="142"/>
      <c r="Q458" s="142"/>
      <c r="R458" s="142"/>
    </row>
    <row r="459" spans="1:18" x14ac:dyDescent="0.25">
      <c r="A459" s="167"/>
      <c r="B459" s="126"/>
      <c r="C459" s="140"/>
      <c r="D459" s="126"/>
      <c r="E459" s="162"/>
      <c r="F459" s="126"/>
      <c r="G459" s="142"/>
      <c r="H459" s="140"/>
      <c r="I459" s="142"/>
      <c r="J459" s="153"/>
      <c r="K459" s="153"/>
      <c r="L459" s="153"/>
      <c r="M459" s="153"/>
      <c r="N459" s="153"/>
      <c r="O459" s="142"/>
      <c r="P459" s="142"/>
      <c r="Q459" s="142"/>
      <c r="R459" s="142"/>
    </row>
    <row r="460" spans="1:18" x14ac:dyDescent="0.25">
      <c r="A460" s="167"/>
      <c r="B460" s="126"/>
      <c r="C460" s="140"/>
      <c r="D460" s="126"/>
      <c r="E460" s="162"/>
      <c r="F460" s="126"/>
      <c r="G460" s="142"/>
      <c r="H460" s="140"/>
      <c r="I460" s="142"/>
      <c r="J460" s="153"/>
      <c r="K460" s="153"/>
      <c r="L460" s="153"/>
      <c r="M460" s="153"/>
      <c r="N460" s="153"/>
      <c r="O460" s="142"/>
      <c r="P460" s="142"/>
      <c r="Q460" s="142"/>
      <c r="R460" s="142"/>
    </row>
    <row r="461" spans="1:18" x14ac:dyDescent="0.25">
      <c r="A461" s="167"/>
      <c r="B461" s="126"/>
      <c r="C461" s="140"/>
      <c r="D461" s="126"/>
      <c r="E461" s="162"/>
      <c r="F461" s="126"/>
      <c r="G461" s="142"/>
      <c r="H461" s="140"/>
      <c r="I461" s="142"/>
      <c r="J461" s="153"/>
      <c r="K461" s="153"/>
      <c r="L461" s="153"/>
      <c r="M461" s="153"/>
      <c r="N461" s="153"/>
      <c r="O461" s="142"/>
      <c r="P461" s="142"/>
      <c r="Q461" s="142"/>
      <c r="R461" s="142"/>
    </row>
    <row r="462" spans="1:18" x14ac:dyDescent="0.25">
      <c r="A462" s="167"/>
      <c r="B462" s="126"/>
      <c r="C462" s="140"/>
      <c r="D462" s="126"/>
      <c r="E462" s="162"/>
      <c r="F462" s="126"/>
      <c r="G462" s="142"/>
      <c r="H462" s="140"/>
      <c r="I462" s="142"/>
      <c r="J462" s="153"/>
      <c r="K462" s="153"/>
      <c r="L462" s="153"/>
      <c r="M462" s="153"/>
      <c r="N462" s="153"/>
      <c r="O462" s="142"/>
      <c r="P462" s="142"/>
      <c r="Q462" s="142"/>
      <c r="R462" s="142"/>
    </row>
    <row r="463" spans="1:18" x14ac:dyDescent="0.25">
      <c r="A463" s="167"/>
      <c r="B463" s="126"/>
      <c r="C463" s="140"/>
      <c r="D463" s="126"/>
      <c r="E463" s="162"/>
      <c r="F463" s="126"/>
      <c r="G463" s="142"/>
      <c r="H463" s="140"/>
      <c r="I463" s="142"/>
      <c r="J463" s="153"/>
      <c r="K463" s="153"/>
      <c r="L463" s="153"/>
      <c r="M463" s="153"/>
      <c r="N463" s="153"/>
      <c r="O463" s="142"/>
      <c r="P463" s="142"/>
      <c r="Q463" s="142"/>
      <c r="R463" s="142"/>
    </row>
    <row r="464" spans="1:18" x14ac:dyDescent="0.25">
      <c r="A464" s="167"/>
      <c r="B464" s="126"/>
      <c r="C464" s="140"/>
      <c r="D464" s="126"/>
      <c r="E464" s="162"/>
      <c r="F464" s="126"/>
      <c r="G464" s="142"/>
      <c r="H464" s="140"/>
      <c r="I464" s="142"/>
      <c r="J464" s="153"/>
      <c r="K464" s="153"/>
      <c r="L464" s="153"/>
      <c r="M464" s="153"/>
      <c r="N464" s="153"/>
      <c r="O464" s="142"/>
      <c r="P464" s="142"/>
      <c r="Q464" s="142"/>
      <c r="R464" s="142"/>
    </row>
    <row r="465" spans="1:18" x14ac:dyDescent="0.25">
      <c r="A465" s="167"/>
      <c r="B465" s="126"/>
      <c r="C465" s="140"/>
      <c r="D465" s="126"/>
      <c r="E465" s="162"/>
      <c r="F465" s="126"/>
      <c r="G465" s="142"/>
      <c r="H465" s="140"/>
      <c r="I465" s="142"/>
      <c r="J465" s="153"/>
      <c r="K465" s="153"/>
      <c r="L465" s="153"/>
      <c r="M465" s="153"/>
      <c r="N465" s="153"/>
      <c r="O465" s="142"/>
      <c r="P465" s="142"/>
      <c r="Q465" s="142"/>
      <c r="R465" s="142"/>
    </row>
    <row r="466" spans="1:18" x14ac:dyDescent="0.25">
      <c r="A466" s="167"/>
      <c r="B466" s="126"/>
      <c r="C466" s="140"/>
      <c r="D466" s="126"/>
      <c r="E466" s="162"/>
      <c r="F466" s="126"/>
      <c r="G466" s="142"/>
      <c r="H466" s="140"/>
      <c r="I466" s="142"/>
      <c r="J466" s="153"/>
      <c r="K466" s="153"/>
      <c r="L466" s="153"/>
      <c r="M466" s="153"/>
      <c r="N466" s="153"/>
      <c r="O466" s="142"/>
      <c r="P466" s="142"/>
      <c r="Q466" s="142"/>
      <c r="R466" s="142"/>
    </row>
    <row r="467" spans="1:18" x14ac:dyDescent="0.25">
      <c r="A467" s="167"/>
      <c r="B467" s="126"/>
      <c r="C467" s="140"/>
      <c r="D467" s="126"/>
      <c r="E467" s="162"/>
      <c r="F467" s="126"/>
      <c r="G467" s="142"/>
      <c r="H467" s="140"/>
      <c r="I467" s="142"/>
      <c r="J467" s="153"/>
      <c r="K467" s="153"/>
      <c r="L467" s="153"/>
      <c r="M467" s="153"/>
      <c r="N467" s="153"/>
      <c r="O467" s="142"/>
      <c r="P467" s="142"/>
      <c r="Q467" s="142"/>
      <c r="R467" s="142"/>
    </row>
    <row r="468" spans="1:18" x14ac:dyDescent="0.25">
      <c r="A468" s="167"/>
      <c r="B468" s="126"/>
      <c r="C468" s="140"/>
      <c r="D468" s="126"/>
      <c r="E468" s="162"/>
      <c r="F468" s="126"/>
      <c r="G468" s="142"/>
      <c r="H468" s="140"/>
      <c r="I468" s="142"/>
      <c r="J468" s="153"/>
      <c r="K468" s="153"/>
      <c r="L468" s="153"/>
      <c r="M468" s="153"/>
      <c r="N468" s="153"/>
      <c r="O468" s="142"/>
      <c r="P468" s="142"/>
      <c r="Q468" s="142"/>
      <c r="R468" s="142"/>
    </row>
    <row r="469" spans="1:18" x14ac:dyDescent="0.25">
      <c r="A469" s="167"/>
      <c r="B469" s="126"/>
      <c r="C469" s="140"/>
      <c r="D469" s="126"/>
      <c r="E469" s="162"/>
      <c r="F469" s="126"/>
      <c r="G469" s="142"/>
      <c r="H469" s="140"/>
      <c r="I469" s="142"/>
      <c r="J469" s="153"/>
      <c r="K469" s="153"/>
      <c r="L469" s="153"/>
      <c r="M469" s="153"/>
      <c r="N469" s="153"/>
      <c r="O469" s="142"/>
      <c r="P469" s="142"/>
      <c r="Q469" s="142"/>
      <c r="R469" s="142"/>
    </row>
    <row r="470" spans="1:18" x14ac:dyDescent="0.25">
      <c r="A470" s="167"/>
      <c r="B470" s="126"/>
      <c r="C470" s="140"/>
      <c r="D470" s="126"/>
      <c r="E470" s="162"/>
      <c r="F470" s="126"/>
      <c r="G470" s="142"/>
      <c r="H470" s="140"/>
      <c r="I470" s="142"/>
      <c r="J470" s="153"/>
      <c r="K470" s="153"/>
      <c r="L470" s="153"/>
      <c r="M470" s="153"/>
      <c r="N470" s="153"/>
      <c r="O470" s="142"/>
      <c r="P470" s="142"/>
      <c r="Q470" s="142"/>
      <c r="R470" s="142"/>
    </row>
    <row r="471" spans="1:18" x14ac:dyDescent="0.25">
      <c r="A471" s="167"/>
      <c r="B471" s="126"/>
      <c r="C471" s="140"/>
      <c r="D471" s="126"/>
      <c r="E471" s="162"/>
      <c r="F471" s="126"/>
      <c r="G471" s="142"/>
      <c r="H471" s="140"/>
      <c r="I471" s="142"/>
      <c r="J471" s="153"/>
      <c r="K471" s="153"/>
      <c r="L471" s="153"/>
      <c r="M471" s="153"/>
      <c r="N471" s="153"/>
      <c r="O471" s="142"/>
      <c r="P471" s="142"/>
      <c r="Q471" s="142"/>
      <c r="R471" s="142"/>
    </row>
    <row r="472" spans="1:18" x14ac:dyDescent="0.25">
      <c r="A472" s="167"/>
      <c r="B472" s="126"/>
      <c r="C472" s="140"/>
      <c r="D472" s="126"/>
      <c r="E472" s="162"/>
      <c r="F472" s="126"/>
      <c r="G472" s="142"/>
      <c r="H472" s="140"/>
      <c r="I472" s="142"/>
      <c r="J472" s="153"/>
      <c r="K472" s="153"/>
      <c r="L472" s="153"/>
      <c r="M472" s="153"/>
      <c r="N472" s="153"/>
      <c r="O472" s="142"/>
      <c r="P472" s="142"/>
      <c r="Q472" s="142"/>
      <c r="R472" s="142"/>
    </row>
    <row r="473" spans="1:18" x14ac:dyDescent="0.25">
      <c r="A473" s="167"/>
      <c r="B473" s="126"/>
      <c r="C473" s="140"/>
      <c r="D473" s="126"/>
      <c r="E473" s="162"/>
      <c r="F473" s="126"/>
      <c r="G473" s="142"/>
      <c r="H473" s="140"/>
      <c r="I473" s="142"/>
      <c r="J473" s="153"/>
      <c r="K473" s="153"/>
      <c r="L473" s="153"/>
      <c r="M473" s="153"/>
      <c r="N473" s="153"/>
      <c r="O473" s="142"/>
      <c r="P473" s="142"/>
      <c r="Q473" s="142"/>
      <c r="R473" s="142"/>
    </row>
    <row r="474" spans="1:18" x14ac:dyDescent="0.25">
      <c r="A474" s="167"/>
      <c r="B474" s="126"/>
      <c r="C474" s="140"/>
      <c r="D474" s="126"/>
      <c r="E474" s="162"/>
      <c r="F474" s="126"/>
      <c r="G474" s="142"/>
      <c r="H474" s="140"/>
      <c r="I474" s="142"/>
      <c r="J474" s="153"/>
      <c r="K474" s="153"/>
      <c r="L474" s="153"/>
      <c r="M474" s="153"/>
      <c r="N474" s="153"/>
      <c r="O474" s="142"/>
      <c r="P474" s="142"/>
      <c r="Q474" s="142"/>
      <c r="R474" s="142"/>
    </row>
    <row r="475" spans="1:18" x14ac:dyDescent="0.25">
      <c r="A475" s="167"/>
      <c r="B475" s="126"/>
      <c r="C475" s="140"/>
      <c r="D475" s="126"/>
      <c r="E475" s="162"/>
      <c r="F475" s="126"/>
      <c r="G475" s="142"/>
      <c r="H475" s="140"/>
      <c r="I475" s="142"/>
      <c r="J475" s="153"/>
      <c r="K475" s="153"/>
      <c r="L475" s="153"/>
      <c r="M475" s="153"/>
      <c r="N475" s="153"/>
      <c r="O475" s="142"/>
      <c r="P475" s="142"/>
      <c r="Q475" s="142"/>
      <c r="R475" s="142"/>
    </row>
    <row r="476" spans="1:18" x14ac:dyDescent="0.25">
      <c r="A476" s="167"/>
      <c r="B476" s="126"/>
      <c r="C476" s="140"/>
      <c r="D476" s="126"/>
      <c r="E476" s="162"/>
      <c r="F476" s="126"/>
      <c r="G476" s="142"/>
      <c r="H476" s="140"/>
      <c r="I476" s="142"/>
      <c r="J476" s="153"/>
      <c r="K476" s="153"/>
      <c r="L476" s="153"/>
      <c r="M476" s="153"/>
      <c r="N476" s="153"/>
      <c r="O476" s="142"/>
      <c r="P476" s="142"/>
      <c r="Q476" s="142"/>
      <c r="R476" s="142"/>
    </row>
    <row r="477" spans="1:18" x14ac:dyDescent="0.25">
      <c r="A477" s="167"/>
      <c r="B477" s="126"/>
      <c r="C477" s="140"/>
      <c r="D477" s="126"/>
      <c r="E477" s="162"/>
      <c r="F477" s="126"/>
      <c r="G477" s="142"/>
      <c r="H477" s="140"/>
      <c r="I477" s="142"/>
      <c r="J477" s="153"/>
      <c r="K477" s="153"/>
      <c r="L477" s="153"/>
      <c r="M477" s="153"/>
      <c r="N477" s="153"/>
      <c r="O477" s="142"/>
      <c r="P477" s="142"/>
      <c r="Q477" s="142"/>
      <c r="R477" s="142"/>
    </row>
    <row r="478" spans="1:18" x14ac:dyDescent="0.25">
      <c r="A478" s="167"/>
      <c r="B478" s="126"/>
      <c r="C478" s="140"/>
      <c r="D478" s="126"/>
      <c r="E478" s="162"/>
      <c r="F478" s="126"/>
      <c r="G478" s="142"/>
      <c r="H478" s="140"/>
      <c r="I478" s="142"/>
      <c r="J478" s="153"/>
      <c r="K478" s="153"/>
      <c r="L478" s="153"/>
      <c r="M478" s="153"/>
      <c r="N478" s="153"/>
      <c r="O478" s="142"/>
      <c r="P478" s="142"/>
      <c r="Q478" s="142"/>
      <c r="R478" s="142"/>
    </row>
    <row r="479" spans="1:18" x14ac:dyDescent="0.25">
      <c r="A479" s="167"/>
      <c r="B479" s="126"/>
      <c r="C479" s="140"/>
      <c r="D479" s="126"/>
      <c r="E479" s="162"/>
      <c r="F479" s="126"/>
      <c r="G479" s="142"/>
      <c r="H479" s="140"/>
      <c r="I479" s="142"/>
      <c r="J479" s="153"/>
      <c r="K479" s="153"/>
      <c r="L479" s="153"/>
      <c r="M479" s="153"/>
      <c r="N479" s="153"/>
      <c r="O479" s="142"/>
      <c r="P479" s="142"/>
      <c r="Q479" s="142"/>
      <c r="R479" s="142"/>
    </row>
    <row r="480" spans="1:18" x14ac:dyDescent="0.25">
      <c r="A480" s="167"/>
      <c r="B480" s="126"/>
      <c r="C480" s="140"/>
      <c r="D480" s="126"/>
      <c r="E480" s="162"/>
      <c r="F480" s="126"/>
      <c r="G480" s="142"/>
      <c r="H480" s="140"/>
      <c r="I480" s="142"/>
      <c r="J480" s="153"/>
      <c r="K480" s="153"/>
      <c r="L480" s="153"/>
      <c r="M480" s="153"/>
      <c r="N480" s="153"/>
      <c r="O480" s="142"/>
      <c r="P480" s="142"/>
      <c r="Q480" s="142"/>
      <c r="R480" s="142"/>
    </row>
    <row r="481" spans="1:18" x14ac:dyDescent="0.25">
      <c r="A481" s="167"/>
      <c r="B481" s="126"/>
      <c r="C481" s="140"/>
      <c r="D481" s="126"/>
      <c r="E481" s="162"/>
      <c r="F481" s="126"/>
      <c r="G481" s="142"/>
      <c r="H481" s="140"/>
      <c r="I481" s="142"/>
      <c r="J481" s="153"/>
      <c r="K481" s="153"/>
      <c r="L481" s="153"/>
      <c r="M481" s="153"/>
      <c r="N481" s="153"/>
      <c r="O481" s="142"/>
      <c r="P481" s="142"/>
      <c r="Q481" s="142"/>
      <c r="R481" s="142"/>
    </row>
    <row r="482" spans="1:18" x14ac:dyDescent="0.25">
      <c r="A482" s="167"/>
      <c r="B482" s="126"/>
      <c r="C482" s="140"/>
      <c r="D482" s="126"/>
      <c r="E482" s="162"/>
      <c r="F482" s="126"/>
      <c r="G482" s="142"/>
      <c r="H482" s="140"/>
      <c r="I482" s="142"/>
      <c r="J482" s="153"/>
      <c r="K482" s="153"/>
      <c r="L482" s="153"/>
      <c r="M482" s="153"/>
      <c r="N482" s="153"/>
      <c r="O482" s="142"/>
      <c r="P482" s="142"/>
      <c r="Q482" s="142"/>
      <c r="R482" s="142"/>
    </row>
    <row r="483" spans="1:18" x14ac:dyDescent="0.25">
      <c r="A483" s="167"/>
      <c r="B483" s="126"/>
      <c r="C483" s="140"/>
      <c r="D483" s="126"/>
      <c r="E483" s="162"/>
      <c r="F483" s="126"/>
      <c r="G483" s="142"/>
      <c r="H483" s="140"/>
      <c r="I483" s="142"/>
      <c r="J483" s="153"/>
      <c r="K483" s="153"/>
      <c r="L483" s="153"/>
      <c r="M483" s="153"/>
      <c r="N483" s="153"/>
      <c r="O483" s="142"/>
      <c r="P483" s="142"/>
      <c r="Q483" s="142"/>
      <c r="R483" s="142"/>
    </row>
    <row r="484" spans="1:18" x14ac:dyDescent="0.25">
      <c r="A484" s="167"/>
      <c r="B484" s="126"/>
      <c r="C484" s="140"/>
      <c r="D484" s="126"/>
      <c r="E484" s="162"/>
      <c r="F484" s="126"/>
      <c r="G484" s="142"/>
      <c r="H484" s="140"/>
      <c r="I484" s="142"/>
      <c r="J484" s="153"/>
      <c r="K484" s="153"/>
      <c r="L484" s="153"/>
      <c r="M484" s="153"/>
      <c r="N484" s="153"/>
      <c r="O484" s="142"/>
      <c r="P484" s="142"/>
      <c r="Q484" s="142"/>
      <c r="R484" s="142"/>
    </row>
    <row r="485" spans="1:18" x14ac:dyDescent="0.25">
      <c r="A485" s="167"/>
      <c r="B485" s="126"/>
      <c r="C485" s="140"/>
      <c r="D485" s="126"/>
      <c r="E485" s="162"/>
      <c r="F485" s="126"/>
      <c r="G485" s="142"/>
      <c r="H485" s="140"/>
      <c r="I485" s="142"/>
      <c r="J485" s="153"/>
      <c r="K485" s="153"/>
      <c r="L485" s="153"/>
      <c r="M485" s="153"/>
      <c r="N485" s="153"/>
      <c r="O485" s="142"/>
      <c r="P485" s="142"/>
      <c r="Q485" s="142"/>
      <c r="R485" s="142"/>
    </row>
    <row r="486" spans="1:18" x14ac:dyDescent="0.25">
      <c r="A486" s="167"/>
      <c r="B486" s="126"/>
      <c r="C486" s="140"/>
      <c r="D486" s="126"/>
      <c r="E486" s="162"/>
      <c r="F486" s="126"/>
      <c r="G486" s="142"/>
      <c r="H486" s="140"/>
      <c r="I486" s="142"/>
      <c r="J486" s="153"/>
      <c r="K486" s="153"/>
      <c r="L486" s="153"/>
      <c r="M486" s="153"/>
      <c r="N486" s="153"/>
      <c r="O486" s="142"/>
      <c r="P486" s="142"/>
      <c r="Q486" s="142"/>
      <c r="R486" s="142"/>
    </row>
    <row r="487" spans="1:18" x14ac:dyDescent="0.25">
      <c r="A487" s="167"/>
      <c r="B487" s="126"/>
      <c r="C487" s="140"/>
      <c r="D487" s="126"/>
      <c r="E487" s="162"/>
      <c r="F487" s="126"/>
      <c r="G487" s="142"/>
      <c r="H487" s="140"/>
      <c r="I487" s="142"/>
      <c r="J487" s="153"/>
      <c r="K487" s="153"/>
      <c r="L487" s="153"/>
      <c r="M487" s="153"/>
      <c r="N487" s="153"/>
      <c r="O487" s="142"/>
      <c r="P487" s="142"/>
      <c r="Q487" s="142"/>
      <c r="R487" s="142"/>
    </row>
    <row r="488" spans="1:18" x14ac:dyDescent="0.25">
      <c r="A488" s="167"/>
      <c r="B488" s="126"/>
      <c r="C488" s="140"/>
      <c r="D488" s="126"/>
      <c r="E488" s="162"/>
      <c r="F488" s="126"/>
      <c r="G488" s="142"/>
      <c r="H488" s="140"/>
      <c r="I488" s="142"/>
      <c r="J488" s="153"/>
      <c r="K488" s="153"/>
      <c r="L488" s="153"/>
      <c r="M488" s="153"/>
      <c r="N488" s="153"/>
      <c r="O488" s="142"/>
      <c r="P488" s="142"/>
      <c r="Q488" s="142"/>
      <c r="R488" s="142"/>
    </row>
    <row r="489" spans="1:18" x14ac:dyDescent="0.25">
      <c r="A489" s="167"/>
      <c r="B489" s="126"/>
      <c r="C489" s="140"/>
      <c r="D489" s="126"/>
      <c r="E489" s="162"/>
      <c r="F489" s="126"/>
      <c r="G489" s="142"/>
      <c r="H489" s="140"/>
      <c r="I489" s="142"/>
      <c r="J489" s="153"/>
      <c r="K489" s="153"/>
      <c r="L489" s="153"/>
      <c r="M489" s="153"/>
      <c r="N489" s="153"/>
      <c r="O489" s="142"/>
      <c r="P489" s="142"/>
      <c r="Q489" s="142"/>
      <c r="R489" s="142"/>
    </row>
    <row r="490" spans="1:18" x14ac:dyDescent="0.25">
      <c r="A490" s="167"/>
      <c r="B490" s="126"/>
      <c r="C490" s="140"/>
      <c r="D490" s="126"/>
      <c r="E490" s="162"/>
      <c r="F490" s="126"/>
      <c r="G490" s="142"/>
      <c r="H490" s="140"/>
      <c r="I490" s="142"/>
      <c r="J490" s="153"/>
      <c r="K490" s="153"/>
      <c r="L490" s="153"/>
      <c r="M490" s="153"/>
      <c r="N490" s="153"/>
      <c r="O490" s="142"/>
      <c r="P490" s="142"/>
      <c r="Q490" s="142"/>
      <c r="R490" s="142"/>
    </row>
    <row r="491" spans="1:18" x14ac:dyDescent="0.25">
      <c r="A491" s="167"/>
      <c r="B491" s="126"/>
      <c r="C491" s="140"/>
      <c r="D491" s="126"/>
      <c r="E491" s="162"/>
      <c r="F491" s="126"/>
      <c r="G491" s="142"/>
      <c r="H491" s="140"/>
      <c r="I491" s="142"/>
      <c r="J491" s="153"/>
      <c r="K491" s="153"/>
      <c r="L491" s="153"/>
      <c r="M491" s="153"/>
      <c r="N491" s="153"/>
      <c r="O491" s="142"/>
      <c r="P491" s="142"/>
      <c r="Q491" s="142"/>
      <c r="R491" s="142"/>
    </row>
    <row r="492" spans="1:18" x14ac:dyDescent="0.25">
      <c r="A492" s="167"/>
      <c r="B492" s="126"/>
      <c r="C492" s="140"/>
      <c r="D492" s="126"/>
      <c r="E492" s="162"/>
      <c r="F492" s="126"/>
      <c r="G492" s="142"/>
      <c r="H492" s="140"/>
      <c r="I492" s="142"/>
      <c r="J492" s="153"/>
      <c r="K492" s="153"/>
      <c r="L492" s="153"/>
      <c r="M492" s="153"/>
      <c r="N492" s="153"/>
      <c r="O492" s="142"/>
      <c r="P492" s="142"/>
      <c r="Q492" s="142"/>
      <c r="R492" s="142"/>
    </row>
    <row r="493" spans="1:18" x14ac:dyDescent="0.25">
      <c r="A493" s="167"/>
      <c r="B493" s="126"/>
      <c r="C493" s="140"/>
      <c r="D493" s="126"/>
      <c r="E493" s="162"/>
      <c r="F493" s="126"/>
      <c r="G493" s="142"/>
      <c r="H493" s="140"/>
      <c r="I493" s="142"/>
      <c r="J493" s="153"/>
      <c r="K493" s="153"/>
      <c r="L493" s="153"/>
      <c r="M493" s="153"/>
      <c r="N493" s="153"/>
      <c r="O493" s="142"/>
      <c r="P493" s="142"/>
      <c r="Q493" s="142"/>
      <c r="R493" s="142"/>
    </row>
    <row r="494" spans="1:18" x14ac:dyDescent="0.25">
      <c r="A494" s="167"/>
      <c r="B494" s="126"/>
      <c r="C494" s="140"/>
      <c r="D494" s="126"/>
      <c r="E494" s="162"/>
      <c r="F494" s="126"/>
      <c r="G494" s="142"/>
      <c r="H494" s="140"/>
      <c r="I494" s="142"/>
      <c r="J494" s="153"/>
      <c r="K494" s="153"/>
      <c r="L494" s="153"/>
      <c r="M494" s="153"/>
      <c r="N494" s="153"/>
      <c r="O494" s="142"/>
      <c r="P494" s="142"/>
      <c r="Q494" s="142"/>
      <c r="R494" s="142"/>
    </row>
    <row r="495" spans="1:18" x14ac:dyDescent="0.25">
      <c r="A495" s="167"/>
      <c r="B495" s="126"/>
      <c r="C495" s="140"/>
      <c r="D495" s="126"/>
      <c r="E495" s="162"/>
      <c r="F495" s="126"/>
      <c r="G495" s="142"/>
      <c r="H495" s="140"/>
      <c r="I495" s="142"/>
      <c r="J495" s="153"/>
      <c r="K495" s="153"/>
      <c r="L495" s="153"/>
      <c r="M495" s="153"/>
      <c r="N495" s="153"/>
      <c r="O495" s="142"/>
      <c r="P495" s="142"/>
      <c r="Q495" s="142"/>
      <c r="R495" s="142"/>
    </row>
    <row r="496" spans="1:18" x14ac:dyDescent="0.25">
      <c r="A496" s="167"/>
      <c r="B496" s="126"/>
      <c r="C496" s="140"/>
      <c r="D496" s="126"/>
      <c r="E496" s="162"/>
      <c r="F496" s="126"/>
      <c r="G496" s="142"/>
      <c r="H496" s="140"/>
      <c r="I496" s="142"/>
      <c r="J496" s="153"/>
      <c r="K496" s="153"/>
      <c r="L496" s="153"/>
      <c r="M496" s="153"/>
      <c r="N496" s="153"/>
      <c r="O496" s="142"/>
      <c r="P496" s="142"/>
      <c r="Q496" s="142"/>
      <c r="R496" s="142"/>
    </row>
    <row r="497" spans="1:18" x14ac:dyDescent="0.25">
      <c r="A497" s="167"/>
      <c r="B497" s="126"/>
      <c r="C497" s="140"/>
      <c r="D497" s="126"/>
      <c r="E497" s="162"/>
      <c r="F497" s="126"/>
      <c r="G497" s="142"/>
      <c r="H497" s="140"/>
      <c r="I497" s="142"/>
      <c r="J497" s="153"/>
      <c r="K497" s="153"/>
      <c r="L497" s="153"/>
      <c r="M497" s="153"/>
      <c r="N497" s="153"/>
      <c r="O497" s="142"/>
      <c r="P497" s="142"/>
      <c r="Q497" s="142"/>
      <c r="R497" s="142"/>
    </row>
    <row r="498" spans="1:18" x14ac:dyDescent="0.25">
      <c r="A498" s="167"/>
      <c r="B498" s="126"/>
      <c r="C498" s="140"/>
      <c r="D498" s="126"/>
      <c r="E498" s="162"/>
      <c r="F498" s="126"/>
      <c r="G498" s="142"/>
      <c r="H498" s="140"/>
      <c r="I498" s="142"/>
      <c r="J498" s="153"/>
      <c r="K498" s="153"/>
      <c r="L498" s="153"/>
      <c r="M498" s="153"/>
      <c r="N498" s="153"/>
      <c r="O498" s="142"/>
      <c r="P498" s="142"/>
      <c r="Q498" s="142"/>
      <c r="R498" s="142"/>
    </row>
    <row r="499" spans="1:18" x14ac:dyDescent="0.25">
      <c r="A499" s="167"/>
      <c r="B499" s="126"/>
      <c r="C499" s="140"/>
      <c r="D499" s="126"/>
      <c r="E499" s="162"/>
      <c r="F499" s="126"/>
      <c r="G499" s="142"/>
      <c r="H499" s="140"/>
      <c r="I499" s="142"/>
      <c r="J499" s="153"/>
      <c r="K499" s="153"/>
      <c r="L499" s="153"/>
      <c r="M499" s="153"/>
      <c r="N499" s="153"/>
      <c r="O499" s="142"/>
      <c r="P499" s="142"/>
      <c r="Q499" s="142"/>
      <c r="R499" s="142"/>
    </row>
    <row r="500" spans="1:18" x14ac:dyDescent="0.25">
      <c r="A500" s="167"/>
      <c r="B500" s="126"/>
      <c r="C500" s="140"/>
      <c r="D500" s="126"/>
      <c r="E500" s="162"/>
      <c r="F500" s="126"/>
      <c r="G500" s="142"/>
      <c r="H500" s="140"/>
      <c r="I500" s="142"/>
      <c r="J500" s="153"/>
      <c r="K500" s="153"/>
      <c r="L500" s="153"/>
      <c r="M500" s="153"/>
      <c r="N500" s="153"/>
      <c r="O500" s="142"/>
      <c r="P500" s="142"/>
      <c r="Q500" s="142"/>
      <c r="R500" s="142"/>
    </row>
    <row r="501" spans="1:18" x14ac:dyDescent="0.25">
      <c r="A501" s="167"/>
      <c r="B501" s="126"/>
      <c r="C501" s="140"/>
      <c r="D501" s="126"/>
      <c r="E501" s="162"/>
      <c r="F501" s="126"/>
      <c r="G501" s="142"/>
      <c r="H501" s="140"/>
      <c r="I501" s="142"/>
      <c r="J501" s="153"/>
      <c r="K501" s="153"/>
      <c r="L501" s="153"/>
      <c r="M501" s="153"/>
      <c r="N501" s="153"/>
      <c r="O501" s="142"/>
      <c r="P501" s="142"/>
      <c r="Q501" s="142"/>
      <c r="R501" s="142"/>
    </row>
    <row r="502" spans="1:18" x14ac:dyDescent="0.25">
      <c r="A502" s="167"/>
      <c r="B502" s="126"/>
      <c r="C502" s="140"/>
      <c r="D502" s="126"/>
      <c r="E502" s="162"/>
      <c r="F502" s="126"/>
      <c r="G502" s="142"/>
      <c r="H502" s="140"/>
      <c r="I502" s="142"/>
      <c r="J502" s="153"/>
      <c r="K502" s="153"/>
      <c r="L502" s="153"/>
      <c r="M502" s="153"/>
      <c r="N502" s="153"/>
      <c r="O502" s="142"/>
      <c r="P502" s="142"/>
      <c r="Q502" s="142"/>
      <c r="R502" s="142"/>
    </row>
    <row r="503" spans="1:18" x14ac:dyDescent="0.25">
      <c r="A503" s="167"/>
      <c r="B503" s="126"/>
      <c r="C503" s="140"/>
      <c r="D503" s="126"/>
      <c r="E503" s="162"/>
      <c r="F503" s="126"/>
      <c r="G503" s="142"/>
      <c r="H503" s="140"/>
      <c r="I503" s="142"/>
      <c r="J503" s="153"/>
      <c r="K503" s="153"/>
      <c r="L503" s="153"/>
      <c r="M503" s="153"/>
      <c r="N503" s="153"/>
      <c r="O503" s="142"/>
      <c r="P503" s="142"/>
      <c r="Q503" s="142"/>
      <c r="R503" s="142"/>
    </row>
    <row r="504" spans="1:18" x14ac:dyDescent="0.25">
      <c r="A504" s="167"/>
      <c r="B504" s="126"/>
      <c r="C504" s="140"/>
      <c r="D504" s="126"/>
      <c r="E504" s="162"/>
      <c r="F504" s="126"/>
      <c r="G504" s="142"/>
      <c r="H504" s="140"/>
      <c r="I504" s="142"/>
      <c r="J504" s="153"/>
      <c r="K504" s="153"/>
      <c r="L504" s="153"/>
      <c r="M504" s="153"/>
      <c r="N504" s="153"/>
      <c r="O504" s="142"/>
      <c r="P504" s="142"/>
      <c r="Q504" s="142"/>
      <c r="R504" s="142"/>
    </row>
    <row r="505" spans="1:18" x14ac:dyDescent="0.25">
      <c r="A505" s="167"/>
      <c r="B505" s="126"/>
      <c r="C505" s="140"/>
      <c r="D505" s="126"/>
      <c r="E505" s="162"/>
      <c r="F505" s="126"/>
      <c r="G505" s="142"/>
      <c r="H505" s="140"/>
      <c r="I505" s="142"/>
      <c r="J505" s="153"/>
      <c r="K505" s="153"/>
      <c r="L505" s="153"/>
      <c r="M505" s="153"/>
      <c r="N505" s="153"/>
      <c r="O505" s="142"/>
      <c r="P505" s="142"/>
      <c r="Q505" s="142"/>
      <c r="R505" s="142"/>
    </row>
    <row r="506" spans="1:18" x14ac:dyDescent="0.25">
      <c r="A506" s="167"/>
      <c r="B506" s="126"/>
      <c r="C506" s="140"/>
      <c r="D506" s="126"/>
      <c r="E506" s="162"/>
      <c r="F506" s="126"/>
      <c r="G506" s="142"/>
      <c r="H506" s="140"/>
      <c r="I506" s="142"/>
      <c r="J506" s="153"/>
      <c r="K506" s="153"/>
      <c r="L506" s="153"/>
      <c r="M506" s="153"/>
      <c r="N506" s="153"/>
      <c r="O506" s="142"/>
      <c r="P506" s="142"/>
      <c r="Q506" s="142"/>
      <c r="R506" s="142"/>
    </row>
    <row r="507" spans="1:18" x14ac:dyDescent="0.25">
      <c r="A507" s="167"/>
      <c r="B507" s="126"/>
      <c r="C507" s="140"/>
      <c r="D507" s="126"/>
      <c r="E507" s="162"/>
      <c r="F507" s="126"/>
      <c r="G507" s="142"/>
      <c r="H507" s="140"/>
      <c r="I507" s="142"/>
      <c r="J507" s="153"/>
      <c r="K507" s="153"/>
      <c r="L507" s="153"/>
      <c r="M507" s="153"/>
      <c r="N507" s="153"/>
      <c r="O507" s="142"/>
      <c r="P507" s="142"/>
      <c r="Q507" s="142"/>
      <c r="R507" s="142"/>
    </row>
    <row r="508" spans="1:18" x14ac:dyDescent="0.25">
      <c r="A508" s="167"/>
      <c r="B508" s="126"/>
      <c r="C508" s="140"/>
      <c r="D508" s="126"/>
      <c r="E508" s="162"/>
      <c r="F508" s="126"/>
      <c r="G508" s="142"/>
      <c r="H508" s="140"/>
      <c r="I508" s="142"/>
      <c r="J508" s="153"/>
      <c r="K508" s="153"/>
      <c r="L508" s="153"/>
      <c r="M508" s="153"/>
      <c r="N508" s="153"/>
      <c r="O508" s="142"/>
      <c r="P508" s="142"/>
      <c r="Q508" s="142"/>
      <c r="R508" s="142"/>
    </row>
    <row r="509" spans="1:18" x14ac:dyDescent="0.25">
      <c r="A509" s="167"/>
      <c r="B509" s="126"/>
      <c r="C509" s="140"/>
      <c r="D509" s="126"/>
      <c r="E509" s="162"/>
      <c r="F509" s="126"/>
      <c r="G509" s="142"/>
      <c r="H509" s="140"/>
      <c r="I509" s="142"/>
      <c r="J509" s="153"/>
      <c r="K509" s="153"/>
      <c r="L509" s="153"/>
      <c r="M509" s="153"/>
      <c r="N509" s="153"/>
      <c r="O509" s="142"/>
      <c r="P509" s="142"/>
      <c r="Q509" s="142"/>
      <c r="R509" s="142"/>
    </row>
    <row r="510" spans="1:18" x14ac:dyDescent="0.25">
      <c r="A510" s="167"/>
      <c r="B510" s="126"/>
      <c r="C510" s="140"/>
      <c r="D510" s="126"/>
      <c r="E510" s="162"/>
      <c r="F510" s="126"/>
      <c r="G510" s="142"/>
      <c r="H510" s="140"/>
      <c r="I510" s="142"/>
      <c r="J510" s="153"/>
      <c r="K510" s="153"/>
      <c r="L510" s="153"/>
      <c r="M510" s="153"/>
      <c r="N510" s="153"/>
      <c r="O510" s="142"/>
      <c r="P510" s="142"/>
      <c r="Q510" s="142"/>
      <c r="R510" s="142"/>
    </row>
    <row r="511" spans="1:18" x14ac:dyDescent="0.25">
      <c r="A511" s="167"/>
      <c r="B511" s="126"/>
      <c r="C511" s="140"/>
      <c r="D511" s="126"/>
      <c r="E511" s="162"/>
      <c r="F511" s="126"/>
      <c r="G511" s="142"/>
      <c r="H511" s="140"/>
      <c r="I511" s="142"/>
      <c r="J511" s="153"/>
      <c r="K511" s="153"/>
      <c r="L511" s="153"/>
      <c r="M511" s="153"/>
      <c r="N511" s="153"/>
      <c r="O511" s="142"/>
      <c r="P511" s="142"/>
      <c r="Q511" s="142"/>
      <c r="R511" s="142"/>
    </row>
    <row r="512" spans="1:18" x14ac:dyDescent="0.25">
      <c r="A512" s="167"/>
      <c r="B512" s="126"/>
      <c r="C512" s="140"/>
      <c r="D512" s="126"/>
      <c r="E512" s="162"/>
      <c r="F512" s="126"/>
      <c r="G512" s="142"/>
      <c r="H512" s="140"/>
      <c r="I512" s="142"/>
      <c r="J512" s="153"/>
      <c r="K512" s="153"/>
      <c r="L512" s="153"/>
      <c r="M512" s="153"/>
      <c r="N512" s="153"/>
      <c r="O512" s="142"/>
      <c r="P512" s="142"/>
      <c r="Q512" s="142"/>
      <c r="R512" s="142"/>
    </row>
    <row r="513" spans="1:18" x14ac:dyDescent="0.25">
      <c r="A513" s="167"/>
      <c r="B513" s="126"/>
      <c r="C513" s="140"/>
      <c r="D513" s="126"/>
      <c r="E513" s="162"/>
      <c r="F513" s="126"/>
      <c r="G513" s="142"/>
      <c r="H513" s="140"/>
      <c r="I513" s="142"/>
      <c r="J513" s="153"/>
      <c r="K513" s="153"/>
      <c r="L513" s="153"/>
      <c r="M513" s="153"/>
      <c r="N513" s="153"/>
      <c r="O513" s="142"/>
      <c r="P513" s="142"/>
      <c r="Q513" s="142"/>
      <c r="R513" s="142"/>
    </row>
    <row r="514" spans="1:18" x14ac:dyDescent="0.25">
      <c r="A514" s="167"/>
      <c r="B514" s="126"/>
      <c r="C514" s="140"/>
      <c r="D514" s="126"/>
      <c r="E514" s="162"/>
      <c r="F514" s="126"/>
      <c r="G514" s="142"/>
      <c r="H514" s="140"/>
      <c r="I514" s="142"/>
      <c r="J514" s="153"/>
      <c r="K514" s="153"/>
      <c r="L514" s="153"/>
      <c r="M514" s="153"/>
      <c r="N514" s="153"/>
      <c r="O514" s="142"/>
      <c r="P514" s="142"/>
      <c r="Q514" s="142"/>
      <c r="R514" s="142"/>
    </row>
    <row r="515" spans="1:18" x14ac:dyDescent="0.25">
      <c r="A515" s="167"/>
      <c r="B515" s="126"/>
      <c r="C515" s="140"/>
      <c r="D515" s="126"/>
      <c r="E515" s="162"/>
      <c r="F515" s="126"/>
      <c r="G515" s="142"/>
      <c r="H515" s="140"/>
      <c r="I515" s="142"/>
      <c r="J515" s="153"/>
      <c r="K515" s="153"/>
      <c r="L515" s="153"/>
      <c r="M515" s="153"/>
      <c r="N515" s="153"/>
      <c r="O515" s="142"/>
      <c r="P515" s="142"/>
      <c r="Q515" s="142"/>
      <c r="R515" s="142"/>
    </row>
    <row r="516" spans="1:18" x14ac:dyDescent="0.25">
      <c r="A516" s="167"/>
      <c r="B516" s="126"/>
      <c r="C516" s="140"/>
      <c r="D516" s="126"/>
      <c r="E516" s="162"/>
      <c r="F516" s="126"/>
      <c r="G516" s="142"/>
      <c r="H516" s="140"/>
      <c r="I516" s="142"/>
      <c r="J516" s="153"/>
      <c r="K516" s="153"/>
      <c r="L516" s="153"/>
      <c r="M516" s="153"/>
      <c r="N516" s="153"/>
      <c r="O516" s="142"/>
      <c r="P516" s="142"/>
      <c r="Q516" s="142"/>
      <c r="R516" s="142"/>
    </row>
    <row r="517" spans="1:18" x14ac:dyDescent="0.25">
      <c r="A517" s="167"/>
      <c r="B517" s="126"/>
      <c r="C517" s="140"/>
      <c r="D517" s="126"/>
      <c r="E517" s="162"/>
      <c r="F517" s="126"/>
      <c r="G517" s="142"/>
      <c r="H517" s="140"/>
      <c r="I517" s="142"/>
      <c r="J517" s="153"/>
      <c r="K517" s="153"/>
      <c r="L517" s="153"/>
      <c r="M517" s="153"/>
      <c r="N517" s="153"/>
      <c r="O517" s="142"/>
      <c r="P517" s="142"/>
      <c r="Q517" s="142"/>
      <c r="R517" s="142"/>
    </row>
    <row r="518" spans="1:18" x14ac:dyDescent="0.25">
      <c r="A518" s="167"/>
      <c r="B518" s="126"/>
      <c r="C518" s="140"/>
      <c r="D518" s="126"/>
      <c r="E518" s="162"/>
      <c r="F518" s="126"/>
      <c r="G518" s="142"/>
      <c r="H518" s="140"/>
      <c r="I518" s="142"/>
      <c r="J518" s="153"/>
      <c r="K518" s="153"/>
      <c r="L518" s="153"/>
      <c r="M518" s="153"/>
      <c r="N518" s="153"/>
      <c r="O518" s="142"/>
      <c r="P518" s="142"/>
      <c r="Q518" s="142"/>
      <c r="R518" s="142"/>
    </row>
    <row r="519" spans="1:18" x14ac:dyDescent="0.25">
      <c r="A519" s="167"/>
      <c r="B519" s="126"/>
      <c r="C519" s="140"/>
      <c r="D519" s="126"/>
      <c r="E519" s="162"/>
      <c r="F519" s="126"/>
      <c r="G519" s="142"/>
      <c r="H519" s="140"/>
      <c r="I519" s="142"/>
      <c r="J519" s="153"/>
      <c r="K519" s="153"/>
      <c r="L519" s="153"/>
      <c r="M519" s="153"/>
      <c r="N519" s="153"/>
      <c r="O519" s="142"/>
      <c r="P519" s="142"/>
      <c r="Q519" s="142"/>
      <c r="R519" s="142"/>
    </row>
    <row r="520" spans="1:18" x14ac:dyDescent="0.25">
      <c r="A520" s="167"/>
      <c r="B520" s="126"/>
      <c r="C520" s="140"/>
      <c r="D520" s="126"/>
      <c r="E520" s="162"/>
      <c r="F520" s="126"/>
      <c r="G520" s="142"/>
      <c r="H520" s="140"/>
      <c r="I520" s="142"/>
      <c r="J520" s="153"/>
      <c r="K520" s="153"/>
      <c r="L520" s="153"/>
      <c r="M520" s="153"/>
      <c r="N520" s="153"/>
      <c r="O520" s="142"/>
      <c r="P520" s="142"/>
      <c r="Q520" s="142"/>
      <c r="R520" s="142"/>
    </row>
    <row r="521" spans="1:18" x14ac:dyDescent="0.25">
      <c r="A521" s="167"/>
      <c r="B521" s="126"/>
      <c r="C521" s="140"/>
      <c r="D521" s="126"/>
      <c r="E521" s="162"/>
      <c r="F521" s="126"/>
      <c r="G521" s="142"/>
      <c r="H521" s="140"/>
      <c r="I521" s="142"/>
      <c r="J521" s="153"/>
      <c r="K521" s="153"/>
      <c r="L521" s="153"/>
      <c r="M521" s="153"/>
      <c r="N521" s="153"/>
      <c r="O521" s="142"/>
      <c r="P521" s="142"/>
      <c r="Q521" s="142"/>
      <c r="R521" s="142"/>
    </row>
    <row r="522" spans="1:18" x14ac:dyDescent="0.25">
      <c r="A522" s="167"/>
      <c r="B522" s="126"/>
      <c r="C522" s="140"/>
      <c r="D522" s="126"/>
      <c r="E522" s="162"/>
      <c r="F522" s="126"/>
      <c r="G522" s="142"/>
      <c r="H522" s="140"/>
      <c r="I522" s="142"/>
      <c r="J522" s="153"/>
      <c r="K522" s="153"/>
      <c r="L522" s="153"/>
      <c r="M522" s="153"/>
      <c r="N522" s="153"/>
      <c r="O522" s="142"/>
      <c r="P522" s="142"/>
      <c r="Q522" s="142"/>
      <c r="R522" s="142"/>
    </row>
    <row r="523" spans="1:18" x14ac:dyDescent="0.25">
      <c r="A523" s="167"/>
      <c r="B523" s="126"/>
      <c r="C523" s="140"/>
      <c r="D523" s="126"/>
      <c r="E523" s="162"/>
      <c r="F523" s="126"/>
      <c r="G523" s="142"/>
      <c r="H523" s="140"/>
      <c r="I523" s="142"/>
      <c r="J523" s="153"/>
      <c r="K523" s="153"/>
      <c r="L523" s="153"/>
      <c r="M523" s="153"/>
      <c r="N523" s="153"/>
      <c r="O523" s="142"/>
      <c r="P523" s="142"/>
      <c r="Q523" s="142"/>
      <c r="R523" s="142"/>
    </row>
    <row r="524" spans="1:18" x14ac:dyDescent="0.25">
      <c r="A524" s="167"/>
      <c r="B524" s="126"/>
      <c r="C524" s="140"/>
      <c r="D524" s="126"/>
      <c r="E524" s="162"/>
      <c r="F524" s="126"/>
      <c r="G524" s="142"/>
      <c r="H524" s="140"/>
      <c r="I524" s="142"/>
      <c r="J524" s="153"/>
      <c r="K524" s="153"/>
      <c r="L524" s="153"/>
      <c r="M524" s="153"/>
      <c r="N524" s="153"/>
      <c r="O524" s="142"/>
      <c r="P524" s="142"/>
      <c r="Q524" s="142"/>
      <c r="R524" s="142"/>
    </row>
    <row r="525" spans="1:18" x14ac:dyDescent="0.25">
      <c r="A525" s="167"/>
      <c r="B525" s="126"/>
      <c r="C525" s="140"/>
      <c r="D525" s="126"/>
      <c r="E525" s="162"/>
      <c r="F525" s="126"/>
      <c r="G525" s="142"/>
      <c r="H525" s="140"/>
      <c r="I525" s="142"/>
      <c r="J525" s="153"/>
      <c r="K525" s="153"/>
      <c r="L525" s="153"/>
      <c r="M525" s="153"/>
      <c r="N525" s="153"/>
      <c r="O525" s="142"/>
      <c r="P525" s="142"/>
      <c r="Q525" s="142"/>
      <c r="R525" s="142"/>
    </row>
    <row r="526" spans="1:18" x14ac:dyDescent="0.25">
      <c r="A526" s="167"/>
      <c r="B526" s="126"/>
      <c r="C526" s="140"/>
      <c r="D526" s="126"/>
      <c r="E526" s="162"/>
      <c r="F526" s="126"/>
      <c r="G526" s="142"/>
      <c r="H526" s="140"/>
      <c r="I526" s="142"/>
      <c r="J526" s="153"/>
      <c r="K526" s="153"/>
      <c r="L526" s="153"/>
      <c r="M526" s="153"/>
      <c r="N526" s="153"/>
      <c r="O526" s="142"/>
      <c r="P526" s="142"/>
      <c r="Q526" s="142"/>
      <c r="R526" s="142"/>
    </row>
    <row r="527" spans="1:18" x14ac:dyDescent="0.25">
      <c r="A527" s="167"/>
      <c r="B527" s="126"/>
      <c r="C527" s="140"/>
      <c r="D527" s="126"/>
      <c r="E527" s="162"/>
      <c r="F527" s="126"/>
      <c r="G527" s="142"/>
      <c r="H527" s="140"/>
      <c r="I527" s="142"/>
      <c r="J527" s="153"/>
      <c r="K527" s="153"/>
      <c r="L527" s="153"/>
      <c r="M527" s="153"/>
      <c r="N527" s="153"/>
      <c r="O527" s="142"/>
      <c r="P527" s="142"/>
      <c r="Q527" s="142"/>
      <c r="R527" s="142"/>
    </row>
    <row r="528" spans="1:18" x14ac:dyDescent="0.25">
      <c r="A528" s="167"/>
      <c r="B528" s="126"/>
      <c r="C528" s="140"/>
      <c r="D528" s="126"/>
      <c r="E528" s="162"/>
      <c r="F528" s="126"/>
      <c r="G528" s="142"/>
      <c r="H528" s="140"/>
      <c r="I528" s="142"/>
      <c r="J528" s="153"/>
      <c r="K528" s="153"/>
      <c r="L528" s="153"/>
      <c r="M528" s="153"/>
      <c r="N528" s="153"/>
      <c r="O528" s="142"/>
      <c r="P528" s="142"/>
      <c r="Q528" s="142"/>
      <c r="R528" s="142"/>
    </row>
    <row r="529" spans="1:18" x14ac:dyDescent="0.25">
      <c r="A529" s="167"/>
      <c r="B529" s="126"/>
      <c r="C529" s="140"/>
      <c r="D529" s="126"/>
      <c r="E529" s="162"/>
      <c r="F529" s="126"/>
      <c r="G529" s="142"/>
      <c r="H529" s="140"/>
      <c r="I529" s="142"/>
      <c r="J529" s="153"/>
      <c r="K529" s="153"/>
      <c r="L529" s="153"/>
      <c r="M529" s="153"/>
      <c r="N529" s="153"/>
      <c r="O529" s="142"/>
      <c r="P529" s="142"/>
      <c r="Q529" s="142"/>
      <c r="R529" s="142"/>
    </row>
    <row r="530" spans="1:18" x14ac:dyDescent="0.25">
      <c r="A530" s="167"/>
      <c r="B530" s="126"/>
      <c r="C530" s="140"/>
      <c r="D530" s="126"/>
      <c r="E530" s="162"/>
      <c r="F530" s="126"/>
      <c r="G530" s="142"/>
      <c r="H530" s="140"/>
      <c r="I530" s="142"/>
      <c r="J530" s="153"/>
      <c r="K530" s="153"/>
      <c r="L530" s="153"/>
      <c r="M530" s="153"/>
      <c r="N530" s="153"/>
      <c r="O530" s="142"/>
      <c r="P530" s="142"/>
      <c r="Q530" s="142"/>
      <c r="R530" s="142"/>
    </row>
    <row r="531" spans="1:18" x14ac:dyDescent="0.25">
      <c r="A531" s="167"/>
      <c r="B531" s="126"/>
      <c r="C531" s="140"/>
      <c r="D531" s="126"/>
      <c r="E531" s="162"/>
      <c r="F531" s="126"/>
      <c r="G531" s="142"/>
      <c r="H531" s="140"/>
      <c r="I531" s="142"/>
      <c r="J531" s="153"/>
      <c r="K531" s="153"/>
      <c r="L531" s="153"/>
      <c r="M531" s="153"/>
      <c r="N531" s="153"/>
      <c r="O531" s="142"/>
      <c r="P531" s="142"/>
      <c r="Q531" s="142"/>
      <c r="R531" s="142"/>
    </row>
    <row r="532" spans="1:18" x14ac:dyDescent="0.25">
      <c r="A532" s="167"/>
      <c r="B532" s="126"/>
      <c r="C532" s="140"/>
      <c r="D532" s="126"/>
      <c r="E532" s="162"/>
      <c r="F532" s="126"/>
      <c r="G532" s="142"/>
      <c r="H532" s="140"/>
      <c r="I532" s="142"/>
      <c r="J532" s="153"/>
      <c r="K532" s="153"/>
      <c r="L532" s="153"/>
      <c r="M532" s="153"/>
      <c r="N532" s="153"/>
      <c r="O532" s="142"/>
      <c r="P532" s="142"/>
      <c r="Q532" s="142"/>
      <c r="R532" s="142"/>
    </row>
    <row r="533" spans="1:18" x14ac:dyDescent="0.25">
      <c r="A533" s="167"/>
      <c r="B533" s="126"/>
      <c r="C533" s="140"/>
      <c r="D533" s="126"/>
      <c r="E533" s="162"/>
      <c r="F533" s="126"/>
      <c r="G533" s="142"/>
      <c r="H533" s="140"/>
      <c r="I533" s="142"/>
      <c r="J533" s="153"/>
      <c r="K533" s="153"/>
      <c r="L533" s="153"/>
      <c r="M533" s="153"/>
      <c r="N533" s="153"/>
      <c r="O533" s="142"/>
      <c r="P533" s="142"/>
      <c r="Q533" s="142"/>
      <c r="R533" s="142"/>
    </row>
    <row r="534" spans="1:18" x14ac:dyDescent="0.25">
      <c r="A534" s="167"/>
      <c r="B534" s="126"/>
      <c r="C534" s="140"/>
      <c r="D534" s="126"/>
      <c r="E534" s="162"/>
      <c r="F534" s="126"/>
      <c r="G534" s="142"/>
      <c r="H534" s="140"/>
      <c r="I534" s="142"/>
      <c r="J534" s="153"/>
      <c r="K534" s="153"/>
      <c r="L534" s="153"/>
      <c r="M534" s="153"/>
      <c r="N534" s="153"/>
      <c r="O534" s="142"/>
      <c r="P534" s="142"/>
      <c r="Q534" s="142"/>
      <c r="R534" s="142"/>
    </row>
    <row r="535" spans="1:18" x14ac:dyDescent="0.25">
      <c r="A535" s="167"/>
      <c r="B535" s="126"/>
      <c r="C535" s="140"/>
      <c r="D535" s="126"/>
      <c r="E535" s="162"/>
      <c r="F535" s="126"/>
      <c r="G535" s="142"/>
      <c r="H535" s="140"/>
      <c r="I535" s="142"/>
      <c r="J535" s="153"/>
      <c r="K535" s="153"/>
      <c r="L535" s="153"/>
      <c r="M535" s="153"/>
      <c r="N535" s="153"/>
      <c r="O535" s="142"/>
      <c r="P535" s="142"/>
      <c r="Q535" s="142"/>
      <c r="R535" s="142"/>
    </row>
    <row r="536" spans="1:18" x14ac:dyDescent="0.25">
      <c r="A536" s="167"/>
      <c r="B536" s="126"/>
      <c r="C536" s="140"/>
      <c r="D536" s="126"/>
      <c r="E536" s="162"/>
      <c r="F536" s="126"/>
      <c r="G536" s="142"/>
      <c r="H536" s="140"/>
      <c r="I536" s="142"/>
      <c r="J536" s="153"/>
      <c r="K536" s="153"/>
      <c r="L536" s="153"/>
      <c r="M536" s="153"/>
      <c r="N536" s="153"/>
      <c r="O536" s="142"/>
      <c r="P536" s="142"/>
      <c r="Q536" s="142"/>
      <c r="R536" s="142"/>
    </row>
    <row r="537" spans="1:18" x14ac:dyDescent="0.25">
      <c r="A537" s="167"/>
      <c r="B537" s="126"/>
      <c r="C537" s="140"/>
      <c r="D537" s="126"/>
      <c r="E537" s="162"/>
      <c r="F537" s="126"/>
      <c r="G537" s="142"/>
      <c r="H537" s="140"/>
      <c r="I537" s="142"/>
      <c r="J537" s="153"/>
      <c r="K537" s="153"/>
      <c r="L537" s="153"/>
      <c r="M537" s="153"/>
      <c r="N537" s="153"/>
      <c r="O537" s="142"/>
      <c r="P537" s="142"/>
      <c r="Q537" s="142"/>
      <c r="R537" s="142"/>
    </row>
    <row r="538" spans="1:18" x14ac:dyDescent="0.25">
      <c r="A538" s="167"/>
      <c r="B538" s="126"/>
      <c r="C538" s="140"/>
      <c r="D538" s="126"/>
      <c r="E538" s="162"/>
      <c r="F538" s="126"/>
      <c r="G538" s="142"/>
      <c r="H538" s="140"/>
      <c r="I538" s="142"/>
      <c r="J538" s="153"/>
      <c r="K538" s="153"/>
      <c r="L538" s="153"/>
      <c r="M538" s="153"/>
      <c r="N538" s="153"/>
      <c r="O538" s="142"/>
      <c r="P538" s="142"/>
      <c r="Q538" s="142"/>
      <c r="R538" s="142"/>
    </row>
    <row r="539" spans="1:18" x14ac:dyDescent="0.25">
      <c r="A539" s="167"/>
      <c r="B539" s="126"/>
      <c r="C539" s="140"/>
      <c r="D539" s="126"/>
      <c r="E539" s="162"/>
      <c r="F539" s="126"/>
      <c r="G539" s="142"/>
      <c r="H539" s="140"/>
      <c r="I539" s="142"/>
      <c r="J539" s="153"/>
      <c r="K539" s="153"/>
      <c r="L539" s="153"/>
      <c r="M539" s="153"/>
      <c r="N539" s="153"/>
      <c r="O539" s="142"/>
      <c r="P539" s="142"/>
      <c r="Q539" s="142"/>
      <c r="R539" s="142"/>
    </row>
    <row r="540" spans="1:18" x14ac:dyDescent="0.25">
      <c r="A540" s="167"/>
      <c r="B540" s="126"/>
      <c r="C540" s="140"/>
      <c r="D540" s="126"/>
      <c r="E540" s="162"/>
      <c r="F540" s="126"/>
      <c r="G540" s="142"/>
      <c r="H540" s="140"/>
      <c r="I540" s="142"/>
      <c r="J540" s="153"/>
      <c r="K540" s="153"/>
      <c r="L540" s="153"/>
      <c r="M540" s="153"/>
      <c r="N540" s="153"/>
      <c r="O540" s="142"/>
      <c r="P540" s="142"/>
      <c r="Q540" s="142"/>
      <c r="R540" s="142"/>
    </row>
    <row r="541" spans="1:18" x14ac:dyDescent="0.25">
      <c r="A541" s="167"/>
      <c r="B541" s="126"/>
      <c r="C541" s="140"/>
      <c r="D541" s="126"/>
      <c r="E541" s="162"/>
      <c r="F541" s="126"/>
      <c r="G541" s="142"/>
      <c r="H541" s="140"/>
      <c r="I541" s="142"/>
      <c r="J541" s="153"/>
      <c r="K541" s="153"/>
      <c r="L541" s="153"/>
      <c r="M541" s="153"/>
      <c r="N541" s="153"/>
      <c r="O541" s="142"/>
      <c r="P541" s="142"/>
      <c r="Q541" s="142"/>
      <c r="R541" s="142"/>
    </row>
    <row r="542" spans="1:18" x14ac:dyDescent="0.25">
      <c r="A542" s="167"/>
      <c r="B542" s="126"/>
      <c r="C542" s="140"/>
      <c r="D542" s="126"/>
      <c r="E542" s="162"/>
      <c r="F542" s="126"/>
      <c r="G542" s="142"/>
      <c r="H542" s="140"/>
      <c r="I542" s="142"/>
      <c r="J542" s="153"/>
      <c r="K542" s="153"/>
      <c r="L542" s="153"/>
      <c r="M542" s="153"/>
      <c r="N542" s="153"/>
      <c r="O542" s="142"/>
      <c r="P542" s="142"/>
      <c r="Q542" s="142"/>
      <c r="R542" s="142"/>
    </row>
    <row r="543" spans="1:18" x14ac:dyDescent="0.25">
      <c r="A543" s="167"/>
      <c r="B543" s="126"/>
      <c r="C543" s="140"/>
      <c r="D543" s="126"/>
      <c r="E543" s="162"/>
      <c r="F543" s="126"/>
      <c r="G543" s="142"/>
      <c r="H543" s="140"/>
      <c r="I543" s="142"/>
      <c r="J543" s="153"/>
      <c r="K543" s="153"/>
      <c r="L543" s="153"/>
      <c r="M543" s="153"/>
      <c r="N543" s="153"/>
      <c r="O543" s="142"/>
      <c r="P543" s="142"/>
      <c r="Q543" s="142"/>
      <c r="R543" s="142"/>
    </row>
    <row r="544" spans="1:18" x14ac:dyDescent="0.25">
      <c r="A544" s="167"/>
      <c r="B544" s="126"/>
      <c r="C544" s="140"/>
      <c r="D544" s="126"/>
      <c r="E544" s="162"/>
      <c r="F544" s="126"/>
      <c r="G544" s="142"/>
      <c r="H544" s="140"/>
      <c r="I544" s="142"/>
      <c r="J544" s="153"/>
      <c r="K544" s="153"/>
      <c r="L544" s="153"/>
      <c r="M544" s="153"/>
      <c r="N544" s="153"/>
      <c r="O544" s="142"/>
      <c r="P544" s="142"/>
      <c r="Q544" s="142"/>
      <c r="R544" s="142"/>
    </row>
    <row r="545" spans="1:18" x14ac:dyDescent="0.25">
      <c r="A545" s="167"/>
      <c r="B545" s="126"/>
      <c r="C545" s="140"/>
      <c r="D545" s="126"/>
      <c r="E545" s="162"/>
      <c r="F545" s="126"/>
      <c r="G545" s="142"/>
      <c r="H545" s="140"/>
      <c r="I545" s="142"/>
      <c r="J545" s="153"/>
      <c r="K545" s="153"/>
      <c r="L545" s="153"/>
      <c r="M545" s="153"/>
      <c r="N545" s="153"/>
      <c r="O545" s="142"/>
      <c r="P545" s="142"/>
      <c r="Q545" s="142"/>
      <c r="R545" s="142"/>
    </row>
    <row r="546" spans="1:18" x14ac:dyDescent="0.25">
      <c r="A546" s="167"/>
      <c r="B546" s="126"/>
      <c r="C546" s="140"/>
      <c r="D546" s="126"/>
      <c r="E546" s="162"/>
      <c r="F546" s="126"/>
      <c r="G546" s="142"/>
      <c r="H546" s="140"/>
      <c r="I546" s="142"/>
      <c r="J546" s="153"/>
      <c r="K546" s="153"/>
      <c r="L546" s="153"/>
      <c r="M546" s="153"/>
      <c r="N546" s="153"/>
      <c r="O546" s="142"/>
      <c r="P546" s="142"/>
      <c r="Q546" s="142"/>
      <c r="R546" s="142"/>
    </row>
    <row r="547" spans="1:18" x14ac:dyDescent="0.25">
      <c r="A547" s="167"/>
      <c r="B547" s="126"/>
      <c r="C547" s="140"/>
      <c r="D547" s="126"/>
      <c r="E547" s="162"/>
      <c r="F547" s="126"/>
      <c r="G547" s="142"/>
      <c r="H547" s="140"/>
      <c r="I547" s="142"/>
      <c r="J547" s="153"/>
      <c r="K547" s="153"/>
      <c r="L547" s="153"/>
      <c r="M547" s="153"/>
      <c r="N547" s="153"/>
      <c r="O547" s="142"/>
      <c r="P547" s="142"/>
      <c r="Q547" s="142"/>
      <c r="R547" s="142"/>
    </row>
    <row r="548" spans="1:18" x14ac:dyDescent="0.25">
      <c r="A548" s="167"/>
      <c r="B548" s="126"/>
      <c r="C548" s="140"/>
      <c r="D548" s="126"/>
      <c r="E548" s="162"/>
      <c r="F548" s="126"/>
      <c r="G548" s="142"/>
      <c r="H548" s="140"/>
      <c r="I548" s="142"/>
      <c r="J548" s="153"/>
      <c r="K548" s="153"/>
      <c r="L548" s="153"/>
      <c r="M548" s="153"/>
      <c r="N548" s="153"/>
      <c r="O548" s="142"/>
      <c r="P548" s="142"/>
      <c r="Q548" s="142"/>
      <c r="R548" s="142"/>
    </row>
    <row r="549" spans="1:18" x14ac:dyDescent="0.25">
      <c r="A549" s="167"/>
      <c r="B549" s="126"/>
      <c r="C549" s="140"/>
      <c r="D549" s="126"/>
      <c r="E549" s="162"/>
      <c r="F549" s="126"/>
      <c r="G549" s="142"/>
      <c r="H549" s="140"/>
      <c r="I549" s="142"/>
      <c r="J549" s="153"/>
      <c r="K549" s="153"/>
      <c r="L549" s="153"/>
      <c r="M549" s="153"/>
      <c r="N549" s="153"/>
      <c r="O549" s="142"/>
      <c r="P549" s="142"/>
      <c r="Q549" s="142"/>
      <c r="R549" s="142"/>
    </row>
    <row r="550" spans="1:18" x14ac:dyDescent="0.25">
      <c r="A550" s="167"/>
      <c r="B550" s="126"/>
      <c r="C550" s="140"/>
      <c r="D550" s="126"/>
      <c r="E550" s="162"/>
      <c r="F550" s="126"/>
      <c r="G550" s="142"/>
      <c r="H550" s="140"/>
      <c r="I550" s="142"/>
      <c r="J550" s="153"/>
      <c r="K550" s="153"/>
      <c r="L550" s="153"/>
      <c r="M550" s="153"/>
      <c r="N550" s="153"/>
      <c r="O550" s="142"/>
      <c r="P550" s="142"/>
      <c r="Q550" s="142"/>
      <c r="R550" s="142"/>
    </row>
    <row r="551" spans="1:18" x14ac:dyDescent="0.25">
      <c r="A551" s="167"/>
      <c r="B551" s="126"/>
      <c r="C551" s="140"/>
      <c r="D551" s="126"/>
      <c r="E551" s="162"/>
      <c r="F551" s="126"/>
      <c r="G551" s="142"/>
      <c r="H551" s="140"/>
      <c r="I551" s="142"/>
      <c r="J551" s="153"/>
      <c r="K551" s="153"/>
      <c r="L551" s="153"/>
      <c r="M551" s="153"/>
      <c r="N551" s="153"/>
      <c r="O551" s="142"/>
      <c r="P551" s="142"/>
      <c r="Q551" s="142"/>
      <c r="R551" s="142"/>
    </row>
    <row r="552" spans="1:18" x14ac:dyDescent="0.25">
      <c r="A552" s="167"/>
      <c r="B552" s="126"/>
      <c r="C552" s="140"/>
      <c r="D552" s="126"/>
      <c r="E552" s="162"/>
      <c r="F552" s="126"/>
      <c r="G552" s="142"/>
      <c r="H552" s="140"/>
      <c r="I552" s="142"/>
      <c r="J552" s="153"/>
      <c r="K552" s="153"/>
      <c r="L552" s="153"/>
      <c r="M552" s="153"/>
      <c r="N552" s="153"/>
      <c r="O552" s="142"/>
      <c r="P552" s="142"/>
      <c r="Q552" s="142"/>
      <c r="R552" s="142"/>
    </row>
    <row r="553" spans="1:18" x14ac:dyDescent="0.25">
      <c r="A553" s="167"/>
      <c r="B553" s="126"/>
      <c r="C553" s="140"/>
      <c r="D553" s="126"/>
      <c r="E553" s="162"/>
      <c r="F553" s="126"/>
      <c r="G553" s="142"/>
      <c r="H553" s="140"/>
      <c r="I553" s="142"/>
      <c r="J553" s="153"/>
      <c r="K553" s="153"/>
      <c r="L553" s="153"/>
      <c r="M553" s="153"/>
      <c r="N553" s="153"/>
      <c r="O553" s="142"/>
      <c r="P553" s="142"/>
      <c r="Q553" s="142"/>
      <c r="R553" s="142"/>
    </row>
    <row r="554" spans="1:18" x14ac:dyDescent="0.25">
      <c r="A554" s="167"/>
      <c r="B554" s="126"/>
      <c r="C554" s="140"/>
      <c r="D554" s="126"/>
      <c r="E554" s="162"/>
      <c r="F554" s="126"/>
      <c r="G554" s="142"/>
      <c r="H554" s="140"/>
      <c r="I554" s="142"/>
      <c r="J554" s="153"/>
      <c r="K554" s="153"/>
      <c r="L554" s="153"/>
      <c r="M554" s="153"/>
      <c r="N554" s="153"/>
      <c r="O554" s="142"/>
      <c r="P554" s="142"/>
      <c r="Q554" s="142"/>
      <c r="R554" s="142"/>
    </row>
    <row r="555" spans="1:18" x14ac:dyDescent="0.25">
      <c r="A555" s="167"/>
      <c r="B555" s="126"/>
      <c r="C555" s="140"/>
      <c r="D555" s="126"/>
      <c r="E555" s="162"/>
      <c r="F555" s="126"/>
      <c r="G555" s="142"/>
      <c r="H555" s="140"/>
      <c r="I555" s="142"/>
      <c r="J555" s="153"/>
      <c r="K555" s="153"/>
      <c r="L555" s="153"/>
      <c r="M555" s="153"/>
      <c r="N555" s="153"/>
      <c r="O555" s="142"/>
      <c r="P555" s="142"/>
      <c r="Q555" s="142"/>
      <c r="R555" s="142"/>
    </row>
    <row r="556" spans="1:18" x14ac:dyDescent="0.25">
      <c r="A556" s="167"/>
      <c r="B556" s="126"/>
      <c r="C556" s="140"/>
      <c r="D556" s="126"/>
      <c r="E556" s="162"/>
      <c r="F556" s="126"/>
      <c r="G556" s="142"/>
      <c r="H556" s="140"/>
      <c r="I556" s="142"/>
      <c r="J556" s="153"/>
      <c r="K556" s="153"/>
      <c r="L556" s="153"/>
      <c r="M556" s="153"/>
      <c r="N556" s="153"/>
      <c r="O556" s="142"/>
      <c r="P556" s="142"/>
      <c r="Q556" s="142"/>
      <c r="R556" s="142"/>
    </row>
    <row r="557" spans="1:18" x14ac:dyDescent="0.25">
      <c r="A557" s="167"/>
      <c r="B557" s="126"/>
      <c r="C557" s="140"/>
      <c r="D557" s="126"/>
      <c r="E557" s="162"/>
      <c r="F557" s="126"/>
      <c r="G557" s="142"/>
      <c r="H557" s="140"/>
      <c r="I557" s="142"/>
      <c r="J557" s="153"/>
      <c r="K557" s="153"/>
      <c r="L557" s="153"/>
      <c r="M557" s="153"/>
      <c r="N557" s="153"/>
      <c r="O557" s="142"/>
      <c r="P557" s="142"/>
      <c r="Q557" s="142"/>
      <c r="R557" s="142"/>
    </row>
    <row r="558" spans="1:18" x14ac:dyDescent="0.25">
      <c r="A558" s="167"/>
      <c r="B558" s="126"/>
      <c r="C558" s="140"/>
      <c r="D558" s="126"/>
      <c r="E558" s="162"/>
      <c r="F558" s="126"/>
      <c r="G558" s="142"/>
      <c r="H558" s="140"/>
      <c r="I558" s="142"/>
      <c r="J558" s="153"/>
      <c r="K558" s="153"/>
      <c r="L558" s="153"/>
      <c r="M558" s="153"/>
      <c r="N558" s="153"/>
      <c r="O558" s="142"/>
      <c r="P558" s="142"/>
      <c r="Q558" s="142"/>
      <c r="R558" s="142"/>
    </row>
    <row r="559" spans="1:18" x14ac:dyDescent="0.25">
      <c r="A559" s="167"/>
      <c r="B559" s="126"/>
      <c r="C559" s="140"/>
      <c r="D559" s="126"/>
      <c r="E559" s="162"/>
      <c r="F559" s="126"/>
      <c r="G559" s="142"/>
      <c r="H559" s="140"/>
      <c r="I559" s="142"/>
      <c r="J559" s="153"/>
      <c r="K559" s="153"/>
      <c r="L559" s="153"/>
      <c r="M559" s="153"/>
      <c r="N559" s="153"/>
      <c r="O559" s="142"/>
      <c r="P559" s="142"/>
      <c r="Q559" s="142"/>
      <c r="R559" s="142"/>
    </row>
    <row r="560" spans="1:18" x14ac:dyDescent="0.25">
      <c r="A560" s="167"/>
      <c r="B560" s="126"/>
      <c r="C560" s="140"/>
      <c r="D560" s="126"/>
      <c r="E560" s="162"/>
      <c r="F560" s="126"/>
      <c r="G560" s="142"/>
      <c r="H560" s="140"/>
      <c r="I560" s="142"/>
      <c r="J560" s="153"/>
      <c r="K560" s="153"/>
      <c r="L560" s="153"/>
      <c r="M560" s="153"/>
      <c r="N560" s="153"/>
      <c r="O560" s="142"/>
      <c r="P560" s="142"/>
      <c r="Q560" s="142"/>
      <c r="R560" s="142"/>
    </row>
    <row r="561" spans="1:18" x14ac:dyDescent="0.25">
      <c r="A561" s="167"/>
      <c r="B561" s="126"/>
      <c r="C561" s="140"/>
      <c r="D561" s="126"/>
      <c r="E561" s="162"/>
      <c r="F561" s="126"/>
      <c r="G561" s="142"/>
      <c r="H561" s="140"/>
      <c r="I561" s="142"/>
      <c r="J561" s="153"/>
      <c r="K561" s="153"/>
      <c r="L561" s="153"/>
      <c r="M561" s="153"/>
      <c r="N561" s="153"/>
      <c r="O561" s="142"/>
      <c r="P561" s="142"/>
      <c r="Q561" s="142"/>
      <c r="R561" s="142"/>
    </row>
    <row r="562" spans="1:18" x14ac:dyDescent="0.25">
      <c r="A562" s="167"/>
      <c r="B562" s="126"/>
      <c r="C562" s="140"/>
      <c r="D562" s="126"/>
      <c r="E562" s="162"/>
      <c r="F562" s="126"/>
      <c r="G562" s="142"/>
      <c r="H562" s="140"/>
      <c r="I562" s="142"/>
      <c r="J562" s="153"/>
      <c r="K562" s="153"/>
      <c r="L562" s="153"/>
      <c r="M562" s="153"/>
      <c r="N562" s="153"/>
      <c r="O562" s="142"/>
      <c r="P562" s="142"/>
      <c r="Q562" s="142"/>
      <c r="R562" s="142"/>
    </row>
    <row r="563" spans="1:18" x14ac:dyDescent="0.25">
      <c r="A563" s="167"/>
      <c r="B563" s="126"/>
      <c r="C563" s="140"/>
      <c r="D563" s="126"/>
      <c r="E563" s="162"/>
      <c r="F563" s="126"/>
      <c r="G563" s="142"/>
      <c r="H563" s="140"/>
      <c r="I563" s="142"/>
      <c r="J563" s="153"/>
      <c r="K563" s="153"/>
      <c r="L563" s="153"/>
      <c r="M563" s="153"/>
      <c r="N563" s="153"/>
      <c r="O563" s="142"/>
      <c r="P563" s="142"/>
      <c r="Q563" s="142"/>
      <c r="R563" s="142"/>
    </row>
    <row r="564" spans="1:18" x14ac:dyDescent="0.25">
      <c r="A564" s="167"/>
      <c r="B564" s="126"/>
      <c r="C564" s="140"/>
      <c r="D564" s="126"/>
      <c r="E564" s="162"/>
      <c r="F564" s="126"/>
      <c r="G564" s="142"/>
      <c r="H564" s="140"/>
      <c r="I564" s="142"/>
      <c r="J564" s="153"/>
      <c r="K564" s="153"/>
      <c r="L564" s="153"/>
      <c r="M564" s="153"/>
      <c r="N564" s="153"/>
      <c r="O564" s="142"/>
      <c r="P564" s="142"/>
      <c r="Q564" s="142"/>
      <c r="R564" s="142"/>
    </row>
    <row r="565" spans="1:18" x14ac:dyDescent="0.25">
      <c r="A565" s="167"/>
      <c r="B565" s="126"/>
      <c r="C565" s="140"/>
      <c r="D565" s="126"/>
      <c r="E565" s="162"/>
      <c r="F565" s="126"/>
      <c r="G565" s="142"/>
      <c r="H565" s="140"/>
      <c r="I565" s="142"/>
      <c r="J565" s="153"/>
      <c r="K565" s="153"/>
      <c r="L565" s="153"/>
      <c r="M565" s="153"/>
      <c r="N565" s="153"/>
      <c r="O565" s="142"/>
      <c r="P565" s="142"/>
      <c r="Q565" s="142"/>
      <c r="R565" s="142"/>
    </row>
    <row r="566" spans="1:18" x14ac:dyDescent="0.25">
      <c r="A566" s="167"/>
      <c r="B566" s="126"/>
      <c r="C566" s="140"/>
      <c r="D566" s="126"/>
      <c r="E566" s="162"/>
      <c r="F566" s="126"/>
      <c r="G566" s="142"/>
      <c r="H566" s="140"/>
      <c r="I566" s="142"/>
      <c r="J566" s="153"/>
      <c r="K566" s="153"/>
      <c r="L566" s="153"/>
      <c r="M566" s="153"/>
      <c r="N566" s="153"/>
      <c r="O566" s="142"/>
      <c r="P566" s="142"/>
      <c r="Q566" s="142"/>
      <c r="R566" s="142"/>
    </row>
    <row r="567" spans="1:18" x14ac:dyDescent="0.25">
      <c r="A567" s="167"/>
      <c r="B567" s="126"/>
      <c r="C567" s="140"/>
      <c r="D567" s="126"/>
      <c r="E567" s="162"/>
      <c r="F567" s="126"/>
      <c r="G567" s="142"/>
      <c r="H567" s="140"/>
      <c r="I567" s="142"/>
      <c r="J567" s="153"/>
      <c r="K567" s="153"/>
      <c r="L567" s="153"/>
      <c r="M567" s="153"/>
      <c r="N567" s="153"/>
      <c r="O567" s="142"/>
      <c r="P567" s="142"/>
      <c r="Q567" s="142"/>
      <c r="R567" s="142"/>
    </row>
    <row r="568" spans="1:18" x14ac:dyDescent="0.25">
      <c r="A568" s="167"/>
      <c r="B568" s="126"/>
      <c r="C568" s="140"/>
      <c r="D568" s="126"/>
      <c r="E568" s="162"/>
      <c r="F568" s="126"/>
      <c r="G568" s="142"/>
      <c r="H568" s="140"/>
      <c r="I568" s="142"/>
      <c r="J568" s="153"/>
      <c r="K568" s="153"/>
      <c r="L568" s="153"/>
      <c r="M568" s="153"/>
      <c r="N568" s="153"/>
      <c r="O568" s="142"/>
      <c r="P568" s="142"/>
      <c r="Q568" s="142"/>
      <c r="R568" s="142"/>
    </row>
    <row r="569" spans="1:18" x14ac:dyDescent="0.25">
      <c r="A569" s="167"/>
      <c r="B569" s="126"/>
      <c r="C569" s="140"/>
      <c r="D569" s="126"/>
      <c r="E569" s="162"/>
      <c r="F569" s="126"/>
      <c r="G569" s="142"/>
      <c r="H569" s="140"/>
      <c r="I569" s="142"/>
      <c r="J569" s="153"/>
      <c r="K569" s="153"/>
      <c r="L569" s="153"/>
      <c r="M569" s="153"/>
      <c r="N569" s="153"/>
      <c r="O569" s="142"/>
      <c r="P569" s="142"/>
      <c r="Q569" s="142"/>
      <c r="R569" s="142"/>
    </row>
    <row r="570" spans="1:18" x14ac:dyDescent="0.25">
      <c r="A570" s="167"/>
      <c r="B570" s="126"/>
      <c r="C570" s="140"/>
      <c r="D570" s="126"/>
      <c r="E570" s="162"/>
      <c r="F570" s="126"/>
      <c r="G570" s="142"/>
      <c r="H570" s="140"/>
      <c r="I570" s="142"/>
      <c r="J570" s="153"/>
      <c r="K570" s="153"/>
      <c r="L570" s="153"/>
      <c r="M570" s="153"/>
      <c r="N570" s="153"/>
      <c r="O570" s="142"/>
      <c r="P570" s="142"/>
      <c r="Q570" s="142"/>
      <c r="R570" s="142"/>
    </row>
    <row r="571" spans="1:18" x14ac:dyDescent="0.25">
      <c r="A571" s="167"/>
      <c r="B571" s="126"/>
      <c r="C571" s="140"/>
      <c r="D571" s="126"/>
      <c r="E571" s="162"/>
      <c r="F571" s="126"/>
      <c r="G571" s="142"/>
      <c r="H571" s="140"/>
      <c r="I571" s="142"/>
      <c r="J571" s="153"/>
      <c r="K571" s="153"/>
      <c r="L571" s="153"/>
      <c r="M571" s="153"/>
      <c r="N571" s="153"/>
      <c r="O571" s="142"/>
      <c r="P571" s="142"/>
      <c r="Q571" s="142"/>
      <c r="R571" s="142"/>
    </row>
    <row r="572" spans="1:18" x14ac:dyDescent="0.25">
      <c r="A572" s="167"/>
      <c r="B572" s="126"/>
      <c r="C572" s="140"/>
      <c r="D572" s="126"/>
      <c r="E572" s="162"/>
      <c r="F572" s="126"/>
      <c r="G572" s="142"/>
      <c r="H572" s="140"/>
      <c r="I572" s="142"/>
      <c r="J572" s="153"/>
      <c r="K572" s="153"/>
      <c r="L572" s="153"/>
      <c r="M572" s="153"/>
      <c r="N572" s="153"/>
      <c r="O572" s="142"/>
      <c r="P572" s="142"/>
      <c r="Q572" s="142"/>
      <c r="R572" s="142"/>
    </row>
    <row r="573" spans="1:18" x14ac:dyDescent="0.25">
      <c r="A573" s="167"/>
      <c r="B573" s="126"/>
      <c r="C573" s="140"/>
      <c r="D573" s="126"/>
      <c r="E573" s="162"/>
      <c r="F573" s="126"/>
      <c r="G573" s="142"/>
      <c r="H573" s="140"/>
      <c r="I573" s="142"/>
      <c r="J573" s="153"/>
      <c r="K573" s="153"/>
      <c r="L573" s="153"/>
      <c r="M573" s="153"/>
      <c r="N573" s="153"/>
      <c r="O573" s="142"/>
      <c r="P573" s="142"/>
      <c r="Q573" s="142"/>
      <c r="R573" s="142"/>
    </row>
    <row r="574" spans="1:18" x14ac:dyDescent="0.25">
      <c r="A574" s="167"/>
      <c r="B574" s="126"/>
      <c r="C574" s="140"/>
      <c r="D574" s="126"/>
      <c r="E574" s="162"/>
      <c r="F574" s="126"/>
      <c r="G574" s="142"/>
      <c r="H574" s="140"/>
      <c r="I574" s="142"/>
      <c r="J574" s="153"/>
      <c r="K574" s="153"/>
      <c r="L574" s="153"/>
      <c r="M574" s="153"/>
      <c r="N574" s="153"/>
      <c r="O574" s="142"/>
      <c r="P574" s="142"/>
      <c r="Q574" s="142"/>
      <c r="R574" s="142"/>
    </row>
    <row r="575" spans="1:18" x14ac:dyDescent="0.25">
      <c r="A575" s="167"/>
      <c r="B575" s="126"/>
      <c r="C575" s="140"/>
      <c r="D575" s="126"/>
      <c r="E575" s="162"/>
      <c r="F575" s="126"/>
      <c r="G575" s="142"/>
      <c r="H575" s="140"/>
      <c r="I575" s="142"/>
      <c r="J575" s="153"/>
      <c r="K575" s="153"/>
      <c r="L575" s="153"/>
      <c r="M575" s="153"/>
      <c r="N575" s="153"/>
      <c r="O575" s="142"/>
      <c r="P575" s="142"/>
      <c r="Q575" s="142"/>
      <c r="R575" s="142"/>
    </row>
    <row r="576" spans="1:18" x14ac:dyDescent="0.25">
      <c r="A576" s="167"/>
      <c r="B576" s="126"/>
      <c r="C576" s="140"/>
      <c r="D576" s="126"/>
      <c r="E576" s="162"/>
      <c r="F576" s="126"/>
      <c r="G576" s="142"/>
      <c r="H576" s="140"/>
      <c r="I576" s="142"/>
      <c r="J576" s="153"/>
      <c r="K576" s="153"/>
      <c r="L576" s="153"/>
      <c r="M576" s="153"/>
      <c r="N576" s="153"/>
      <c r="O576" s="142"/>
      <c r="P576" s="142"/>
      <c r="Q576" s="142"/>
      <c r="R576" s="142"/>
    </row>
    <row r="577" spans="1:18" x14ac:dyDescent="0.25">
      <c r="A577" s="167"/>
      <c r="B577" s="126"/>
      <c r="C577" s="140"/>
      <c r="D577" s="126"/>
      <c r="E577" s="162"/>
      <c r="F577" s="126"/>
      <c r="G577" s="142"/>
      <c r="H577" s="140"/>
      <c r="I577" s="142"/>
      <c r="J577" s="153"/>
      <c r="K577" s="153"/>
      <c r="L577" s="153"/>
      <c r="M577" s="153"/>
      <c r="N577" s="153"/>
      <c r="O577" s="142"/>
      <c r="P577" s="142"/>
      <c r="Q577" s="142"/>
      <c r="R577" s="142"/>
    </row>
    <row r="578" spans="1:18" x14ac:dyDescent="0.25">
      <c r="A578" s="167"/>
      <c r="B578" s="126"/>
      <c r="C578" s="140"/>
      <c r="D578" s="126"/>
      <c r="E578" s="162"/>
      <c r="F578" s="126"/>
      <c r="G578" s="142"/>
      <c r="H578" s="140"/>
      <c r="I578" s="142"/>
      <c r="J578" s="153"/>
      <c r="K578" s="153"/>
      <c r="L578" s="153"/>
      <c r="M578" s="153"/>
      <c r="N578" s="153"/>
      <c r="O578" s="142"/>
      <c r="P578" s="142"/>
      <c r="Q578" s="142"/>
      <c r="R578" s="142"/>
    </row>
    <row r="579" spans="1:18" x14ac:dyDescent="0.25">
      <c r="A579" s="167"/>
      <c r="B579" s="126"/>
      <c r="C579" s="140"/>
      <c r="D579" s="126"/>
      <c r="E579" s="162"/>
      <c r="F579" s="126"/>
      <c r="G579" s="142"/>
      <c r="H579" s="140"/>
      <c r="I579" s="142"/>
      <c r="J579" s="153"/>
      <c r="K579" s="153"/>
      <c r="L579" s="153"/>
      <c r="M579" s="153"/>
      <c r="N579" s="153"/>
      <c r="O579" s="142"/>
      <c r="P579" s="142"/>
      <c r="Q579" s="142"/>
      <c r="R579" s="142"/>
    </row>
    <row r="580" spans="1:18" x14ac:dyDescent="0.25">
      <c r="A580" s="167"/>
      <c r="B580" s="126"/>
      <c r="C580" s="140"/>
      <c r="D580" s="126"/>
      <c r="E580" s="162"/>
      <c r="F580" s="126"/>
      <c r="G580" s="142"/>
      <c r="H580" s="140"/>
      <c r="I580" s="142"/>
      <c r="J580" s="153"/>
      <c r="K580" s="153"/>
      <c r="L580" s="153"/>
      <c r="M580" s="153"/>
      <c r="N580" s="153"/>
      <c r="O580" s="142"/>
      <c r="P580" s="142"/>
      <c r="Q580" s="142"/>
      <c r="R580" s="142"/>
    </row>
    <row r="581" spans="1:18" x14ac:dyDescent="0.25">
      <c r="A581" s="167"/>
      <c r="B581" s="126"/>
      <c r="C581" s="140"/>
      <c r="D581" s="126"/>
      <c r="E581" s="162"/>
      <c r="F581" s="126"/>
      <c r="G581" s="142"/>
      <c r="H581" s="140"/>
      <c r="I581" s="142"/>
      <c r="J581" s="153"/>
      <c r="K581" s="153"/>
      <c r="L581" s="153"/>
      <c r="M581" s="153"/>
      <c r="N581" s="153"/>
      <c r="O581" s="142"/>
      <c r="P581" s="142"/>
      <c r="Q581" s="142"/>
      <c r="R581" s="142"/>
    </row>
    <row r="582" spans="1:18" x14ac:dyDescent="0.25">
      <c r="A582" s="167"/>
      <c r="B582" s="126"/>
      <c r="C582" s="140"/>
      <c r="D582" s="126"/>
      <c r="E582" s="162"/>
      <c r="F582" s="126"/>
      <c r="G582" s="142"/>
      <c r="H582" s="140"/>
      <c r="I582" s="142"/>
      <c r="J582" s="153"/>
      <c r="K582" s="153"/>
      <c r="L582" s="153"/>
      <c r="M582" s="153"/>
      <c r="N582" s="153"/>
      <c r="O582" s="142"/>
      <c r="P582" s="142"/>
      <c r="Q582" s="142"/>
      <c r="R582" s="142"/>
    </row>
    <row r="583" spans="1:18" x14ac:dyDescent="0.25">
      <c r="A583" s="167"/>
      <c r="B583" s="126"/>
      <c r="C583" s="140"/>
      <c r="D583" s="126"/>
      <c r="E583" s="162"/>
      <c r="F583" s="126"/>
      <c r="G583" s="142"/>
      <c r="H583" s="140"/>
      <c r="I583" s="142"/>
      <c r="J583" s="153"/>
      <c r="K583" s="153"/>
      <c r="L583" s="153"/>
      <c r="M583" s="153"/>
      <c r="N583" s="153"/>
      <c r="O583" s="142"/>
      <c r="P583" s="142"/>
      <c r="Q583" s="142"/>
      <c r="R583" s="142"/>
    </row>
    <row r="584" spans="1:18" x14ac:dyDescent="0.25">
      <c r="A584" s="167"/>
      <c r="B584" s="126"/>
      <c r="C584" s="140"/>
      <c r="D584" s="126"/>
      <c r="E584" s="162"/>
      <c r="F584" s="126"/>
      <c r="G584" s="142"/>
      <c r="H584" s="140"/>
      <c r="I584" s="142"/>
      <c r="J584" s="153"/>
      <c r="K584" s="153"/>
      <c r="L584" s="153"/>
      <c r="M584" s="153"/>
      <c r="N584" s="153"/>
      <c r="O584" s="142"/>
      <c r="P584" s="142"/>
      <c r="Q584" s="142"/>
      <c r="R584" s="142"/>
    </row>
    <row r="585" spans="1:18" x14ac:dyDescent="0.25">
      <c r="A585" s="167"/>
      <c r="B585" s="126"/>
      <c r="C585" s="140"/>
      <c r="D585" s="126"/>
      <c r="E585" s="162"/>
      <c r="F585" s="126"/>
      <c r="G585" s="142"/>
      <c r="H585" s="140"/>
      <c r="I585" s="142"/>
      <c r="J585" s="153"/>
      <c r="K585" s="153"/>
      <c r="L585" s="153"/>
      <c r="M585" s="153"/>
      <c r="N585" s="153"/>
      <c r="O585" s="142"/>
      <c r="P585" s="142"/>
      <c r="Q585" s="142"/>
      <c r="R585" s="142"/>
    </row>
    <row r="586" spans="1:18" x14ac:dyDescent="0.25">
      <c r="A586" s="167"/>
      <c r="B586" s="126"/>
      <c r="C586" s="140"/>
      <c r="D586" s="126"/>
      <c r="E586" s="162"/>
      <c r="F586" s="126"/>
      <c r="G586" s="142"/>
      <c r="H586" s="140"/>
      <c r="I586" s="142"/>
      <c r="J586" s="153"/>
      <c r="K586" s="153"/>
      <c r="L586" s="153"/>
      <c r="M586" s="153"/>
      <c r="N586" s="153"/>
      <c r="O586" s="142"/>
      <c r="P586" s="142"/>
      <c r="Q586" s="142"/>
      <c r="R586" s="142"/>
    </row>
    <row r="587" spans="1:18" x14ac:dyDescent="0.25">
      <c r="A587" s="167"/>
      <c r="B587" s="126"/>
      <c r="C587" s="140"/>
      <c r="D587" s="126"/>
      <c r="E587" s="162"/>
      <c r="F587" s="126"/>
      <c r="G587" s="142"/>
      <c r="H587" s="140"/>
      <c r="I587" s="142"/>
      <c r="J587" s="153"/>
      <c r="K587" s="153"/>
      <c r="L587" s="153"/>
      <c r="M587" s="153"/>
      <c r="N587" s="153"/>
      <c r="O587" s="142"/>
      <c r="P587" s="142"/>
      <c r="Q587" s="142"/>
      <c r="R587" s="142"/>
    </row>
    <row r="588" spans="1:18" x14ac:dyDescent="0.25">
      <c r="A588" s="167"/>
      <c r="B588" s="126"/>
      <c r="C588" s="140"/>
      <c r="D588" s="126"/>
      <c r="E588" s="162"/>
      <c r="F588" s="126"/>
      <c r="G588" s="142"/>
      <c r="H588" s="140"/>
      <c r="I588" s="142"/>
      <c r="J588" s="153"/>
      <c r="K588" s="153"/>
      <c r="L588" s="153"/>
      <c r="M588" s="153"/>
      <c r="N588" s="153"/>
      <c r="O588" s="142"/>
      <c r="P588" s="142"/>
      <c r="Q588" s="142"/>
      <c r="R588" s="142"/>
    </row>
    <row r="589" spans="1:18" x14ac:dyDescent="0.25">
      <c r="A589" s="167"/>
      <c r="B589" s="126"/>
      <c r="C589" s="140"/>
      <c r="D589" s="126"/>
      <c r="E589" s="162"/>
      <c r="F589" s="126"/>
      <c r="G589" s="142"/>
      <c r="H589" s="140"/>
      <c r="I589" s="142"/>
      <c r="J589" s="153"/>
      <c r="K589" s="153"/>
      <c r="L589" s="153"/>
      <c r="M589" s="153"/>
      <c r="N589" s="153"/>
      <c r="O589" s="142"/>
      <c r="P589" s="142"/>
      <c r="Q589" s="142"/>
      <c r="R589" s="142"/>
    </row>
    <row r="590" spans="1:18" x14ac:dyDescent="0.25">
      <c r="A590" s="167"/>
      <c r="B590" s="126"/>
      <c r="C590" s="140"/>
      <c r="D590" s="126"/>
      <c r="E590" s="162"/>
      <c r="F590" s="126"/>
      <c r="G590" s="142"/>
      <c r="H590" s="140"/>
      <c r="I590" s="142"/>
      <c r="J590" s="153"/>
      <c r="K590" s="153"/>
      <c r="L590" s="153"/>
      <c r="M590" s="153"/>
      <c r="N590" s="153"/>
      <c r="O590" s="142"/>
      <c r="P590" s="142"/>
      <c r="Q590" s="142"/>
      <c r="R590" s="142"/>
    </row>
    <row r="591" spans="1:18" x14ac:dyDescent="0.25">
      <c r="A591" s="167"/>
      <c r="B591" s="126"/>
      <c r="C591" s="140"/>
      <c r="D591" s="126"/>
      <c r="E591" s="162"/>
      <c r="F591" s="126"/>
      <c r="G591" s="142"/>
      <c r="H591" s="140"/>
      <c r="I591" s="142"/>
      <c r="J591" s="153"/>
      <c r="K591" s="153"/>
      <c r="L591" s="153"/>
      <c r="M591" s="153"/>
      <c r="N591" s="153"/>
      <c r="O591" s="142"/>
      <c r="P591" s="142"/>
      <c r="Q591" s="142"/>
      <c r="R591" s="142"/>
    </row>
    <row r="592" spans="1:18" x14ac:dyDescent="0.25">
      <c r="A592" s="167"/>
      <c r="B592" s="126"/>
      <c r="C592" s="140"/>
      <c r="D592" s="126"/>
      <c r="E592" s="162"/>
      <c r="F592" s="126"/>
      <c r="G592" s="142"/>
      <c r="H592" s="140"/>
      <c r="I592" s="142"/>
      <c r="J592" s="153"/>
      <c r="K592" s="153"/>
      <c r="L592" s="153"/>
      <c r="M592" s="153"/>
      <c r="N592" s="153"/>
      <c r="O592" s="142"/>
      <c r="P592" s="142"/>
      <c r="Q592" s="142"/>
      <c r="R592" s="142"/>
    </row>
    <row r="593" spans="1:18" x14ac:dyDescent="0.25">
      <c r="A593" s="167"/>
      <c r="B593" s="126"/>
      <c r="C593" s="140"/>
      <c r="D593" s="126"/>
      <c r="E593" s="162"/>
      <c r="F593" s="126"/>
      <c r="G593" s="142"/>
      <c r="H593" s="140"/>
      <c r="I593" s="142"/>
      <c r="J593" s="153"/>
      <c r="K593" s="153"/>
      <c r="L593" s="153"/>
      <c r="M593" s="153"/>
      <c r="N593" s="153"/>
      <c r="O593" s="142"/>
      <c r="P593" s="142"/>
      <c r="Q593" s="142"/>
      <c r="R593" s="142"/>
    </row>
    <row r="594" spans="1:18" x14ac:dyDescent="0.25">
      <c r="A594" s="167"/>
      <c r="B594" s="126"/>
      <c r="C594" s="140"/>
      <c r="D594" s="126"/>
      <c r="E594" s="162"/>
      <c r="F594" s="126"/>
      <c r="G594" s="142"/>
      <c r="H594" s="140"/>
      <c r="I594" s="142"/>
      <c r="J594" s="153"/>
      <c r="K594" s="153"/>
      <c r="L594" s="153"/>
      <c r="M594" s="153"/>
      <c r="N594" s="153"/>
      <c r="O594" s="142"/>
      <c r="P594" s="142"/>
      <c r="Q594" s="142"/>
      <c r="R594" s="142"/>
    </row>
    <row r="595" spans="1:18" x14ac:dyDescent="0.25">
      <c r="A595" s="167"/>
      <c r="B595" s="126"/>
      <c r="C595" s="140"/>
      <c r="D595" s="126"/>
      <c r="E595" s="162"/>
      <c r="F595" s="126"/>
      <c r="G595" s="142"/>
      <c r="H595" s="140"/>
      <c r="I595" s="142"/>
      <c r="J595" s="153"/>
      <c r="K595" s="153"/>
      <c r="L595" s="153"/>
      <c r="M595" s="153"/>
      <c r="N595" s="153"/>
      <c r="O595" s="142"/>
      <c r="P595" s="142"/>
      <c r="Q595" s="142"/>
      <c r="R595" s="142"/>
    </row>
    <row r="596" spans="1:18" x14ac:dyDescent="0.25">
      <c r="A596" s="167"/>
      <c r="B596" s="126"/>
      <c r="C596" s="140"/>
      <c r="D596" s="126"/>
      <c r="E596" s="162"/>
      <c r="F596" s="126"/>
      <c r="G596" s="142"/>
      <c r="H596" s="140"/>
      <c r="I596" s="142"/>
      <c r="J596" s="153"/>
      <c r="K596" s="153"/>
      <c r="L596" s="153"/>
      <c r="M596" s="153"/>
      <c r="N596" s="153"/>
      <c r="O596" s="142"/>
      <c r="P596" s="142"/>
      <c r="Q596" s="142"/>
      <c r="R596" s="142"/>
    </row>
    <row r="597" spans="1:18" x14ac:dyDescent="0.25">
      <c r="A597" s="167"/>
      <c r="B597" s="126"/>
      <c r="C597" s="140"/>
      <c r="D597" s="126"/>
      <c r="E597" s="162"/>
      <c r="F597" s="126"/>
      <c r="G597" s="142"/>
      <c r="H597" s="140"/>
      <c r="I597" s="142"/>
      <c r="J597" s="153"/>
      <c r="K597" s="153"/>
      <c r="L597" s="153"/>
      <c r="M597" s="153"/>
      <c r="N597" s="153"/>
      <c r="O597" s="142"/>
      <c r="P597" s="142"/>
      <c r="Q597" s="142"/>
      <c r="R597" s="142"/>
    </row>
    <row r="598" spans="1:18" x14ac:dyDescent="0.25">
      <c r="A598" s="167"/>
      <c r="B598" s="126"/>
      <c r="C598" s="140"/>
      <c r="D598" s="126"/>
      <c r="E598" s="162"/>
      <c r="F598" s="126"/>
      <c r="G598" s="142"/>
      <c r="H598" s="140"/>
      <c r="I598" s="142"/>
      <c r="J598" s="153"/>
      <c r="K598" s="153"/>
      <c r="L598" s="153"/>
      <c r="M598" s="153"/>
      <c r="N598" s="153"/>
      <c r="O598" s="142"/>
      <c r="P598" s="142"/>
      <c r="Q598" s="142"/>
      <c r="R598" s="142"/>
    </row>
    <row r="599" spans="1:18" x14ac:dyDescent="0.25">
      <c r="A599" s="167"/>
      <c r="B599" s="126"/>
      <c r="C599" s="140"/>
      <c r="D599" s="126"/>
      <c r="E599" s="162"/>
      <c r="F599" s="126"/>
      <c r="G599" s="142"/>
      <c r="H599" s="140"/>
      <c r="I599" s="142"/>
      <c r="J599" s="153"/>
      <c r="K599" s="153"/>
      <c r="L599" s="153"/>
      <c r="M599" s="153"/>
      <c r="N599" s="153"/>
      <c r="O599" s="142"/>
      <c r="P599" s="142"/>
      <c r="Q599" s="142"/>
      <c r="R599" s="142"/>
    </row>
    <row r="600" spans="1:18" x14ac:dyDescent="0.25">
      <c r="A600" s="167"/>
      <c r="B600" s="126"/>
      <c r="C600" s="140"/>
      <c r="D600" s="126"/>
      <c r="E600" s="162"/>
      <c r="F600" s="126"/>
      <c r="G600" s="142"/>
      <c r="H600" s="140"/>
      <c r="I600" s="142"/>
      <c r="J600" s="153"/>
      <c r="K600" s="153"/>
      <c r="L600" s="153"/>
      <c r="M600" s="153"/>
      <c r="N600" s="153"/>
      <c r="O600" s="142"/>
      <c r="P600" s="142"/>
      <c r="Q600" s="142"/>
      <c r="R600" s="142"/>
    </row>
    <row r="601" spans="1:18" x14ac:dyDescent="0.25">
      <c r="A601" s="167"/>
      <c r="B601" s="126"/>
      <c r="C601" s="140"/>
      <c r="D601" s="126"/>
      <c r="E601" s="162"/>
      <c r="F601" s="126"/>
      <c r="G601" s="142"/>
      <c r="H601" s="140"/>
      <c r="I601" s="142"/>
      <c r="J601" s="153"/>
      <c r="K601" s="153"/>
      <c r="L601" s="153"/>
      <c r="M601" s="153"/>
      <c r="N601" s="153"/>
      <c r="O601" s="142"/>
      <c r="P601" s="142"/>
      <c r="Q601" s="142"/>
      <c r="R601" s="142"/>
    </row>
    <row r="602" spans="1:18" x14ac:dyDescent="0.25">
      <c r="A602" s="167"/>
      <c r="B602" s="126"/>
      <c r="C602" s="140"/>
      <c r="D602" s="126"/>
      <c r="E602" s="162"/>
      <c r="F602" s="126"/>
      <c r="G602" s="142"/>
      <c r="H602" s="140"/>
      <c r="I602" s="142"/>
      <c r="J602" s="153"/>
      <c r="K602" s="153"/>
      <c r="L602" s="153"/>
      <c r="M602" s="153"/>
      <c r="N602" s="153"/>
      <c r="O602" s="142"/>
      <c r="P602" s="142"/>
      <c r="Q602" s="142"/>
      <c r="R602" s="142"/>
    </row>
    <row r="603" spans="1:18" x14ac:dyDescent="0.25">
      <c r="A603" s="167"/>
      <c r="B603" s="126"/>
      <c r="C603" s="140"/>
      <c r="D603" s="126"/>
      <c r="E603" s="162"/>
      <c r="F603" s="126"/>
      <c r="G603" s="142"/>
      <c r="H603" s="140"/>
      <c r="I603" s="142"/>
      <c r="J603" s="153"/>
      <c r="K603" s="153"/>
      <c r="L603" s="153"/>
      <c r="M603" s="153"/>
      <c r="N603" s="153"/>
      <c r="O603" s="142"/>
      <c r="P603" s="142"/>
      <c r="Q603" s="142"/>
      <c r="R603" s="142"/>
    </row>
    <row r="604" spans="1:18" x14ac:dyDescent="0.25">
      <c r="A604" s="167"/>
      <c r="B604" s="126"/>
      <c r="C604" s="140"/>
      <c r="D604" s="126"/>
      <c r="E604" s="162"/>
      <c r="F604" s="126"/>
      <c r="G604" s="142"/>
      <c r="H604" s="140"/>
      <c r="I604" s="142"/>
      <c r="J604" s="153"/>
      <c r="K604" s="153"/>
      <c r="L604" s="153"/>
      <c r="M604" s="153"/>
      <c r="N604" s="153"/>
      <c r="O604" s="142"/>
      <c r="P604" s="142"/>
      <c r="Q604" s="142"/>
      <c r="R604" s="142"/>
    </row>
    <row r="605" spans="1:18" x14ac:dyDescent="0.25">
      <c r="A605" s="167"/>
      <c r="B605" s="126"/>
      <c r="C605" s="140"/>
      <c r="D605" s="126"/>
      <c r="E605" s="162"/>
      <c r="F605" s="126"/>
      <c r="G605" s="142"/>
      <c r="H605" s="140"/>
      <c r="I605" s="142"/>
      <c r="J605" s="153"/>
      <c r="K605" s="153"/>
      <c r="L605" s="153"/>
      <c r="M605" s="153"/>
      <c r="N605" s="153"/>
      <c r="O605" s="142"/>
      <c r="P605" s="142"/>
      <c r="Q605" s="142"/>
      <c r="R605" s="142"/>
    </row>
    <row r="606" spans="1:18" x14ac:dyDescent="0.25">
      <c r="A606" s="167"/>
      <c r="B606" s="126"/>
      <c r="C606" s="140"/>
      <c r="D606" s="126"/>
      <c r="E606" s="162"/>
      <c r="F606" s="126"/>
      <c r="G606" s="142"/>
      <c r="H606" s="140"/>
      <c r="I606" s="142"/>
      <c r="J606" s="153"/>
      <c r="K606" s="153"/>
      <c r="L606" s="153"/>
      <c r="M606" s="153"/>
      <c r="N606" s="153"/>
      <c r="O606" s="142"/>
      <c r="P606" s="142"/>
      <c r="Q606" s="142"/>
      <c r="R606" s="142"/>
    </row>
    <row r="607" spans="1:18" x14ac:dyDescent="0.25">
      <c r="A607" s="167"/>
      <c r="B607" s="126"/>
      <c r="C607" s="140"/>
      <c r="D607" s="126"/>
      <c r="E607" s="162"/>
      <c r="F607" s="126"/>
      <c r="G607" s="142"/>
      <c r="H607" s="140"/>
      <c r="I607" s="142"/>
      <c r="J607" s="153"/>
      <c r="K607" s="153"/>
      <c r="L607" s="153"/>
      <c r="M607" s="153"/>
      <c r="N607" s="153"/>
      <c r="O607" s="142"/>
      <c r="P607" s="142"/>
      <c r="Q607" s="142"/>
      <c r="R607" s="142"/>
    </row>
    <row r="608" spans="1:18" x14ac:dyDescent="0.25">
      <c r="A608" s="167"/>
      <c r="B608" s="126"/>
      <c r="C608" s="140"/>
      <c r="D608" s="126"/>
      <c r="E608" s="162"/>
      <c r="F608" s="126"/>
      <c r="G608" s="142"/>
      <c r="H608" s="140"/>
      <c r="I608" s="142"/>
      <c r="J608" s="153"/>
      <c r="K608" s="153"/>
      <c r="L608" s="153"/>
      <c r="M608" s="153"/>
      <c r="N608" s="153"/>
      <c r="O608" s="142"/>
      <c r="P608" s="142"/>
      <c r="Q608" s="142"/>
      <c r="R608" s="142"/>
    </row>
    <row r="609" spans="1:18" x14ac:dyDescent="0.25">
      <c r="A609" s="167"/>
      <c r="B609" s="126"/>
      <c r="C609" s="140"/>
      <c r="D609" s="126"/>
      <c r="E609" s="162"/>
      <c r="F609" s="126"/>
      <c r="G609" s="142"/>
      <c r="H609" s="140"/>
      <c r="I609" s="142"/>
      <c r="J609" s="153"/>
      <c r="K609" s="153"/>
      <c r="L609" s="153"/>
      <c r="M609" s="153"/>
      <c r="N609" s="153"/>
      <c r="O609" s="142"/>
      <c r="P609" s="142"/>
      <c r="Q609" s="142"/>
      <c r="R609" s="142"/>
    </row>
    <row r="610" spans="1:18" x14ac:dyDescent="0.25">
      <c r="A610" s="167"/>
      <c r="B610" s="126"/>
      <c r="C610" s="140"/>
      <c r="D610" s="126"/>
      <c r="E610" s="162"/>
      <c r="F610" s="126"/>
      <c r="G610" s="142"/>
      <c r="H610" s="140"/>
      <c r="I610" s="142"/>
      <c r="J610" s="153"/>
      <c r="K610" s="153"/>
      <c r="L610" s="153"/>
      <c r="M610" s="153"/>
      <c r="N610" s="153"/>
      <c r="O610" s="142"/>
      <c r="P610" s="142"/>
      <c r="Q610" s="142"/>
      <c r="R610" s="142"/>
    </row>
    <row r="611" spans="1:18" x14ac:dyDescent="0.25">
      <c r="A611" s="167"/>
      <c r="B611" s="126"/>
      <c r="C611" s="140"/>
      <c r="D611" s="126"/>
      <c r="E611" s="162"/>
      <c r="F611" s="126"/>
      <c r="G611" s="142"/>
      <c r="H611" s="140"/>
      <c r="I611" s="142"/>
      <c r="J611" s="153"/>
      <c r="K611" s="153"/>
      <c r="L611" s="153"/>
      <c r="M611" s="153"/>
      <c r="N611" s="153"/>
      <c r="O611" s="142"/>
      <c r="P611" s="142"/>
      <c r="Q611" s="142"/>
      <c r="R611" s="142"/>
    </row>
    <row r="612" spans="1:18" x14ac:dyDescent="0.25">
      <c r="A612" s="167"/>
      <c r="B612" s="126"/>
      <c r="C612" s="140"/>
      <c r="D612" s="126"/>
      <c r="E612" s="162"/>
      <c r="F612" s="126"/>
      <c r="G612" s="142"/>
      <c r="H612" s="140"/>
      <c r="I612" s="142"/>
      <c r="J612" s="153"/>
      <c r="K612" s="153"/>
      <c r="L612" s="153"/>
      <c r="M612" s="153"/>
      <c r="N612" s="153"/>
      <c r="O612" s="142"/>
      <c r="P612" s="142"/>
      <c r="Q612" s="142"/>
      <c r="R612" s="142"/>
    </row>
    <row r="613" spans="1:18" x14ac:dyDescent="0.25">
      <c r="A613" s="167"/>
      <c r="B613" s="126"/>
      <c r="C613" s="140"/>
      <c r="D613" s="126"/>
      <c r="E613" s="162"/>
      <c r="F613" s="126"/>
      <c r="G613" s="142"/>
      <c r="H613" s="140"/>
      <c r="I613" s="142"/>
      <c r="J613" s="153"/>
      <c r="K613" s="153"/>
      <c r="L613" s="153"/>
      <c r="M613" s="153"/>
      <c r="N613" s="153"/>
      <c r="O613" s="142"/>
      <c r="P613" s="142"/>
      <c r="Q613" s="142"/>
      <c r="R613" s="142"/>
    </row>
    <row r="614" spans="1:18" x14ac:dyDescent="0.25">
      <c r="A614" s="167"/>
      <c r="B614" s="126"/>
      <c r="C614" s="140"/>
      <c r="D614" s="126"/>
      <c r="E614" s="162"/>
      <c r="F614" s="126"/>
      <c r="G614" s="142"/>
      <c r="H614" s="140"/>
      <c r="I614" s="142"/>
      <c r="J614" s="153"/>
      <c r="K614" s="153"/>
      <c r="L614" s="153"/>
      <c r="M614" s="153"/>
      <c r="N614" s="153"/>
      <c r="O614" s="142"/>
      <c r="P614" s="142"/>
      <c r="Q614" s="142"/>
      <c r="R614" s="142"/>
    </row>
    <row r="615" spans="1:18" x14ac:dyDescent="0.25">
      <c r="A615" s="167"/>
      <c r="B615" s="126"/>
      <c r="C615" s="140"/>
      <c r="D615" s="126"/>
      <c r="E615" s="162"/>
      <c r="F615" s="126"/>
      <c r="G615" s="142"/>
      <c r="H615" s="140"/>
      <c r="I615" s="142"/>
      <c r="J615" s="153"/>
      <c r="K615" s="153"/>
      <c r="L615" s="153"/>
      <c r="M615" s="153"/>
      <c r="N615" s="153"/>
      <c r="O615" s="142"/>
      <c r="P615" s="142"/>
      <c r="Q615" s="142"/>
      <c r="R615" s="142"/>
    </row>
    <row r="616" spans="1:18" x14ac:dyDescent="0.25">
      <c r="A616" s="167"/>
      <c r="B616" s="126"/>
      <c r="C616" s="140"/>
      <c r="D616" s="126"/>
      <c r="E616" s="162"/>
      <c r="F616" s="126"/>
      <c r="G616" s="142"/>
      <c r="H616" s="140"/>
      <c r="I616" s="142"/>
      <c r="J616" s="153"/>
      <c r="K616" s="153"/>
      <c r="L616" s="153"/>
      <c r="M616" s="153"/>
      <c r="N616" s="153"/>
      <c r="O616" s="142"/>
      <c r="P616" s="142"/>
      <c r="Q616" s="142"/>
      <c r="R616" s="142"/>
    </row>
    <row r="617" spans="1:18" x14ac:dyDescent="0.25">
      <c r="A617" s="167"/>
      <c r="B617" s="126"/>
      <c r="C617" s="140"/>
      <c r="D617" s="126"/>
      <c r="E617" s="162"/>
      <c r="F617" s="126"/>
      <c r="G617" s="142"/>
      <c r="H617" s="140"/>
      <c r="I617" s="142"/>
      <c r="J617" s="153"/>
      <c r="K617" s="153"/>
      <c r="L617" s="153"/>
      <c r="M617" s="153"/>
      <c r="N617" s="153"/>
      <c r="O617" s="142"/>
      <c r="P617" s="142"/>
      <c r="Q617" s="142"/>
      <c r="R617" s="142"/>
    </row>
    <row r="618" spans="1:18" x14ac:dyDescent="0.25">
      <c r="A618" s="167"/>
      <c r="B618" s="126"/>
      <c r="C618" s="140"/>
      <c r="D618" s="126"/>
      <c r="E618" s="162"/>
      <c r="F618" s="126"/>
      <c r="G618" s="142"/>
      <c r="H618" s="140"/>
      <c r="I618" s="142"/>
      <c r="J618" s="153"/>
      <c r="K618" s="153"/>
      <c r="L618" s="153"/>
      <c r="M618" s="153"/>
      <c r="N618" s="153"/>
      <c r="O618" s="142"/>
      <c r="P618" s="142"/>
      <c r="Q618" s="142"/>
      <c r="R618" s="142"/>
    </row>
    <row r="619" spans="1:18" x14ac:dyDescent="0.25">
      <c r="A619" s="167"/>
      <c r="B619" s="126"/>
      <c r="C619" s="140"/>
      <c r="D619" s="126"/>
      <c r="E619" s="162"/>
      <c r="F619" s="126"/>
      <c r="G619" s="142"/>
      <c r="H619" s="140"/>
      <c r="I619" s="142"/>
      <c r="J619" s="153"/>
      <c r="K619" s="153"/>
      <c r="L619" s="153"/>
      <c r="M619" s="153"/>
      <c r="N619" s="153"/>
      <c r="O619" s="142"/>
      <c r="P619" s="142"/>
      <c r="Q619" s="142"/>
      <c r="R619" s="142"/>
    </row>
    <row r="620" spans="1:18" x14ac:dyDescent="0.25">
      <c r="A620" s="167"/>
      <c r="B620" s="126"/>
      <c r="C620" s="140"/>
      <c r="D620" s="126"/>
      <c r="E620" s="162"/>
      <c r="F620" s="126"/>
      <c r="G620" s="142"/>
      <c r="H620" s="140"/>
      <c r="I620" s="142"/>
      <c r="J620" s="153"/>
      <c r="K620" s="153"/>
      <c r="L620" s="153"/>
      <c r="M620" s="153"/>
      <c r="N620" s="153"/>
      <c r="O620" s="142"/>
      <c r="P620" s="142"/>
      <c r="Q620" s="142"/>
      <c r="R620" s="142"/>
    </row>
    <row r="621" spans="1:18" x14ac:dyDescent="0.25">
      <c r="A621" s="167"/>
      <c r="B621" s="126"/>
      <c r="C621" s="140"/>
      <c r="D621" s="126"/>
      <c r="E621" s="162"/>
      <c r="F621" s="126"/>
      <c r="G621" s="142"/>
      <c r="H621" s="140"/>
      <c r="I621" s="142"/>
      <c r="J621" s="153"/>
      <c r="K621" s="153"/>
      <c r="L621" s="153"/>
      <c r="M621" s="153"/>
      <c r="N621" s="153"/>
      <c r="O621" s="142"/>
      <c r="P621" s="142"/>
      <c r="Q621" s="142"/>
      <c r="R621" s="142"/>
    </row>
    <row r="622" spans="1:18" x14ac:dyDescent="0.25">
      <c r="A622" s="167"/>
      <c r="B622" s="126"/>
      <c r="C622" s="140"/>
      <c r="D622" s="126"/>
      <c r="E622" s="162"/>
      <c r="F622" s="126"/>
      <c r="G622" s="142"/>
      <c r="H622" s="140"/>
      <c r="I622" s="142"/>
      <c r="J622" s="153"/>
      <c r="K622" s="153"/>
      <c r="L622" s="153"/>
      <c r="M622" s="153"/>
      <c r="N622" s="153"/>
      <c r="O622" s="142"/>
      <c r="P622" s="142"/>
      <c r="Q622" s="142"/>
      <c r="R622" s="142"/>
    </row>
    <row r="623" spans="1:18" x14ac:dyDescent="0.25">
      <c r="A623" s="167"/>
      <c r="B623" s="126"/>
      <c r="C623" s="140"/>
      <c r="D623" s="126"/>
      <c r="E623" s="162"/>
      <c r="F623" s="126"/>
      <c r="G623" s="142"/>
      <c r="H623" s="140"/>
      <c r="I623" s="142"/>
      <c r="J623" s="153"/>
      <c r="K623" s="153"/>
      <c r="L623" s="153"/>
      <c r="M623" s="153"/>
      <c r="N623" s="153"/>
      <c r="O623" s="142"/>
      <c r="P623" s="142"/>
      <c r="Q623" s="142"/>
      <c r="R623" s="142"/>
    </row>
    <row r="624" spans="1:18" x14ac:dyDescent="0.25">
      <c r="A624" s="167"/>
      <c r="B624" s="126"/>
      <c r="C624" s="140"/>
      <c r="D624" s="126"/>
      <c r="E624" s="162"/>
      <c r="F624" s="126"/>
      <c r="G624" s="142"/>
      <c r="H624" s="140"/>
      <c r="I624" s="142"/>
      <c r="J624" s="153"/>
      <c r="K624" s="153"/>
      <c r="L624" s="153"/>
      <c r="M624" s="153"/>
      <c r="N624" s="153"/>
      <c r="O624" s="142"/>
      <c r="P624" s="142"/>
      <c r="Q624" s="142"/>
      <c r="R624" s="142"/>
    </row>
    <row r="625" spans="1:18" x14ac:dyDescent="0.25">
      <c r="A625" s="167"/>
      <c r="B625" s="126"/>
      <c r="C625" s="140"/>
      <c r="D625" s="126"/>
      <c r="E625" s="162"/>
      <c r="F625" s="126"/>
      <c r="G625" s="142"/>
      <c r="H625" s="140"/>
      <c r="I625" s="142"/>
      <c r="J625" s="153"/>
      <c r="K625" s="153"/>
      <c r="L625" s="153"/>
      <c r="M625" s="153"/>
      <c r="N625" s="153"/>
      <c r="O625" s="142"/>
      <c r="P625" s="142"/>
      <c r="Q625" s="142"/>
      <c r="R625" s="142"/>
    </row>
    <row r="626" spans="1:18" x14ac:dyDescent="0.25">
      <c r="A626" s="167"/>
      <c r="B626" s="126"/>
      <c r="C626" s="140"/>
      <c r="D626" s="126"/>
      <c r="E626" s="162"/>
      <c r="F626" s="126"/>
      <c r="G626" s="142"/>
      <c r="H626" s="140"/>
      <c r="I626" s="142"/>
      <c r="J626" s="153"/>
      <c r="K626" s="153"/>
      <c r="L626" s="153"/>
      <c r="M626" s="153"/>
      <c r="N626" s="153"/>
      <c r="O626" s="142"/>
      <c r="P626" s="142"/>
      <c r="Q626" s="142"/>
      <c r="R626" s="142"/>
    </row>
    <row r="627" spans="1:18" x14ac:dyDescent="0.25">
      <c r="A627" s="167"/>
      <c r="B627" s="126"/>
      <c r="C627" s="140"/>
      <c r="D627" s="126"/>
      <c r="E627" s="162"/>
      <c r="F627" s="126"/>
      <c r="G627" s="142"/>
      <c r="H627" s="140"/>
      <c r="I627" s="142"/>
      <c r="J627" s="153"/>
      <c r="K627" s="153"/>
      <c r="L627" s="153"/>
      <c r="M627" s="153"/>
      <c r="N627" s="153"/>
      <c r="O627" s="142"/>
      <c r="P627" s="142"/>
      <c r="Q627" s="142"/>
      <c r="R627" s="142"/>
    </row>
    <row r="628" spans="1:18" x14ac:dyDescent="0.25">
      <c r="A628" s="167"/>
      <c r="B628" s="126"/>
      <c r="C628" s="140"/>
      <c r="D628" s="126"/>
      <c r="E628" s="162"/>
      <c r="F628" s="126"/>
      <c r="G628" s="142"/>
      <c r="H628" s="140"/>
      <c r="I628" s="142"/>
      <c r="J628" s="153"/>
      <c r="K628" s="153"/>
      <c r="L628" s="153"/>
      <c r="M628" s="153"/>
      <c r="N628" s="153"/>
      <c r="O628" s="142"/>
      <c r="P628" s="142"/>
      <c r="Q628" s="142"/>
      <c r="R628" s="142"/>
    </row>
    <row r="629" spans="1:18" x14ac:dyDescent="0.25">
      <c r="A629" s="167"/>
      <c r="B629" s="126"/>
      <c r="C629" s="140"/>
      <c r="D629" s="126"/>
      <c r="E629" s="162"/>
      <c r="F629" s="126"/>
      <c r="G629" s="142"/>
      <c r="H629" s="140"/>
      <c r="I629" s="142"/>
      <c r="J629" s="153"/>
      <c r="K629" s="153"/>
      <c r="L629" s="153"/>
      <c r="M629" s="153"/>
      <c r="N629" s="153"/>
      <c r="O629" s="142"/>
      <c r="P629" s="142"/>
      <c r="Q629" s="142"/>
      <c r="R629" s="142"/>
    </row>
    <row r="630" spans="1:18" x14ac:dyDescent="0.25">
      <c r="A630" s="167"/>
      <c r="B630" s="126"/>
      <c r="C630" s="140"/>
      <c r="D630" s="126"/>
      <c r="E630" s="162"/>
      <c r="F630" s="126"/>
      <c r="G630" s="142"/>
      <c r="H630" s="140"/>
      <c r="I630" s="142"/>
      <c r="J630" s="153"/>
      <c r="K630" s="153"/>
      <c r="L630" s="153"/>
      <c r="M630" s="153"/>
      <c r="N630" s="153"/>
      <c r="O630" s="142"/>
      <c r="P630" s="142"/>
      <c r="Q630" s="142"/>
      <c r="R630" s="142"/>
    </row>
    <row r="631" spans="1:18" x14ac:dyDescent="0.25">
      <c r="A631" s="167"/>
      <c r="B631" s="126"/>
      <c r="C631" s="140"/>
      <c r="D631" s="126"/>
      <c r="E631" s="162"/>
      <c r="F631" s="126"/>
      <c r="G631" s="142"/>
      <c r="H631" s="140"/>
      <c r="I631" s="142"/>
      <c r="J631" s="153"/>
      <c r="K631" s="153"/>
      <c r="L631" s="153"/>
      <c r="M631" s="153"/>
      <c r="N631" s="153"/>
      <c r="O631" s="142"/>
      <c r="P631" s="142"/>
      <c r="Q631" s="142"/>
      <c r="R631" s="142"/>
    </row>
    <row r="632" spans="1:18" x14ac:dyDescent="0.25">
      <c r="A632" s="167"/>
      <c r="B632" s="126"/>
      <c r="C632" s="140"/>
      <c r="D632" s="126"/>
      <c r="E632" s="162"/>
      <c r="F632" s="126"/>
      <c r="G632" s="142"/>
      <c r="H632" s="140"/>
      <c r="I632" s="142"/>
      <c r="J632" s="153"/>
      <c r="K632" s="153"/>
      <c r="L632" s="153"/>
      <c r="M632" s="153"/>
      <c r="N632" s="153"/>
      <c r="O632" s="142"/>
      <c r="P632" s="142"/>
      <c r="Q632" s="142"/>
      <c r="R632" s="142"/>
    </row>
    <row r="633" spans="1:18" x14ac:dyDescent="0.25">
      <c r="A633" s="167"/>
      <c r="B633" s="126"/>
      <c r="C633" s="140"/>
      <c r="D633" s="126"/>
      <c r="E633" s="162"/>
      <c r="F633" s="126"/>
      <c r="G633" s="142"/>
      <c r="H633" s="140"/>
      <c r="I633" s="142"/>
      <c r="J633" s="153"/>
      <c r="K633" s="153"/>
      <c r="L633" s="153"/>
      <c r="M633" s="153"/>
      <c r="N633" s="153"/>
      <c r="O633" s="142"/>
      <c r="P633" s="142"/>
      <c r="Q633" s="142"/>
      <c r="R633" s="142"/>
    </row>
    <row r="634" spans="1:18" x14ac:dyDescent="0.25">
      <c r="A634" s="167"/>
      <c r="B634" s="126"/>
      <c r="C634" s="140"/>
      <c r="D634" s="126"/>
      <c r="E634" s="162"/>
      <c r="F634" s="126"/>
      <c r="G634" s="142"/>
      <c r="H634" s="140"/>
      <c r="I634" s="142"/>
      <c r="J634" s="153"/>
      <c r="K634" s="153"/>
      <c r="L634" s="153"/>
      <c r="M634" s="153"/>
      <c r="N634" s="153"/>
      <c r="O634" s="142"/>
      <c r="P634" s="142"/>
      <c r="Q634" s="142"/>
      <c r="R634" s="142"/>
    </row>
    <row r="635" spans="1:18" x14ac:dyDescent="0.25">
      <c r="A635" s="167"/>
      <c r="B635" s="126"/>
      <c r="C635" s="140"/>
      <c r="D635" s="126"/>
      <c r="E635" s="162"/>
      <c r="F635" s="126"/>
      <c r="G635" s="142"/>
      <c r="H635" s="140"/>
      <c r="I635" s="142"/>
      <c r="J635" s="153"/>
      <c r="K635" s="153"/>
      <c r="L635" s="153"/>
      <c r="M635" s="153"/>
      <c r="N635" s="153"/>
      <c r="O635" s="142"/>
      <c r="P635" s="142"/>
      <c r="Q635" s="142"/>
      <c r="R635" s="142"/>
    </row>
    <row r="636" spans="1:18" x14ac:dyDescent="0.25">
      <c r="A636" s="167"/>
      <c r="B636" s="126"/>
      <c r="C636" s="140"/>
      <c r="D636" s="126"/>
      <c r="E636" s="162"/>
      <c r="F636" s="126"/>
      <c r="G636" s="142"/>
      <c r="H636" s="140"/>
      <c r="I636" s="142"/>
      <c r="J636" s="153"/>
      <c r="K636" s="153"/>
      <c r="L636" s="153"/>
      <c r="M636" s="153"/>
      <c r="N636" s="153"/>
      <c r="O636" s="142"/>
      <c r="P636" s="142"/>
      <c r="Q636" s="142"/>
      <c r="R636" s="142"/>
    </row>
    <row r="637" spans="1:18" x14ac:dyDescent="0.25">
      <c r="A637" s="167"/>
      <c r="B637" s="126"/>
      <c r="C637" s="140"/>
      <c r="D637" s="126"/>
      <c r="E637" s="162"/>
      <c r="F637" s="126"/>
      <c r="G637" s="142"/>
      <c r="H637" s="140"/>
      <c r="I637" s="142"/>
      <c r="J637" s="153"/>
      <c r="K637" s="153"/>
      <c r="L637" s="153"/>
      <c r="M637" s="153"/>
      <c r="N637" s="153"/>
      <c r="O637" s="142"/>
      <c r="P637" s="142"/>
      <c r="Q637" s="142"/>
      <c r="R637" s="142"/>
    </row>
    <row r="638" spans="1:18" x14ac:dyDescent="0.25">
      <c r="A638" s="167"/>
      <c r="B638" s="126"/>
      <c r="C638" s="140"/>
      <c r="D638" s="126"/>
      <c r="E638" s="162"/>
      <c r="F638" s="126"/>
      <c r="G638" s="142"/>
      <c r="H638" s="140"/>
      <c r="I638" s="142"/>
      <c r="J638" s="153"/>
      <c r="K638" s="153"/>
      <c r="L638" s="153"/>
      <c r="M638" s="153"/>
      <c r="N638" s="153"/>
      <c r="O638" s="142"/>
      <c r="P638" s="142"/>
      <c r="Q638" s="142"/>
      <c r="R638" s="142"/>
    </row>
    <row r="639" spans="1:18" x14ac:dyDescent="0.25">
      <c r="A639" s="167"/>
      <c r="B639" s="126"/>
      <c r="C639" s="140"/>
      <c r="D639" s="126"/>
      <c r="E639" s="162"/>
      <c r="F639" s="126"/>
      <c r="G639" s="142"/>
      <c r="H639" s="140"/>
      <c r="I639" s="142"/>
      <c r="J639" s="153"/>
      <c r="K639" s="153"/>
      <c r="L639" s="153"/>
      <c r="M639" s="153"/>
      <c r="N639" s="153"/>
      <c r="O639" s="142"/>
      <c r="P639" s="142"/>
      <c r="Q639" s="142"/>
      <c r="R639" s="142"/>
    </row>
    <row r="640" spans="1:18" x14ac:dyDescent="0.25">
      <c r="A640" s="167"/>
      <c r="B640" s="126"/>
      <c r="C640" s="140"/>
      <c r="D640" s="126"/>
      <c r="E640" s="162"/>
      <c r="F640" s="126"/>
      <c r="G640" s="142"/>
      <c r="H640" s="140"/>
      <c r="I640" s="142"/>
      <c r="J640" s="153"/>
      <c r="K640" s="153"/>
      <c r="L640" s="153"/>
      <c r="M640" s="153"/>
      <c r="N640" s="153"/>
      <c r="O640" s="142"/>
      <c r="P640" s="142"/>
      <c r="Q640" s="142"/>
      <c r="R640" s="142"/>
    </row>
    <row r="641" spans="1:18" x14ac:dyDescent="0.25">
      <c r="A641" s="167"/>
      <c r="B641" s="126"/>
      <c r="C641" s="140"/>
      <c r="D641" s="126"/>
      <c r="E641" s="162"/>
      <c r="F641" s="126"/>
      <c r="G641" s="142"/>
      <c r="H641" s="140"/>
      <c r="I641" s="142"/>
      <c r="J641" s="153"/>
      <c r="K641" s="153"/>
      <c r="L641" s="153"/>
      <c r="M641" s="153"/>
      <c r="N641" s="153"/>
      <c r="O641" s="142"/>
      <c r="P641" s="142"/>
      <c r="Q641" s="142"/>
      <c r="R641" s="142"/>
    </row>
    <row r="642" spans="1:18" x14ac:dyDescent="0.25">
      <c r="A642" s="167"/>
      <c r="B642" s="126"/>
      <c r="C642" s="140"/>
      <c r="D642" s="126"/>
      <c r="E642" s="162"/>
      <c r="F642" s="126"/>
      <c r="G642" s="142"/>
      <c r="H642" s="140"/>
      <c r="I642" s="142"/>
      <c r="J642" s="153"/>
      <c r="K642" s="153"/>
      <c r="L642" s="153"/>
      <c r="M642" s="153"/>
      <c r="N642" s="153"/>
      <c r="O642" s="142"/>
      <c r="P642" s="142"/>
      <c r="Q642" s="142"/>
      <c r="R642" s="142"/>
    </row>
    <row r="643" spans="1:18" x14ac:dyDescent="0.25">
      <c r="A643" s="167"/>
      <c r="B643" s="126"/>
      <c r="C643" s="140"/>
      <c r="D643" s="126"/>
      <c r="E643" s="162"/>
      <c r="F643" s="126"/>
      <c r="G643" s="142"/>
      <c r="H643" s="140"/>
      <c r="I643" s="142"/>
      <c r="J643" s="153"/>
      <c r="K643" s="153"/>
      <c r="L643" s="153"/>
      <c r="M643" s="153"/>
      <c r="N643" s="153"/>
      <c r="O643" s="142"/>
      <c r="P643" s="142"/>
      <c r="Q643" s="142"/>
      <c r="R643" s="142"/>
    </row>
    <row r="644" spans="1:18" x14ac:dyDescent="0.25">
      <c r="A644" s="167"/>
      <c r="B644" s="126"/>
      <c r="C644" s="140"/>
      <c r="D644" s="126"/>
      <c r="E644" s="162"/>
      <c r="F644" s="126"/>
      <c r="G644" s="142"/>
      <c r="H644" s="140"/>
      <c r="I644" s="142"/>
      <c r="J644" s="153"/>
      <c r="K644" s="153"/>
      <c r="L644" s="153"/>
      <c r="M644" s="153"/>
      <c r="N644" s="153"/>
      <c r="O644" s="142"/>
      <c r="P644" s="142"/>
      <c r="Q644" s="142"/>
      <c r="R644" s="142"/>
    </row>
    <row r="645" spans="1:18" x14ac:dyDescent="0.25">
      <c r="A645" s="167"/>
      <c r="B645" s="126"/>
      <c r="C645" s="140"/>
      <c r="D645" s="126"/>
      <c r="E645" s="162"/>
      <c r="F645" s="126"/>
      <c r="G645" s="142"/>
      <c r="H645" s="140"/>
      <c r="I645" s="142"/>
      <c r="J645" s="153"/>
      <c r="K645" s="153"/>
      <c r="L645" s="153"/>
      <c r="M645" s="153"/>
      <c r="N645" s="153"/>
      <c r="O645" s="142"/>
      <c r="P645" s="142"/>
      <c r="Q645" s="142"/>
      <c r="R645" s="142"/>
    </row>
    <row r="646" spans="1:18" x14ac:dyDescent="0.25">
      <c r="A646" s="167"/>
      <c r="B646" s="126"/>
      <c r="C646" s="140"/>
      <c r="D646" s="126"/>
      <c r="E646" s="162"/>
      <c r="F646" s="126"/>
      <c r="G646" s="142"/>
      <c r="H646" s="140"/>
      <c r="I646" s="142"/>
      <c r="J646" s="153"/>
      <c r="K646" s="153"/>
      <c r="L646" s="153"/>
      <c r="M646" s="153"/>
      <c r="N646" s="153"/>
      <c r="O646" s="142"/>
      <c r="P646" s="142"/>
      <c r="Q646" s="142"/>
      <c r="R646" s="142"/>
    </row>
    <row r="647" spans="1:18" x14ac:dyDescent="0.25">
      <c r="A647" s="167"/>
      <c r="B647" s="126"/>
      <c r="C647" s="140"/>
      <c r="D647" s="126"/>
      <c r="E647" s="162"/>
      <c r="F647" s="126"/>
      <c r="G647" s="142"/>
      <c r="H647" s="140"/>
      <c r="I647" s="142"/>
      <c r="J647" s="153"/>
      <c r="K647" s="153"/>
      <c r="L647" s="153"/>
      <c r="M647" s="153"/>
      <c r="N647" s="153"/>
      <c r="O647" s="142"/>
      <c r="P647" s="142"/>
      <c r="Q647" s="142"/>
      <c r="R647" s="142"/>
    </row>
    <row r="648" spans="1:18" x14ac:dyDescent="0.25">
      <c r="A648" s="167"/>
      <c r="B648" s="126"/>
      <c r="C648" s="140"/>
      <c r="D648" s="126"/>
      <c r="E648" s="162"/>
      <c r="F648" s="126"/>
      <c r="G648" s="142"/>
      <c r="H648" s="140"/>
      <c r="I648" s="142"/>
      <c r="J648" s="153"/>
      <c r="K648" s="153"/>
      <c r="L648" s="153"/>
      <c r="M648" s="153"/>
      <c r="N648" s="153"/>
      <c r="O648" s="142"/>
      <c r="P648" s="142"/>
      <c r="Q648" s="142"/>
      <c r="R648" s="142"/>
    </row>
    <row r="649" spans="1:18" x14ac:dyDescent="0.25">
      <c r="A649" s="167"/>
      <c r="B649" s="126"/>
      <c r="C649" s="140"/>
      <c r="D649" s="126"/>
      <c r="E649" s="162"/>
      <c r="F649" s="126"/>
      <c r="G649" s="142"/>
      <c r="H649" s="140"/>
      <c r="I649" s="142"/>
      <c r="J649" s="153"/>
      <c r="K649" s="153"/>
      <c r="L649" s="153"/>
      <c r="M649" s="153"/>
      <c r="N649" s="153"/>
      <c r="O649" s="142"/>
      <c r="P649" s="142"/>
      <c r="Q649" s="142"/>
      <c r="R649" s="142"/>
    </row>
    <row r="650" spans="1:18" x14ac:dyDescent="0.25">
      <c r="A650" s="167"/>
      <c r="B650" s="126"/>
      <c r="C650" s="140"/>
      <c r="D650" s="126"/>
      <c r="E650" s="162"/>
      <c r="F650" s="126"/>
      <c r="G650" s="142"/>
      <c r="H650" s="140"/>
      <c r="I650" s="142"/>
      <c r="J650" s="153"/>
      <c r="K650" s="153"/>
      <c r="L650" s="153"/>
      <c r="M650" s="153"/>
      <c r="N650" s="153"/>
      <c r="O650" s="142"/>
      <c r="P650" s="142"/>
      <c r="Q650" s="142"/>
      <c r="R650" s="142"/>
    </row>
    <row r="651" spans="1:18" x14ac:dyDescent="0.25">
      <c r="A651" s="167"/>
      <c r="B651" s="126"/>
      <c r="C651" s="140"/>
      <c r="D651" s="126"/>
      <c r="E651" s="162"/>
      <c r="F651" s="126"/>
      <c r="G651" s="142"/>
      <c r="H651" s="140"/>
      <c r="I651" s="142"/>
      <c r="J651" s="153"/>
      <c r="K651" s="153"/>
      <c r="L651" s="153"/>
      <c r="M651" s="153"/>
      <c r="N651" s="153"/>
      <c r="O651" s="142"/>
      <c r="P651" s="142"/>
      <c r="Q651" s="142"/>
      <c r="R651" s="142"/>
    </row>
    <row r="652" spans="1:18" x14ac:dyDescent="0.25">
      <c r="A652" s="167"/>
      <c r="B652" s="126"/>
      <c r="C652" s="140"/>
      <c r="D652" s="126"/>
      <c r="E652" s="162"/>
      <c r="F652" s="126"/>
      <c r="G652" s="142"/>
      <c r="H652" s="140"/>
      <c r="I652" s="142"/>
      <c r="J652" s="153"/>
      <c r="K652" s="153"/>
      <c r="L652" s="153"/>
      <c r="M652" s="153"/>
      <c r="N652" s="153"/>
      <c r="O652" s="142"/>
      <c r="P652" s="142"/>
      <c r="Q652" s="142"/>
      <c r="R652" s="142"/>
    </row>
    <row r="653" spans="1:18" x14ac:dyDescent="0.25">
      <c r="A653" s="167"/>
      <c r="B653" s="126"/>
      <c r="C653" s="140"/>
      <c r="D653" s="126"/>
      <c r="E653" s="162"/>
      <c r="F653" s="126"/>
      <c r="G653" s="142"/>
      <c r="H653" s="140"/>
      <c r="I653" s="142"/>
      <c r="J653" s="153"/>
      <c r="K653" s="153"/>
      <c r="L653" s="153"/>
      <c r="M653" s="153"/>
      <c r="N653" s="153"/>
      <c r="O653" s="142"/>
      <c r="P653" s="142"/>
      <c r="Q653" s="142"/>
      <c r="R653" s="142"/>
    </row>
    <row r="654" spans="1:18" x14ac:dyDescent="0.25">
      <c r="A654" s="167"/>
      <c r="B654" s="126"/>
      <c r="C654" s="140"/>
      <c r="D654" s="126"/>
      <c r="E654" s="162"/>
      <c r="F654" s="126"/>
      <c r="G654" s="142"/>
      <c r="H654" s="140"/>
      <c r="I654" s="142"/>
      <c r="J654" s="153"/>
      <c r="K654" s="153"/>
      <c r="L654" s="153"/>
      <c r="M654" s="153"/>
      <c r="N654" s="153"/>
      <c r="O654" s="142"/>
      <c r="P654" s="142"/>
      <c r="Q654" s="142"/>
      <c r="R654" s="142"/>
    </row>
    <row r="655" spans="1:18" x14ac:dyDescent="0.25">
      <c r="A655" s="167"/>
      <c r="B655" s="126"/>
      <c r="C655" s="140"/>
      <c r="D655" s="126"/>
      <c r="E655" s="162"/>
      <c r="F655" s="126"/>
      <c r="G655" s="142"/>
      <c r="H655" s="140"/>
      <c r="I655" s="142"/>
      <c r="J655" s="153"/>
      <c r="K655" s="153"/>
      <c r="L655" s="153"/>
      <c r="M655" s="153"/>
      <c r="N655" s="153"/>
      <c r="O655" s="142"/>
      <c r="P655" s="142"/>
      <c r="Q655" s="142"/>
      <c r="R655" s="142"/>
    </row>
    <row r="656" spans="1:18" x14ac:dyDescent="0.25">
      <c r="A656" s="167"/>
      <c r="B656" s="126"/>
      <c r="C656" s="140"/>
      <c r="D656" s="126"/>
      <c r="E656" s="162"/>
      <c r="F656" s="126"/>
      <c r="G656" s="142"/>
      <c r="H656" s="140"/>
      <c r="I656" s="142"/>
      <c r="J656" s="153"/>
      <c r="K656" s="153"/>
      <c r="L656" s="153"/>
      <c r="M656" s="153"/>
      <c r="N656" s="153"/>
      <c r="O656" s="142"/>
      <c r="P656" s="142"/>
      <c r="Q656" s="142"/>
      <c r="R656" s="142"/>
    </row>
    <row r="657" spans="1:18" x14ac:dyDescent="0.25">
      <c r="A657" s="167"/>
      <c r="B657" s="126"/>
      <c r="C657" s="140"/>
      <c r="D657" s="126"/>
      <c r="E657" s="162"/>
      <c r="F657" s="126"/>
      <c r="G657" s="142"/>
      <c r="H657" s="140"/>
      <c r="I657" s="142"/>
      <c r="J657" s="153"/>
      <c r="K657" s="153"/>
      <c r="L657" s="153"/>
      <c r="M657" s="153"/>
      <c r="N657" s="153"/>
      <c r="O657" s="142"/>
      <c r="P657" s="142"/>
      <c r="Q657" s="142"/>
      <c r="R657" s="142"/>
    </row>
    <row r="658" spans="1:18" x14ac:dyDescent="0.25">
      <c r="A658" s="167"/>
      <c r="B658" s="126"/>
      <c r="C658" s="140"/>
      <c r="D658" s="126"/>
      <c r="E658" s="162"/>
      <c r="F658" s="126"/>
      <c r="G658" s="142"/>
      <c r="H658" s="140"/>
      <c r="I658" s="142"/>
      <c r="J658" s="153"/>
      <c r="K658" s="153"/>
      <c r="L658" s="153"/>
      <c r="M658" s="153"/>
      <c r="N658" s="153"/>
      <c r="O658" s="142"/>
      <c r="P658" s="142"/>
      <c r="Q658" s="142"/>
      <c r="R658" s="142"/>
    </row>
    <row r="659" spans="1:18" x14ac:dyDescent="0.25">
      <c r="A659" s="167"/>
      <c r="B659" s="126"/>
      <c r="C659" s="140"/>
      <c r="D659" s="126"/>
      <c r="E659" s="162"/>
      <c r="F659" s="126"/>
      <c r="G659" s="142"/>
      <c r="H659" s="140"/>
      <c r="I659" s="142"/>
      <c r="J659" s="153"/>
      <c r="K659" s="153"/>
      <c r="L659" s="153"/>
      <c r="M659" s="153"/>
      <c r="N659" s="153"/>
      <c r="O659" s="142"/>
      <c r="P659" s="142"/>
      <c r="Q659" s="142"/>
      <c r="R659" s="142"/>
    </row>
    <row r="660" spans="1:18" x14ac:dyDescent="0.25">
      <c r="A660" s="167"/>
      <c r="B660" s="126"/>
      <c r="C660" s="140"/>
      <c r="D660" s="126"/>
      <c r="E660" s="162"/>
      <c r="F660" s="126"/>
      <c r="G660" s="142"/>
      <c r="H660" s="140"/>
      <c r="I660" s="142"/>
      <c r="J660" s="153"/>
      <c r="K660" s="153"/>
      <c r="L660" s="153"/>
      <c r="M660" s="153"/>
      <c r="N660" s="153"/>
      <c r="O660" s="142"/>
      <c r="P660" s="142"/>
      <c r="Q660" s="142"/>
      <c r="R660" s="142"/>
    </row>
    <row r="661" spans="1:18" x14ac:dyDescent="0.25">
      <c r="A661" s="167"/>
      <c r="B661" s="126"/>
      <c r="C661" s="140"/>
      <c r="D661" s="126"/>
      <c r="E661" s="162"/>
      <c r="F661" s="126"/>
      <c r="G661" s="142"/>
      <c r="H661" s="140"/>
      <c r="I661" s="142"/>
      <c r="J661" s="153"/>
      <c r="K661" s="153"/>
      <c r="L661" s="153"/>
      <c r="M661" s="153"/>
      <c r="N661" s="153"/>
      <c r="O661" s="142"/>
      <c r="P661" s="142"/>
      <c r="Q661" s="142"/>
      <c r="R661" s="142"/>
    </row>
    <row r="662" spans="1:18" x14ac:dyDescent="0.25">
      <c r="A662" s="167"/>
      <c r="B662" s="126"/>
      <c r="C662" s="140"/>
      <c r="D662" s="126"/>
      <c r="E662" s="162"/>
      <c r="F662" s="126"/>
      <c r="G662" s="142"/>
      <c r="H662" s="140"/>
      <c r="I662" s="142"/>
      <c r="J662" s="153"/>
      <c r="K662" s="153"/>
      <c r="L662" s="153"/>
      <c r="M662" s="153"/>
      <c r="N662" s="153"/>
      <c r="O662" s="142"/>
      <c r="P662" s="142"/>
      <c r="Q662" s="142"/>
      <c r="R662" s="142"/>
    </row>
    <row r="663" spans="1:18" x14ac:dyDescent="0.25">
      <c r="A663" s="167"/>
      <c r="B663" s="126"/>
      <c r="C663" s="140"/>
      <c r="D663" s="126"/>
      <c r="E663" s="162"/>
      <c r="F663" s="126"/>
      <c r="G663" s="142"/>
      <c r="H663" s="140"/>
      <c r="I663" s="142"/>
      <c r="J663" s="153"/>
      <c r="K663" s="153"/>
      <c r="L663" s="153"/>
      <c r="M663" s="153"/>
      <c r="N663" s="153"/>
      <c r="O663" s="142"/>
      <c r="P663" s="142"/>
      <c r="Q663" s="142"/>
      <c r="R663" s="142"/>
    </row>
    <row r="664" spans="1:18" x14ac:dyDescent="0.25">
      <c r="A664" s="167"/>
      <c r="B664" s="126"/>
      <c r="C664" s="140"/>
      <c r="D664" s="126"/>
      <c r="E664" s="162"/>
      <c r="F664" s="126"/>
      <c r="G664" s="142"/>
      <c r="H664" s="140"/>
      <c r="I664" s="142"/>
      <c r="J664" s="153"/>
      <c r="K664" s="153"/>
      <c r="L664" s="153"/>
      <c r="M664" s="153"/>
      <c r="N664" s="153"/>
      <c r="O664" s="142"/>
      <c r="P664" s="142"/>
      <c r="Q664" s="142"/>
      <c r="R664" s="142"/>
    </row>
    <row r="665" spans="1:18" x14ac:dyDescent="0.25">
      <c r="A665" s="167"/>
      <c r="B665" s="126"/>
      <c r="C665" s="140"/>
      <c r="D665" s="126"/>
      <c r="E665" s="162"/>
      <c r="F665" s="126"/>
      <c r="G665" s="142"/>
      <c r="H665" s="140"/>
      <c r="I665" s="142"/>
      <c r="J665" s="153"/>
      <c r="K665" s="153"/>
      <c r="L665" s="153"/>
      <c r="M665" s="153"/>
      <c r="N665" s="153"/>
      <c r="O665" s="142"/>
      <c r="P665" s="142"/>
      <c r="Q665" s="142"/>
      <c r="R665" s="142"/>
    </row>
    <row r="666" spans="1:18" x14ac:dyDescent="0.25">
      <c r="A666" s="167"/>
      <c r="B666" s="126"/>
      <c r="C666" s="140"/>
      <c r="D666" s="126"/>
      <c r="E666" s="162"/>
      <c r="F666" s="126"/>
      <c r="G666" s="142"/>
      <c r="H666" s="140"/>
      <c r="I666" s="142"/>
      <c r="J666" s="153"/>
      <c r="K666" s="153"/>
      <c r="L666" s="153"/>
      <c r="M666" s="153"/>
      <c r="N666" s="153"/>
      <c r="O666" s="142"/>
      <c r="P666" s="142"/>
      <c r="Q666" s="142"/>
      <c r="R666" s="142"/>
    </row>
    <row r="667" spans="1:18" x14ac:dyDescent="0.25">
      <c r="A667" s="167"/>
      <c r="B667" s="126"/>
      <c r="C667" s="140"/>
      <c r="D667" s="126"/>
      <c r="E667" s="162"/>
      <c r="F667" s="126"/>
      <c r="G667" s="142"/>
      <c r="H667" s="140"/>
      <c r="I667" s="142"/>
      <c r="J667" s="153"/>
      <c r="K667" s="153"/>
      <c r="L667" s="153"/>
      <c r="M667" s="153"/>
      <c r="N667" s="153"/>
      <c r="O667" s="142"/>
      <c r="P667" s="142"/>
      <c r="Q667" s="142"/>
      <c r="R667" s="142"/>
    </row>
    <row r="668" spans="1:18" x14ac:dyDescent="0.25">
      <c r="A668" s="167"/>
      <c r="B668" s="126"/>
      <c r="C668" s="140"/>
      <c r="D668" s="126"/>
      <c r="E668" s="162"/>
      <c r="F668" s="126"/>
      <c r="G668" s="142"/>
      <c r="H668" s="140"/>
      <c r="I668" s="142"/>
      <c r="J668" s="153"/>
      <c r="K668" s="153"/>
      <c r="L668" s="153"/>
      <c r="M668" s="153"/>
      <c r="N668" s="153"/>
      <c r="O668" s="142"/>
      <c r="P668" s="142"/>
      <c r="Q668" s="142"/>
      <c r="R668" s="142"/>
    </row>
    <row r="669" spans="1:18" x14ac:dyDescent="0.25">
      <c r="A669" s="167"/>
      <c r="B669" s="126"/>
      <c r="C669" s="140"/>
      <c r="D669" s="126"/>
      <c r="E669" s="162"/>
      <c r="F669" s="126"/>
      <c r="G669" s="142"/>
      <c r="H669" s="140"/>
      <c r="I669" s="142"/>
      <c r="J669" s="153"/>
      <c r="K669" s="153"/>
      <c r="L669" s="153"/>
      <c r="M669" s="153"/>
      <c r="N669" s="153"/>
      <c r="O669" s="142"/>
      <c r="P669" s="142"/>
      <c r="Q669" s="142"/>
      <c r="R669" s="142"/>
    </row>
    <row r="670" spans="1:18" x14ac:dyDescent="0.25">
      <c r="A670" s="167"/>
      <c r="B670" s="126"/>
      <c r="C670" s="140"/>
      <c r="D670" s="126"/>
      <c r="E670" s="162"/>
      <c r="F670" s="126"/>
      <c r="G670" s="142"/>
      <c r="H670" s="140"/>
      <c r="I670" s="142"/>
      <c r="J670" s="153"/>
      <c r="K670" s="153"/>
      <c r="L670" s="153"/>
      <c r="M670" s="153"/>
      <c r="N670" s="153"/>
      <c r="O670" s="142"/>
      <c r="P670" s="142"/>
      <c r="Q670" s="142"/>
      <c r="R670" s="142"/>
    </row>
    <row r="671" spans="1:18" x14ac:dyDescent="0.25">
      <c r="A671" s="167"/>
      <c r="B671" s="126"/>
      <c r="C671" s="140"/>
      <c r="D671" s="126"/>
      <c r="E671" s="162"/>
      <c r="F671" s="126"/>
      <c r="G671" s="142"/>
      <c r="H671" s="140"/>
      <c r="I671" s="142"/>
      <c r="J671" s="153"/>
      <c r="K671" s="153"/>
      <c r="L671" s="153"/>
      <c r="M671" s="153"/>
      <c r="N671" s="153"/>
      <c r="O671" s="142"/>
      <c r="P671" s="142"/>
      <c r="Q671" s="142"/>
      <c r="R671" s="142"/>
    </row>
    <row r="672" spans="1:18" x14ac:dyDescent="0.25">
      <c r="A672" s="167"/>
      <c r="B672" s="126"/>
      <c r="C672" s="140"/>
      <c r="D672" s="126"/>
      <c r="E672" s="162"/>
      <c r="F672" s="126"/>
      <c r="G672" s="142"/>
      <c r="H672" s="140"/>
      <c r="I672" s="142"/>
      <c r="J672" s="153"/>
      <c r="K672" s="153"/>
      <c r="L672" s="153"/>
      <c r="M672" s="153"/>
      <c r="N672" s="153"/>
      <c r="O672" s="142"/>
      <c r="P672" s="142"/>
      <c r="Q672" s="142"/>
      <c r="R672" s="142"/>
    </row>
    <row r="673" spans="1:18" x14ac:dyDescent="0.25">
      <c r="A673" s="167"/>
      <c r="B673" s="126"/>
      <c r="C673" s="140"/>
      <c r="D673" s="126"/>
      <c r="E673" s="162"/>
      <c r="F673" s="126"/>
      <c r="G673" s="142"/>
      <c r="H673" s="140"/>
      <c r="I673" s="142"/>
      <c r="J673" s="153"/>
      <c r="K673" s="153"/>
      <c r="L673" s="153"/>
      <c r="M673" s="153"/>
      <c r="N673" s="153"/>
      <c r="O673" s="142"/>
      <c r="P673" s="142"/>
      <c r="Q673" s="142"/>
      <c r="R673" s="142"/>
    </row>
    <row r="674" spans="1:18" x14ac:dyDescent="0.25">
      <c r="A674" s="167"/>
      <c r="B674" s="126"/>
      <c r="C674" s="140"/>
      <c r="D674" s="126"/>
      <c r="E674" s="162"/>
      <c r="F674" s="126"/>
      <c r="G674" s="142"/>
      <c r="H674" s="140"/>
      <c r="I674" s="142"/>
      <c r="J674" s="153"/>
      <c r="K674" s="153"/>
      <c r="L674" s="153"/>
      <c r="M674" s="153"/>
      <c r="N674" s="153"/>
      <c r="O674" s="142"/>
      <c r="P674" s="142"/>
      <c r="Q674" s="142"/>
      <c r="R674" s="142"/>
    </row>
    <row r="675" spans="1:18" x14ac:dyDescent="0.25">
      <c r="A675" s="167"/>
      <c r="B675" s="126"/>
      <c r="C675" s="140"/>
      <c r="D675" s="126"/>
      <c r="E675" s="162"/>
      <c r="F675" s="126"/>
      <c r="G675" s="142"/>
      <c r="H675" s="140"/>
      <c r="I675" s="142"/>
      <c r="J675" s="153"/>
      <c r="K675" s="153"/>
      <c r="L675" s="153"/>
      <c r="M675" s="153"/>
      <c r="N675" s="153"/>
      <c r="O675" s="142"/>
      <c r="P675" s="142"/>
      <c r="Q675" s="142"/>
      <c r="R675" s="142"/>
    </row>
    <row r="676" spans="1:18" x14ac:dyDescent="0.25">
      <c r="A676" s="167"/>
      <c r="B676" s="126"/>
      <c r="C676" s="140"/>
      <c r="D676" s="126"/>
      <c r="E676" s="162"/>
      <c r="F676" s="126"/>
      <c r="G676" s="142"/>
      <c r="H676" s="140"/>
      <c r="I676" s="142"/>
      <c r="J676" s="153"/>
      <c r="K676" s="153"/>
      <c r="L676" s="153"/>
      <c r="M676" s="153"/>
      <c r="N676" s="153"/>
      <c r="O676" s="142"/>
      <c r="P676" s="142"/>
      <c r="Q676" s="142"/>
      <c r="R676" s="142"/>
    </row>
    <row r="677" spans="1:18" x14ac:dyDescent="0.25">
      <c r="A677" s="167"/>
      <c r="B677" s="126"/>
      <c r="C677" s="140"/>
      <c r="D677" s="126"/>
      <c r="E677" s="162"/>
      <c r="F677" s="126"/>
      <c r="G677" s="142"/>
      <c r="H677" s="140"/>
      <c r="I677" s="142"/>
      <c r="J677" s="153"/>
      <c r="K677" s="153"/>
      <c r="L677" s="153"/>
      <c r="M677" s="153"/>
      <c r="N677" s="153"/>
      <c r="O677" s="142"/>
      <c r="P677" s="142"/>
      <c r="Q677" s="142"/>
      <c r="R677" s="142"/>
    </row>
    <row r="678" spans="1:18" x14ac:dyDescent="0.25">
      <c r="A678" s="167"/>
      <c r="B678" s="126"/>
      <c r="C678" s="140"/>
      <c r="D678" s="126"/>
      <c r="E678" s="162"/>
      <c r="F678" s="126"/>
      <c r="G678" s="142"/>
      <c r="H678" s="140"/>
      <c r="I678" s="142"/>
      <c r="J678" s="153"/>
      <c r="K678" s="153"/>
      <c r="L678" s="153"/>
      <c r="M678" s="153"/>
      <c r="N678" s="153"/>
      <c r="O678" s="142"/>
      <c r="P678" s="142"/>
      <c r="Q678" s="142"/>
      <c r="R678" s="142"/>
    </row>
    <row r="679" spans="1:18" x14ac:dyDescent="0.25">
      <c r="A679" s="167"/>
      <c r="B679" s="126"/>
      <c r="C679" s="140"/>
      <c r="D679" s="126"/>
      <c r="E679" s="162"/>
      <c r="F679" s="126"/>
      <c r="G679" s="142"/>
      <c r="H679" s="140"/>
      <c r="I679" s="142"/>
      <c r="J679" s="153"/>
      <c r="K679" s="153"/>
      <c r="L679" s="153"/>
      <c r="M679" s="153"/>
      <c r="N679" s="153"/>
      <c r="O679" s="142"/>
      <c r="P679" s="142"/>
      <c r="Q679" s="142"/>
      <c r="R679" s="142"/>
    </row>
    <row r="680" spans="1:18" x14ac:dyDescent="0.25">
      <c r="A680" s="167"/>
      <c r="B680" s="126"/>
      <c r="C680" s="140"/>
      <c r="D680" s="126"/>
      <c r="E680" s="162"/>
      <c r="F680" s="126"/>
      <c r="G680" s="142"/>
      <c r="H680" s="140"/>
      <c r="I680" s="142"/>
      <c r="J680" s="153"/>
      <c r="K680" s="153"/>
      <c r="L680" s="153"/>
      <c r="M680" s="153"/>
      <c r="N680" s="153"/>
      <c r="O680" s="142"/>
      <c r="P680" s="142"/>
      <c r="Q680" s="142"/>
      <c r="R680" s="142"/>
    </row>
    <row r="681" spans="1:18" x14ac:dyDescent="0.25">
      <c r="A681" s="167"/>
      <c r="B681" s="126"/>
      <c r="C681" s="140"/>
      <c r="D681" s="126"/>
      <c r="E681" s="162"/>
      <c r="F681" s="126"/>
      <c r="G681" s="142"/>
      <c r="H681" s="140"/>
      <c r="I681" s="142"/>
      <c r="J681" s="153"/>
      <c r="K681" s="153"/>
      <c r="L681" s="153"/>
      <c r="M681" s="153"/>
      <c r="N681" s="153"/>
      <c r="O681" s="142"/>
      <c r="P681" s="142"/>
      <c r="Q681" s="142"/>
      <c r="R681" s="142"/>
    </row>
    <row r="682" spans="1:18" x14ac:dyDescent="0.25">
      <c r="A682" s="167"/>
      <c r="B682" s="126"/>
      <c r="C682" s="140"/>
      <c r="D682" s="126"/>
      <c r="E682" s="162"/>
      <c r="F682" s="126"/>
      <c r="G682" s="142"/>
      <c r="H682" s="140"/>
      <c r="I682" s="142"/>
      <c r="J682" s="153"/>
      <c r="K682" s="153"/>
      <c r="L682" s="153"/>
      <c r="M682" s="153"/>
      <c r="N682" s="153"/>
      <c r="O682" s="142"/>
      <c r="P682" s="142"/>
      <c r="Q682" s="142"/>
      <c r="R682" s="142"/>
    </row>
    <row r="683" spans="1:18" x14ac:dyDescent="0.25">
      <c r="A683" s="167"/>
      <c r="B683" s="126"/>
      <c r="C683" s="140"/>
      <c r="D683" s="126"/>
      <c r="E683" s="162"/>
      <c r="F683" s="126"/>
      <c r="G683" s="142"/>
      <c r="H683" s="140"/>
      <c r="I683" s="142"/>
      <c r="J683" s="153"/>
      <c r="K683" s="153"/>
      <c r="L683" s="153"/>
      <c r="M683" s="153"/>
      <c r="N683" s="153"/>
      <c r="O683" s="142"/>
      <c r="P683" s="142"/>
      <c r="Q683" s="142"/>
      <c r="R683" s="142"/>
    </row>
    <row r="684" spans="1:18" x14ac:dyDescent="0.25">
      <c r="A684" s="167"/>
      <c r="B684" s="126"/>
      <c r="C684" s="140"/>
      <c r="D684" s="126"/>
      <c r="E684" s="162"/>
      <c r="F684" s="126"/>
      <c r="G684" s="142"/>
      <c r="H684" s="140"/>
      <c r="I684" s="142"/>
      <c r="J684" s="153"/>
      <c r="K684" s="153"/>
      <c r="L684" s="153"/>
      <c r="M684" s="153"/>
      <c r="N684" s="153"/>
      <c r="O684" s="142"/>
      <c r="P684" s="142"/>
      <c r="Q684" s="142"/>
      <c r="R684" s="142"/>
    </row>
    <row r="685" spans="1:18" x14ac:dyDescent="0.25">
      <c r="A685" s="167"/>
      <c r="B685" s="126"/>
      <c r="C685" s="140"/>
      <c r="D685" s="126"/>
      <c r="E685" s="162"/>
      <c r="F685" s="126"/>
      <c r="G685" s="142"/>
      <c r="H685" s="140"/>
      <c r="I685" s="142"/>
      <c r="J685" s="153"/>
      <c r="K685" s="153"/>
      <c r="L685" s="153"/>
      <c r="M685" s="153"/>
      <c r="N685" s="153"/>
      <c r="O685" s="142"/>
      <c r="P685" s="142"/>
      <c r="Q685" s="142"/>
      <c r="R685" s="142"/>
    </row>
    <row r="686" spans="1:18" x14ac:dyDescent="0.25">
      <c r="A686" s="167"/>
      <c r="B686" s="126"/>
      <c r="C686" s="140"/>
      <c r="D686" s="126"/>
      <c r="E686" s="162"/>
      <c r="F686" s="126"/>
      <c r="G686" s="142"/>
      <c r="H686" s="140"/>
      <c r="I686" s="142"/>
      <c r="J686" s="153"/>
      <c r="K686" s="153"/>
      <c r="L686" s="153"/>
      <c r="M686" s="153"/>
      <c r="N686" s="153"/>
      <c r="O686" s="142"/>
      <c r="P686" s="142"/>
      <c r="Q686" s="142"/>
      <c r="R686" s="142"/>
    </row>
    <row r="687" spans="1:18" x14ac:dyDescent="0.25">
      <c r="A687" s="167"/>
      <c r="B687" s="126"/>
      <c r="C687" s="140"/>
      <c r="D687" s="126"/>
      <c r="E687" s="162"/>
      <c r="F687" s="126"/>
      <c r="G687" s="142"/>
      <c r="H687" s="140"/>
      <c r="I687" s="142"/>
      <c r="J687" s="153"/>
      <c r="K687" s="153"/>
      <c r="L687" s="153"/>
      <c r="M687" s="153"/>
      <c r="N687" s="153"/>
      <c r="O687" s="142"/>
      <c r="P687" s="142"/>
      <c r="Q687" s="142"/>
      <c r="R687" s="142"/>
    </row>
    <row r="688" spans="1:18" x14ac:dyDescent="0.25">
      <c r="A688" s="167"/>
      <c r="B688" s="126"/>
      <c r="C688" s="140"/>
      <c r="D688" s="126"/>
      <c r="E688" s="162"/>
      <c r="F688" s="126"/>
      <c r="G688" s="142"/>
      <c r="H688" s="140"/>
      <c r="I688" s="142"/>
      <c r="J688" s="153"/>
      <c r="K688" s="153"/>
      <c r="L688" s="153"/>
      <c r="M688" s="153"/>
      <c r="N688" s="153"/>
      <c r="O688" s="142"/>
      <c r="P688" s="142"/>
      <c r="Q688" s="142"/>
      <c r="R688" s="142"/>
    </row>
    <row r="689" spans="1:18" x14ac:dyDescent="0.25">
      <c r="A689" s="167"/>
      <c r="B689" s="126"/>
      <c r="C689" s="140"/>
      <c r="D689" s="126"/>
      <c r="E689" s="162"/>
      <c r="F689" s="126"/>
      <c r="G689" s="142"/>
      <c r="H689" s="140"/>
      <c r="I689" s="142"/>
      <c r="J689" s="153"/>
      <c r="K689" s="153"/>
      <c r="L689" s="153"/>
      <c r="M689" s="153"/>
      <c r="N689" s="153"/>
      <c r="O689" s="142"/>
      <c r="P689" s="142"/>
      <c r="Q689" s="142"/>
      <c r="R689" s="142"/>
    </row>
    <row r="690" spans="1:18" x14ac:dyDescent="0.25">
      <c r="A690" s="167"/>
      <c r="B690" s="126"/>
      <c r="C690" s="140"/>
      <c r="D690" s="126"/>
      <c r="E690" s="162"/>
      <c r="F690" s="126"/>
      <c r="G690" s="142"/>
      <c r="H690" s="140"/>
      <c r="I690" s="142"/>
      <c r="J690" s="153"/>
      <c r="K690" s="153"/>
      <c r="L690" s="153"/>
      <c r="M690" s="153"/>
      <c r="N690" s="153"/>
      <c r="O690" s="142"/>
      <c r="P690" s="142"/>
      <c r="Q690" s="142"/>
      <c r="R690" s="142"/>
    </row>
    <row r="691" spans="1:18" x14ac:dyDescent="0.25">
      <c r="A691" s="167"/>
      <c r="B691" s="126"/>
      <c r="C691" s="140"/>
      <c r="D691" s="126"/>
      <c r="E691" s="162"/>
      <c r="F691" s="126"/>
      <c r="G691" s="142"/>
      <c r="H691" s="140"/>
      <c r="I691" s="142"/>
      <c r="J691" s="153"/>
      <c r="K691" s="153"/>
      <c r="L691" s="153"/>
      <c r="M691" s="153"/>
      <c r="N691" s="153"/>
      <c r="O691" s="142"/>
      <c r="P691" s="142"/>
      <c r="Q691" s="142"/>
      <c r="R691" s="142"/>
    </row>
    <row r="692" spans="1:18" x14ac:dyDescent="0.25">
      <c r="A692" s="167"/>
      <c r="B692" s="126"/>
      <c r="C692" s="140"/>
      <c r="D692" s="126"/>
      <c r="E692" s="162"/>
      <c r="F692" s="126"/>
      <c r="G692" s="142"/>
      <c r="H692" s="140"/>
      <c r="I692" s="142"/>
      <c r="J692" s="153"/>
      <c r="K692" s="153"/>
      <c r="L692" s="153"/>
      <c r="M692" s="153"/>
      <c r="N692" s="153"/>
      <c r="O692" s="142"/>
      <c r="P692" s="142"/>
      <c r="Q692" s="142"/>
      <c r="R692" s="142"/>
    </row>
    <row r="693" spans="1:18" x14ac:dyDescent="0.25">
      <c r="A693" s="167"/>
      <c r="B693" s="126"/>
      <c r="C693" s="140"/>
      <c r="D693" s="126"/>
      <c r="E693" s="162"/>
      <c r="F693" s="126"/>
      <c r="G693" s="142"/>
      <c r="H693" s="140"/>
      <c r="I693" s="142"/>
      <c r="J693" s="153"/>
      <c r="K693" s="153"/>
      <c r="L693" s="153"/>
      <c r="M693" s="153"/>
      <c r="N693" s="153"/>
      <c r="O693" s="142"/>
      <c r="P693" s="142"/>
      <c r="Q693" s="142"/>
      <c r="R693" s="142"/>
    </row>
    <row r="694" spans="1:18" x14ac:dyDescent="0.25">
      <c r="A694" s="167"/>
      <c r="B694" s="126"/>
      <c r="C694" s="140"/>
      <c r="D694" s="126"/>
      <c r="E694" s="162"/>
      <c r="F694" s="126"/>
      <c r="G694" s="142"/>
      <c r="H694" s="140"/>
      <c r="I694" s="142"/>
      <c r="J694" s="153"/>
      <c r="K694" s="153"/>
      <c r="L694" s="153"/>
      <c r="M694" s="153"/>
      <c r="N694" s="153"/>
      <c r="O694" s="142"/>
      <c r="P694" s="142"/>
      <c r="Q694" s="142"/>
      <c r="R694" s="142"/>
    </row>
    <row r="695" spans="1:18" x14ac:dyDescent="0.25">
      <c r="A695" s="167"/>
      <c r="B695" s="126"/>
      <c r="C695" s="140"/>
      <c r="D695" s="126"/>
      <c r="E695" s="162"/>
      <c r="F695" s="126"/>
      <c r="G695" s="142"/>
      <c r="H695" s="140"/>
      <c r="I695" s="142"/>
      <c r="J695" s="153"/>
      <c r="K695" s="153"/>
      <c r="L695" s="153"/>
      <c r="M695" s="153"/>
      <c r="N695" s="153"/>
      <c r="O695" s="142"/>
      <c r="P695" s="142"/>
      <c r="Q695" s="142"/>
      <c r="R695" s="142"/>
    </row>
    <row r="696" spans="1:18" x14ac:dyDescent="0.25">
      <c r="A696" s="167"/>
      <c r="B696" s="126"/>
      <c r="C696" s="140"/>
      <c r="D696" s="126"/>
      <c r="E696" s="162"/>
      <c r="F696" s="126"/>
      <c r="G696" s="142"/>
      <c r="H696" s="140"/>
      <c r="I696" s="142"/>
      <c r="J696" s="153"/>
      <c r="K696" s="153"/>
      <c r="L696" s="153"/>
      <c r="M696" s="153"/>
      <c r="N696" s="153"/>
      <c r="O696" s="142"/>
      <c r="P696" s="142"/>
      <c r="Q696" s="142"/>
      <c r="R696" s="142"/>
    </row>
    <row r="697" spans="1:18" x14ac:dyDescent="0.25">
      <c r="A697" s="167"/>
      <c r="B697" s="126"/>
      <c r="C697" s="140"/>
      <c r="D697" s="126"/>
      <c r="E697" s="162"/>
      <c r="F697" s="126"/>
      <c r="G697" s="142"/>
      <c r="H697" s="140"/>
      <c r="I697" s="142"/>
      <c r="J697" s="153"/>
      <c r="K697" s="153"/>
      <c r="L697" s="153"/>
      <c r="M697" s="153"/>
      <c r="N697" s="153"/>
      <c r="O697" s="142"/>
      <c r="P697" s="142"/>
      <c r="Q697" s="142"/>
      <c r="R697" s="142"/>
    </row>
    <row r="698" spans="1:18" x14ac:dyDescent="0.25">
      <c r="A698" s="167"/>
      <c r="B698" s="126"/>
      <c r="C698" s="140"/>
      <c r="D698" s="126"/>
      <c r="E698" s="162"/>
      <c r="F698" s="126"/>
      <c r="G698" s="142"/>
      <c r="H698" s="140"/>
      <c r="I698" s="142"/>
      <c r="J698" s="153"/>
      <c r="K698" s="153"/>
      <c r="L698" s="153"/>
      <c r="M698" s="153"/>
      <c r="N698" s="153"/>
      <c r="O698" s="142"/>
      <c r="P698" s="142"/>
      <c r="Q698" s="142"/>
      <c r="R698" s="142"/>
    </row>
    <row r="699" spans="1:18" x14ac:dyDescent="0.25">
      <c r="A699" s="167"/>
      <c r="B699" s="126"/>
      <c r="C699" s="140"/>
      <c r="D699" s="126"/>
      <c r="E699" s="162"/>
      <c r="F699" s="126"/>
      <c r="G699" s="142"/>
      <c r="H699" s="140"/>
      <c r="I699" s="142"/>
      <c r="J699" s="153"/>
      <c r="K699" s="153"/>
      <c r="L699" s="153"/>
      <c r="M699" s="153"/>
      <c r="N699" s="153"/>
      <c r="O699" s="142"/>
      <c r="P699" s="142"/>
      <c r="Q699" s="142"/>
      <c r="R699" s="142"/>
    </row>
    <row r="700" spans="1:18" x14ac:dyDescent="0.25">
      <c r="A700" s="167"/>
      <c r="B700" s="126"/>
      <c r="C700" s="140"/>
      <c r="D700" s="126"/>
      <c r="E700" s="162"/>
      <c r="F700" s="126"/>
      <c r="G700" s="142"/>
      <c r="H700" s="140"/>
      <c r="I700" s="142"/>
      <c r="J700" s="153"/>
      <c r="K700" s="153"/>
      <c r="L700" s="153"/>
      <c r="M700" s="153"/>
      <c r="N700" s="153"/>
      <c r="O700" s="142"/>
      <c r="P700" s="142"/>
      <c r="Q700" s="142"/>
      <c r="R700" s="142"/>
    </row>
    <row r="701" spans="1:18" x14ac:dyDescent="0.25">
      <c r="A701" s="167"/>
      <c r="B701" s="126"/>
      <c r="C701" s="140"/>
      <c r="D701" s="126"/>
      <c r="E701" s="162"/>
      <c r="F701" s="126"/>
      <c r="G701" s="142"/>
      <c r="H701" s="140"/>
      <c r="I701" s="142"/>
      <c r="J701" s="153"/>
      <c r="K701" s="153"/>
      <c r="L701" s="153"/>
      <c r="M701" s="153"/>
      <c r="N701" s="153"/>
      <c r="O701" s="142"/>
      <c r="P701" s="142"/>
      <c r="Q701" s="142"/>
      <c r="R701" s="142"/>
    </row>
    <row r="702" spans="1:18" x14ac:dyDescent="0.25">
      <c r="A702" s="167"/>
      <c r="B702" s="126"/>
      <c r="C702" s="140"/>
      <c r="D702" s="126"/>
      <c r="E702" s="162"/>
      <c r="F702" s="126"/>
      <c r="G702" s="142"/>
      <c r="H702" s="140"/>
      <c r="I702" s="142"/>
      <c r="J702" s="153"/>
      <c r="K702" s="153"/>
      <c r="L702" s="153"/>
      <c r="M702" s="153"/>
      <c r="N702" s="153"/>
      <c r="O702" s="142"/>
      <c r="P702" s="142"/>
      <c r="Q702" s="142"/>
      <c r="R702" s="142"/>
    </row>
    <row r="703" spans="1:18" x14ac:dyDescent="0.25">
      <c r="A703" s="167"/>
      <c r="B703" s="126"/>
      <c r="C703" s="140"/>
      <c r="D703" s="126"/>
      <c r="E703" s="162"/>
      <c r="F703" s="126"/>
      <c r="G703" s="142"/>
      <c r="H703" s="140"/>
      <c r="I703" s="142"/>
      <c r="J703" s="153"/>
      <c r="K703" s="153"/>
      <c r="L703" s="153"/>
      <c r="M703" s="153"/>
      <c r="N703" s="153"/>
      <c r="O703" s="142"/>
      <c r="P703" s="142"/>
      <c r="Q703" s="142"/>
      <c r="R703" s="142"/>
    </row>
    <row r="704" spans="1:18" x14ac:dyDescent="0.25">
      <c r="A704" s="167"/>
      <c r="B704" s="126"/>
      <c r="C704" s="140"/>
      <c r="D704" s="126"/>
      <c r="E704" s="162"/>
      <c r="F704" s="126"/>
      <c r="G704" s="142"/>
      <c r="H704" s="140"/>
      <c r="I704" s="142"/>
      <c r="J704" s="153"/>
      <c r="K704" s="153"/>
      <c r="L704" s="153"/>
      <c r="M704" s="153"/>
      <c r="N704" s="153"/>
      <c r="O704" s="142"/>
      <c r="P704" s="142"/>
      <c r="Q704" s="142"/>
      <c r="R704" s="142"/>
    </row>
    <row r="705" spans="1:18" x14ac:dyDescent="0.25">
      <c r="A705" s="167"/>
      <c r="B705" s="126"/>
      <c r="C705" s="140"/>
      <c r="D705" s="126"/>
      <c r="E705" s="162"/>
      <c r="F705" s="126"/>
      <c r="G705" s="142"/>
      <c r="H705" s="140"/>
      <c r="I705" s="142"/>
      <c r="J705" s="153"/>
      <c r="K705" s="153"/>
      <c r="L705" s="153"/>
      <c r="M705" s="153"/>
      <c r="N705" s="153"/>
      <c r="O705" s="142"/>
      <c r="P705" s="142"/>
      <c r="Q705" s="142"/>
      <c r="R705" s="142"/>
    </row>
    <row r="706" spans="1:18" x14ac:dyDescent="0.25">
      <c r="A706" s="167"/>
      <c r="B706" s="126"/>
      <c r="C706" s="140"/>
      <c r="D706" s="126"/>
      <c r="E706" s="162"/>
      <c r="F706" s="126"/>
      <c r="G706" s="142"/>
      <c r="H706" s="140"/>
      <c r="I706" s="142"/>
      <c r="J706" s="153"/>
      <c r="K706" s="153"/>
      <c r="L706" s="153"/>
      <c r="M706" s="153"/>
      <c r="N706" s="153"/>
      <c r="O706" s="142"/>
      <c r="P706" s="142"/>
      <c r="Q706" s="142"/>
      <c r="R706" s="142"/>
    </row>
    <row r="707" spans="1:18" x14ac:dyDescent="0.25">
      <c r="A707" s="167"/>
      <c r="B707" s="126"/>
      <c r="C707" s="140"/>
      <c r="D707" s="126"/>
      <c r="E707" s="162"/>
      <c r="F707" s="126"/>
      <c r="G707" s="142"/>
      <c r="H707" s="140"/>
      <c r="I707" s="142"/>
      <c r="J707" s="153"/>
      <c r="K707" s="153"/>
      <c r="L707" s="153"/>
      <c r="M707" s="153"/>
      <c r="N707" s="153"/>
      <c r="O707" s="142"/>
      <c r="P707" s="142"/>
      <c r="Q707" s="142"/>
      <c r="R707" s="142"/>
    </row>
    <row r="708" spans="1:18" x14ac:dyDescent="0.25">
      <c r="A708" s="167"/>
      <c r="B708" s="126"/>
      <c r="C708" s="140"/>
      <c r="D708" s="126"/>
      <c r="E708" s="162"/>
      <c r="F708" s="126"/>
      <c r="G708" s="142"/>
      <c r="H708" s="140"/>
      <c r="I708" s="142"/>
      <c r="J708" s="153"/>
      <c r="K708" s="153"/>
      <c r="L708" s="153"/>
      <c r="M708" s="153"/>
      <c r="N708" s="153"/>
      <c r="O708" s="142"/>
      <c r="P708" s="142"/>
      <c r="Q708" s="142"/>
      <c r="R708" s="142"/>
    </row>
    <row r="709" spans="1:18" x14ac:dyDescent="0.25">
      <c r="A709" s="167"/>
      <c r="B709" s="126"/>
      <c r="C709" s="140"/>
      <c r="D709" s="126"/>
      <c r="E709" s="162"/>
      <c r="F709" s="126"/>
      <c r="G709" s="142"/>
      <c r="H709" s="140"/>
      <c r="I709" s="142"/>
      <c r="J709" s="153"/>
      <c r="K709" s="153"/>
      <c r="L709" s="153"/>
      <c r="M709" s="153"/>
      <c r="N709" s="153"/>
      <c r="O709" s="142"/>
      <c r="P709" s="142"/>
      <c r="Q709" s="142"/>
      <c r="R709" s="142"/>
    </row>
    <row r="710" spans="1:18" x14ac:dyDescent="0.25">
      <c r="A710" s="167"/>
      <c r="B710" s="126"/>
      <c r="C710" s="140"/>
      <c r="D710" s="126"/>
      <c r="E710" s="162"/>
      <c r="F710" s="126"/>
      <c r="G710" s="142"/>
      <c r="H710" s="140"/>
      <c r="I710" s="142"/>
      <c r="J710" s="153"/>
      <c r="K710" s="153"/>
      <c r="L710" s="153"/>
      <c r="M710" s="153"/>
      <c r="N710" s="153"/>
      <c r="O710" s="142"/>
      <c r="P710" s="142"/>
      <c r="Q710" s="142"/>
      <c r="R710" s="142"/>
    </row>
    <row r="711" spans="1:18" x14ac:dyDescent="0.25">
      <c r="A711" s="167"/>
      <c r="B711" s="126"/>
      <c r="C711" s="140"/>
      <c r="D711" s="126"/>
      <c r="E711" s="162"/>
      <c r="F711" s="126"/>
      <c r="G711" s="142"/>
      <c r="H711" s="140"/>
      <c r="I711" s="142"/>
      <c r="J711" s="153"/>
      <c r="K711" s="153"/>
      <c r="L711" s="153"/>
      <c r="M711" s="153"/>
      <c r="N711" s="153"/>
      <c r="O711" s="142"/>
      <c r="P711" s="142"/>
      <c r="Q711" s="142"/>
      <c r="R711" s="142"/>
    </row>
    <row r="712" spans="1:18" x14ac:dyDescent="0.25">
      <c r="A712" s="167"/>
      <c r="B712" s="126"/>
      <c r="C712" s="140"/>
      <c r="D712" s="126"/>
      <c r="E712" s="162"/>
      <c r="F712" s="126"/>
      <c r="G712" s="142"/>
      <c r="H712" s="140"/>
      <c r="I712" s="142"/>
      <c r="J712" s="153"/>
      <c r="K712" s="153"/>
      <c r="L712" s="153"/>
      <c r="M712" s="153"/>
      <c r="N712" s="153"/>
      <c r="O712" s="142"/>
      <c r="P712" s="142"/>
      <c r="Q712" s="142"/>
      <c r="R712" s="142"/>
    </row>
    <row r="713" spans="1:18" x14ac:dyDescent="0.25">
      <c r="A713" s="167"/>
      <c r="B713" s="126"/>
      <c r="C713" s="140"/>
      <c r="D713" s="126"/>
      <c r="E713" s="162"/>
      <c r="F713" s="126"/>
      <c r="G713" s="142"/>
      <c r="H713" s="140"/>
      <c r="I713" s="142"/>
      <c r="J713" s="153"/>
      <c r="K713" s="153"/>
      <c r="L713" s="153"/>
      <c r="M713" s="153"/>
      <c r="N713" s="153"/>
      <c r="O713" s="142"/>
      <c r="P713" s="142"/>
      <c r="Q713" s="142"/>
      <c r="R713" s="142"/>
    </row>
    <row r="714" spans="1:18" x14ac:dyDescent="0.25">
      <c r="A714" s="167"/>
      <c r="B714" s="126"/>
      <c r="C714" s="140"/>
      <c r="D714" s="126"/>
      <c r="E714" s="162"/>
      <c r="F714" s="126"/>
      <c r="G714" s="142"/>
      <c r="H714" s="140"/>
      <c r="I714" s="142"/>
      <c r="J714" s="153"/>
      <c r="K714" s="153"/>
      <c r="L714" s="153"/>
      <c r="M714" s="153"/>
      <c r="N714" s="153"/>
      <c r="O714" s="142"/>
      <c r="P714" s="142"/>
      <c r="Q714" s="142"/>
      <c r="R714" s="142"/>
    </row>
    <row r="715" spans="1:18" x14ac:dyDescent="0.25">
      <c r="A715" s="167"/>
      <c r="B715" s="126"/>
      <c r="C715" s="140"/>
      <c r="D715" s="126"/>
      <c r="E715" s="162"/>
      <c r="F715" s="126"/>
      <c r="G715" s="142"/>
      <c r="H715" s="140"/>
      <c r="I715" s="142"/>
      <c r="J715" s="153"/>
      <c r="K715" s="153"/>
      <c r="L715" s="153"/>
      <c r="M715" s="153"/>
      <c r="N715" s="153"/>
      <c r="O715" s="142"/>
      <c r="P715" s="142"/>
      <c r="Q715" s="142"/>
      <c r="R715" s="142"/>
    </row>
    <row r="716" spans="1:18" x14ac:dyDescent="0.25">
      <c r="A716" s="167"/>
      <c r="B716" s="126"/>
      <c r="C716" s="140"/>
      <c r="D716" s="126"/>
      <c r="E716" s="162"/>
      <c r="F716" s="126"/>
      <c r="G716" s="142"/>
      <c r="H716" s="140"/>
      <c r="I716" s="142"/>
      <c r="J716" s="153"/>
      <c r="K716" s="153"/>
      <c r="L716" s="153"/>
      <c r="M716" s="153"/>
      <c r="N716" s="153"/>
      <c r="O716" s="142"/>
      <c r="P716" s="142"/>
      <c r="Q716" s="142"/>
      <c r="R716" s="142"/>
    </row>
    <row r="717" spans="1:18" x14ac:dyDescent="0.25">
      <c r="A717" s="167"/>
      <c r="B717" s="126"/>
      <c r="C717" s="140"/>
      <c r="D717" s="126"/>
      <c r="E717" s="162"/>
      <c r="F717" s="126"/>
      <c r="G717" s="142"/>
      <c r="H717" s="140"/>
      <c r="I717" s="142"/>
      <c r="J717" s="153"/>
      <c r="K717" s="153"/>
      <c r="L717" s="153"/>
      <c r="M717" s="153"/>
      <c r="N717" s="153"/>
      <c r="O717" s="142"/>
      <c r="P717" s="142"/>
      <c r="Q717" s="142"/>
      <c r="R717" s="142"/>
    </row>
    <row r="718" spans="1:18" x14ac:dyDescent="0.25">
      <c r="A718" s="167"/>
      <c r="B718" s="126"/>
      <c r="C718" s="140"/>
      <c r="D718" s="126"/>
      <c r="E718" s="162"/>
      <c r="F718" s="126"/>
      <c r="G718" s="142"/>
      <c r="H718" s="140"/>
      <c r="I718" s="142"/>
      <c r="J718" s="153"/>
      <c r="K718" s="153"/>
      <c r="L718" s="153"/>
      <c r="M718" s="153"/>
      <c r="N718" s="153"/>
      <c r="O718" s="142"/>
      <c r="P718" s="142"/>
      <c r="Q718" s="142"/>
      <c r="R718" s="142"/>
    </row>
    <row r="719" spans="1:18" x14ac:dyDescent="0.25">
      <c r="A719" s="167"/>
      <c r="B719" s="126"/>
      <c r="C719" s="140"/>
      <c r="D719" s="126"/>
      <c r="E719" s="162"/>
      <c r="F719" s="126"/>
      <c r="G719" s="142"/>
      <c r="H719" s="140"/>
      <c r="I719" s="142"/>
      <c r="J719" s="153"/>
      <c r="K719" s="153"/>
      <c r="L719" s="153"/>
      <c r="M719" s="153"/>
      <c r="N719" s="153"/>
      <c r="O719" s="142"/>
      <c r="P719" s="142"/>
      <c r="Q719" s="142"/>
      <c r="R719" s="142"/>
    </row>
    <row r="720" spans="1:18" x14ac:dyDescent="0.25">
      <c r="A720" s="167"/>
      <c r="B720" s="126"/>
      <c r="C720" s="140"/>
      <c r="D720" s="126"/>
      <c r="E720" s="162"/>
      <c r="F720" s="126"/>
      <c r="G720" s="142"/>
      <c r="H720" s="140"/>
      <c r="I720" s="142"/>
      <c r="J720" s="153"/>
      <c r="K720" s="153"/>
      <c r="L720" s="153"/>
      <c r="M720" s="153"/>
      <c r="N720" s="153"/>
      <c r="O720" s="142"/>
      <c r="P720" s="142"/>
      <c r="Q720" s="142"/>
      <c r="R720" s="142"/>
    </row>
    <row r="721" spans="1:18" x14ac:dyDescent="0.25">
      <c r="A721" s="167"/>
      <c r="B721" s="126"/>
      <c r="C721" s="140"/>
      <c r="D721" s="126"/>
      <c r="E721" s="162"/>
      <c r="F721" s="126"/>
      <c r="G721" s="142"/>
      <c r="H721" s="140"/>
      <c r="I721" s="142"/>
      <c r="J721" s="153"/>
      <c r="K721" s="153"/>
      <c r="L721" s="153"/>
      <c r="M721" s="153"/>
      <c r="N721" s="153"/>
      <c r="O721" s="142"/>
      <c r="P721" s="142"/>
      <c r="Q721" s="142"/>
      <c r="R721" s="142"/>
    </row>
    <row r="722" spans="1:18" x14ac:dyDescent="0.25">
      <c r="A722" s="167"/>
      <c r="B722" s="126"/>
      <c r="C722" s="140"/>
      <c r="D722" s="126"/>
      <c r="E722" s="162"/>
      <c r="F722" s="126"/>
      <c r="G722" s="142"/>
      <c r="H722" s="140"/>
      <c r="I722" s="142"/>
      <c r="J722" s="153"/>
      <c r="K722" s="153"/>
      <c r="L722" s="153"/>
      <c r="M722" s="153"/>
      <c r="N722" s="153"/>
      <c r="O722" s="142"/>
      <c r="P722" s="142"/>
      <c r="Q722" s="142"/>
      <c r="R722" s="142"/>
    </row>
    <row r="723" spans="1:18" x14ac:dyDescent="0.25">
      <c r="A723" s="167"/>
      <c r="B723" s="126"/>
      <c r="C723" s="140"/>
      <c r="D723" s="126"/>
      <c r="E723" s="162"/>
      <c r="F723" s="126"/>
      <c r="G723" s="142"/>
      <c r="H723" s="140"/>
      <c r="I723" s="142"/>
      <c r="J723" s="153"/>
      <c r="K723" s="153"/>
      <c r="L723" s="153"/>
      <c r="M723" s="153"/>
      <c r="N723" s="153"/>
      <c r="O723" s="142"/>
      <c r="P723" s="142"/>
      <c r="Q723" s="142"/>
      <c r="R723" s="142"/>
    </row>
    <row r="724" spans="1:18" x14ac:dyDescent="0.25">
      <c r="A724" s="167"/>
      <c r="B724" s="126"/>
      <c r="C724" s="140"/>
      <c r="D724" s="126"/>
      <c r="E724" s="162"/>
      <c r="F724" s="126"/>
      <c r="G724" s="142"/>
      <c r="H724" s="140"/>
      <c r="I724" s="142"/>
      <c r="J724" s="153"/>
      <c r="K724" s="153"/>
      <c r="L724" s="153"/>
      <c r="M724" s="153"/>
      <c r="N724" s="153"/>
      <c r="O724" s="142"/>
      <c r="P724" s="142"/>
      <c r="Q724" s="142"/>
      <c r="R724" s="142"/>
    </row>
    <row r="725" spans="1:18" x14ac:dyDescent="0.25">
      <c r="A725" s="167"/>
      <c r="B725" s="126"/>
      <c r="C725" s="140"/>
      <c r="D725" s="126"/>
      <c r="E725" s="162"/>
      <c r="F725" s="126"/>
      <c r="G725" s="142"/>
      <c r="H725" s="140"/>
      <c r="I725" s="142"/>
      <c r="J725" s="153"/>
      <c r="K725" s="153"/>
      <c r="L725" s="153"/>
      <c r="M725" s="153"/>
      <c r="N725" s="153"/>
      <c r="O725" s="142"/>
      <c r="P725" s="142"/>
      <c r="Q725" s="142"/>
      <c r="R725" s="142"/>
    </row>
    <row r="726" spans="1:18" x14ac:dyDescent="0.25">
      <c r="A726" s="167"/>
      <c r="B726" s="126"/>
      <c r="C726" s="140"/>
      <c r="D726" s="126"/>
      <c r="E726" s="162"/>
      <c r="F726" s="126"/>
      <c r="G726" s="142"/>
      <c r="H726" s="140"/>
      <c r="I726" s="142"/>
      <c r="J726" s="153"/>
      <c r="K726" s="153"/>
      <c r="L726" s="153"/>
      <c r="M726" s="153"/>
      <c r="N726" s="153"/>
      <c r="O726" s="142"/>
      <c r="P726" s="142"/>
      <c r="Q726" s="142"/>
      <c r="R726" s="142"/>
    </row>
    <row r="727" spans="1:18" x14ac:dyDescent="0.25">
      <c r="A727" s="167"/>
      <c r="B727" s="126"/>
      <c r="C727" s="140"/>
      <c r="D727" s="126"/>
      <c r="E727" s="162"/>
      <c r="F727" s="126"/>
      <c r="G727" s="142"/>
      <c r="H727" s="140"/>
      <c r="I727" s="142"/>
      <c r="J727" s="153"/>
      <c r="K727" s="153"/>
      <c r="L727" s="153"/>
      <c r="M727" s="153"/>
      <c r="N727" s="153"/>
      <c r="O727" s="142"/>
      <c r="P727" s="142"/>
      <c r="Q727" s="142"/>
      <c r="R727" s="142"/>
    </row>
    <row r="728" spans="1:18" x14ac:dyDescent="0.25">
      <c r="A728" s="167"/>
      <c r="B728" s="126"/>
      <c r="C728" s="140"/>
      <c r="D728" s="126"/>
      <c r="E728" s="162"/>
      <c r="F728" s="126"/>
      <c r="G728" s="142"/>
      <c r="H728" s="140"/>
      <c r="I728" s="142"/>
      <c r="J728" s="153"/>
      <c r="K728" s="153"/>
      <c r="L728" s="153"/>
      <c r="M728" s="153"/>
      <c r="N728" s="153"/>
      <c r="O728" s="142"/>
      <c r="P728" s="142"/>
      <c r="Q728" s="142"/>
      <c r="R728" s="142"/>
    </row>
    <row r="729" spans="1:18" x14ac:dyDescent="0.25">
      <c r="A729" s="167"/>
      <c r="B729" s="126"/>
      <c r="C729" s="140"/>
      <c r="D729" s="126"/>
      <c r="E729" s="162"/>
      <c r="F729" s="126"/>
      <c r="G729" s="142"/>
      <c r="H729" s="140"/>
      <c r="I729" s="142"/>
      <c r="J729" s="153"/>
      <c r="K729" s="153"/>
      <c r="L729" s="153"/>
      <c r="M729" s="153"/>
      <c r="N729" s="153"/>
      <c r="O729" s="142"/>
      <c r="P729" s="142"/>
      <c r="Q729" s="142"/>
      <c r="R729" s="142"/>
    </row>
    <row r="730" spans="1:18" x14ac:dyDescent="0.25">
      <c r="A730" s="167"/>
      <c r="B730" s="126"/>
      <c r="C730" s="140"/>
      <c r="D730" s="126"/>
      <c r="E730" s="162"/>
      <c r="F730" s="126"/>
      <c r="G730" s="142"/>
      <c r="H730" s="140"/>
      <c r="I730" s="142"/>
      <c r="J730" s="153"/>
      <c r="K730" s="153"/>
      <c r="L730" s="153"/>
      <c r="M730" s="153"/>
      <c r="N730" s="153"/>
      <c r="O730" s="142"/>
      <c r="P730" s="142"/>
      <c r="Q730" s="142"/>
      <c r="R730" s="142"/>
    </row>
    <row r="731" spans="1:18" x14ac:dyDescent="0.25">
      <c r="A731" s="167"/>
      <c r="B731" s="126"/>
      <c r="C731" s="140"/>
      <c r="D731" s="126"/>
      <c r="E731" s="162"/>
      <c r="F731" s="126"/>
      <c r="G731" s="142"/>
      <c r="H731" s="140"/>
      <c r="I731" s="142"/>
      <c r="J731" s="153"/>
      <c r="K731" s="153"/>
      <c r="L731" s="153"/>
      <c r="M731" s="153"/>
      <c r="N731" s="153"/>
      <c r="O731" s="142"/>
      <c r="P731" s="142"/>
      <c r="Q731" s="142"/>
      <c r="R731" s="142"/>
    </row>
    <row r="732" spans="1:18" x14ac:dyDescent="0.25">
      <c r="A732" s="167"/>
      <c r="B732" s="126"/>
      <c r="C732" s="140"/>
      <c r="D732" s="126"/>
      <c r="E732" s="162"/>
      <c r="F732" s="126"/>
      <c r="G732" s="142"/>
      <c r="H732" s="140"/>
      <c r="I732" s="142"/>
      <c r="J732" s="153"/>
      <c r="K732" s="153"/>
      <c r="L732" s="153"/>
      <c r="M732" s="153"/>
      <c r="N732" s="153"/>
      <c r="O732" s="142"/>
      <c r="P732" s="142"/>
      <c r="Q732" s="142"/>
      <c r="R732" s="142"/>
    </row>
    <row r="733" spans="1:18" x14ac:dyDescent="0.25">
      <c r="A733" s="167"/>
      <c r="B733" s="126"/>
      <c r="C733" s="140"/>
      <c r="D733" s="126"/>
      <c r="E733" s="162"/>
      <c r="F733" s="126"/>
      <c r="G733" s="142"/>
      <c r="H733" s="140"/>
      <c r="I733" s="142"/>
      <c r="J733" s="153"/>
      <c r="K733" s="153"/>
      <c r="L733" s="153"/>
      <c r="M733" s="153"/>
      <c r="N733" s="153"/>
      <c r="O733" s="142"/>
      <c r="P733" s="142"/>
      <c r="Q733" s="142"/>
      <c r="R733" s="142"/>
    </row>
    <row r="734" spans="1:18" x14ac:dyDescent="0.25">
      <c r="A734" s="167"/>
      <c r="B734" s="126"/>
      <c r="C734" s="140"/>
      <c r="D734" s="126"/>
      <c r="E734" s="162"/>
      <c r="F734" s="126"/>
      <c r="G734" s="142"/>
      <c r="H734" s="140"/>
      <c r="I734" s="142"/>
      <c r="J734" s="153"/>
      <c r="K734" s="153"/>
      <c r="L734" s="153"/>
      <c r="M734" s="153"/>
      <c r="N734" s="153"/>
      <c r="O734" s="142"/>
      <c r="P734" s="142"/>
      <c r="Q734" s="142"/>
      <c r="R734" s="142"/>
    </row>
    <row r="735" spans="1:18" x14ac:dyDescent="0.25">
      <c r="A735" s="167"/>
      <c r="B735" s="126"/>
      <c r="C735" s="140"/>
      <c r="D735" s="126"/>
      <c r="E735" s="162"/>
      <c r="F735" s="126"/>
      <c r="G735" s="142"/>
      <c r="H735" s="140"/>
      <c r="I735" s="142"/>
      <c r="J735" s="153"/>
      <c r="K735" s="153"/>
      <c r="L735" s="153"/>
      <c r="M735" s="153"/>
      <c r="N735" s="153"/>
      <c r="O735" s="142"/>
      <c r="P735" s="142"/>
      <c r="Q735" s="142"/>
      <c r="R735" s="142"/>
    </row>
    <row r="736" spans="1:18" x14ac:dyDescent="0.25">
      <c r="A736" s="167"/>
      <c r="B736" s="126"/>
      <c r="C736" s="140"/>
      <c r="D736" s="126"/>
      <c r="E736" s="162"/>
      <c r="F736" s="126"/>
      <c r="G736" s="142"/>
      <c r="H736" s="140"/>
      <c r="I736" s="142"/>
      <c r="J736" s="153"/>
      <c r="K736" s="153"/>
      <c r="L736" s="153"/>
      <c r="M736" s="153"/>
      <c r="N736" s="153"/>
      <c r="O736" s="142"/>
      <c r="P736" s="142"/>
      <c r="Q736" s="142"/>
      <c r="R736" s="142"/>
    </row>
    <row r="737" spans="1:18" x14ac:dyDescent="0.25">
      <c r="A737" s="167"/>
      <c r="B737" s="126"/>
      <c r="C737" s="140"/>
      <c r="D737" s="126"/>
      <c r="E737" s="162"/>
      <c r="F737" s="126"/>
      <c r="G737" s="142"/>
      <c r="H737" s="140"/>
      <c r="I737" s="142"/>
      <c r="J737" s="153"/>
      <c r="K737" s="153"/>
      <c r="L737" s="153"/>
      <c r="M737" s="153"/>
      <c r="N737" s="153"/>
      <c r="O737" s="142"/>
      <c r="P737" s="142"/>
      <c r="Q737" s="142"/>
      <c r="R737" s="142"/>
    </row>
    <row r="738" spans="1:18" x14ac:dyDescent="0.25">
      <c r="A738" s="167"/>
      <c r="B738" s="126"/>
      <c r="C738" s="140"/>
      <c r="D738" s="126"/>
      <c r="E738" s="162"/>
      <c r="F738" s="126"/>
      <c r="G738" s="142"/>
      <c r="H738" s="140"/>
      <c r="I738" s="142"/>
      <c r="J738" s="153"/>
      <c r="K738" s="153"/>
      <c r="L738" s="153"/>
      <c r="M738" s="153"/>
      <c r="N738" s="153"/>
      <c r="O738" s="142"/>
      <c r="P738" s="142"/>
      <c r="Q738" s="142"/>
      <c r="R738" s="142"/>
    </row>
    <row r="739" spans="1:18" x14ac:dyDescent="0.25">
      <c r="A739" s="167"/>
      <c r="B739" s="126"/>
      <c r="C739" s="140"/>
      <c r="D739" s="126"/>
      <c r="E739" s="162"/>
      <c r="F739" s="126"/>
      <c r="G739" s="142"/>
      <c r="H739" s="140"/>
      <c r="I739" s="142"/>
      <c r="J739" s="153"/>
      <c r="K739" s="153"/>
      <c r="L739" s="153"/>
      <c r="M739" s="153"/>
      <c r="N739" s="153"/>
      <c r="O739" s="142"/>
      <c r="P739" s="142"/>
      <c r="Q739" s="142"/>
      <c r="R739" s="142"/>
    </row>
    <row r="740" spans="1:18" x14ac:dyDescent="0.25">
      <c r="A740" s="167"/>
      <c r="B740" s="126"/>
      <c r="C740" s="140"/>
      <c r="D740" s="126"/>
      <c r="E740" s="162"/>
      <c r="F740" s="126"/>
      <c r="G740" s="142"/>
      <c r="H740" s="140"/>
      <c r="I740" s="142"/>
      <c r="J740" s="153"/>
      <c r="K740" s="153"/>
      <c r="L740" s="153"/>
      <c r="M740" s="153"/>
      <c r="N740" s="153"/>
      <c r="O740" s="142"/>
      <c r="P740" s="142"/>
      <c r="Q740" s="142"/>
      <c r="R740" s="142"/>
    </row>
    <row r="741" spans="1:18" x14ac:dyDescent="0.25">
      <c r="A741" s="167"/>
      <c r="B741" s="126"/>
      <c r="C741" s="140"/>
      <c r="D741" s="126"/>
      <c r="E741" s="162"/>
      <c r="F741" s="126"/>
      <c r="G741" s="142"/>
      <c r="H741" s="140"/>
      <c r="I741" s="142"/>
      <c r="J741" s="153"/>
      <c r="K741" s="153"/>
      <c r="L741" s="153"/>
      <c r="M741" s="153"/>
      <c r="N741" s="153"/>
      <c r="O741" s="142"/>
      <c r="P741" s="142"/>
      <c r="Q741" s="142"/>
      <c r="R741" s="142"/>
    </row>
    <row r="742" spans="1:18" x14ac:dyDescent="0.25">
      <c r="A742" s="167"/>
      <c r="B742" s="126"/>
      <c r="C742" s="140"/>
      <c r="D742" s="126"/>
      <c r="E742" s="162"/>
      <c r="F742" s="126"/>
      <c r="G742" s="142"/>
      <c r="H742" s="140"/>
      <c r="I742" s="142"/>
      <c r="J742" s="153"/>
      <c r="K742" s="153"/>
      <c r="L742" s="153"/>
      <c r="M742" s="153"/>
      <c r="N742" s="153"/>
      <c r="O742" s="142"/>
      <c r="P742" s="142"/>
      <c r="Q742" s="142"/>
      <c r="R742" s="142"/>
    </row>
    <row r="743" spans="1:18" x14ac:dyDescent="0.25">
      <c r="A743" s="167"/>
      <c r="B743" s="126"/>
      <c r="C743" s="140"/>
      <c r="D743" s="126"/>
      <c r="E743" s="162"/>
      <c r="F743" s="126"/>
      <c r="G743" s="142"/>
      <c r="H743" s="140"/>
      <c r="I743" s="142"/>
      <c r="J743" s="153"/>
      <c r="K743" s="153"/>
      <c r="L743" s="153"/>
      <c r="M743" s="153"/>
      <c r="N743" s="153"/>
      <c r="O743" s="142"/>
      <c r="P743" s="142"/>
      <c r="Q743" s="142"/>
      <c r="R743" s="142"/>
    </row>
    <row r="744" spans="1:18" x14ac:dyDescent="0.25">
      <c r="A744" s="167"/>
      <c r="B744" s="126"/>
      <c r="C744" s="140"/>
      <c r="D744" s="126"/>
      <c r="E744" s="162"/>
      <c r="F744" s="126"/>
      <c r="G744" s="142"/>
      <c r="H744" s="140"/>
      <c r="I744" s="142"/>
      <c r="J744" s="153"/>
      <c r="K744" s="153"/>
      <c r="L744" s="153"/>
      <c r="M744" s="153"/>
      <c r="N744" s="153"/>
      <c r="O744" s="142"/>
      <c r="P744" s="142"/>
      <c r="Q744" s="142"/>
      <c r="R744" s="142"/>
    </row>
    <row r="745" spans="1:18" x14ac:dyDescent="0.25">
      <c r="A745" s="167"/>
      <c r="B745" s="126"/>
      <c r="C745" s="140"/>
      <c r="D745" s="126"/>
      <c r="E745" s="162"/>
      <c r="F745" s="126"/>
      <c r="G745" s="142"/>
      <c r="H745" s="140"/>
      <c r="I745" s="142"/>
      <c r="J745" s="153"/>
      <c r="K745" s="153"/>
      <c r="L745" s="153"/>
      <c r="M745" s="153"/>
      <c r="N745" s="153"/>
      <c r="O745" s="142"/>
      <c r="P745" s="142"/>
      <c r="Q745" s="142"/>
      <c r="R745" s="142"/>
    </row>
    <row r="746" spans="1:18" x14ac:dyDescent="0.25">
      <c r="A746" s="167"/>
      <c r="B746" s="126"/>
      <c r="C746" s="140"/>
      <c r="D746" s="126"/>
      <c r="E746" s="162"/>
      <c r="F746" s="126"/>
      <c r="G746" s="142"/>
      <c r="H746" s="140"/>
      <c r="I746" s="142"/>
      <c r="J746" s="153"/>
      <c r="K746" s="153"/>
      <c r="L746" s="153"/>
      <c r="M746" s="153"/>
      <c r="N746" s="153"/>
      <c r="O746" s="142"/>
      <c r="P746" s="142"/>
      <c r="Q746" s="142"/>
      <c r="R746" s="142"/>
    </row>
    <row r="747" spans="1:18" x14ac:dyDescent="0.25">
      <c r="A747" s="167"/>
      <c r="B747" s="126"/>
      <c r="C747" s="140"/>
      <c r="D747" s="126"/>
      <c r="E747" s="162"/>
      <c r="F747" s="126"/>
      <c r="G747" s="142"/>
      <c r="H747" s="140"/>
      <c r="I747" s="142"/>
      <c r="J747" s="153"/>
      <c r="K747" s="153"/>
      <c r="L747" s="153"/>
      <c r="M747" s="153"/>
      <c r="N747" s="153"/>
      <c r="O747" s="142"/>
      <c r="P747" s="142"/>
      <c r="Q747" s="142"/>
      <c r="R747" s="142"/>
    </row>
    <row r="748" spans="1:18" x14ac:dyDescent="0.25">
      <c r="A748" s="167"/>
      <c r="B748" s="126"/>
      <c r="C748" s="140"/>
      <c r="D748" s="126"/>
      <c r="E748" s="162"/>
      <c r="F748" s="126"/>
      <c r="G748" s="142"/>
      <c r="H748" s="140"/>
      <c r="I748" s="142"/>
      <c r="J748" s="153"/>
      <c r="K748" s="153"/>
      <c r="L748" s="153"/>
      <c r="M748" s="153"/>
      <c r="N748" s="153"/>
      <c r="O748" s="142"/>
      <c r="P748" s="142"/>
      <c r="Q748" s="142"/>
      <c r="R748" s="142"/>
    </row>
    <row r="749" spans="1:18" x14ac:dyDescent="0.25">
      <c r="A749" s="167"/>
      <c r="B749" s="126"/>
      <c r="C749" s="140"/>
      <c r="D749" s="126"/>
      <c r="E749" s="162"/>
      <c r="F749" s="126"/>
      <c r="G749" s="142"/>
      <c r="H749" s="140"/>
      <c r="I749" s="142"/>
      <c r="J749" s="153"/>
      <c r="K749" s="153"/>
      <c r="L749" s="153"/>
      <c r="M749" s="153"/>
      <c r="N749" s="153"/>
      <c r="O749" s="142"/>
      <c r="P749" s="142"/>
      <c r="Q749" s="142"/>
      <c r="R749" s="142"/>
    </row>
    <row r="750" spans="1:18" x14ac:dyDescent="0.25">
      <c r="A750" s="167"/>
      <c r="B750" s="126"/>
      <c r="C750" s="140"/>
      <c r="D750" s="126"/>
      <c r="E750" s="162"/>
      <c r="F750" s="126"/>
      <c r="G750" s="142"/>
      <c r="H750" s="140"/>
      <c r="I750" s="142"/>
      <c r="J750" s="153"/>
      <c r="K750" s="153"/>
      <c r="L750" s="153"/>
      <c r="M750" s="153"/>
      <c r="N750" s="153"/>
      <c r="O750" s="142"/>
      <c r="P750" s="142"/>
      <c r="Q750" s="142"/>
      <c r="R750" s="142"/>
    </row>
    <row r="751" spans="1:18" x14ac:dyDescent="0.25">
      <c r="A751" s="167"/>
      <c r="B751" s="126"/>
      <c r="C751" s="140"/>
      <c r="D751" s="126"/>
      <c r="E751" s="162"/>
      <c r="F751" s="126"/>
      <c r="G751" s="142"/>
      <c r="H751" s="140"/>
      <c r="I751" s="142"/>
      <c r="J751" s="153"/>
      <c r="K751" s="153"/>
      <c r="L751" s="153"/>
      <c r="M751" s="153"/>
      <c r="N751" s="153"/>
      <c r="O751" s="142"/>
      <c r="P751" s="142"/>
      <c r="Q751" s="142"/>
      <c r="R751" s="142"/>
    </row>
    <row r="752" spans="1:18" x14ac:dyDescent="0.25">
      <c r="A752" s="167"/>
      <c r="B752" s="126"/>
      <c r="C752" s="140"/>
      <c r="D752" s="126"/>
      <c r="E752" s="162"/>
      <c r="F752" s="126"/>
      <c r="G752" s="142"/>
      <c r="H752" s="140"/>
      <c r="I752" s="142"/>
      <c r="J752" s="153"/>
      <c r="K752" s="153"/>
      <c r="L752" s="153"/>
      <c r="M752" s="153"/>
      <c r="N752" s="153"/>
      <c r="O752" s="142"/>
      <c r="P752" s="142"/>
      <c r="Q752" s="142"/>
      <c r="R752" s="142"/>
    </row>
    <row r="753" spans="1:18" x14ac:dyDescent="0.25">
      <c r="A753" s="167"/>
      <c r="B753" s="126"/>
      <c r="C753" s="140"/>
      <c r="D753" s="126"/>
      <c r="E753" s="162"/>
      <c r="F753" s="126"/>
      <c r="G753" s="142"/>
      <c r="H753" s="140"/>
      <c r="I753" s="142"/>
      <c r="J753" s="153"/>
      <c r="K753" s="153"/>
      <c r="L753" s="153"/>
      <c r="M753" s="153"/>
      <c r="N753" s="153"/>
      <c r="O753" s="142"/>
      <c r="P753" s="142"/>
      <c r="Q753" s="142"/>
      <c r="R753" s="142"/>
    </row>
    <row r="754" spans="1:18" x14ac:dyDescent="0.25">
      <c r="A754" s="167"/>
      <c r="B754" s="126"/>
      <c r="C754" s="140"/>
      <c r="D754" s="126"/>
      <c r="E754" s="162"/>
      <c r="F754" s="126"/>
      <c r="G754" s="142"/>
      <c r="H754" s="140"/>
      <c r="I754" s="142"/>
      <c r="J754" s="153"/>
      <c r="K754" s="153"/>
      <c r="L754" s="153"/>
      <c r="M754" s="153"/>
      <c r="N754" s="153"/>
      <c r="O754" s="142"/>
      <c r="P754" s="142"/>
      <c r="Q754" s="142"/>
      <c r="R754" s="142"/>
    </row>
    <row r="755" spans="1:18" x14ac:dyDescent="0.25">
      <c r="A755" s="167"/>
      <c r="B755" s="126"/>
      <c r="C755" s="140"/>
      <c r="D755" s="126"/>
      <c r="E755" s="162"/>
      <c r="F755" s="126"/>
      <c r="G755" s="142"/>
      <c r="H755" s="140"/>
      <c r="I755" s="142"/>
      <c r="J755" s="153"/>
      <c r="K755" s="153"/>
      <c r="L755" s="153"/>
      <c r="M755" s="153"/>
      <c r="N755" s="153"/>
      <c r="O755" s="142"/>
      <c r="P755" s="142"/>
      <c r="Q755" s="142"/>
      <c r="R755" s="142"/>
    </row>
    <row r="756" spans="1:18" x14ac:dyDescent="0.25">
      <c r="A756" s="167"/>
      <c r="B756" s="126"/>
      <c r="C756" s="140"/>
      <c r="D756" s="126"/>
      <c r="E756" s="162"/>
      <c r="F756" s="126"/>
      <c r="G756" s="142"/>
      <c r="H756" s="140"/>
      <c r="I756" s="142"/>
      <c r="J756" s="153"/>
      <c r="K756" s="153"/>
      <c r="L756" s="153"/>
      <c r="M756" s="153"/>
      <c r="N756" s="153"/>
      <c r="O756" s="142"/>
      <c r="P756" s="142"/>
      <c r="Q756" s="142"/>
      <c r="R756" s="142"/>
    </row>
    <row r="757" spans="1:18" x14ac:dyDescent="0.25">
      <c r="A757" s="167"/>
      <c r="B757" s="126"/>
      <c r="C757" s="140"/>
      <c r="D757" s="126"/>
      <c r="E757" s="162"/>
      <c r="F757" s="126"/>
      <c r="G757" s="142"/>
      <c r="H757" s="140"/>
      <c r="I757" s="142"/>
      <c r="J757" s="153"/>
      <c r="K757" s="153"/>
      <c r="L757" s="153"/>
      <c r="M757" s="153"/>
      <c r="N757" s="153"/>
      <c r="O757" s="142"/>
      <c r="P757" s="142"/>
      <c r="Q757" s="142"/>
      <c r="R757" s="142"/>
    </row>
    <row r="758" spans="1:18" x14ac:dyDescent="0.25">
      <c r="A758" s="167"/>
      <c r="B758" s="126"/>
      <c r="C758" s="140"/>
      <c r="D758" s="126"/>
      <c r="E758" s="162"/>
      <c r="F758" s="126"/>
      <c r="G758" s="142"/>
      <c r="H758" s="140"/>
      <c r="I758" s="142"/>
      <c r="J758" s="153"/>
      <c r="K758" s="153"/>
      <c r="L758" s="153"/>
      <c r="M758" s="153"/>
      <c r="N758" s="153"/>
      <c r="O758" s="142"/>
      <c r="P758" s="142"/>
      <c r="Q758" s="142"/>
      <c r="R758" s="142"/>
    </row>
    <row r="759" spans="1:18" x14ac:dyDescent="0.25">
      <c r="A759" s="167"/>
      <c r="B759" s="126"/>
      <c r="C759" s="140"/>
      <c r="D759" s="126"/>
      <c r="E759" s="162"/>
      <c r="F759" s="126"/>
      <c r="G759" s="142"/>
      <c r="H759" s="140"/>
      <c r="I759" s="142"/>
      <c r="J759" s="153"/>
      <c r="K759" s="153"/>
      <c r="L759" s="153"/>
      <c r="M759" s="153"/>
      <c r="N759" s="153"/>
      <c r="O759" s="142"/>
      <c r="P759" s="142"/>
      <c r="Q759" s="142"/>
      <c r="R759" s="142"/>
    </row>
    <row r="760" spans="1:18" x14ac:dyDescent="0.25">
      <c r="A760" s="167"/>
      <c r="B760" s="126"/>
      <c r="C760" s="140"/>
      <c r="D760" s="126"/>
      <c r="E760" s="162"/>
      <c r="F760" s="126"/>
      <c r="G760" s="142"/>
      <c r="H760" s="140"/>
      <c r="I760" s="142"/>
      <c r="J760" s="153"/>
      <c r="K760" s="153"/>
      <c r="L760" s="153"/>
      <c r="M760" s="153"/>
      <c r="N760" s="153"/>
      <c r="O760" s="142"/>
      <c r="P760" s="142"/>
      <c r="Q760" s="142"/>
      <c r="R760" s="142"/>
    </row>
    <row r="761" spans="1:18" x14ac:dyDescent="0.25">
      <c r="A761" s="167"/>
      <c r="B761" s="126"/>
      <c r="C761" s="140"/>
      <c r="D761" s="126"/>
      <c r="E761" s="162"/>
      <c r="F761" s="126"/>
      <c r="G761" s="142"/>
      <c r="H761" s="140"/>
      <c r="I761" s="142"/>
      <c r="J761" s="153"/>
      <c r="K761" s="153"/>
      <c r="L761" s="153"/>
      <c r="M761" s="153"/>
      <c r="N761" s="153"/>
      <c r="O761" s="142"/>
      <c r="P761" s="142"/>
      <c r="Q761" s="142"/>
      <c r="R761" s="142"/>
    </row>
    <row r="762" spans="1:18" x14ac:dyDescent="0.25">
      <c r="A762" s="167"/>
      <c r="B762" s="126"/>
      <c r="C762" s="140"/>
      <c r="D762" s="126"/>
      <c r="E762" s="162"/>
      <c r="F762" s="126"/>
      <c r="G762" s="142"/>
      <c r="H762" s="140"/>
      <c r="I762" s="142"/>
      <c r="J762" s="153"/>
      <c r="K762" s="153"/>
      <c r="L762" s="153"/>
      <c r="M762" s="153"/>
      <c r="N762" s="153"/>
      <c r="O762" s="142"/>
      <c r="P762" s="142"/>
      <c r="Q762" s="142"/>
      <c r="R762" s="142"/>
    </row>
    <row r="763" spans="1:18" x14ac:dyDescent="0.25">
      <c r="A763" s="167"/>
      <c r="B763" s="126"/>
      <c r="C763" s="140"/>
      <c r="D763" s="126"/>
      <c r="E763" s="162"/>
      <c r="F763" s="126"/>
      <c r="G763" s="142"/>
      <c r="H763" s="140"/>
      <c r="I763" s="142"/>
      <c r="J763" s="153"/>
      <c r="K763" s="153"/>
      <c r="L763" s="153"/>
      <c r="M763" s="153"/>
      <c r="N763" s="153"/>
      <c r="O763" s="142"/>
      <c r="P763" s="142"/>
      <c r="Q763" s="142"/>
      <c r="R763" s="142"/>
    </row>
    <row r="764" spans="1:18" x14ac:dyDescent="0.25">
      <c r="A764" s="167"/>
      <c r="B764" s="126"/>
      <c r="C764" s="140"/>
      <c r="D764" s="126"/>
      <c r="E764" s="162"/>
      <c r="F764" s="126"/>
      <c r="G764" s="142"/>
      <c r="H764" s="140"/>
      <c r="I764" s="142"/>
      <c r="J764" s="153"/>
      <c r="K764" s="153"/>
      <c r="L764" s="153"/>
      <c r="M764" s="153"/>
      <c r="N764" s="153"/>
      <c r="O764" s="142"/>
      <c r="P764" s="142"/>
      <c r="Q764" s="142"/>
      <c r="R764" s="142"/>
    </row>
    <row r="765" spans="1:18" x14ac:dyDescent="0.25">
      <c r="A765" s="167"/>
      <c r="B765" s="126"/>
      <c r="C765" s="140"/>
      <c r="D765" s="126"/>
      <c r="E765" s="162"/>
      <c r="F765" s="126"/>
      <c r="G765" s="142"/>
      <c r="H765" s="140"/>
      <c r="I765" s="142"/>
      <c r="J765" s="153"/>
      <c r="K765" s="153"/>
      <c r="L765" s="153"/>
      <c r="M765" s="153"/>
      <c r="N765" s="153"/>
      <c r="O765" s="142"/>
      <c r="P765" s="142"/>
      <c r="Q765" s="142"/>
      <c r="R765" s="142"/>
    </row>
    <row r="766" spans="1:18" x14ac:dyDescent="0.25">
      <c r="A766" s="167"/>
      <c r="B766" s="126"/>
      <c r="C766" s="140"/>
      <c r="D766" s="126"/>
      <c r="E766" s="162"/>
      <c r="F766" s="126"/>
      <c r="G766" s="142"/>
      <c r="H766" s="140"/>
      <c r="I766" s="142"/>
      <c r="J766" s="153"/>
      <c r="K766" s="153"/>
      <c r="L766" s="153"/>
      <c r="M766" s="153"/>
      <c r="N766" s="153"/>
      <c r="O766" s="142"/>
      <c r="P766" s="142"/>
      <c r="Q766" s="142"/>
      <c r="R766" s="142"/>
    </row>
    <row r="767" spans="1:18" x14ac:dyDescent="0.25">
      <c r="A767" s="167"/>
      <c r="B767" s="126"/>
      <c r="C767" s="140"/>
      <c r="D767" s="126"/>
      <c r="E767" s="162"/>
      <c r="F767" s="126"/>
      <c r="G767" s="142"/>
      <c r="H767" s="140"/>
      <c r="I767" s="142"/>
      <c r="J767" s="153"/>
      <c r="K767" s="153"/>
      <c r="L767" s="153"/>
      <c r="M767" s="153"/>
      <c r="N767" s="153"/>
      <c r="O767" s="142"/>
      <c r="P767" s="142"/>
      <c r="Q767" s="142"/>
      <c r="R767" s="142"/>
    </row>
    <row r="768" spans="1:18" x14ac:dyDescent="0.25">
      <c r="A768" s="167"/>
      <c r="B768" s="126"/>
      <c r="C768" s="140"/>
      <c r="D768" s="126"/>
      <c r="E768" s="162"/>
      <c r="F768" s="126"/>
      <c r="G768" s="142"/>
      <c r="H768" s="140"/>
      <c r="I768" s="142"/>
      <c r="J768" s="153"/>
      <c r="K768" s="153"/>
      <c r="L768" s="153"/>
      <c r="M768" s="153"/>
      <c r="N768" s="153"/>
      <c r="O768" s="142"/>
      <c r="P768" s="142"/>
      <c r="Q768" s="142"/>
      <c r="R768" s="142"/>
    </row>
    <row r="769" spans="1:18" x14ac:dyDescent="0.25">
      <c r="A769" s="167"/>
      <c r="B769" s="126"/>
      <c r="C769" s="140"/>
      <c r="D769" s="126"/>
      <c r="E769" s="162"/>
      <c r="F769" s="126"/>
      <c r="G769" s="142"/>
      <c r="H769" s="140"/>
      <c r="I769" s="142"/>
      <c r="J769" s="153"/>
      <c r="K769" s="153"/>
      <c r="L769" s="153"/>
      <c r="M769" s="153"/>
      <c r="N769" s="153"/>
      <c r="O769" s="142"/>
      <c r="P769" s="142"/>
      <c r="Q769" s="142"/>
      <c r="R769" s="142"/>
    </row>
    <row r="770" spans="1:18" x14ac:dyDescent="0.25">
      <c r="A770" s="167"/>
      <c r="B770" s="126"/>
      <c r="C770" s="140"/>
      <c r="D770" s="126"/>
      <c r="E770" s="162"/>
      <c r="F770" s="126"/>
      <c r="G770" s="142"/>
      <c r="H770" s="140"/>
      <c r="I770" s="142"/>
      <c r="J770" s="153"/>
      <c r="K770" s="153"/>
      <c r="L770" s="153"/>
      <c r="M770" s="153"/>
      <c r="N770" s="153"/>
      <c r="O770" s="142"/>
      <c r="P770" s="142"/>
      <c r="Q770" s="142"/>
      <c r="R770" s="142"/>
    </row>
    <row r="771" spans="1:18" x14ac:dyDescent="0.25">
      <c r="A771" s="167"/>
      <c r="B771" s="126"/>
      <c r="C771" s="140"/>
      <c r="D771" s="126"/>
      <c r="E771" s="162"/>
      <c r="F771" s="126"/>
      <c r="G771" s="142"/>
      <c r="H771" s="140"/>
      <c r="I771" s="142"/>
      <c r="J771" s="153"/>
      <c r="K771" s="153"/>
      <c r="L771" s="153"/>
      <c r="M771" s="153"/>
      <c r="N771" s="153"/>
      <c r="O771" s="142"/>
      <c r="P771" s="142"/>
      <c r="Q771" s="142"/>
      <c r="R771" s="142"/>
    </row>
    <row r="772" spans="1:18" x14ac:dyDescent="0.25">
      <c r="A772" s="167"/>
      <c r="B772" s="126"/>
      <c r="C772" s="140"/>
      <c r="D772" s="126"/>
      <c r="E772" s="162"/>
      <c r="F772" s="126"/>
      <c r="G772" s="142"/>
      <c r="H772" s="140"/>
      <c r="I772" s="142"/>
      <c r="J772" s="153"/>
      <c r="K772" s="153"/>
      <c r="L772" s="153"/>
      <c r="M772" s="153"/>
      <c r="N772" s="153"/>
      <c r="O772" s="142"/>
      <c r="P772" s="142"/>
      <c r="Q772" s="142"/>
      <c r="R772" s="142"/>
    </row>
    <row r="773" spans="1:18" x14ac:dyDescent="0.25">
      <c r="A773" s="167"/>
      <c r="B773" s="126"/>
      <c r="C773" s="140"/>
      <c r="D773" s="126"/>
      <c r="E773" s="162"/>
      <c r="F773" s="126"/>
      <c r="G773" s="142"/>
      <c r="H773" s="140"/>
      <c r="I773" s="142"/>
      <c r="J773" s="153"/>
      <c r="K773" s="153"/>
      <c r="L773" s="153"/>
      <c r="M773" s="153"/>
      <c r="N773" s="153"/>
      <c r="O773" s="142"/>
      <c r="P773" s="142"/>
      <c r="Q773" s="142"/>
      <c r="R773" s="142"/>
    </row>
    <row r="774" spans="1:18" x14ac:dyDescent="0.25">
      <c r="A774" s="167"/>
      <c r="B774" s="126"/>
      <c r="C774" s="140"/>
      <c r="D774" s="126"/>
      <c r="E774" s="162"/>
      <c r="F774" s="126"/>
      <c r="G774" s="142"/>
      <c r="H774" s="140"/>
      <c r="I774" s="142"/>
      <c r="J774" s="153"/>
      <c r="K774" s="153"/>
      <c r="L774" s="153"/>
      <c r="M774" s="153"/>
      <c r="N774" s="153"/>
      <c r="O774" s="142"/>
      <c r="P774" s="142"/>
      <c r="Q774" s="142"/>
      <c r="R774" s="142"/>
    </row>
    <row r="775" spans="1:18" x14ac:dyDescent="0.25">
      <c r="A775" s="167"/>
      <c r="B775" s="126"/>
      <c r="C775" s="140"/>
      <c r="D775" s="126"/>
      <c r="E775" s="162"/>
      <c r="F775" s="126"/>
      <c r="G775" s="142"/>
      <c r="H775" s="140"/>
      <c r="I775" s="142"/>
      <c r="J775" s="153"/>
      <c r="K775" s="153"/>
      <c r="L775" s="153"/>
      <c r="M775" s="153"/>
      <c r="N775" s="153"/>
      <c r="O775" s="142"/>
      <c r="P775" s="142"/>
      <c r="Q775" s="142"/>
      <c r="R775" s="142"/>
    </row>
    <row r="776" spans="1:18" x14ac:dyDescent="0.25">
      <c r="A776" s="167"/>
      <c r="B776" s="126"/>
      <c r="C776" s="140"/>
      <c r="D776" s="126"/>
      <c r="E776" s="162"/>
      <c r="F776" s="126"/>
      <c r="G776" s="142"/>
      <c r="H776" s="140"/>
      <c r="I776" s="142"/>
      <c r="J776" s="153"/>
      <c r="K776" s="153"/>
      <c r="L776" s="153"/>
      <c r="M776" s="153"/>
      <c r="N776" s="153"/>
      <c r="O776" s="142"/>
      <c r="P776" s="142"/>
      <c r="Q776" s="142"/>
      <c r="R776" s="142"/>
    </row>
    <row r="777" spans="1:18" x14ac:dyDescent="0.25">
      <c r="A777" s="167"/>
      <c r="B777" s="126"/>
      <c r="C777" s="140"/>
      <c r="D777" s="126"/>
      <c r="E777" s="162"/>
      <c r="F777" s="126"/>
      <c r="G777" s="142"/>
      <c r="H777" s="140"/>
      <c r="I777" s="142"/>
      <c r="J777" s="153"/>
      <c r="K777" s="153"/>
      <c r="L777" s="153"/>
      <c r="M777" s="153"/>
      <c r="N777" s="153"/>
      <c r="O777" s="142"/>
      <c r="P777" s="142"/>
      <c r="Q777" s="142"/>
      <c r="R777" s="142"/>
    </row>
    <row r="778" spans="1:18" x14ac:dyDescent="0.25">
      <c r="A778" s="167"/>
      <c r="B778" s="126"/>
      <c r="C778" s="140"/>
      <c r="D778" s="126"/>
      <c r="E778" s="162"/>
      <c r="F778" s="126"/>
      <c r="G778" s="142"/>
      <c r="H778" s="140"/>
      <c r="I778" s="142"/>
      <c r="J778" s="153"/>
      <c r="K778" s="153"/>
      <c r="L778" s="153"/>
      <c r="M778" s="153"/>
      <c r="N778" s="153"/>
      <c r="O778" s="142"/>
      <c r="P778" s="142"/>
      <c r="Q778" s="142"/>
      <c r="R778" s="142"/>
    </row>
    <row r="779" spans="1:18" x14ac:dyDescent="0.25">
      <c r="A779" s="167"/>
      <c r="B779" s="126"/>
      <c r="C779" s="140"/>
      <c r="D779" s="126"/>
      <c r="E779" s="162"/>
      <c r="F779" s="126"/>
      <c r="G779" s="142"/>
      <c r="H779" s="140"/>
      <c r="I779" s="142"/>
      <c r="J779" s="153"/>
      <c r="K779" s="153"/>
      <c r="L779" s="153"/>
      <c r="M779" s="153"/>
      <c r="N779" s="153"/>
      <c r="O779" s="142"/>
      <c r="P779" s="142"/>
      <c r="Q779" s="142"/>
      <c r="R779" s="142"/>
    </row>
    <row r="780" spans="1:18" x14ac:dyDescent="0.25">
      <c r="A780" s="167"/>
      <c r="B780" s="126"/>
      <c r="C780" s="140"/>
      <c r="D780" s="126"/>
      <c r="E780" s="162"/>
      <c r="F780" s="126"/>
      <c r="G780" s="142"/>
      <c r="H780" s="140"/>
      <c r="I780" s="142"/>
      <c r="J780" s="153"/>
      <c r="K780" s="153"/>
      <c r="L780" s="153"/>
      <c r="M780" s="153"/>
      <c r="N780" s="153"/>
      <c r="O780" s="142"/>
      <c r="P780" s="142"/>
      <c r="Q780" s="142"/>
      <c r="R780" s="142"/>
    </row>
    <row r="781" spans="1:18" x14ac:dyDescent="0.25">
      <c r="A781" s="167"/>
      <c r="B781" s="126"/>
      <c r="C781" s="140"/>
      <c r="D781" s="126"/>
      <c r="E781" s="162"/>
      <c r="F781" s="126"/>
      <c r="G781" s="142"/>
      <c r="H781" s="140"/>
      <c r="I781" s="142"/>
      <c r="J781" s="153"/>
      <c r="K781" s="153"/>
      <c r="L781" s="153"/>
      <c r="M781" s="153"/>
      <c r="N781" s="153"/>
      <c r="O781" s="142"/>
      <c r="P781" s="142"/>
      <c r="Q781" s="142"/>
      <c r="R781" s="142"/>
    </row>
    <row r="782" spans="1:18" x14ac:dyDescent="0.25">
      <c r="A782" s="167"/>
      <c r="B782" s="126"/>
      <c r="C782" s="140"/>
      <c r="D782" s="126"/>
      <c r="E782" s="162"/>
      <c r="F782" s="126"/>
      <c r="G782" s="142"/>
      <c r="H782" s="140"/>
      <c r="I782" s="142"/>
      <c r="J782" s="153"/>
      <c r="K782" s="153"/>
      <c r="L782" s="153"/>
      <c r="M782" s="153"/>
      <c r="N782" s="153"/>
      <c r="O782" s="142"/>
      <c r="P782" s="142"/>
      <c r="Q782" s="142"/>
      <c r="R782" s="142"/>
    </row>
    <row r="783" spans="1:18" x14ac:dyDescent="0.25">
      <c r="A783" s="167"/>
      <c r="B783" s="126"/>
      <c r="C783" s="140"/>
      <c r="D783" s="126"/>
      <c r="E783" s="162"/>
      <c r="F783" s="126"/>
      <c r="G783" s="142"/>
      <c r="H783" s="140"/>
      <c r="I783" s="142"/>
      <c r="J783" s="153"/>
      <c r="K783" s="153"/>
      <c r="L783" s="153"/>
      <c r="M783" s="153"/>
      <c r="N783" s="153"/>
      <c r="O783" s="142"/>
      <c r="P783" s="142"/>
      <c r="Q783" s="142"/>
      <c r="R783" s="142"/>
    </row>
    <row r="784" spans="1:18" x14ac:dyDescent="0.25">
      <c r="A784" s="167"/>
      <c r="B784" s="126"/>
      <c r="C784" s="140"/>
      <c r="D784" s="126"/>
      <c r="E784" s="162"/>
      <c r="F784" s="126"/>
      <c r="G784" s="142"/>
      <c r="H784" s="140"/>
      <c r="I784" s="142"/>
      <c r="J784" s="153"/>
      <c r="K784" s="153"/>
      <c r="L784" s="153"/>
      <c r="M784" s="153"/>
      <c r="N784" s="153"/>
      <c r="O784" s="142"/>
      <c r="P784" s="142"/>
      <c r="Q784" s="142"/>
      <c r="R784" s="142"/>
    </row>
    <row r="785" spans="1:18" x14ac:dyDescent="0.25">
      <c r="A785" s="167"/>
      <c r="B785" s="126"/>
      <c r="C785" s="140"/>
      <c r="D785" s="126"/>
      <c r="E785" s="162"/>
      <c r="F785" s="126"/>
      <c r="G785" s="142"/>
      <c r="H785" s="140"/>
      <c r="I785" s="142"/>
      <c r="J785" s="153"/>
      <c r="K785" s="153"/>
      <c r="L785" s="153"/>
      <c r="M785" s="153"/>
      <c r="N785" s="153"/>
      <c r="O785" s="142"/>
      <c r="P785" s="142"/>
      <c r="Q785" s="142"/>
      <c r="R785" s="142"/>
    </row>
    <row r="786" spans="1:18" x14ac:dyDescent="0.25">
      <c r="A786" s="167"/>
      <c r="B786" s="126"/>
      <c r="C786" s="140"/>
      <c r="D786" s="126"/>
      <c r="E786" s="162"/>
      <c r="F786" s="126"/>
      <c r="G786" s="142"/>
      <c r="H786" s="140"/>
      <c r="I786" s="142"/>
      <c r="J786" s="153"/>
      <c r="K786" s="153"/>
      <c r="L786" s="153"/>
      <c r="M786" s="153"/>
      <c r="N786" s="153"/>
      <c r="O786" s="142"/>
      <c r="P786" s="142"/>
      <c r="Q786" s="142"/>
      <c r="R786" s="142"/>
    </row>
    <row r="787" spans="1:18" x14ac:dyDescent="0.25">
      <c r="A787" s="167"/>
      <c r="B787" s="126"/>
      <c r="C787" s="140"/>
      <c r="D787" s="126"/>
      <c r="E787" s="162"/>
      <c r="F787" s="126"/>
      <c r="G787" s="142"/>
      <c r="H787" s="140"/>
      <c r="I787" s="142"/>
      <c r="J787" s="153"/>
      <c r="K787" s="153"/>
      <c r="L787" s="153"/>
      <c r="M787" s="153"/>
      <c r="N787" s="153"/>
      <c r="O787" s="142"/>
      <c r="P787" s="142"/>
      <c r="Q787" s="142"/>
      <c r="R787" s="142"/>
    </row>
    <row r="788" spans="1:18" x14ac:dyDescent="0.25">
      <c r="A788" s="167"/>
      <c r="B788" s="126"/>
      <c r="C788" s="140"/>
      <c r="D788" s="126"/>
      <c r="E788" s="162"/>
      <c r="F788" s="126"/>
      <c r="G788" s="142"/>
      <c r="H788" s="140"/>
      <c r="I788" s="142"/>
      <c r="J788" s="153"/>
      <c r="K788" s="153"/>
      <c r="L788" s="153"/>
      <c r="M788" s="153"/>
      <c r="N788" s="153"/>
      <c r="O788" s="142"/>
      <c r="P788" s="142"/>
      <c r="Q788" s="142"/>
      <c r="R788" s="142"/>
    </row>
    <row r="789" spans="1:18" x14ac:dyDescent="0.25">
      <c r="A789" s="167"/>
      <c r="B789" s="126"/>
      <c r="C789" s="140"/>
      <c r="D789" s="126"/>
      <c r="E789" s="162"/>
      <c r="F789" s="126"/>
      <c r="G789" s="142"/>
      <c r="H789" s="140"/>
      <c r="I789" s="142"/>
      <c r="J789" s="153"/>
      <c r="K789" s="153"/>
      <c r="L789" s="153"/>
      <c r="M789" s="153"/>
      <c r="N789" s="153"/>
      <c r="O789" s="142"/>
      <c r="P789" s="142"/>
      <c r="Q789" s="142"/>
      <c r="R789" s="142"/>
    </row>
    <row r="790" spans="1:18" x14ac:dyDescent="0.25">
      <c r="A790" s="167"/>
      <c r="B790" s="126"/>
      <c r="C790" s="140"/>
      <c r="D790" s="126"/>
      <c r="E790" s="162"/>
      <c r="F790" s="126"/>
      <c r="G790" s="142"/>
      <c r="H790" s="140"/>
      <c r="I790" s="142"/>
      <c r="J790" s="153"/>
      <c r="K790" s="153"/>
      <c r="L790" s="153"/>
      <c r="M790" s="153"/>
      <c r="N790" s="153"/>
      <c r="O790" s="142"/>
      <c r="P790" s="142"/>
      <c r="Q790" s="142"/>
      <c r="R790" s="142"/>
    </row>
    <row r="791" spans="1:18" x14ac:dyDescent="0.25">
      <c r="A791" s="167"/>
      <c r="B791" s="126"/>
      <c r="C791" s="140"/>
      <c r="D791" s="126"/>
      <c r="E791" s="162"/>
      <c r="F791" s="126"/>
      <c r="G791" s="142"/>
      <c r="H791" s="140"/>
      <c r="I791" s="142"/>
      <c r="J791" s="153"/>
      <c r="K791" s="153"/>
      <c r="L791" s="153"/>
      <c r="M791" s="153"/>
      <c r="N791" s="153"/>
      <c r="O791" s="142"/>
      <c r="P791" s="142"/>
      <c r="Q791" s="142"/>
      <c r="R791" s="142"/>
    </row>
    <row r="792" spans="1:18" x14ac:dyDescent="0.25">
      <c r="A792" s="167"/>
      <c r="B792" s="126"/>
      <c r="C792" s="140"/>
      <c r="D792" s="126"/>
      <c r="E792" s="162"/>
      <c r="F792" s="126"/>
      <c r="G792" s="142"/>
      <c r="H792" s="140"/>
      <c r="I792" s="142"/>
      <c r="J792" s="153"/>
      <c r="K792" s="153"/>
      <c r="L792" s="153"/>
      <c r="M792" s="153"/>
      <c r="N792" s="153"/>
      <c r="O792" s="142"/>
      <c r="P792" s="142"/>
      <c r="Q792" s="142"/>
      <c r="R792" s="142"/>
    </row>
    <row r="793" spans="1:18" x14ac:dyDescent="0.25">
      <c r="A793" s="167"/>
      <c r="B793" s="126"/>
      <c r="C793" s="140"/>
      <c r="D793" s="126"/>
      <c r="E793" s="162"/>
      <c r="F793" s="126"/>
      <c r="G793" s="142"/>
      <c r="H793" s="140"/>
      <c r="I793" s="142"/>
      <c r="J793" s="153"/>
      <c r="K793" s="153"/>
      <c r="L793" s="153"/>
      <c r="M793" s="153"/>
      <c r="N793" s="153"/>
      <c r="O793" s="142"/>
      <c r="P793" s="142"/>
      <c r="Q793" s="142"/>
      <c r="R793" s="142"/>
    </row>
    <row r="794" spans="1:18" x14ac:dyDescent="0.25">
      <c r="A794" s="167"/>
      <c r="B794" s="126"/>
      <c r="C794" s="140"/>
      <c r="D794" s="126"/>
      <c r="E794" s="162"/>
      <c r="F794" s="126"/>
      <c r="G794" s="142"/>
      <c r="H794" s="140"/>
      <c r="I794" s="142"/>
      <c r="J794" s="153"/>
      <c r="K794" s="153"/>
      <c r="L794" s="153"/>
      <c r="M794" s="153"/>
      <c r="N794" s="153"/>
      <c r="O794" s="142"/>
      <c r="P794" s="142"/>
      <c r="Q794" s="142"/>
      <c r="R794" s="142"/>
    </row>
    <row r="795" spans="1:18" x14ac:dyDescent="0.25">
      <c r="A795" s="167"/>
      <c r="B795" s="126"/>
      <c r="C795" s="140"/>
      <c r="D795" s="126"/>
      <c r="E795" s="162"/>
      <c r="F795" s="126"/>
      <c r="G795" s="142"/>
      <c r="H795" s="140"/>
      <c r="I795" s="142"/>
      <c r="J795" s="153"/>
      <c r="K795" s="153"/>
      <c r="L795" s="153"/>
      <c r="M795" s="153"/>
      <c r="N795" s="153"/>
      <c r="O795" s="142"/>
      <c r="P795" s="142"/>
      <c r="Q795" s="142"/>
      <c r="R795" s="142"/>
    </row>
    <row r="796" spans="1:18" x14ac:dyDescent="0.25">
      <c r="A796" s="167"/>
      <c r="B796" s="126"/>
      <c r="C796" s="140"/>
      <c r="D796" s="126"/>
      <c r="E796" s="162"/>
      <c r="F796" s="126"/>
      <c r="G796" s="142"/>
      <c r="H796" s="140"/>
      <c r="I796" s="142"/>
      <c r="J796" s="153"/>
      <c r="K796" s="153"/>
      <c r="L796" s="153"/>
      <c r="M796" s="153"/>
      <c r="N796" s="153"/>
      <c r="O796" s="142"/>
      <c r="P796" s="142"/>
      <c r="Q796" s="142"/>
      <c r="R796" s="142"/>
    </row>
    <row r="797" spans="1:18" x14ac:dyDescent="0.25">
      <c r="A797" s="167"/>
      <c r="B797" s="126"/>
      <c r="C797" s="140"/>
      <c r="D797" s="126"/>
      <c r="E797" s="162"/>
      <c r="F797" s="126"/>
      <c r="G797" s="142"/>
      <c r="H797" s="140"/>
      <c r="I797" s="142"/>
      <c r="J797" s="153"/>
      <c r="K797" s="153"/>
      <c r="L797" s="153"/>
      <c r="M797" s="153"/>
      <c r="N797" s="153"/>
      <c r="O797" s="142"/>
      <c r="P797" s="142"/>
      <c r="Q797" s="142"/>
      <c r="R797" s="142"/>
    </row>
    <row r="798" spans="1:18" x14ac:dyDescent="0.25">
      <c r="A798" s="167"/>
      <c r="B798" s="126"/>
      <c r="C798" s="140"/>
      <c r="D798" s="126"/>
      <c r="E798" s="162"/>
      <c r="F798" s="126"/>
      <c r="G798" s="142"/>
      <c r="H798" s="140"/>
      <c r="I798" s="142"/>
      <c r="J798" s="153"/>
      <c r="K798" s="153"/>
      <c r="L798" s="153"/>
      <c r="M798" s="153"/>
      <c r="N798" s="153"/>
      <c r="O798" s="142"/>
      <c r="P798" s="142"/>
      <c r="Q798" s="142"/>
      <c r="R798" s="142"/>
    </row>
    <row r="799" spans="1:18" x14ac:dyDescent="0.25">
      <c r="A799" s="167"/>
      <c r="B799" s="126"/>
      <c r="C799" s="140"/>
      <c r="D799" s="126"/>
      <c r="E799" s="162"/>
      <c r="F799" s="126"/>
      <c r="G799" s="142"/>
      <c r="H799" s="140"/>
      <c r="I799" s="142"/>
      <c r="J799" s="153"/>
      <c r="K799" s="153"/>
      <c r="L799" s="153"/>
      <c r="M799" s="153"/>
      <c r="N799" s="153"/>
      <c r="O799" s="142"/>
      <c r="P799" s="142"/>
      <c r="Q799" s="142"/>
      <c r="R799" s="142"/>
    </row>
    <row r="800" spans="1:18" x14ac:dyDescent="0.25">
      <c r="A800" s="167"/>
      <c r="B800" s="126"/>
      <c r="C800" s="140"/>
      <c r="D800" s="126"/>
      <c r="E800" s="162"/>
      <c r="F800" s="126"/>
      <c r="G800" s="142"/>
      <c r="H800" s="140"/>
      <c r="I800" s="142"/>
      <c r="J800" s="153"/>
      <c r="K800" s="153"/>
      <c r="L800" s="153"/>
      <c r="M800" s="153"/>
      <c r="N800" s="153"/>
      <c r="O800" s="142"/>
      <c r="P800" s="142"/>
      <c r="Q800" s="142"/>
      <c r="R800" s="142"/>
    </row>
    <row r="801" spans="1:18" x14ac:dyDescent="0.25">
      <c r="A801" s="167"/>
      <c r="B801" s="126"/>
      <c r="C801" s="140"/>
      <c r="D801" s="126"/>
      <c r="E801" s="162"/>
      <c r="F801" s="126"/>
      <c r="G801" s="142"/>
      <c r="H801" s="140"/>
      <c r="I801" s="142"/>
      <c r="J801" s="153"/>
      <c r="K801" s="153"/>
      <c r="L801" s="153"/>
      <c r="M801" s="153"/>
      <c r="N801" s="153"/>
      <c r="O801" s="142"/>
      <c r="P801" s="142"/>
      <c r="Q801" s="142"/>
      <c r="R801" s="142"/>
    </row>
    <row r="802" spans="1:18" x14ac:dyDescent="0.25">
      <c r="A802" s="167"/>
      <c r="B802" s="126"/>
      <c r="C802" s="140"/>
      <c r="D802" s="126"/>
      <c r="E802" s="162"/>
      <c r="F802" s="126"/>
      <c r="G802" s="142"/>
      <c r="H802" s="140"/>
      <c r="I802" s="142"/>
      <c r="J802" s="153"/>
      <c r="K802" s="153"/>
      <c r="L802" s="153"/>
      <c r="M802" s="153"/>
      <c r="N802" s="153"/>
      <c r="O802" s="142"/>
      <c r="P802" s="142"/>
      <c r="Q802" s="142"/>
      <c r="R802" s="142"/>
    </row>
    <row r="803" spans="1:18" x14ac:dyDescent="0.25">
      <c r="A803" s="167"/>
      <c r="B803" s="126"/>
      <c r="C803" s="140"/>
      <c r="D803" s="126"/>
      <c r="E803" s="162"/>
      <c r="F803" s="126"/>
      <c r="G803" s="142"/>
      <c r="H803" s="140"/>
      <c r="I803" s="142"/>
      <c r="J803" s="153"/>
      <c r="K803" s="153"/>
      <c r="L803" s="153"/>
      <c r="M803" s="153"/>
      <c r="N803" s="153"/>
      <c r="O803" s="142"/>
      <c r="P803" s="142"/>
      <c r="Q803" s="142"/>
      <c r="R803" s="142"/>
    </row>
    <row r="804" spans="1:18" x14ac:dyDescent="0.25">
      <c r="A804" s="167"/>
      <c r="B804" s="126"/>
      <c r="C804" s="140"/>
      <c r="D804" s="126"/>
      <c r="E804" s="162"/>
      <c r="F804" s="126"/>
      <c r="G804" s="142"/>
      <c r="H804" s="140"/>
      <c r="I804" s="142"/>
      <c r="J804" s="153"/>
      <c r="K804" s="153"/>
      <c r="L804" s="153"/>
      <c r="M804" s="153"/>
      <c r="N804" s="153"/>
      <c r="O804" s="142"/>
      <c r="P804" s="142"/>
      <c r="Q804" s="142"/>
      <c r="R804" s="142"/>
    </row>
    <row r="805" spans="1:18" x14ac:dyDescent="0.25">
      <c r="A805" s="167"/>
      <c r="B805" s="126"/>
      <c r="C805" s="140"/>
      <c r="D805" s="126"/>
      <c r="E805" s="162"/>
      <c r="F805" s="126"/>
      <c r="G805" s="142"/>
      <c r="H805" s="140"/>
      <c r="I805" s="142"/>
      <c r="J805" s="153"/>
      <c r="K805" s="153"/>
      <c r="L805" s="153"/>
      <c r="M805" s="153"/>
      <c r="N805" s="153"/>
      <c r="O805" s="142"/>
      <c r="P805" s="142"/>
      <c r="Q805" s="142"/>
      <c r="R805" s="142"/>
    </row>
    <row r="806" spans="1:18" x14ac:dyDescent="0.25">
      <c r="A806" s="167"/>
      <c r="B806" s="126"/>
      <c r="C806" s="140"/>
      <c r="D806" s="126"/>
      <c r="E806" s="162"/>
      <c r="F806" s="126"/>
      <c r="G806" s="142"/>
      <c r="H806" s="140"/>
      <c r="I806" s="142"/>
      <c r="J806" s="153"/>
      <c r="K806" s="153"/>
      <c r="L806" s="153"/>
      <c r="M806" s="153"/>
      <c r="N806" s="153"/>
      <c r="O806" s="142"/>
      <c r="P806" s="142"/>
      <c r="Q806" s="142"/>
      <c r="R806" s="142"/>
    </row>
    <row r="807" spans="1:18" x14ac:dyDescent="0.25">
      <c r="A807" s="167"/>
      <c r="B807" s="126"/>
      <c r="C807" s="140"/>
      <c r="D807" s="126"/>
      <c r="E807" s="162"/>
      <c r="F807" s="126"/>
      <c r="G807" s="142"/>
      <c r="H807" s="140"/>
      <c r="I807" s="142"/>
      <c r="J807" s="153"/>
      <c r="K807" s="153"/>
      <c r="L807" s="153"/>
      <c r="M807" s="153"/>
      <c r="N807" s="153"/>
      <c r="O807" s="142"/>
      <c r="P807" s="142"/>
      <c r="Q807" s="142"/>
      <c r="R807" s="142"/>
    </row>
    <row r="808" spans="1:18" x14ac:dyDescent="0.25">
      <c r="A808" s="167"/>
      <c r="B808" s="126"/>
      <c r="C808" s="140"/>
      <c r="D808" s="126"/>
      <c r="E808" s="162"/>
      <c r="F808" s="126"/>
      <c r="G808" s="142"/>
      <c r="H808" s="140"/>
      <c r="I808" s="142"/>
      <c r="J808" s="153"/>
      <c r="K808" s="153"/>
      <c r="L808" s="153"/>
      <c r="M808" s="153"/>
      <c r="N808" s="153"/>
      <c r="O808" s="142"/>
      <c r="P808" s="142"/>
      <c r="Q808" s="142"/>
      <c r="R808" s="142"/>
    </row>
    <row r="809" spans="1:18" x14ac:dyDescent="0.25">
      <c r="A809" s="167"/>
      <c r="B809" s="126"/>
      <c r="C809" s="140"/>
      <c r="D809" s="126"/>
      <c r="E809" s="162"/>
      <c r="F809" s="126"/>
      <c r="G809" s="142"/>
      <c r="H809" s="140"/>
      <c r="I809" s="142"/>
      <c r="J809" s="153"/>
      <c r="K809" s="153"/>
      <c r="L809" s="153"/>
      <c r="M809" s="153"/>
      <c r="N809" s="153"/>
      <c r="O809" s="142"/>
      <c r="P809" s="142"/>
      <c r="Q809" s="142"/>
      <c r="R809" s="142"/>
    </row>
    <row r="810" spans="1:18" x14ac:dyDescent="0.25">
      <c r="A810" s="167"/>
      <c r="B810" s="126"/>
      <c r="C810" s="140"/>
      <c r="D810" s="126"/>
      <c r="E810" s="162"/>
      <c r="F810" s="126"/>
      <c r="G810" s="142"/>
      <c r="H810" s="140"/>
      <c r="I810" s="142"/>
      <c r="J810" s="153"/>
      <c r="K810" s="153"/>
      <c r="L810" s="153"/>
      <c r="M810" s="153"/>
      <c r="N810" s="153"/>
      <c r="O810" s="142"/>
      <c r="P810" s="142"/>
      <c r="Q810" s="142"/>
      <c r="R810" s="142"/>
    </row>
    <row r="811" spans="1:18" x14ac:dyDescent="0.25">
      <c r="A811" s="167"/>
      <c r="B811" s="126"/>
      <c r="C811" s="140"/>
      <c r="D811" s="126"/>
      <c r="E811" s="162"/>
      <c r="F811" s="126"/>
      <c r="G811" s="142"/>
      <c r="H811" s="140"/>
      <c r="I811" s="142"/>
      <c r="J811" s="153"/>
      <c r="K811" s="153"/>
      <c r="L811" s="153"/>
      <c r="M811" s="153"/>
      <c r="N811" s="153"/>
      <c r="O811" s="142"/>
      <c r="P811" s="142"/>
      <c r="Q811" s="142"/>
      <c r="R811" s="142"/>
    </row>
    <row r="812" spans="1:18" x14ac:dyDescent="0.25">
      <c r="A812" s="167"/>
      <c r="B812" s="126"/>
      <c r="C812" s="140"/>
      <c r="D812" s="126"/>
      <c r="E812" s="162"/>
      <c r="F812" s="126"/>
      <c r="G812" s="142"/>
      <c r="H812" s="140"/>
      <c r="I812" s="142"/>
      <c r="J812" s="153"/>
      <c r="K812" s="153"/>
      <c r="L812" s="153"/>
      <c r="M812" s="153"/>
      <c r="N812" s="153"/>
      <c r="O812" s="142"/>
      <c r="P812" s="142"/>
      <c r="Q812" s="142"/>
      <c r="R812" s="142"/>
    </row>
    <row r="813" spans="1:18" x14ac:dyDescent="0.25">
      <c r="A813" s="167"/>
      <c r="B813" s="126"/>
      <c r="C813" s="140"/>
      <c r="D813" s="126"/>
      <c r="E813" s="162"/>
      <c r="F813" s="126"/>
      <c r="G813" s="142"/>
      <c r="H813" s="140"/>
      <c r="I813" s="142"/>
      <c r="J813" s="153"/>
      <c r="K813" s="153"/>
      <c r="L813" s="153"/>
      <c r="M813" s="153"/>
      <c r="N813" s="153"/>
      <c r="O813" s="142"/>
      <c r="P813" s="142"/>
      <c r="Q813" s="142"/>
      <c r="R813" s="142"/>
    </row>
    <row r="814" spans="1:18" x14ac:dyDescent="0.25">
      <c r="A814" s="167"/>
      <c r="B814" s="126"/>
      <c r="C814" s="140"/>
      <c r="D814" s="126"/>
      <c r="E814" s="162"/>
      <c r="F814" s="126"/>
      <c r="G814" s="142"/>
      <c r="H814" s="140"/>
      <c r="I814" s="142"/>
      <c r="J814" s="153"/>
      <c r="K814" s="153"/>
      <c r="L814" s="153"/>
      <c r="M814" s="153"/>
      <c r="N814" s="153"/>
      <c r="O814" s="142"/>
      <c r="P814" s="142"/>
      <c r="Q814" s="142"/>
      <c r="R814" s="142"/>
    </row>
    <row r="815" spans="1:18" x14ac:dyDescent="0.25">
      <c r="A815" s="167"/>
      <c r="B815" s="126"/>
      <c r="C815" s="140"/>
      <c r="D815" s="126"/>
      <c r="E815" s="162"/>
      <c r="F815" s="126"/>
      <c r="G815" s="142"/>
      <c r="H815" s="140"/>
      <c r="I815" s="142"/>
      <c r="J815" s="153"/>
      <c r="K815" s="153"/>
      <c r="L815" s="153"/>
      <c r="M815" s="153"/>
      <c r="N815" s="153"/>
      <c r="O815" s="142"/>
      <c r="P815" s="142"/>
      <c r="Q815" s="142"/>
      <c r="R815" s="142"/>
    </row>
    <row r="816" spans="1:18" x14ac:dyDescent="0.25">
      <c r="A816" s="167"/>
      <c r="B816" s="126"/>
      <c r="C816" s="140"/>
      <c r="D816" s="126"/>
      <c r="E816" s="162"/>
      <c r="F816" s="126"/>
      <c r="G816" s="142"/>
      <c r="H816" s="140"/>
      <c r="I816" s="142"/>
      <c r="J816" s="153"/>
      <c r="K816" s="153"/>
      <c r="L816" s="153"/>
      <c r="M816" s="153"/>
      <c r="N816" s="153"/>
      <c r="O816" s="142"/>
      <c r="P816" s="142"/>
      <c r="Q816" s="142"/>
      <c r="R816" s="142"/>
    </row>
    <row r="817" spans="1:18" x14ac:dyDescent="0.25">
      <c r="A817" s="167"/>
      <c r="B817" s="126"/>
      <c r="C817" s="140"/>
      <c r="D817" s="126"/>
      <c r="E817" s="162"/>
      <c r="F817" s="126"/>
      <c r="G817" s="142"/>
      <c r="H817" s="140"/>
      <c r="I817" s="142"/>
      <c r="J817" s="153"/>
      <c r="K817" s="153"/>
      <c r="L817" s="153"/>
      <c r="M817" s="153"/>
      <c r="N817" s="153"/>
      <c r="O817" s="142"/>
      <c r="P817" s="142"/>
      <c r="Q817" s="142"/>
      <c r="R817" s="142"/>
    </row>
    <row r="818" spans="1:18" x14ac:dyDescent="0.25">
      <c r="A818" s="167"/>
      <c r="B818" s="126"/>
      <c r="C818" s="140"/>
      <c r="D818" s="126"/>
      <c r="E818" s="162"/>
      <c r="F818" s="126"/>
      <c r="G818" s="142"/>
      <c r="H818" s="140"/>
      <c r="I818" s="142"/>
      <c r="J818" s="153"/>
      <c r="K818" s="153"/>
      <c r="L818" s="153"/>
      <c r="M818" s="153"/>
      <c r="N818" s="153"/>
      <c r="O818" s="142"/>
      <c r="P818" s="142"/>
      <c r="Q818" s="142"/>
      <c r="R818" s="142"/>
    </row>
    <row r="819" spans="1:18" x14ac:dyDescent="0.25">
      <c r="A819" s="167"/>
      <c r="B819" s="126"/>
      <c r="C819" s="140"/>
      <c r="D819" s="126"/>
      <c r="E819" s="162"/>
      <c r="F819" s="126"/>
      <c r="G819" s="142"/>
      <c r="H819" s="140"/>
      <c r="I819" s="142"/>
      <c r="J819" s="153"/>
      <c r="K819" s="153"/>
      <c r="L819" s="153"/>
      <c r="M819" s="153"/>
      <c r="N819" s="153"/>
      <c r="O819" s="142"/>
      <c r="P819" s="142"/>
      <c r="Q819" s="142"/>
      <c r="R819" s="142"/>
    </row>
    <row r="820" spans="1:18" x14ac:dyDescent="0.25">
      <c r="A820" s="167"/>
      <c r="B820" s="126"/>
      <c r="C820" s="140"/>
      <c r="D820" s="126"/>
      <c r="E820" s="162"/>
      <c r="F820" s="126"/>
      <c r="G820" s="142"/>
      <c r="H820" s="140"/>
      <c r="I820" s="142"/>
      <c r="J820" s="153"/>
      <c r="K820" s="153"/>
      <c r="L820" s="153"/>
      <c r="M820" s="153"/>
      <c r="N820" s="153"/>
      <c r="O820" s="142"/>
      <c r="P820" s="142"/>
      <c r="Q820" s="142"/>
      <c r="R820" s="142"/>
    </row>
    <row r="821" spans="1:18" x14ac:dyDescent="0.25">
      <c r="A821" s="167"/>
      <c r="B821" s="126"/>
      <c r="C821" s="140"/>
      <c r="D821" s="126"/>
      <c r="E821" s="162"/>
      <c r="F821" s="126"/>
      <c r="G821" s="142"/>
      <c r="H821" s="140"/>
      <c r="I821" s="142"/>
      <c r="J821" s="153"/>
      <c r="K821" s="153"/>
      <c r="L821" s="153"/>
      <c r="M821" s="153"/>
      <c r="N821" s="153"/>
      <c r="O821" s="142"/>
      <c r="P821" s="142"/>
      <c r="Q821" s="142"/>
      <c r="R821" s="142"/>
    </row>
    <row r="822" spans="1:18" x14ac:dyDescent="0.25">
      <c r="A822" s="167"/>
      <c r="B822" s="126"/>
      <c r="C822" s="140"/>
      <c r="D822" s="126"/>
      <c r="E822" s="162"/>
      <c r="F822" s="126"/>
      <c r="G822" s="142"/>
      <c r="H822" s="140"/>
      <c r="I822" s="142"/>
      <c r="J822" s="153"/>
      <c r="K822" s="153"/>
      <c r="L822" s="153"/>
      <c r="M822" s="153"/>
      <c r="N822" s="153"/>
      <c r="O822" s="142"/>
      <c r="P822" s="142"/>
      <c r="Q822" s="142"/>
      <c r="R822" s="142"/>
    </row>
    <row r="823" spans="1:18" x14ac:dyDescent="0.25">
      <c r="A823" s="167"/>
      <c r="B823" s="126"/>
      <c r="C823" s="140"/>
      <c r="D823" s="126"/>
      <c r="E823" s="162"/>
      <c r="F823" s="126"/>
      <c r="G823" s="142"/>
      <c r="H823" s="140"/>
      <c r="I823" s="142"/>
      <c r="J823" s="153"/>
      <c r="K823" s="153"/>
      <c r="L823" s="153"/>
      <c r="M823" s="153"/>
      <c r="N823" s="153"/>
      <c r="O823" s="142"/>
      <c r="P823" s="142"/>
      <c r="Q823" s="142"/>
      <c r="R823" s="142"/>
    </row>
    <row r="824" spans="1:18" x14ac:dyDescent="0.25">
      <c r="A824" s="167"/>
      <c r="B824" s="126"/>
      <c r="C824" s="140"/>
      <c r="D824" s="126"/>
      <c r="E824" s="162"/>
      <c r="F824" s="126"/>
      <c r="G824" s="142"/>
      <c r="H824" s="140"/>
      <c r="I824" s="142"/>
      <c r="J824" s="153"/>
      <c r="K824" s="153"/>
      <c r="L824" s="153"/>
      <c r="M824" s="153"/>
      <c r="N824" s="153"/>
      <c r="O824" s="142"/>
      <c r="P824" s="142"/>
      <c r="Q824" s="142"/>
      <c r="R824" s="142"/>
    </row>
    <row r="825" spans="1:18" x14ac:dyDescent="0.25">
      <c r="A825" s="167"/>
      <c r="B825" s="126"/>
      <c r="C825" s="140"/>
      <c r="D825" s="126"/>
      <c r="E825" s="162"/>
      <c r="F825" s="126"/>
      <c r="G825" s="142"/>
      <c r="H825" s="140"/>
      <c r="I825" s="142"/>
      <c r="J825" s="153"/>
      <c r="K825" s="153"/>
      <c r="L825" s="153"/>
      <c r="M825" s="153"/>
      <c r="N825" s="153"/>
      <c r="O825" s="142"/>
      <c r="P825" s="142"/>
      <c r="Q825" s="142"/>
      <c r="R825" s="142"/>
    </row>
    <row r="826" spans="1:18" x14ac:dyDescent="0.25">
      <c r="A826" s="167"/>
      <c r="B826" s="126"/>
      <c r="C826" s="140"/>
      <c r="D826" s="126"/>
      <c r="E826" s="162"/>
      <c r="F826" s="126"/>
      <c r="G826" s="142"/>
      <c r="H826" s="140"/>
      <c r="I826" s="142"/>
      <c r="J826" s="153"/>
      <c r="K826" s="153"/>
      <c r="L826" s="153"/>
      <c r="M826" s="153"/>
      <c r="N826" s="153"/>
      <c r="O826" s="142"/>
      <c r="P826" s="142"/>
      <c r="Q826" s="142"/>
      <c r="R826" s="142"/>
    </row>
    <row r="827" spans="1:18" x14ac:dyDescent="0.25">
      <c r="A827" s="167"/>
      <c r="B827" s="126"/>
      <c r="C827" s="140"/>
      <c r="D827" s="126"/>
      <c r="E827" s="162"/>
      <c r="F827" s="126"/>
      <c r="G827" s="142"/>
      <c r="H827" s="140"/>
      <c r="I827" s="142"/>
      <c r="J827" s="153"/>
      <c r="K827" s="153"/>
      <c r="L827" s="153"/>
      <c r="M827" s="153"/>
      <c r="N827" s="153"/>
      <c r="O827" s="142"/>
      <c r="P827" s="142"/>
      <c r="Q827" s="142"/>
      <c r="R827" s="142"/>
    </row>
    <row r="828" spans="1:18" x14ac:dyDescent="0.25">
      <c r="A828" s="167"/>
      <c r="B828" s="126"/>
      <c r="C828" s="140"/>
      <c r="D828" s="126"/>
      <c r="E828" s="162"/>
      <c r="F828" s="126"/>
      <c r="G828" s="142"/>
      <c r="H828" s="140"/>
      <c r="I828" s="142"/>
      <c r="J828" s="153"/>
      <c r="K828" s="153"/>
      <c r="L828" s="153"/>
      <c r="M828" s="153"/>
      <c r="N828" s="153"/>
      <c r="O828" s="142"/>
      <c r="P828" s="142"/>
      <c r="Q828" s="142"/>
      <c r="R828" s="142"/>
    </row>
    <row r="829" spans="1:18" x14ac:dyDescent="0.25">
      <c r="A829" s="167"/>
      <c r="B829" s="126"/>
      <c r="C829" s="140"/>
      <c r="D829" s="126"/>
      <c r="E829" s="162"/>
      <c r="F829" s="126"/>
      <c r="G829" s="142"/>
      <c r="H829" s="140"/>
      <c r="I829" s="142"/>
      <c r="J829" s="153"/>
      <c r="K829" s="153"/>
      <c r="L829" s="153"/>
      <c r="M829" s="153"/>
      <c r="N829" s="153"/>
      <c r="O829" s="142"/>
      <c r="P829" s="142"/>
      <c r="Q829" s="142"/>
      <c r="R829" s="142"/>
    </row>
    <row r="830" spans="1:18" x14ac:dyDescent="0.25">
      <c r="A830" s="167"/>
      <c r="B830" s="126"/>
      <c r="C830" s="140"/>
      <c r="D830" s="126"/>
      <c r="E830" s="162"/>
      <c r="F830" s="126"/>
      <c r="G830" s="142"/>
      <c r="H830" s="140"/>
      <c r="I830" s="142"/>
      <c r="J830" s="153"/>
      <c r="K830" s="153"/>
      <c r="L830" s="153"/>
      <c r="M830" s="153"/>
      <c r="N830" s="153"/>
      <c r="O830" s="142"/>
      <c r="P830" s="142"/>
      <c r="Q830" s="142"/>
      <c r="R830" s="142"/>
    </row>
    <row r="831" spans="1:18" x14ac:dyDescent="0.25">
      <c r="A831" s="167"/>
      <c r="B831" s="126"/>
      <c r="C831" s="140"/>
      <c r="D831" s="126"/>
      <c r="E831" s="162"/>
      <c r="F831" s="126"/>
      <c r="G831" s="142"/>
      <c r="H831" s="140"/>
      <c r="I831" s="142"/>
      <c r="J831" s="153"/>
      <c r="K831" s="153"/>
      <c r="L831" s="153"/>
      <c r="M831" s="153"/>
      <c r="N831" s="153"/>
      <c r="O831" s="142"/>
      <c r="P831" s="142"/>
      <c r="Q831" s="142"/>
      <c r="R831" s="142"/>
    </row>
    <row r="832" spans="1:18" x14ac:dyDescent="0.25">
      <c r="A832" s="167"/>
      <c r="B832" s="126"/>
      <c r="C832" s="140"/>
      <c r="D832" s="126"/>
      <c r="E832" s="162"/>
      <c r="F832" s="126"/>
      <c r="G832" s="142"/>
      <c r="H832" s="140"/>
      <c r="I832" s="142"/>
      <c r="J832" s="153"/>
      <c r="K832" s="153"/>
      <c r="L832" s="153"/>
      <c r="M832" s="153"/>
      <c r="N832" s="153"/>
      <c r="O832" s="142"/>
      <c r="P832" s="142"/>
      <c r="Q832" s="142"/>
      <c r="R832" s="142"/>
    </row>
    <row r="833" spans="1:18" x14ac:dyDescent="0.25">
      <c r="A833" s="167"/>
      <c r="B833" s="126"/>
      <c r="C833" s="140"/>
      <c r="D833" s="126"/>
      <c r="E833" s="162"/>
      <c r="F833" s="126"/>
      <c r="G833" s="142"/>
      <c r="H833" s="140"/>
      <c r="I833" s="142"/>
      <c r="J833" s="153"/>
      <c r="K833" s="153"/>
      <c r="L833" s="153"/>
      <c r="M833" s="153"/>
      <c r="N833" s="153"/>
      <c r="O833" s="142"/>
      <c r="P833" s="142"/>
      <c r="Q833" s="142"/>
      <c r="R833" s="142"/>
    </row>
    <row r="834" spans="1:18" x14ac:dyDescent="0.25">
      <c r="A834" s="167"/>
      <c r="B834" s="126"/>
      <c r="C834" s="140"/>
      <c r="D834" s="126"/>
      <c r="E834" s="162"/>
      <c r="F834" s="126"/>
      <c r="G834" s="142"/>
      <c r="H834" s="140"/>
      <c r="I834" s="142"/>
      <c r="J834" s="153"/>
      <c r="K834" s="153"/>
      <c r="L834" s="153"/>
      <c r="M834" s="153"/>
      <c r="N834" s="153"/>
      <c r="O834" s="142"/>
      <c r="P834" s="142"/>
      <c r="Q834" s="142"/>
      <c r="R834" s="142"/>
    </row>
    <row r="835" spans="1:18" x14ac:dyDescent="0.25">
      <c r="A835" s="167"/>
      <c r="B835" s="126"/>
      <c r="C835" s="140"/>
      <c r="D835" s="126"/>
      <c r="E835" s="162"/>
      <c r="F835" s="126"/>
      <c r="G835" s="142"/>
      <c r="H835" s="140"/>
      <c r="I835" s="142"/>
      <c r="J835" s="153"/>
      <c r="K835" s="153"/>
      <c r="L835" s="153"/>
      <c r="M835" s="153"/>
      <c r="N835" s="153"/>
      <c r="O835" s="142"/>
      <c r="P835" s="142"/>
      <c r="Q835" s="142"/>
      <c r="R835" s="142"/>
    </row>
    <row r="836" spans="1:18" x14ac:dyDescent="0.25">
      <c r="A836" s="167"/>
      <c r="B836" s="126"/>
      <c r="C836" s="140"/>
      <c r="D836" s="126"/>
      <c r="E836" s="162"/>
      <c r="F836" s="126"/>
      <c r="G836" s="142"/>
      <c r="H836" s="140"/>
      <c r="I836" s="142"/>
      <c r="J836" s="153"/>
      <c r="K836" s="153"/>
      <c r="L836" s="153"/>
      <c r="M836" s="153"/>
      <c r="N836" s="153"/>
      <c r="O836" s="142"/>
      <c r="P836" s="142"/>
      <c r="Q836" s="142"/>
      <c r="R836" s="142"/>
    </row>
    <row r="837" spans="1:18" x14ac:dyDescent="0.25">
      <c r="A837" s="167"/>
      <c r="B837" s="126"/>
      <c r="C837" s="140"/>
      <c r="D837" s="126"/>
      <c r="E837" s="162"/>
      <c r="F837" s="126"/>
      <c r="G837" s="142"/>
      <c r="H837" s="140"/>
      <c r="I837" s="142"/>
      <c r="J837" s="153"/>
      <c r="K837" s="153"/>
      <c r="L837" s="153"/>
      <c r="M837" s="153"/>
      <c r="N837" s="153"/>
      <c r="O837" s="142"/>
      <c r="P837" s="142"/>
      <c r="Q837" s="142"/>
      <c r="R837" s="142"/>
    </row>
    <row r="838" spans="1:18" x14ac:dyDescent="0.25">
      <c r="A838" s="167"/>
      <c r="B838" s="126"/>
      <c r="C838" s="140"/>
      <c r="D838" s="126"/>
      <c r="E838" s="162"/>
      <c r="F838" s="126"/>
      <c r="G838" s="142"/>
      <c r="H838" s="140"/>
      <c r="I838" s="142"/>
      <c r="J838" s="153"/>
      <c r="K838" s="153"/>
      <c r="L838" s="153"/>
      <c r="M838" s="153"/>
      <c r="N838" s="153"/>
      <c r="O838" s="142"/>
      <c r="P838" s="142"/>
      <c r="Q838" s="142"/>
      <c r="R838" s="142"/>
    </row>
    <row r="839" spans="1:18" x14ac:dyDescent="0.25">
      <c r="A839" s="167"/>
      <c r="B839" s="126"/>
      <c r="C839" s="140"/>
      <c r="D839" s="126"/>
      <c r="E839" s="162"/>
      <c r="F839" s="126"/>
      <c r="G839" s="142"/>
      <c r="H839" s="140"/>
      <c r="I839" s="142"/>
      <c r="J839" s="153"/>
      <c r="K839" s="153"/>
      <c r="L839" s="153"/>
      <c r="M839" s="153"/>
      <c r="N839" s="153"/>
      <c r="O839" s="142"/>
      <c r="P839" s="142"/>
      <c r="Q839" s="142"/>
      <c r="R839" s="142"/>
    </row>
    <row r="840" spans="1:18" x14ac:dyDescent="0.25">
      <c r="A840" s="167"/>
      <c r="B840" s="126"/>
      <c r="C840" s="140"/>
      <c r="D840" s="126"/>
      <c r="E840" s="162"/>
      <c r="F840" s="126"/>
      <c r="G840" s="142"/>
      <c r="H840" s="140"/>
      <c r="I840" s="142"/>
      <c r="J840" s="153"/>
      <c r="K840" s="153"/>
      <c r="L840" s="153"/>
      <c r="M840" s="153"/>
      <c r="N840" s="153"/>
      <c r="O840" s="142"/>
      <c r="P840" s="142"/>
      <c r="Q840" s="142"/>
      <c r="R840" s="142"/>
    </row>
    <row r="841" spans="1:18" x14ac:dyDescent="0.25">
      <c r="A841" s="167"/>
      <c r="B841" s="126"/>
      <c r="C841" s="140"/>
      <c r="D841" s="126"/>
      <c r="E841" s="162"/>
      <c r="F841" s="126"/>
      <c r="G841" s="142"/>
      <c r="H841" s="140"/>
      <c r="I841" s="142"/>
      <c r="J841" s="153"/>
      <c r="K841" s="153"/>
      <c r="L841" s="153"/>
      <c r="M841" s="153"/>
      <c r="N841" s="153"/>
      <c r="O841" s="142"/>
      <c r="P841" s="142"/>
      <c r="Q841" s="142"/>
      <c r="R841" s="142"/>
    </row>
    <row r="842" spans="1:18" x14ac:dyDescent="0.25">
      <c r="A842" s="167"/>
      <c r="B842" s="126"/>
      <c r="C842" s="140"/>
      <c r="D842" s="126"/>
      <c r="E842" s="162"/>
      <c r="F842" s="126"/>
      <c r="G842" s="142"/>
      <c r="H842" s="140"/>
      <c r="I842" s="142"/>
      <c r="J842" s="153"/>
      <c r="K842" s="153"/>
      <c r="L842" s="153"/>
      <c r="M842" s="153"/>
      <c r="N842" s="153"/>
      <c r="O842" s="142"/>
      <c r="P842" s="142"/>
      <c r="Q842" s="142"/>
      <c r="R842" s="142"/>
    </row>
    <row r="843" spans="1:18" x14ac:dyDescent="0.25">
      <c r="A843" s="167"/>
      <c r="B843" s="126"/>
      <c r="C843" s="140"/>
      <c r="D843" s="126"/>
      <c r="E843" s="162"/>
      <c r="F843" s="126"/>
      <c r="G843" s="142"/>
      <c r="H843" s="140"/>
      <c r="I843" s="142"/>
      <c r="J843" s="153"/>
      <c r="K843" s="153"/>
      <c r="L843" s="153"/>
      <c r="M843" s="153"/>
      <c r="N843" s="153"/>
      <c r="O843" s="142"/>
      <c r="P843" s="142"/>
      <c r="Q843" s="142"/>
      <c r="R843" s="142"/>
    </row>
    <row r="844" spans="1:18" x14ac:dyDescent="0.25">
      <c r="A844" s="167"/>
      <c r="B844" s="126"/>
      <c r="C844" s="140"/>
      <c r="D844" s="126"/>
      <c r="E844" s="162"/>
      <c r="F844" s="126"/>
      <c r="G844" s="142"/>
      <c r="H844" s="140"/>
      <c r="I844" s="142"/>
      <c r="J844" s="153"/>
      <c r="K844" s="153"/>
      <c r="L844" s="153"/>
      <c r="M844" s="153"/>
      <c r="N844" s="153"/>
      <c r="O844" s="142"/>
      <c r="P844" s="142"/>
      <c r="Q844" s="142"/>
      <c r="R844" s="142"/>
    </row>
    <row r="845" spans="1:18" x14ac:dyDescent="0.25">
      <c r="A845" s="167"/>
      <c r="B845" s="126"/>
      <c r="C845" s="140"/>
      <c r="D845" s="126"/>
      <c r="E845" s="162"/>
      <c r="F845" s="126"/>
      <c r="G845" s="142"/>
      <c r="H845" s="140"/>
      <c r="I845" s="142"/>
      <c r="J845" s="153"/>
      <c r="K845" s="153"/>
      <c r="L845" s="153"/>
      <c r="M845" s="153"/>
      <c r="N845" s="153"/>
      <c r="O845" s="142"/>
      <c r="P845" s="142"/>
      <c r="Q845" s="142"/>
      <c r="R845" s="142"/>
    </row>
    <row r="846" spans="1:18" x14ac:dyDescent="0.25">
      <c r="A846" s="167"/>
      <c r="B846" s="126"/>
      <c r="C846" s="140"/>
      <c r="D846" s="126"/>
      <c r="E846" s="162"/>
      <c r="F846" s="126"/>
      <c r="G846" s="142"/>
      <c r="H846" s="140"/>
      <c r="I846" s="142"/>
      <c r="J846" s="153"/>
      <c r="K846" s="153"/>
      <c r="L846" s="153"/>
      <c r="M846" s="153"/>
      <c r="N846" s="153"/>
      <c r="O846" s="142"/>
      <c r="P846" s="142"/>
      <c r="Q846" s="142"/>
      <c r="R846" s="142"/>
    </row>
    <row r="847" spans="1:18" x14ac:dyDescent="0.25">
      <c r="A847" s="167"/>
      <c r="B847" s="126"/>
      <c r="C847" s="140"/>
      <c r="D847" s="126"/>
      <c r="E847" s="162"/>
      <c r="F847" s="126"/>
      <c r="G847" s="142"/>
      <c r="H847" s="140"/>
      <c r="I847" s="142"/>
      <c r="J847" s="153"/>
      <c r="K847" s="153"/>
      <c r="L847" s="153"/>
      <c r="M847" s="153"/>
      <c r="N847" s="153"/>
      <c r="O847" s="142"/>
      <c r="P847" s="142"/>
      <c r="Q847" s="142"/>
      <c r="R847" s="142"/>
    </row>
    <row r="848" spans="1:18" x14ac:dyDescent="0.25">
      <c r="A848" s="167"/>
      <c r="B848" s="126"/>
      <c r="C848" s="140"/>
      <c r="D848" s="126"/>
      <c r="E848" s="162"/>
      <c r="F848" s="126"/>
      <c r="G848" s="142"/>
      <c r="H848" s="140"/>
      <c r="I848" s="142"/>
      <c r="J848" s="153"/>
      <c r="K848" s="153"/>
      <c r="L848" s="153"/>
      <c r="M848" s="153"/>
      <c r="N848" s="153"/>
      <c r="O848" s="142"/>
      <c r="P848" s="142"/>
      <c r="Q848" s="142"/>
      <c r="R848" s="142"/>
    </row>
    <row r="849" spans="1:18" x14ac:dyDescent="0.25">
      <c r="A849" s="167"/>
      <c r="B849" s="126"/>
      <c r="C849" s="140"/>
      <c r="D849" s="126"/>
      <c r="E849" s="162"/>
      <c r="F849" s="126"/>
      <c r="G849" s="142"/>
      <c r="H849" s="140"/>
      <c r="I849" s="142"/>
      <c r="J849" s="153"/>
      <c r="K849" s="153"/>
      <c r="L849" s="153"/>
      <c r="M849" s="153"/>
      <c r="N849" s="153"/>
      <c r="O849" s="142"/>
      <c r="P849" s="142"/>
      <c r="Q849" s="142"/>
      <c r="R849" s="142"/>
    </row>
    <row r="850" spans="1:18" x14ac:dyDescent="0.25">
      <c r="A850" s="167"/>
      <c r="B850" s="126"/>
      <c r="C850" s="140"/>
      <c r="D850" s="126"/>
      <c r="E850" s="162"/>
      <c r="F850" s="126"/>
      <c r="G850" s="142"/>
      <c r="H850" s="140"/>
      <c r="I850" s="142"/>
      <c r="J850" s="153"/>
      <c r="K850" s="153"/>
      <c r="L850" s="153"/>
      <c r="M850" s="153"/>
      <c r="N850" s="153"/>
      <c r="O850" s="142"/>
      <c r="P850" s="142"/>
      <c r="Q850" s="142"/>
      <c r="R850" s="142"/>
    </row>
    <row r="851" spans="1:18" x14ac:dyDescent="0.25">
      <c r="A851" s="167"/>
      <c r="B851" s="126"/>
      <c r="C851" s="140"/>
      <c r="D851" s="126"/>
      <c r="E851" s="162"/>
      <c r="F851" s="126"/>
      <c r="G851" s="142"/>
      <c r="H851" s="140"/>
      <c r="I851" s="142"/>
      <c r="J851" s="153"/>
      <c r="K851" s="153"/>
      <c r="L851" s="153"/>
      <c r="M851" s="153"/>
      <c r="N851" s="153"/>
      <c r="O851" s="142"/>
      <c r="P851" s="142"/>
      <c r="Q851" s="142"/>
      <c r="R851" s="142"/>
    </row>
    <row r="852" spans="1:18" x14ac:dyDescent="0.25">
      <c r="A852" s="167"/>
      <c r="B852" s="126"/>
      <c r="C852" s="140"/>
      <c r="D852" s="126"/>
      <c r="E852" s="162"/>
      <c r="F852" s="126"/>
      <c r="G852" s="142"/>
      <c r="H852" s="140"/>
      <c r="I852" s="142"/>
      <c r="J852" s="153"/>
      <c r="K852" s="153"/>
      <c r="L852" s="153"/>
      <c r="M852" s="153"/>
      <c r="N852" s="153"/>
      <c r="O852" s="142"/>
      <c r="P852" s="142"/>
      <c r="Q852" s="142"/>
      <c r="R852" s="142"/>
    </row>
    <row r="853" spans="1:18" x14ac:dyDescent="0.25">
      <c r="A853" s="167"/>
      <c r="B853" s="126"/>
      <c r="C853" s="140"/>
      <c r="D853" s="126"/>
      <c r="E853" s="162"/>
      <c r="F853" s="126"/>
      <c r="G853" s="142"/>
      <c r="H853" s="140"/>
      <c r="I853" s="142"/>
      <c r="J853" s="153"/>
      <c r="K853" s="153"/>
      <c r="L853" s="153"/>
      <c r="M853" s="153"/>
      <c r="N853" s="153"/>
      <c r="O853" s="142"/>
      <c r="P853" s="142"/>
      <c r="Q853" s="142"/>
      <c r="R853" s="142"/>
    </row>
    <row r="854" spans="1:18" x14ac:dyDescent="0.25">
      <c r="A854" s="167"/>
      <c r="B854" s="126"/>
      <c r="C854" s="140"/>
      <c r="D854" s="126"/>
      <c r="E854" s="162"/>
      <c r="F854" s="126"/>
      <c r="G854" s="142"/>
      <c r="H854" s="140"/>
      <c r="I854" s="142"/>
      <c r="J854" s="153"/>
      <c r="K854" s="153"/>
      <c r="L854" s="153"/>
      <c r="M854" s="153"/>
      <c r="N854" s="153"/>
      <c r="O854" s="142"/>
      <c r="P854" s="142"/>
      <c r="Q854" s="142"/>
      <c r="R854" s="142"/>
    </row>
    <row r="855" spans="1:18" x14ac:dyDescent="0.25">
      <c r="A855" s="167"/>
      <c r="B855" s="126"/>
      <c r="C855" s="140"/>
      <c r="D855" s="126"/>
      <c r="E855" s="162"/>
      <c r="F855" s="126"/>
      <c r="G855" s="142"/>
      <c r="H855" s="140"/>
      <c r="I855" s="142"/>
      <c r="J855" s="153"/>
      <c r="K855" s="153"/>
      <c r="L855" s="153"/>
      <c r="M855" s="153"/>
      <c r="N855" s="153"/>
      <c r="O855" s="142"/>
      <c r="P855" s="142"/>
      <c r="Q855" s="142"/>
      <c r="R855" s="142"/>
    </row>
    <row r="856" spans="1:18" x14ac:dyDescent="0.25">
      <c r="A856" s="167"/>
      <c r="B856" s="126"/>
      <c r="C856" s="140"/>
      <c r="D856" s="126"/>
      <c r="E856" s="162"/>
      <c r="F856" s="126"/>
      <c r="G856" s="142"/>
      <c r="H856" s="140"/>
      <c r="I856" s="142"/>
      <c r="J856" s="153"/>
      <c r="K856" s="153"/>
      <c r="L856" s="153"/>
      <c r="M856" s="153"/>
      <c r="N856" s="153"/>
      <c r="O856" s="142"/>
      <c r="P856" s="142"/>
      <c r="Q856" s="142"/>
      <c r="R856" s="142"/>
    </row>
    <row r="857" spans="1:18" x14ac:dyDescent="0.25">
      <c r="A857" s="167"/>
      <c r="B857" s="126"/>
      <c r="C857" s="140"/>
      <c r="D857" s="126"/>
      <c r="E857" s="162"/>
      <c r="F857" s="126"/>
      <c r="G857" s="142"/>
      <c r="H857" s="140"/>
      <c r="I857" s="142"/>
      <c r="J857" s="153"/>
      <c r="K857" s="153"/>
      <c r="L857" s="153"/>
      <c r="M857" s="153"/>
      <c r="N857" s="153"/>
      <c r="O857" s="142"/>
      <c r="P857" s="142"/>
      <c r="Q857" s="142"/>
      <c r="R857" s="142"/>
    </row>
    <row r="858" spans="1:18" x14ac:dyDescent="0.25">
      <c r="A858" s="167"/>
      <c r="B858" s="126"/>
      <c r="C858" s="140"/>
      <c r="D858" s="126"/>
      <c r="E858" s="162"/>
      <c r="F858" s="126"/>
      <c r="G858" s="142"/>
      <c r="H858" s="140"/>
      <c r="I858" s="142"/>
      <c r="J858" s="153"/>
      <c r="K858" s="153"/>
      <c r="L858" s="153"/>
      <c r="M858" s="153"/>
      <c r="N858" s="153"/>
      <c r="O858" s="142"/>
      <c r="P858" s="142"/>
      <c r="Q858" s="142"/>
      <c r="R858" s="142"/>
    </row>
    <row r="859" spans="1:18" x14ac:dyDescent="0.25">
      <c r="A859" s="167"/>
      <c r="B859" s="126"/>
      <c r="C859" s="140"/>
      <c r="D859" s="126"/>
      <c r="E859" s="162"/>
      <c r="F859" s="126"/>
      <c r="G859" s="142"/>
      <c r="H859" s="140"/>
      <c r="I859" s="142"/>
      <c r="J859" s="153"/>
      <c r="K859" s="153"/>
      <c r="L859" s="153"/>
      <c r="M859" s="153"/>
      <c r="N859" s="153"/>
      <c r="O859" s="142"/>
      <c r="P859" s="142"/>
      <c r="Q859" s="142"/>
      <c r="R859" s="142"/>
    </row>
    <row r="860" spans="1:18" x14ac:dyDescent="0.25">
      <c r="A860" s="167"/>
      <c r="B860" s="126"/>
      <c r="C860" s="140"/>
      <c r="D860" s="126"/>
      <c r="E860" s="162"/>
      <c r="F860" s="126"/>
      <c r="G860" s="142"/>
      <c r="H860" s="140"/>
      <c r="I860" s="142"/>
      <c r="J860" s="153"/>
      <c r="K860" s="153"/>
      <c r="L860" s="153"/>
      <c r="M860" s="153"/>
      <c r="N860" s="153"/>
      <c r="O860" s="142"/>
      <c r="P860" s="142"/>
      <c r="Q860" s="142"/>
      <c r="R860" s="142"/>
    </row>
    <row r="861" spans="1:18" x14ac:dyDescent="0.25">
      <c r="A861" s="167"/>
      <c r="B861" s="126"/>
      <c r="C861" s="140"/>
      <c r="D861" s="126"/>
      <c r="E861" s="162"/>
      <c r="F861" s="126"/>
      <c r="G861" s="142"/>
      <c r="H861" s="140"/>
      <c r="I861" s="142"/>
      <c r="J861" s="153"/>
      <c r="K861" s="153"/>
      <c r="L861" s="153"/>
      <c r="M861" s="153"/>
      <c r="N861" s="153"/>
      <c r="O861" s="142"/>
      <c r="P861" s="142"/>
      <c r="Q861" s="142"/>
      <c r="R861" s="142"/>
    </row>
    <row r="862" spans="1:18" x14ac:dyDescent="0.25">
      <c r="A862" s="167"/>
      <c r="B862" s="126"/>
      <c r="C862" s="140"/>
      <c r="D862" s="126"/>
      <c r="E862" s="162"/>
      <c r="F862" s="126"/>
      <c r="G862" s="142"/>
      <c r="H862" s="140"/>
      <c r="I862" s="142"/>
      <c r="J862" s="153"/>
      <c r="K862" s="153"/>
      <c r="L862" s="153"/>
      <c r="M862" s="153"/>
      <c r="N862" s="153"/>
      <c r="O862" s="142"/>
      <c r="P862" s="142"/>
      <c r="Q862" s="142"/>
      <c r="R862" s="142"/>
    </row>
    <row r="863" spans="1:18" x14ac:dyDescent="0.25">
      <c r="A863" s="167"/>
      <c r="B863" s="126"/>
      <c r="C863" s="140"/>
      <c r="D863" s="126"/>
      <c r="E863" s="162"/>
      <c r="F863" s="126"/>
      <c r="G863" s="142"/>
      <c r="H863" s="140"/>
      <c r="I863" s="142"/>
      <c r="J863" s="153"/>
      <c r="K863" s="153"/>
      <c r="L863" s="153"/>
      <c r="M863" s="153"/>
      <c r="N863" s="153"/>
      <c r="O863" s="142"/>
      <c r="P863" s="142"/>
      <c r="Q863" s="142"/>
      <c r="R863" s="142"/>
    </row>
    <row r="864" spans="1:18" x14ac:dyDescent="0.25">
      <c r="A864" s="167"/>
      <c r="B864" s="126"/>
      <c r="C864" s="140"/>
      <c r="D864" s="126"/>
      <c r="E864" s="162"/>
      <c r="F864" s="126"/>
      <c r="G864" s="142"/>
      <c r="H864" s="140"/>
      <c r="I864" s="142"/>
      <c r="J864" s="153"/>
      <c r="K864" s="153"/>
      <c r="L864" s="153"/>
      <c r="M864" s="153"/>
      <c r="N864" s="153"/>
      <c r="O864" s="142"/>
      <c r="P864" s="142"/>
      <c r="Q864" s="142"/>
      <c r="R864" s="142"/>
    </row>
    <row r="865" spans="1:18" x14ac:dyDescent="0.25">
      <c r="A865" s="167"/>
      <c r="B865" s="126"/>
      <c r="C865" s="140"/>
      <c r="D865" s="126"/>
      <c r="E865" s="162"/>
      <c r="F865" s="126"/>
      <c r="G865" s="142"/>
      <c r="H865" s="140"/>
      <c r="I865" s="142"/>
      <c r="J865" s="153"/>
      <c r="K865" s="153"/>
      <c r="L865" s="153"/>
      <c r="M865" s="153"/>
      <c r="N865" s="153"/>
      <c r="O865" s="142"/>
      <c r="P865" s="142"/>
      <c r="Q865" s="142"/>
      <c r="R865" s="142"/>
    </row>
    <row r="866" spans="1:18" x14ac:dyDescent="0.25">
      <c r="A866" s="167"/>
      <c r="B866" s="126"/>
      <c r="C866" s="140"/>
      <c r="D866" s="126"/>
      <c r="E866" s="162"/>
      <c r="F866" s="126"/>
      <c r="G866" s="142"/>
      <c r="H866" s="140"/>
      <c r="I866" s="142"/>
      <c r="J866" s="153"/>
      <c r="K866" s="153"/>
      <c r="L866" s="153"/>
      <c r="M866" s="153"/>
      <c r="N866" s="153"/>
      <c r="O866" s="142"/>
      <c r="P866" s="142"/>
      <c r="Q866" s="142"/>
      <c r="R866" s="142"/>
    </row>
    <row r="867" spans="1:18" x14ac:dyDescent="0.25">
      <c r="A867" s="167"/>
      <c r="B867" s="126"/>
      <c r="C867" s="140"/>
      <c r="D867" s="126"/>
      <c r="E867" s="162"/>
      <c r="F867" s="126"/>
      <c r="G867" s="142"/>
      <c r="H867" s="140"/>
      <c r="I867" s="142"/>
      <c r="J867" s="153"/>
      <c r="K867" s="153"/>
      <c r="L867" s="153"/>
      <c r="M867" s="153"/>
      <c r="N867" s="153"/>
      <c r="O867" s="142"/>
      <c r="P867" s="142"/>
      <c r="Q867" s="142"/>
      <c r="R867" s="142"/>
    </row>
    <row r="868" spans="1:18" x14ac:dyDescent="0.25">
      <c r="A868" s="167"/>
      <c r="B868" s="126"/>
      <c r="C868" s="140"/>
      <c r="D868" s="126"/>
      <c r="E868" s="162"/>
      <c r="F868" s="126"/>
      <c r="G868" s="142"/>
      <c r="H868" s="140"/>
      <c r="I868" s="142"/>
      <c r="J868" s="153"/>
      <c r="K868" s="153"/>
      <c r="L868" s="153"/>
      <c r="M868" s="153"/>
      <c r="N868" s="153"/>
      <c r="O868" s="142"/>
      <c r="P868" s="142"/>
      <c r="Q868" s="142"/>
      <c r="R868" s="142"/>
    </row>
    <row r="869" spans="1:18" x14ac:dyDescent="0.25">
      <c r="A869" s="167"/>
      <c r="B869" s="126"/>
      <c r="C869" s="140"/>
      <c r="D869" s="126"/>
      <c r="E869" s="162"/>
      <c r="F869" s="126"/>
      <c r="G869" s="142"/>
      <c r="H869" s="140"/>
      <c r="I869" s="142"/>
      <c r="J869" s="153"/>
      <c r="K869" s="153"/>
      <c r="L869" s="153"/>
      <c r="M869" s="153"/>
      <c r="N869" s="153"/>
      <c r="O869" s="142"/>
      <c r="P869" s="142"/>
      <c r="Q869" s="142"/>
      <c r="R869" s="142"/>
    </row>
    <row r="870" spans="1:18" x14ac:dyDescent="0.25">
      <c r="A870" s="167"/>
      <c r="B870" s="126"/>
      <c r="C870" s="140"/>
      <c r="D870" s="126"/>
      <c r="E870" s="162"/>
      <c r="F870" s="126"/>
      <c r="G870" s="142"/>
      <c r="H870" s="140"/>
      <c r="I870" s="142"/>
      <c r="J870" s="153"/>
      <c r="K870" s="153"/>
      <c r="L870" s="153"/>
      <c r="M870" s="153"/>
      <c r="N870" s="153"/>
      <c r="O870" s="142"/>
      <c r="P870" s="142"/>
      <c r="Q870" s="142"/>
      <c r="R870" s="142"/>
    </row>
    <row r="871" spans="1:18" x14ac:dyDescent="0.25">
      <c r="A871" s="167"/>
      <c r="B871" s="126"/>
      <c r="C871" s="140"/>
      <c r="D871" s="126"/>
      <c r="E871" s="162"/>
      <c r="F871" s="126"/>
      <c r="G871" s="142"/>
      <c r="H871" s="140"/>
      <c r="I871" s="142"/>
      <c r="J871" s="153"/>
      <c r="K871" s="153"/>
      <c r="L871" s="153"/>
      <c r="M871" s="153"/>
      <c r="N871" s="153"/>
      <c r="O871" s="142"/>
      <c r="P871" s="142"/>
      <c r="Q871" s="142"/>
      <c r="R871" s="142"/>
    </row>
    <row r="872" spans="1:18" x14ac:dyDescent="0.25">
      <c r="A872" s="167"/>
      <c r="B872" s="126"/>
      <c r="C872" s="140"/>
      <c r="D872" s="126"/>
      <c r="E872" s="162"/>
      <c r="F872" s="126"/>
      <c r="G872" s="142"/>
      <c r="H872" s="140"/>
      <c r="I872" s="142"/>
      <c r="J872" s="153"/>
      <c r="K872" s="153"/>
      <c r="L872" s="153"/>
      <c r="M872" s="153"/>
      <c r="N872" s="153"/>
      <c r="O872" s="142"/>
      <c r="P872" s="142"/>
      <c r="Q872" s="142"/>
      <c r="R872" s="142"/>
    </row>
    <row r="873" spans="1:18" x14ac:dyDescent="0.25">
      <c r="A873" s="167"/>
      <c r="B873" s="126"/>
      <c r="C873" s="140"/>
      <c r="D873" s="126"/>
      <c r="E873" s="162"/>
      <c r="F873" s="126"/>
      <c r="G873" s="142"/>
      <c r="H873" s="140"/>
      <c r="I873" s="142"/>
      <c r="J873" s="153"/>
      <c r="K873" s="153"/>
      <c r="L873" s="153"/>
      <c r="M873" s="153"/>
      <c r="N873" s="153"/>
      <c r="O873" s="142"/>
      <c r="P873" s="142"/>
      <c r="Q873" s="142"/>
      <c r="R873" s="142"/>
    </row>
    <row r="874" spans="1:18" x14ac:dyDescent="0.25">
      <c r="A874" s="167"/>
      <c r="B874" s="126"/>
      <c r="C874" s="140"/>
      <c r="D874" s="126"/>
      <c r="E874" s="162"/>
      <c r="F874" s="126"/>
      <c r="G874" s="142"/>
      <c r="H874" s="140"/>
      <c r="I874" s="142"/>
      <c r="J874" s="153"/>
      <c r="K874" s="153"/>
      <c r="L874" s="153"/>
      <c r="M874" s="153"/>
      <c r="N874" s="153"/>
      <c r="O874" s="142"/>
      <c r="P874" s="142"/>
      <c r="Q874" s="142"/>
      <c r="R874" s="142"/>
    </row>
    <row r="875" spans="1:18" x14ac:dyDescent="0.25">
      <c r="A875" s="167"/>
      <c r="B875" s="126"/>
      <c r="C875" s="140"/>
      <c r="D875" s="126"/>
      <c r="E875" s="162"/>
      <c r="F875" s="126"/>
      <c r="G875" s="142"/>
      <c r="H875" s="140"/>
      <c r="I875" s="142"/>
      <c r="J875" s="153"/>
      <c r="K875" s="153"/>
      <c r="L875" s="153"/>
      <c r="M875" s="153"/>
      <c r="N875" s="153"/>
      <c r="O875" s="142"/>
      <c r="P875" s="142"/>
      <c r="Q875" s="142"/>
      <c r="R875" s="142"/>
    </row>
    <row r="876" spans="1:18" x14ac:dyDescent="0.25">
      <c r="A876" s="167"/>
      <c r="B876" s="126"/>
      <c r="C876" s="140"/>
      <c r="D876" s="126"/>
      <c r="E876" s="162"/>
      <c r="F876" s="126"/>
      <c r="G876" s="142"/>
      <c r="H876" s="140"/>
      <c r="I876" s="142"/>
      <c r="J876" s="153"/>
      <c r="K876" s="153"/>
      <c r="L876" s="153"/>
      <c r="M876" s="153"/>
      <c r="N876" s="153"/>
      <c r="O876" s="142"/>
      <c r="P876" s="142"/>
      <c r="Q876" s="142"/>
      <c r="R876" s="142"/>
    </row>
    <row r="877" spans="1:18" x14ac:dyDescent="0.25">
      <c r="A877" s="167"/>
      <c r="B877" s="126"/>
      <c r="C877" s="140"/>
      <c r="D877" s="126"/>
      <c r="E877" s="162"/>
      <c r="F877" s="126"/>
      <c r="G877" s="142"/>
      <c r="H877" s="140"/>
      <c r="I877" s="142"/>
      <c r="J877" s="153"/>
      <c r="K877" s="153"/>
      <c r="L877" s="153"/>
      <c r="M877" s="153"/>
      <c r="N877" s="153"/>
      <c r="O877" s="142"/>
      <c r="P877" s="142"/>
      <c r="Q877" s="142"/>
      <c r="R877" s="142"/>
    </row>
    <row r="878" spans="1:18" x14ac:dyDescent="0.25">
      <c r="A878" s="167"/>
      <c r="B878" s="126"/>
      <c r="C878" s="140"/>
      <c r="D878" s="126"/>
      <c r="E878" s="162"/>
      <c r="F878" s="126"/>
      <c r="G878" s="142"/>
      <c r="H878" s="140"/>
      <c r="I878" s="142"/>
      <c r="J878" s="153"/>
      <c r="K878" s="153"/>
      <c r="L878" s="153"/>
      <c r="M878" s="153"/>
      <c r="N878" s="153"/>
      <c r="O878" s="142"/>
      <c r="P878" s="142"/>
      <c r="Q878" s="142"/>
      <c r="R878" s="142"/>
    </row>
    <row r="879" spans="1:18" x14ac:dyDescent="0.25">
      <c r="A879" s="167"/>
      <c r="B879" s="126"/>
      <c r="C879" s="140"/>
      <c r="D879" s="126"/>
      <c r="E879" s="162"/>
      <c r="F879" s="126"/>
      <c r="G879" s="142"/>
      <c r="H879" s="140"/>
      <c r="I879" s="142"/>
      <c r="J879" s="153"/>
      <c r="K879" s="153"/>
      <c r="L879" s="153"/>
      <c r="M879" s="153"/>
      <c r="N879" s="153"/>
      <c r="O879" s="142"/>
      <c r="P879" s="142"/>
      <c r="Q879" s="142"/>
      <c r="R879" s="142"/>
    </row>
    <row r="880" spans="1:18" x14ac:dyDescent="0.25">
      <c r="A880" s="167"/>
      <c r="B880" s="126"/>
      <c r="C880" s="140"/>
      <c r="D880" s="126"/>
      <c r="E880" s="162"/>
      <c r="F880" s="126"/>
      <c r="G880" s="142"/>
      <c r="H880" s="140"/>
      <c r="I880" s="142"/>
      <c r="J880" s="153"/>
      <c r="K880" s="153"/>
      <c r="L880" s="153"/>
      <c r="M880" s="153"/>
      <c r="N880" s="153"/>
      <c r="O880" s="142"/>
      <c r="P880" s="142"/>
      <c r="Q880" s="142"/>
      <c r="R880" s="142"/>
    </row>
    <row r="881" spans="1:18" x14ac:dyDescent="0.25">
      <c r="A881" s="167"/>
      <c r="B881" s="126"/>
      <c r="C881" s="140"/>
      <c r="D881" s="126"/>
      <c r="E881" s="162"/>
      <c r="F881" s="126"/>
      <c r="G881" s="142"/>
      <c r="H881" s="140"/>
      <c r="I881" s="142"/>
      <c r="J881" s="153"/>
      <c r="K881" s="153"/>
      <c r="L881" s="153"/>
      <c r="M881" s="153"/>
      <c r="N881" s="153"/>
      <c r="O881" s="142"/>
      <c r="P881" s="142"/>
      <c r="Q881" s="142"/>
      <c r="R881" s="142"/>
    </row>
    <row r="882" spans="1:18" x14ac:dyDescent="0.25">
      <c r="A882" s="167"/>
      <c r="B882" s="126"/>
      <c r="C882" s="140"/>
      <c r="D882" s="126"/>
      <c r="E882" s="162"/>
      <c r="F882" s="126"/>
      <c r="G882" s="142"/>
      <c r="H882" s="140"/>
      <c r="I882" s="142"/>
      <c r="J882" s="153"/>
      <c r="K882" s="153"/>
      <c r="L882" s="153"/>
      <c r="M882" s="153"/>
      <c r="N882" s="153"/>
      <c r="O882" s="142"/>
      <c r="P882" s="142"/>
      <c r="Q882" s="142"/>
      <c r="R882" s="142"/>
    </row>
    <row r="883" spans="1:18" x14ac:dyDescent="0.25">
      <c r="A883" s="167"/>
      <c r="B883" s="126"/>
      <c r="C883" s="140"/>
      <c r="D883" s="126"/>
      <c r="E883" s="162"/>
      <c r="F883" s="126"/>
      <c r="G883" s="142"/>
      <c r="H883" s="140"/>
      <c r="I883" s="142"/>
      <c r="J883" s="153"/>
      <c r="K883" s="153"/>
      <c r="L883" s="153"/>
      <c r="M883" s="153"/>
      <c r="N883" s="153"/>
      <c r="O883" s="142"/>
      <c r="P883" s="142"/>
      <c r="Q883" s="142"/>
      <c r="R883" s="142"/>
    </row>
    <row r="884" spans="1:18" x14ac:dyDescent="0.25">
      <c r="A884" s="167"/>
      <c r="B884" s="126"/>
      <c r="C884" s="140"/>
      <c r="D884" s="126"/>
      <c r="E884" s="162"/>
      <c r="F884" s="126"/>
      <c r="G884" s="142"/>
      <c r="H884" s="140"/>
      <c r="I884" s="142"/>
      <c r="J884" s="153"/>
      <c r="K884" s="153"/>
      <c r="L884" s="153"/>
      <c r="M884" s="153"/>
      <c r="N884" s="153"/>
      <c r="O884" s="142"/>
      <c r="P884" s="142"/>
      <c r="Q884" s="142"/>
      <c r="R884" s="142"/>
    </row>
    <row r="885" spans="1:18" x14ac:dyDescent="0.25">
      <c r="A885" s="167"/>
      <c r="B885" s="126"/>
      <c r="C885" s="140"/>
      <c r="D885" s="126"/>
      <c r="E885" s="162"/>
      <c r="F885" s="126"/>
      <c r="G885" s="142"/>
      <c r="H885" s="140"/>
      <c r="I885" s="142"/>
      <c r="J885" s="153"/>
      <c r="K885" s="153"/>
      <c r="L885" s="153"/>
      <c r="M885" s="153"/>
      <c r="N885" s="153"/>
      <c r="O885" s="142"/>
      <c r="P885" s="142"/>
      <c r="Q885" s="142"/>
      <c r="R885" s="142"/>
    </row>
    <row r="886" spans="1:18" x14ac:dyDescent="0.25">
      <c r="A886" s="167"/>
      <c r="B886" s="126"/>
      <c r="C886" s="140"/>
      <c r="D886" s="126"/>
      <c r="E886" s="162"/>
      <c r="F886" s="126"/>
      <c r="G886" s="142"/>
      <c r="H886" s="140"/>
      <c r="I886" s="142"/>
      <c r="J886" s="153"/>
      <c r="K886" s="153"/>
      <c r="L886" s="153"/>
      <c r="M886" s="153"/>
      <c r="N886" s="153"/>
      <c r="O886" s="142"/>
      <c r="P886" s="142"/>
      <c r="Q886" s="142"/>
      <c r="R886" s="142"/>
    </row>
    <row r="887" spans="1:18" x14ac:dyDescent="0.25">
      <c r="A887" s="167"/>
      <c r="B887" s="126"/>
      <c r="C887" s="140"/>
      <c r="D887" s="126"/>
      <c r="E887" s="162"/>
      <c r="F887" s="126"/>
      <c r="G887" s="142"/>
      <c r="H887" s="140"/>
      <c r="I887" s="142"/>
      <c r="J887" s="153"/>
      <c r="K887" s="153"/>
      <c r="L887" s="153"/>
      <c r="M887" s="153"/>
      <c r="N887" s="153"/>
      <c r="O887" s="142"/>
      <c r="P887" s="142"/>
      <c r="Q887" s="142"/>
      <c r="R887" s="142"/>
    </row>
    <row r="888" spans="1:18" x14ac:dyDescent="0.25">
      <c r="A888" s="167"/>
      <c r="B888" s="126"/>
      <c r="C888" s="140"/>
      <c r="D888" s="126"/>
      <c r="E888" s="162"/>
      <c r="F888" s="126"/>
      <c r="G888" s="142"/>
      <c r="H888" s="140"/>
      <c r="I888" s="142"/>
      <c r="J888" s="153"/>
      <c r="K888" s="153"/>
      <c r="L888" s="153"/>
      <c r="M888" s="153"/>
      <c r="N888" s="153"/>
      <c r="O888" s="142"/>
      <c r="P888" s="142"/>
      <c r="Q888" s="142"/>
      <c r="R888" s="142"/>
    </row>
    <row r="889" spans="1:18" x14ac:dyDescent="0.25">
      <c r="A889" s="167"/>
      <c r="B889" s="126"/>
      <c r="C889" s="140"/>
      <c r="D889" s="126"/>
      <c r="E889" s="162"/>
      <c r="F889" s="126"/>
      <c r="G889" s="142"/>
      <c r="H889" s="140"/>
      <c r="I889" s="142"/>
      <c r="J889" s="153"/>
      <c r="K889" s="153"/>
      <c r="L889" s="153"/>
      <c r="M889" s="153"/>
      <c r="N889" s="153"/>
      <c r="O889" s="142"/>
      <c r="P889" s="142"/>
      <c r="Q889" s="142"/>
      <c r="R889" s="142"/>
    </row>
    <row r="890" spans="1:18" x14ac:dyDescent="0.25">
      <c r="A890" s="167"/>
      <c r="B890" s="126"/>
      <c r="C890" s="140"/>
      <c r="D890" s="126"/>
      <c r="E890" s="162"/>
      <c r="F890" s="126"/>
      <c r="G890" s="142"/>
      <c r="H890" s="140"/>
      <c r="I890" s="142"/>
      <c r="J890" s="153"/>
      <c r="K890" s="153"/>
      <c r="L890" s="153"/>
      <c r="M890" s="153"/>
      <c r="N890" s="153"/>
      <c r="O890" s="142"/>
      <c r="P890" s="142"/>
      <c r="Q890" s="142"/>
      <c r="R890" s="142"/>
    </row>
    <row r="891" spans="1:18" x14ac:dyDescent="0.25">
      <c r="A891" s="167"/>
      <c r="B891" s="126"/>
      <c r="C891" s="140"/>
      <c r="D891" s="126"/>
      <c r="E891" s="162"/>
      <c r="F891" s="126"/>
      <c r="G891" s="142"/>
      <c r="H891" s="140"/>
      <c r="I891" s="142"/>
      <c r="J891" s="153"/>
      <c r="K891" s="153"/>
      <c r="L891" s="153"/>
      <c r="M891" s="153"/>
      <c r="N891" s="153"/>
      <c r="O891" s="142"/>
      <c r="P891" s="142"/>
      <c r="Q891" s="142"/>
      <c r="R891" s="142"/>
    </row>
    <row r="892" spans="1:18" x14ac:dyDescent="0.25">
      <c r="A892" s="167"/>
      <c r="B892" s="126"/>
      <c r="C892" s="140"/>
      <c r="D892" s="126"/>
      <c r="E892" s="162"/>
      <c r="F892" s="126"/>
      <c r="G892" s="142"/>
      <c r="H892" s="140"/>
      <c r="I892" s="142"/>
      <c r="J892" s="153"/>
      <c r="K892" s="153"/>
      <c r="L892" s="153"/>
      <c r="M892" s="153"/>
      <c r="N892" s="153"/>
      <c r="O892" s="142"/>
      <c r="P892" s="142"/>
      <c r="Q892" s="142"/>
      <c r="R892" s="142"/>
    </row>
    <row r="893" spans="1:18" x14ac:dyDescent="0.25">
      <c r="A893" s="167"/>
      <c r="B893" s="126"/>
      <c r="C893" s="140"/>
      <c r="D893" s="126"/>
      <c r="E893" s="162"/>
      <c r="F893" s="126"/>
      <c r="G893" s="142"/>
      <c r="H893" s="140"/>
      <c r="I893" s="142"/>
      <c r="J893" s="153"/>
      <c r="K893" s="153"/>
      <c r="L893" s="153"/>
      <c r="M893" s="153"/>
      <c r="N893" s="153"/>
      <c r="O893" s="142"/>
      <c r="P893" s="142"/>
      <c r="Q893" s="142"/>
      <c r="R893" s="142"/>
    </row>
    <row r="894" spans="1:18" x14ac:dyDescent="0.25">
      <c r="A894" s="167"/>
      <c r="B894" s="126"/>
      <c r="C894" s="140"/>
      <c r="D894" s="126"/>
      <c r="E894" s="162"/>
      <c r="F894" s="126"/>
      <c r="G894" s="142"/>
      <c r="H894" s="140"/>
      <c r="I894" s="142"/>
      <c r="J894" s="153"/>
      <c r="K894" s="153"/>
      <c r="L894" s="153"/>
      <c r="M894" s="153"/>
      <c r="N894" s="153"/>
      <c r="O894" s="142"/>
      <c r="P894" s="142"/>
      <c r="Q894" s="142"/>
      <c r="R894" s="142"/>
    </row>
    <row r="895" spans="1:18" x14ac:dyDescent="0.25">
      <c r="A895" s="167"/>
      <c r="B895" s="126"/>
      <c r="C895" s="140"/>
      <c r="D895" s="126"/>
      <c r="E895" s="162"/>
      <c r="F895" s="126"/>
      <c r="G895" s="142"/>
      <c r="H895" s="140"/>
      <c r="I895" s="142"/>
      <c r="J895" s="153"/>
      <c r="K895" s="153"/>
      <c r="L895" s="153"/>
      <c r="M895" s="153"/>
      <c r="N895" s="153"/>
      <c r="O895" s="142"/>
      <c r="P895" s="142"/>
      <c r="Q895" s="142"/>
      <c r="R895" s="142"/>
    </row>
    <row r="896" spans="1:18" x14ac:dyDescent="0.25">
      <c r="A896" s="167"/>
      <c r="B896" s="126"/>
      <c r="C896" s="140"/>
      <c r="D896" s="126"/>
      <c r="E896" s="162"/>
      <c r="F896" s="126"/>
      <c r="G896" s="142"/>
      <c r="H896" s="140"/>
      <c r="I896" s="142"/>
      <c r="J896" s="153"/>
      <c r="K896" s="153"/>
      <c r="L896" s="153"/>
      <c r="M896" s="153"/>
      <c r="N896" s="153"/>
      <c r="O896" s="142"/>
      <c r="P896" s="142"/>
      <c r="Q896" s="142"/>
      <c r="R896" s="142"/>
    </row>
    <row r="897" spans="1:18" x14ac:dyDescent="0.25">
      <c r="A897" s="167"/>
      <c r="B897" s="126"/>
      <c r="C897" s="140"/>
      <c r="D897" s="126"/>
      <c r="E897" s="162"/>
      <c r="F897" s="126"/>
      <c r="G897" s="142"/>
      <c r="H897" s="140"/>
      <c r="I897" s="142"/>
      <c r="J897" s="153"/>
      <c r="K897" s="153"/>
      <c r="L897" s="153"/>
      <c r="M897" s="153"/>
      <c r="N897" s="153"/>
      <c r="O897" s="142"/>
      <c r="P897" s="142"/>
      <c r="Q897" s="142"/>
      <c r="R897" s="142"/>
    </row>
    <row r="898" spans="1:18" x14ac:dyDescent="0.25">
      <c r="A898" s="167"/>
      <c r="B898" s="126"/>
      <c r="C898" s="140"/>
      <c r="D898" s="126"/>
      <c r="E898" s="162"/>
      <c r="F898" s="126"/>
      <c r="G898" s="142"/>
      <c r="H898" s="140"/>
      <c r="I898" s="142"/>
      <c r="J898" s="153"/>
      <c r="K898" s="153"/>
      <c r="L898" s="153"/>
      <c r="M898" s="153"/>
      <c r="N898" s="153"/>
      <c r="O898" s="142"/>
      <c r="P898" s="142"/>
      <c r="Q898" s="142"/>
      <c r="R898" s="142"/>
    </row>
    <row r="899" spans="1:18" x14ac:dyDescent="0.25">
      <c r="A899" s="167"/>
      <c r="B899" s="126"/>
      <c r="C899" s="140"/>
      <c r="D899" s="126"/>
      <c r="E899" s="162"/>
      <c r="F899" s="126"/>
      <c r="G899" s="142"/>
      <c r="H899" s="140"/>
      <c r="I899" s="142"/>
      <c r="J899" s="153"/>
      <c r="K899" s="153"/>
      <c r="L899" s="153"/>
      <c r="M899" s="153"/>
      <c r="N899" s="153"/>
      <c r="O899" s="142"/>
      <c r="P899" s="142"/>
      <c r="Q899" s="142"/>
      <c r="R899" s="142"/>
    </row>
    <row r="900" spans="1:18" x14ac:dyDescent="0.25">
      <c r="A900" s="167"/>
      <c r="B900" s="126"/>
      <c r="C900" s="140"/>
      <c r="D900" s="126"/>
      <c r="E900" s="162"/>
      <c r="F900" s="126"/>
      <c r="G900" s="142"/>
      <c r="H900" s="140"/>
      <c r="I900" s="142"/>
      <c r="J900" s="153"/>
      <c r="K900" s="153"/>
      <c r="L900" s="153"/>
      <c r="M900" s="153"/>
      <c r="N900" s="153"/>
      <c r="O900" s="142"/>
      <c r="P900" s="142"/>
      <c r="Q900" s="142"/>
      <c r="R900" s="142"/>
    </row>
    <row r="901" spans="1:18" x14ac:dyDescent="0.25">
      <c r="A901" s="167"/>
      <c r="B901" s="126"/>
      <c r="C901" s="140"/>
      <c r="D901" s="126"/>
      <c r="E901" s="162"/>
      <c r="F901" s="126"/>
      <c r="G901" s="142"/>
      <c r="H901" s="140"/>
      <c r="I901" s="142"/>
      <c r="J901" s="153"/>
      <c r="K901" s="153"/>
      <c r="L901" s="153"/>
      <c r="M901" s="153"/>
      <c r="N901" s="153"/>
      <c r="O901" s="142"/>
      <c r="P901" s="142"/>
      <c r="Q901" s="142"/>
      <c r="R901" s="142"/>
    </row>
    <row r="902" spans="1:18" x14ac:dyDescent="0.25">
      <c r="A902" s="167"/>
      <c r="B902" s="126"/>
      <c r="C902" s="140"/>
      <c r="D902" s="126"/>
      <c r="E902" s="162"/>
      <c r="F902" s="126"/>
      <c r="G902" s="142"/>
      <c r="H902" s="140"/>
      <c r="I902" s="142"/>
      <c r="J902" s="153"/>
      <c r="K902" s="153"/>
      <c r="L902" s="153"/>
      <c r="M902" s="153"/>
      <c r="N902" s="153"/>
      <c r="O902" s="142"/>
      <c r="P902" s="142"/>
      <c r="Q902" s="142"/>
      <c r="R902" s="142"/>
    </row>
    <row r="903" spans="1:18" x14ac:dyDescent="0.25">
      <c r="A903" s="167"/>
      <c r="B903" s="126"/>
      <c r="C903" s="140"/>
      <c r="D903" s="126"/>
      <c r="E903" s="162"/>
      <c r="F903" s="126"/>
      <c r="G903" s="142"/>
      <c r="H903" s="140"/>
      <c r="I903" s="142"/>
      <c r="J903" s="153"/>
      <c r="K903" s="153"/>
      <c r="L903" s="153"/>
      <c r="M903" s="153"/>
      <c r="N903" s="153"/>
      <c r="O903" s="142"/>
      <c r="P903" s="142"/>
      <c r="Q903" s="142"/>
      <c r="R903" s="142"/>
    </row>
    <row r="904" spans="1:18" x14ac:dyDescent="0.25">
      <c r="A904" s="167"/>
      <c r="B904" s="126"/>
      <c r="C904" s="140"/>
      <c r="D904" s="126"/>
      <c r="E904" s="162"/>
      <c r="F904" s="126"/>
      <c r="G904" s="142"/>
      <c r="H904" s="140"/>
      <c r="I904" s="142"/>
      <c r="J904" s="153"/>
      <c r="K904" s="153"/>
      <c r="L904" s="153"/>
      <c r="M904" s="153"/>
      <c r="N904" s="153"/>
      <c r="O904" s="142"/>
      <c r="P904" s="142"/>
      <c r="Q904" s="142"/>
      <c r="R904" s="142"/>
    </row>
    <row r="905" spans="1:18" x14ac:dyDescent="0.25">
      <c r="A905" s="167"/>
      <c r="B905" s="126"/>
      <c r="C905" s="140"/>
      <c r="D905" s="126"/>
      <c r="E905" s="162"/>
      <c r="F905" s="126"/>
      <c r="G905" s="142"/>
      <c r="H905" s="140"/>
      <c r="I905" s="142"/>
      <c r="J905" s="153"/>
      <c r="K905" s="153"/>
      <c r="L905" s="153"/>
      <c r="M905" s="153"/>
      <c r="N905" s="153"/>
      <c r="O905" s="142"/>
      <c r="P905" s="142"/>
      <c r="Q905" s="142"/>
      <c r="R905" s="142"/>
    </row>
    <row r="906" spans="1:18" x14ac:dyDescent="0.25">
      <c r="A906" s="167"/>
      <c r="B906" s="126"/>
      <c r="C906" s="140"/>
      <c r="D906" s="126"/>
      <c r="E906" s="162"/>
      <c r="F906" s="126"/>
      <c r="G906" s="142"/>
      <c r="H906" s="140"/>
      <c r="I906" s="142"/>
      <c r="J906" s="153"/>
      <c r="K906" s="153"/>
      <c r="L906" s="153"/>
      <c r="M906" s="153"/>
      <c r="N906" s="153"/>
      <c r="O906" s="142"/>
      <c r="P906" s="142"/>
      <c r="Q906" s="142"/>
      <c r="R906" s="142"/>
    </row>
    <row r="907" spans="1:18" x14ac:dyDescent="0.25">
      <c r="A907" s="167"/>
      <c r="B907" s="126"/>
      <c r="C907" s="140"/>
      <c r="D907" s="126"/>
      <c r="E907" s="162"/>
      <c r="F907" s="126"/>
      <c r="G907" s="142"/>
      <c r="H907" s="140"/>
      <c r="I907" s="142"/>
      <c r="J907" s="153"/>
      <c r="K907" s="153"/>
      <c r="L907" s="153"/>
      <c r="M907" s="153"/>
      <c r="N907" s="153"/>
      <c r="O907" s="142"/>
      <c r="P907" s="142"/>
      <c r="Q907" s="142"/>
      <c r="R907" s="142"/>
    </row>
    <row r="908" spans="1:18" x14ac:dyDescent="0.25">
      <c r="A908" s="167"/>
      <c r="B908" s="126"/>
      <c r="C908" s="140"/>
      <c r="D908" s="126"/>
      <c r="E908" s="162"/>
      <c r="F908" s="126"/>
      <c r="G908" s="142"/>
      <c r="H908" s="140"/>
      <c r="I908" s="142"/>
      <c r="J908" s="153"/>
      <c r="K908" s="153"/>
      <c r="L908" s="153"/>
      <c r="M908" s="153"/>
      <c r="N908" s="153"/>
      <c r="O908" s="142"/>
      <c r="P908" s="142"/>
      <c r="Q908" s="142"/>
      <c r="R908" s="142"/>
    </row>
    <row r="909" spans="1:18" x14ac:dyDescent="0.25">
      <c r="A909" s="167"/>
      <c r="B909" s="126"/>
      <c r="C909" s="140"/>
      <c r="D909" s="126"/>
      <c r="E909" s="162"/>
      <c r="F909" s="126"/>
      <c r="G909" s="142"/>
      <c r="H909" s="140"/>
      <c r="I909" s="142"/>
      <c r="J909" s="153"/>
      <c r="K909" s="153"/>
      <c r="L909" s="153"/>
      <c r="M909" s="153"/>
      <c r="N909" s="153"/>
      <c r="O909" s="142"/>
      <c r="P909" s="142"/>
      <c r="Q909" s="142"/>
      <c r="R909" s="142"/>
    </row>
    <row r="910" spans="1:18" x14ac:dyDescent="0.25">
      <c r="A910" s="167"/>
      <c r="B910" s="126"/>
      <c r="C910" s="140"/>
      <c r="D910" s="126"/>
      <c r="E910" s="162"/>
      <c r="F910" s="126"/>
      <c r="G910" s="142"/>
      <c r="H910" s="140"/>
      <c r="I910" s="142"/>
      <c r="J910" s="153"/>
      <c r="K910" s="153"/>
      <c r="L910" s="153"/>
      <c r="M910" s="153"/>
      <c r="N910" s="153"/>
      <c r="O910" s="142"/>
      <c r="P910" s="142"/>
      <c r="Q910" s="142"/>
      <c r="R910" s="142"/>
    </row>
    <row r="911" spans="1:18" x14ac:dyDescent="0.25">
      <c r="A911" s="167"/>
      <c r="B911" s="126"/>
      <c r="C911" s="140"/>
      <c r="D911" s="126"/>
      <c r="E911" s="162"/>
      <c r="F911" s="126"/>
      <c r="G911" s="142"/>
      <c r="H911" s="140"/>
      <c r="I911" s="142"/>
      <c r="J911" s="153"/>
      <c r="K911" s="153"/>
      <c r="L911" s="153"/>
      <c r="M911" s="153"/>
      <c r="N911" s="153"/>
      <c r="O911" s="142"/>
      <c r="P911" s="142"/>
      <c r="Q911" s="142"/>
      <c r="R911" s="142"/>
    </row>
    <row r="912" spans="1:18" x14ac:dyDescent="0.25">
      <c r="A912" s="167"/>
      <c r="B912" s="126"/>
      <c r="C912" s="140"/>
      <c r="D912" s="126"/>
      <c r="E912" s="162"/>
      <c r="F912" s="126"/>
      <c r="G912" s="142"/>
      <c r="H912" s="140"/>
      <c r="I912" s="142"/>
      <c r="J912" s="153"/>
      <c r="K912" s="153"/>
      <c r="L912" s="153"/>
      <c r="M912" s="153"/>
      <c r="N912" s="153"/>
      <c r="O912" s="142"/>
      <c r="P912" s="142"/>
      <c r="Q912" s="142"/>
      <c r="R912" s="142"/>
    </row>
    <row r="913" spans="1:18" x14ac:dyDescent="0.25">
      <c r="A913" s="167"/>
      <c r="B913" s="126"/>
      <c r="C913" s="140"/>
      <c r="D913" s="126"/>
      <c r="E913" s="162"/>
      <c r="F913" s="126"/>
      <c r="G913" s="142"/>
      <c r="H913" s="140"/>
      <c r="I913" s="142"/>
      <c r="J913" s="153"/>
      <c r="K913" s="153"/>
      <c r="L913" s="153"/>
      <c r="M913" s="153"/>
      <c r="N913" s="153"/>
      <c r="O913" s="142"/>
      <c r="P913" s="142"/>
      <c r="Q913" s="142"/>
      <c r="R913" s="142"/>
    </row>
    <row r="914" spans="1:18" x14ac:dyDescent="0.25">
      <c r="A914" s="167"/>
      <c r="B914" s="126"/>
      <c r="C914" s="140"/>
      <c r="D914" s="126"/>
      <c r="E914" s="162"/>
      <c r="F914" s="126"/>
      <c r="G914" s="142"/>
      <c r="H914" s="140"/>
      <c r="I914" s="142"/>
      <c r="J914" s="153"/>
      <c r="K914" s="153"/>
      <c r="L914" s="153"/>
      <c r="M914" s="153"/>
      <c r="N914" s="153"/>
      <c r="O914" s="142"/>
      <c r="P914" s="142"/>
      <c r="Q914" s="142"/>
      <c r="R914" s="142"/>
    </row>
    <row r="915" spans="1:18" x14ac:dyDescent="0.25">
      <c r="A915" s="167"/>
      <c r="B915" s="126"/>
      <c r="C915" s="140"/>
      <c r="D915" s="126"/>
      <c r="E915" s="162"/>
      <c r="F915" s="126"/>
      <c r="G915" s="142"/>
      <c r="H915" s="140"/>
      <c r="I915" s="142"/>
      <c r="J915" s="153"/>
      <c r="K915" s="153"/>
      <c r="L915" s="153"/>
      <c r="M915" s="153"/>
      <c r="N915" s="153"/>
      <c r="O915" s="142"/>
      <c r="P915" s="142"/>
      <c r="Q915" s="142"/>
      <c r="R915" s="142"/>
    </row>
    <row r="916" spans="1:18" x14ac:dyDescent="0.25">
      <c r="A916" s="167"/>
      <c r="B916" s="126"/>
      <c r="C916" s="140"/>
      <c r="D916" s="126"/>
      <c r="E916" s="162"/>
      <c r="F916" s="126"/>
      <c r="G916" s="142"/>
      <c r="H916" s="140"/>
      <c r="I916" s="142"/>
      <c r="J916" s="153"/>
      <c r="K916" s="153"/>
      <c r="L916" s="153"/>
      <c r="M916" s="153"/>
      <c r="N916" s="153"/>
      <c r="O916" s="142"/>
      <c r="P916" s="142"/>
      <c r="Q916" s="142"/>
      <c r="R916" s="142"/>
    </row>
    <row r="917" spans="1:18" x14ac:dyDescent="0.25">
      <c r="A917" s="167"/>
      <c r="B917" s="126"/>
      <c r="C917" s="140"/>
      <c r="D917" s="126"/>
      <c r="E917" s="162"/>
      <c r="F917" s="126"/>
      <c r="G917" s="142"/>
      <c r="H917" s="140"/>
      <c r="I917" s="142"/>
      <c r="J917" s="153"/>
      <c r="K917" s="153"/>
      <c r="L917" s="153"/>
      <c r="M917" s="153"/>
      <c r="N917" s="153"/>
      <c r="O917" s="142"/>
      <c r="P917" s="142"/>
      <c r="Q917" s="142"/>
      <c r="R917" s="142"/>
    </row>
    <row r="918" spans="1:18" x14ac:dyDescent="0.25">
      <c r="A918" s="167"/>
      <c r="B918" s="126"/>
      <c r="C918" s="140"/>
      <c r="D918" s="126"/>
      <c r="E918" s="162"/>
      <c r="F918" s="126"/>
      <c r="G918" s="142"/>
      <c r="H918" s="140"/>
      <c r="I918" s="142"/>
      <c r="J918" s="153"/>
      <c r="K918" s="153"/>
      <c r="L918" s="153"/>
      <c r="M918" s="153"/>
      <c r="N918" s="153"/>
      <c r="O918" s="142"/>
      <c r="P918" s="142"/>
      <c r="Q918" s="142"/>
      <c r="R918" s="142"/>
    </row>
    <row r="919" spans="1:18" x14ac:dyDescent="0.25">
      <c r="A919" s="167"/>
      <c r="B919" s="126"/>
      <c r="C919" s="140"/>
      <c r="D919" s="126"/>
      <c r="E919" s="162"/>
      <c r="F919" s="126"/>
      <c r="G919" s="142"/>
      <c r="H919" s="140"/>
      <c r="I919" s="142"/>
      <c r="J919" s="153"/>
      <c r="K919" s="153"/>
      <c r="L919" s="153"/>
      <c r="M919" s="153"/>
      <c r="N919" s="153"/>
      <c r="O919" s="142"/>
      <c r="P919" s="142"/>
      <c r="Q919" s="142"/>
      <c r="R919" s="142"/>
    </row>
    <row r="920" spans="1:18" x14ac:dyDescent="0.25">
      <c r="A920" s="167"/>
      <c r="B920" s="126"/>
      <c r="C920" s="140"/>
      <c r="D920" s="126"/>
      <c r="E920" s="162"/>
      <c r="F920" s="126"/>
      <c r="G920" s="142"/>
      <c r="H920" s="140"/>
      <c r="I920" s="142"/>
      <c r="J920" s="153"/>
      <c r="K920" s="153"/>
      <c r="L920" s="153"/>
      <c r="M920" s="153"/>
      <c r="N920" s="153"/>
      <c r="O920" s="142"/>
      <c r="P920" s="142"/>
      <c r="Q920" s="142"/>
      <c r="R920" s="142"/>
    </row>
    <row r="921" spans="1:18" x14ac:dyDescent="0.25">
      <c r="A921" s="167"/>
      <c r="B921" s="126"/>
      <c r="C921" s="140"/>
      <c r="D921" s="126"/>
      <c r="E921" s="162"/>
      <c r="F921" s="126"/>
      <c r="G921" s="142"/>
      <c r="H921" s="140"/>
      <c r="I921" s="142"/>
      <c r="J921" s="153"/>
      <c r="K921" s="153"/>
      <c r="L921" s="153"/>
      <c r="M921" s="153"/>
      <c r="N921" s="153"/>
      <c r="O921" s="142"/>
      <c r="P921" s="142"/>
      <c r="Q921" s="142"/>
      <c r="R921" s="142"/>
    </row>
    <row r="922" spans="1:18" x14ac:dyDescent="0.25">
      <c r="A922" s="167"/>
      <c r="B922" s="126"/>
      <c r="C922" s="140"/>
      <c r="D922" s="126"/>
      <c r="E922" s="162"/>
      <c r="F922" s="126"/>
      <c r="G922" s="142"/>
      <c r="H922" s="140"/>
      <c r="I922" s="142"/>
      <c r="J922" s="153"/>
      <c r="K922" s="153"/>
      <c r="L922" s="153"/>
      <c r="M922" s="153"/>
      <c r="N922" s="153"/>
      <c r="O922" s="142"/>
      <c r="P922" s="142"/>
      <c r="Q922" s="142"/>
      <c r="R922" s="142"/>
    </row>
    <row r="923" spans="1:18" x14ac:dyDescent="0.25">
      <c r="A923" s="167"/>
      <c r="B923" s="126"/>
      <c r="C923" s="140"/>
      <c r="D923" s="126"/>
      <c r="E923" s="162"/>
      <c r="F923" s="126"/>
      <c r="G923" s="142"/>
      <c r="H923" s="140"/>
      <c r="I923" s="142"/>
      <c r="J923" s="153"/>
      <c r="K923" s="153"/>
      <c r="L923" s="153"/>
      <c r="M923" s="153"/>
      <c r="N923" s="153"/>
      <c r="O923" s="142"/>
      <c r="P923" s="142"/>
      <c r="Q923" s="142"/>
      <c r="R923" s="142"/>
    </row>
    <row r="924" spans="1:18" x14ac:dyDescent="0.25">
      <c r="A924" s="167"/>
      <c r="B924" s="126"/>
      <c r="C924" s="140"/>
      <c r="D924" s="126"/>
      <c r="E924" s="162"/>
      <c r="F924" s="126"/>
      <c r="G924" s="142"/>
      <c r="H924" s="140"/>
      <c r="I924" s="142"/>
      <c r="J924" s="153"/>
      <c r="K924" s="153"/>
      <c r="L924" s="153"/>
      <c r="M924" s="153"/>
      <c r="N924" s="153"/>
      <c r="O924" s="142"/>
      <c r="P924" s="142"/>
      <c r="Q924" s="142"/>
      <c r="R924" s="142"/>
    </row>
    <row r="925" spans="1:18" x14ac:dyDescent="0.25">
      <c r="A925" s="167"/>
      <c r="B925" s="126"/>
      <c r="C925" s="140"/>
      <c r="D925" s="126"/>
      <c r="E925" s="162"/>
      <c r="F925" s="126"/>
      <c r="G925" s="142"/>
      <c r="H925" s="140"/>
      <c r="I925" s="142"/>
      <c r="J925" s="153"/>
      <c r="K925" s="153"/>
      <c r="L925" s="153"/>
      <c r="M925" s="153"/>
      <c r="N925" s="153"/>
      <c r="O925" s="142"/>
      <c r="P925" s="142"/>
      <c r="Q925" s="142"/>
      <c r="R925" s="142"/>
    </row>
    <row r="926" spans="1:18" x14ac:dyDescent="0.25">
      <c r="A926" s="167"/>
      <c r="B926" s="126"/>
      <c r="C926" s="140"/>
      <c r="D926" s="126"/>
      <c r="E926" s="162"/>
      <c r="F926" s="126"/>
      <c r="G926" s="142"/>
      <c r="H926" s="140"/>
      <c r="I926" s="142"/>
      <c r="J926" s="153"/>
      <c r="K926" s="153"/>
      <c r="L926" s="153"/>
      <c r="M926" s="153"/>
      <c r="N926" s="153"/>
      <c r="O926" s="142"/>
      <c r="P926" s="142"/>
      <c r="Q926" s="142"/>
      <c r="R926" s="142"/>
    </row>
    <row r="927" spans="1:18" x14ac:dyDescent="0.25">
      <c r="A927" s="167"/>
      <c r="B927" s="126"/>
      <c r="C927" s="140"/>
      <c r="D927" s="126"/>
      <c r="E927" s="162"/>
      <c r="F927" s="126"/>
      <c r="G927" s="142"/>
      <c r="H927" s="140"/>
      <c r="I927" s="142"/>
      <c r="J927" s="153"/>
      <c r="K927" s="153"/>
      <c r="L927" s="153"/>
      <c r="M927" s="153"/>
      <c r="N927" s="153"/>
      <c r="O927" s="142"/>
      <c r="P927" s="142"/>
      <c r="Q927" s="142"/>
      <c r="R927" s="142"/>
    </row>
    <row r="928" spans="1:18" x14ac:dyDescent="0.25">
      <c r="A928" s="167"/>
      <c r="B928" s="126"/>
      <c r="C928" s="140"/>
      <c r="D928" s="126"/>
      <c r="E928" s="162"/>
      <c r="F928" s="126"/>
      <c r="G928" s="142"/>
      <c r="H928" s="140"/>
      <c r="I928" s="142"/>
      <c r="J928" s="153"/>
      <c r="K928" s="153"/>
      <c r="L928" s="153"/>
      <c r="M928" s="153"/>
      <c r="N928" s="153"/>
      <c r="O928" s="142"/>
      <c r="P928" s="142"/>
      <c r="Q928" s="142"/>
      <c r="R928" s="142"/>
    </row>
    <row r="929" spans="1:18" x14ac:dyDescent="0.25">
      <c r="A929" s="167"/>
      <c r="B929" s="126"/>
      <c r="C929" s="140"/>
      <c r="D929" s="126"/>
      <c r="E929" s="162"/>
      <c r="F929" s="126"/>
      <c r="G929" s="142"/>
      <c r="H929" s="140"/>
      <c r="I929" s="142"/>
      <c r="J929" s="153"/>
      <c r="K929" s="153"/>
      <c r="L929" s="153"/>
      <c r="M929" s="153"/>
      <c r="N929" s="153"/>
      <c r="O929" s="142"/>
      <c r="P929" s="142"/>
      <c r="Q929" s="142"/>
      <c r="R929" s="142"/>
    </row>
    <row r="930" spans="1:18" x14ac:dyDescent="0.25">
      <c r="A930" s="167"/>
      <c r="B930" s="126"/>
      <c r="C930" s="140"/>
      <c r="D930" s="126"/>
      <c r="E930" s="162"/>
      <c r="F930" s="126"/>
      <c r="G930" s="142"/>
      <c r="H930" s="140"/>
      <c r="I930" s="142"/>
      <c r="J930" s="153"/>
      <c r="K930" s="153"/>
      <c r="L930" s="153"/>
      <c r="M930" s="153"/>
      <c r="N930" s="153"/>
      <c r="O930" s="142"/>
      <c r="P930" s="142"/>
      <c r="Q930" s="142"/>
      <c r="R930" s="142"/>
    </row>
    <row r="931" spans="1:18" x14ac:dyDescent="0.25">
      <c r="A931" s="167"/>
      <c r="B931" s="126"/>
      <c r="C931" s="140"/>
      <c r="D931" s="126"/>
      <c r="E931" s="162"/>
      <c r="F931" s="126"/>
      <c r="G931" s="142"/>
      <c r="H931" s="140"/>
      <c r="I931" s="142"/>
      <c r="J931" s="153"/>
      <c r="K931" s="153"/>
      <c r="L931" s="153"/>
      <c r="M931" s="153"/>
      <c r="N931" s="153"/>
      <c r="O931" s="142"/>
      <c r="P931" s="142"/>
      <c r="Q931" s="142"/>
      <c r="R931" s="142"/>
    </row>
    <row r="932" spans="1:18" x14ac:dyDescent="0.25">
      <c r="A932" s="167"/>
      <c r="B932" s="126"/>
      <c r="C932" s="140"/>
      <c r="D932" s="126"/>
      <c r="E932" s="162"/>
      <c r="F932" s="126"/>
      <c r="G932" s="142"/>
      <c r="H932" s="140"/>
      <c r="I932" s="142"/>
      <c r="J932" s="153"/>
      <c r="K932" s="153"/>
      <c r="L932" s="153"/>
      <c r="M932" s="153"/>
      <c r="N932" s="153"/>
      <c r="O932" s="142"/>
      <c r="P932" s="142"/>
      <c r="Q932" s="142"/>
      <c r="R932" s="142"/>
    </row>
    <row r="933" spans="1:18" x14ac:dyDescent="0.25">
      <c r="A933" s="167"/>
      <c r="B933" s="126"/>
      <c r="C933" s="140"/>
      <c r="D933" s="126"/>
      <c r="E933" s="162"/>
      <c r="F933" s="126"/>
      <c r="G933" s="142"/>
      <c r="H933" s="140"/>
      <c r="I933" s="142"/>
      <c r="J933" s="153"/>
      <c r="K933" s="153"/>
      <c r="L933" s="153"/>
      <c r="M933" s="153"/>
      <c r="N933" s="153"/>
      <c r="O933" s="142"/>
      <c r="P933" s="142"/>
      <c r="Q933" s="142"/>
      <c r="R933" s="142"/>
    </row>
    <row r="934" spans="1:18" x14ac:dyDescent="0.25">
      <c r="A934" s="167"/>
      <c r="B934" s="126"/>
      <c r="C934" s="140"/>
      <c r="D934" s="126"/>
      <c r="E934" s="162"/>
      <c r="F934" s="126"/>
      <c r="G934" s="142"/>
      <c r="H934" s="140"/>
      <c r="I934" s="142"/>
      <c r="J934" s="153"/>
      <c r="K934" s="153"/>
      <c r="L934" s="153"/>
      <c r="M934" s="153"/>
      <c r="N934" s="153"/>
      <c r="O934" s="142"/>
      <c r="P934" s="142"/>
      <c r="Q934" s="142"/>
      <c r="R934" s="142"/>
    </row>
    <row r="935" spans="1:18" x14ac:dyDescent="0.25">
      <c r="A935" s="167"/>
      <c r="B935" s="126"/>
      <c r="C935" s="140"/>
      <c r="D935" s="126"/>
      <c r="E935" s="162"/>
      <c r="F935" s="126"/>
      <c r="G935" s="142"/>
      <c r="H935" s="140"/>
      <c r="I935" s="142"/>
      <c r="J935" s="153"/>
      <c r="K935" s="153"/>
      <c r="L935" s="153"/>
      <c r="M935" s="153"/>
      <c r="N935" s="153"/>
      <c r="O935" s="142"/>
      <c r="P935" s="142"/>
      <c r="Q935" s="142"/>
      <c r="R935" s="142"/>
    </row>
    <row r="936" spans="1:18" x14ac:dyDescent="0.25">
      <c r="A936" s="167"/>
      <c r="B936" s="126"/>
      <c r="C936" s="140"/>
      <c r="D936" s="126"/>
      <c r="E936" s="162"/>
      <c r="F936" s="126"/>
      <c r="G936" s="142"/>
      <c r="H936" s="140"/>
      <c r="I936" s="142"/>
      <c r="J936" s="153"/>
      <c r="K936" s="153"/>
      <c r="L936" s="153"/>
      <c r="M936" s="153"/>
      <c r="N936" s="153"/>
      <c r="O936" s="142"/>
      <c r="P936" s="142"/>
      <c r="Q936" s="142"/>
      <c r="R936" s="142"/>
    </row>
    <row r="937" spans="1:18" x14ac:dyDescent="0.25">
      <c r="A937" s="167"/>
      <c r="B937" s="126"/>
      <c r="C937" s="140"/>
      <c r="D937" s="126"/>
      <c r="E937" s="162"/>
      <c r="F937" s="126"/>
      <c r="G937" s="142"/>
      <c r="H937" s="140"/>
      <c r="I937" s="142"/>
      <c r="J937" s="153"/>
      <c r="K937" s="153"/>
      <c r="L937" s="153"/>
      <c r="M937" s="153"/>
      <c r="N937" s="153"/>
      <c r="O937" s="142"/>
      <c r="P937" s="142"/>
      <c r="Q937" s="142"/>
      <c r="R937" s="142"/>
    </row>
    <row r="938" spans="1:18" x14ac:dyDescent="0.25">
      <c r="A938" s="167"/>
      <c r="B938" s="126"/>
      <c r="C938" s="140"/>
      <c r="D938" s="126"/>
      <c r="E938" s="162"/>
      <c r="F938" s="126"/>
      <c r="G938" s="142"/>
      <c r="H938" s="140"/>
      <c r="I938" s="142"/>
      <c r="J938" s="153"/>
      <c r="K938" s="153"/>
      <c r="L938" s="153"/>
      <c r="M938" s="153"/>
      <c r="N938" s="153"/>
      <c r="O938" s="142"/>
      <c r="P938" s="142"/>
      <c r="Q938" s="142"/>
      <c r="R938" s="142"/>
    </row>
    <row r="939" spans="1:18" x14ac:dyDescent="0.25">
      <c r="A939" s="167"/>
      <c r="B939" s="126"/>
      <c r="C939" s="140"/>
      <c r="D939" s="126"/>
      <c r="E939" s="162"/>
      <c r="F939" s="126"/>
      <c r="G939" s="142"/>
      <c r="H939" s="140"/>
      <c r="I939" s="142"/>
      <c r="J939" s="153"/>
      <c r="K939" s="153"/>
      <c r="L939" s="153"/>
      <c r="M939" s="153"/>
      <c r="N939" s="153"/>
      <c r="O939" s="142"/>
      <c r="P939" s="142"/>
      <c r="Q939" s="142"/>
      <c r="R939" s="142"/>
    </row>
    <row r="940" spans="1:18" x14ac:dyDescent="0.25">
      <c r="A940" s="167"/>
      <c r="B940" s="126"/>
      <c r="C940" s="140"/>
      <c r="D940" s="126"/>
      <c r="E940" s="162"/>
      <c r="F940" s="126"/>
      <c r="G940" s="142"/>
      <c r="H940" s="140"/>
      <c r="I940" s="142"/>
      <c r="J940" s="153"/>
      <c r="K940" s="153"/>
      <c r="L940" s="153"/>
      <c r="M940" s="153"/>
      <c r="N940" s="153"/>
      <c r="O940" s="142"/>
      <c r="P940" s="142"/>
      <c r="Q940" s="142"/>
      <c r="R940" s="142"/>
    </row>
    <row r="941" spans="1:18" x14ac:dyDescent="0.25">
      <c r="A941" s="167"/>
      <c r="B941" s="126"/>
      <c r="C941" s="140"/>
      <c r="D941" s="126"/>
      <c r="E941" s="162"/>
      <c r="F941" s="126"/>
      <c r="G941" s="142"/>
      <c r="H941" s="140"/>
      <c r="I941" s="142"/>
      <c r="J941" s="153"/>
      <c r="K941" s="153"/>
      <c r="L941" s="153"/>
      <c r="M941" s="153"/>
      <c r="N941" s="153"/>
      <c r="O941" s="142"/>
      <c r="P941" s="142"/>
      <c r="Q941" s="142"/>
      <c r="R941" s="142"/>
    </row>
    <row r="942" spans="1:18" x14ac:dyDescent="0.25">
      <c r="A942" s="167"/>
      <c r="B942" s="126"/>
      <c r="C942" s="140"/>
      <c r="D942" s="126"/>
      <c r="E942" s="162"/>
      <c r="F942" s="126"/>
      <c r="G942" s="142"/>
      <c r="H942" s="140"/>
      <c r="I942" s="142"/>
      <c r="J942" s="153"/>
      <c r="K942" s="153"/>
      <c r="L942" s="153"/>
      <c r="M942" s="153"/>
      <c r="N942" s="153"/>
      <c r="O942" s="142"/>
      <c r="P942" s="142"/>
      <c r="Q942" s="142"/>
      <c r="R942" s="142"/>
    </row>
    <row r="943" spans="1:18" x14ac:dyDescent="0.25">
      <c r="A943" s="167"/>
      <c r="B943" s="126"/>
      <c r="C943" s="140"/>
      <c r="D943" s="126"/>
      <c r="E943" s="162"/>
      <c r="F943" s="126"/>
      <c r="G943" s="142"/>
      <c r="H943" s="140"/>
      <c r="I943" s="142"/>
      <c r="J943" s="153"/>
      <c r="K943" s="153"/>
      <c r="L943" s="153"/>
      <c r="M943" s="153"/>
      <c r="N943" s="153"/>
      <c r="O943" s="142"/>
      <c r="P943" s="142"/>
      <c r="Q943" s="142"/>
      <c r="R943" s="142"/>
    </row>
    <row r="944" spans="1:18" x14ac:dyDescent="0.25">
      <c r="A944" s="167"/>
      <c r="B944" s="126"/>
      <c r="C944" s="140"/>
      <c r="D944" s="126"/>
      <c r="E944" s="162"/>
      <c r="F944" s="126"/>
      <c r="G944" s="142"/>
      <c r="H944" s="140"/>
      <c r="I944" s="142"/>
      <c r="J944" s="153"/>
      <c r="K944" s="153"/>
      <c r="L944" s="153"/>
      <c r="M944" s="153"/>
      <c r="N944" s="153"/>
      <c r="O944" s="142"/>
      <c r="P944" s="142"/>
      <c r="Q944" s="142"/>
      <c r="R944" s="142"/>
    </row>
    <row r="945" spans="1:18" x14ac:dyDescent="0.25">
      <c r="A945" s="167"/>
      <c r="B945" s="126"/>
      <c r="C945" s="140"/>
      <c r="D945" s="126"/>
      <c r="E945" s="162"/>
      <c r="F945" s="126"/>
      <c r="G945" s="142"/>
      <c r="H945" s="140"/>
      <c r="I945" s="142"/>
      <c r="J945" s="153"/>
      <c r="K945" s="153"/>
      <c r="L945" s="153"/>
      <c r="M945" s="153"/>
      <c r="N945" s="153"/>
      <c r="O945" s="142"/>
      <c r="P945" s="142"/>
      <c r="Q945" s="142"/>
      <c r="R945" s="142"/>
    </row>
    <row r="946" spans="1:18" x14ac:dyDescent="0.25">
      <c r="A946" s="167"/>
      <c r="B946" s="126"/>
      <c r="C946" s="140"/>
      <c r="D946" s="126"/>
      <c r="E946" s="162"/>
      <c r="F946" s="126"/>
      <c r="G946" s="142"/>
      <c r="H946" s="140"/>
      <c r="I946" s="142"/>
      <c r="J946" s="153"/>
      <c r="K946" s="153"/>
      <c r="L946" s="153"/>
      <c r="M946" s="153"/>
      <c r="N946" s="153"/>
      <c r="O946" s="142"/>
      <c r="P946" s="142"/>
      <c r="Q946" s="142"/>
      <c r="R946" s="142"/>
    </row>
    <row r="947" spans="1:18" x14ac:dyDescent="0.25">
      <c r="A947" s="167"/>
      <c r="B947" s="126"/>
      <c r="C947" s="140"/>
      <c r="D947" s="126"/>
      <c r="E947" s="162"/>
      <c r="F947" s="126"/>
      <c r="G947" s="142"/>
      <c r="H947" s="140"/>
      <c r="I947" s="142"/>
      <c r="J947" s="153"/>
      <c r="K947" s="153"/>
      <c r="L947" s="153"/>
      <c r="M947" s="153"/>
      <c r="N947" s="153"/>
      <c r="O947" s="142"/>
      <c r="P947" s="142"/>
      <c r="Q947" s="142"/>
      <c r="R947" s="142"/>
    </row>
    <row r="948" spans="1:18" x14ac:dyDescent="0.25">
      <c r="A948" s="167"/>
      <c r="B948" s="126"/>
      <c r="C948" s="140"/>
      <c r="D948" s="126"/>
      <c r="E948" s="162"/>
      <c r="F948" s="126"/>
      <c r="G948" s="142"/>
      <c r="H948" s="140"/>
      <c r="I948" s="142"/>
      <c r="J948" s="153"/>
      <c r="K948" s="153"/>
      <c r="L948" s="153"/>
      <c r="M948" s="153"/>
      <c r="N948" s="153"/>
      <c r="O948" s="142"/>
      <c r="P948" s="142"/>
      <c r="Q948" s="142"/>
      <c r="R948" s="142"/>
    </row>
    <row r="949" spans="1:18" x14ac:dyDescent="0.25">
      <c r="A949" s="167"/>
      <c r="B949" s="126"/>
      <c r="C949" s="140"/>
      <c r="D949" s="126"/>
      <c r="E949" s="162"/>
      <c r="F949" s="126"/>
      <c r="G949" s="142"/>
      <c r="H949" s="140"/>
      <c r="I949" s="142"/>
      <c r="J949" s="153"/>
      <c r="K949" s="153"/>
      <c r="L949" s="153"/>
      <c r="M949" s="153"/>
      <c r="N949" s="153"/>
      <c r="O949" s="142"/>
      <c r="P949" s="142"/>
      <c r="Q949" s="142"/>
      <c r="R949" s="142"/>
    </row>
    <row r="950" spans="1:18" x14ac:dyDescent="0.25">
      <c r="A950" s="167"/>
      <c r="B950" s="126"/>
      <c r="C950" s="140"/>
      <c r="D950" s="126"/>
      <c r="E950" s="162"/>
      <c r="F950" s="126"/>
      <c r="G950" s="142"/>
      <c r="H950" s="140"/>
      <c r="I950" s="142"/>
      <c r="J950" s="153"/>
      <c r="K950" s="153"/>
      <c r="L950" s="153"/>
      <c r="M950" s="153"/>
      <c r="N950" s="153"/>
      <c r="O950" s="142"/>
      <c r="P950" s="142"/>
      <c r="Q950" s="142"/>
      <c r="R950" s="142"/>
    </row>
    <row r="951" spans="1:18" x14ac:dyDescent="0.25">
      <c r="A951" s="167"/>
      <c r="B951" s="126"/>
      <c r="C951" s="140"/>
      <c r="D951" s="126"/>
      <c r="E951" s="162"/>
      <c r="F951" s="126"/>
      <c r="G951" s="142"/>
      <c r="H951" s="140"/>
      <c r="I951" s="142"/>
      <c r="J951" s="153"/>
      <c r="K951" s="153"/>
      <c r="L951" s="153"/>
      <c r="M951" s="153"/>
      <c r="N951" s="153"/>
      <c r="O951" s="142"/>
      <c r="P951" s="142"/>
      <c r="Q951" s="142"/>
      <c r="R951" s="142"/>
    </row>
    <row r="952" spans="1:18" x14ac:dyDescent="0.25">
      <c r="A952" s="167"/>
      <c r="B952" s="126"/>
      <c r="C952" s="140"/>
      <c r="D952" s="126"/>
      <c r="E952" s="162"/>
      <c r="F952" s="126"/>
      <c r="G952" s="142"/>
      <c r="H952" s="140"/>
      <c r="I952" s="142"/>
      <c r="J952" s="153"/>
      <c r="K952" s="153"/>
      <c r="L952" s="153"/>
      <c r="M952" s="153"/>
      <c r="N952" s="153"/>
      <c r="O952" s="142"/>
      <c r="P952" s="142"/>
      <c r="Q952" s="142"/>
      <c r="R952" s="142"/>
    </row>
    <row r="953" spans="1:18" x14ac:dyDescent="0.25">
      <c r="A953" s="167"/>
      <c r="B953" s="126"/>
      <c r="C953" s="140"/>
      <c r="D953" s="126"/>
      <c r="E953" s="162"/>
      <c r="F953" s="126"/>
      <c r="G953" s="142"/>
      <c r="H953" s="140"/>
      <c r="I953" s="142"/>
      <c r="J953" s="153"/>
      <c r="K953" s="153"/>
      <c r="L953" s="153"/>
      <c r="M953" s="153"/>
      <c r="N953" s="153"/>
      <c r="O953" s="142"/>
      <c r="P953" s="142"/>
      <c r="Q953" s="142"/>
      <c r="R953" s="142"/>
    </row>
    <row r="954" spans="1:18" x14ac:dyDescent="0.25">
      <c r="A954" s="167"/>
      <c r="B954" s="126"/>
      <c r="C954" s="140"/>
      <c r="D954" s="126"/>
      <c r="E954" s="162"/>
      <c r="F954" s="126"/>
      <c r="G954" s="142"/>
      <c r="H954" s="140"/>
      <c r="I954" s="142"/>
      <c r="J954" s="153"/>
      <c r="K954" s="153"/>
      <c r="L954" s="153"/>
      <c r="M954" s="153"/>
      <c r="N954" s="153"/>
      <c r="O954" s="142"/>
      <c r="P954" s="142"/>
      <c r="Q954" s="142"/>
      <c r="R954" s="142"/>
    </row>
    <row r="955" spans="1:18" x14ac:dyDescent="0.25">
      <c r="A955" s="167"/>
      <c r="B955" s="126"/>
      <c r="C955" s="140"/>
      <c r="D955" s="126"/>
      <c r="E955" s="162"/>
      <c r="F955" s="126"/>
      <c r="G955" s="142"/>
      <c r="H955" s="140"/>
      <c r="I955" s="142"/>
      <c r="J955" s="153"/>
      <c r="K955" s="153"/>
      <c r="L955" s="153"/>
      <c r="M955" s="153"/>
      <c r="N955" s="153"/>
      <c r="O955" s="142"/>
      <c r="P955" s="142"/>
      <c r="Q955" s="142"/>
      <c r="R955" s="142"/>
    </row>
    <row r="956" spans="1:18" x14ac:dyDescent="0.25">
      <c r="A956" s="167"/>
      <c r="B956" s="126"/>
      <c r="C956" s="140"/>
      <c r="D956" s="126"/>
      <c r="E956" s="162"/>
      <c r="F956" s="126"/>
      <c r="G956" s="142"/>
      <c r="H956" s="140"/>
      <c r="I956" s="142"/>
      <c r="J956" s="153"/>
      <c r="K956" s="153"/>
      <c r="L956" s="153"/>
      <c r="M956" s="153"/>
      <c r="N956" s="153"/>
      <c r="O956" s="142"/>
      <c r="P956" s="142"/>
      <c r="Q956" s="142"/>
      <c r="R956" s="142"/>
    </row>
    <row r="957" spans="1:18" x14ac:dyDescent="0.25">
      <c r="A957" s="167"/>
      <c r="B957" s="126"/>
      <c r="C957" s="140"/>
      <c r="D957" s="126"/>
      <c r="E957" s="162"/>
      <c r="F957" s="126"/>
      <c r="G957" s="142"/>
      <c r="H957" s="140"/>
      <c r="I957" s="142"/>
      <c r="J957" s="153"/>
      <c r="K957" s="153"/>
      <c r="L957" s="153"/>
      <c r="M957" s="153"/>
      <c r="N957" s="153"/>
      <c r="O957" s="142"/>
      <c r="P957" s="142"/>
      <c r="Q957" s="142"/>
      <c r="R957" s="142"/>
    </row>
    <row r="958" spans="1:18" x14ac:dyDescent="0.25">
      <c r="A958" s="167"/>
      <c r="B958" s="126"/>
      <c r="C958" s="140"/>
      <c r="D958" s="126"/>
      <c r="E958" s="162"/>
      <c r="F958" s="126"/>
      <c r="G958" s="142"/>
      <c r="H958" s="140"/>
      <c r="I958" s="142"/>
      <c r="J958" s="153"/>
      <c r="K958" s="153"/>
      <c r="L958" s="153"/>
      <c r="M958" s="153"/>
      <c r="N958" s="153"/>
      <c r="O958" s="142"/>
      <c r="P958" s="142"/>
      <c r="Q958" s="142"/>
      <c r="R958" s="142"/>
    </row>
    <row r="959" spans="1:18" x14ac:dyDescent="0.25">
      <c r="A959" s="167"/>
      <c r="B959" s="126"/>
      <c r="C959" s="140"/>
      <c r="D959" s="126"/>
      <c r="E959" s="162"/>
      <c r="F959" s="126"/>
      <c r="G959" s="142"/>
      <c r="H959" s="140"/>
      <c r="I959" s="142"/>
      <c r="J959" s="153"/>
      <c r="K959" s="153"/>
      <c r="L959" s="153"/>
      <c r="M959" s="153"/>
      <c r="N959" s="153"/>
      <c r="O959" s="142"/>
      <c r="P959" s="142"/>
      <c r="Q959" s="142"/>
      <c r="R959" s="142"/>
    </row>
    <row r="960" spans="1:18" x14ac:dyDescent="0.25">
      <c r="A960" s="167"/>
      <c r="B960" s="126"/>
      <c r="C960" s="140"/>
      <c r="D960" s="126"/>
      <c r="E960" s="162"/>
      <c r="F960" s="126"/>
      <c r="G960" s="142"/>
      <c r="H960" s="140"/>
      <c r="I960" s="142"/>
      <c r="J960" s="153"/>
      <c r="K960" s="153"/>
      <c r="L960" s="153"/>
      <c r="M960" s="153"/>
      <c r="N960" s="153"/>
      <c r="O960" s="142"/>
      <c r="P960" s="142"/>
      <c r="Q960" s="142"/>
      <c r="R960" s="142"/>
    </row>
    <row r="961" spans="1:18" x14ac:dyDescent="0.25">
      <c r="A961" s="167"/>
      <c r="B961" s="126"/>
      <c r="C961" s="140"/>
      <c r="D961" s="126"/>
      <c r="E961" s="162"/>
      <c r="F961" s="126"/>
      <c r="G961" s="142"/>
      <c r="H961" s="140"/>
      <c r="I961" s="142"/>
      <c r="J961" s="153"/>
      <c r="K961" s="153"/>
      <c r="L961" s="153"/>
      <c r="M961" s="153"/>
      <c r="N961" s="153"/>
      <c r="O961" s="142"/>
      <c r="P961" s="142"/>
      <c r="Q961" s="142"/>
      <c r="R961" s="142"/>
    </row>
    <row r="962" spans="1:18" x14ac:dyDescent="0.25">
      <c r="A962" s="167"/>
      <c r="B962" s="126"/>
      <c r="C962" s="140"/>
      <c r="D962" s="126"/>
      <c r="E962" s="162"/>
      <c r="F962" s="126"/>
      <c r="G962" s="142"/>
      <c r="H962" s="140"/>
      <c r="I962" s="142"/>
      <c r="J962" s="153"/>
      <c r="K962" s="153"/>
      <c r="L962" s="153"/>
      <c r="M962" s="153"/>
      <c r="N962" s="153"/>
      <c r="O962" s="142"/>
      <c r="P962" s="142"/>
      <c r="Q962" s="142"/>
      <c r="R962" s="142"/>
    </row>
    <row r="963" spans="1:18" x14ac:dyDescent="0.25">
      <c r="A963" s="167"/>
      <c r="B963" s="126"/>
      <c r="C963" s="140"/>
      <c r="D963" s="126"/>
      <c r="E963" s="162"/>
      <c r="F963" s="126"/>
      <c r="G963" s="142"/>
      <c r="H963" s="140"/>
      <c r="I963" s="142"/>
      <c r="J963" s="153"/>
      <c r="K963" s="153"/>
      <c r="L963" s="153"/>
      <c r="M963" s="153"/>
      <c r="N963" s="153"/>
      <c r="O963" s="142"/>
      <c r="P963" s="142"/>
      <c r="Q963" s="142"/>
      <c r="R963" s="142"/>
    </row>
    <row r="964" spans="1:18" x14ac:dyDescent="0.25">
      <c r="A964" s="167"/>
      <c r="B964" s="126"/>
      <c r="C964" s="140"/>
      <c r="D964" s="126"/>
      <c r="E964" s="162"/>
      <c r="F964" s="126"/>
      <c r="G964" s="142"/>
      <c r="H964" s="140"/>
      <c r="I964" s="142"/>
      <c r="J964" s="153"/>
      <c r="K964" s="153"/>
      <c r="L964" s="153"/>
      <c r="M964" s="153"/>
      <c r="N964" s="153"/>
      <c r="O964" s="142"/>
      <c r="P964" s="142"/>
      <c r="Q964" s="142"/>
      <c r="R964" s="142"/>
    </row>
    <row r="965" spans="1:18" x14ac:dyDescent="0.25">
      <c r="A965" s="167"/>
      <c r="B965" s="126"/>
      <c r="C965" s="140"/>
      <c r="D965" s="126"/>
      <c r="E965" s="162"/>
      <c r="F965" s="126"/>
      <c r="G965" s="142"/>
      <c r="H965" s="140"/>
      <c r="I965" s="142"/>
      <c r="J965" s="153"/>
      <c r="K965" s="153"/>
      <c r="L965" s="153"/>
      <c r="M965" s="153"/>
      <c r="N965" s="153"/>
      <c r="O965" s="142"/>
      <c r="P965" s="142"/>
      <c r="Q965" s="142"/>
      <c r="R965" s="142"/>
    </row>
    <row r="966" spans="1:18" x14ac:dyDescent="0.25">
      <c r="A966" s="167"/>
      <c r="B966" s="126"/>
      <c r="C966" s="140"/>
      <c r="D966" s="126"/>
      <c r="E966" s="162"/>
      <c r="F966" s="126"/>
      <c r="G966" s="142"/>
      <c r="H966" s="140"/>
      <c r="I966" s="142"/>
      <c r="J966" s="153"/>
      <c r="K966" s="153"/>
      <c r="L966" s="153"/>
      <c r="M966" s="153"/>
      <c r="N966" s="153"/>
      <c r="O966" s="142"/>
      <c r="P966" s="142"/>
      <c r="Q966" s="142"/>
      <c r="R966" s="142"/>
    </row>
    <row r="967" spans="1:18" x14ac:dyDescent="0.25">
      <c r="A967" s="167"/>
      <c r="B967" s="126"/>
      <c r="C967" s="140"/>
      <c r="D967" s="126"/>
      <c r="E967" s="162"/>
      <c r="F967" s="126"/>
      <c r="G967" s="142"/>
      <c r="H967" s="140"/>
      <c r="I967" s="142"/>
      <c r="J967" s="153"/>
      <c r="K967" s="153"/>
      <c r="L967" s="153"/>
      <c r="M967" s="153"/>
      <c r="N967" s="153"/>
      <c r="O967" s="142"/>
      <c r="P967" s="142"/>
      <c r="Q967" s="142"/>
      <c r="R967" s="142"/>
    </row>
    <row r="968" spans="1:18" x14ac:dyDescent="0.25">
      <c r="A968" s="167"/>
      <c r="B968" s="126"/>
      <c r="C968" s="140"/>
      <c r="D968" s="126"/>
      <c r="E968" s="162"/>
      <c r="F968" s="126"/>
      <c r="G968" s="142"/>
      <c r="H968" s="140"/>
      <c r="I968" s="142"/>
      <c r="J968" s="153"/>
      <c r="K968" s="153"/>
      <c r="L968" s="153"/>
      <c r="M968" s="153"/>
      <c r="N968" s="153"/>
      <c r="O968" s="142"/>
      <c r="P968" s="142"/>
      <c r="Q968" s="142"/>
      <c r="R968" s="142"/>
    </row>
    <row r="969" spans="1:18" x14ac:dyDescent="0.25">
      <c r="A969" s="167"/>
      <c r="B969" s="126"/>
      <c r="C969" s="140"/>
      <c r="D969" s="126"/>
      <c r="E969" s="162"/>
      <c r="F969" s="126"/>
      <c r="G969" s="142"/>
      <c r="H969" s="140"/>
      <c r="I969" s="142"/>
      <c r="J969" s="153"/>
      <c r="K969" s="153"/>
      <c r="L969" s="153"/>
      <c r="M969" s="153"/>
      <c r="N969" s="153"/>
      <c r="O969" s="142"/>
      <c r="P969" s="142"/>
      <c r="Q969" s="142"/>
      <c r="R969" s="142"/>
    </row>
    <row r="970" spans="1:18" x14ac:dyDescent="0.25">
      <c r="A970" s="167"/>
      <c r="B970" s="126"/>
      <c r="C970" s="140"/>
      <c r="D970" s="126"/>
      <c r="E970" s="162"/>
      <c r="F970" s="126"/>
      <c r="G970" s="142"/>
      <c r="H970" s="140"/>
      <c r="I970" s="142"/>
      <c r="J970" s="153"/>
      <c r="K970" s="153"/>
      <c r="L970" s="153"/>
      <c r="M970" s="153"/>
      <c r="N970" s="153"/>
      <c r="O970" s="142"/>
      <c r="P970" s="142"/>
      <c r="Q970" s="142"/>
      <c r="R970" s="142"/>
    </row>
    <row r="971" spans="1:18" x14ac:dyDescent="0.25">
      <c r="A971" s="167"/>
      <c r="B971" s="126"/>
      <c r="C971" s="140"/>
      <c r="D971" s="126"/>
      <c r="E971" s="162"/>
      <c r="F971" s="126"/>
      <c r="G971" s="142"/>
      <c r="H971" s="140"/>
      <c r="I971" s="142"/>
      <c r="J971" s="153"/>
      <c r="K971" s="153"/>
      <c r="L971" s="153"/>
      <c r="M971" s="153"/>
      <c r="N971" s="153"/>
      <c r="O971" s="142"/>
      <c r="P971" s="142"/>
      <c r="Q971" s="142"/>
      <c r="R971" s="142"/>
    </row>
    <row r="972" spans="1:18" x14ac:dyDescent="0.25">
      <c r="A972" s="167"/>
      <c r="B972" s="126"/>
      <c r="C972" s="140"/>
      <c r="D972" s="126"/>
      <c r="E972" s="162"/>
      <c r="F972" s="126"/>
      <c r="G972" s="142"/>
      <c r="H972" s="140"/>
      <c r="I972" s="142"/>
      <c r="J972" s="153"/>
      <c r="K972" s="153"/>
      <c r="L972" s="153"/>
      <c r="M972" s="153"/>
      <c r="N972" s="153"/>
      <c r="O972" s="142"/>
      <c r="P972" s="142"/>
      <c r="Q972" s="142"/>
      <c r="R972" s="142"/>
    </row>
    <row r="973" spans="1:18" x14ac:dyDescent="0.25">
      <c r="A973" s="167"/>
      <c r="B973" s="126"/>
      <c r="C973" s="140"/>
      <c r="D973" s="126"/>
      <c r="E973" s="162"/>
      <c r="F973" s="126"/>
      <c r="G973" s="142"/>
      <c r="H973" s="140"/>
      <c r="I973" s="142"/>
      <c r="J973" s="153"/>
      <c r="K973" s="153"/>
      <c r="L973" s="153"/>
      <c r="M973" s="153"/>
      <c r="N973" s="153"/>
      <c r="O973" s="142"/>
      <c r="P973" s="142"/>
      <c r="Q973" s="142"/>
      <c r="R973" s="142"/>
    </row>
    <row r="974" spans="1:18" x14ac:dyDescent="0.25">
      <c r="A974" s="167"/>
      <c r="B974" s="126"/>
      <c r="C974" s="140"/>
      <c r="D974" s="126"/>
      <c r="E974" s="162"/>
      <c r="F974" s="126"/>
      <c r="G974" s="142"/>
      <c r="H974" s="140"/>
      <c r="I974" s="142"/>
      <c r="J974" s="153"/>
      <c r="K974" s="153"/>
      <c r="L974" s="153"/>
      <c r="M974" s="153"/>
      <c r="N974" s="153"/>
      <c r="O974" s="142"/>
      <c r="P974" s="142"/>
      <c r="Q974" s="142"/>
      <c r="R974" s="142"/>
    </row>
    <row r="975" spans="1:18" x14ac:dyDescent="0.25">
      <c r="A975" s="167"/>
      <c r="B975" s="126"/>
      <c r="C975" s="140"/>
      <c r="D975" s="126"/>
      <c r="E975" s="162"/>
      <c r="F975" s="126"/>
      <c r="G975" s="142"/>
      <c r="H975" s="140"/>
      <c r="I975" s="142"/>
      <c r="J975" s="153"/>
      <c r="K975" s="153"/>
      <c r="L975" s="153"/>
      <c r="M975" s="153"/>
      <c r="N975" s="153"/>
      <c r="O975" s="142"/>
      <c r="P975" s="142"/>
      <c r="Q975" s="142"/>
      <c r="R975" s="142"/>
    </row>
    <row r="976" spans="1:18" x14ac:dyDescent="0.25">
      <c r="A976" s="167"/>
      <c r="B976" s="126"/>
      <c r="C976" s="140"/>
      <c r="D976" s="126"/>
      <c r="E976" s="162"/>
      <c r="F976" s="126"/>
      <c r="G976" s="142"/>
      <c r="H976" s="140"/>
      <c r="I976" s="142"/>
      <c r="J976" s="153"/>
      <c r="K976" s="153"/>
      <c r="L976" s="153"/>
      <c r="M976" s="153"/>
      <c r="N976" s="153"/>
      <c r="O976" s="142"/>
      <c r="P976" s="142"/>
      <c r="Q976" s="142"/>
      <c r="R976" s="142"/>
    </row>
    <row r="977" spans="1:18" x14ac:dyDescent="0.25">
      <c r="A977" s="167"/>
      <c r="B977" s="126"/>
      <c r="C977" s="140"/>
      <c r="D977" s="126"/>
      <c r="E977" s="162"/>
      <c r="F977" s="126"/>
      <c r="G977" s="142"/>
      <c r="H977" s="140"/>
      <c r="I977" s="142"/>
      <c r="J977" s="153"/>
      <c r="K977" s="153"/>
      <c r="L977" s="153"/>
      <c r="M977" s="153"/>
      <c r="N977" s="153"/>
      <c r="O977" s="142"/>
      <c r="P977" s="142"/>
      <c r="Q977" s="142"/>
      <c r="R977" s="142"/>
    </row>
    <row r="978" spans="1:18" x14ac:dyDescent="0.25">
      <c r="A978" s="167"/>
      <c r="B978" s="126"/>
      <c r="C978" s="140"/>
      <c r="D978" s="126"/>
      <c r="E978" s="162"/>
      <c r="F978" s="126"/>
      <c r="G978" s="142"/>
      <c r="H978" s="140"/>
      <c r="I978" s="142"/>
      <c r="J978" s="153"/>
      <c r="K978" s="153"/>
      <c r="L978" s="153"/>
      <c r="M978" s="153"/>
      <c r="N978" s="153"/>
      <c r="O978" s="142"/>
      <c r="P978" s="142"/>
      <c r="Q978" s="142"/>
      <c r="R978" s="142"/>
    </row>
    <row r="979" spans="1:18" x14ac:dyDescent="0.25">
      <c r="A979" s="167"/>
      <c r="B979" s="126"/>
      <c r="C979" s="140"/>
      <c r="D979" s="126"/>
      <c r="E979" s="162"/>
      <c r="F979" s="126"/>
      <c r="G979" s="142"/>
      <c r="H979" s="140"/>
      <c r="I979" s="142"/>
      <c r="J979" s="153"/>
      <c r="K979" s="153"/>
      <c r="L979" s="153"/>
      <c r="M979" s="153"/>
      <c r="N979" s="153"/>
      <c r="O979" s="142"/>
      <c r="P979" s="142"/>
      <c r="Q979" s="142"/>
      <c r="R979" s="142"/>
    </row>
    <row r="980" spans="1:18" x14ac:dyDescent="0.25">
      <c r="A980" s="167"/>
      <c r="B980" s="126"/>
      <c r="C980" s="140"/>
      <c r="D980" s="126"/>
      <c r="E980" s="162"/>
      <c r="F980" s="126"/>
      <c r="G980" s="142"/>
      <c r="H980" s="140"/>
      <c r="I980" s="142"/>
      <c r="J980" s="153"/>
      <c r="K980" s="153"/>
      <c r="L980" s="153"/>
      <c r="M980" s="153"/>
      <c r="N980" s="153"/>
      <c r="O980" s="142"/>
      <c r="P980" s="142"/>
      <c r="Q980" s="142"/>
      <c r="R980" s="142"/>
    </row>
    <row r="981" spans="1:18" x14ac:dyDescent="0.25">
      <c r="A981" s="167"/>
      <c r="B981" s="126"/>
      <c r="C981" s="140"/>
      <c r="D981" s="126"/>
      <c r="E981" s="162"/>
      <c r="F981" s="126"/>
      <c r="G981" s="142"/>
      <c r="H981" s="140"/>
      <c r="I981" s="142"/>
      <c r="J981" s="153"/>
      <c r="K981" s="153"/>
      <c r="L981" s="153"/>
      <c r="M981" s="153"/>
      <c r="N981" s="153"/>
      <c r="O981" s="142"/>
      <c r="P981" s="142"/>
      <c r="Q981" s="142"/>
      <c r="R981" s="142"/>
    </row>
    <row r="982" spans="1:18" x14ac:dyDescent="0.25">
      <c r="A982" s="167"/>
      <c r="B982" s="126"/>
      <c r="C982" s="140"/>
      <c r="D982" s="126"/>
      <c r="E982" s="162"/>
      <c r="F982" s="126"/>
      <c r="G982" s="142"/>
      <c r="H982" s="140"/>
      <c r="I982" s="142"/>
      <c r="J982" s="153"/>
      <c r="K982" s="153"/>
      <c r="L982" s="153"/>
      <c r="M982" s="153"/>
      <c r="N982" s="153"/>
      <c r="O982" s="142"/>
      <c r="P982" s="142"/>
      <c r="Q982" s="142"/>
      <c r="R982" s="142"/>
    </row>
    <row r="983" spans="1:18" x14ac:dyDescent="0.25">
      <c r="A983" s="167"/>
      <c r="B983" s="126"/>
      <c r="C983" s="140"/>
      <c r="D983" s="126"/>
      <c r="E983" s="162"/>
      <c r="F983" s="126"/>
      <c r="G983" s="142"/>
      <c r="H983" s="140"/>
      <c r="I983" s="142"/>
      <c r="J983" s="153"/>
      <c r="K983" s="153"/>
      <c r="L983" s="153"/>
      <c r="M983" s="153"/>
      <c r="N983" s="153"/>
      <c r="O983" s="142"/>
      <c r="P983" s="142"/>
      <c r="Q983" s="142"/>
      <c r="R983" s="142"/>
    </row>
    <row r="984" spans="1:18" x14ac:dyDescent="0.25">
      <c r="A984" s="167"/>
      <c r="B984" s="126"/>
      <c r="C984" s="140"/>
      <c r="D984" s="126"/>
      <c r="E984" s="162"/>
      <c r="F984" s="126"/>
      <c r="G984" s="142"/>
      <c r="H984" s="140"/>
      <c r="I984" s="142"/>
      <c r="J984" s="153"/>
      <c r="K984" s="153"/>
      <c r="L984" s="153"/>
      <c r="M984" s="153"/>
      <c r="N984" s="153"/>
      <c r="O984" s="142"/>
      <c r="P984" s="142"/>
      <c r="Q984" s="142"/>
      <c r="R984" s="142"/>
    </row>
    <row r="985" spans="1:18" x14ac:dyDescent="0.25">
      <c r="A985" s="167"/>
      <c r="B985" s="126"/>
      <c r="C985" s="140"/>
      <c r="D985" s="126"/>
      <c r="E985" s="162"/>
      <c r="F985" s="126"/>
      <c r="G985" s="142"/>
      <c r="H985" s="140"/>
      <c r="I985" s="142"/>
      <c r="J985" s="153"/>
      <c r="K985" s="153"/>
      <c r="L985" s="153"/>
      <c r="M985" s="153"/>
      <c r="N985" s="153"/>
      <c r="O985" s="142"/>
      <c r="P985" s="142"/>
      <c r="Q985" s="142"/>
      <c r="R985" s="142"/>
    </row>
    <row r="986" spans="1:18" x14ac:dyDescent="0.25">
      <c r="A986" s="167"/>
      <c r="B986" s="126"/>
      <c r="C986" s="140"/>
      <c r="D986" s="126"/>
      <c r="E986" s="162"/>
      <c r="F986" s="126"/>
      <c r="G986" s="142"/>
      <c r="H986" s="140"/>
      <c r="I986" s="142"/>
      <c r="J986" s="153"/>
      <c r="K986" s="153"/>
      <c r="L986" s="153"/>
      <c r="M986" s="153"/>
      <c r="N986" s="153"/>
      <c r="O986" s="142"/>
      <c r="P986" s="142"/>
      <c r="Q986" s="142"/>
      <c r="R986" s="142"/>
    </row>
    <row r="987" spans="1:18" x14ac:dyDescent="0.25">
      <c r="A987" s="167"/>
      <c r="B987" s="126"/>
      <c r="C987" s="140"/>
      <c r="D987" s="126"/>
      <c r="E987" s="162"/>
      <c r="F987" s="126"/>
      <c r="G987" s="142"/>
      <c r="H987" s="140"/>
      <c r="I987" s="142"/>
      <c r="J987" s="153"/>
      <c r="K987" s="153"/>
      <c r="L987" s="153"/>
      <c r="M987" s="153"/>
      <c r="N987" s="153"/>
      <c r="O987" s="142"/>
      <c r="P987" s="142"/>
      <c r="Q987" s="142"/>
      <c r="R987" s="142"/>
    </row>
    <row r="988" spans="1:18" x14ac:dyDescent="0.25">
      <c r="A988" s="167"/>
      <c r="B988" s="126"/>
      <c r="C988" s="140"/>
      <c r="D988" s="126"/>
      <c r="E988" s="162"/>
      <c r="F988" s="126"/>
      <c r="G988" s="142"/>
      <c r="H988" s="140"/>
      <c r="I988" s="142"/>
      <c r="J988" s="153"/>
      <c r="K988" s="153"/>
      <c r="L988" s="153"/>
      <c r="M988" s="153"/>
      <c r="N988" s="153"/>
      <c r="O988" s="142"/>
      <c r="P988" s="142"/>
      <c r="Q988" s="142"/>
      <c r="R988" s="142"/>
    </row>
    <row r="989" spans="1:18" x14ac:dyDescent="0.25">
      <c r="A989" s="167"/>
      <c r="B989" s="126"/>
      <c r="C989" s="140"/>
      <c r="D989" s="126"/>
      <c r="E989" s="162"/>
      <c r="F989" s="126"/>
      <c r="G989" s="142"/>
      <c r="H989" s="140"/>
      <c r="I989" s="142"/>
      <c r="J989" s="153"/>
      <c r="K989" s="153"/>
      <c r="L989" s="153"/>
      <c r="M989" s="153"/>
      <c r="N989" s="153"/>
      <c r="O989" s="142"/>
      <c r="P989" s="142"/>
      <c r="Q989" s="142"/>
      <c r="R989" s="142"/>
    </row>
    <row r="990" spans="1:18" x14ac:dyDescent="0.25">
      <c r="A990" s="167"/>
      <c r="B990" s="126"/>
      <c r="C990" s="140"/>
      <c r="D990" s="126"/>
      <c r="E990" s="162"/>
      <c r="F990" s="126"/>
      <c r="G990" s="142"/>
      <c r="H990" s="140"/>
      <c r="I990" s="142"/>
      <c r="J990" s="153"/>
      <c r="K990" s="153"/>
      <c r="L990" s="153"/>
      <c r="M990" s="153"/>
      <c r="N990" s="153"/>
      <c r="O990" s="142"/>
      <c r="P990" s="142"/>
      <c r="Q990" s="142"/>
      <c r="R990" s="142"/>
    </row>
    <row r="991" spans="1:18" x14ac:dyDescent="0.25">
      <c r="A991" s="167"/>
      <c r="B991" s="126"/>
      <c r="C991" s="140"/>
      <c r="D991" s="126"/>
      <c r="E991" s="162"/>
      <c r="F991" s="126"/>
      <c r="G991" s="142"/>
      <c r="H991" s="140"/>
      <c r="I991" s="142"/>
      <c r="J991" s="153"/>
      <c r="K991" s="153"/>
      <c r="L991" s="153"/>
      <c r="M991" s="153"/>
      <c r="N991" s="153"/>
      <c r="O991" s="142"/>
      <c r="P991" s="142"/>
      <c r="Q991" s="142"/>
      <c r="R991" s="142"/>
    </row>
    <row r="992" spans="1:18" x14ac:dyDescent="0.25">
      <c r="A992" s="167"/>
      <c r="B992" s="126"/>
      <c r="C992" s="140"/>
      <c r="D992" s="126"/>
      <c r="E992" s="162"/>
      <c r="F992" s="126"/>
      <c r="G992" s="142"/>
      <c r="H992" s="140"/>
      <c r="I992" s="142"/>
      <c r="J992" s="153"/>
      <c r="K992" s="153"/>
      <c r="L992" s="153"/>
      <c r="M992" s="153"/>
      <c r="N992" s="153"/>
      <c r="O992" s="142"/>
      <c r="P992" s="142"/>
      <c r="Q992" s="142"/>
      <c r="R992" s="142"/>
    </row>
    <row r="993" spans="1:18" x14ac:dyDescent="0.25">
      <c r="A993" s="167"/>
      <c r="B993" s="126"/>
      <c r="C993" s="140"/>
      <c r="D993" s="126"/>
      <c r="E993" s="162"/>
      <c r="F993" s="126"/>
      <c r="G993" s="142"/>
      <c r="H993" s="140"/>
      <c r="I993" s="142"/>
      <c r="J993" s="153"/>
      <c r="K993" s="153"/>
      <c r="L993" s="153"/>
      <c r="M993" s="153"/>
      <c r="N993" s="153"/>
      <c r="O993" s="142"/>
      <c r="P993" s="142"/>
      <c r="Q993" s="142"/>
      <c r="R993" s="142"/>
    </row>
    <row r="994" spans="1:18" x14ac:dyDescent="0.25">
      <c r="A994" s="167"/>
      <c r="B994" s="126"/>
      <c r="C994" s="140"/>
      <c r="D994" s="126"/>
      <c r="E994" s="162"/>
      <c r="F994" s="126"/>
      <c r="G994" s="142"/>
      <c r="H994" s="140"/>
      <c r="I994" s="142"/>
      <c r="J994" s="153"/>
      <c r="K994" s="153"/>
      <c r="L994" s="153"/>
      <c r="M994" s="153"/>
      <c r="N994" s="153"/>
      <c r="O994" s="142"/>
      <c r="P994" s="142"/>
      <c r="Q994" s="142"/>
      <c r="R994" s="142"/>
    </row>
    <row r="995" spans="1:18" x14ac:dyDescent="0.25">
      <c r="A995" s="167"/>
      <c r="B995" s="126"/>
      <c r="C995" s="140"/>
      <c r="D995" s="126"/>
      <c r="E995" s="162"/>
      <c r="F995" s="126"/>
      <c r="G995" s="142"/>
      <c r="H995" s="140"/>
      <c r="I995" s="142"/>
      <c r="J995" s="153"/>
      <c r="K995" s="153"/>
      <c r="L995" s="153"/>
      <c r="M995" s="153"/>
      <c r="N995" s="153"/>
      <c r="O995" s="142"/>
      <c r="P995" s="142"/>
      <c r="Q995" s="142"/>
      <c r="R995" s="142"/>
    </row>
    <row r="996" spans="1:18" x14ac:dyDescent="0.25">
      <c r="A996" s="167"/>
      <c r="B996" s="126"/>
      <c r="C996" s="140"/>
      <c r="D996" s="126"/>
      <c r="E996" s="162"/>
      <c r="F996" s="126"/>
      <c r="G996" s="142"/>
      <c r="H996" s="140"/>
      <c r="I996" s="142"/>
      <c r="J996" s="153"/>
      <c r="K996" s="153"/>
      <c r="L996" s="153"/>
      <c r="M996" s="153"/>
      <c r="N996" s="153"/>
      <c r="O996" s="142"/>
      <c r="P996" s="142"/>
      <c r="Q996" s="142"/>
      <c r="R996" s="142"/>
    </row>
    <row r="997" spans="1:18" x14ac:dyDescent="0.25">
      <c r="A997" s="167"/>
      <c r="B997" s="126"/>
      <c r="C997" s="140"/>
      <c r="D997" s="126"/>
      <c r="E997" s="162"/>
      <c r="F997" s="126"/>
      <c r="G997" s="142"/>
      <c r="H997" s="140"/>
      <c r="I997" s="142"/>
      <c r="J997" s="153"/>
      <c r="K997" s="153"/>
      <c r="L997" s="153"/>
      <c r="M997" s="153"/>
      <c r="N997" s="153"/>
      <c r="O997" s="142"/>
      <c r="P997" s="142"/>
      <c r="Q997" s="142"/>
      <c r="R997" s="142"/>
    </row>
    <row r="998" spans="1:18" x14ac:dyDescent="0.25">
      <c r="A998" s="167"/>
      <c r="B998" s="126"/>
      <c r="C998" s="140"/>
      <c r="D998" s="126"/>
      <c r="E998" s="162"/>
      <c r="F998" s="126"/>
      <c r="G998" s="142"/>
      <c r="H998" s="140"/>
      <c r="I998" s="142"/>
      <c r="J998" s="153"/>
      <c r="K998" s="153"/>
      <c r="L998" s="153"/>
      <c r="M998" s="153"/>
      <c r="N998" s="153"/>
      <c r="O998" s="142"/>
      <c r="P998" s="142"/>
      <c r="Q998" s="142"/>
      <c r="R998" s="142"/>
    </row>
    <row r="999" spans="1:18" x14ac:dyDescent="0.25">
      <c r="A999" s="167"/>
      <c r="B999" s="126"/>
      <c r="C999" s="140"/>
      <c r="D999" s="126"/>
      <c r="E999" s="162"/>
      <c r="F999" s="126"/>
      <c r="G999" s="142"/>
      <c r="H999" s="140"/>
      <c r="I999" s="142"/>
      <c r="J999" s="153"/>
      <c r="K999" s="153"/>
      <c r="L999" s="153"/>
      <c r="M999" s="153"/>
      <c r="N999" s="153"/>
      <c r="O999" s="142"/>
      <c r="P999" s="142"/>
      <c r="Q999" s="142"/>
      <c r="R999" s="142"/>
    </row>
    <row r="1000" spans="1:18" x14ac:dyDescent="0.25">
      <c r="A1000" s="167"/>
      <c r="B1000" s="126"/>
      <c r="C1000" s="140"/>
      <c r="D1000" s="126"/>
      <c r="E1000" s="162"/>
      <c r="F1000" s="126"/>
      <c r="G1000" s="142"/>
      <c r="H1000" s="140"/>
      <c r="I1000" s="142"/>
      <c r="J1000" s="153"/>
      <c r="K1000" s="153"/>
      <c r="L1000" s="153"/>
      <c r="M1000" s="153"/>
      <c r="N1000" s="153"/>
      <c r="O1000" s="142"/>
      <c r="P1000" s="142"/>
      <c r="Q1000" s="142"/>
      <c r="R1000" s="142"/>
    </row>
    <row r="1001" spans="1:18" x14ac:dyDescent="0.25">
      <c r="A1001" s="167"/>
      <c r="B1001" s="126"/>
      <c r="C1001" s="140"/>
      <c r="D1001" s="126"/>
      <c r="E1001" s="162"/>
      <c r="F1001" s="126"/>
      <c r="G1001" s="142"/>
      <c r="H1001" s="140"/>
      <c r="I1001" s="142"/>
      <c r="J1001" s="153"/>
      <c r="K1001" s="153"/>
      <c r="L1001" s="153"/>
      <c r="M1001" s="153"/>
      <c r="N1001" s="153"/>
      <c r="O1001" s="142"/>
      <c r="P1001" s="142"/>
      <c r="Q1001" s="142"/>
      <c r="R1001" s="142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B00-000000000000}">
          <x14:formula1>
            <xm:f>'ABBR - AGS'!$C$505:$C$517</xm:f>
          </x14:formula1>
          <xm:sqref>E6:E1001</xm:sqref>
        </x14:dataValidation>
        <x14:dataValidation type="list" allowBlank="1" showInputMessage="1" showErrorMessage="1" xr:uid="{00000000-0002-0000-1B00-000001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1B00-000002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1B00-000003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rgb="FF7030A0"/>
  </sheetPr>
  <dimension ref="A1:R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G6" sqref="G6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10.7109375" style="102" bestFit="1" customWidth="1"/>
    <col min="10" max="10" width="7.42578125" style="102" bestFit="1" customWidth="1"/>
    <col min="11" max="11" width="7.7109375" style="102" bestFit="1" customWidth="1"/>
    <col min="12" max="12" width="7.42578125" style="102" bestFit="1" customWidth="1"/>
    <col min="13" max="13" width="9.140625" style="102"/>
    <col min="14" max="14" width="10.7109375" style="102" bestFit="1" customWidth="1"/>
    <col min="15" max="17" width="9.140625" style="102"/>
    <col min="18" max="18" width="12" style="102" bestFit="1" customWidth="1"/>
    <col min="19" max="16384" width="9.140625" style="102"/>
  </cols>
  <sheetData>
    <row r="1" spans="1:18" ht="18.75" x14ac:dyDescent="0.3">
      <c r="A1" s="128"/>
      <c r="B1" s="130"/>
      <c r="C1" s="130"/>
      <c r="D1" s="130"/>
      <c r="E1" s="130"/>
      <c r="F1" s="130"/>
      <c r="G1" s="130"/>
      <c r="H1" s="137" t="s">
        <v>1533</v>
      </c>
      <c r="I1" s="130"/>
      <c r="J1" s="130"/>
      <c r="K1" s="130"/>
      <c r="L1" s="130"/>
      <c r="M1" s="130"/>
      <c r="N1" s="130"/>
      <c r="O1" s="130"/>
      <c r="P1" s="130"/>
      <c r="Q1" s="130"/>
      <c r="R1" s="132"/>
    </row>
    <row r="2" spans="1:18" s="104" customFormat="1" ht="87.9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196</v>
      </c>
      <c r="J2" s="113" t="s">
        <v>321</v>
      </c>
      <c r="K2" s="113" t="s">
        <v>324</v>
      </c>
      <c r="L2" s="113" t="s">
        <v>326</v>
      </c>
      <c r="M2" s="113" t="s">
        <v>27</v>
      </c>
      <c r="N2" s="113" t="s">
        <v>163</v>
      </c>
      <c r="O2" s="113" t="s">
        <v>173</v>
      </c>
      <c r="P2" s="113" t="s">
        <v>177</v>
      </c>
      <c r="Q2" s="138"/>
      <c r="R2" s="138"/>
    </row>
    <row r="3" spans="1:18" x14ac:dyDescent="0.25">
      <c r="A3" s="114" t="s">
        <v>0</v>
      </c>
      <c r="B3" s="143" t="s">
        <v>15</v>
      </c>
      <c r="C3" s="143" t="s">
        <v>17</v>
      </c>
      <c r="D3" s="143" t="s">
        <v>150</v>
      </c>
      <c r="E3" s="143" t="s">
        <v>152</v>
      </c>
      <c r="F3" s="143" t="s">
        <v>154</v>
      </c>
      <c r="G3" s="143" t="s">
        <v>156</v>
      </c>
      <c r="H3" s="143" t="s">
        <v>158</v>
      </c>
      <c r="I3" s="114" t="s">
        <v>195</v>
      </c>
      <c r="J3" s="114" t="s">
        <v>320</v>
      </c>
      <c r="K3" s="114" t="s">
        <v>323</v>
      </c>
      <c r="L3" s="114" t="s">
        <v>325</v>
      </c>
      <c r="M3" s="114" t="s">
        <v>327</v>
      </c>
      <c r="N3" s="114" t="s">
        <v>328</v>
      </c>
      <c r="O3" s="114" t="s">
        <v>329</v>
      </c>
      <c r="P3" s="114" t="s">
        <v>176</v>
      </c>
      <c r="Q3" s="114" t="s">
        <v>54</v>
      </c>
      <c r="R3" s="114" t="s">
        <v>330</v>
      </c>
    </row>
    <row r="4" spans="1:18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/>
      <c r="J4" s="114" t="s">
        <v>79</v>
      </c>
      <c r="K4" s="114" t="s">
        <v>79</v>
      </c>
      <c r="L4" s="114"/>
      <c r="M4" s="114"/>
      <c r="N4" s="114"/>
      <c r="O4" s="114"/>
      <c r="P4" s="114"/>
      <c r="Q4" s="114"/>
      <c r="R4" s="114"/>
    </row>
    <row r="5" spans="1:18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6</v>
      </c>
      <c r="J5" s="114" t="s">
        <v>322</v>
      </c>
      <c r="K5" s="114" t="s">
        <v>140</v>
      </c>
      <c r="L5" s="114" t="s">
        <v>322</v>
      </c>
      <c r="M5" s="114" t="s">
        <v>6</v>
      </c>
      <c r="N5" s="114" t="s">
        <v>6</v>
      </c>
      <c r="O5" s="114" t="s">
        <v>6</v>
      </c>
      <c r="P5" s="114" t="s">
        <v>6</v>
      </c>
      <c r="Q5" s="114"/>
      <c r="R5" s="114"/>
    </row>
    <row r="6" spans="1:18" x14ac:dyDescent="0.25">
      <c r="A6" s="115">
        <f>'PROJ - AGS'!A6</f>
        <v>0</v>
      </c>
      <c r="B6" s="126"/>
      <c r="C6" s="155"/>
      <c r="D6" s="126"/>
      <c r="E6" s="162"/>
      <c r="F6" s="126"/>
      <c r="G6" s="110"/>
      <c r="H6" s="155"/>
      <c r="I6" s="110"/>
      <c r="J6" s="110"/>
      <c r="K6" s="110"/>
      <c r="L6" s="110"/>
      <c r="M6" s="110"/>
      <c r="N6" s="110"/>
      <c r="O6" s="110"/>
      <c r="P6" s="110"/>
    </row>
    <row r="7" spans="1:18" x14ac:dyDescent="0.25">
      <c r="A7" s="115"/>
      <c r="B7" s="126"/>
      <c r="C7" s="155"/>
      <c r="D7" s="126"/>
      <c r="E7" s="162"/>
      <c r="F7" s="126"/>
      <c r="G7" s="110"/>
      <c r="H7" s="155"/>
      <c r="I7" s="110"/>
      <c r="J7" s="110"/>
      <c r="K7" s="110"/>
      <c r="L7" s="110"/>
      <c r="M7" s="110"/>
      <c r="N7" s="110"/>
      <c r="O7" s="110"/>
      <c r="P7" s="110"/>
    </row>
    <row r="8" spans="1:18" x14ac:dyDescent="0.25">
      <c r="A8" s="115"/>
      <c r="B8" s="126"/>
      <c r="C8" s="155"/>
      <c r="D8" s="126"/>
      <c r="E8" s="162"/>
      <c r="F8" s="126"/>
      <c r="G8" s="110"/>
      <c r="H8" s="155"/>
      <c r="I8" s="110"/>
      <c r="J8" s="110"/>
      <c r="K8" s="110"/>
      <c r="L8" s="110"/>
      <c r="M8" s="110"/>
      <c r="N8" s="110"/>
      <c r="O8" s="110"/>
      <c r="P8" s="110"/>
    </row>
    <row r="9" spans="1:18" x14ac:dyDescent="0.25">
      <c r="A9" s="115"/>
      <c r="B9" s="126"/>
      <c r="C9" s="155"/>
      <c r="D9" s="126"/>
      <c r="E9" s="162"/>
      <c r="F9" s="126"/>
      <c r="G9" s="110"/>
      <c r="H9" s="155"/>
      <c r="I9" s="110"/>
      <c r="J9" s="110"/>
      <c r="K9" s="110"/>
      <c r="L9" s="110"/>
      <c r="M9" s="110"/>
      <c r="N9" s="110"/>
      <c r="O9" s="110"/>
      <c r="P9" s="110"/>
    </row>
    <row r="10" spans="1:18" x14ac:dyDescent="0.25">
      <c r="A10" s="115"/>
      <c r="B10" s="126"/>
      <c r="C10" s="155"/>
      <c r="D10" s="126"/>
      <c r="E10" s="162"/>
      <c r="F10" s="126"/>
      <c r="G10" s="110"/>
      <c r="H10" s="155"/>
      <c r="I10" s="110"/>
      <c r="J10" s="110"/>
      <c r="K10" s="110"/>
      <c r="L10" s="110"/>
      <c r="M10" s="110"/>
      <c r="N10" s="110"/>
      <c r="O10" s="110"/>
      <c r="P10" s="110"/>
    </row>
    <row r="11" spans="1:18" x14ac:dyDescent="0.25">
      <c r="A11" s="115"/>
      <c r="B11" s="126"/>
      <c r="C11" s="155"/>
      <c r="D11" s="126"/>
      <c r="E11" s="162"/>
      <c r="F11" s="126"/>
      <c r="G11" s="110"/>
      <c r="H11" s="155"/>
      <c r="I11" s="110"/>
      <c r="J11" s="110"/>
      <c r="K11" s="110"/>
      <c r="L11" s="110"/>
      <c r="M11" s="110"/>
      <c r="N11" s="110"/>
      <c r="O11" s="110"/>
      <c r="P11" s="110"/>
    </row>
    <row r="12" spans="1:18" x14ac:dyDescent="0.25">
      <c r="A12" s="115"/>
      <c r="B12" s="126"/>
      <c r="C12" s="155"/>
      <c r="D12" s="126"/>
      <c r="E12" s="162"/>
      <c r="F12" s="126"/>
      <c r="G12" s="110"/>
      <c r="H12" s="155"/>
      <c r="I12" s="110"/>
      <c r="J12" s="110"/>
      <c r="K12" s="110"/>
      <c r="L12" s="110"/>
      <c r="M12" s="110"/>
      <c r="N12" s="110"/>
      <c r="O12" s="110"/>
      <c r="P12" s="110"/>
    </row>
    <row r="13" spans="1:18" x14ac:dyDescent="0.25">
      <c r="A13" s="115"/>
      <c r="B13" s="126"/>
      <c r="C13" s="155"/>
      <c r="D13" s="126"/>
      <c r="E13" s="162"/>
      <c r="F13" s="126"/>
      <c r="G13" s="110"/>
      <c r="H13" s="155"/>
      <c r="I13" s="110"/>
      <c r="J13" s="110"/>
      <c r="K13" s="110"/>
      <c r="L13" s="110"/>
      <c r="M13" s="110"/>
      <c r="N13" s="110"/>
      <c r="O13" s="110"/>
      <c r="P13" s="110"/>
    </row>
    <row r="14" spans="1:18" x14ac:dyDescent="0.25">
      <c r="A14" s="115"/>
      <c r="B14" s="126"/>
      <c r="C14" s="155"/>
      <c r="D14" s="126"/>
      <c r="E14" s="162"/>
      <c r="F14" s="126"/>
      <c r="G14" s="110"/>
      <c r="H14" s="155"/>
      <c r="I14" s="110"/>
      <c r="J14" s="110"/>
      <c r="K14" s="110"/>
      <c r="L14" s="110"/>
      <c r="M14" s="110"/>
      <c r="N14" s="110"/>
      <c r="O14" s="110"/>
      <c r="P14" s="110"/>
    </row>
    <row r="15" spans="1:18" x14ac:dyDescent="0.25">
      <c r="A15" s="115"/>
      <c r="B15" s="126"/>
      <c r="C15" s="155"/>
      <c r="D15" s="126"/>
      <c r="E15" s="162"/>
      <c r="F15" s="126"/>
      <c r="G15" s="110"/>
      <c r="H15" s="155"/>
      <c r="I15" s="110"/>
      <c r="J15" s="110"/>
      <c r="K15" s="110"/>
      <c r="L15" s="110"/>
      <c r="M15" s="110"/>
      <c r="N15" s="110"/>
      <c r="O15" s="110"/>
      <c r="P15" s="110"/>
    </row>
    <row r="16" spans="1:18" x14ac:dyDescent="0.25">
      <c r="A16" s="115"/>
      <c r="B16" s="126"/>
      <c r="C16" s="155"/>
      <c r="D16" s="126"/>
      <c r="E16" s="162"/>
      <c r="F16" s="126"/>
      <c r="G16" s="110"/>
      <c r="H16" s="155"/>
      <c r="I16" s="110"/>
      <c r="J16" s="110"/>
      <c r="K16" s="110"/>
      <c r="L16" s="110"/>
      <c r="M16" s="110"/>
      <c r="N16" s="110"/>
      <c r="O16" s="110"/>
      <c r="P16" s="110"/>
    </row>
    <row r="17" spans="1:16" x14ac:dyDescent="0.25">
      <c r="A17" s="115"/>
      <c r="B17" s="126"/>
      <c r="C17" s="155"/>
      <c r="D17" s="126"/>
      <c r="E17" s="162"/>
      <c r="F17" s="126"/>
      <c r="G17" s="110"/>
      <c r="H17" s="155"/>
      <c r="I17" s="110"/>
      <c r="J17" s="110"/>
      <c r="K17" s="110"/>
      <c r="L17" s="110"/>
      <c r="M17" s="110"/>
      <c r="N17" s="110"/>
      <c r="O17" s="110"/>
      <c r="P17" s="110"/>
    </row>
    <row r="18" spans="1:16" x14ac:dyDescent="0.25">
      <c r="A18" s="115"/>
      <c r="B18" s="126"/>
      <c r="C18" s="155"/>
      <c r="D18" s="126"/>
      <c r="E18" s="162"/>
      <c r="F18" s="126"/>
      <c r="G18" s="110"/>
      <c r="H18" s="155"/>
      <c r="I18" s="110"/>
      <c r="J18" s="110"/>
      <c r="K18" s="110"/>
      <c r="L18" s="110"/>
      <c r="M18" s="110"/>
      <c r="N18" s="110"/>
      <c r="O18" s="110"/>
      <c r="P18" s="110"/>
    </row>
    <row r="19" spans="1:16" x14ac:dyDescent="0.25">
      <c r="A19" s="115"/>
      <c r="B19" s="126"/>
      <c r="C19" s="155"/>
      <c r="D19" s="126"/>
      <c r="E19" s="162"/>
      <c r="F19" s="126"/>
      <c r="G19" s="110"/>
      <c r="H19" s="155"/>
      <c r="I19" s="110"/>
      <c r="J19" s="110"/>
      <c r="K19" s="110"/>
      <c r="L19" s="110"/>
      <c r="M19" s="110"/>
      <c r="N19" s="110"/>
      <c r="O19" s="110"/>
      <c r="P19" s="110"/>
    </row>
    <row r="20" spans="1:16" x14ac:dyDescent="0.25">
      <c r="A20" s="115"/>
      <c r="B20" s="126"/>
      <c r="C20" s="155"/>
      <c r="D20" s="126"/>
      <c r="E20" s="162"/>
      <c r="F20" s="126"/>
      <c r="G20" s="110"/>
      <c r="H20" s="155"/>
      <c r="I20" s="110"/>
      <c r="J20" s="110"/>
      <c r="K20" s="110"/>
      <c r="L20" s="110"/>
      <c r="M20" s="110"/>
      <c r="N20" s="110"/>
      <c r="O20" s="110"/>
      <c r="P20" s="110"/>
    </row>
    <row r="21" spans="1:16" x14ac:dyDescent="0.25">
      <c r="A21" s="115"/>
      <c r="B21" s="126"/>
      <c r="C21" s="155"/>
      <c r="D21" s="126"/>
      <c r="E21" s="162"/>
      <c r="F21" s="126"/>
      <c r="G21" s="110"/>
      <c r="H21" s="155"/>
      <c r="I21" s="110"/>
      <c r="J21" s="110"/>
      <c r="K21" s="110"/>
      <c r="L21" s="110"/>
      <c r="M21" s="110"/>
      <c r="N21" s="110"/>
      <c r="O21" s="110"/>
      <c r="P21" s="110"/>
    </row>
    <row r="22" spans="1:16" x14ac:dyDescent="0.25">
      <c r="A22" s="115"/>
      <c r="B22" s="126"/>
      <c r="C22" s="155"/>
      <c r="D22" s="126"/>
      <c r="E22" s="162"/>
      <c r="F22" s="126"/>
      <c r="G22" s="110"/>
      <c r="H22" s="155"/>
      <c r="I22" s="110"/>
      <c r="J22" s="110"/>
      <c r="K22" s="110"/>
      <c r="L22" s="110"/>
      <c r="M22" s="110"/>
      <c r="N22" s="110"/>
      <c r="O22" s="110"/>
      <c r="P22" s="110"/>
    </row>
    <row r="23" spans="1:16" x14ac:dyDescent="0.25">
      <c r="A23" s="115"/>
      <c r="B23" s="126"/>
      <c r="C23" s="155"/>
      <c r="D23" s="126"/>
      <c r="E23" s="162"/>
      <c r="F23" s="126"/>
      <c r="G23" s="110"/>
      <c r="H23" s="155"/>
      <c r="I23" s="110"/>
      <c r="J23" s="110"/>
      <c r="K23" s="110"/>
      <c r="L23" s="110"/>
      <c r="M23" s="110"/>
      <c r="N23" s="110"/>
      <c r="O23" s="110"/>
      <c r="P23" s="110"/>
    </row>
    <row r="24" spans="1:16" x14ac:dyDescent="0.25">
      <c r="A24" s="115"/>
      <c r="B24" s="126"/>
      <c r="C24" s="155"/>
      <c r="D24" s="126"/>
      <c r="E24" s="162"/>
      <c r="F24" s="126"/>
      <c r="G24" s="110"/>
      <c r="H24" s="155"/>
      <c r="I24" s="110"/>
      <c r="J24" s="110"/>
      <c r="K24" s="110"/>
      <c r="L24" s="110"/>
      <c r="M24" s="110"/>
      <c r="N24" s="110"/>
      <c r="O24" s="110"/>
      <c r="P24" s="110"/>
    </row>
    <row r="25" spans="1:16" x14ac:dyDescent="0.25">
      <c r="A25" s="115"/>
      <c r="B25" s="126"/>
      <c r="C25" s="155"/>
      <c r="D25" s="126"/>
      <c r="E25" s="162"/>
      <c r="F25" s="126"/>
      <c r="G25" s="110"/>
      <c r="H25" s="155"/>
      <c r="I25" s="110"/>
      <c r="J25" s="110"/>
      <c r="K25" s="110"/>
      <c r="L25" s="110"/>
      <c r="M25" s="110"/>
      <c r="N25" s="110"/>
      <c r="O25" s="110"/>
      <c r="P25" s="110"/>
    </row>
    <row r="26" spans="1:16" x14ac:dyDescent="0.25">
      <c r="A26" s="115"/>
      <c r="B26" s="126"/>
      <c r="C26" s="155"/>
      <c r="D26" s="126"/>
      <c r="E26" s="162"/>
      <c r="F26" s="126"/>
      <c r="G26" s="110"/>
      <c r="H26" s="155"/>
      <c r="I26" s="110"/>
      <c r="J26" s="110"/>
      <c r="K26" s="110"/>
      <c r="L26" s="110"/>
      <c r="M26" s="110"/>
      <c r="N26" s="110"/>
      <c r="O26" s="110"/>
      <c r="P26" s="110"/>
    </row>
    <row r="27" spans="1:16" x14ac:dyDescent="0.25">
      <c r="A27" s="115"/>
      <c r="B27" s="126"/>
      <c r="C27" s="155"/>
      <c r="D27" s="126"/>
      <c r="E27" s="162"/>
      <c r="F27" s="126"/>
      <c r="G27" s="110"/>
      <c r="H27" s="155"/>
      <c r="I27" s="110"/>
      <c r="J27" s="110"/>
      <c r="K27" s="110"/>
      <c r="L27" s="110"/>
      <c r="M27" s="110"/>
      <c r="N27" s="110"/>
      <c r="O27" s="110"/>
      <c r="P27" s="110"/>
    </row>
    <row r="28" spans="1:16" x14ac:dyDescent="0.25">
      <c r="A28" s="115"/>
      <c r="B28" s="126"/>
      <c r="C28" s="155"/>
      <c r="D28" s="126"/>
      <c r="E28" s="162"/>
      <c r="F28" s="126"/>
      <c r="G28" s="110"/>
      <c r="H28" s="155"/>
      <c r="I28" s="110"/>
      <c r="J28" s="110"/>
      <c r="K28" s="110"/>
      <c r="L28" s="110"/>
      <c r="M28" s="110"/>
      <c r="N28" s="110"/>
      <c r="O28" s="110"/>
      <c r="P28" s="110"/>
    </row>
    <row r="29" spans="1:16" x14ac:dyDescent="0.25">
      <c r="A29" s="115"/>
      <c r="B29" s="126"/>
      <c r="C29" s="155"/>
      <c r="D29" s="126"/>
      <c r="E29" s="162"/>
      <c r="F29" s="126"/>
      <c r="G29" s="110"/>
      <c r="H29" s="155"/>
      <c r="I29" s="110"/>
      <c r="J29" s="110"/>
      <c r="K29" s="110"/>
      <c r="L29" s="110"/>
      <c r="M29" s="110"/>
      <c r="N29" s="110"/>
      <c r="O29" s="110"/>
      <c r="P29" s="110"/>
    </row>
    <row r="30" spans="1:16" x14ac:dyDescent="0.25">
      <c r="A30" s="115"/>
      <c r="B30" s="126"/>
      <c r="C30" s="155"/>
      <c r="D30" s="126"/>
      <c r="E30" s="162"/>
      <c r="F30" s="126"/>
      <c r="G30" s="110"/>
      <c r="H30" s="155"/>
      <c r="I30" s="110"/>
      <c r="J30" s="110"/>
      <c r="K30" s="110"/>
      <c r="L30" s="110"/>
      <c r="M30" s="110"/>
      <c r="N30" s="110"/>
      <c r="O30" s="110"/>
      <c r="P30" s="110"/>
    </row>
    <row r="31" spans="1:16" x14ac:dyDescent="0.25">
      <c r="A31" s="115"/>
      <c r="B31" s="126"/>
      <c r="C31" s="155"/>
      <c r="D31" s="126"/>
      <c r="E31" s="162"/>
      <c r="F31" s="126"/>
      <c r="G31" s="110"/>
      <c r="H31" s="155"/>
      <c r="I31" s="110"/>
      <c r="J31" s="110"/>
      <c r="K31" s="110"/>
      <c r="L31" s="110"/>
      <c r="M31" s="110"/>
      <c r="N31" s="110"/>
      <c r="O31" s="110"/>
      <c r="P31" s="110"/>
    </row>
    <row r="32" spans="1:16" x14ac:dyDescent="0.25">
      <c r="A32" s="115"/>
      <c r="B32" s="126"/>
      <c r="C32" s="155"/>
      <c r="D32" s="126"/>
      <c r="E32" s="162"/>
      <c r="F32" s="126"/>
      <c r="G32" s="110"/>
      <c r="H32" s="155"/>
      <c r="I32" s="110"/>
      <c r="J32" s="110"/>
      <c r="K32" s="110"/>
      <c r="L32" s="110"/>
      <c r="M32" s="110"/>
      <c r="N32" s="110"/>
      <c r="O32" s="110"/>
      <c r="P32" s="110"/>
    </row>
    <row r="33" spans="1:16" x14ac:dyDescent="0.25">
      <c r="A33" s="115"/>
      <c r="B33" s="126"/>
      <c r="C33" s="155"/>
      <c r="D33" s="126"/>
      <c r="E33" s="162"/>
      <c r="F33" s="126"/>
      <c r="G33" s="110"/>
      <c r="H33" s="155"/>
      <c r="I33" s="110"/>
      <c r="J33" s="110"/>
      <c r="K33" s="110"/>
      <c r="L33" s="110"/>
      <c r="M33" s="110"/>
      <c r="N33" s="110"/>
      <c r="O33" s="110"/>
      <c r="P33" s="110"/>
    </row>
    <row r="34" spans="1:16" x14ac:dyDescent="0.25">
      <c r="A34" s="115"/>
      <c r="B34" s="126"/>
      <c r="C34" s="155"/>
      <c r="D34" s="126"/>
      <c r="E34" s="162"/>
      <c r="F34" s="126"/>
      <c r="G34" s="110"/>
      <c r="H34" s="155"/>
      <c r="I34" s="110"/>
      <c r="J34" s="110"/>
      <c r="K34" s="110"/>
      <c r="L34" s="110"/>
      <c r="M34" s="110"/>
      <c r="N34" s="110"/>
      <c r="O34" s="110"/>
      <c r="P34" s="110"/>
    </row>
    <row r="35" spans="1:16" x14ac:dyDescent="0.25">
      <c r="A35" s="115"/>
      <c r="B35" s="126"/>
      <c r="C35" s="155"/>
      <c r="D35" s="126"/>
      <c r="E35" s="162"/>
      <c r="F35" s="126"/>
      <c r="G35" s="110"/>
      <c r="H35" s="155"/>
      <c r="I35" s="110"/>
      <c r="J35" s="110"/>
      <c r="K35" s="110"/>
      <c r="L35" s="110"/>
      <c r="M35" s="110"/>
      <c r="N35" s="110"/>
      <c r="O35" s="110"/>
      <c r="P35" s="110"/>
    </row>
    <row r="36" spans="1:16" x14ac:dyDescent="0.25">
      <c r="A36" s="115"/>
      <c r="B36" s="126"/>
      <c r="C36" s="155"/>
      <c r="D36" s="126"/>
      <c r="E36" s="162"/>
      <c r="F36" s="126"/>
      <c r="G36" s="110"/>
      <c r="H36" s="155"/>
      <c r="I36" s="110"/>
      <c r="J36" s="110"/>
      <c r="K36" s="110"/>
      <c r="L36" s="110"/>
      <c r="M36" s="110"/>
      <c r="N36" s="110"/>
      <c r="O36" s="110"/>
      <c r="P36" s="110"/>
    </row>
    <row r="37" spans="1:16" x14ac:dyDescent="0.25">
      <c r="A37" s="115"/>
      <c r="B37" s="126"/>
      <c r="C37" s="155"/>
      <c r="D37" s="126"/>
      <c r="E37" s="162"/>
      <c r="F37" s="126"/>
      <c r="G37" s="110"/>
      <c r="H37" s="155"/>
      <c r="I37" s="110"/>
      <c r="J37" s="110"/>
      <c r="K37" s="110"/>
      <c r="L37" s="110"/>
      <c r="M37" s="110"/>
      <c r="N37" s="110"/>
      <c r="O37" s="110"/>
      <c r="P37" s="110"/>
    </row>
    <row r="38" spans="1:16" x14ac:dyDescent="0.25">
      <c r="A38" s="115"/>
      <c r="B38" s="126"/>
      <c r="C38" s="155"/>
      <c r="D38" s="126"/>
      <c r="E38" s="162"/>
      <c r="F38" s="126"/>
      <c r="G38" s="110"/>
      <c r="H38" s="155"/>
      <c r="I38" s="110"/>
      <c r="J38" s="110"/>
      <c r="K38" s="110"/>
      <c r="L38" s="110"/>
      <c r="M38" s="110"/>
      <c r="N38" s="110"/>
      <c r="O38" s="110"/>
      <c r="P38" s="110"/>
    </row>
    <row r="39" spans="1:16" x14ac:dyDescent="0.25">
      <c r="A39" s="115"/>
      <c r="B39" s="126"/>
      <c r="C39" s="155"/>
      <c r="D39" s="126"/>
      <c r="E39" s="162"/>
      <c r="F39" s="126"/>
      <c r="G39" s="110"/>
      <c r="H39" s="155"/>
      <c r="I39" s="110"/>
      <c r="J39" s="110"/>
      <c r="K39" s="110"/>
      <c r="L39" s="110"/>
      <c r="M39" s="110"/>
      <c r="N39" s="110"/>
      <c r="O39" s="110"/>
      <c r="P39" s="110"/>
    </row>
    <row r="40" spans="1:16" x14ac:dyDescent="0.25">
      <c r="A40" s="115"/>
      <c r="B40" s="126"/>
      <c r="C40" s="155"/>
      <c r="D40" s="126"/>
      <c r="E40" s="162"/>
      <c r="F40" s="126"/>
      <c r="G40" s="110"/>
      <c r="H40" s="155"/>
      <c r="I40" s="110"/>
      <c r="J40" s="110"/>
      <c r="K40" s="110"/>
      <c r="L40" s="110"/>
      <c r="M40" s="110"/>
      <c r="N40" s="110"/>
      <c r="O40" s="110"/>
      <c r="P40" s="110"/>
    </row>
    <row r="41" spans="1:16" x14ac:dyDescent="0.25">
      <c r="A41" s="115"/>
      <c r="B41" s="126"/>
      <c r="C41" s="155"/>
      <c r="D41" s="126"/>
      <c r="E41" s="162"/>
      <c r="F41" s="126"/>
      <c r="G41" s="110"/>
      <c r="H41" s="155"/>
      <c r="I41" s="110"/>
      <c r="J41" s="110"/>
      <c r="K41" s="110"/>
      <c r="L41" s="110"/>
      <c r="M41" s="110"/>
      <c r="N41" s="110"/>
      <c r="O41" s="110"/>
      <c r="P41" s="110"/>
    </row>
    <row r="42" spans="1:16" x14ac:dyDescent="0.25">
      <c r="A42" s="115"/>
      <c r="B42" s="126"/>
      <c r="C42" s="155"/>
      <c r="D42" s="126"/>
      <c r="E42" s="162"/>
      <c r="F42" s="126"/>
      <c r="G42" s="110"/>
      <c r="H42" s="155"/>
      <c r="I42" s="110"/>
      <c r="J42" s="110"/>
      <c r="K42" s="110"/>
      <c r="L42" s="110"/>
      <c r="M42" s="110"/>
      <c r="N42" s="110"/>
      <c r="O42" s="110"/>
      <c r="P42" s="110"/>
    </row>
    <row r="43" spans="1:16" x14ac:dyDescent="0.25">
      <c r="A43" s="115"/>
      <c r="B43" s="126"/>
      <c r="C43" s="155"/>
      <c r="D43" s="126"/>
      <c r="E43" s="162"/>
      <c r="F43" s="126"/>
      <c r="G43" s="110"/>
      <c r="H43" s="155"/>
      <c r="I43" s="110"/>
      <c r="J43" s="110"/>
      <c r="K43" s="110"/>
      <c r="L43" s="110"/>
      <c r="M43" s="110"/>
      <c r="N43" s="110"/>
      <c r="O43" s="110"/>
      <c r="P43" s="110"/>
    </row>
    <row r="44" spans="1:16" x14ac:dyDescent="0.25">
      <c r="A44" s="115"/>
      <c r="B44" s="126"/>
      <c r="C44" s="155"/>
      <c r="D44" s="126"/>
      <c r="E44" s="162"/>
      <c r="F44" s="126"/>
      <c r="G44" s="110"/>
      <c r="H44" s="155"/>
      <c r="I44" s="110"/>
      <c r="J44" s="110"/>
      <c r="K44" s="110"/>
      <c r="L44" s="110"/>
      <c r="M44" s="110"/>
      <c r="N44" s="110"/>
      <c r="O44" s="110"/>
      <c r="P44" s="110"/>
    </row>
    <row r="45" spans="1:16" x14ac:dyDescent="0.25">
      <c r="A45" s="115"/>
      <c r="B45" s="126"/>
      <c r="C45" s="155"/>
      <c r="D45" s="126"/>
      <c r="E45" s="162"/>
      <c r="F45" s="126"/>
      <c r="G45" s="110"/>
      <c r="H45" s="155"/>
      <c r="I45" s="110"/>
      <c r="J45" s="110"/>
      <c r="K45" s="110"/>
      <c r="L45" s="110"/>
      <c r="M45" s="110"/>
      <c r="N45" s="110"/>
      <c r="O45" s="110"/>
      <c r="P45" s="110"/>
    </row>
    <row r="46" spans="1:16" x14ac:dyDescent="0.25">
      <c r="A46" s="115"/>
      <c r="B46" s="126"/>
      <c r="C46" s="155"/>
      <c r="D46" s="126"/>
      <c r="E46" s="162"/>
      <c r="F46" s="126"/>
      <c r="G46" s="110"/>
      <c r="H46" s="155"/>
      <c r="I46" s="110"/>
      <c r="J46" s="110"/>
      <c r="K46" s="110"/>
      <c r="L46" s="110"/>
      <c r="M46" s="110"/>
      <c r="N46" s="110"/>
      <c r="O46" s="110"/>
      <c r="P46" s="110"/>
    </row>
    <row r="47" spans="1:16" x14ac:dyDescent="0.25">
      <c r="A47" s="115"/>
      <c r="B47" s="126"/>
      <c r="C47" s="155"/>
      <c r="D47" s="126"/>
      <c r="E47" s="162"/>
      <c r="F47" s="126"/>
      <c r="G47" s="110"/>
      <c r="H47" s="155"/>
      <c r="I47" s="110"/>
      <c r="J47" s="110"/>
      <c r="K47" s="110"/>
      <c r="L47" s="110"/>
      <c r="M47" s="110"/>
      <c r="N47" s="110"/>
      <c r="O47" s="110"/>
      <c r="P47" s="110"/>
    </row>
    <row r="48" spans="1:16" x14ac:dyDescent="0.25">
      <c r="A48" s="115"/>
      <c r="B48" s="126"/>
      <c r="C48" s="155"/>
      <c r="D48" s="126"/>
      <c r="E48" s="162"/>
      <c r="F48" s="126"/>
      <c r="G48" s="110"/>
      <c r="H48" s="155"/>
      <c r="I48" s="110"/>
      <c r="J48" s="110"/>
      <c r="K48" s="110"/>
      <c r="L48" s="110"/>
      <c r="M48" s="110"/>
      <c r="N48" s="110"/>
      <c r="O48" s="110"/>
      <c r="P48" s="110"/>
    </row>
    <row r="49" spans="1:16" x14ac:dyDescent="0.25">
      <c r="A49" s="115"/>
      <c r="B49" s="126"/>
      <c r="C49" s="155"/>
      <c r="D49" s="126"/>
      <c r="E49" s="162"/>
      <c r="F49" s="126"/>
      <c r="G49" s="110"/>
      <c r="H49" s="155"/>
      <c r="I49" s="110"/>
      <c r="J49" s="110"/>
      <c r="K49" s="110"/>
      <c r="L49" s="110"/>
      <c r="M49" s="110"/>
      <c r="N49" s="110"/>
      <c r="O49" s="110"/>
      <c r="P49" s="110"/>
    </row>
    <row r="50" spans="1:16" x14ac:dyDescent="0.25">
      <c r="A50" s="115"/>
      <c r="B50" s="126"/>
      <c r="C50" s="155"/>
      <c r="D50" s="126"/>
      <c r="E50" s="162"/>
      <c r="F50" s="126"/>
      <c r="G50" s="110"/>
      <c r="H50" s="155"/>
      <c r="I50" s="110"/>
      <c r="J50" s="110"/>
      <c r="K50" s="110"/>
      <c r="L50" s="110"/>
      <c r="M50" s="110"/>
      <c r="N50" s="110"/>
      <c r="O50" s="110"/>
      <c r="P50" s="110"/>
    </row>
    <row r="51" spans="1:16" x14ac:dyDescent="0.25">
      <c r="A51" s="115"/>
      <c r="B51" s="126"/>
      <c r="C51" s="155"/>
      <c r="D51" s="126"/>
      <c r="E51" s="162"/>
      <c r="F51" s="126"/>
      <c r="G51" s="110"/>
      <c r="H51" s="155"/>
      <c r="I51" s="110"/>
      <c r="J51" s="110"/>
      <c r="K51" s="110"/>
      <c r="L51" s="110"/>
      <c r="M51" s="110"/>
      <c r="N51" s="110"/>
      <c r="O51" s="110"/>
      <c r="P51" s="110"/>
    </row>
    <row r="52" spans="1:16" x14ac:dyDescent="0.25">
      <c r="A52" s="115"/>
      <c r="B52" s="126"/>
      <c r="C52" s="155"/>
      <c r="D52" s="126"/>
      <c r="E52" s="162"/>
      <c r="F52" s="126"/>
      <c r="G52" s="110"/>
      <c r="H52" s="155"/>
      <c r="I52" s="110"/>
      <c r="J52" s="110"/>
      <c r="K52" s="110"/>
      <c r="L52" s="110"/>
      <c r="M52" s="110"/>
      <c r="N52" s="110"/>
      <c r="O52" s="110"/>
      <c r="P52" s="110"/>
    </row>
    <row r="53" spans="1:16" x14ac:dyDescent="0.25">
      <c r="A53" s="115"/>
      <c r="B53" s="126"/>
      <c r="C53" s="155"/>
      <c r="D53" s="126"/>
      <c r="E53" s="162"/>
      <c r="F53" s="126"/>
      <c r="G53" s="110"/>
      <c r="H53" s="155"/>
      <c r="I53" s="110"/>
      <c r="J53" s="110"/>
      <c r="K53" s="110"/>
      <c r="L53" s="110"/>
      <c r="M53" s="110"/>
      <c r="N53" s="110"/>
      <c r="O53" s="110"/>
      <c r="P53" s="110"/>
    </row>
    <row r="54" spans="1:16" x14ac:dyDescent="0.25">
      <c r="A54" s="115"/>
      <c r="B54" s="126"/>
      <c r="C54" s="155"/>
      <c r="D54" s="126"/>
      <c r="E54" s="162"/>
      <c r="F54" s="126"/>
      <c r="G54" s="110"/>
      <c r="H54" s="155"/>
      <c r="I54" s="110"/>
      <c r="J54" s="110"/>
      <c r="K54" s="110"/>
      <c r="L54" s="110"/>
      <c r="M54" s="110"/>
      <c r="N54" s="110"/>
      <c r="O54" s="110"/>
      <c r="P54" s="110"/>
    </row>
    <row r="55" spans="1:16" x14ac:dyDescent="0.25">
      <c r="A55" s="115"/>
      <c r="B55" s="126"/>
      <c r="C55" s="155"/>
      <c r="D55" s="126"/>
      <c r="E55" s="162"/>
      <c r="F55" s="126"/>
      <c r="G55" s="110"/>
      <c r="H55" s="155"/>
      <c r="I55" s="110"/>
      <c r="J55" s="110"/>
      <c r="K55" s="110"/>
      <c r="L55" s="110"/>
      <c r="M55" s="110"/>
      <c r="N55" s="110"/>
      <c r="O55" s="110"/>
      <c r="P55" s="110"/>
    </row>
    <row r="56" spans="1:16" x14ac:dyDescent="0.25">
      <c r="A56" s="115"/>
      <c r="B56" s="126"/>
      <c r="C56" s="155"/>
      <c r="D56" s="126"/>
      <c r="E56" s="162"/>
      <c r="F56" s="126"/>
      <c r="G56" s="110"/>
      <c r="H56" s="155"/>
      <c r="I56" s="110"/>
      <c r="J56" s="110"/>
      <c r="K56" s="110"/>
      <c r="L56" s="110"/>
      <c r="M56" s="110"/>
      <c r="N56" s="110"/>
      <c r="O56" s="110"/>
      <c r="P56" s="110"/>
    </row>
    <row r="57" spans="1:16" x14ac:dyDescent="0.25">
      <c r="A57" s="115"/>
      <c r="B57" s="126"/>
      <c r="C57" s="155"/>
      <c r="D57" s="126"/>
      <c r="E57" s="162"/>
      <c r="F57" s="126"/>
      <c r="G57" s="110"/>
      <c r="H57" s="155"/>
      <c r="I57" s="110"/>
      <c r="J57" s="110"/>
      <c r="K57" s="110"/>
      <c r="L57" s="110"/>
      <c r="M57" s="110"/>
      <c r="N57" s="110"/>
      <c r="O57" s="110"/>
      <c r="P57" s="110"/>
    </row>
    <row r="58" spans="1:16" x14ac:dyDescent="0.25">
      <c r="A58" s="115"/>
      <c r="B58" s="126"/>
      <c r="C58" s="155"/>
      <c r="D58" s="126"/>
      <c r="E58" s="162"/>
      <c r="F58" s="126"/>
      <c r="G58" s="110"/>
      <c r="H58" s="155"/>
      <c r="I58" s="110"/>
      <c r="J58" s="110"/>
      <c r="K58" s="110"/>
      <c r="L58" s="110"/>
      <c r="M58" s="110"/>
      <c r="N58" s="110"/>
      <c r="O58" s="110"/>
      <c r="P58" s="110"/>
    </row>
    <row r="59" spans="1:16" x14ac:dyDescent="0.25">
      <c r="A59" s="115"/>
      <c r="B59" s="126"/>
      <c r="C59" s="155"/>
      <c r="D59" s="126"/>
      <c r="E59" s="162"/>
      <c r="F59" s="126"/>
      <c r="G59" s="110"/>
      <c r="H59" s="155"/>
      <c r="I59" s="110"/>
      <c r="J59" s="110"/>
      <c r="K59" s="110"/>
      <c r="L59" s="110"/>
      <c r="M59" s="110"/>
      <c r="N59" s="110"/>
      <c r="O59" s="110"/>
      <c r="P59" s="110"/>
    </row>
    <row r="60" spans="1:16" x14ac:dyDescent="0.25">
      <c r="A60" s="115"/>
      <c r="B60" s="126"/>
      <c r="C60" s="155"/>
      <c r="D60" s="126"/>
      <c r="E60" s="162"/>
      <c r="F60" s="126"/>
      <c r="G60" s="110"/>
      <c r="H60" s="155"/>
      <c r="I60" s="110"/>
      <c r="J60" s="110"/>
      <c r="K60" s="110"/>
      <c r="L60" s="110"/>
      <c r="M60" s="110"/>
      <c r="N60" s="110"/>
      <c r="O60" s="110"/>
      <c r="P60" s="110"/>
    </row>
    <row r="61" spans="1:16" x14ac:dyDescent="0.25">
      <c r="A61" s="115"/>
      <c r="B61" s="126"/>
      <c r="C61" s="155"/>
      <c r="D61" s="126"/>
      <c r="E61" s="162"/>
      <c r="F61" s="126"/>
      <c r="G61" s="110"/>
      <c r="H61" s="155"/>
      <c r="I61" s="110"/>
      <c r="J61" s="110"/>
      <c r="K61" s="110"/>
      <c r="L61" s="110"/>
      <c r="M61" s="110"/>
      <c r="N61" s="110"/>
      <c r="O61" s="110"/>
      <c r="P61" s="110"/>
    </row>
    <row r="62" spans="1:16" x14ac:dyDescent="0.25">
      <c r="A62" s="115"/>
      <c r="B62" s="126"/>
      <c r="C62" s="155"/>
      <c r="D62" s="126"/>
      <c r="E62" s="162"/>
      <c r="F62" s="126"/>
      <c r="G62" s="110"/>
      <c r="H62" s="155"/>
      <c r="I62" s="110"/>
      <c r="J62" s="110"/>
      <c r="K62" s="110"/>
      <c r="L62" s="110"/>
      <c r="M62" s="110"/>
      <c r="N62" s="110"/>
      <c r="O62" s="110"/>
      <c r="P62" s="110"/>
    </row>
    <row r="63" spans="1:16" x14ac:dyDescent="0.25">
      <c r="A63" s="115"/>
      <c r="B63" s="126"/>
      <c r="C63" s="155"/>
      <c r="D63" s="126"/>
      <c r="E63" s="162"/>
      <c r="F63" s="126"/>
      <c r="G63" s="110"/>
      <c r="H63" s="155"/>
      <c r="I63" s="110"/>
      <c r="J63" s="110"/>
      <c r="K63" s="110"/>
      <c r="L63" s="110"/>
      <c r="M63" s="110"/>
      <c r="N63" s="110"/>
      <c r="O63" s="110"/>
      <c r="P63" s="110"/>
    </row>
    <row r="64" spans="1:16" x14ac:dyDescent="0.25">
      <c r="A64" s="115"/>
      <c r="B64" s="126"/>
      <c r="C64" s="155"/>
      <c r="D64" s="126"/>
      <c r="E64" s="162"/>
      <c r="F64" s="126"/>
      <c r="G64" s="110"/>
      <c r="H64" s="155"/>
      <c r="I64" s="110"/>
      <c r="J64" s="110"/>
      <c r="K64" s="110"/>
      <c r="L64" s="110"/>
      <c r="M64" s="110"/>
      <c r="N64" s="110"/>
      <c r="O64" s="110"/>
      <c r="P64" s="110"/>
    </row>
    <row r="65" spans="1:16" x14ac:dyDescent="0.25">
      <c r="A65" s="115"/>
      <c r="B65" s="126"/>
      <c r="C65" s="155"/>
      <c r="D65" s="126"/>
      <c r="E65" s="162"/>
      <c r="F65" s="126"/>
      <c r="G65" s="110"/>
      <c r="H65" s="155"/>
      <c r="I65" s="110"/>
      <c r="J65" s="110"/>
      <c r="K65" s="110"/>
      <c r="L65" s="110"/>
      <c r="M65" s="110"/>
      <c r="N65" s="110"/>
      <c r="O65" s="110"/>
      <c r="P65" s="110"/>
    </row>
    <row r="66" spans="1:16" x14ac:dyDescent="0.25">
      <c r="A66" s="115"/>
      <c r="B66" s="126"/>
      <c r="C66" s="155"/>
      <c r="D66" s="126"/>
      <c r="E66" s="162"/>
      <c r="F66" s="126"/>
      <c r="G66" s="110"/>
      <c r="H66" s="155"/>
      <c r="I66" s="110"/>
      <c r="J66" s="110"/>
      <c r="K66" s="110"/>
      <c r="L66" s="110"/>
      <c r="M66" s="110"/>
      <c r="N66" s="110"/>
      <c r="O66" s="110"/>
      <c r="P66" s="110"/>
    </row>
    <row r="67" spans="1:16" x14ac:dyDescent="0.25">
      <c r="A67" s="115"/>
      <c r="B67" s="126"/>
      <c r="C67" s="155"/>
      <c r="D67" s="126"/>
      <c r="E67" s="162"/>
      <c r="F67" s="126"/>
      <c r="G67" s="110"/>
      <c r="H67" s="155"/>
      <c r="I67" s="110"/>
      <c r="J67" s="110"/>
      <c r="K67" s="110"/>
      <c r="L67" s="110"/>
      <c r="M67" s="110"/>
      <c r="N67" s="110"/>
      <c r="O67" s="110"/>
      <c r="P67" s="110"/>
    </row>
    <row r="68" spans="1:16" x14ac:dyDescent="0.25">
      <c r="A68" s="115"/>
      <c r="B68" s="126"/>
      <c r="C68" s="155"/>
      <c r="D68" s="126"/>
      <c r="E68" s="162"/>
      <c r="F68" s="126"/>
      <c r="G68" s="110"/>
      <c r="H68" s="155"/>
      <c r="I68" s="110"/>
      <c r="J68" s="110"/>
      <c r="K68" s="110"/>
      <c r="L68" s="110"/>
      <c r="M68" s="110"/>
      <c r="N68" s="110"/>
      <c r="O68" s="110"/>
      <c r="P68" s="110"/>
    </row>
    <row r="69" spans="1:16" x14ac:dyDescent="0.25">
      <c r="A69" s="115"/>
      <c r="B69" s="126"/>
      <c r="C69" s="155"/>
      <c r="D69" s="126"/>
      <c r="E69" s="162"/>
      <c r="F69" s="126"/>
      <c r="G69" s="110"/>
      <c r="H69" s="155"/>
      <c r="I69" s="110"/>
      <c r="J69" s="110"/>
      <c r="K69" s="110"/>
      <c r="L69" s="110"/>
      <c r="M69" s="110"/>
      <c r="N69" s="110"/>
      <c r="O69" s="110"/>
      <c r="P69" s="110"/>
    </row>
    <row r="70" spans="1:16" x14ac:dyDescent="0.25">
      <c r="A70" s="115"/>
      <c r="B70" s="126"/>
      <c r="C70" s="155"/>
      <c r="D70" s="126"/>
      <c r="E70" s="162"/>
      <c r="F70" s="126"/>
      <c r="G70" s="110"/>
      <c r="H70" s="155"/>
      <c r="I70" s="110"/>
      <c r="J70" s="110"/>
      <c r="K70" s="110"/>
      <c r="L70" s="110"/>
      <c r="M70" s="110"/>
      <c r="N70" s="110"/>
      <c r="O70" s="110"/>
      <c r="P70" s="110"/>
    </row>
    <row r="71" spans="1:16" x14ac:dyDescent="0.25">
      <c r="A71" s="115"/>
      <c r="B71" s="126"/>
      <c r="C71" s="155"/>
      <c r="D71" s="126"/>
      <c r="E71" s="162"/>
      <c r="F71" s="126"/>
      <c r="G71" s="110"/>
      <c r="H71" s="155"/>
      <c r="I71" s="110"/>
      <c r="J71" s="110"/>
      <c r="K71" s="110"/>
      <c r="L71" s="110"/>
      <c r="M71" s="110"/>
      <c r="N71" s="110"/>
      <c r="O71" s="110"/>
      <c r="P71" s="110"/>
    </row>
    <row r="72" spans="1:16" x14ac:dyDescent="0.25">
      <c r="A72" s="115"/>
      <c r="B72" s="126"/>
      <c r="C72" s="155"/>
      <c r="D72" s="126"/>
      <c r="E72" s="162"/>
      <c r="F72" s="126"/>
      <c r="G72" s="110"/>
      <c r="H72" s="155"/>
      <c r="I72" s="110"/>
      <c r="J72" s="110"/>
      <c r="K72" s="110"/>
      <c r="L72" s="110"/>
      <c r="M72" s="110"/>
      <c r="N72" s="110"/>
      <c r="O72" s="110"/>
      <c r="P72" s="110"/>
    </row>
    <row r="73" spans="1:16" x14ac:dyDescent="0.25">
      <c r="A73" s="115"/>
      <c r="B73" s="126"/>
      <c r="C73" s="155"/>
      <c r="D73" s="126"/>
      <c r="E73" s="162"/>
      <c r="F73" s="126"/>
      <c r="G73" s="110"/>
      <c r="H73" s="155"/>
      <c r="I73" s="110"/>
      <c r="J73" s="110"/>
      <c r="K73" s="110"/>
      <c r="L73" s="110"/>
      <c r="M73" s="110"/>
      <c r="N73" s="110"/>
      <c r="O73" s="110"/>
      <c r="P73" s="110"/>
    </row>
    <row r="74" spans="1:16" x14ac:dyDescent="0.25">
      <c r="A74" s="115"/>
      <c r="B74" s="126"/>
      <c r="C74" s="155"/>
      <c r="D74" s="126"/>
      <c r="E74" s="162"/>
      <c r="F74" s="126"/>
      <c r="G74" s="110"/>
      <c r="H74" s="155"/>
      <c r="I74" s="110"/>
      <c r="J74" s="110"/>
      <c r="K74" s="110"/>
      <c r="L74" s="110"/>
      <c r="M74" s="110"/>
      <c r="N74" s="110"/>
      <c r="O74" s="110"/>
      <c r="P74" s="110"/>
    </row>
    <row r="75" spans="1:16" x14ac:dyDescent="0.25">
      <c r="A75" s="115"/>
      <c r="B75" s="126"/>
      <c r="C75" s="155"/>
      <c r="D75" s="126"/>
      <c r="E75" s="162"/>
      <c r="F75" s="126"/>
      <c r="G75" s="110"/>
      <c r="H75" s="155"/>
      <c r="I75" s="110"/>
      <c r="J75" s="110"/>
      <c r="K75" s="110"/>
      <c r="L75" s="110"/>
      <c r="M75" s="110"/>
      <c r="N75" s="110"/>
      <c r="O75" s="110"/>
      <c r="P75" s="110"/>
    </row>
    <row r="76" spans="1:16" x14ac:dyDescent="0.25">
      <c r="A76" s="115"/>
      <c r="B76" s="126"/>
      <c r="C76" s="155"/>
      <c r="D76" s="126"/>
      <c r="E76" s="162"/>
      <c r="F76" s="126"/>
      <c r="G76" s="110"/>
      <c r="H76" s="155"/>
      <c r="I76" s="110"/>
      <c r="J76" s="110"/>
      <c r="K76" s="110"/>
      <c r="L76" s="110"/>
      <c r="M76" s="110"/>
      <c r="N76" s="110"/>
      <c r="O76" s="110"/>
      <c r="P76" s="110"/>
    </row>
    <row r="77" spans="1:16" x14ac:dyDescent="0.25">
      <c r="A77" s="115"/>
      <c r="B77" s="126"/>
      <c r="C77" s="155"/>
      <c r="D77" s="126"/>
      <c r="E77" s="162"/>
      <c r="F77" s="126"/>
      <c r="G77" s="110"/>
      <c r="H77" s="155"/>
      <c r="I77" s="110"/>
      <c r="J77" s="110"/>
      <c r="K77" s="110"/>
      <c r="L77" s="110"/>
      <c r="M77" s="110"/>
      <c r="N77" s="110"/>
      <c r="O77" s="110"/>
      <c r="P77" s="110"/>
    </row>
    <row r="78" spans="1:16" x14ac:dyDescent="0.25">
      <c r="A78" s="115"/>
      <c r="B78" s="126"/>
      <c r="C78" s="155"/>
      <c r="D78" s="126"/>
      <c r="E78" s="162"/>
      <c r="F78" s="126"/>
      <c r="G78" s="110"/>
      <c r="H78" s="155"/>
      <c r="I78" s="110"/>
      <c r="J78" s="110"/>
      <c r="K78" s="110"/>
      <c r="L78" s="110"/>
      <c r="M78" s="110"/>
      <c r="N78" s="110"/>
      <c r="O78" s="110"/>
      <c r="P78" s="110"/>
    </row>
    <row r="79" spans="1:16" x14ac:dyDescent="0.25">
      <c r="A79" s="115"/>
      <c r="B79" s="126"/>
      <c r="C79" s="155"/>
      <c r="D79" s="126"/>
      <c r="E79" s="162"/>
      <c r="F79" s="126"/>
      <c r="G79" s="110"/>
      <c r="H79" s="155"/>
      <c r="I79" s="110"/>
      <c r="J79" s="110"/>
      <c r="K79" s="110"/>
      <c r="L79" s="110"/>
      <c r="M79" s="110"/>
      <c r="N79" s="110"/>
      <c r="O79" s="110"/>
      <c r="P79" s="110"/>
    </row>
    <row r="80" spans="1:16" x14ac:dyDescent="0.25">
      <c r="A80" s="115"/>
      <c r="B80" s="126"/>
      <c r="C80" s="155"/>
      <c r="D80" s="126"/>
      <c r="E80" s="162"/>
      <c r="F80" s="126"/>
      <c r="G80" s="110"/>
      <c r="H80" s="155"/>
      <c r="I80" s="110"/>
      <c r="J80" s="110"/>
      <c r="K80" s="110"/>
      <c r="L80" s="110"/>
      <c r="M80" s="110"/>
      <c r="N80" s="110"/>
      <c r="O80" s="110"/>
      <c r="P80" s="110"/>
    </row>
    <row r="81" spans="1:16" x14ac:dyDescent="0.25">
      <c r="A81" s="115"/>
      <c r="B81" s="126"/>
      <c r="C81" s="155"/>
      <c r="D81" s="126"/>
      <c r="E81" s="162"/>
      <c r="F81" s="126"/>
      <c r="G81" s="110"/>
      <c r="H81" s="155"/>
      <c r="I81" s="110"/>
      <c r="J81" s="110"/>
      <c r="K81" s="110"/>
      <c r="L81" s="110"/>
      <c r="M81" s="110"/>
      <c r="N81" s="110"/>
      <c r="O81" s="110"/>
      <c r="P81" s="110"/>
    </row>
    <row r="82" spans="1:16" x14ac:dyDescent="0.25">
      <c r="A82" s="115"/>
      <c r="B82" s="126"/>
      <c r="C82" s="155"/>
      <c r="D82" s="126"/>
      <c r="E82" s="162"/>
      <c r="F82" s="126"/>
      <c r="G82" s="110"/>
      <c r="H82" s="155"/>
      <c r="I82" s="110"/>
      <c r="J82" s="110"/>
      <c r="K82" s="110"/>
      <c r="L82" s="110"/>
      <c r="M82" s="110"/>
      <c r="N82" s="110"/>
      <c r="O82" s="110"/>
      <c r="P82" s="110"/>
    </row>
    <row r="83" spans="1:16" x14ac:dyDescent="0.25">
      <c r="A83" s="115"/>
      <c r="B83" s="126"/>
      <c r="C83" s="155"/>
      <c r="D83" s="126"/>
      <c r="E83" s="162"/>
      <c r="F83" s="126"/>
      <c r="G83" s="110"/>
      <c r="H83" s="155"/>
      <c r="I83" s="110"/>
      <c r="J83" s="110"/>
      <c r="K83" s="110"/>
      <c r="L83" s="110"/>
      <c r="M83" s="110"/>
      <c r="N83" s="110"/>
      <c r="O83" s="110"/>
      <c r="P83" s="110"/>
    </row>
    <row r="84" spans="1:16" x14ac:dyDescent="0.25">
      <c r="A84" s="115"/>
      <c r="B84" s="126"/>
      <c r="C84" s="155"/>
      <c r="D84" s="126"/>
      <c r="E84" s="162"/>
      <c r="F84" s="126"/>
      <c r="G84" s="110"/>
      <c r="H84" s="155"/>
      <c r="I84" s="110"/>
      <c r="J84" s="110"/>
      <c r="K84" s="110"/>
      <c r="L84" s="110"/>
      <c r="M84" s="110"/>
      <c r="N84" s="110"/>
      <c r="O84" s="110"/>
      <c r="P84" s="110"/>
    </row>
    <row r="85" spans="1:16" x14ac:dyDescent="0.25">
      <c r="A85" s="115"/>
      <c r="B85" s="126"/>
      <c r="C85" s="155"/>
      <c r="D85" s="126"/>
      <c r="E85" s="162"/>
      <c r="F85" s="126"/>
      <c r="G85" s="110"/>
      <c r="H85" s="155"/>
      <c r="I85" s="110"/>
      <c r="J85" s="110"/>
      <c r="K85" s="110"/>
      <c r="L85" s="110"/>
      <c r="M85" s="110"/>
      <c r="N85" s="110"/>
      <c r="O85" s="110"/>
      <c r="P85" s="110"/>
    </row>
    <row r="86" spans="1:16" x14ac:dyDescent="0.25">
      <c r="A86" s="115"/>
      <c r="B86" s="126"/>
      <c r="C86" s="155"/>
      <c r="D86" s="126"/>
      <c r="E86" s="162"/>
      <c r="F86" s="126"/>
      <c r="G86" s="110"/>
      <c r="H86" s="155"/>
      <c r="I86" s="110"/>
      <c r="J86" s="110"/>
      <c r="K86" s="110"/>
      <c r="L86" s="110"/>
      <c r="M86" s="110"/>
      <c r="N86" s="110"/>
      <c r="O86" s="110"/>
      <c r="P86" s="110"/>
    </row>
    <row r="87" spans="1:16" x14ac:dyDescent="0.25">
      <c r="A87" s="115"/>
      <c r="B87" s="126"/>
      <c r="C87" s="155"/>
      <c r="D87" s="126"/>
      <c r="E87" s="162"/>
      <c r="F87" s="126"/>
      <c r="G87" s="110"/>
      <c r="H87" s="155"/>
      <c r="I87" s="110"/>
      <c r="J87" s="110"/>
      <c r="K87" s="110"/>
      <c r="L87" s="110"/>
      <c r="M87" s="110"/>
      <c r="N87" s="110"/>
      <c r="O87" s="110"/>
      <c r="P87" s="110"/>
    </row>
    <row r="88" spans="1:16" x14ac:dyDescent="0.25">
      <c r="A88" s="115"/>
      <c r="B88" s="126"/>
      <c r="C88" s="155"/>
      <c r="D88" s="126"/>
      <c r="E88" s="162"/>
      <c r="F88" s="126"/>
      <c r="G88" s="110"/>
      <c r="H88" s="155"/>
      <c r="I88" s="110"/>
      <c r="J88" s="110"/>
      <c r="K88" s="110"/>
      <c r="L88" s="110"/>
      <c r="M88" s="110"/>
      <c r="N88" s="110"/>
      <c r="O88" s="110"/>
      <c r="P88" s="110"/>
    </row>
    <row r="89" spans="1:16" x14ac:dyDescent="0.25">
      <c r="A89" s="115"/>
      <c r="B89" s="126"/>
      <c r="C89" s="155"/>
      <c r="D89" s="126"/>
      <c r="E89" s="162"/>
      <c r="F89" s="126"/>
      <c r="G89" s="110"/>
      <c r="H89" s="155"/>
      <c r="I89" s="110"/>
      <c r="J89" s="110"/>
      <c r="K89" s="110"/>
      <c r="L89" s="110"/>
      <c r="M89" s="110"/>
      <c r="N89" s="110"/>
      <c r="O89" s="110"/>
      <c r="P89" s="110"/>
    </row>
    <row r="90" spans="1:16" x14ac:dyDescent="0.25">
      <c r="A90" s="115"/>
      <c r="B90" s="126"/>
      <c r="C90" s="155"/>
      <c r="D90" s="126"/>
      <c r="E90" s="162"/>
      <c r="F90" s="126"/>
      <c r="G90" s="110"/>
      <c r="H90" s="155"/>
      <c r="I90" s="110"/>
      <c r="J90" s="110"/>
      <c r="K90" s="110"/>
      <c r="L90" s="110"/>
      <c r="M90" s="110"/>
      <c r="N90" s="110"/>
      <c r="O90" s="110"/>
      <c r="P90" s="110"/>
    </row>
    <row r="91" spans="1:16" x14ac:dyDescent="0.25">
      <c r="A91" s="115"/>
      <c r="B91" s="126"/>
      <c r="C91" s="155"/>
      <c r="D91" s="126"/>
      <c r="E91" s="162"/>
      <c r="F91" s="126"/>
      <c r="G91" s="110"/>
      <c r="H91" s="155"/>
      <c r="I91" s="110"/>
      <c r="J91" s="110"/>
      <c r="K91" s="110"/>
      <c r="L91" s="110"/>
      <c r="M91" s="110"/>
      <c r="N91" s="110"/>
      <c r="O91" s="110"/>
      <c r="P91" s="110"/>
    </row>
    <row r="92" spans="1:16" x14ac:dyDescent="0.25">
      <c r="A92" s="115"/>
      <c r="B92" s="126"/>
      <c r="C92" s="155"/>
      <c r="D92" s="126"/>
      <c r="E92" s="162"/>
      <c r="F92" s="126"/>
      <c r="G92" s="110"/>
      <c r="H92" s="155"/>
      <c r="I92" s="110"/>
      <c r="J92" s="110"/>
      <c r="K92" s="110"/>
      <c r="L92" s="110"/>
      <c r="M92" s="110"/>
      <c r="N92" s="110"/>
      <c r="O92" s="110"/>
      <c r="P92" s="110"/>
    </row>
    <row r="93" spans="1:16" x14ac:dyDescent="0.25">
      <c r="A93" s="115"/>
      <c r="B93" s="126"/>
      <c r="C93" s="155"/>
      <c r="D93" s="126"/>
      <c r="E93" s="162"/>
      <c r="F93" s="126"/>
      <c r="G93" s="110"/>
      <c r="H93" s="155"/>
      <c r="I93" s="110"/>
      <c r="J93" s="110"/>
      <c r="K93" s="110"/>
      <c r="L93" s="110"/>
      <c r="M93" s="110"/>
      <c r="N93" s="110"/>
      <c r="O93" s="110"/>
      <c r="P93" s="110"/>
    </row>
    <row r="94" spans="1:16" x14ac:dyDescent="0.25">
      <c r="A94" s="115"/>
      <c r="B94" s="126"/>
      <c r="C94" s="155"/>
      <c r="D94" s="126"/>
      <c r="E94" s="162"/>
      <c r="F94" s="126"/>
      <c r="G94" s="110"/>
      <c r="H94" s="155"/>
      <c r="I94" s="110"/>
      <c r="J94" s="110"/>
      <c r="K94" s="110"/>
      <c r="L94" s="110"/>
      <c r="M94" s="110"/>
      <c r="N94" s="110"/>
      <c r="O94" s="110"/>
      <c r="P94" s="110"/>
    </row>
    <row r="95" spans="1:16" x14ac:dyDescent="0.25">
      <c r="A95" s="115"/>
      <c r="B95" s="126"/>
      <c r="C95" s="155"/>
      <c r="D95" s="126"/>
      <c r="E95" s="162"/>
      <c r="F95" s="126"/>
      <c r="G95" s="110"/>
      <c r="H95" s="155"/>
      <c r="I95" s="110"/>
      <c r="J95" s="110"/>
      <c r="K95" s="110"/>
      <c r="L95" s="110"/>
      <c r="M95" s="110"/>
      <c r="N95" s="110"/>
      <c r="O95" s="110"/>
      <c r="P95" s="110"/>
    </row>
    <row r="96" spans="1:16" x14ac:dyDescent="0.25">
      <c r="A96" s="115"/>
      <c r="B96" s="126"/>
      <c r="C96" s="155"/>
      <c r="D96" s="126"/>
      <c r="E96" s="162"/>
      <c r="F96" s="126"/>
      <c r="G96" s="110"/>
      <c r="H96" s="155"/>
      <c r="I96" s="110"/>
      <c r="J96" s="110"/>
      <c r="K96" s="110"/>
      <c r="L96" s="110"/>
      <c r="M96" s="110"/>
      <c r="N96" s="110"/>
      <c r="O96" s="110"/>
      <c r="P96" s="110"/>
    </row>
    <row r="97" spans="1:16" x14ac:dyDescent="0.25">
      <c r="A97" s="115"/>
      <c r="B97" s="126"/>
      <c r="C97" s="155"/>
      <c r="D97" s="126"/>
      <c r="E97" s="162"/>
      <c r="F97" s="126"/>
      <c r="G97" s="110"/>
      <c r="H97" s="155"/>
      <c r="I97" s="110"/>
      <c r="J97" s="110"/>
      <c r="K97" s="110"/>
      <c r="L97" s="110"/>
      <c r="M97" s="110"/>
      <c r="N97" s="110"/>
      <c r="O97" s="110"/>
      <c r="P97" s="110"/>
    </row>
    <row r="98" spans="1:16" x14ac:dyDescent="0.25">
      <c r="A98" s="115"/>
      <c r="B98" s="126"/>
      <c r="C98" s="155"/>
      <c r="D98" s="126"/>
      <c r="E98" s="162"/>
      <c r="F98" s="126"/>
      <c r="G98" s="110"/>
      <c r="H98" s="155"/>
      <c r="I98" s="110"/>
      <c r="J98" s="110"/>
      <c r="K98" s="110"/>
      <c r="L98" s="110"/>
      <c r="M98" s="110"/>
      <c r="N98" s="110"/>
      <c r="O98" s="110"/>
      <c r="P98" s="110"/>
    </row>
    <row r="99" spans="1:16" x14ac:dyDescent="0.25">
      <c r="A99" s="115"/>
      <c r="B99" s="126"/>
      <c r="C99" s="155"/>
      <c r="D99" s="126"/>
      <c r="E99" s="162"/>
      <c r="F99" s="126"/>
      <c r="G99" s="110"/>
      <c r="H99" s="155"/>
      <c r="I99" s="110"/>
      <c r="J99" s="110"/>
      <c r="K99" s="110"/>
      <c r="L99" s="110"/>
      <c r="M99" s="110"/>
      <c r="N99" s="110"/>
      <c r="O99" s="110"/>
      <c r="P99" s="110"/>
    </row>
    <row r="100" spans="1:16" x14ac:dyDescent="0.25">
      <c r="A100" s="115"/>
      <c r="B100" s="126"/>
      <c r="C100" s="155"/>
      <c r="D100" s="126"/>
      <c r="E100" s="162"/>
      <c r="F100" s="126"/>
      <c r="G100" s="110"/>
      <c r="H100" s="155"/>
      <c r="I100" s="110"/>
      <c r="J100" s="110"/>
      <c r="K100" s="110"/>
      <c r="L100" s="110"/>
      <c r="M100" s="110"/>
      <c r="N100" s="110"/>
      <c r="O100" s="110"/>
      <c r="P100" s="110"/>
    </row>
    <row r="101" spans="1:16" x14ac:dyDescent="0.25">
      <c r="A101" s="115"/>
      <c r="B101" s="126"/>
      <c r="C101" s="155"/>
      <c r="D101" s="126"/>
      <c r="E101" s="162"/>
      <c r="F101" s="126"/>
      <c r="G101" s="110"/>
      <c r="H101" s="155"/>
      <c r="I101" s="110"/>
      <c r="J101" s="110"/>
      <c r="K101" s="110"/>
      <c r="L101" s="110"/>
      <c r="M101" s="110"/>
      <c r="N101" s="110"/>
      <c r="O101" s="110"/>
      <c r="P101" s="110"/>
    </row>
    <row r="102" spans="1:16" x14ac:dyDescent="0.25">
      <c r="A102" s="115"/>
      <c r="B102" s="126"/>
      <c r="C102" s="155"/>
      <c r="D102" s="126"/>
      <c r="E102" s="162"/>
      <c r="F102" s="126"/>
      <c r="G102" s="110"/>
      <c r="H102" s="155"/>
      <c r="I102" s="110"/>
      <c r="J102" s="110"/>
      <c r="K102" s="110"/>
      <c r="L102" s="110"/>
      <c r="M102" s="110"/>
      <c r="N102" s="110"/>
      <c r="O102" s="110"/>
      <c r="P102" s="110"/>
    </row>
    <row r="103" spans="1:16" x14ac:dyDescent="0.25">
      <c r="A103" s="115"/>
      <c r="B103" s="126"/>
      <c r="C103" s="155"/>
      <c r="D103" s="126"/>
      <c r="E103" s="162"/>
      <c r="F103" s="126"/>
      <c r="G103" s="110"/>
      <c r="H103" s="155"/>
      <c r="I103" s="110"/>
      <c r="J103" s="110"/>
      <c r="K103" s="110"/>
      <c r="L103" s="110"/>
      <c r="M103" s="110"/>
      <c r="N103" s="110"/>
      <c r="O103" s="110"/>
      <c r="P103" s="110"/>
    </row>
    <row r="104" spans="1:16" x14ac:dyDescent="0.25">
      <c r="A104" s="115"/>
      <c r="B104" s="126"/>
      <c r="C104" s="155"/>
      <c r="D104" s="126"/>
      <c r="E104" s="162"/>
      <c r="F104" s="126"/>
      <c r="G104" s="110"/>
      <c r="H104" s="155"/>
      <c r="I104" s="110"/>
      <c r="J104" s="110"/>
      <c r="K104" s="110"/>
      <c r="L104" s="110"/>
      <c r="M104" s="110"/>
      <c r="N104" s="110"/>
      <c r="O104" s="110"/>
      <c r="P104" s="110"/>
    </row>
    <row r="105" spans="1:16" x14ac:dyDescent="0.25">
      <c r="A105" s="115"/>
      <c r="B105" s="126"/>
      <c r="C105" s="155"/>
      <c r="D105" s="126"/>
      <c r="E105" s="162"/>
      <c r="F105" s="126"/>
      <c r="G105" s="110"/>
      <c r="H105" s="155"/>
      <c r="I105" s="110"/>
      <c r="J105" s="110"/>
      <c r="K105" s="110"/>
      <c r="L105" s="110"/>
      <c r="M105" s="110"/>
      <c r="N105" s="110"/>
      <c r="O105" s="110"/>
      <c r="P105" s="110"/>
    </row>
    <row r="106" spans="1:16" x14ac:dyDescent="0.25">
      <c r="A106" s="115"/>
      <c r="B106" s="126"/>
      <c r="C106" s="155"/>
      <c r="D106" s="126"/>
      <c r="E106" s="162"/>
      <c r="F106" s="126"/>
      <c r="G106" s="110"/>
      <c r="H106" s="155"/>
      <c r="I106" s="110"/>
      <c r="J106" s="110"/>
      <c r="K106" s="110"/>
      <c r="L106" s="110"/>
      <c r="M106" s="110"/>
      <c r="N106" s="110"/>
      <c r="O106" s="110"/>
      <c r="P106" s="110"/>
    </row>
    <row r="107" spans="1:16" x14ac:dyDescent="0.25">
      <c r="A107" s="115"/>
      <c r="B107" s="126"/>
      <c r="C107" s="155"/>
      <c r="D107" s="126"/>
      <c r="E107" s="162"/>
      <c r="F107" s="126"/>
      <c r="G107" s="110"/>
      <c r="H107" s="155"/>
      <c r="I107" s="110"/>
      <c r="J107" s="110"/>
      <c r="K107" s="110"/>
      <c r="L107" s="110"/>
      <c r="M107" s="110"/>
      <c r="N107" s="110"/>
      <c r="O107" s="110"/>
      <c r="P107" s="110"/>
    </row>
    <row r="108" spans="1:16" x14ac:dyDescent="0.25">
      <c r="A108" s="115"/>
      <c r="B108" s="126"/>
      <c r="C108" s="155"/>
      <c r="D108" s="126"/>
      <c r="E108" s="162"/>
      <c r="F108" s="126"/>
      <c r="G108" s="110"/>
      <c r="H108" s="155"/>
      <c r="I108" s="110"/>
      <c r="J108" s="110"/>
      <c r="K108" s="110"/>
      <c r="L108" s="110"/>
      <c r="M108" s="110"/>
      <c r="N108" s="110"/>
      <c r="O108" s="110"/>
      <c r="P108" s="110"/>
    </row>
    <row r="109" spans="1:16" x14ac:dyDescent="0.25">
      <c r="A109" s="115"/>
      <c r="B109" s="126"/>
      <c r="C109" s="155"/>
      <c r="D109" s="126"/>
      <c r="E109" s="162"/>
      <c r="F109" s="126"/>
      <c r="G109" s="110"/>
      <c r="H109" s="155"/>
      <c r="I109" s="110"/>
      <c r="J109" s="110"/>
      <c r="K109" s="110"/>
      <c r="L109" s="110"/>
      <c r="M109" s="110"/>
      <c r="N109" s="110"/>
      <c r="O109" s="110"/>
      <c r="P109" s="110"/>
    </row>
    <row r="110" spans="1:16" x14ac:dyDescent="0.25">
      <c r="A110" s="115"/>
      <c r="B110" s="126"/>
      <c r="C110" s="155"/>
      <c r="D110" s="126"/>
      <c r="E110" s="162"/>
      <c r="F110" s="126"/>
      <c r="G110" s="110"/>
      <c r="H110" s="155"/>
      <c r="I110" s="110"/>
      <c r="J110" s="110"/>
      <c r="K110" s="110"/>
      <c r="L110" s="110"/>
      <c r="M110" s="110"/>
      <c r="N110" s="110"/>
      <c r="O110" s="110"/>
      <c r="P110" s="110"/>
    </row>
    <row r="111" spans="1:16" x14ac:dyDescent="0.25">
      <c r="A111" s="115"/>
      <c r="B111" s="126"/>
      <c r="C111" s="155"/>
      <c r="D111" s="126"/>
      <c r="E111" s="162"/>
      <c r="F111" s="126"/>
      <c r="G111" s="110"/>
      <c r="H111" s="155"/>
      <c r="I111" s="110"/>
      <c r="J111" s="110"/>
      <c r="K111" s="110"/>
      <c r="L111" s="110"/>
      <c r="M111" s="110"/>
      <c r="N111" s="110"/>
      <c r="O111" s="110"/>
      <c r="P111" s="110"/>
    </row>
    <row r="112" spans="1:16" x14ac:dyDescent="0.25">
      <c r="A112" s="115"/>
      <c r="B112" s="126"/>
      <c r="C112" s="155"/>
      <c r="D112" s="126"/>
      <c r="E112" s="162"/>
      <c r="F112" s="126"/>
      <c r="G112" s="110"/>
      <c r="H112" s="155"/>
      <c r="I112" s="110"/>
      <c r="J112" s="110"/>
      <c r="K112" s="110"/>
      <c r="L112" s="110"/>
      <c r="M112" s="110"/>
      <c r="N112" s="110"/>
      <c r="O112" s="110"/>
      <c r="P112" s="110"/>
    </row>
    <row r="113" spans="1:16" x14ac:dyDescent="0.25">
      <c r="A113" s="115"/>
      <c r="B113" s="126"/>
      <c r="C113" s="155"/>
      <c r="D113" s="126"/>
      <c r="E113" s="162"/>
      <c r="F113" s="126"/>
      <c r="G113" s="110"/>
      <c r="H113" s="155"/>
      <c r="I113" s="110"/>
      <c r="J113" s="110"/>
      <c r="K113" s="110"/>
      <c r="L113" s="110"/>
      <c r="M113" s="110"/>
      <c r="N113" s="110"/>
      <c r="O113" s="110"/>
      <c r="P113" s="110"/>
    </row>
    <row r="114" spans="1:16" x14ac:dyDescent="0.25">
      <c r="A114" s="115"/>
      <c r="B114" s="126"/>
      <c r="C114" s="155"/>
      <c r="D114" s="126"/>
      <c r="E114" s="162"/>
      <c r="F114" s="126"/>
      <c r="G114" s="110"/>
      <c r="H114" s="155"/>
      <c r="I114" s="110"/>
      <c r="J114" s="110"/>
      <c r="K114" s="110"/>
      <c r="L114" s="110"/>
      <c r="M114" s="110"/>
      <c r="N114" s="110"/>
      <c r="O114" s="110"/>
      <c r="P114" s="110"/>
    </row>
    <row r="115" spans="1:16" x14ac:dyDescent="0.25">
      <c r="A115" s="115"/>
      <c r="B115" s="126"/>
      <c r="C115" s="155"/>
      <c r="D115" s="126"/>
      <c r="E115" s="162"/>
      <c r="F115" s="126"/>
      <c r="G115" s="110"/>
      <c r="H115" s="155"/>
      <c r="I115" s="110"/>
      <c r="J115" s="110"/>
      <c r="K115" s="110"/>
      <c r="L115" s="110"/>
      <c r="M115" s="110"/>
      <c r="N115" s="110"/>
      <c r="O115" s="110"/>
      <c r="P115" s="110"/>
    </row>
    <row r="116" spans="1:16" x14ac:dyDescent="0.25">
      <c r="A116" s="115"/>
      <c r="B116" s="126"/>
      <c r="C116" s="155"/>
      <c r="D116" s="126"/>
      <c r="E116" s="162"/>
      <c r="F116" s="126"/>
      <c r="G116" s="110"/>
      <c r="H116" s="155"/>
      <c r="I116" s="110"/>
      <c r="J116" s="110"/>
      <c r="K116" s="110"/>
      <c r="L116" s="110"/>
      <c r="M116" s="110"/>
      <c r="N116" s="110"/>
      <c r="O116" s="110"/>
      <c r="P116" s="110"/>
    </row>
    <row r="117" spans="1:16" x14ac:dyDescent="0.25">
      <c r="A117" s="115"/>
      <c r="B117" s="126"/>
      <c r="C117" s="155"/>
      <c r="D117" s="126"/>
      <c r="E117" s="162"/>
      <c r="F117" s="126"/>
      <c r="G117" s="110"/>
      <c r="H117" s="155"/>
      <c r="I117" s="110"/>
      <c r="J117" s="110"/>
      <c r="K117" s="110"/>
      <c r="L117" s="110"/>
      <c r="M117" s="110"/>
      <c r="N117" s="110"/>
      <c r="O117" s="110"/>
      <c r="P117" s="110"/>
    </row>
    <row r="118" spans="1:16" x14ac:dyDescent="0.25">
      <c r="A118" s="115"/>
      <c r="B118" s="126"/>
      <c r="C118" s="155"/>
      <c r="D118" s="126"/>
      <c r="E118" s="162"/>
      <c r="F118" s="126"/>
      <c r="G118" s="110"/>
      <c r="H118" s="155"/>
      <c r="I118" s="110"/>
      <c r="J118" s="110"/>
      <c r="K118" s="110"/>
      <c r="L118" s="110"/>
      <c r="M118" s="110"/>
      <c r="N118" s="110"/>
      <c r="O118" s="110"/>
      <c r="P118" s="110"/>
    </row>
    <row r="119" spans="1:16" x14ac:dyDescent="0.25">
      <c r="A119" s="115"/>
      <c r="B119" s="126"/>
      <c r="C119" s="155"/>
      <c r="D119" s="126"/>
      <c r="E119" s="162"/>
      <c r="F119" s="126"/>
      <c r="G119" s="110"/>
      <c r="H119" s="155"/>
      <c r="I119" s="110"/>
      <c r="J119" s="110"/>
      <c r="K119" s="110"/>
      <c r="L119" s="110"/>
      <c r="M119" s="110"/>
      <c r="N119" s="110"/>
      <c r="O119" s="110"/>
      <c r="P119" s="110"/>
    </row>
    <row r="120" spans="1:16" x14ac:dyDescent="0.25">
      <c r="A120" s="115"/>
      <c r="B120" s="126"/>
      <c r="C120" s="155"/>
      <c r="D120" s="126"/>
      <c r="E120" s="162"/>
      <c r="F120" s="126"/>
      <c r="G120" s="110"/>
      <c r="H120" s="155"/>
      <c r="I120" s="110"/>
      <c r="J120" s="110"/>
      <c r="K120" s="110"/>
      <c r="L120" s="110"/>
      <c r="M120" s="110"/>
      <c r="N120" s="110"/>
      <c r="O120" s="110"/>
      <c r="P120" s="110"/>
    </row>
    <row r="121" spans="1:16" x14ac:dyDescent="0.25">
      <c r="A121" s="115"/>
      <c r="B121" s="126"/>
      <c r="C121" s="155"/>
      <c r="D121" s="126"/>
      <c r="E121" s="162"/>
      <c r="F121" s="126"/>
      <c r="G121" s="110"/>
      <c r="H121" s="155"/>
      <c r="I121" s="110"/>
      <c r="J121" s="110"/>
      <c r="K121" s="110"/>
      <c r="L121" s="110"/>
      <c r="M121" s="110"/>
      <c r="N121" s="110"/>
      <c r="O121" s="110"/>
      <c r="P121" s="110"/>
    </row>
    <row r="122" spans="1:16" x14ac:dyDescent="0.25">
      <c r="A122" s="115"/>
      <c r="B122" s="126"/>
      <c r="C122" s="155"/>
      <c r="D122" s="126"/>
      <c r="E122" s="162"/>
      <c r="F122" s="126"/>
      <c r="G122" s="110"/>
      <c r="H122" s="155"/>
      <c r="I122" s="110"/>
      <c r="J122" s="110"/>
      <c r="K122" s="110"/>
      <c r="L122" s="110"/>
      <c r="M122" s="110"/>
      <c r="N122" s="110"/>
      <c r="O122" s="110"/>
      <c r="P122" s="110"/>
    </row>
    <row r="123" spans="1:16" x14ac:dyDescent="0.25">
      <c r="A123" s="115"/>
      <c r="B123" s="126"/>
      <c r="C123" s="155"/>
      <c r="D123" s="126"/>
      <c r="E123" s="162"/>
      <c r="F123" s="126"/>
      <c r="G123" s="110"/>
      <c r="H123" s="155"/>
      <c r="I123" s="110"/>
      <c r="J123" s="110"/>
      <c r="K123" s="110"/>
      <c r="L123" s="110"/>
      <c r="M123" s="110"/>
      <c r="N123" s="110"/>
      <c r="O123" s="110"/>
      <c r="P123" s="110"/>
    </row>
    <row r="124" spans="1:16" x14ac:dyDescent="0.25">
      <c r="A124" s="115"/>
      <c r="B124" s="126"/>
      <c r="C124" s="155"/>
      <c r="D124" s="126"/>
      <c r="E124" s="162"/>
      <c r="F124" s="126"/>
      <c r="G124" s="110"/>
      <c r="H124" s="155"/>
      <c r="I124" s="110"/>
      <c r="J124" s="110"/>
      <c r="K124" s="110"/>
      <c r="L124" s="110"/>
      <c r="M124" s="110"/>
      <c r="N124" s="110"/>
      <c r="O124" s="110"/>
      <c r="P124" s="110"/>
    </row>
    <row r="125" spans="1:16" x14ac:dyDescent="0.25">
      <c r="A125" s="115"/>
      <c r="B125" s="126"/>
      <c r="C125" s="155"/>
      <c r="D125" s="126"/>
      <c r="E125" s="162"/>
      <c r="F125" s="126"/>
      <c r="G125" s="110"/>
      <c r="H125" s="155"/>
      <c r="I125" s="110"/>
      <c r="J125" s="110"/>
      <c r="K125" s="110"/>
      <c r="L125" s="110"/>
      <c r="M125" s="110"/>
      <c r="N125" s="110"/>
      <c r="O125" s="110"/>
      <c r="P125" s="110"/>
    </row>
    <row r="126" spans="1:16" x14ac:dyDescent="0.25">
      <c r="A126" s="115"/>
      <c r="B126" s="126"/>
      <c r="C126" s="155"/>
      <c r="D126" s="126"/>
      <c r="E126" s="162"/>
      <c r="F126" s="126"/>
      <c r="G126" s="110"/>
      <c r="H126" s="155"/>
      <c r="I126" s="110"/>
      <c r="J126" s="110"/>
      <c r="K126" s="110"/>
      <c r="L126" s="110"/>
      <c r="M126" s="110"/>
      <c r="N126" s="110"/>
      <c r="O126" s="110"/>
      <c r="P126" s="110"/>
    </row>
    <row r="127" spans="1:16" x14ac:dyDescent="0.25">
      <c r="A127" s="115"/>
      <c r="B127" s="126"/>
      <c r="C127" s="155"/>
      <c r="D127" s="126"/>
      <c r="E127" s="162"/>
      <c r="F127" s="126"/>
      <c r="G127" s="110"/>
      <c r="H127" s="155"/>
      <c r="I127" s="110"/>
      <c r="J127" s="110"/>
      <c r="K127" s="110"/>
      <c r="L127" s="110"/>
      <c r="M127" s="110"/>
      <c r="N127" s="110"/>
      <c r="O127" s="110"/>
      <c r="P127" s="110"/>
    </row>
    <row r="128" spans="1:16" x14ac:dyDescent="0.25">
      <c r="A128" s="115"/>
      <c r="B128" s="126"/>
      <c r="C128" s="155"/>
      <c r="D128" s="126"/>
      <c r="E128" s="162"/>
      <c r="F128" s="126"/>
      <c r="G128" s="110"/>
      <c r="H128" s="155"/>
      <c r="I128" s="110"/>
      <c r="J128" s="110"/>
      <c r="K128" s="110"/>
      <c r="L128" s="110"/>
      <c r="M128" s="110"/>
      <c r="N128" s="110"/>
      <c r="O128" s="110"/>
      <c r="P128" s="110"/>
    </row>
    <row r="129" spans="1:16" x14ac:dyDescent="0.25">
      <c r="A129" s="115"/>
      <c r="B129" s="126"/>
      <c r="C129" s="155"/>
      <c r="D129" s="126"/>
      <c r="E129" s="162"/>
      <c r="F129" s="126"/>
      <c r="G129" s="110"/>
      <c r="H129" s="155"/>
      <c r="I129" s="110"/>
      <c r="J129" s="110"/>
      <c r="K129" s="110"/>
      <c r="L129" s="110"/>
      <c r="M129" s="110"/>
      <c r="N129" s="110"/>
      <c r="O129" s="110"/>
      <c r="P129" s="110"/>
    </row>
    <row r="130" spans="1:16" x14ac:dyDescent="0.25">
      <c r="A130" s="115"/>
      <c r="B130" s="126"/>
      <c r="C130" s="155"/>
      <c r="D130" s="126"/>
      <c r="E130" s="162"/>
      <c r="F130" s="126"/>
      <c r="G130" s="110"/>
      <c r="H130" s="155"/>
      <c r="I130" s="110"/>
      <c r="J130" s="110"/>
      <c r="K130" s="110"/>
      <c r="L130" s="110"/>
      <c r="M130" s="110"/>
      <c r="N130" s="110"/>
      <c r="O130" s="110"/>
      <c r="P130" s="110"/>
    </row>
    <row r="131" spans="1:16" x14ac:dyDescent="0.25">
      <c r="A131" s="115"/>
      <c r="B131" s="126"/>
      <c r="C131" s="155"/>
      <c r="D131" s="126"/>
      <c r="E131" s="162"/>
      <c r="F131" s="126"/>
      <c r="G131" s="110"/>
      <c r="H131" s="155"/>
      <c r="I131" s="110"/>
      <c r="J131" s="110"/>
      <c r="K131" s="110"/>
      <c r="L131" s="110"/>
      <c r="M131" s="110"/>
      <c r="N131" s="110"/>
      <c r="O131" s="110"/>
      <c r="P131" s="110"/>
    </row>
    <row r="132" spans="1:16" x14ac:dyDescent="0.25">
      <c r="A132" s="115"/>
      <c r="B132" s="126"/>
      <c r="C132" s="155"/>
      <c r="D132" s="126"/>
      <c r="E132" s="162"/>
      <c r="F132" s="126"/>
      <c r="G132" s="110"/>
      <c r="H132" s="155"/>
      <c r="I132" s="110"/>
      <c r="J132" s="110"/>
      <c r="K132" s="110"/>
      <c r="L132" s="110"/>
      <c r="M132" s="110"/>
      <c r="N132" s="110"/>
      <c r="O132" s="110"/>
      <c r="P132" s="110"/>
    </row>
    <row r="133" spans="1:16" x14ac:dyDescent="0.25">
      <c r="A133" s="115"/>
      <c r="B133" s="126"/>
      <c r="C133" s="155"/>
      <c r="D133" s="126"/>
      <c r="E133" s="162"/>
      <c r="F133" s="126"/>
      <c r="G133" s="110"/>
      <c r="H133" s="155"/>
      <c r="I133" s="110"/>
      <c r="J133" s="110"/>
      <c r="K133" s="110"/>
      <c r="L133" s="110"/>
      <c r="M133" s="110"/>
      <c r="N133" s="110"/>
      <c r="O133" s="110"/>
      <c r="P133" s="110"/>
    </row>
    <row r="134" spans="1:16" x14ac:dyDescent="0.25">
      <c r="A134" s="115"/>
      <c r="B134" s="126"/>
      <c r="C134" s="155"/>
      <c r="D134" s="126"/>
      <c r="E134" s="162"/>
      <c r="F134" s="126"/>
      <c r="G134" s="110"/>
      <c r="H134" s="155"/>
      <c r="I134" s="110"/>
      <c r="J134" s="110"/>
      <c r="K134" s="110"/>
      <c r="L134" s="110"/>
      <c r="M134" s="110"/>
      <c r="N134" s="110"/>
      <c r="O134" s="110"/>
      <c r="P134" s="110"/>
    </row>
    <row r="135" spans="1:16" x14ac:dyDescent="0.25">
      <c r="A135" s="115"/>
      <c r="B135" s="126"/>
      <c r="C135" s="155"/>
      <c r="D135" s="126"/>
      <c r="E135" s="162"/>
      <c r="F135" s="126"/>
      <c r="G135" s="110"/>
      <c r="H135" s="155"/>
      <c r="I135" s="110"/>
      <c r="J135" s="110"/>
      <c r="K135" s="110"/>
      <c r="L135" s="110"/>
      <c r="M135" s="110"/>
      <c r="N135" s="110"/>
      <c r="O135" s="110"/>
      <c r="P135" s="110"/>
    </row>
    <row r="136" spans="1:16" x14ac:dyDescent="0.25">
      <c r="A136" s="115"/>
      <c r="B136" s="126"/>
      <c r="C136" s="155"/>
      <c r="D136" s="126"/>
      <c r="E136" s="162"/>
      <c r="F136" s="126"/>
      <c r="G136" s="110"/>
      <c r="H136" s="155"/>
      <c r="I136" s="110"/>
      <c r="J136" s="110"/>
      <c r="K136" s="110"/>
      <c r="L136" s="110"/>
      <c r="M136" s="110"/>
      <c r="N136" s="110"/>
      <c r="O136" s="110"/>
      <c r="P136" s="110"/>
    </row>
    <row r="137" spans="1:16" x14ac:dyDescent="0.25">
      <c r="A137" s="115"/>
      <c r="B137" s="126"/>
      <c r="C137" s="155"/>
      <c r="D137" s="126"/>
      <c r="E137" s="162"/>
      <c r="F137" s="126"/>
      <c r="G137" s="110"/>
      <c r="H137" s="155"/>
      <c r="I137" s="110"/>
      <c r="J137" s="110"/>
      <c r="K137" s="110"/>
      <c r="L137" s="110"/>
      <c r="M137" s="110"/>
      <c r="N137" s="110"/>
      <c r="O137" s="110"/>
      <c r="P137" s="110"/>
    </row>
    <row r="138" spans="1:16" x14ac:dyDescent="0.25">
      <c r="A138" s="115"/>
      <c r="B138" s="126"/>
      <c r="C138" s="155"/>
      <c r="D138" s="126"/>
      <c r="E138" s="162"/>
      <c r="F138" s="126"/>
      <c r="G138" s="110"/>
      <c r="H138" s="155"/>
      <c r="I138" s="110"/>
      <c r="J138" s="110"/>
      <c r="K138" s="110"/>
      <c r="L138" s="110"/>
      <c r="M138" s="110"/>
      <c r="N138" s="110"/>
      <c r="O138" s="110"/>
      <c r="P138" s="110"/>
    </row>
    <row r="139" spans="1:16" x14ac:dyDescent="0.25">
      <c r="A139" s="115"/>
      <c r="B139" s="126"/>
      <c r="C139" s="155"/>
      <c r="D139" s="126"/>
      <c r="E139" s="162"/>
      <c r="F139" s="126"/>
      <c r="G139" s="110"/>
      <c r="H139" s="155"/>
      <c r="I139" s="110"/>
      <c r="J139" s="110"/>
      <c r="K139" s="110"/>
      <c r="L139" s="110"/>
      <c r="M139" s="110"/>
      <c r="N139" s="110"/>
      <c r="O139" s="110"/>
      <c r="P139" s="110"/>
    </row>
    <row r="140" spans="1:16" x14ac:dyDescent="0.25">
      <c r="A140" s="115"/>
      <c r="B140" s="126"/>
      <c r="C140" s="155"/>
      <c r="D140" s="126"/>
      <c r="E140" s="162"/>
      <c r="F140" s="126"/>
      <c r="G140" s="110"/>
      <c r="H140" s="155"/>
      <c r="I140" s="110"/>
      <c r="J140" s="110"/>
      <c r="K140" s="110"/>
      <c r="L140" s="110"/>
      <c r="M140" s="110"/>
      <c r="N140" s="110"/>
      <c r="O140" s="110"/>
      <c r="P140" s="110"/>
    </row>
    <row r="141" spans="1:16" x14ac:dyDescent="0.25">
      <c r="A141" s="115"/>
      <c r="B141" s="126"/>
      <c r="C141" s="155"/>
      <c r="D141" s="126"/>
      <c r="E141" s="162"/>
      <c r="F141" s="126"/>
      <c r="G141" s="110"/>
      <c r="H141" s="155"/>
      <c r="I141" s="110"/>
      <c r="J141" s="110"/>
      <c r="K141" s="110"/>
      <c r="L141" s="110"/>
      <c r="M141" s="110"/>
      <c r="N141" s="110"/>
      <c r="O141" s="110"/>
      <c r="P141" s="110"/>
    </row>
    <row r="142" spans="1:16" x14ac:dyDescent="0.25">
      <c r="A142" s="115"/>
      <c r="B142" s="126"/>
      <c r="C142" s="155"/>
      <c r="D142" s="126"/>
      <c r="E142" s="162"/>
      <c r="F142" s="126"/>
      <c r="G142" s="110"/>
      <c r="H142" s="155"/>
      <c r="I142" s="110"/>
      <c r="J142" s="110"/>
      <c r="K142" s="110"/>
      <c r="L142" s="110"/>
      <c r="M142" s="110"/>
      <c r="N142" s="110"/>
      <c r="O142" s="110"/>
      <c r="P142" s="110"/>
    </row>
    <row r="143" spans="1:16" x14ac:dyDescent="0.25">
      <c r="A143" s="115"/>
      <c r="B143" s="126"/>
      <c r="C143" s="155"/>
      <c r="D143" s="126"/>
      <c r="E143" s="162"/>
      <c r="F143" s="126"/>
      <c r="G143" s="110"/>
      <c r="H143" s="155"/>
      <c r="I143" s="110"/>
      <c r="J143" s="110"/>
      <c r="K143" s="110"/>
      <c r="L143" s="110"/>
      <c r="M143" s="110"/>
      <c r="N143" s="110"/>
      <c r="O143" s="110"/>
      <c r="P143" s="110"/>
    </row>
    <row r="144" spans="1:16" x14ac:dyDescent="0.25">
      <c r="A144" s="115"/>
      <c r="B144" s="126"/>
      <c r="C144" s="155"/>
      <c r="D144" s="126"/>
      <c r="E144" s="162"/>
      <c r="F144" s="126"/>
      <c r="G144" s="110"/>
      <c r="H144" s="155"/>
      <c r="I144" s="110"/>
      <c r="J144" s="110"/>
      <c r="K144" s="110"/>
      <c r="L144" s="110"/>
      <c r="M144" s="110"/>
      <c r="N144" s="110"/>
      <c r="O144" s="110"/>
      <c r="P144" s="110"/>
    </row>
    <row r="145" spans="1:16" x14ac:dyDescent="0.25">
      <c r="A145" s="115"/>
      <c r="B145" s="126"/>
      <c r="C145" s="155"/>
      <c r="D145" s="126"/>
      <c r="E145" s="162"/>
      <c r="F145" s="126"/>
      <c r="G145" s="110"/>
      <c r="H145" s="155"/>
      <c r="I145" s="110"/>
      <c r="J145" s="110"/>
      <c r="K145" s="110"/>
      <c r="L145" s="110"/>
      <c r="M145" s="110"/>
      <c r="N145" s="110"/>
      <c r="O145" s="110"/>
      <c r="P145" s="110"/>
    </row>
    <row r="146" spans="1:16" x14ac:dyDescent="0.25">
      <c r="A146" s="115"/>
      <c r="B146" s="126"/>
      <c r="C146" s="155"/>
      <c r="D146" s="126"/>
      <c r="E146" s="162"/>
      <c r="F146" s="126"/>
      <c r="G146" s="110"/>
      <c r="H146" s="155"/>
      <c r="I146" s="110"/>
      <c r="J146" s="110"/>
      <c r="K146" s="110"/>
      <c r="L146" s="110"/>
      <c r="M146" s="110"/>
      <c r="N146" s="110"/>
      <c r="O146" s="110"/>
      <c r="P146" s="110"/>
    </row>
    <row r="147" spans="1:16" x14ac:dyDescent="0.25">
      <c r="A147" s="115"/>
      <c r="B147" s="126"/>
      <c r="C147" s="155"/>
      <c r="D147" s="126"/>
      <c r="E147" s="162"/>
      <c r="F147" s="126"/>
      <c r="G147" s="110"/>
      <c r="H147" s="155"/>
      <c r="I147" s="110"/>
      <c r="J147" s="110"/>
      <c r="K147" s="110"/>
      <c r="L147" s="110"/>
      <c r="M147" s="110"/>
      <c r="N147" s="110"/>
      <c r="O147" s="110"/>
      <c r="P147" s="110"/>
    </row>
    <row r="148" spans="1:16" x14ac:dyDescent="0.25">
      <c r="A148" s="115"/>
      <c r="B148" s="126"/>
      <c r="C148" s="155"/>
      <c r="D148" s="126"/>
      <c r="E148" s="162"/>
      <c r="F148" s="126"/>
      <c r="G148" s="110"/>
      <c r="H148" s="155"/>
      <c r="I148" s="110"/>
      <c r="J148" s="110"/>
      <c r="K148" s="110"/>
      <c r="L148" s="110"/>
      <c r="M148" s="110"/>
      <c r="N148" s="110"/>
      <c r="O148" s="110"/>
      <c r="P148" s="110"/>
    </row>
    <row r="149" spans="1:16" x14ac:dyDescent="0.25">
      <c r="A149" s="115"/>
      <c r="B149" s="126"/>
      <c r="C149" s="155"/>
      <c r="D149" s="126"/>
      <c r="E149" s="162"/>
      <c r="F149" s="126"/>
      <c r="G149" s="110"/>
      <c r="H149" s="155"/>
      <c r="I149" s="110"/>
      <c r="J149" s="110"/>
      <c r="K149" s="110"/>
      <c r="L149" s="110"/>
      <c r="M149" s="110"/>
      <c r="N149" s="110"/>
      <c r="O149" s="110"/>
      <c r="P149" s="110"/>
    </row>
    <row r="150" spans="1:16" x14ac:dyDescent="0.25">
      <c r="A150" s="115"/>
      <c r="B150" s="126"/>
      <c r="C150" s="155"/>
      <c r="D150" s="126"/>
      <c r="E150" s="162"/>
      <c r="F150" s="126"/>
      <c r="G150" s="110"/>
      <c r="H150" s="155"/>
      <c r="I150" s="110"/>
      <c r="J150" s="110"/>
      <c r="K150" s="110"/>
      <c r="L150" s="110"/>
      <c r="M150" s="110"/>
      <c r="N150" s="110"/>
      <c r="O150" s="110"/>
      <c r="P150" s="110"/>
    </row>
    <row r="151" spans="1:16" x14ac:dyDescent="0.25">
      <c r="A151" s="115"/>
      <c r="B151" s="126"/>
      <c r="C151" s="155"/>
      <c r="D151" s="126"/>
      <c r="E151" s="162"/>
      <c r="F151" s="126"/>
      <c r="G151" s="110"/>
      <c r="H151" s="155"/>
      <c r="I151" s="110"/>
      <c r="J151" s="110"/>
      <c r="K151" s="110"/>
      <c r="L151" s="110"/>
      <c r="M151" s="110"/>
      <c r="N151" s="110"/>
      <c r="O151" s="110"/>
      <c r="P151" s="110"/>
    </row>
    <row r="152" spans="1:16" x14ac:dyDescent="0.25">
      <c r="A152" s="115"/>
      <c r="B152" s="126"/>
      <c r="C152" s="155"/>
      <c r="D152" s="126"/>
      <c r="E152" s="162"/>
      <c r="F152" s="126"/>
      <c r="G152" s="110"/>
      <c r="H152" s="155"/>
      <c r="I152" s="110"/>
      <c r="J152" s="110"/>
      <c r="K152" s="110"/>
      <c r="L152" s="110"/>
      <c r="M152" s="110"/>
      <c r="N152" s="110"/>
      <c r="O152" s="110"/>
      <c r="P152" s="110"/>
    </row>
    <row r="153" spans="1:16" x14ac:dyDescent="0.25">
      <c r="A153" s="115"/>
      <c r="B153" s="126"/>
      <c r="C153" s="155"/>
      <c r="D153" s="126"/>
      <c r="E153" s="162"/>
      <c r="F153" s="126"/>
      <c r="G153" s="110"/>
      <c r="H153" s="155"/>
      <c r="I153" s="110"/>
      <c r="J153" s="110"/>
      <c r="K153" s="110"/>
      <c r="L153" s="110"/>
      <c r="M153" s="110"/>
      <c r="N153" s="110"/>
      <c r="O153" s="110"/>
      <c r="P153" s="110"/>
    </row>
    <row r="154" spans="1:16" x14ac:dyDescent="0.25">
      <c r="A154" s="115"/>
      <c r="B154" s="126"/>
      <c r="C154" s="155"/>
      <c r="D154" s="126"/>
      <c r="E154" s="162"/>
      <c r="F154" s="126"/>
      <c r="G154" s="110"/>
      <c r="H154" s="155"/>
      <c r="I154" s="110"/>
      <c r="J154" s="110"/>
      <c r="K154" s="110"/>
      <c r="L154" s="110"/>
      <c r="M154" s="110"/>
      <c r="N154" s="110"/>
      <c r="O154" s="110"/>
      <c r="P154" s="110"/>
    </row>
    <row r="155" spans="1:16" x14ac:dyDescent="0.25">
      <c r="A155" s="115"/>
      <c r="B155" s="126"/>
      <c r="C155" s="155"/>
      <c r="D155" s="126"/>
      <c r="E155" s="162"/>
      <c r="F155" s="126"/>
      <c r="G155" s="110"/>
      <c r="H155" s="155"/>
      <c r="I155" s="110"/>
      <c r="J155" s="110"/>
      <c r="K155" s="110"/>
      <c r="L155" s="110"/>
      <c r="M155" s="110"/>
      <c r="N155" s="110"/>
      <c r="O155" s="110"/>
      <c r="P155" s="110"/>
    </row>
    <row r="156" spans="1:16" x14ac:dyDescent="0.25">
      <c r="A156" s="115"/>
      <c r="B156" s="126"/>
      <c r="C156" s="155"/>
      <c r="D156" s="126"/>
      <c r="E156" s="162"/>
      <c r="F156" s="126"/>
      <c r="G156" s="110"/>
      <c r="H156" s="155"/>
      <c r="I156" s="110"/>
      <c r="J156" s="110"/>
      <c r="K156" s="110"/>
      <c r="L156" s="110"/>
      <c r="M156" s="110"/>
      <c r="N156" s="110"/>
      <c r="O156" s="110"/>
      <c r="P156" s="110"/>
    </row>
    <row r="157" spans="1:16" x14ac:dyDescent="0.25">
      <c r="A157" s="115"/>
      <c r="B157" s="126"/>
      <c r="C157" s="155"/>
      <c r="D157" s="126"/>
      <c r="E157" s="162"/>
      <c r="F157" s="126"/>
      <c r="G157" s="110"/>
      <c r="H157" s="155"/>
      <c r="I157" s="110"/>
      <c r="J157" s="110"/>
      <c r="K157" s="110"/>
      <c r="L157" s="110"/>
      <c r="M157" s="110"/>
      <c r="N157" s="110"/>
      <c r="O157" s="110"/>
      <c r="P157" s="110"/>
    </row>
    <row r="158" spans="1:16" x14ac:dyDescent="0.25">
      <c r="A158" s="115"/>
      <c r="B158" s="126"/>
      <c r="C158" s="155"/>
      <c r="D158" s="126"/>
      <c r="E158" s="162"/>
      <c r="F158" s="126"/>
      <c r="G158" s="110"/>
      <c r="H158" s="155"/>
      <c r="I158" s="110"/>
      <c r="J158" s="110"/>
      <c r="K158" s="110"/>
      <c r="L158" s="110"/>
      <c r="M158" s="110"/>
      <c r="N158" s="110"/>
      <c r="O158" s="110"/>
      <c r="P158" s="110"/>
    </row>
    <row r="159" spans="1:16" x14ac:dyDescent="0.25">
      <c r="A159" s="115"/>
      <c r="B159" s="126"/>
      <c r="C159" s="155"/>
      <c r="D159" s="126"/>
      <c r="E159" s="162"/>
      <c r="F159" s="126"/>
      <c r="G159" s="110"/>
      <c r="H159" s="155"/>
      <c r="I159" s="110"/>
      <c r="J159" s="110"/>
      <c r="K159" s="110"/>
      <c r="L159" s="110"/>
      <c r="M159" s="110"/>
      <c r="N159" s="110"/>
      <c r="O159" s="110"/>
      <c r="P159" s="110"/>
    </row>
    <row r="160" spans="1:16" x14ac:dyDescent="0.25">
      <c r="A160" s="115"/>
      <c r="B160" s="126"/>
      <c r="C160" s="155"/>
      <c r="D160" s="126"/>
      <c r="E160" s="162"/>
      <c r="F160" s="126"/>
      <c r="G160" s="110"/>
      <c r="H160" s="155"/>
      <c r="I160" s="110"/>
      <c r="J160" s="110"/>
      <c r="K160" s="110"/>
      <c r="L160" s="110"/>
      <c r="M160" s="110"/>
      <c r="N160" s="110"/>
      <c r="O160" s="110"/>
      <c r="P160" s="110"/>
    </row>
    <row r="161" spans="1:16" x14ac:dyDescent="0.25">
      <c r="A161" s="115"/>
      <c r="B161" s="126"/>
      <c r="C161" s="155"/>
      <c r="D161" s="126"/>
      <c r="E161" s="162"/>
      <c r="F161" s="126"/>
      <c r="G161" s="110"/>
      <c r="H161" s="155"/>
      <c r="I161" s="110"/>
      <c r="J161" s="110"/>
      <c r="K161" s="110"/>
      <c r="L161" s="110"/>
      <c r="M161" s="110"/>
      <c r="N161" s="110"/>
      <c r="O161" s="110"/>
      <c r="P161" s="110"/>
    </row>
    <row r="162" spans="1:16" x14ac:dyDescent="0.25">
      <c r="A162" s="115"/>
      <c r="B162" s="126"/>
      <c r="C162" s="155"/>
      <c r="D162" s="126"/>
      <c r="E162" s="162"/>
      <c r="F162" s="126"/>
      <c r="G162" s="110"/>
      <c r="H162" s="155"/>
      <c r="I162" s="110"/>
      <c r="J162" s="110"/>
      <c r="K162" s="110"/>
      <c r="L162" s="110"/>
      <c r="M162" s="110"/>
      <c r="N162" s="110"/>
      <c r="O162" s="110"/>
      <c r="P162" s="110"/>
    </row>
    <row r="163" spans="1:16" x14ac:dyDescent="0.25">
      <c r="A163" s="115"/>
      <c r="B163" s="126"/>
      <c r="C163" s="155"/>
      <c r="D163" s="126"/>
      <c r="E163" s="162"/>
      <c r="F163" s="126"/>
      <c r="G163" s="110"/>
      <c r="H163" s="155"/>
      <c r="I163" s="110"/>
      <c r="J163" s="110"/>
      <c r="K163" s="110"/>
      <c r="L163" s="110"/>
      <c r="M163" s="110"/>
      <c r="N163" s="110"/>
      <c r="O163" s="110"/>
      <c r="P163" s="110"/>
    </row>
    <row r="164" spans="1:16" x14ac:dyDescent="0.25">
      <c r="A164" s="115"/>
      <c r="B164" s="126"/>
      <c r="C164" s="155"/>
      <c r="D164" s="126"/>
      <c r="E164" s="162"/>
      <c r="F164" s="126"/>
      <c r="G164" s="110"/>
      <c r="H164" s="155"/>
      <c r="I164" s="110"/>
      <c r="J164" s="110"/>
      <c r="K164" s="110"/>
      <c r="L164" s="110"/>
      <c r="M164" s="110"/>
      <c r="N164" s="110"/>
      <c r="O164" s="110"/>
      <c r="P164" s="110"/>
    </row>
    <row r="165" spans="1:16" x14ac:dyDescent="0.25">
      <c r="A165" s="115"/>
      <c r="B165" s="126"/>
      <c r="C165" s="155"/>
      <c r="D165" s="126"/>
      <c r="E165" s="162"/>
      <c r="F165" s="126"/>
      <c r="G165" s="110"/>
      <c r="H165" s="155"/>
      <c r="I165" s="110"/>
      <c r="J165" s="110"/>
      <c r="K165" s="110"/>
      <c r="L165" s="110"/>
      <c r="M165" s="110"/>
      <c r="N165" s="110"/>
      <c r="O165" s="110"/>
      <c r="P165" s="110"/>
    </row>
    <row r="166" spans="1:16" x14ac:dyDescent="0.25">
      <c r="A166" s="115"/>
      <c r="B166" s="126"/>
      <c r="C166" s="155"/>
      <c r="D166" s="126"/>
      <c r="E166" s="162"/>
      <c r="F166" s="126"/>
      <c r="G166" s="110"/>
      <c r="H166" s="155"/>
      <c r="I166" s="110"/>
      <c r="J166" s="110"/>
      <c r="K166" s="110"/>
      <c r="L166" s="110"/>
      <c r="M166" s="110"/>
      <c r="N166" s="110"/>
      <c r="O166" s="110"/>
      <c r="P166" s="110"/>
    </row>
    <row r="167" spans="1:16" x14ac:dyDescent="0.25">
      <c r="A167" s="115"/>
      <c r="B167" s="126"/>
      <c r="C167" s="155"/>
      <c r="D167" s="126"/>
      <c r="E167" s="162"/>
      <c r="F167" s="126"/>
      <c r="G167" s="110"/>
      <c r="H167" s="155"/>
      <c r="I167" s="110"/>
      <c r="J167" s="110"/>
      <c r="K167" s="110"/>
      <c r="L167" s="110"/>
      <c r="M167" s="110"/>
      <c r="N167" s="110"/>
      <c r="O167" s="110"/>
      <c r="P167" s="110"/>
    </row>
    <row r="168" spans="1:16" x14ac:dyDescent="0.25">
      <c r="A168" s="115"/>
      <c r="B168" s="126"/>
      <c r="C168" s="155"/>
      <c r="D168" s="126"/>
      <c r="E168" s="162"/>
      <c r="F168" s="126"/>
      <c r="G168" s="110"/>
      <c r="H168" s="155"/>
      <c r="I168" s="110"/>
      <c r="J168" s="110"/>
      <c r="K168" s="110"/>
      <c r="L168" s="110"/>
      <c r="M168" s="110"/>
      <c r="N168" s="110"/>
      <c r="O168" s="110"/>
      <c r="P168" s="110"/>
    </row>
    <row r="169" spans="1:16" x14ac:dyDescent="0.25">
      <c r="A169" s="115"/>
      <c r="B169" s="126"/>
      <c r="C169" s="155"/>
      <c r="D169" s="126"/>
      <c r="E169" s="162"/>
      <c r="F169" s="126"/>
      <c r="G169" s="110"/>
      <c r="H169" s="155"/>
      <c r="I169" s="110"/>
      <c r="J169" s="110"/>
      <c r="K169" s="110"/>
      <c r="L169" s="110"/>
      <c r="M169" s="110"/>
      <c r="N169" s="110"/>
      <c r="O169" s="110"/>
      <c r="P169" s="110"/>
    </row>
    <row r="170" spans="1:16" x14ac:dyDescent="0.25">
      <c r="A170" s="115"/>
      <c r="B170" s="126"/>
      <c r="C170" s="155"/>
      <c r="D170" s="126"/>
      <c r="E170" s="162"/>
      <c r="F170" s="126"/>
      <c r="G170" s="110"/>
      <c r="H170" s="155"/>
      <c r="I170" s="110"/>
      <c r="J170" s="110"/>
      <c r="K170" s="110"/>
      <c r="L170" s="110"/>
      <c r="M170" s="110"/>
      <c r="N170" s="110"/>
      <c r="O170" s="110"/>
      <c r="P170" s="110"/>
    </row>
    <row r="171" spans="1:16" x14ac:dyDescent="0.25">
      <c r="A171" s="115"/>
      <c r="B171" s="126"/>
      <c r="C171" s="155"/>
      <c r="D171" s="126"/>
      <c r="E171" s="162"/>
      <c r="F171" s="126"/>
      <c r="G171" s="110"/>
      <c r="H171" s="155"/>
      <c r="I171" s="110"/>
      <c r="J171" s="110"/>
      <c r="K171" s="110"/>
      <c r="L171" s="110"/>
      <c r="M171" s="110"/>
      <c r="N171" s="110"/>
      <c r="O171" s="110"/>
      <c r="P171" s="110"/>
    </row>
    <row r="172" spans="1:16" x14ac:dyDescent="0.25">
      <c r="A172" s="115"/>
      <c r="B172" s="126"/>
      <c r="C172" s="155"/>
      <c r="D172" s="126"/>
      <c r="E172" s="162"/>
      <c r="F172" s="126"/>
      <c r="G172" s="110"/>
      <c r="H172" s="155"/>
      <c r="I172" s="110"/>
      <c r="J172" s="110"/>
      <c r="K172" s="110"/>
      <c r="L172" s="110"/>
      <c r="M172" s="110"/>
      <c r="N172" s="110"/>
      <c r="O172" s="110"/>
      <c r="P172" s="110"/>
    </row>
    <row r="173" spans="1:16" x14ac:dyDescent="0.25">
      <c r="A173" s="115"/>
      <c r="B173" s="126"/>
      <c r="C173" s="155"/>
      <c r="D173" s="126"/>
      <c r="E173" s="162"/>
      <c r="F173" s="126"/>
      <c r="G173" s="110"/>
      <c r="H173" s="155"/>
      <c r="I173" s="110"/>
      <c r="J173" s="110"/>
      <c r="K173" s="110"/>
      <c r="L173" s="110"/>
      <c r="M173" s="110"/>
      <c r="N173" s="110"/>
      <c r="O173" s="110"/>
      <c r="P173" s="110"/>
    </row>
    <row r="174" spans="1:16" x14ac:dyDescent="0.25">
      <c r="A174" s="115"/>
      <c r="B174" s="126"/>
      <c r="C174" s="155"/>
      <c r="D174" s="126"/>
      <c r="E174" s="162"/>
      <c r="F174" s="126"/>
      <c r="G174" s="110"/>
      <c r="H174" s="155"/>
      <c r="I174" s="110"/>
      <c r="J174" s="110"/>
      <c r="K174" s="110"/>
      <c r="L174" s="110"/>
      <c r="M174" s="110"/>
      <c r="N174" s="110"/>
      <c r="O174" s="110"/>
      <c r="P174" s="110"/>
    </row>
    <row r="175" spans="1:16" x14ac:dyDescent="0.25">
      <c r="A175" s="115"/>
      <c r="B175" s="126"/>
      <c r="C175" s="155"/>
      <c r="D175" s="126"/>
      <c r="E175" s="162"/>
      <c r="F175" s="126"/>
      <c r="G175" s="110"/>
      <c r="H175" s="155"/>
      <c r="I175" s="110"/>
      <c r="J175" s="110"/>
      <c r="K175" s="110"/>
      <c r="L175" s="110"/>
      <c r="M175" s="110"/>
      <c r="N175" s="110"/>
      <c r="O175" s="110"/>
      <c r="P175" s="110"/>
    </row>
    <row r="176" spans="1:16" x14ac:dyDescent="0.25">
      <c r="A176" s="115"/>
      <c r="B176" s="126"/>
      <c r="C176" s="155"/>
      <c r="D176" s="126"/>
      <c r="E176" s="162"/>
      <c r="F176" s="126"/>
      <c r="G176" s="110"/>
      <c r="H176" s="155"/>
      <c r="I176" s="110"/>
      <c r="J176" s="110"/>
      <c r="K176" s="110"/>
      <c r="L176" s="110"/>
      <c r="M176" s="110"/>
      <c r="N176" s="110"/>
      <c r="O176" s="110"/>
      <c r="P176" s="110"/>
    </row>
    <row r="177" spans="1:16" x14ac:dyDescent="0.25">
      <c r="A177" s="115"/>
      <c r="B177" s="126"/>
      <c r="C177" s="155"/>
      <c r="D177" s="126"/>
      <c r="E177" s="162"/>
      <c r="F177" s="126"/>
      <c r="G177" s="110"/>
      <c r="H177" s="155"/>
      <c r="I177" s="110"/>
      <c r="J177" s="110"/>
      <c r="K177" s="110"/>
      <c r="L177" s="110"/>
      <c r="M177" s="110"/>
      <c r="N177" s="110"/>
      <c r="O177" s="110"/>
      <c r="P177" s="110"/>
    </row>
    <row r="178" spans="1:16" x14ac:dyDescent="0.25">
      <c r="A178" s="115"/>
      <c r="B178" s="126"/>
      <c r="C178" s="155"/>
      <c r="D178" s="126"/>
      <c r="E178" s="162"/>
      <c r="F178" s="126"/>
      <c r="G178" s="110"/>
      <c r="H178" s="155"/>
      <c r="I178" s="110"/>
      <c r="J178" s="110"/>
      <c r="K178" s="110"/>
      <c r="L178" s="110"/>
      <c r="M178" s="110"/>
      <c r="N178" s="110"/>
      <c r="O178" s="110"/>
      <c r="P178" s="110"/>
    </row>
    <row r="179" spans="1:16" x14ac:dyDescent="0.25">
      <c r="A179" s="115"/>
      <c r="B179" s="126"/>
      <c r="C179" s="155"/>
      <c r="D179" s="126"/>
      <c r="E179" s="162"/>
      <c r="F179" s="126"/>
      <c r="G179" s="110"/>
      <c r="H179" s="155"/>
      <c r="I179" s="110"/>
      <c r="J179" s="110"/>
      <c r="K179" s="110"/>
      <c r="L179" s="110"/>
      <c r="M179" s="110"/>
      <c r="N179" s="110"/>
      <c r="O179" s="110"/>
      <c r="P179" s="110"/>
    </row>
    <row r="180" spans="1:16" x14ac:dyDescent="0.25">
      <c r="A180" s="115"/>
      <c r="B180" s="126"/>
      <c r="C180" s="155"/>
      <c r="D180" s="126"/>
      <c r="E180" s="162"/>
      <c r="F180" s="126"/>
      <c r="G180" s="110"/>
      <c r="H180" s="155"/>
      <c r="I180" s="110"/>
      <c r="J180" s="110"/>
      <c r="K180" s="110"/>
      <c r="L180" s="110"/>
      <c r="M180" s="110"/>
      <c r="N180" s="110"/>
      <c r="O180" s="110"/>
      <c r="P180" s="110"/>
    </row>
    <row r="181" spans="1:16" x14ac:dyDescent="0.25">
      <c r="A181" s="115"/>
      <c r="B181" s="126"/>
      <c r="C181" s="155"/>
      <c r="D181" s="126"/>
      <c r="E181" s="162"/>
      <c r="F181" s="126"/>
      <c r="G181" s="110"/>
      <c r="H181" s="155"/>
      <c r="I181" s="110"/>
      <c r="J181" s="110"/>
      <c r="K181" s="110"/>
      <c r="L181" s="110"/>
      <c r="M181" s="110"/>
      <c r="N181" s="110"/>
      <c r="O181" s="110"/>
      <c r="P181" s="110"/>
    </row>
    <row r="182" spans="1:16" x14ac:dyDescent="0.25">
      <c r="A182" s="115"/>
      <c r="B182" s="126"/>
      <c r="C182" s="155"/>
      <c r="D182" s="126"/>
      <c r="E182" s="162"/>
      <c r="F182" s="126"/>
      <c r="G182" s="110"/>
      <c r="H182" s="155"/>
      <c r="I182" s="110"/>
      <c r="J182" s="110"/>
      <c r="K182" s="110"/>
      <c r="L182" s="110"/>
      <c r="M182" s="110"/>
      <c r="N182" s="110"/>
      <c r="O182" s="110"/>
      <c r="P182" s="110"/>
    </row>
    <row r="183" spans="1:16" x14ac:dyDescent="0.25">
      <c r="A183" s="115"/>
      <c r="B183" s="126"/>
      <c r="C183" s="155"/>
      <c r="D183" s="126"/>
      <c r="E183" s="162"/>
      <c r="F183" s="126"/>
      <c r="G183" s="110"/>
      <c r="H183" s="155"/>
      <c r="I183" s="110"/>
      <c r="J183" s="110"/>
      <c r="K183" s="110"/>
      <c r="L183" s="110"/>
      <c r="M183" s="110"/>
      <c r="N183" s="110"/>
      <c r="O183" s="110"/>
      <c r="P183" s="110"/>
    </row>
    <row r="184" spans="1:16" x14ac:dyDescent="0.25">
      <c r="A184" s="115"/>
      <c r="B184" s="126"/>
      <c r="C184" s="155"/>
      <c r="D184" s="126"/>
      <c r="E184" s="162"/>
      <c r="F184" s="126"/>
      <c r="G184" s="110"/>
      <c r="H184" s="155"/>
      <c r="I184" s="110"/>
      <c r="J184" s="110"/>
      <c r="K184" s="110"/>
      <c r="L184" s="110"/>
      <c r="M184" s="110"/>
      <c r="N184" s="110"/>
      <c r="O184" s="110"/>
      <c r="P184" s="110"/>
    </row>
    <row r="185" spans="1:16" x14ac:dyDescent="0.25">
      <c r="A185" s="115"/>
      <c r="B185" s="126"/>
      <c r="C185" s="155"/>
      <c r="D185" s="126"/>
      <c r="E185" s="162"/>
      <c r="F185" s="126"/>
      <c r="G185" s="110"/>
      <c r="H185" s="155"/>
      <c r="I185" s="110"/>
      <c r="J185" s="110"/>
      <c r="K185" s="110"/>
      <c r="L185" s="110"/>
      <c r="M185" s="110"/>
      <c r="N185" s="110"/>
      <c r="O185" s="110"/>
      <c r="P185" s="110"/>
    </row>
    <row r="186" spans="1:16" x14ac:dyDescent="0.25">
      <c r="A186" s="115"/>
      <c r="B186" s="126"/>
      <c r="C186" s="155"/>
      <c r="D186" s="126"/>
      <c r="E186" s="162"/>
      <c r="F186" s="126"/>
      <c r="G186" s="110"/>
      <c r="H186" s="155"/>
      <c r="I186" s="110"/>
      <c r="J186" s="110"/>
      <c r="K186" s="110"/>
      <c r="L186" s="110"/>
      <c r="M186" s="110"/>
      <c r="N186" s="110"/>
      <c r="O186" s="110"/>
      <c r="P186" s="110"/>
    </row>
    <row r="187" spans="1:16" x14ac:dyDescent="0.25">
      <c r="A187" s="115"/>
      <c r="B187" s="126"/>
      <c r="C187" s="155"/>
      <c r="D187" s="126"/>
      <c r="E187" s="162"/>
      <c r="F187" s="126"/>
      <c r="G187" s="110"/>
      <c r="H187" s="155"/>
      <c r="I187" s="110"/>
      <c r="J187" s="110"/>
      <c r="K187" s="110"/>
      <c r="L187" s="110"/>
      <c r="M187" s="110"/>
      <c r="N187" s="110"/>
      <c r="O187" s="110"/>
      <c r="P187" s="110"/>
    </row>
    <row r="188" spans="1:16" x14ac:dyDescent="0.25">
      <c r="A188" s="115"/>
      <c r="B188" s="126"/>
      <c r="C188" s="155"/>
      <c r="D188" s="126"/>
      <c r="E188" s="162"/>
      <c r="F188" s="126"/>
      <c r="G188" s="110"/>
      <c r="H188" s="155"/>
      <c r="I188" s="110"/>
      <c r="J188" s="110"/>
      <c r="K188" s="110"/>
      <c r="L188" s="110"/>
      <c r="M188" s="110"/>
      <c r="N188" s="110"/>
      <c r="O188" s="110"/>
      <c r="P188" s="110"/>
    </row>
    <row r="189" spans="1:16" x14ac:dyDescent="0.25">
      <c r="A189" s="115"/>
      <c r="B189" s="126"/>
      <c r="C189" s="155"/>
      <c r="D189" s="126"/>
      <c r="E189" s="162"/>
      <c r="F189" s="126"/>
      <c r="G189" s="110"/>
      <c r="H189" s="155"/>
      <c r="I189" s="110"/>
      <c r="J189" s="110"/>
      <c r="K189" s="110"/>
      <c r="L189" s="110"/>
      <c r="M189" s="110"/>
      <c r="N189" s="110"/>
      <c r="O189" s="110"/>
      <c r="P189" s="110"/>
    </row>
    <row r="190" spans="1:16" x14ac:dyDescent="0.25">
      <c r="A190" s="115"/>
      <c r="B190" s="126"/>
      <c r="C190" s="155"/>
      <c r="D190" s="126"/>
      <c r="E190" s="162"/>
      <c r="F190" s="126"/>
      <c r="G190" s="110"/>
      <c r="H190" s="155"/>
      <c r="I190" s="110"/>
      <c r="J190" s="110"/>
      <c r="K190" s="110"/>
      <c r="L190" s="110"/>
      <c r="M190" s="110"/>
      <c r="N190" s="110"/>
      <c r="O190" s="110"/>
      <c r="P190" s="110"/>
    </row>
    <row r="191" spans="1:16" x14ac:dyDescent="0.25">
      <c r="A191" s="115"/>
      <c r="B191" s="126"/>
      <c r="C191" s="155"/>
      <c r="D191" s="126"/>
      <c r="E191" s="162"/>
      <c r="F191" s="126"/>
      <c r="G191" s="110"/>
      <c r="H191" s="155"/>
      <c r="I191" s="110"/>
      <c r="J191" s="110"/>
      <c r="K191" s="110"/>
      <c r="L191" s="110"/>
      <c r="M191" s="110"/>
      <c r="N191" s="110"/>
      <c r="O191" s="110"/>
      <c r="P191" s="110"/>
    </row>
    <row r="192" spans="1:16" x14ac:dyDescent="0.25">
      <c r="A192" s="115"/>
      <c r="B192" s="126"/>
      <c r="C192" s="155"/>
      <c r="D192" s="126"/>
      <c r="E192" s="162"/>
      <c r="F192" s="126"/>
      <c r="G192" s="110"/>
      <c r="H192" s="155"/>
      <c r="I192" s="110"/>
      <c r="J192" s="110"/>
      <c r="K192" s="110"/>
      <c r="L192" s="110"/>
      <c r="M192" s="110"/>
      <c r="N192" s="110"/>
      <c r="O192" s="110"/>
      <c r="P192" s="110"/>
    </row>
    <row r="193" spans="1:16" x14ac:dyDescent="0.25">
      <c r="A193" s="115"/>
      <c r="B193" s="126"/>
      <c r="C193" s="155"/>
      <c r="D193" s="126"/>
      <c r="E193" s="162"/>
      <c r="F193" s="126"/>
      <c r="G193" s="110"/>
      <c r="H193" s="155"/>
      <c r="I193" s="110"/>
      <c r="J193" s="110"/>
      <c r="K193" s="110"/>
      <c r="L193" s="110"/>
      <c r="M193" s="110"/>
      <c r="N193" s="110"/>
      <c r="O193" s="110"/>
      <c r="P193" s="110"/>
    </row>
    <row r="194" spans="1:16" x14ac:dyDescent="0.25">
      <c r="A194" s="115"/>
      <c r="B194" s="126"/>
      <c r="C194" s="155"/>
      <c r="D194" s="126"/>
      <c r="E194" s="162"/>
      <c r="F194" s="126"/>
      <c r="G194" s="110"/>
      <c r="H194" s="155"/>
      <c r="I194" s="110"/>
      <c r="J194" s="110"/>
      <c r="K194" s="110"/>
      <c r="L194" s="110"/>
      <c r="M194" s="110"/>
      <c r="N194" s="110"/>
      <c r="O194" s="110"/>
      <c r="P194" s="110"/>
    </row>
    <row r="195" spans="1:16" x14ac:dyDescent="0.25">
      <c r="A195" s="115"/>
      <c r="B195" s="126"/>
      <c r="C195" s="155"/>
      <c r="D195" s="126"/>
      <c r="E195" s="162"/>
      <c r="F195" s="126"/>
      <c r="G195" s="110"/>
      <c r="H195" s="155"/>
      <c r="I195" s="110"/>
      <c r="J195" s="110"/>
      <c r="K195" s="110"/>
      <c r="L195" s="110"/>
      <c r="M195" s="110"/>
      <c r="N195" s="110"/>
      <c r="O195" s="110"/>
      <c r="P195" s="110"/>
    </row>
    <row r="196" spans="1:16" x14ac:dyDescent="0.25">
      <c r="A196" s="115"/>
      <c r="B196" s="126"/>
      <c r="C196" s="155"/>
      <c r="D196" s="126"/>
      <c r="E196" s="162"/>
      <c r="F196" s="126"/>
      <c r="G196" s="110"/>
      <c r="H196" s="155"/>
      <c r="I196" s="110"/>
      <c r="J196" s="110"/>
      <c r="K196" s="110"/>
      <c r="L196" s="110"/>
      <c r="M196" s="110"/>
      <c r="N196" s="110"/>
      <c r="O196" s="110"/>
      <c r="P196" s="110"/>
    </row>
    <row r="197" spans="1:16" x14ac:dyDescent="0.25">
      <c r="A197" s="115"/>
      <c r="B197" s="126"/>
      <c r="C197" s="155"/>
      <c r="D197" s="126"/>
      <c r="E197" s="162"/>
      <c r="F197" s="126"/>
      <c r="G197" s="110"/>
      <c r="H197" s="155"/>
      <c r="I197" s="110"/>
      <c r="J197" s="110"/>
      <c r="K197" s="110"/>
      <c r="L197" s="110"/>
      <c r="M197" s="110"/>
      <c r="N197" s="110"/>
      <c r="O197" s="110"/>
      <c r="P197" s="110"/>
    </row>
    <row r="198" spans="1:16" x14ac:dyDescent="0.25">
      <c r="A198" s="115"/>
      <c r="B198" s="126"/>
      <c r="C198" s="155"/>
      <c r="D198" s="126"/>
      <c r="E198" s="162"/>
      <c r="F198" s="126"/>
      <c r="G198" s="110"/>
      <c r="H198" s="155"/>
      <c r="I198" s="110"/>
      <c r="J198" s="110"/>
      <c r="K198" s="110"/>
      <c r="L198" s="110"/>
      <c r="M198" s="110"/>
      <c r="N198" s="110"/>
      <c r="O198" s="110"/>
      <c r="P198" s="110"/>
    </row>
    <row r="199" spans="1:16" x14ac:dyDescent="0.25">
      <c r="A199" s="115"/>
      <c r="B199" s="126"/>
      <c r="C199" s="155"/>
      <c r="D199" s="126"/>
      <c r="E199" s="162"/>
      <c r="F199" s="126"/>
      <c r="G199" s="110"/>
      <c r="H199" s="155"/>
      <c r="I199" s="110"/>
      <c r="J199" s="110"/>
      <c r="K199" s="110"/>
      <c r="L199" s="110"/>
      <c r="M199" s="110"/>
      <c r="N199" s="110"/>
      <c r="O199" s="110"/>
      <c r="P199" s="110"/>
    </row>
    <row r="200" spans="1:16" x14ac:dyDescent="0.25">
      <c r="A200" s="115"/>
      <c r="B200" s="126"/>
      <c r="C200" s="155"/>
      <c r="D200" s="126"/>
      <c r="E200" s="162"/>
      <c r="F200" s="126"/>
      <c r="G200" s="110"/>
      <c r="H200" s="155"/>
      <c r="I200" s="110"/>
      <c r="J200" s="110"/>
      <c r="K200" s="110"/>
      <c r="L200" s="110"/>
      <c r="M200" s="110"/>
      <c r="N200" s="110"/>
      <c r="O200" s="110"/>
      <c r="P200" s="110"/>
    </row>
    <row r="201" spans="1:16" x14ac:dyDescent="0.25">
      <c r="A201" s="115"/>
      <c r="B201" s="126"/>
      <c r="C201" s="155"/>
      <c r="D201" s="126"/>
      <c r="E201" s="162"/>
      <c r="F201" s="126"/>
      <c r="G201" s="110"/>
      <c r="H201" s="155"/>
      <c r="I201" s="110"/>
      <c r="J201" s="110"/>
      <c r="K201" s="110"/>
      <c r="L201" s="110"/>
      <c r="M201" s="110"/>
      <c r="N201" s="110"/>
      <c r="O201" s="110"/>
      <c r="P201" s="110"/>
    </row>
    <row r="202" spans="1:16" x14ac:dyDescent="0.25">
      <c r="A202" s="115"/>
      <c r="B202" s="126"/>
      <c r="C202" s="155"/>
      <c r="D202" s="126"/>
      <c r="E202" s="162"/>
      <c r="F202" s="126"/>
      <c r="G202" s="110"/>
      <c r="H202" s="155"/>
      <c r="I202" s="110"/>
      <c r="J202" s="110"/>
      <c r="K202" s="110"/>
      <c r="L202" s="110"/>
      <c r="M202" s="110"/>
      <c r="N202" s="110"/>
      <c r="O202" s="110"/>
      <c r="P202" s="110"/>
    </row>
    <row r="203" spans="1:16" x14ac:dyDescent="0.25">
      <c r="A203" s="115"/>
      <c r="B203" s="126"/>
      <c r="C203" s="155"/>
      <c r="D203" s="126"/>
      <c r="E203" s="162"/>
      <c r="F203" s="126"/>
      <c r="G203" s="110"/>
      <c r="H203" s="155"/>
      <c r="I203" s="110"/>
      <c r="J203" s="110"/>
      <c r="K203" s="110"/>
      <c r="L203" s="110"/>
      <c r="M203" s="110"/>
      <c r="N203" s="110"/>
      <c r="O203" s="110"/>
      <c r="P203" s="110"/>
    </row>
    <row r="204" spans="1:16" x14ac:dyDescent="0.25">
      <c r="A204" s="115"/>
      <c r="B204" s="126"/>
      <c r="C204" s="155"/>
      <c r="D204" s="126"/>
      <c r="E204" s="162"/>
      <c r="F204" s="126"/>
      <c r="G204" s="110"/>
      <c r="H204" s="155"/>
      <c r="I204" s="110"/>
      <c r="J204" s="110"/>
      <c r="K204" s="110"/>
      <c r="L204" s="110"/>
      <c r="M204" s="110"/>
      <c r="N204" s="110"/>
      <c r="O204" s="110"/>
      <c r="P204" s="110"/>
    </row>
    <row r="205" spans="1:16" x14ac:dyDescent="0.25">
      <c r="A205" s="115"/>
      <c r="B205" s="126"/>
      <c r="C205" s="155"/>
      <c r="D205" s="126"/>
      <c r="E205" s="162"/>
      <c r="F205" s="126"/>
      <c r="G205" s="110"/>
      <c r="H205" s="155"/>
      <c r="I205" s="110"/>
      <c r="J205" s="110"/>
      <c r="K205" s="110"/>
      <c r="L205" s="110"/>
      <c r="M205" s="110"/>
      <c r="N205" s="110"/>
      <c r="O205" s="110"/>
      <c r="P205" s="110"/>
    </row>
    <row r="206" spans="1:16" x14ac:dyDescent="0.25">
      <c r="A206" s="115"/>
      <c r="B206" s="126"/>
      <c r="C206" s="155"/>
      <c r="D206" s="126"/>
      <c r="E206" s="162"/>
      <c r="F206" s="126"/>
      <c r="G206" s="110"/>
      <c r="H206" s="155"/>
      <c r="I206" s="110"/>
      <c r="J206" s="110"/>
      <c r="K206" s="110"/>
      <c r="L206" s="110"/>
      <c r="M206" s="110"/>
      <c r="N206" s="110"/>
      <c r="O206" s="110"/>
      <c r="P206" s="110"/>
    </row>
    <row r="207" spans="1:16" x14ac:dyDescent="0.25">
      <c r="A207" s="115"/>
      <c r="B207" s="126"/>
      <c r="C207" s="155"/>
      <c r="D207" s="126"/>
      <c r="E207" s="162"/>
      <c r="F207" s="126"/>
      <c r="G207" s="110"/>
      <c r="H207" s="155"/>
      <c r="I207" s="110"/>
      <c r="J207" s="110"/>
      <c r="K207" s="110"/>
      <c r="L207" s="110"/>
      <c r="M207" s="110"/>
      <c r="N207" s="110"/>
      <c r="O207" s="110"/>
      <c r="P207" s="110"/>
    </row>
    <row r="208" spans="1:16" x14ac:dyDescent="0.25">
      <c r="A208" s="115"/>
      <c r="B208" s="126"/>
      <c r="C208" s="155"/>
      <c r="D208" s="126"/>
      <c r="E208" s="162"/>
      <c r="F208" s="126"/>
      <c r="G208" s="110"/>
      <c r="H208" s="155"/>
      <c r="I208" s="110"/>
      <c r="J208" s="110"/>
      <c r="K208" s="110"/>
      <c r="L208" s="110"/>
      <c r="M208" s="110"/>
      <c r="N208" s="110"/>
      <c r="O208" s="110"/>
      <c r="P208" s="110"/>
    </row>
    <row r="209" spans="1:16" x14ac:dyDescent="0.25">
      <c r="A209" s="115"/>
      <c r="B209" s="126"/>
      <c r="C209" s="155"/>
      <c r="D209" s="126"/>
      <c r="E209" s="162"/>
      <c r="F209" s="126"/>
      <c r="G209" s="110"/>
      <c r="H209" s="155"/>
      <c r="I209" s="110"/>
      <c r="J209" s="110"/>
      <c r="K209" s="110"/>
      <c r="L209" s="110"/>
      <c r="M209" s="110"/>
      <c r="N209" s="110"/>
      <c r="O209" s="110"/>
      <c r="P209" s="110"/>
    </row>
    <row r="210" spans="1:16" x14ac:dyDescent="0.25">
      <c r="A210" s="115"/>
      <c r="B210" s="126"/>
      <c r="C210" s="155"/>
      <c r="D210" s="126"/>
      <c r="E210" s="162"/>
      <c r="F210" s="126"/>
      <c r="G210" s="110"/>
      <c r="H210" s="155"/>
      <c r="I210" s="110"/>
      <c r="J210" s="110"/>
      <c r="K210" s="110"/>
      <c r="L210" s="110"/>
      <c r="M210" s="110"/>
      <c r="N210" s="110"/>
      <c r="O210" s="110"/>
      <c r="P210" s="110"/>
    </row>
    <row r="211" spans="1:16" x14ac:dyDescent="0.25">
      <c r="A211" s="115"/>
      <c r="B211" s="126"/>
      <c r="C211" s="155"/>
      <c r="D211" s="126"/>
      <c r="E211" s="162"/>
      <c r="F211" s="126"/>
      <c r="G211" s="110"/>
      <c r="H211" s="155"/>
      <c r="I211" s="110"/>
      <c r="J211" s="110"/>
      <c r="K211" s="110"/>
      <c r="L211" s="110"/>
      <c r="M211" s="110"/>
      <c r="N211" s="110"/>
      <c r="O211" s="110"/>
      <c r="P211" s="110"/>
    </row>
    <row r="212" spans="1:16" x14ac:dyDescent="0.25">
      <c r="A212" s="115"/>
      <c r="B212" s="126"/>
      <c r="C212" s="155"/>
      <c r="D212" s="126"/>
      <c r="E212" s="162"/>
      <c r="F212" s="126"/>
      <c r="G212" s="110"/>
      <c r="H212" s="155"/>
      <c r="I212" s="110"/>
      <c r="J212" s="110"/>
      <c r="K212" s="110"/>
      <c r="L212" s="110"/>
      <c r="M212" s="110"/>
      <c r="N212" s="110"/>
      <c r="O212" s="110"/>
      <c r="P212" s="110"/>
    </row>
    <row r="213" spans="1:16" x14ac:dyDescent="0.25">
      <c r="A213" s="115"/>
      <c r="B213" s="126"/>
      <c r="C213" s="155"/>
      <c r="D213" s="126"/>
      <c r="E213" s="162"/>
      <c r="F213" s="126"/>
      <c r="G213" s="110"/>
      <c r="H213" s="155"/>
      <c r="I213" s="110"/>
      <c r="J213" s="110"/>
      <c r="K213" s="110"/>
      <c r="L213" s="110"/>
      <c r="M213" s="110"/>
      <c r="N213" s="110"/>
      <c r="O213" s="110"/>
      <c r="P213" s="110"/>
    </row>
    <row r="214" spans="1:16" x14ac:dyDescent="0.25">
      <c r="A214" s="115"/>
      <c r="B214" s="126"/>
      <c r="C214" s="155"/>
      <c r="D214" s="126"/>
      <c r="E214" s="162"/>
      <c r="F214" s="126"/>
      <c r="G214" s="110"/>
      <c r="H214" s="155"/>
      <c r="I214" s="110"/>
      <c r="J214" s="110"/>
      <c r="K214" s="110"/>
      <c r="L214" s="110"/>
      <c r="M214" s="110"/>
      <c r="N214" s="110"/>
      <c r="O214" s="110"/>
      <c r="P214" s="110"/>
    </row>
    <row r="215" spans="1:16" x14ac:dyDescent="0.25">
      <c r="A215" s="115"/>
      <c r="B215" s="126"/>
      <c r="C215" s="155"/>
      <c r="D215" s="126"/>
      <c r="E215" s="162"/>
      <c r="F215" s="126"/>
      <c r="G215" s="110"/>
      <c r="H215" s="155"/>
      <c r="I215" s="110"/>
      <c r="J215" s="110"/>
      <c r="K215" s="110"/>
      <c r="L215" s="110"/>
      <c r="M215" s="110"/>
      <c r="N215" s="110"/>
      <c r="O215" s="110"/>
      <c r="P215" s="110"/>
    </row>
    <row r="216" spans="1:16" x14ac:dyDescent="0.25">
      <c r="A216" s="115"/>
      <c r="B216" s="126"/>
      <c r="C216" s="155"/>
      <c r="D216" s="126"/>
      <c r="E216" s="162"/>
      <c r="F216" s="126"/>
      <c r="G216" s="110"/>
      <c r="H216" s="155"/>
      <c r="I216" s="110"/>
      <c r="J216" s="110"/>
      <c r="K216" s="110"/>
      <c r="L216" s="110"/>
      <c r="M216" s="110"/>
      <c r="N216" s="110"/>
      <c r="O216" s="110"/>
      <c r="P216" s="110"/>
    </row>
    <row r="217" spans="1:16" x14ac:dyDescent="0.25">
      <c r="A217" s="115"/>
      <c r="B217" s="126"/>
      <c r="C217" s="155"/>
      <c r="D217" s="126"/>
      <c r="E217" s="162"/>
      <c r="F217" s="126"/>
      <c r="G217" s="110"/>
      <c r="H217" s="155"/>
      <c r="I217" s="110"/>
      <c r="J217" s="110"/>
      <c r="K217" s="110"/>
      <c r="L217" s="110"/>
      <c r="M217" s="110"/>
      <c r="N217" s="110"/>
      <c r="O217" s="110"/>
      <c r="P217" s="110"/>
    </row>
    <row r="218" spans="1:16" x14ac:dyDescent="0.25">
      <c r="A218" s="115"/>
      <c r="B218" s="126"/>
      <c r="C218" s="155"/>
      <c r="D218" s="126"/>
      <c r="E218" s="162"/>
      <c r="F218" s="126"/>
      <c r="G218" s="110"/>
      <c r="H218" s="155"/>
      <c r="I218" s="110"/>
      <c r="J218" s="110"/>
      <c r="K218" s="110"/>
      <c r="L218" s="110"/>
      <c r="M218" s="110"/>
      <c r="N218" s="110"/>
      <c r="O218" s="110"/>
      <c r="P218" s="110"/>
    </row>
    <row r="219" spans="1:16" x14ac:dyDescent="0.25">
      <c r="A219" s="115"/>
      <c r="B219" s="126"/>
      <c r="C219" s="155"/>
      <c r="D219" s="126"/>
      <c r="E219" s="162"/>
      <c r="F219" s="126"/>
      <c r="G219" s="110"/>
      <c r="H219" s="155"/>
      <c r="I219" s="110"/>
      <c r="J219" s="110"/>
      <c r="K219" s="110"/>
      <c r="L219" s="110"/>
      <c r="M219" s="110"/>
      <c r="N219" s="110"/>
      <c r="O219" s="110"/>
      <c r="P219" s="110"/>
    </row>
    <row r="220" spans="1:16" x14ac:dyDescent="0.25">
      <c r="A220" s="115"/>
      <c r="B220" s="126"/>
      <c r="C220" s="155"/>
      <c r="D220" s="126"/>
      <c r="E220" s="162"/>
      <c r="F220" s="126"/>
      <c r="G220" s="110"/>
      <c r="H220" s="155"/>
      <c r="I220" s="110"/>
      <c r="J220" s="110"/>
      <c r="K220" s="110"/>
      <c r="L220" s="110"/>
      <c r="M220" s="110"/>
      <c r="N220" s="110"/>
      <c r="O220" s="110"/>
      <c r="P220" s="110"/>
    </row>
    <row r="221" spans="1:16" x14ac:dyDescent="0.25">
      <c r="A221" s="115"/>
      <c r="B221" s="126"/>
      <c r="C221" s="155"/>
      <c r="D221" s="126"/>
      <c r="E221" s="162"/>
      <c r="F221" s="126"/>
      <c r="G221" s="110"/>
      <c r="H221" s="155"/>
      <c r="I221" s="110"/>
      <c r="J221" s="110"/>
      <c r="K221" s="110"/>
      <c r="L221" s="110"/>
      <c r="M221" s="110"/>
      <c r="N221" s="110"/>
      <c r="O221" s="110"/>
      <c r="P221" s="110"/>
    </row>
    <row r="222" spans="1:16" x14ac:dyDescent="0.25">
      <c r="A222" s="115"/>
      <c r="B222" s="126"/>
      <c r="C222" s="155"/>
      <c r="D222" s="126"/>
      <c r="E222" s="162"/>
      <c r="F222" s="126"/>
      <c r="G222" s="110"/>
      <c r="H222" s="155"/>
      <c r="I222" s="110"/>
      <c r="J222" s="110"/>
      <c r="K222" s="110"/>
      <c r="L222" s="110"/>
      <c r="M222" s="110"/>
      <c r="N222" s="110"/>
      <c r="O222" s="110"/>
      <c r="P222" s="110"/>
    </row>
    <row r="223" spans="1:16" x14ac:dyDescent="0.25">
      <c r="A223" s="115"/>
      <c r="B223" s="126"/>
      <c r="C223" s="155"/>
      <c r="D223" s="126"/>
      <c r="E223" s="162"/>
      <c r="F223" s="126"/>
      <c r="G223" s="110"/>
      <c r="H223" s="155"/>
      <c r="I223" s="110"/>
      <c r="J223" s="110"/>
      <c r="K223" s="110"/>
      <c r="L223" s="110"/>
      <c r="M223" s="110"/>
      <c r="N223" s="110"/>
      <c r="O223" s="110"/>
      <c r="P223" s="110"/>
    </row>
    <row r="224" spans="1:16" x14ac:dyDescent="0.25">
      <c r="A224" s="115"/>
      <c r="B224" s="126"/>
      <c r="C224" s="155"/>
      <c r="D224" s="126"/>
      <c r="E224" s="162"/>
      <c r="F224" s="126"/>
      <c r="G224" s="110"/>
      <c r="H224" s="155"/>
      <c r="I224" s="110"/>
      <c r="J224" s="110"/>
      <c r="K224" s="110"/>
      <c r="L224" s="110"/>
      <c r="M224" s="110"/>
      <c r="N224" s="110"/>
      <c r="O224" s="110"/>
      <c r="P224" s="110"/>
    </row>
    <row r="225" spans="1:16" x14ac:dyDescent="0.25">
      <c r="A225" s="115"/>
      <c r="B225" s="126"/>
      <c r="C225" s="155"/>
      <c r="D225" s="126"/>
      <c r="E225" s="162"/>
      <c r="F225" s="126"/>
      <c r="G225" s="110"/>
      <c r="H225" s="155"/>
      <c r="I225" s="110"/>
      <c r="J225" s="110"/>
      <c r="K225" s="110"/>
      <c r="L225" s="110"/>
      <c r="M225" s="110"/>
      <c r="N225" s="110"/>
      <c r="O225" s="110"/>
      <c r="P225" s="110"/>
    </row>
    <row r="226" spans="1:16" x14ac:dyDescent="0.25">
      <c r="A226" s="115"/>
      <c r="B226" s="126"/>
      <c r="C226" s="155"/>
      <c r="D226" s="126"/>
      <c r="E226" s="162"/>
      <c r="F226" s="126"/>
      <c r="G226" s="110"/>
      <c r="H226" s="155"/>
      <c r="I226" s="110"/>
      <c r="J226" s="110"/>
      <c r="K226" s="110"/>
      <c r="L226" s="110"/>
      <c r="M226" s="110"/>
      <c r="N226" s="110"/>
      <c r="O226" s="110"/>
      <c r="P226" s="110"/>
    </row>
    <row r="227" spans="1:16" x14ac:dyDescent="0.25">
      <c r="A227" s="115"/>
      <c r="B227" s="126"/>
      <c r="C227" s="155"/>
      <c r="D227" s="126"/>
      <c r="E227" s="162"/>
      <c r="F227" s="126"/>
      <c r="G227" s="110"/>
      <c r="H227" s="155"/>
      <c r="I227" s="110"/>
      <c r="J227" s="110"/>
      <c r="K227" s="110"/>
      <c r="L227" s="110"/>
      <c r="M227" s="110"/>
      <c r="N227" s="110"/>
      <c r="O227" s="110"/>
      <c r="P227" s="110"/>
    </row>
    <row r="228" spans="1:16" x14ac:dyDescent="0.25">
      <c r="A228" s="115"/>
      <c r="B228" s="126"/>
      <c r="C228" s="155"/>
      <c r="D228" s="126"/>
      <c r="E228" s="162"/>
      <c r="F228" s="126"/>
      <c r="G228" s="110"/>
      <c r="H228" s="155"/>
      <c r="I228" s="110"/>
      <c r="J228" s="110"/>
      <c r="K228" s="110"/>
      <c r="L228" s="110"/>
      <c r="M228" s="110"/>
      <c r="N228" s="110"/>
      <c r="O228" s="110"/>
      <c r="P228" s="110"/>
    </row>
    <row r="229" spans="1:16" x14ac:dyDescent="0.25">
      <c r="A229" s="115"/>
      <c r="B229" s="126"/>
      <c r="C229" s="155"/>
      <c r="D229" s="126"/>
      <c r="E229" s="162"/>
      <c r="F229" s="126"/>
      <c r="G229" s="110"/>
      <c r="H229" s="155"/>
      <c r="I229" s="110"/>
      <c r="J229" s="110"/>
      <c r="K229" s="110"/>
      <c r="L229" s="110"/>
      <c r="M229" s="110"/>
      <c r="N229" s="110"/>
      <c r="O229" s="110"/>
      <c r="P229" s="110"/>
    </row>
    <row r="230" spans="1:16" x14ac:dyDescent="0.25">
      <c r="A230" s="115"/>
      <c r="B230" s="126"/>
      <c r="C230" s="155"/>
      <c r="D230" s="126"/>
      <c r="E230" s="162"/>
      <c r="F230" s="126"/>
      <c r="G230" s="110"/>
      <c r="H230" s="155"/>
      <c r="I230" s="110"/>
      <c r="J230" s="110"/>
      <c r="K230" s="110"/>
      <c r="L230" s="110"/>
      <c r="M230" s="110"/>
      <c r="N230" s="110"/>
      <c r="O230" s="110"/>
      <c r="P230" s="110"/>
    </row>
    <row r="231" spans="1:16" x14ac:dyDescent="0.25">
      <c r="A231" s="115"/>
      <c r="B231" s="126"/>
      <c r="C231" s="155"/>
      <c r="D231" s="126"/>
      <c r="E231" s="162"/>
      <c r="F231" s="126"/>
      <c r="G231" s="110"/>
      <c r="H231" s="155"/>
      <c r="I231" s="110"/>
      <c r="J231" s="110"/>
      <c r="K231" s="110"/>
      <c r="L231" s="110"/>
      <c r="M231" s="110"/>
      <c r="N231" s="110"/>
      <c r="O231" s="110"/>
      <c r="P231" s="110"/>
    </row>
    <row r="232" spans="1:16" x14ac:dyDescent="0.25">
      <c r="A232" s="115"/>
      <c r="B232" s="126"/>
      <c r="C232" s="155"/>
      <c r="D232" s="126"/>
      <c r="E232" s="162"/>
      <c r="F232" s="126"/>
      <c r="G232" s="110"/>
      <c r="H232" s="155"/>
      <c r="I232" s="110"/>
      <c r="J232" s="110"/>
      <c r="K232" s="110"/>
      <c r="L232" s="110"/>
      <c r="M232" s="110"/>
      <c r="N232" s="110"/>
      <c r="O232" s="110"/>
      <c r="P232" s="110"/>
    </row>
    <row r="233" spans="1:16" x14ac:dyDescent="0.25">
      <c r="A233" s="115"/>
      <c r="B233" s="126"/>
      <c r="C233" s="155"/>
      <c r="D233" s="126"/>
      <c r="E233" s="162"/>
      <c r="F233" s="126"/>
      <c r="G233" s="110"/>
      <c r="H233" s="155"/>
      <c r="I233" s="110"/>
      <c r="J233" s="110"/>
      <c r="K233" s="110"/>
      <c r="L233" s="110"/>
      <c r="M233" s="110"/>
      <c r="N233" s="110"/>
      <c r="O233" s="110"/>
      <c r="P233" s="110"/>
    </row>
    <row r="234" spans="1:16" x14ac:dyDescent="0.25">
      <c r="A234" s="115"/>
      <c r="B234" s="126"/>
      <c r="C234" s="155"/>
      <c r="D234" s="126"/>
      <c r="E234" s="162"/>
      <c r="F234" s="126"/>
      <c r="G234" s="110"/>
      <c r="H234" s="155"/>
      <c r="I234" s="110"/>
      <c r="J234" s="110"/>
      <c r="K234" s="110"/>
      <c r="L234" s="110"/>
      <c r="M234" s="110"/>
      <c r="N234" s="110"/>
      <c r="O234" s="110"/>
      <c r="P234" s="110"/>
    </row>
    <row r="235" spans="1:16" x14ac:dyDescent="0.25">
      <c r="A235" s="115"/>
      <c r="B235" s="126"/>
      <c r="C235" s="155"/>
      <c r="D235" s="126"/>
      <c r="E235" s="162"/>
      <c r="F235" s="126"/>
      <c r="G235" s="110"/>
      <c r="H235" s="155"/>
      <c r="I235" s="110"/>
      <c r="J235" s="110"/>
      <c r="K235" s="110"/>
      <c r="L235" s="110"/>
      <c r="M235" s="110"/>
      <c r="N235" s="110"/>
      <c r="O235" s="110"/>
      <c r="P235" s="110"/>
    </row>
    <row r="236" spans="1:16" x14ac:dyDescent="0.25">
      <c r="A236" s="115"/>
      <c r="B236" s="126"/>
      <c r="C236" s="155"/>
      <c r="D236" s="126"/>
      <c r="E236" s="162"/>
      <c r="F236" s="126"/>
      <c r="G236" s="110"/>
      <c r="H236" s="155"/>
      <c r="I236" s="110"/>
      <c r="J236" s="110"/>
      <c r="K236" s="110"/>
      <c r="L236" s="110"/>
      <c r="M236" s="110"/>
      <c r="N236" s="110"/>
      <c r="O236" s="110"/>
      <c r="P236" s="110"/>
    </row>
    <row r="237" spans="1:16" x14ac:dyDescent="0.25">
      <c r="A237" s="115"/>
      <c r="B237" s="126"/>
      <c r="C237" s="155"/>
      <c r="D237" s="126"/>
      <c r="E237" s="162"/>
      <c r="F237" s="126"/>
      <c r="G237" s="110"/>
      <c r="H237" s="155"/>
      <c r="I237" s="110"/>
      <c r="J237" s="110"/>
      <c r="K237" s="110"/>
      <c r="L237" s="110"/>
      <c r="M237" s="110"/>
      <c r="N237" s="110"/>
      <c r="O237" s="110"/>
      <c r="P237" s="110"/>
    </row>
    <row r="238" spans="1:16" x14ac:dyDescent="0.25">
      <c r="A238" s="115"/>
      <c r="B238" s="126"/>
      <c r="C238" s="155"/>
      <c r="D238" s="126"/>
      <c r="E238" s="162"/>
      <c r="F238" s="126"/>
      <c r="G238" s="110"/>
      <c r="H238" s="155"/>
      <c r="I238" s="110"/>
      <c r="J238" s="110"/>
      <c r="K238" s="110"/>
      <c r="L238" s="110"/>
      <c r="M238" s="110"/>
      <c r="N238" s="110"/>
      <c r="O238" s="110"/>
      <c r="P238" s="110"/>
    </row>
    <row r="239" spans="1:16" x14ac:dyDescent="0.25">
      <c r="A239" s="115"/>
      <c r="B239" s="126"/>
      <c r="C239" s="155"/>
      <c r="D239" s="126"/>
      <c r="E239" s="162"/>
      <c r="F239" s="126"/>
      <c r="G239" s="110"/>
      <c r="H239" s="155"/>
      <c r="I239" s="110"/>
      <c r="J239" s="110"/>
      <c r="K239" s="110"/>
      <c r="L239" s="110"/>
      <c r="M239" s="110"/>
      <c r="N239" s="110"/>
      <c r="O239" s="110"/>
      <c r="P239" s="110"/>
    </row>
    <row r="240" spans="1:16" x14ac:dyDescent="0.25">
      <c r="A240" s="115"/>
      <c r="B240" s="126"/>
      <c r="C240" s="155"/>
      <c r="D240" s="126"/>
      <c r="E240" s="162"/>
      <c r="F240" s="126"/>
      <c r="G240" s="110"/>
      <c r="H240" s="155"/>
      <c r="I240" s="110"/>
      <c r="J240" s="110"/>
      <c r="K240" s="110"/>
      <c r="L240" s="110"/>
      <c r="M240" s="110"/>
      <c r="N240" s="110"/>
      <c r="O240" s="110"/>
      <c r="P240" s="110"/>
    </row>
    <row r="241" spans="1:16" x14ac:dyDescent="0.25">
      <c r="A241" s="115"/>
      <c r="B241" s="126"/>
      <c r="C241" s="155"/>
      <c r="D241" s="126"/>
      <c r="E241" s="162"/>
      <c r="F241" s="126"/>
      <c r="G241" s="110"/>
      <c r="H241" s="155"/>
      <c r="I241" s="110"/>
      <c r="J241" s="110"/>
      <c r="K241" s="110"/>
      <c r="L241" s="110"/>
      <c r="M241" s="110"/>
      <c r="N241" s="110"/>
      <c r="O241" s="110"/>
      <c r="P241" s="110"/>
    </row>
    <row r="242" spans="1:16" x14ac:dyDescent="0.25">
      <c r="A242" s="115"/>
      <c r="B242" s="126"/>
      <c r="C242" s="155"/>
      <c r="D242" s="126"/>
      <c r="E242" s="162"/>
      <c r="F242" s="126"/>
      <c r="G242" s="110"/>
      <c r="H242" s="155"/>
      <c r="I242" s="110"/>
      <c r="J242" s="110"/>
      <c r="K242" s="110"/>
      <c r="L242" s="110"/>
      <c r="M242" s="110"/>
      <c r="N242" s="110"/>
      <c r="O242" s="110"/>
      <c r="P242" s="110"/>
    </row>
    <row r="243" spans="1:16" x14ac:dyDescent="0.25">
      <c r="A243" s="115"/>
      <c r="B243" s="126"/>
      <c r="C243" s="155"/>
      <c r="D243" s="126"/>
      <c r="E243" s="162"/>
      <c r="F243" s="126"/>
      <c r="G243" s="110"/>
      <c r="H243" s="155"/>
      <c r="I243" s="110"/>
      <c r="J243" s="110"/>
      <c r="K243" s="110"/>
      <c r="L243" s="110"/>
      <c r="M243" s="110"/>
      <c r="N243" s="110"/>
      <c r="O243" s="110"/>
      <c r="P243" s="110"/>
    </row>
    <row r="244" spans="1:16" x14ac:dyDescent="0.25">
      <c r="A244" s="115"/>
      <c r="B244" s="126"/>
      <c r="C244" s="155"/>
      <c r="D244" s="126"/>
      <c r="E244" s="162"/>
      <c r="F244" s="126"/>
      <c r="G244" s="110"/>
      <c r="H244" s="155"/>
      <c r="I244" s="110"/>
      <c r="J244" s="110"/>
      <c r="K244" s="110"/>
      <c r="L244" s="110"/>
      <c r="M244" s="110"/>
      <c r="N244" s="110"/>
      <c r="O244" s="110"/>
      <c r="P244" s="110"/>
    </row>
    <row r="245" spans="1:16" x14ac:dyDescent="0.25">
      <c r="A245" s="115"/>
      <c r="B245" s="126"/>
      <c r="C245" s="155"/>
      <c r="D245" s="126"/>
      <c r="E245" s="162"/>
      <c r="F245" s="126"/>
      <c r="G245" s="110"/>
      <c r="H245" s="155"/>
      <c r="I245" s="110"/>
      <c r="J245" s="110"/>
      <c r="K245" s="110"/>
      <c r="L245" s="110"/>
      <c r="M245" s="110"/>
      <c r="N245" s="110"/>
      <c r="O245" s="110"/>
      <c r="P245" s="110"/>
    </row>
    <row r="246" spans="1:16" x14ac:dyDescent="0.25">
      <c r="A246" s="115"/>
      <c r="B246" s="126"/>
      <c r="C246" s="155"/>
      <c r="D246" s="126"/>
      <c r="E246" s="162"/>
      <c r="F246" s="126"/>
      <c r="G246" s="110"/>
      <c r="H246" s="155"/>
      <c r="I246" s="110"/>
      <c r="J246" s="110"/>
      <c r="K246" s="110"/>
      <c r="L246" s="110"/>
      <c r="M246" s="110"/>
      <c r="N246" s="110"/>
      <c r="O246" s="110"/>
      <c r="P246" s="110"/>
    </row>
    <row r="247" spans="1:16" x14ac:dyDescent="0.25">
      <c r="A247" s="115"/>
      <c r="B247" s="126"/>
      <c r="C247" s="155"/>
      <c r="D247" s="126"/>
      <c r="E247" s="162"/>
      <c r="F247" s="126"/>
      <c r="G247" s="110"/>
      <c r="H247" s="155"/>
      <c r="I247" s="110"/>
      <c r="J247" s="110"/>
      <c r="K247" s="110"/>
      <c r="L247" s="110"/>
      <c r="M247" s="110"/>
      <c r="N247" s="110"/>
      <c r="O247" s="110"/>
      <c r="P247" s="110"/>
    </row>
    <row r="248" spans="1:16" x14ac:dyDescent="0.25">
      <c r="A248" s="115"/>
      <c r="B248" s="126"/>
      <c r="C248" s="155"/>
      <c r="D248" s="126"/>
      <c r="E248" s="162"/>
      <c r="F248" s="126"/>
      <c r="G248" s="110"/>
      <c r="H248" s="155"/>
      <c r="I248" s="110"/>
      <c r="J248" s="110"/>
      <c r="K248" s="110"/>
      <c r="L248" s="110"/>
      <c r="M248" s="110"/>
      <c r="N248" s="110"/>
      <c r="O248" s="110"/>
      <c r="P248" s="110"/>
    </row>
    <row r="249" spans="1:16" x14ac:dyDescent="0.25">
      <c r="A249" s="115"/>
      <c r="B249" s="126"/>
      <c r="C249" s="155"/>
      <c r="D249" s="126"/>
      <c r="E249" s="162"/>
      <c r="F249" s="126"/>
      <c r="G249" s="110"/>
      <c r="H249" s="155"/>
      <c r="I249" s="110"/>
      <c r="J249" s="110"/>
      <c r="K249" s="110"/>
      <c r="L249" s="110"/>
      <c r="M249" s="110"/>
      <c r="N249" s="110"/>
      <c r="O249" s="110"/>
      <c r="P249" s="110"/>
    </row>
    <row r="250" spans="1:16" x14ac:dyDescent="0.25">
      <c r="A250" s="115"/>
      <c r="B250" s="126"/>
      <c r="C250" s="155"/>
      <c r="D250" s="126"/>
      <c r="E250" s="162"/>
      <c r="F250" s="126"/>
      <c r="G250" s="110"/>
      <c r="H250" s="155"/>
      <c r="I250" s="110"/>
      <c r="J250" s="110"/>
      <c r="K250" s="110"/>
      <c r="L250" s="110"/>
      <c r="M250" s="110"/>
      <c r="N250" s="110"/>
      <c r="O250" s="110"/>
      <c r="P250" s="110"/>
    </row>
    <row r="251" spans="1:16" x14ac:dyDescent="0.25">
      <c r="A251" s="115"/>
      <c r="B251" s="126"/>
      <c r="C251" s="155"/>
      <c r="D251" s="126"/>
      <c r="E251" s="162"/>
      <c r="F251" s="126"/>
      <c r="G251" s="110"/>
      <c r="H251" s="155"/>
      <c r="I251" s="110"/>
      <c r="J251" s="110"/>
      <c r="K251" s="110"/>
      <c r="L251" s="110"/>
      <c r="M251" s="110"/>
      <c r="N251" s="110"/>
      <c r="O251" s="110"/>
      <c r="P251" s="110"/>
    </row>
    <row r="252" spans="1:16" x14ac:dyDescent="0.25">
      <c r="A252" s="115"/>
      <c r="B252" s="126"/>
      <c r="C252" s="155"/>
      <c r="D252" s="126"/>
      <c r="E252" s="162"/>
      <c r="F252" s="126"/>
      <c r="G252" s="110"/>
      <c r="H252" s="155"/>
      <c r="I252" s="110"/>
      <c r="J252" s="110"/>
      <c r="K252" s="110"/>
      <c r="L252" s="110"/>
      <c r="M252" s="110"/>
      <c r="N252" s="110"/>
      <c r="O252" s="110"/>
      <c r="P252" s="110"/>
    </row>
    <row r="253" spans="1:16" x14ac:dyDescent="0.25">
      <c r="A253" s="115"/>
      <c r="B253" s="126"/>
      <c r="C253" s="155"/>
      <c r="D253" s="126"/>
      <c r="E253" s="162"/>
      <c r="F253" s="126"/>
      <c r="G253" s="110"/>
      <c r="H253" s="155"/>
      <c r="I253" s="110"/>
      <c r="J253" s="110"/>
      <c r="K253" s="110"/>
      <c r="L253" s="110"/>
      <c r="M253" s="110"/>
      <c r="N253" s="110"/>
      <c r="O253" s="110"/>
      <c r="P253" s="110"/>
    </row>
    <row r="254" spans="1:16" x14ac:dyDescent="0.25">
      <c r="A254" s="115"/>
      <c r="B254" s="126"/>
      <c r="C254" s="155"/>
      <c r="D254" s="126"/>
      <c r="E254" s="162"/>
      <c r="F254" s="126"/>
      <c r="G254" s="110"/>
      <c r="H254" s="155"/>
      <c r="I254" s="110"/>
      <c r="J254" s="110"/>
      <c r="K254" s="110"/>
      <c r="L254" s="110"/>
      <c r="M254" s="110"/>
      <c r="N254" s="110"/>
      <c r="O254" s="110"/>
      <c r="P254" s="110"/>
    </row>
    <row r="255" spans="1:16" x14ac:dyDescent="0.25">
      <c r="A255" s="115"/>
      <c r="B255" s="126"/>
      <c r="C255" s="155"/>
      <c r="D255" s="126"/>
      <c r="E255" s="162"/>
      <c r="F255" s="126"/>
      <c r="G255" s="110"/>
      <c r="H255" s="155"/>
      <c r="I255" s="110"/>
      <c r="J255" s="110"/>
      <c r="K255" s="110"/>
      <c r="L255" s="110"/>
      <c r="M255" s="110"/>
      <c r="N255" s="110"/>
      <c r="O255" s="110"/>
      <c r="P255" s="110"/>
    </row>
    <row r="256" spans="1:16" x14ac:dyDescent="0.25">
      <c r="A256" s="115"/>
      <c r="B256" s="126"/>
      <c r="C256" s="155"/>
      <c r="D256" s="126"/>
      <c r="E256" s="162"/>
      <c r="F256" s="126"/>
      <c r="G256" s="110"/>
      <c r="H256" s="155"/>
      <c r="I256" s="110"/>
      <c r="J256" s="110"/>
      <c r="K256" s="110"/>
      <c r="L256" s="110"/>
      <c r="M256" s="110"/>
      <c r="N256" s="110"/>
      <c r="O256" s="110"/>
      <c r="P256" s="110"/>
    </row>
    <row r="257" spans="1:16" x14ac:dyDescent="0.25">
      <c r="A257" s="115"/>
      <c r="B257" s="126"/>
      <c r="C257" s="155"/>
      <c r="D257" s="126"/>
      <c r="E257" s="162"/>
      <c r="F257" s="126"/>
      <c r="G257" s="110"/>
      <c r="H257" s="155"/>
      <c r="I257" s="110"/>
      <c r="J257" s="110"/>
      <c r="K257" s="110"/>
      <c r="L257" s="110"/>
      <c r="M257" s="110"/>
      <c r="N257" s="110"/>
      <c r="O257" s="110"/>
      <c r="P257" s="110"/>
    </row>
    <row r="258" spans="1:16" x14ac:dyDescent="0.25">
      <c r="A258" s="115"/>
      <c r="B258" s="126"/>
      <c r="C258" s="155"/>
      <c r="D258" s="126"/>
      <c r="E258" s="162"/>
      <c r="F258" s="126"/>
      <c r="G258" s="110"/>
      <c r="H258" s="155"/>
      <c r="I258" s="110"/>
      <c r="J258" s="110"/>
      <c r="K258" s="110"/>
      <c r="L258" s="110"/>
      <c r="M258" s="110"/>
      <c r="N258" s="110"/>
      <c r="O258" s="110"/>
      <c r="P258" s="110"/>
    </row>
    <row r="259" spans="1:16" x14ac:dyDescent="0.25">
      <c r="A259" s="115"/>
      <c r="B259" s="126"/>
      <c r="C259" s="155"/>
      <c r="D259" s="126"/>
      <c r="E259" s="162"/>
      <c r="F259" s="126"/>
      <c r="G259" s="110"/>
      <c r="H259" s="155"/>
      <c r="I259" s="110"/>
      <c r="J259" s="110"/>
      <c r="K259" s="110"/>
      <c r="L259" s="110"/>
      <c r="M259" s="110"/>
      <c r="N259" s="110"/>
      <c r="O259" s="110"/>
      <c r="P259" s="110"/>
    </row>
    <row r="260" spans="1:16" x14ac:dyDescent="0.25">
      <c r="A260" s="115"/>
      <c r="B260" s="126"/>
      <c r="C260" s="155"/>
      <c r="D260" s="126"/>
      <c r="E260" s="162"/>
      <c r="F260" s="126"/>
      <c r="G260" s="110"/>
      <c r="H260" s="155"/>
      <c r="I260" s="110"/>
      <c r="J260" s="110"/>
      <c r="K260" s="110"/>
      <c r="L260" s="110"/>
      <c r="M260" s="110"/>
      <c r="N260" s="110"/>
      <c r="O260" s="110"/>
      <c r="P260" s="110"/>
    </row>
    <row r="261" spans="1:16" x14ac:dyDescent="0.25">
      <c r="A261" s="115"/>
      <c r="B261" s="126"/>
      <c r="C261" s="155"/>
      <c r="D261" s="126"/>
      <c r="E261" s="162"/>
      <c r="F261" s="126"/>
      <c r="G261" s="110"/>
      <c r="H261" s="155"/>
      <c r="I261" s="110"/>
      <c r="J261" s="110"/>
      <c r="K261" s="110"/>
      <c r="L261" s="110"/>
      <c r="M261" s="110"/>
      <c r="N261" s="110"/>
      <c r="O261" s="110"/>
      <c r="P261" s="110"/>
    </row>
    <row r="262" spans="1:16" x14ac:dyDescent="0.25">
      <c r="A262" s="115"/>
      <c r="B262" s="126"/>
      <c r="C262" s="155"/>
      <c r="D262" s="126"/>
      <c r="E262" s="162"/>
      <c r="F262" s="126"/>
      <c r="G262" s="110"/>
      <c r="H262" s="155"/>
      <c r="I262" s="110"/>
      <c r="J262" s="110"/>
      <c r="K262" s="110"/>
      <c r="L262" s="110"/>
      <c r="M262" s="110"/>
      <c r="N262" s="110"/>
      <c r="O262" s="110"/>
      <c r="P262" s="110"/>
    </row>
    <row r="263" spans="1:16" x14ac:dyDescent="0.25">
      <c r="A263" s="115"/>
      <c r="B263" s="126"/>
      <c r="C263" s="155"/>
      <c r="D263" s="126"/>
      <c r="E263" s="162"/>
      <c r="F263" s="126"/>
      <c r="G263" s="110"/>
      <c r="H263" s="155"/>
      <c r="I263" s="110"/>
      <c r="J263" s="110"/>
      <c r="K263" s="110"/>
      <c r="L263" s="110"/>
      <c r="M263" s="110"/>
      <c r="N263" s="110"/>
      <c r="O263" s="110"/>
      <c r="P263" s="110"/>
    </row>
    <row r="264" spans="1:16" x14ac:dyDescent="0.25">
      <c r="A264" s="115"/>
      <c r="B264" s="126"/>
      <c r="C264" s="155"/>
      <c r="D264" s="126"/>
      <c r="E264" s="162"/>
      <c r="F264" s="126"/>
      <c r="G264" s="110"/>
      <c r="H264" s="155"/>
      <c r="I264" s="110"/>
      <c r="J264" s="110"/>
      <c r="K264" s="110"/>
      <c r="L264" s="110"/>
      <c r="M264" s="110"/>
      <c r="N264" s="110"/>
      <c r="O264" s="110"/>
      <c r="P264" s="110"/>
    </row>
    <row r="265" spans="1:16" x14ac:dyDescent="0.25">
      <c r="A265" s="115"/>
      <c r="B265" s="126"/>
      <c r="C265" s="155"/>
      <c r="D265" s="126"/>
      <c r="E265" s="162"/>
      <c r="F265" s="126"/>
      <c r="G265" s="110"/>
      <c r="H265" s="155"/>
      <c r="I265" s="110"/>
      <c r="J265" s="110"/>
      <c r="K265" s="110"/>
      <c r="L265" s="110"/>
      <c r="M265" s="110"/>
      <c r="N265" s="110"/>
      <c r="O265" s="110"/>
      <c r="P265" s="110"/>
    </row>
    <row r="266" spans="1:16" x14ac:dyDescent="0.25">
      <c r="A266" s="115"/>
      <c r="B266" s="126"/>
      <c r="C266" s="155"/>
      <c r="D266" s="126"/>
      <c r="E266" s="162"/>
      <c r="F266" s="126"/>
      <c r="G266" s="110"/>
      <c r="H266" s="155"/>
      <c r="I266" s="110"/>
      <c r="J266" s="110"/>
      <c r="K266" s="110"/>
      <c r="L266" s="110"/>
      <c r="M266" s="110"/>
      <c r="N266" s="110"/>
      <c r="O266" s="110"/>
      <c r="P266" s="110"/>
    </row>
    <row r="267" spans="1:16" x14ac:dyDescent="0.25">
      <c r="A267" s="115"/>
      <c r="B267" s="126"/>
      <c r="C267" s="155"/>
      <c r="D267" s="126"/>
      <c r="E267" s="162"/>
      <c r="F267" s="126"/>
      <c r="G267" s="110"/>
      <c r="H267" s="155"/>
      <c r="I267" s="110"/>
      <c r="J267" s="110"/>
      <c r="K267" s="110"/>
      <c r="L267" s="110"/>
      <c r="M267" s="110"/>
      <c r="N267" s="110"/>
      <c r="O267" s="110"/>
      <c r="P267" s="110"/>
    </row>
    <row r="268" spans="1:16" x14ac:dyDescent="0.25">
      <c r="A268" s="115"/>
      <c r="B268" s="126"/>
      <c r="C268" s="155"/>
      <c r="D268" s="126"/>
      <c r="E268" s="162"/>
      <c r="F268" s="126"/>
      <c r="G268" s="110"/>
      <c r="H268" s="155"/>
      <c r="I268" s="110"/>
      <c r="J268" s="110"/>
      <c r="K268" s="110"/>
      <c r="L268" s="110"/>
      <c r="M268" s="110"/>
      <c r="N268" s="110"/>
      <c r="O268" s="110"/>
      <c r="P268" s="110"/>
    </row>
    <row r="269" spans="1:16" x14ac:dyDescent="0.25">
      <c r="A269" s="115"/>
      <c r="B269" s="126"/>
      <c r="C269" s="155"/>
      <c r="D269" s="126"/>
      <c r="E269" s="162"/>
      <c r="F269" s="126"/>
      <c r="G269" s="110"/>
      <c r="H269" s="155"/>
      <c r="I269" s="110"/>
      <c r="J269" s="110"/>
      <c r="K269" s="110"/>
      <c r="L269" s="110"/>
      <c r="M269" s="110"/>
      <c r="N269" s="110"/>
      <c r="O269" s="110"/>
      <c r="P269" s="110"/>
    </row>
    <row r="270" spans="1:16" x14ac:dyDescent="0.25">
      <c r="A270" s="115"/>
      <c r="B270" s="126"/>
      <c r="C270" s="155"/>
      <c r="D270" s="126"/>
      <c r="E270" s="162"/>
      <c r="F270" s="126"/>
      <c r="G270" s="110"/>
      <c r="H270" s="155"/>
      <c r="I270" s="110"/>
      <c r="J270" s="110"/>
      <c r="K270" s="110"/>
      <c r="L270" s="110"/>
      <c r="M270" s="110"/>
      <c r="N270" s="110"/>
      <c r="O270" s="110"/>
      <c r="P270" s="110"/>
    </row>
    <row r="271" spans="1:16" x14ac:dyDescent="0.25">
      <c r="A271" s="115"/>
      <c r="B271" s="126"/>
      <c r="C271" s="155"/>
      <c r="D271" s="126"/>
      <c r="E271" s="162"/>
      <c r="F271" s="126"/>
      <c r="G271" s="110"/>
      <c r="H271" s="155"/>
      <c r="I271" s="110"/>
      <c r="J271" s="110"/>
      <c r="K271" s="110"/>
      <c r="L271" s="110"/>
      <c r="M271" s="110"/>
      <c r="N271" s="110"/>
      <c r="O271" s="110"/>
      <c r="P271" s="110"/>
    </row>
    <row r="272" spans="1:16" x14ac:dyDescent="0.25">
      <c r="A272" s="115"/>
      <c r="B272" s="126"/>
      <c r="C272" s="155"/>
      <c r="D272" s="126"/>
      <c r="E272" s="162"/>
      <c r="F272" s="126"/>
      <c r="G272" s="110"/>
      <c r="H272" s="155"/>
      <c r="I272" s="110"/>
      <c r="J272" s="110"/>
      <c r="K272" s="110"/>
      <c r="L272" s="110"/>
      <c r="M272" s="110"/>
      <c r="N272" s="110"/>
      <c r="O272" s="110"/>
      <c r="P272" s="110"/>
    </row>
    <row r="273" spans="1:16" x14ac:dyDescent="0.25">
      <c r="A273" s="115"/>
      <c r="B273" s="126"/>
      <c r="C273" s="155"/>
      <c r="D273" s="126"/>
      <c r="E273" s="162"/>
      <c r="F273" s="126"/>
      <c r="G273" s="110"/>
      <c r="H273" s="155"/>
      <c r="I273" s="110"/>
      <c r="J273" s="110"/>
      <c r="K273" s="110"/>
      <c r="L273" s="110"/>
      <c r="M273" s="110"/>
      <c r="N273" s="110"/>
      <c r="O273" s="110"/>
      <c r="P273" s="110"/>
    </row>
    <row r="274" spans="1:16" x14ac:dyDescent="0.25">
      <c r="A274" s="115"/>
      <c r="B274" s="126"/>
      <c r="C274" s="155"/>
      <c r="D274" s="126"/>
      <c r="E274" s="162"/>
      <c r="F274" s="126"/>
      <c r="G274" s="110"/>
      <c r="H274" s="155"/>
      <c r="I274" s="110"/>
      <c r="J274" s="110"/>
      <c r="K274" s="110"/>
      <c r="L274" s="110"/>
      <c r="M274" s="110"/>
      <c r="N274" s="110"/>
      <c r="O274" s="110"/>
      <c r="P274" s="110"/>
    </row>
    <row r="275" spans="1:16" x14ac:dyDescent="0.25">
      <c r="A275" s="115"/>
      <c r="B275" s="126"/>
      <c r="C275" s="155"/>
      <c r="D275" s="126"/>
      <c r="E275" s="162"/>
      <c r="F275" s="126"/>
      <c r="G275" s="110"/>
      <c r="H275" s="155"/>
      <c r="I275" s="110"/>
      <c r="J275" s="110"/>
      <c r="K275" s="110"/>
      <c r="L275" s="110"/>
      <c r="M275" s="110"/>
      <c r="N275" s="110"/>
      <c r="O275" s="110"/>
      <c r="P275" s="110"/>
    </row>
    <row r="276" spans="1:16" x14ac:dyDescent="0.25">
      <c r="A276" s="115"/>
      <c r="B276" s="126"/>
      <c r="C276" s="155"/>
      <c r="D276" s="126"/>
      <c r="E276" s="162"/>
      <c r="F276" s="126"/>
      <c r="G276" s="110"/>
      <c r="H276" s="155"/>
      <c r="I276" s="110"/>
      <c r="J276" s="110"/>
      <c r="K276" s="110"/>
      <c r="L276" s="110"/>
      <c r="M276" s="110"/>
      <c r="N276" s="110"/>
      <c r="O276" s="110"/>
      <c r="P276" s="110"/>
    </row>
    <row r="277" spans="1:16" x14ac:dyDescent="0.25">
      <c r="A277" s="115"/>
      <c r="B277" s="126"/>
      <c r="C277" s="155"/>
      <c r="D277" s="126"/>
      <c r="E277" s="162"/>
      <c r="F277" s="126"/>
      <c r="G277" s="110"/>
      <c r="H277" s="155"/>
      <c r="I277" s="110"/>
      <c r="J277" s="110"/>
      <c r="K277" s="110"/>
      <c r="L277" s="110"/>
      <c r="M277" s="110"/>
      <c r="N277" s="110"/>
      <c r="O277" s="110"/>
      <c r="P277" s="110"/>
    </row>
    <row r="278" spans="1:16" x14ac:dyDescent="0.25">
      <c r="A278" s="115"/>
      <c r="B278" s="126"/>
      <c r="C278" s="155"/>
      <c r="D278" s="126"/>
      <c r="E278" s="162"/>
      <c r="F278" s="126"/>
      <c r="G278" s="110"/>
      <c r="H278" s="155"/>
      <c r="I278" s="110"/>
      <c r="J278" s="110"/>
      <c r="K278" s="110"/>
      <c r="L278" s="110"/>
      <c r="M278" s="110"/>
      <c r="N278" s="110"/>
      <c r="O278" s="110"/>
      <c r="P278" s="110"/>
    </row>
    <row r="279" spans="1:16" x14ac:dyDescent="0.25">
      <c r="A279" s="115"/>
      <c r="B279" s="126"/>
      <c r="C279" s="155"/>
      <c r="D279" s="126"/>
      <c r="E279" s="162"/>
      <c r="F279" s="126"/>
      <c r="G279" s="110"/>
      <c r="H279" s="155"/>
      <c r="I279" s="110"/>
      <c r="J279" s="110"/>
      <c r="K279" s="110"/>
      <c r="L279" s="110"/>
      <c r="M279" s="110"/>
      <c r="N279" s="110"/>
      <c r="O279" s="110"/>
      <c r="P279" s="110"/>
    </row>
    <row r="280" spans="1:16" x14ac:dyDescent="0.25">
      <c r="A280" s="115"/>
      <c r="B280" s="126"/>
      <c r="C280" s="155"/>
      <c r="D280" s="126"/>
      <c r="E280" s="162"/>
      <c r="F280" s="126"/>
      <c r="G280" s="110"/>
      <c r="H280" s="155"/>
      <c r="I280" s="110"/>
      <c r="J280" s="110"/>
      <c r="K280" s="110"/>
      <c r="L280" s="110"/>
      <c r="M280" s="110"/>
      <c r="N280" s="110"/>
      <c r="O280" s="110"/>
      <c r="P280" s="110"/>
    </row>
    <row r="281" spans="1:16" x14ac:dyDescent="0.25">
      <c r="A281" s="115"/>
      <c r="B281" s="126"/>
      <c r="C281" s="155"/>
      <c r="D281" s="126"/>
      <c r="E281" s="162"/>
      <c r="F281" s="126"/>
      <c r="G281" s="110"/>
      <c r="H281" s="155"/>
      <c r="I281" s="110"/>
      <c r="J281" s="110"/>
      <c r="K281" s="110"/>
      <c r="L281" s="110"/>
      <c r="M281" s="110"/>
      <c r="N281" s="110"/>
      <c r="O281" s="110"/>
      <c r="P281" s="110"/>
    </row>
    <row r="282" spans="1:16" x14ac:dyDescent="0.25">
      <c r="A282" s="115"/>
      <c r="B282" s="126"/>
      <c r="C282" s="155"/>
      <c r="D282" s="126"/>
      <c r="E282" s="162"/>
      <c r="F282" s="126"/>
      <c r="G282" s="110"/>
      <c r="H282" s="155"/>
      <c r="I282" s="110"/>
      <c r="J282" s="110"/>
      <c r="K282" s="110"/>
      <c r="L282" s="110"/>
      <c r="M282" s="110"/>
      <c r="N282" s="110"/>
      <c r="O282" s="110"/>
      <c r="P282" s="110"/>
    </row>
    <row r="283" spans="1:16" x14ac:dyDescent="0.25">
      <c r="A283" s="115"/>
      <c r="B283" s="126"/>
      <c r="C283" s="155"/>
      <c r="D283" s="126"/>
      <c r="E283" s="162"/>
      <c r="F283" s="126"/>
      <c r="G283" s="110"/>
      <c r="H283" s="155"/>
      <c r="I283" s="110"/>
      <c r="J283" s="110"/>
      <c r="K283" s="110"/>
      <c r="L283" s="110"/>
      <c r="M283" s="110"/>
      <c r="N283" s="110"/>
      <c r="O283" s="110"/>
      <c r="P283" s="110"/>
    </row>
    <row r="284" spans="1:16" x14ac:dyDescent="0.25">
      <c r="A284" s="115"/>
      <c r="B284" s="126"/>
      <c r="C284" s="155"/>
      <c r="D284" s="126"/>
      <c r="E284" s="162"/>
      <c r="F284" s="126"/>
      <c r="G284" s="110"/>
      <c r="H284" s="155"/>
      <c r="I284" s="110"/>
      <c r="J284" s="110"/>
      <c r="K284" s="110"/>
      <c r="L284" s="110"/>
      <c r="M284" s="110"/>
      <c r="N284" s="110"/>
      <c r="O284" s="110"/>
      <c r="P284" s="110"/>
    </row>
    <row r="285" spans="1:16" x14ac:dyDescent="0.25">
      <c r="A285" s="115"/>
      <c r="B285" s="126"/>
      <c r="C285" s="155"/>
      <c r="D285" s="126"/>
      <c r="E285" s="162"/>
      <c r="F285" s="126"/>
      <c r="G285" s="110"/>
      <c r="H285" s="155"/>
      <c r="I285" s="110"/>
      <c r="J285" s="110"/>
      <c r="K285" s="110"/>
      <c r="L285" s="110"/>
      <c r="M285" s="110"/>
      <c r="N285" s="110"/>
      <c r="O285" s="110"/>
      <c r="P285" s="110"/>
    </row>
    <row r="286" spans="1:16" x14ac:dyDescent="0.25">
      <c r="A286" s="115"/>
      <c r="B286" s="126"/>
      <c r="C286" s="155"/>
      <c r="D286" s="126"/>
      <c r="E286" s="162"/>
      <c r="F286" s="126"/>
      <c r="G286" s="110"/>
      <c r="H286" s="155"/>
      <c r="I286" s="110"/>
      <c r="J286" s="110"/>
      <c r="K286" s="110"/>
      <c r="L286" s="110"/>
      <c r="M286" s="110"/>
      <c r="N286" s="110"/>
      <c r="O286" s="110"/>
      <c r="P286" s="110"/>
    </row>
    <row r="287" spans="1:16" x14ac:dyDescent="0.25">
      <c r="A287" s="115"/>
      <c r="B287" s="126"/>
      <c r="C287" s="155"/>
      <c r="D287" s="126"/>
      <c r="E287" s="162"/>
      <c r="F287" s="126"/>
      <c r="G287" s="110"/>
      <c r="H287" s="155"/>
      <c r="I287" s="110"/>
      <c r="J287" s="110"/>
      <c r="K287" s="110"/>
      <c r="L287" s="110"/>
      <c r="M287" s="110"/>
      <c r="N287" s="110"/>
      <c r="O287" s="110"/>
      <c r="P287" s="110"/>
    </row>
    <row r="288" spans="1:16" x14ac:dyDescent="0.25">
      <c r="A288" s="115"/>
      <c r="B288" s="126"/>
      <c r="C288" s="155"/>
      <c r="D288" s="126"/>
      <c r="E288" s="162"/>
      <c r="F288" s="126"/>
      <c r="G288" s="110"/>
      <c r="H288" s="155"/>
      <c r="I288" s="110"/>
      <c r="J288" s="110"/>
      <c r="K288" s="110"/>
      <c r="L288" s="110"/>
      <c r="M288" s="110"/>
      <c r="N288" s="110"/>
      <c r="O288" s="110"/>
      <c r="P288" s="110"/>
    </row>
    <row r="289" spans="1:16" x14ac:dyDescent="0.25">
      <c r="A289" s="115"/>
      <c r="B289" s="126"/>
      <c r="C289" s="155"/>
      <c r="D289" s="126"/>
      <c r="E289" s="162"/>
      <c r="F289" s="126"/>
      <c r="G289" s="110"/>
      <c r="H289" s="155"/>
      <c r="I289" s="110"/>
      <c r="J289" s="110"/>
      <c r="K289" s="110"/>
      <c r="L289" s="110"/>
      <c r="M289" s="110"/>
      <c r="N289" s="110"/>
      <c r="O289" s="110"/>
      <c r="P289" s="110"/>
    </row>
    <row r="290" spans="1:16" x14ac:dyDescent="0.25">
      <c r="A290" s="115"/>
      <c r="B290" s="126"/>
      <c r="C290" s="155"/>
      <c r="D290" s="126"/>
      <c r="E290" s="162"/>
      <c r="F290" s="126"/>
      <c r="G290" s="110"/>
      <c r="H290" s="155"/>
      <c r="I290" s="110"/>
      <c r="J290" s="110"/>
      <c r="K290" s="110"/>
      <c r="L290" s="110"/>
      <c r="M290" s="110"/>
      <c r="N290" s="110"/>
      <c r="O290" s="110"/>
      <c r="P290" s="110"/>
    </row>
    <row r="291" spans="1:16" x14ac:dyDescent="0.25">
      <c r="A291" s="115"/>
      <c r="B291" s="126"/>
      <c r="C291" s="155"/>
      <c r="D291" s="126"/>
      <c r="E291" s="162"/>
      <c r="F291" s="126"/>
      <c r="G291" s="110"/>
      <c r="H291" s="155"/>
      <c r="I291" s="110"/>
      <c r="J291" s="110"/>
      <c r="K291" s="110"/>
      <c r="L291" s="110"/>
      <c r="M291" s="110"/>
      <c r="N291" s="110"/>
      <c r="O291" s="110"/>
      <c r="P291" s="110"/>
    </row>
    <row r="292" spans="1:16" x14ac:dyDescent="0.25">
      <c r="A292" s="115"/>
      <c r="B292" s="126"/>
      <c r="C292" s="155"/>
      <c r="D292" s="126"/>
      <c r="E292" s="162"/>
      <c r="F292" s="126"/>
      <c r="G292" s="110"/>
      <c r="H292" s="155"/>
      <c r="I292" s="110"/>
      <c r="J292" s="110"/>
      <c r="K292" s="110"/>
      <c r="L292" s="110"/>
      <c r="M292" s="110"/>
      <c r="N292" s="110"/>
      <c r="O292" s="110"/>
      <c r="P292" s="110"/>
    </row>
    <row r="293" spans="1:16" x14ac:dyDescent="0.25">
      <c r="A293" s="115"/>
      <c r="B293" s="126"/>
      <c r="C293" s="155"/>
      <c r="D293" s="126"/>
      <c r="E293" s="162"/>
      <c r="F293" s="126"/>
      <c r="G293" s="110"/>
      <c r="H293" s="155"/>
      <c r="I293" s="110"/>
      <c r="J293" s="110"/>
      <c r="K293" s="110"/>
      <c r="L293" s="110"/>
      <c r="M293" s="110"/>
      <c r="N293" s="110"/>
      <c r="O293" s="110"/>
      <c r="P293" s="110"/>
    </row>
    <row r="294" spans="1:16" x14ac:dyDescent="0.25">
      <c r="A294" s="115"/>
      <c r="B294" s="126"/>
      <c r="C294" s="155"/>
      <c r="D294" s="126"/>
      <c r="E294" s="162"/>
      <c r="F294" s="126"/>
      <c r="G294" s="110"/>
      <c r="H294" s="155"/>
      <c r="I294" s="110"/>
      <c r="J294" s="110"/>
      <c r="K294" s="110"/>
      <c r="L294" s="110"/>
      <c r="M294" s="110"/>
      <c r="N294" s="110"/>
      <c r="O294" s="110"/>
      <c r="P294" s="110"/>
    </row>
    <row r="295" spans="1:16" x14ac:dyDescent="0.25">
      <c r="A295" s="115"/>
      <c r="B295" s="126"/>
      <c r="C295" s="155"/>
      <c r="D295" s="126"/>
      <c r="E295" s="162"/>
      <c r="F295" s="126"/>
      <c r="G295" s="110"/>
      <c r="H295" s="155"/>
      <c r="I295" s="110"/>
      <c r="J295" s="110"/>
      <c r="K295" s="110"/>
      <c r="L295" s="110"/>
      <c r="M295" s="110"/>
      <c r="N295" s="110"/>
      <c r="O295" s="110"/>
      <c r="P295" s="110"/>
    </row>
    <row r="296" spans="1:16" x14ac:dyDescent="0.25">
      <c r="A296" s="115"/>
      <c r="B296" s="126"/>
      <c r="C296" s="155"/>
      <c r="D296" s="126"/>
      <c r="E296" s="162"/>
      <c r="F296" s="126"/>
      <c r="G296" s="110"/>
      <c r="H296" s="155"/>
      <c r="I296" s="110"/>
      <c r="J296" s="110"/>
      <c r="K296" s="110"/>
      <c r="L296" s="110"/>
      <c r="M296" s="110"/>
      <c r="N296" s="110"/>
      <c r="O296" s="110"/>
      <c r="P296" s="110"/>
    </row>
    <row r="297" spans="1:16" x14ac:dyDescent="0.25">
      <c r="A297" s="115"/>
      <c r="B297" s="126"/>
      <c r="C297" s="155"/>
      <c r="D297" s="126"/>
      <c r="E297" s="162"/>
      <c r="F297" s="126"/>
      <c r="G297" s="110"/>
      <c r="H297" s="155"/>
      <c r="I297" s="110"/>
      <c r="J297" s="110"/>
      <c r="K297" s="110"/>
      <c r="L297" s="110"/>
      <c r="M297" s="110"/>
      <c r="N297" s="110"/>
      <c r="O297" s="110"/>
      <c r="P297" s="110"/>
    </row>
    <row r="298" spans="1:16" x14ac:dyDescent="0.25">
      <c r="A298" s="115"/>
      <c r="B298" s="126"/>
      <c r="C298" s="155"/>
      <c r="D298" s="126"/>
      <c r="E298" s="162"/>
      <c r="F298" s="126"/>
      <c r="G298" s="110"/>
      <c r="H298" s="155"/>
      <c r="I298" s="110"/>
      <c r="J298" s="110"/>
      <c r="K298" s="110"/>
      <c r="L298" s="110"/>
      <c r="M298" s="110"/>
      <c r="N298" s="110"/>
      <c r="O298" s="110"/>
      <c r="P298" s="110"/>
    </row>
    <row r="299" spans="1:16" x14ac:dyDescent="0.25">
      <c r="A299" s="115"/>
      <c r="B299" s="126"/>
      <c r="C299" s="155"/>
      <c r="D299" s="126"/>
      <c r="E299" s="162"/>
      <c r="F299" s="126"/>
      <c r="G299" s="110"/>
      <c r="H299" s="155"/>
      <c r="I299" s="110"/>
      <c r="J299" s="110"/>
      <c r="K299" s="110"/>
      <c r="L299" s="110"/>
      <c r="M299" s="110"/>
      <c r="N299" s="110"/>
      <c r="O299" s="110"/>
      <c r="P299" s="110"/>
    </row>
    <row r="300" spans="1:16" x14ac:dyDescent="0.25">
      <c r="A300" s="115"/>
      <c r="B300" s="126"/>
      <c r="C300" s="155"/>
      <c r="D300" s="126"/>
      <c r="E300" s="162"/>
      <c r="F300" s="126"/>
      <c r="G300" s="110"/>
      <c r="H300" s="155"/>
      <c r="I300" s="110"/>
      <c r="J300" s="110"/>
      <c r="K300" s="110"/>
      <c r="L300" s="110"/>
      <c r="M300" s="110"/>
      <c r="N300" s="110"/>
      <c r="O300" s="110"/>
      <c r="P300" s="110"/>
    </row>
    <row r="301" spans="1:16" x14ac:dyDescent="0.25">
      <c r="A301" s="115"/>
      <c r="B301" s="126"/>
      <c r="C301" s="155"/>
      <c r="D301" s="126"/>
      <c r="E301" s="162"/>
      <c r="F301" s="126"/>
      <c r="G301" s="110"/>
      <c r="H301" s="155"/>
      <c r="I301" s="110"/>
      <c r="J301" s="110"/>
      <c r="K301" s="110"/>
      <c r="L301" s="110"/>
      <c r="M301" s="110"/>
      <c r="N301" s="110"/>
      <c r="O301" s="110"/>
      <c r="P301" s="110"/>
    </row>
    <row r="302" spans="1:16" x14ac:dyDescent="0.25">
      <c r="A302" s="115"/>
      <c r="B302" s="126"/>
      <c r="C302" s="155"/>
      <c r="D302" s="126"/>
      <c r="E302" s="162"/>
      <c r="F302" s="126"/>
      <c r="G302" s="110"/>
      <c r="H302" s="155"/>
      <c r="I302" s="110"/>
      <c r="J302" s="110"/>
      <c r="K302" s="110"/>
      <c r="L302" s="110"/>
      <c r="M302" s="110"/>
      <c r="N302" s="110"/>
      <c r="O302" s="110"/>
      <c r="P302" s="110"/>
    </row>
    <row r="303" spans="1:16" x14ac:dyDescent="0.25">
      <c r="A303" s="115"/>
      <c r="B303" s="126"/>
      <c r="C303" s="155"/>
      <c r="D303" s="126"/>
      <c r="E303" s="162"/>
      <c r="F303" s="126"/>
      <c r="G303" s="110"/>
      <c r="H303" s="155"/>
      <c r="I303" s="110"/>
      <c r="J303" s="110"/>
      <c r="K303" s="110"/>
      <c r="L303" s="110"/>
      <c r="M303" s="110"/>
      <c r="N303" s="110"/>
      <c r="O303" s="110"/>
      <c r="P303" s="110"/>
    </row>
    <row r="304" spans="1:16" x14ac:dyDescent="0.25">
      <c r="A304" s="115"/>
      <c r="B304" s="126"/>
      <c r="C304" s="155"/>
      <c r="D304" s="126"/>
      <c r="E304" s="162"/>
      <c r="F304" s="126"/>
      <c r="G304" s="110"/>
      <c r="H304" s="155"/>
      <c r="I304" s="110"/>
      <c r="J304" s="110"/>
      <c r="K304" s="110"/>
      <c r="L304" s="110"/>
      <c r="M304" s="110"/>
      <c r="N304" s="110"/>
      <c r="O304" s="110"/>
      <c r="P304" s="110"/>
    </row>
    <row r="305" spans="1:16" x14ac:dyDescent="0.25">
      <c r="A305" s="115"/>
      <c r="B305" s="126"/>
      <c r="C305" s="155"/>
      <c r="D305" s="126"/>
      <c r="E305" s="162"/>
      <c r="F305" s="126"/>
      <c r="G305" s="110"/>
      <c r="H305" s="155"/>
      <c r="I305" s="110"/>
      <c r="J305" s="110"/>
      <c r="K305" s="110"/>
      <c r="L305" s="110"/>
      <c r="M305" s="110"/>
      <c r="N305" s="110"/>
      <c r="O305" s="110"/>
      <c r="P305" s="110"/>
    </row>
    <row r="306" spans="1:16" x14ac:dyDescent="0.25">
      <c r="A306" s="115"/>
      <c r="B306" s="126"/>
      <c r="C306" s="155"/>
      <c r="D306" s="126"/>
      <c r="E306" s="162"/>
      <c r="F306" s="126"/>
      <c r="G306" s="110"/>
      <c r="H306" s="155"/>
      <c r="I306" s="110"/>
      <c r="J306" s="110"/>
      <c r="K306" s="110"/>
      <c r="L306" s="110"/>
      <c r="M306" s="110"/>
      <c r="N306" s="110"/>
      <c r="O306" s="110"/>
      <c r="P306" s="110"/>
    </row>
    <row r="307" spans="1:16" x14ac:dyDescent="0.25">
      <c r="A307" s="115"/>
      <c r="B307" s="126"/>
      <c r="C307" s="155"/>
      <c r="D307" s="126"/>
      <c r="E307" s="162"/>
      <c r="F307" s="126"/>
      <c r="G307" s="110"/>
      <c r="H307" s="155"/>
      <c r="I307" s="110"/>
      <c r="J307" s="110"/>
      <c r="K307" s="110"/>
      <c r="L307" s="110"/>
      <c r="M307" s="110"/>
      <c r="N307" s="110"/>
      <c r="O307" s="110"/>
      <c r="P307" s="110"/>
    </row>
    <row r="308" spans="1:16" x14ac:dyDescent="0.25">
      <c r="A308" s="115"/>
      <c r="B308" s="126"/>
      <c r="C308" s="155"/>
      <c r="D308" s="126"/>
      <c r="E308" s="162"/>
      <c r="F308" s="126"/>
      <c r="G308" s="110"/>
      <c r="H308" s="155"/>
      <c r="I308" s="110"/>
      <c r="J308" s="110"/>
      <c r="K308" s="110"/>
      <c r="L308" s="110"/>
      <c r="M308" s="110"/>
      <c r="N308" s="110"/>
      <c r="O308" s="110"/>
      <c r="P308" s="110"/>
    </row>
    <row r="309" spans="1:16" x14ac:dyDescent="0.25">
      <c r="A309" s="115"/>
      <c r="B309" s="126"/>
      <c r="C309" s="155"/>
      <c r="D309" s="126"/>
      <c r="E309" s="162"/>
      <c r="F309" s="126"/>
      <c r="G309" s="110"/>
      <c r="H309" s="155"/>
      <c r="I309" s="110"/>
      <c r="J309" s="110"/>
      <c r="K309" s="110"/>
      <c r="L309" s="110"/>
      <c r="M309" s="110"/>
      <c r="N309" s="110"/>
      <c r="O309" s="110"/>
      <c r="P309" s="110"/>
    </row>
    <row r="310" spans="1:16" x14ac:dyDescent="0.25">
      <c r="A310" s="115"/>
      <c r="B310" s="126"/>
      <c r="C310" s="155"/>
      <c r="D310" s="126"/>
      <c r="E310" s="162"/>
      <c r="F310" s="126"/>
      <c r="G310" s="110"/>
      <c r="H310" s="155"/>
      <c r="I310" s="110"/>
      <c r="J310" s="110"/>
      <c r="K310" s="110"/>
      <c r="L310" s="110"/>
      <c r="M310" s="110"/>
      <c r="N310" s="110"/>
      <c r="O310" s="110"/>
      <c r="P310" s="110"/>
    </row>
    <row r="311" spans="1:16" x14ac:dyDescent="0.25">
      <c r="A311" s="115"/>
      <c r="B311" s="126"/>
      <c r="C311" s="155"/>
      <c r="D311" s="126"/>
      <c r="E311" s="162"/>
      <c r="F311" s="126"/>
      <c r="G311" s="110"/>
      <c r="H311" s="155"/>
      <c r="I311" s="110"/>
      <c r="J311" s="110"/>
      <c r="K311" s="110"/>
      <c r="L311" s="110"/>
      <c r="M311" s="110"/>
      <c r="N311" s="110"/>
      <c r="O311" s="110"/>
      <c r="P311" s="110"/>
    </row>
    <row r="312" spans="1:16" x14ac:dyDescent="0.25">
      <c r="A312" s="115"/>
      <c r="B312" s="126"/>
      <c r="C312" s="155"/>
      <c r="D312" s="126"/>
      <c r="E312" s="162"/>
      <c r="F312" s="126"/>
      <c r="G312" s="110"/>
      <c r="H312" s="155"/>
      <c r="I312" s="110"/>
      <c r="J312" s="110"/>
      <c r="K312" s="110"/>
      <c r="L312" s="110"/>
      <c r="M312" s="110"/>
      <c r="N312" s="110"/>
      <c r="O312" s="110"/>
      <c r="P312" s="110"/>
    </row>
    <row r="313" spans="1:16" x14ac:dyDescent="0.25">
      <c r="A313" s="115"/>
      <c r="B313" s="126"/>
      <c r="C313" s="155"/>
      <c r="D313" s="126"/>
      <c r="E313" s="162"/>
      <c r="F313" s="126"/>
      <c r="G313" s="110"/>
      <c r="H313" s="155"/>
      <c r="I313" s="110"/>
      <c r="J313" s="110"/>
      <c r="K313" s="110"/>
      <c r="L313" s="110"/>
      <c r="M313" s="110"/>
      <c r="N313" s="110"/>
      <c r="O313" s="110"/>
      <c r="P313" s="110"/>
    </row>
    <row r="314" spans="1:16" x14ac:dyDescent="0.25">
      <c r="A314" s="115"/>
      <c r="B314" s="126"/>
      <c r="C314" s="155"/>
      <c r="D314" s="126"/>
      <c r="E314" s="162"/>
      <c r="F314" s="126"/>
      <c r="G314" s="110"/>
      <c r="H314" s="155"/>
      <c r="I314" s="110"/>
      <c r="J314" s="110"/>
      <c r="K314" s="110"/>
      <c r="L314" s="110"/>
      <c r="M314" s="110"/>
      <c r="N314" s="110"/>
      <c r="O314" s="110"/>
      <c r="P314" s="110"/>
    </row>
    <row r="315" spans="1:16" x14ac:dyDescent="0.25">
      <c r="A315" s="115"/>
      <c r="B315" s="126"/>
      <c r="C315" s="155"/>
      <c r="D315" s="126"/>
      <c r="E315" s="162"/>
      <c r="F315" s="126"/>
      <c r="G315" s="110"/>
      <c r="H315" s="155"/>
      <c r="I315" s="110"/>
      <c r="J315" s="110"/>
      <c r="K315" s="110"/>
      <c r="L315" s="110"/>
      <c r="M315" s="110"/>
      <c r="N315" s="110"/>
      <c r="O315" s="110"/>
      <c r="P315" s="110"/>
    </row>
    <row r="316" spans="1:16" x14ac:dyDescent="0.25">
      <c r="A316" s="115"/>
      <c r="B316" s="126"/>
      <c r="C316" s="155"/>
      <c r="D316" s="126"/>
      <c r="E316" s="162"/>
      <c r="F316" s="126"/>
      <c r="G316" s="110"/>
      <c r="H316" s="155"/>
      <c r="I316" s="110"/>
      <c r="J316" s="110"/>
      <c r="K316" s="110"/>
      <c r="L316" s="110"/>
      <c r="M316" s="110"/>
      <c r="N316" s="110"/>
      <c r="O316" s="110"/>
      <c r="P316" s="110"/>
    </row>
    <row r="317" spans="1:16" x14ac:dyDescent="0.25">
      <c r="A317" s="115"/>
      <c r="B317" s="126"/>
      <c r="C317" s="155"/>
      <c r="D317" s="126"/>
      <c r="E317" s="162"/>
      <c r="F317" s="126"/>
      <c r="G317" s="110"/>
      <c r="H317" s="155"/>
      <c r="I317" s="110"/>
      <c r="J317" s="110"/>
      <c r="K317" s="110"/>
      <c r="L317" s="110"/>
      <c r="M317" s="110"/>
      <c r="N317" s="110"/>
      <c r="O317" s="110"/>
      <c r="P317" s="110"/>
    </row>
    <row r="318" spans="1:16" x14ac:dyDescent="0.25">
      <c r="A318" s="115"/>
      <c r="B318" s="126"/>
      <c r="C318" s="155"/>
      <c r="D318" s="126"/>
      <c r="E318" s="162"/>
      <c r="F318" s="126"/>
      <c r="G318" s="110"/>
      <c r="H318" s="155"/>
      <c r="I318" s="110"/>
      <c r="J318" s="110"/>
      <c r="K318" s="110"/>
      <c r="L318" s="110"/>
      <c r="M318" s="110"/>
      <c r="N318" s="110"/>
      <c r="O318" s="110"/>
      <c r="P318" s="110"/>
    </row>
    <row r="319" spans="1:16" x14ac:dyDescent="0.25">
      <c r="A319" s="115"/>
      <c r="B319" s="126"/>
      <c r="C319" s="155"/>
      <c r="D319" s="126"/>
      <c r="E319" s="162"/>
      <c r="F319" s="126"/>
      <c r="G319" s="110"/>
      <c r="H319" s="155"/>
      <c r="I319" s="110"/>
      <c r="J319" s="110"/>
      <c r="K319" s="110"/>
      <c r="L319" s="110"/>
      <c r="M319" s="110"/>
      <c r="N319" s="110"/>
      <c r="O319" s="110"/>
      <c r="P319" s="110"/>
    </row>
    <row r="320" spans="1:16" x14ac:dyDescent="0.25">
      <c r="A320" s="115"/>
      <c r="B320" s="126"/>
      <c r="C320" s="155"/>
      <c r="D320" s="126"/>
      <c r="E320" s="162"/>
      <c r="F320" s="126"/>
      <c r="G320" s="110"/>
      <c r="H320" s="155"/>
      <c r="I320" s="110"/>
      <c r="J320" s="110"/>
      <c r="K320" s="110"/>
      <c r="L320" s="110"/>
      <c r="M320" s="110"/>
      <c r="N320" s="110"/>
      <c r="O320" s="110"/>
      <c r="P320" s="110"/>
    </row>
    <row r="321" spans="1:16" x14ac:dyDescent="0.25">
      <c r="A321" s="115"/>
      <c r="B321" s="126"/>
      <c r="C321" s="155"/>
      <c r="D321" s="126"/>
      <c r="E321" s="162"/>
      <c r="F321" s="126"/>
      <c r="G321" s="110"/>
      <c r="H321" s="155"/>
      <c r="I321" s="110"/>
      <c r="J321" s="110"/>
      <c r="K321" s="110"/>
      <c r="L321" s="110"/>
      <c r="M321" s="110"/>
      <c r="N321" s="110"/>
      <c r="O321" s="110"/>
      <c r="P321" s="110"/>
    </row>
    <row r="322" spans="1:16" x14ac:dyDescent="0.25">
      <c r="A322" s="115"/>
      <c r="B322" s="126"/>
      <c r="C322" s="155"/>
      <c r="D322" s="126"/>
      <c r="E322" s="162"/>
      <c r="F322" s="126"/>
      <c r="G322" s="110"/>
      <c r="H322" s="155"/>
      <c r="I322" s="110"/>
      <c r="J322" s="110"/>
      <c r="K322" s="110"/>
      <c r="L322" s="110"/>
      <c r="M322" s="110"/>
      <c r="N322" s="110"/>
      <c r="O322" s="110"/>
      <c r="P322" s="110"/>
    </row>
    <row r="323" spans="1:16" x14ac:dyDescent="0.25">
      <c r="A323" s="115"/>
      <c r="B323" s="126"/>
      <c r="C323" s="155"/>
      <c r="D323" s="126"/>
      <c r="E323" s="162"/>
      <c r="F323" s="126"/>
      <c r="G323" s="110"/>
      <c r="H323" s="155"/>
      <c r="I323" s="110"/>
      <c r="J323" s="110"/>
      <c r="K323" s="110"/>
      <c r="L323" s="110"/>
      <c r="M323" s="110"/>
      <c r="N323" s="110"/>
      <c r="O323" s="110"/>
      <c r="P323" s="110"/>
    </row>
    <row r="324" spans="1:16" x14ac:dyDescent="0.25">
      <c r="A324" s="115"/>
      <c r="B324" s="126"/>
      <c r="C324" s="155"/>
      <c r="D324" s="126"/>
      <c r="E324" s="162"/>
      <c r="F324" s="126"/>
      <c r="G324" s="110"/>
      <c r="H324" s="155"/>
      <c r="I324" s="110"/>
      <c r="J324" s="110"/>
      <c r="K324" s="110"/>
      <c r="L324" s="110"/>
      <c r="M324" s="110"/>
      <c r="N324" s="110"/>
      <c r="O324" s="110"/>
      <c r="P324" s="110"/>
    </row>
    <row r="325" spans="1:16" x14ac:dyDescent="0.25">
      <c r="A325" s="115"/>
      <c r="B325" s="126"/>
      <c r="C325" s="155"/>
      <c r="D325" s="126"/>
      <c r="E325" s="162"/>
      <c r="F325" s="126"/>
      <c r="G325" s="110"/>
      <c r="H325" s="155"/>
      <c r="I325" s="110"/>
      <c r="J325" s="110"/>
      <c r="K325" s="110"/>
      <c r="L325" s="110"/>
      <c r="M325" s="110"/>
      <c r="N325" s="110"/>
      <c r="O325" s="110"/>
      <c r="P325" s="110"/>
    </row>
    <row r="326" spans="1:16" x14ac:dyDescent="0.25">
      <c r="A326" s="115"/>
      <c r="B326" s="126"/>
      <c r="C326" s="155"/>
      <c r="D326" s="126"/>
      <c r="E326" s="162"/>
      <c r="F326" s="126"/>
      <c r="G326" s="110"/>
      <c r="H326" s="155"/>
      <c r="I326" s="110"/>
      <c r="J326" s="110"/>
      <c r="K326" s="110"/>
      <c r="L326" s="110"/>
      <c r="M326" s="110"/>
      <c r="N326" s="110"/>
      <c r="O326" s="110"/>
      <c r="P326" s="110"/>
    </row>
    <row r="327" spans="1:16" x14ac:dyDescent="0.25">
      <c r="A327" s="115"/>
      <c r="B327" s="126"/>
      <c r="C327" s="155"/>
      <c r="D327" s="126"/>
      <c r="E327" s="162"/>
      <c r="F327" s="126"/>
      <c r="G327" s="110"/>
      <c r="H327" s="155"/>
      <c r="I327" s="110"/>
      <c r="J327" s="110"/>
      <c r="K327" s="110"/>
      <c r="L327" s="110"/>
      <c r="M327" s="110"/>
      <c r="N327" s="110"/>
      <c r="O327" s="110"/>
      <c r="P327" s="110"/>
    </row>
    <row r="328" spans="1:16" x14ac:dyDescent="0.25">
      <c r="A328" s="115"/>
      <c r="B328" s="126"/>
      <c r="C328" s="155"/>
      <c r="D328" s="126"/>
      <c r="E328" s="162"/>
      <c r="F328" s="126"/>
      <c r="G328" s="110"/>
      <c r="H328" s="155"/>
      <c r="I328" s="110"/>
      <c r="J328" s="110"/>
      <c r="K328" s="110"/>
      <c r="L328" s="110"/>
      <c r="M328" s="110"/>
      <c r="N328" s="110"/>
      <c r="O328" s="110"/>
      <c r="P328" s="110"/>
    </row>
    <row r="329" spans="1:16" x14ac:dyDescent="0.25">
      <c r="A329" s="115"/>
      <c r="B329" s="126"/>
      <c r="C329" s="155"/>
      <c r="D329" s="126"/>
      <c r="E329" s="162"/>
      <c r="F329" s="126"/>
      <c r="G329" s="110"/>
      <c r="H329" s="155"/>
      <c r="I329" s="110"/>
      <c r="J329" s="110"/>
      <c r="K329" s="110"/>
      <c r="L329" s="110"/>
      <c r="M329" s="110"/>
      <c r="N329" s="110"/>
      <c r="O329" s="110"/>
      <c r="P329" s="110"/>
    </row>
    <row r="330" spans="1:16" x14ac:dyDescent="0.25">
      <c r="A330" s="115"/>
      <c r="B330" s="126"/>
      <c r="C330" s="155"/>
      <c r="D330" s="126"/>
      <c r="E330" s="162"/>
      <c r="F330" s="126"/>
      <c r="G330" s="110"/>
      <c r="H330" s="155"/>
      <c r="I330" s="110"/>
      <c r="J330" s="110"/>
      <c r="K330" s="110"/>
      <c r="L330" s="110"/>
      <c r="M330" s="110"/>
      <c r="N330" s="110"/>
      <c r="O330" s="110"/>
      <c r="P330" s="110"/>
    </row>
    <row r="331" spans="1:16" x14ac:dyDescent="0.25">
      <c r="A331" s="115"/>
      <c r="B331" s="126"/>
      <c r="C331" s="155"/>
      <c r="D331" s="126"/>
      <c r="E331" s="162"/>
      <c r="F331" s="126"/>
      <c r="G331" s="110"/>
      <c r="H331" s="155"/>
      <c r="I331" s="110"/>
      <c r="J331" s="110"/>
      <c r="K331" s="110"/>
      <c r="L331" s="110"/>
      <c r="M331" s="110"/>
      <c r="N331" s="110"/>
      <c r="O331" s="110"/>
      <c r="P331" s="110"/>
    </row>
    <row r="332" spans="1:16" x14ac:dyDescent="0.25">
      <c r="A332" s="115"/>
      <c r="B332" s="126"/>
      <c r="C332" s="155"/>
      <c r="D332" s="126"/>
      <c r="E332" s="162"/>
      <c r="F332" s="126"/>
      <c r="G332" s="110"/>
      <c r="H332" s="155"/>
      <c r="I332" s="110"/>
      <c r="J332" s="110"/>
      <c r="K332" s="110"/>
      <c r="L332" s="110"/>
      <c r="M332" s="110"/>
      <c r="N332" s="110"/>
      <c r="O332" s="110"/>
      <c r="P332" s="110"/>
    </row>
    <row r="333" spans="1:16" x14ac:dyDescent="0.25">
      <c r="A333" s="115"/>
      <c r="B333" s="126"/>
      <c r="C333" s="155"/>
      <c r="D333" s="126"/>
      <c r="E333" s="162"/>
      <c r="F333" s="126"/>
      <c r="G333" s="110"/>
      <c r="H333" s="155"/>
      <c r="I333" s="110"/>
      <c r="J333" s="110"/>
      <c r="K333" s="110"/>
      <c r="L333" s="110"/>
      <c r="M333" s="110"/>
      <c r="N333" s="110"/>
      <c r="O333" s="110"/>
      <c r="P333" s="110"/>
    </row>
    <row r="334" spans="1:16" x14ac:dyDescent="0.25">
      <c r="A334" s="115"/>
      <c r="B334" s="126"/>
      <c r="C334" s="155"/>
      <c r="D334" s="126"/>
      <c r="E334" s="162"/>
      <c r="F334" s="126"/>
      <c r="G334" s="110"/>
      <c r="H334" s="155"/>
      <c r="I334" s="110"/>
      <c r="J334" s="110"/>
      <c r="K334" s="110"/>
      <c r="L334" s="110"/>
      <c r="M334" s="110"/>
      <c r="N334" s="110"/>
      <c r="O334" s="110"/>
      <c r="P334" s="110"/>
    </row>
    <row r="335" spans="1:16" x14ac:dyDescent="0.25">
      <c r="A335" s="115"/>
      <c r="B335" s="126"/>
      <c r="C335" s="155"/>
      <c r="D335" s="126"/>
      <c r="E335" s="162"/>
      <c r="F335" s="126"/>
      <c r="G335" s="110"/>
      <c r="H335" s="155"/>
      <c r="I335" s="110"/>
      <c r="J335" s="110"/>
      <c r="K335" s="110"/>
      <c r="L335" s="110"/>
      <c r="M335" s="110"/>
      <c r="N335" s="110"/>
      <c r="O335" s="110"/>
      <c r="P335" s="110"/>
    </row>
    <row r="336" spans="1:16" x14ac:dyDescent="0.25">
      <c r="A336" s="115"/>
      <c r="B336" s="126"/>
      <c r="C336" s="155"/>
      <c r="D336" s="126"/>
      <c r="E336" s="162"/>
      <c r="F336" s="126"/>
      <c r="G336" s="110"/>
      <c r="H336" s="155"/>
      <c r="I336" s="110"/>
      <c r="J336" s="110"/>
      <c r="K336" s="110"/>
      <c r="L336" s="110"/>
      <c r="M336" s="110"/>
      <c r="N336" s="110"/>
      <c r="O336" s="110"/>
      <c r="P336" s="110"/>
    </row>
    <row r="337" spans="1:16" x14ac:dyDescent="0.25">
      <c r="A337" s="115"/>
      <c r="B337" s="126"/>
      <c r="C337" s="155"/>
      <c r="D337" s="126"/>
      <c r="E337" s="162"/>
      <c r="F337" s="126"/>
      <c r="G337" s="110"/>
      <c r="H337" s="155"/>
      <c r="I337" s="110"/>
      <c r="J337" s="110"/>
      <c r="K337" s="110"/>
      <c r="L337" s="110"/>
      <c r="M337" s="110"/>
      <c r="N337" s="110"/>
      <c r="O337" s="110"/>
      <c r="P337" s="110"/>
    </row>
    <row r="338" spans="1:16" x14ac:dyDescent="0.25">
      <c r="A338" s="115"/>
      <c r="B338" s="126"/>
      <c r="C338" s="155"/>
      <c r="D338" s="126"/>
      <c r="E338" s="162"/>
      <c r="F338" s="126"/>
      <c r="G338" s="110"/>
      <c r="H338" s="155"/>
      <c r="I338" s="110"/>
      <c r="J338" s="110"/>
      <c r="K338" s="110"/>
      <c r="L338" s="110"/>
      <c r="M338" s="110"/>
      <c r="N338" s="110"/>
      <c r="O338" s="110"/>
      <c r="P338" s="110"/>
    </row>
    <row r="339" spans="1:16" x14ac:dyDescent="0.25">
      <c r="A339" s="115"/>
      <c r="B339" s="126"/>
      <c r="C339" s="155"/>
      <c r="D339" s="126"/>
      <c r="E339" s="162"/>
      <c r="F339" s="126"/>
      <c r="G339" s="110"/>
      <c r="H339" s="155"/>
      <c r="I339" s="110"/>
      <c r="J339" s="110"/>
      <c r="K339" s="110"/>
      <c r="L339" s="110"/>
      <c r="M339" s="110"/>
      <c r="N339" s="110"/>
      <c r="O339" s="110"/>
      <c r="P339" s="110"/>
    </row>
    <row r="340" spans="1:16" x14ac:dyDescent="0.25">
      <c r="A340" s="115"/>
      <c r="B340" s="126"/>
      <c r="C340" s="155"/>
      <c r="D340" s="126"/>
      <c r="E340" s="162"/>
      <c r="F340" s="126"/>
      <c r="G340" s="110"/>
      <c r="H340" s="155"/>
      <c r="I340" s="110"/>
      <c r="J340" s="110"/>
      <c r="K340" s="110"/>
      <c r="L340" s="110"/>
      <c r="M340" s="110"/>
      <c r="N340" s="110"/>
      <c r="O340" s="110"/>
      <c r="P340" s="110"/>
    </row>
    <row r="341" spans="1:16" x14ac:dyDescent="0.25">
      <c r="A341" s="115"/>
      <c r="B341" s="126"/>
      <c r="C341" s="155"/>
      <c r="D341" s="126"/>
      <c r="E341" s="162"/>
      <c r="F341" s="126"/>
      <c r="G341" s="110"/>
      <c r="H341" s="155"/>
      <c r="I341" s="110"/>
      <c r="J341" s="110"/>
      <c r="K341" s="110"/>
      <c r="L341" s="110"/>
      <c r="M341" s="110"/>
      <c r="N341" s="110"/>
      <c r="O341" s="110"/>
      <c r="P341" s="110"/>
    </row>
    <row r="342" spans="1:16" x14ac:dyDescent="0.25">
      <c r="A342" s="115"/>
      <c r="B342" s="126"/>
      <c r="C342" s="155"/>
      <c r="D342" s="126"/>
      <c r="E342" s="162"/>
      <c r="F342" s="126"/>
      <c r="G342" s="110"/>
      <c r="H342" s="155"/>
      <c r="I342" s="110"/>
      <c r="J342" s="110"/>
      <c r="K342" s="110"/>
      <c r="L342" s="110"/>
      <c r="M342" s="110"/>
      <c r="N342" s="110"/>
      <c r="O342" s="110"/>
      <c r="P342" s="110"/>
    </row>
    <row r="343" spans="1:16" x14ac:dyDescent="0.25">
      <c r="A343" s="115"/>
      <c r="B343" s="126"/>
      <c r="C343" s="155"/>
      <c r="D343" s="126"/>
      <c r="E343" s="162"/>
      <c r="F343" s="126"/>
      <c r="G343" s="110"/>
      <c r="H343" s="155"/>
      <c r="I343" s="110"/>
      <c r="J343" s="110"/>
      <c r="K343" s="110"/>
      <c r="L343" s="110"/>
      <c r="M343" s="110"/>
      <c r="N343" s="110"/>
      <c r="O343" s="110"/>
      <c r="P343" s="110"/>
    </row>
    <row r="344" spans="1:16" x14ac:dyDescent="0.25">
      <c r="A344" s="115"/>
      <c r="B344" s="126"/>
      <c r="C344" s="155"/>
      <c r="D344" s="126"/>
      <c r="E344" s="162"/>
      <c r="F344" s="126"/>
      <c r="G344" s="110"/>
      <c r="H344" s="155"/>
      <c r="I344" s="110"/>
      <c r="J344" s="110"/>
      <c r="K344" s="110"/>
      <c r="L344" s="110"/>
      <c r="M344" s="110"/>
      <c r="N344" s="110"/>
      <c r="O344" s="110"/>
      <c r="P344" s="110"/>
    </row>
    <row r="345" spans="1:16" x14ac:dyDescent="0.25">
      <c r="A345" s="115"/>
      <c r="B345" s="126"/>
      <c r="C345" s="155"/>
      <c r="D345" s="126"/>
      <c r="E345" s="162"/>
      <c r="F345" s="126"/>
      <c r="G345" s="110"/>
      <c r="H345" s="155"/>
      <c r="I345" s="110"/>
      <c r="J345" s="110"/>
      <c r="K345" s="110"/>
      <c r="L345" s="110"/>
      <c r="M345" s="110"/>
      <c r="N345" s="110"/>
      <c r="O345" s="110"/>
      <c r="P345" s="110"/>
    </row>
    <row r="346" spans="1:16" x14ac:dyDescent="0.25">
      <c r="A346" s="115"/>
      <c r="B346" s="126"/>
      <c r="C346" s="155"/>
      <c r="D346" s="126"/>
      <c r="E346" s="162"/>
      <c r="F346" s="126"/>
      <c r="G346" s="110"/>
      <c r="H346" s="155"/>
      <c r="I346" s="110"/>
      <c r="J346" s="110"/>
      <c r="K346" s="110"/>
      <c r="L346" s="110"/>
      <c r="M346" s="110"/>
      <c r="N346" s="110"/>
      <c r="O346" s="110"/>
      <c r="P346" s="110"/>
    </row>
    <row r="347" spans="1:16" x14ac:dyDescent="0.25">
      <c r="A347" s="115"/>
      <c r="B347" s="126"/>
      <c r="C347" s="155"/>
      <c r="D347" s="126"/>
      <c r="E347" s="162"/>
      <c r="F347" s="126"/>
      <c r="G347" s="110"/>
      <c r="H347" s="155"/>
      <c r="I347" s="110"/>
      <c r="J347" s="110"/>
      <c r="K347" s="110"/>
      <c r="L347" s="110"/>
      <c r="M347" s="110"/>
      <c r="N347" s="110"/>
      <c r="O347" s="110"/>
      <c r="P347" s="110"/>
    </row>
    <row r="348" spans="1:16" x14ac:dyDescent="0.25">
      <c r="A348" s="115"/>
      <c r="B348" s="126"/>
      <c r="C348" s="155"/>
      <c r="D348" s="126"/>
      <c r="E348" s="162"/>
      <c r="F348" s="126"/>
      <c r="G348" s="110"/>
      <c r="H348" s="155"/>
      <c r="I348" s="110"/>
      <c r="J348" s="110"/>
      <c r="K348" s="110"/>
      <c r="L348" s="110"/>
      <c r="M348" s="110"/>
      <c r="N348" s="110"/>
      <c r="O348" s="110"/>
      <c r="P348" s="110"/>
    </row>
    <row r="349" spans="1:16" x14ac:dyDescent="0.25">
      <c r="A349" s="115"/>
      <c r="B349" s="126"/>
      <c r="C349" s="155"/>
      <c r="D349" s="126"/>
      <c r="E349" s="162"/>
      <c r="F349" s="126"/>
      <c r="G349" s="110"/>
      <c r="H349" s="155"/>
      <c r="I349" s="110"/>
      <c r="J349" s="110"/>
      <c r="K349" s="110"/>
      <c r="L349" s="110"/>
      <c r="M349" s="110"/>
      <c r="N349" s="110"/>
      <c r="O349" s="110"/>
      <c r="P349" s="110"/>
    </row>
    <row r="350" spans="1:16" x14ac:dyDescent="0.25">
      <c r="A350" s="115"/>
      <c r="B350" s="126"/>
      <c r="C350" s="155"/>
      <c r="D350" s="126"/>
      <c r="E350" s="162"/>
      <c r="F350" s="126"/>
      <c r="G350" s="110"/>
      <c r="H350" s="155"/>
      <c r="I350" s="110"/>
      <c r="J350" s="110"/>
      <c r="K350" s="110"/>
      <c r="L350" s="110"/>
      <c r="M350" s="110"/>
      <c r="N350" s="110"/>
      <c r="O350" s="110"/>
      <c r="P350" s="110"/>
    </row>
    <row r="351" spans="1:16" x14ac:dyDescent="0.25">
      <c r="A351" s="115"/>
      <c r="B351" s="126"/>
      <c r="C351" s="155"/>
      <c r="D351" s="126"/>
      <c r="E351" s="162"/>
      <c r="F351" s="126"/>
      <c r="G351" s="110"/>
      <c r="H351" s="155"/>
      <c r="I351" s="110"/>
      <c r="J351" s="110"/>
      <c r="K351" s="110"/>
      <c r="L351" s="110"/>
      <c r="M351" s="110"/>
      <c r="N351" s="110"/>
      <c r="O351" s="110"/>
      <c r="P351" s="110"/>
    </row>
    <row r="352" spans="1:16" x14ac:dyDescent="0.25">
      <c r="A352" s="115"/>
      <c r="B352" s="126"/>
      <c r="C352" s="155"/>
      <c r="D352" s="126"/>
      <c r="E352" s="162"/>
      <c r="F352" s="126"/>
      <c r="G352" s="110"/>
      <c r="H352" s="155"/>
      <c r="I352" s="110"/>
      <c r="J352" s="110"/>
      <c r="K352" s="110"/>
      <c r="L352" s="110"/>
      <c r="M352" s="110"/>
      <c r="N352" s="110"/>
      <c r="O352" s="110"/>
      <c r="P352" s="110"/>
    </row>
    <row r="353" spans="1:16" x14ac:dyDescent="0.25">
      <c r="A353" s="115"/>
      <c r="B353" s="126"/>
      <c r="C353" s="155"/>
      <c r="D353" s="126"/>
      <c r="E353" s="162"/>
      <c r="F353" s="126"/>
      <c r="G353" s="110"/>
      <c r="H353" s="155"/>
      <c r="I353" s="110"/>
      <c r="J353" s="110"/>
      <c r="K353" s="110"/>
      <c r="L353" s="110"/>
      <c r="M353" s="110"/>
      <c r="N353" s="110"/>
      <c r="O353" s="110"/>
      <c r="P353" s="110"/>
    </row>
    <row r="354" spans="1:16" x14ac:dyDescent="0.25">
      <c r="A354" s="115"/>
      <c r="B354" s="126"/>
      <c r="C354" s="155"/>
      <c r="D354" s="126"/>
      <c r="E354" s="162"/>
      <c r="F354" s="126"/>
      <c r="G354" s="110"/>
      <c r="H354" s="155"/>
      <c r="I354" s="110"/>
      <c r="J354" s="110"/>
      <c r="K354" s="110"/>
      <c r="L354" s="110"/>
      <c r="M354" s="110"/>
      <c r="N354" s="110"/>
      <c r="O354" s="110"/>
      <c r="P354" s="110"/>
    </row>
    <row r="355" spans="1:16" x14ac:dyDescent="0.25">
      <c r="A355" s="115"/>
      <c r="B355" s="126"/>
      <c r="C355" s="155"/>
      <c r="D355" s="126"/>
      <c r="E355" s="162"/>
      <c r="F355" s="126"/>
      <c r="G355" s="110"/>
      <c r="H355" s="155"/>
      <c r="I355" s="110"/>
      <c r="J355" s="110"/>
      <c r="K355" s="110"/>
      <c r="L355" s="110"/>
      <c r="M355" s="110"/>
      <c r="N355" s="110"/>
      <c r="O355" s="110"/>
      <c r="P355" s="110"/>
    </row>
    <row r="356" spans="1:16" x14ac:dyDescent="0.25">
      <c r="A356" s="115"/>
      <c r="B356" s="126"/>
      <c r="C356" s="155"/>
      <c r="D356" s="126"/>
      <c r="E356" s="162"/>
      <c r="F356" s="126"/>
      <c r="G356" s="110"/>
      <c r="H356" s="155"/>
      <c r="I356" s="110"/>
      <c r="J356" s="110"/>
      <c r="K356" s="110"/>
      <c r="L356" s="110"/>
      <c r="M356" s="110"/>
      <c r="N356" s="110"/>
      <c r="O356" s="110"/>
      <c r="P356" s="110"/>
    </row>
    <row r="357" spans="1:16" x14ac:dyDescent="0.25">
      <c r="A357" s="115"/>
      <c r="B357" s="126"/>
      <c r="C357" s="155"/>
      <c r="D357" s="126"/>
      <c r="E357" s="162"/>
      <c r="F357" s="126"/>
      <c r="G357" s="110"/>
      <c r="H357" s="155"/>
      <c r="I357" s="110"/>
      <c r="J357" s="110"/>
      <c r="K357" s="110"/>
      <c r="L357" s="110"/>
      <c r="M357" s="110"/>
      <c r="N357" s="110"/>
      <c r="O357" s="110"/>
      <c r="P357" s="110"/>
    </row>
    <row r="358" spans="1:16" x14ac:dyDescent="0.25">
      <c r="A358" s="115"/>
      <c r="B358" s="126"/>
      <c r="C358" s="155"/>
      <c r="D358" s="126"/>
      <c r="E358" s="162"/>
      <c r="F358" s="126"/>
      <c r="G358" s="110"/>
      <c r="H358" s="155"/>
      <c r="I358" s="110"/>
      <c r="J358" s="110"/>
      <c r="K358" s="110"/>
      <c r="L358" s="110"/>
      <c r="M358" s="110"/>
      <c r="N358" s="110"/>
      <c r="O358" s="110"/>
      <c r="P358" s="110"/>
    </row>
    <row r="359" spans="1:16" x14ac:dyDescent="0.25">
      <c r="A359" s="115"/>
      <c r="B359" s="126"/>
      <c r="C359" s="155"/>
      <c r="D359" s="126"/>
      <c r="E359" s="162"/>
      <c r="F359" s="126"/>
      <c r="G359" s="110"/>
      <c r="H359" s="155"/>
      <c r="I359" s="110"/>
      <c r="J359" s="110"/>
      <c r="K359" s="110"/>
      <c r="L359" s="110"/>
      <c r="M359" s="110"/>
      <c r="N359" s="110"/>
      <c r="O359" s="110"/>
      <c r="P359" s="110"/>
    </row>
    <row r="360" spans="1:16" x14ac:dyDescent="0.25">
      <c r="A360" s="115"/>
      <c r="B360" s="126"/>
      <c r="C360" s="155"/>
      <c r="D360" s="126"/>
      <c r="E360" s="162"/>
      <c r="F360" s="126"/>
      <c r="G360" s="110"/>
      <c r="H360" s="155"/>
      <c r="I360" s="110"/>
      <c r="J360" s="110"/>
      <c r="K360" s="110"/>
      <c r="L360" s="110"/>
      <c r="M360" s="110"/>
      <c r="N360" s="110"/>
      <c r="O360" s="110"/>
      <c r="P360" s="110"/>
    </row>
    <row r="361" spans="1:16" x14ac:dyDescent="0.25">
      <c r="A361" s="115"/>
      <c r="B361" s="126"/>
      <c r="C361" s="155"/>
      <c r="D361" s="126"/>
      <c r="E361" s="162"/>
      <c r="F361" s="126"/>
      <c r="G361" s="110"/>
      <c r="H361" s="155"/>
      <c r="I361" s="110"/>
      <c r="J361" s="110"/>
      <c r="K361" s="110"/>
      <c r="L361" s="110"/>
      <c r="M361" s="110"/>
      <c r="N361" s="110"/>
      <c r="O361" s="110"/>
      <c r="P361" s="110"/>
    </row>
    <row r="362" spans="1:16" x14ac:dyDescent="0.25">
      <c r="A362" s="115"/>
      <c r="B362" s="126"/>
      <c r="C362" s="155"/>
      <c r="D362" s="126"/>
      <c r="E362" s="162"/>
      <c r="F362" s="126"/>
      <c r="G362" s="110"/>
      <c r="H362" s="155"/>
      <c r="I362" s="110"/>
      <c r="J362" s="110"/>
      <c r="K362" s="110"/>
      <c r="L362" s="110"/>
      <c r="M362" s="110"/>
      <c r="N362" s="110"/>
      <c r="O362" s="110"/>
      <c r="P362" s="110"/>
    </row>
    <row r="363" spans="1:16" x14ac:dyDescent="0.25">
      <c r="A363" s="115"/>
      <c r="B363" s="126"/>
      <c r="C363" s="155"/>
      <c r="D363" s="126"/>
      <c r="E363" s="162"/>
      <c r="F363" s="126"/>
      <c r="G363" s="110"/>
      <c r="H363" s="155"/>
      <c r="I363" s="110"/>
      <c r="J363" s="110"/>
      <c r="K363" s="110"/>
      <c r="L363" s="110"/>
      <c r="M363" s="110"/>
      <c r="N363" s="110"/>
      <c r="O363" s="110"/>
      <c r="P363" s="110"/>
    </row>
    <row r="364" spans="1:16" x14ac:dyDescent="0.25">
      <c r="A364" s="115"/>
      <c r="B364" s="126"/>
      <c r="C364" s="155"/>
      <c r="D364" s="126"/>
      <c r="E364" s="162"/>
      <c r="F364" s="126"/>
      <c r="G364" s="110"/>
      <c r="H364" s="155"/>
      <c r="I364" s="110"/>
      <c r="J364" s="110"/>
      <c r="K364" s="110"/>
      <c r="L364" s="110"/>
      <c r="M364" s="110"/>
      <c r="N364" s="110"/>
      <c r="O364" s="110"/>
      <c r="P364" s="110"/>
    </row>
    <row r="365" spans="1:16" x14ac:dyDescent="0.25">
      <c r="A365" s="115"/>
      <c r="B365" s="126"/>
      <c r="C365" s="155"/>
      <c r="D365" s="126"/>
      <c r="E365" s="162"/>
      <c r="F365" s="126"/>
      <c r="G365" s="110"/>
      <c r="H365" s="155"/>
      <c r="I365" s="110"/>
      <c r="J365" s="110"/>
      <c r="K365" s="110"/>
      <c r="L365" s="110"/>
      <c r="M365" s="110"/>
      <c r="N365" s="110"/>
      <c r="O365" s="110"/>
      <c r="P365" s="110"/>
    </row>
    <row r="366" spans="1:16" x14ac:dyDescent="0.25">
      <c r="A366" s="115"/>
      <c r="B366" s="126"/>
      <c r="C366" s="155"/>
      <c r="D366" s="126"/>
      <c r="E366" s="162"/>
      <c r="F366" s="126"/>
      <c r="G366" s="110"/>
      <c r="H366" s="155"/>
      <c r="I366" s="110"/>
      <c r="J366" s="110"/>
      <c r="K366" s="110"/>
      <c r="L366" s="110"/>
      <c r="M366" s="110"/>
      <c r="N366" s="110"/>
      <c r="O366" s="110"/>
      <c r="P366" s="110"/>
    </row>
    <row r="367" spans="1:16" x14ac:dyDescent="0.25">
      <c r="A367" s="115"/>
      <c r="B367" s="126"/>
      <c r="C367" s="155"/>
      <c r="D367" s="126"/>
      <c r="E367" s="162"/>
      <c r="F367" s="126"/>
      <c r="G367" s="110"/>
      <c r="H367" s="155"/>
      <c r="I367" s="110"/>
      <c r="J367" s="110"/>
      <c r="K367" s="110"/>
      <c r="L367" s="110"/>
      <c r="M367" s="110"/>
      <c r="N367" s="110"/>
      <c r="O367" s="110"/>
      <c r="P367" s="110"/>
    </row>
    <row r="368" spans="1:16" x14ac:dyDescent="0.25">
      <c r="A368" s="115"/>
      <c r="B368" s="126"/>
      <c r="C368" s="155"/>
      <c r="D368" s="126"/>
      <c r="E368" s="162"/>
      <c r="F368" s="126"/>
      <c r="G368" s="110"/>
      <c r="H368" s="155"/>
      <c r="I368" s="110"/>
      <c r="J368" s="110"/>
      <c r="K368" s="110"/>
      <c r="L368" s="110"/>
      <c r="M368" s="110"/>
      <c r="N368" s="110"/>
      <c r="O368" s="110"/>
      <c r="P368" s="110"/>
    </row>
    <row r="369" spans="1:16" x14ac:dyDescent="0.25">
      <c r="A369" s="115"/>
      <c r="B369" s="126"/>
      <c r="C369" s="155"/>
      <c r="D369" s="126"/>
      <c r="E369" s="162"/>
      <c r="F369" s="126"/>
      <c r="G369" s="110"/>
      <c r="H369" s="155"/>
      <c r="I369" s="110"/>
      <c r="J369" s="110"/>
      <c r="K369" s="110"/>
      <c r="L369" s="110"/>
      <c r="M369" s="110"/>
      <c r="N369" s="110"/>
      <c r="O369" s="110"/>
      <c r="P369" s="110"/>
    </row>
    <row r="370" spans="1:16" x14ac:dyDescent="0.25">
      <c r="A370" s="115"/>
      <c r="B370" s="126"/>
      <c r="C370" s="155"/>
      <c r="D370" s="126"/>
      <c r="E370" s="162"/>
      <c r="F370" s="126"/>
      <c r="G370" s="110"/>
      <c r="H370" s="155"/>
      <c r="I370" s="110"/>
      <c r="J370" s="110"/>
      <c r="K370" s="110"/>
      <c r="L370" s="110"/>
      <c r="M370" s="110"/>
      <c r="N370" s="110"/>
      <c r="O370" s="110"/>
      <c r="P370" s="110"/>
    </row>
    <row r="371" spans="1:16" x14ac:dyDescent="0.25">
      <c r="A371" s="115"/>
      <c r="B371" s="126"/>
      <c r="C371" s="155"/>
      <c r="D371" s="126"/>
      <c r="E371" s="162"/>
      <c r="F371" s="126"/>
      <c r="G371" s="110"/>
      <c r="H371" s="155"/>
      <c r="I371" s="110"/>
      <c r="J371" s="110"/>
      <c r="K371" s="110"/>
      <c r="L371" s="110"/>
      <c r="M371" s="110"/>
      <c r="N371" s="110"/>
      <c r="O371" s="110"/>
      <c r="P371" s="110"/>
    </row>
    <row r="372" spans="1:16" x14ac:dyDescent="0.25">
      <c r="A372" s="115"/>
      <c r="B372" s="126"/>
      <c r="C372" s="155"/>
      <c r="D372" s="126"/>
      <c r="E372" s="162"/>
      <c r="F372" s="126"/>
      <c r="G372" s="110"/>
      <c r="H372" s="155"/>
      <c r="I372" s="110"/>
      <c r="J372" s="110"/>
      <c r="K372" s="110"/>
      <c r="L372" s="110"/>
      <c r="M372" s="110"/>
      <c r="N372" s="110"/>
      <c r="O372" s="110"/>
      <c r="P372" s="110"/>
    </row>
    <row r="373" spans="1:16" x14ac:dyDescent="0.25">
      <c r="A373" s="115"/>
      <c r="B373" s="126"/>
      <c r="C373" s="155"/>
      <c r="D373" s="126"/>
      <c r="E373" s="162"/>
      <c r="F373" s="126"/>
      <c r="G373" s="110"/>
      <c r="H373" s="155"/>
      <c r="I373" s="110"/>
      <c r="J373" s="110"/>
      <c r="K373" s="110"/>
      <c r="L373" s="110"/>
      <c r="M373" s="110"/>
      <c r="N373" s="110"/>
      <c r="O373" s="110"/>
      <c r="P373" s="110"/>
    </row>
    <row r="374" spans="1:16" x14ac:dyDescent="0.25">
      <c r="A374" s="115"/>
      <c r="B374" s="126"/>
      <c r="C374" s="155"/>
      <c r="D374" s="126"/>
      <c r="E374" s="162"/>
      <c r="F374" s="126"/>
      <c r="G374" s="110"/>
      <c r="H374" s="155"/>
      <c r="I374" s="110"/>
      <c r="J374" s="110"/>
      <c r="K374" s="110"/>
      <c r="L374" s="110"/>
      <c r="M374" s="110"/>
      <c r="N374" s="110"/>
      <c r="O374" s="110"/>
      <c r="P374" s="110"/>
    </row>
    <row r="375" spans="1:16" x14ac:dyDescent="0.25">
      <c r="A375" s="115"/>
      <c r="B375" s="126"/>
      <c r="C375" s="155"/>
      <c r="D375" s="126"/>
      <c r="E375" s="162"/>
      <c r="F375" s="126"/>
      <c r="G375" s="110"/>
      <c r="H375" s="155"/>
      <c r="I375" s="110"/>
      <c r="J375" s="110"/>
      <c r="K375" s="110"/>
      <c r="L375" s="110"/>
      <c r="M375" s="110"/>
      <c r="N375" s="110"/>
      <c r="O375" s="110"/>
      <c r="P375" s="110"/>
    </row>
    <row r="376" spans="1:16" x14ac:dyDescent="0.25">
      <c r="A376" s="115"/>
      <c r="B376" s="126"/>
      <c r="C376" s="155"/>
      <c r="D376" s="126"/>
      <c r="E376" s="162"/>
      <c r="F376" s="126"/>
      <c r="G376" s="110"/>
      <c r="H376" s="155"/>
      <c r="I376" s="110"/>
      <c r="J376" s="110"/>
      <c r="K376" s="110"/>
      <c r="L376" s="110"/>
      <c r="M376" s="110"/>
      <c r="N376" s="110"/>
      <c r="O376" s="110"/>
      <c r="P376" s="110"/>
    </row>
    <row r="377" spans="1:16" x14ac:dyDescent="0.25">
      <c r="A377" s="115"/>
      <c r="B377" s="126"/>
      <c r="C377" s="155"/>
      <c r="D377" s="126"/>
      <c r="E377" s="162"/>
      <c r="F377" s="126"/>
      <c r="G377" s="110"/>
      <c r="H377" s="155"/>
      <c r="I377" s="110"/>
      <c r="J377" s="110"/>
      <c r="K377" s="110"/>
      <c r="L377" s="110"/>
      <c r="M377" s="110"/>
      <c r="N377" s="110"/>
      <c r="O377" s="110"/>
      <c r="P377" s="110"/>
    </row>
    <row r="378" spans="1:16" x14ac:dyDescent="0.25">
      <c r="A378" s="115"/>
      <c r="B378" s="126"/>
      <c r="C378" s="155"/>
      <c r="D378" s="126"/>
      <c r="E378" s="162"/>
      <c r="F378" s="126"/>
      <c r="G378" s="110"/>
      <c r="H378" s="155"/>
      <c r="I378" s="110"/>
      <c r="J378" s="110"/>
      <c r="K378" s="110"/>
      <c r="L378" s="110"/>
      <c r="M378" s="110"/>
      <c r="N378" s="110"/>
      <c r="O378" s="110"/>
      <c r="P378" s="110"/>
    </row>
    <row r="379" spans="1:16" x14ac:dyDescent="0.25">
      <c r="A379" s="115"/>
      <c r="B379" s="126"/>
      <c r="C379" s="155"/>
      <c r="D379" s="126"/>
      <c r="E379" s="162"/>
      <c r="F379" s="126"/>
      <c r="G379" s="110"/>
      <c r="H379" s="155"/>
      <c r="I379" s="110"/>
      <c r="J379" s="110"/>
      <c r="K379" s="110"/>
      <c r="L379" s="110"/>
      <c r="M379" s="110"/>
      <c r="N379" s="110"/>
      <c r="O379" s="110"/>
      <c r="P379" s="110"/>
    </row>
    <row r="380" spans="1:16" x14ac:dyDescent="0.25">
      <c r="A380" s="115"/>
      <c r="B380" s="126"/>
      <c r="C380" s="155"/>
      <c r="D380" s="126"/>
      <c r="E380" s="162"/>
      <c r="F380" s="126"/>
      <c r="G380" s="110"/>
      <c r="H380" s="155"/>
      <c r="I380" s="110"/>
      <c r="J380" s="110"/>
      <c r="K380" s="110"/>
      <c r="L380" s="110"/>
      <c r="M380" s="110"/>
      <c r="N380" s="110"/>
      <c r="O380" s="110"/>
      <c r="P380" s="110"/>
    </row>
    <row r="381" spans="1:16" x14ac:dyDescent="0.25">
      <c r="A381" s="115"/>
      <c r="B381" s="126"/>
      <c r="C381" s="155"/>
      <c r="D381" s="126"/>
      <c r="E381" s="162"/>
      <c r="F381" s="126"/>
      <c r="G381" s="110"/>
      <c r="H381" s="155"/>
      <c r="I381" s="110"/>
      <c r="J381" s="110"/>
      <c r="K381" s="110"/>
      <c r="L381" s="110"/>
      <c r="M381" s="110"/>
      <c r="N381" s="110"/>
      <c r="O381" s="110"/>
      <c r="P381" s="110"/>
    </row>
    <row r="382" spans="1:16" x14ac:dyDescent="0.25">
      <c r="A382" s="115"/>
      <c r="B382" s="126"/>
      <c r="C382" s="155"/>
      <c r="D382" s="126"/>
      <c r="E382" s="162"/>
      <c r="F382" s="126"/>
      <c r="G382" s="110"/>
      <c r="H382" s="155"/>
      <c r="I382" s="110"/>
      <c r="J382" s="110"/>
      <c r="K382" s="110"/>
      <c r="L382" s="110"/>
      <c r="M382" s="110"/>
      <c r="N382" s="110"/>
      <c r="O382" s="110"/>
      <c r="P382" s="110"/>
    </row>
    <row r="383" spans="1:16" x14ac:dyDescent="0.25">
      <c r="A383" s="115"/>
      <c r="B383" s="126"/>
      <c r="C383" s="155"/>
      <c r="D383" s="126"/>
      <c r="E383" s="162"/>
      <c r="F383" s="126"/>
      <c r="G383" s="110"/>
      <c r="H383" s="155"/>
      <c r="I383" s="110"/>
      <c r="J383" s="110"/>
      <c r="K383" s="110"/>
      <c r="L383" s="110"/>
      <c r="M383" s="110"/>
      <c r="N383" s="110"/>
      <c r="O383" s="110"/>
      <c r="P383" s="110"/>
    </row>
    <row r="384" spans="1:16" x14ac:dyDescent="0.25">
      <c r="A384" s="115"/>
      <c r="B384" s="126"/>
      <c r="C384" s="155"/>
      <c r="D384" s="126"/>
      <c r="E384" s="162"/>
      <c r="F384" s="126"/>
      <c r="G384" s="110"/>
      <c r="H384" s="155"/>
      <c r="I384" s="110"/>
      <c r="J384" s="110"/>
      <c r="K384" s="110"/>
      <c r="L384" s="110"/>
      <c r="M384" s="110"/>
      <c r="N384" s="110"/>
      <c r="O384" s="110"/>
      <c r="P384" s="110"/>
    </row>
    <row r="385" spans="1:16" x14ac:dyDescent="0.25">
      <c r="A385" s="115"/>
      <c r="B385" s="126"/>
      <c r="C385" s="155"/>
      <c r="D385" s="126"/>
      <c r="E385" s="162"/>
      <c r="F385" s="126"/>
      <c r="G385" s="110"/>
      <c r="H385" s="155"/>
      <c r="I385" s="110"/>
      <c r="J385" s="110"/>
      <c r="K385" s="110"/>
      <c r="L385" s="110"/>
      <c r="M385" s="110"/>
      <c r="N385" s="110"/>
      <c r="O385" s="110"/>
      <c r="P385" s="110"/>
    </row>
    <row r="386" spans="1:16" x14ac:dyDescent="0.25">
      <c r="A386" s="115"/>
      <c r="B386" s="126"/>
      <c r="C386" s="155"/>
      <c r="D386" s="126"/>
      <c r="E386" s="162"/>
      <c r="F386" s="126"/>
      <c r="G386" s="110"/>
      <c r="H386" s="155"/>
      <c r="I386" s="110"/>
      <c r="J386" s="110"/>
      <c r="K386" s="110"/>
      <c r="L386" s="110"/>
      <c r="M386" s="110"/>
      <c r="N386" s="110"/>
      <c r="O386" s="110"/>
      <c r="P386" s="110"/>
    </row>
    <row r="387" spans="1:16" x14ac:dyDescent="0.25">
      <c r="A387" s="115"/>
      <c r="B387" s="126"/>
      <c r="C387" s="155"/>
      <c r="D387" s="126"/>
      <c r="E387" s="162"/>
      <c r="F387" s="126"/>
      <c r="G387" s="110"/>
      <c r="H387" s="155"/>
      <c r="I387" s="110"/>
      <c r="J387" s="110"/>
      <c r="K387" s="110"/>
      <c r="L387" s="110"/>
      <c r="M387" s="110"/>
      <c r="N387" s="110"/>
      <c r="O387" s="110"/>
      <c r="P387" s="110"/>
    </row>
    <row r="388" spans="1:16" x14ac:dyDescent="0.25">
      <c r="A388" s="115"/>
      <c r="B388" s="126"/>
      <c r="C388" s="155"/>
      <c r="D388" s="126"/>
      <c r="E388" s="162"/>
      <c r="F388" s="126"/>
      <c r="G388" s="110"/>
      <c r="H388" s="155"/>
      <c r="I388" s="110"/>
      <c r="J388" s="110"/>
      <c r="K388" s="110"/>
      <c r="L388" s="110"/>
      <c r="M388" s="110"/>
      <c r="N388" s="110"/>
      <c r="O388" s="110"/>
      <c r="P388" s="110"/>
    </row>
    <row r="389" spans="1:16" x14ac:dyDescent="0.25">
      <c r="A389" s="115"/>
      <c r="B389" s="126"/>
      <c r="C389" s="155"/>
      <c r="D389" s="126"/>
      <c r="E389" s="162"/>
      <c r="F389" s="126"/>
      <c r="G389" s="110"/>
      <c r="H389" s="155"/>
      <c r="I389" s="110"/>
      <c r="J389" s="110"/>
      <c r="K389" s="110"/>
      <c r="L389" s="110"/>
      <c r="M389" s="110"/>
      <c r="N389" s="110"/>
      <c r="O389" s="110"/>
      <c r="P389" s="110"/>
    </row>
    <row r="390" spans="1:16" x14ac:dyDescent="0.25">
      <c r="A390" s="115"/>
      <c r="B390" s="126"/>
      <c r="C390" s="155"/>
      <c r="D390" s="126"/>
      <c r="E390" s="162"/>
      <c r="F390" s="126"/>
      <c r="G390" s="110"/>
      <c r="H390" s="155"/>
      <c r="I390" s="110"/>
      <c r="J390" s="110"/>
      <c r="K390" s="110"/>
      <c r="L390" s="110"/>
      <c r="M390" s="110"/>
      <c r="N390" s="110"/>
      <c r="O390" s="110"/>
      <c r="P390" s="110"/>
    </row>
    <row r="391" spans="1:16" x14ac:dyDescent="0.25">
      <c r="A391" s="115"/>
      <c r="B391" s="126"/>
      <c r="C391" s="155"/>
      <c r="D391" s="126"/>
      <c r="E391" s="162"/>
      <c r="F391" s="126"/>
      <c r="G391" s="110"/>
      <c r="H391" s="155"/>
      <c r="I391" s="110"/>
      <c r="J391" s="110"/>
      <c r="K391" s="110"/>
      <c r="L391" s="110"/>
      <c r="M391" s="110"/>
      <c r="N391" s="110"/>
      <c r="O391" s="110"/>
      <c r="P391" s="110"/>
    </row>
    <row r="392" spans="1:16" x14ac:dyDescent="0.25">
      <c r="A392" s="115"/>
      <c r="B392" s="126"/>
      <c r="C392" s="155"/>
      <c r="D392" s="126"/>
      <c r="E392" s="162"/>
      <c r="F392" s="126"/>
      <c r="G392" s="110"/>
      <c r="H392" s="155"/>
      <c r="I392" s="110"/>
      <c r="J392" s="110"/>
      <c r="K392" s="110"/>
      <c r="L392" s="110"/>
      <c r="M392" s="110"/>
      <c r="N392" s="110"/>
      <c r="O392" s="110"/>
      <c r="P392" s="110"/>
    </row>
    <row r="393" spans="1:16" x14ac:dyDescent="0.25">
      <c r="A393" s="115"/>
      <c r="B393" s="126"/>
      <c r="C393" s="155"/>
      <c r="D393" s="126"/>
      <c r="E393" s="162"/>
      <c r="F393" s="126"/>
      <c r="G393" s="110"/>
      <c r="H393" s="155"/>
      <c r="I393" s="110"/>
      <c r="J393" s="110"/>
      <c r="K393" s="110"/>
      <c r="L393" s="110"/>
      <c r="M393" s="110"/>
      <c r="N393" s="110"/>
      <c r="O393" s="110"/>
      <c r="P393" s="110"/>
    </row>
    <row r="394" spans="1:16" x14ac:dyDescent="0.25">
      <c r="A394" s="115"/>
      <c r="B394" s="126"/>
      <c r="C394" s="155"/>
      <c r="D394" s="126"/>
      <c r="E394" s="162"/>
      <c r="F394" s="126"/>
      <c r="G394" s="110"/>
      <c r="H394" s="155"/>
      <c r="I394" s="110"/>
      <c r="J394" s="110"/>
      <c r="K394" s="110"/>
      <c r="L394" s="110"/>
      <c r="M394" s="110"/>
      <c r="N394" s="110"/>
      <c r="O394" s="110"/>
      <c r="P394" s="110"/>
    </row>
    <row r="395" spans="1:16" x14ac:dyDescent="0.25">
      <c r="A395" s="115"/>
      <c r="B395" s="126"/>
      <c r="C395" s="155"/>
      <c r="D395" s="126"/>
      <c r="E395" s="162"/>
      <c r="F395" s="126"/>
      <c r="G395" s="110"/>
      <c r="H395" s="155"/>
      <c r="I395" s="110"/>
      <c r="J395" s="110"/>
      <c r="K395" s="110"/>
      <c r="L395" s="110"/>
      <c r="M395" s="110"/>
      <c r="N395" s="110"/>
      <c r="O395" s="110"/>
      <c r="P395" s="110"/>
    </row>
    <row r="396" spans="1:16" x14ac:dyDescent="0.25">
      <c r="A396" s="115"/>
      <c r="B396" s="126"/>
      <c r="C396" s="155"/>
      <c r="D396" s="126"/>
      <c r="E396" s="162"/>
      <c r="F396" s="126"/>
      <c r="G396" s="110"/>
      <c r="H396" s="155"/>
      <c r="I396" s="110"/>
      <c r="J396" s="110"/>
      <c r="K396" s="110"/>
      <c r="L396" s="110"/>
      <c r="M396" s="110"/>
      <c r="N396" s="110"/>
      <c r="O396" s="110"/>
      <c r="P396" s="110"/>
    </row>
    <row r="397" spans="1:16" x14ac:dyDescent="0.25">
      <c r="A397" s="115"/>
      <c r="B397" s="126"/>
      <c r="C397" s="155"/>
      <c r="D397" s="126"/>
      <c r="E397" s="162"/>
      <c r="F397" s="126"/>
      <c r="G397" s="110"/>
      <c r="H397" s="155"/>
      <c r="I397" s="110"/>
      <c r="J397" s="110"/>
      <c r="K397" s="110"/>
      <c r="L397" s="110"/>
      <c r="M397" s="110"/>
      <c r="N397" s="110"/>
      <c r="O397" s="110"/>
      <c r="P397" s="110"/>
    </row>
    <row r="398" spans="1:16" x14ac:dyDescent="0.25">
      <c r="A398" s="115"/>
      <c r="B398" s="126"/>
      <c r="C398" s="155"/>
      <c r="D398" s="126"/>
      <c r="E398" s="162"/>
      <c r="F398" s="126"/>
      <c r="G398" s="110"/>
      <c r="H398" s="155"/>
      <c r="I398" s="110"/>
      <c r="J398" s="110"/>
      <c r="K398" s="110"/>
      <c r="L398" s="110"/>
      <c r="M398" s="110"/>
      <c r="N398" s="110"/>
      <c r="O398" s="110"/>
      <c r="P398" s="110"/>
    </row>
    <row r="399" spans="1:16" x14ac:dyDescent="0.25">
      <c r="A399" s="115"/>
      <c r="B399" s="126"/>
      <c r="C399" s="155"/>
      <c r="D399" s="126"/>
      <c r="E399" s="162"/>
      <c r="F399" s="126"/>
      <c r="G399" s="110"/>
      <c r="H399" s="155"/>
      <c r="I399" s="110"/>
      <c r="J399" s="110"/>
      <c r="K399" s="110"/>
      <c r="L399" s="110"/>
      <c r="M399" s="110"/>
      <c r="N399" s="110"/>
      <c r="O399" s="110"/>
      <c r="P399" s="110"/>
    </row>
    <row r="400" spans="1:16" x14ac:dyDescent="0.25">
      <c r="A400" s="115"/>
      <c r="B400" s="126"/>
      <c r="C400" s="155"/>
      <c r="D400" s="126"/>
      <c r="E400" s="162"/>
      <c r="F400" s="126"/>
      <c r="G400" s="110"/>
      <c r="H400" s="155"/>
      <c r="I400" s="110"/>
      <c r="J400" s="110"/>
      <c r="K400" s="110"/>
      <c r="L400" s="110"/>
      <c r="M400" s="110"/>
      <c r="N400" s="110"/>
      <c r="O400" s="110"/>
      <c r="P400" s="110"/>
    </row>
    <row r="401" spans="1:16" x14ac:dyDescent="0.25">
      <c r="A401" s="115"/>
      <c r="B401" s="126"/>
      <c r="C401" s="155"/>
      <c r="D401" s="126"/>
      <c r="E401" s="162"/>
      <c r="F401" s="126"/>
      <c r="G401" s="110"/>
      <c r="H401" s="155"/>
      <c r="I401" s="110"/>
      <c r="J401" s="110"/>
      <c r="K401" s="110"/>
      <c r="L401" s="110"/>
      <c r="M401" s="110"/>
      <c r="N401" s="110"/>
      <c r="O401" s="110"/>
      <c r="P401" s="110"/>
    </row>
    <row r="402" spans="1:16" x14ac:dyDescent="0.25">
      <c r="A402" s="115"/>
      <c r="B402" s="126"/>
      <c r="C402" s="155"/>
      <c r="D402" s="126"/>
      <c r="E402" s="162"/>
      <c r="F402" s="126"/>
      <c r="G402" s="110"/>
      <c r="H402" s="155"/>
      <c r="I402" s="110"/>
      <c r="J402" s="110"/>
      <c r="K402" s="110"/>
      <c r="L402" s="110"/>
      <c r="M402" s="110"/>
      <c r="N402" s="110"/>
      <c r="O402" s="110"/>
      <c r="P402" s="110"/>
    </row>
    <row r="403" spans="1:16" x14ac:dyDescent="0.25">
      <c r="A403" s="115"/>
      <c r="B403" s="126"/>
      <c r="C403" s="155"/>
      <c r="D403" s="126"/>
      <c r="E403" s="162"/>
      <c r="F403" s="126"/>
      <c r="G403" s="110"/>
      <c r="H403" s="155"/>
      <c r="I403" s="110"/>
      <c r="J403" s="110"/>
      <c r="K403" s="110"/>
      <c r="L403" s="110"/>
      <c r="M403" s="110"/>
      <c r="N403" s="110"/>
      <c r="O403" s="110"/>
      <c r="P403" s="110"/>
    </row>
    <row r="404" spans="1:16" x14ac:dyDescent="0.25">
      <c r="A404" s="115"/>
      <c r="B404" s="126"/>
      <c r="C404" s="155"/>
      <c r="D404" s="126"/>
      <c r="E404" s="162"/>
      <c r="F404" s="126"/>
      <c r="G404" s="110"/>
      <c r="H404" s="155"/>
      <c r="I404" s="110"/>
      <c r="J404" s="110"/>
      <c r="K404" s="110"/>
      <c r="L404" s="110"/>
      <c r="M404" s="110"/>
      <c r="N404" s="110"/>
      <c r="O404" s="110"/>
      <c r="P404" s="110"/>
    </row>
    <row r="405" spans="1:16" x14ac:dyDescent="0.25">
      <c r="A405" s="115"/>
      <c r="B405" s="126"/>
      <c r="C405" s="155"/>
      <c r="D405" s="126"/>
      <c r="E405" s="162"/>
      <c r="F405" s="126"/>
      <c r="G405" s="110"/>
      <c r="H405" s="155"/>
      <c r="I405" s="110"/>
      <c r="J405" s="110"/>
      <c r="K405" s="110"/>
      <c r="L405" s="110"/>
      <c r="M405" s="110"/>
      <c r="N405" s="110"/>
      <c r="O405" s="110"/>
      <c r="P405" s="110"/>
    </row>
    <row r="406" spans="1:16" x14ac:dyDescent="0.25">
      <c r="A406" s="115"/>
      <c r="B406" s="126"/>
      <c r="C406" s="155"/>
      <c r="D406" s="126"/>
      <c r="E406" s="162"/>
      <c r="F406" s="126"/>
      <c r="G406" s="110"/>
      <c r="H406" s="155"/>
      <c r="I406" s="110"/>
      <c r="J406" s="110"/>
      <c r="K406" s="110"/>
      <c r="L406" s="110"/>
      <c r="M406" s="110"/>
      <c r="N406" s="110"/>
      <c r="O406" s="110"/>
      <c r="P406" s="110"/>
    </row>
    <row r="407" spans="1:16" x14ac:dyDescent="0.25">
      <c r="A407" s="115"/>
      <c r="B407" s="126"/>
      <c r="C407" s="155"/>
      <c r="D407" s="126"/>
      <c r="E407" s="162"/>
      <c r="F407" s="126"/>
      <c r="G407" s="110"/>
      <c r="H407" s="155"/>
      <c r="I407" s="110"/>
      <c r="J407" s="110"/>
      <c r="K407" s="110"/>
      <c r="L407" s="110"/>
      <c r="M407" s="110"/>
      <c r="N407" s="110"/>
      <c r="O407" s="110"/>
      <c r="P407" s="110"/>
    </row>
    <row r="408" spans="1:16" x14ac:dyDescent="0.25">
      <c r="A408" s="115"/>
      <c r="B408" s="126"/>
      <c r="C408" s="155"/>
      <c r="D408" s="126"/>
      <c r="E408" s="162"/>
      <c r="F408" s="126"/>
      <c r="G408" s="110"/>
      <c r="H408" s="155"/>
      <c r="I408" s="110"/>
      <c r="J408" s="110"/>
      <c r="K408" s="110"/>
      <c r="L408" s="110"/>
      <c r="M408" s="110"/>
      <c r="N408" s="110"/>
      <c r="O408" s="110"/>
      <c r="P408" s="110"/>
    </row>
    <row r="409" spans="1:16" x14ac:dyDescent="0.25">
      <c r="A409" s="115"/>
      <c r="B409" s="126"/>
      <c r="C409" s="155"/>
      <c r="D409" s="126"/>
      <c r="E409" s="162"/>
      <c r="F409" s="126"/>
      <c r="G409" s="110"/>
      <c r="H409" s="155"/>
      <c r="I409" s="110"/>
      <c r="J409" s="110"/>
      <c r="K409" s="110"/>
      <c r="L409" s="110"/>
      <c r="M409" s="110"/>
      <c r="N409" s="110"/>
      <c r="O409" s="110"/>
      <c r="P409" s="110"/>
    </row>
    <row r="410" spans="1:16" x14ac:dyDescent="0.25">
      <c r="A410" s="115"/>
      <c r="B410" s="126"/>
      <c r="C410" s="155"/>
      <c r="D410" s="126"/>
      <c r="E410" s="162"/>
      <c r="F410" s="126"/>
      <c r="G410" s="110"/>
      <c r="H410" s="155"/>
      <c r="I410" s="110"/>
      <c r="J410" s="110"/>
      <c r="K410" s="110"/>
      <c r="L410" s="110"/>
      <c r="M410" s="110"/>
      <c r="N410" s="110"/>
      <c r="O410" s="110"/>
      <c r="P410" s="110"/>
    </row>
    <row r="411" spans="1:16" x14ac:dyDescent="0.25">
      <c r="A411" s="115"/>
      <c r="B411" s="126"/>
      <c r="C411" s="155"/>
      <c r="D411" s="126"/>
      <c r="E411" s="162"/>
      <c r="F411" s="126"/>
      <c r="G411" s="110"/>
      <c r="H411" s="155"/>
      <c r="I411" s="110"/>
      <c r="J411" s="110"/>
      <c r="K411" s="110"/>
      <c r="L411" s="110"/>
      <c r="M411" s="110"/>
      <c r="N411" s="110"/>
      <c r="O411" s="110"/>
      <c r="P411" s="110"/>
    </row>
    <row r="412" spans="1:16" x14ac:dyDescent="0.25">
      <c r="A412" s="115"/>
      <c r="B412" s="126"/>
      <c r="C412" s="155"/>
      <c r="D412" s="126"/>
      <c r="E412" s="162"/>
      <c r="F412" s="126"/>
      <c r="G412" s="110"/>
      <c r="H412" s="155"/>
      <c r="I412" s="110"/>
      <c r="J412" s="110"/>
      <c r="K412" s="110"/>
      <c r="L412" s="110"/>
      <c r="M412" s="110"/>
      <c r="N412" s="110"/>
      <c r="O412" s="110"/>
      <c r="P412" s="110"/>
    </row>
    <row r="413" spans="1:16" x14ac:dyDescent="0.25">
      <c r="A413" s="115"/>
      <c r="B413" s="126"/>
      <c r="C413" s="155"/>
      <c r="D413" s="126"/>
      <c r="E413" s="162"/>
      <c r="F413" s="126"/>
      <c r="G413" s="110"/>
      <c r="H413" s="155"/>
      <c r="I413" s="110"/>
      <c r="J413" s="110"/>
      <c r="K413" s="110"/>
      <c r="L413" s="110"/>
      <c r="M413" s="110"/>
      <c r="N413" s="110"/>
      <c r="O413" s="110"/>
      <c r="P413" s="110"/>
    </row>
    <row r="414" spans="1:16" x14ac:dyDescent="0.25">
      <c r="A414" s="115"/>
      <c r="B414" s="126"/>
      <c r="C414" s="155"/>
      <c r="D414" s="126"/>
      <c r="E414" s="162"/>
      <c r="F414" s="126"/>
      <c r="G414" s="110"/>
      <c r="H414" s="155"/>
      <c r="I414" s="110"/>
      <c r="J414" s="110"/>
      <c r="K414" s="110"/>
      <c r="L414" s="110"/>
      <c r="M414" s="110"/>
      <c r="N414" s="110"/>
      <c r="O414" s="110"/>
      <c r="P414" s="110"/>
    </row>
    <row r="415" spans="1:16" x14ac:dyDescent="0.25">
      <c r="A415" s="115"/>
      <c r="B415" s="126"/>
      <c r="C415" s="155"/>
      <c r="D415" s="126"/>
      <c r="E415" s="162"/>
      <c r="F415" s="126"/>
      <c r="G415" s="110"/>
      <c r="H415" s="155"/>
      <c r="I415" s="110"/>
      <c r="J415" s="110"/>
      <c r="K415" s="110"/>
      <c r="L415" s="110"/>
      <c r="M415" s="110"/>
      <c r="N415" s="110"/>
      <c r="O415" s="110"/>
      <c r="P415" s="110"/>
    </row>
    <row r="416" spans="1:16" x14ac:dyDescent="0.25">
      <c r="A416" s="115"/>
      <c r="B416" s="126"/>
      <c r="C416" s="155"/>
      <c r="D416" s="126"/>
      <c r="E416" s="162"/>
      <c r="F416" s="126"/>
      <c r="G416" s="110"/>
      <c r="H416" s="155"/>
      <c r="I416" s="110"/>
      <c r="J416" s="110"/>
      <c r="K416" s="110"/>
      <c r="L416" s="110"/>
      <c r="M416" s="110"/>
      <c r="N416" s="110"/>
      <c r="O416" s="110"/>
      <c r="P416" s="110"/>
    </row>
    <row r="417" spans="1:16" x14ac:dyDescent="0.25">
      <c r="A417" s="115"/>
      <c r="B417" s="126"/>
      <c r="C417" s="155"/>
      <c r="D417" s="126"/>
      <c r="E417" s="162"/>
      <c r="F417" s="126"/>
      <c r="G417" s="110"/>
      <c r="H417" s="155"/>
      <c r="I417" s="110"/>
      <c r="J417" s="110"/>
      <c r="K417" s="110"/>
      <c r="L417" s="110"/>
      <c r="M417" s="110"/>
      <c r="N417" s="110"/>
      <c r="O417" s="110"/>
      <c r="P417" s="110"/>
    </row>
    <row r="418" spans="1:16" x14ac:dyDescent="0.25">
      <c r="A418" s="115"/>
      <c r="B418" s="126"/>
      <c r="C418" s="155"/>
      <c r="D418" s="126"/>
      <c r="E418" s="162"/>
      <c r="F418" s="126"/>
      <c r="G418" s="110"/>
      <c r="H418" s="155"/>
      <c r="I418" s="110"/>
      <c r="J418" s="110"/>
      <c r="K418" s="110"/>
      <c r="L418" s="110"/>
      <c r="M418" s="110"/>
      <c r="N418" s="110"/>
      <c r="O418" s="110"/>
      <c r="P418" s="110"/>
    </row>
    <row r="419" spans="1:16" x14ac:dyDescent="0.25">
      <c r="A419" s="115"/>
      <c r="B419" s="126"/>
      <c r="C419" s="155"/>
      <c r="D419" s="126"/>
      <c r="E419" s="162"/>
      <c r="F419" s="126"/>
      <c r="G419" s="110"/>
      <c r="H419" s="155"/>
      <c r="I419" s="110"/>
      <c r="J419" s="110"/>
      <c r="K419" s="110"/>
      <c r="L419" s="110"/>
      <c r="M419" s="110"/>
      <c r="N419" s="110"/>
      <c r="O419" s="110"/>
      <c r="P419" s="110"/>
    </row>
    <row r="420" spans="1:16" x14ac:dyDescent="0.25">
      <c r="A420" s="115"/>
      <c r="B420" s="126"/>
      <c r="C420" s="155"/>
      <c r="D420" s="126"/>
      <c r="E420" s="162"/>
      <c r="F420" s="126"/>
      <c r="G420" s="110"/>
      <c r="H420" s="155"/>
      <c r="I420" s="110"/>
      <c r="J420" s="110"/>
      <c r="K420" s="110"/>
      <c r="L420" s="110"/>
      <c r="M420" s="110"/>
      <c r="N420" s="110"/>
      <c r="O420" s="110"/>
      <c r="P420" s="110"/>
    </row>
    <row r="421" spans="1:16" x14ac:dyDescent="0.25">
      <c r="A421" s="115"/>
      <c r="B421" s="126"/>
      <c r="C421" s="155"/>
      <c r="D421" s="126"/>
      <c r="E421" s="162"/>
      <c r="F421" s="126"/>
      <c r="G421" s="110"/>
      <c r="H421" s="155"/>
      <c r="I421" s="110"/>
      <c r="J421" s="110"/>
      <c r="K421" s="110"/>
      <c r="L421" s="110"/>
      <c r="M421" s="110"/>
      <c r="N421" s="110"/>
      <c r="O421" s="110"/>
      <c r="P421" s="110"/>
    </row>
    <row r="422" spans="1:16" x14ac:dyDescent="0.25">
      <c r="A422" s="115"/>
      <c r="B422" s="126"/>
      <c r="C422" s="155"/>
      <c r="D422" s="126"/>
      <c r="E422" s="162"/>
      <c r="F422" s="126"/>
      <c r="G422" s="110"/>
      <c r="H422" s="155"/>
      <c r="I422" s="110"/>
      <c r="J422" s="110"/>
      <c r="K422" s="110"/>
      <c r="L422" s="110"/>
      <c r="M422" s="110"/>
      <c r="N422" s="110"/>
      <c r="O422" s="110"/>
      <c r="P422" s="110"/>
    </row>
    <row r="423" spans="1:16" x14ac:dyDescent="0.25">
      <c r="A423" s="115"/>
      <c r="B423" s="126"/>
      <c r="C423" s="155"/>
      <c r="D423" s="126"/>
      <c r="E423" s="162"/>
      <c r="F423" s="126"/>
      <c r="G423" s="110"/>
      <c r="H423" s="155"/>
      <c r="I423" s="110"/>
      <c r="J423" s="110"/>
      <c r="K423" s="110"/>
      <c r="L423" s="110"/>
      <c r="M423" s="110"/>
      <c r="N423" s="110"/>
      <c r="O423" s="110"/>
      <c r="P423" s="110"/>
    </row>
    <row r="424" spans="1:16" x14ac:dyDescent="0.25">
      <c r="A424" s="115"/>
      <c r="B424" s="126"/>
      <c r="C424" s="155"/>
      <c r="D424" s="126"/>
      <c r="E424" s="162"/>
      <c r="F424" s="126"/>
      <c r="G424" s="110"/>
      <c r="H424" s="155"/>
      <c r="I424" s="110"/>
      <c r="J424" s="110"/>
      <c r="K424" s="110"/>
      <c r="L424" s="110"/>
      <c r="M424" s="110"/>
      <c r="N424" s="110"/>
      <c r="O424" s="110"/>
      <c r="P424" s="110"/>
    </row>
    <row r="425" spans="1:16" x14ac:dyDescent="0.25">
      <c r="A425" s="115"/>
      <c r="B425" s="126"/>
      <c r="C425" s="155"/>
      <c r="D425" s="126"/>
      <c r="E425" s="162"/>
      <c r="F425" s="126"/>
      <c r="G425" s="110"/>
      <c r="H425" s="155"/>
      <c r="I425" s="110"/>
      <c r="J425" s="110"/>
      <c r="K425" s="110"/>
      <c r="L425" s="110"/>
      <c r="M425" s="110"/>
      <c r="N425" s="110"/>
      <c r="O425" s="110"/>
      <c r="P425" s="110"/>
    </row>
    <row r="426" spans="1:16" x14ac:dyDescent="0.25">
      <c r="A426" s="115"/>
      <c r="B426" s="126"/>
      <c r="C426" s="155"/>
      <c r="D426" s="126"/>
      <c r="E426" s="162"/>
      <c r="F426" s="126"/>
      <c r="G426" s="110"/>
      <c r="H426" s="155"/>
      <c r="I426" s="110"/>
      <c r="J426" s="110"/>
      <c r="K426" s="110"/>
      <c r="L426" s="110"/>
      <c r="M426" s="110"/>
      <c r="N426" s="110"/>
      <c r="O426" s="110"/>
      <c r="P426" s="110"/>
    </row>
    <row r="427" spans="1:16" x14ac:dyDescent="0.25">
      <c r="A427" s="115"/>
      <c r="B427" s="126"/>
      <c r="C427" s="155"/>
      <c r="D427" s="126"/>
      <c r="E427" s="162"/>
      <c r="F427" s="126"/>
      <c r="G427" s="110"/>
      <c r="H427" s="155"/>
      <c r="I427" s="110"/>
      <c r="J427" s="110"/>
      <c r="K427" s="110"/>
      <c r="L427" s="110"/>
      <c r="M427" s="110"/>
      <c r="N427" s="110"/>
      <c r="O427" s="110"/>
      <c r="P427" s="110"/>
    </row>
    <row r="428" spans="1:16" x14ac:dyDescent="0.25">
      <c r="A428" s="115"/>
      <c r="B428" s="126"/>
      <c r="C428" s="155"/>
      <c r="D428" s="126"/>
      <c r="E428" s="162"/>
      <c r="F428" s="126"/>
      <c r="G428" s="110"/>
      <c r="H428" s="155"/>
      <c r="I428" s="110"/>
      <c r="J428" s="110"/>
      <c r="K428" s="110"/>
      <c r="L428" s="110"/>
      <c r="M428" s="110"/>
      <c r="N428" s="110"/>
      <c r="O428" s="110"/>
      <c r="P428" s="110"/>
    </row>
    <row r="429" spans="1:16" x14ac:dyDescent="0.25">
      <c r="A429" s="115"/>
      <c r="B429" s="126"/>
      <c r="C429" s="155"/>
      <c r="D429" s="126"/>
      <c r="E429" s="162"/>
      <c r="F429" s="126"/>
      <c r="G429" s="110"/>
      <c r="H429" s="155"/>
      <c r="I429" s="110"/>
      <c r="J429" s="110"/>
      <c r="K429" s="110"/>
      <c r="L429" s="110"/>
      <c r="M429" s="110"/>
      <c r="N429" s="110"/>
      <c r="O429" s="110"/>
      <c r="P429" s="110"/>
    </row>
    <row r="430" spans="1:16" x14ac:dyDescent="0.25">
      <c r="A430" s="115"/>
      <c r="B430" s="126"/>
      <c r="C430" s="155"/>
      <c r="D430" s="126"/>
      <c r="E430" s="162"/>
      <c r="F430" s="126"/>
      <c r="G430" s="110"/>
      <c r="H430" s="155"/>
      <c r="I430" s="110"/>
      <c r="J430" s="110"/>
      <c r="K430" s="110"/>
      <c r="L430" s="110"/>
      <c r="M430" s="110"/>
      <c r="N430" s="110"/>
      <c r="O430" s="110"/>
      <c r="P430" s="110"/>
    </row>
    <row r="431" spans="1:16" x14ac:dyDescent="0.25">
      <c r="A431" s="115"/>
      <c r="B431" s="126"/>
      <c r="C431" s="155"/>
      <c r="D431" s="126"/>
      <c r="E431" s="162"/>
      <c r="F431" s="126"/>
      <c r="G431" s="110"/>
      <c r="H431" s="155"/>
      <c r="I431" s="110"/>
      <c r="J431" s="110"/>
      <c r="K431" s="110"/>
      <c r="L431" s="110"/>
      <c r="M431" s="110"/>
      <c r="N431" s="110"/>
      <c r="O431" s="110"/>
      <c r="P431" s="110"/>
    </row>
    <row r="432" spans="1:16" x14ac:dyDescent="0.25">
      <c r="A432" s="115"/>
      <c r="B432" s="126"/>
      <c r="C432" s="155"/>
      <c r="D432" s="126"/>
      <c r="E432" s="162"/>
      <c r="F432" s="126"/>
      <c r="G432" s="110"/>
      <c r="H432" s="155"/>
      <c r="I432" s="110"/>
      <c r="J432" s="110"/>
      <c r="K432" s="110"/>
      <c r="L432" s="110"/>
      <c r="M432" s="110"/>
      <c r="N432" s="110"/>
      <c r="O432" s="110"/>
      <c r="P432" s="110"/>
    </row>
    <row r="433" spans="1:16" x14ac:dyDescent="0.25">
      <c r="A433" s="115"/>
      <c r="B433" s="126"/>
      <c r="C433" s="155"/>
      <c r="D433" s="126"/>
      <c r="E433" s="162"/>
      <c r="F433" s="126"/>
      <c r="G433" s="110"/>
      <c r="H433" s="155"/>
      <c r="I433" s="110"/>
      <c r="J433" s="110"/>
      <c r="K433" s="110"/>
      <c r="L433" s="110"/>
      <c r="M433" s="110"/>
      <c r="N433" s="110"/>
      <c r="O433" s="110"/>
      <c r="P433" s="110"/>
    </row>
    <row r="434" spans="1:16" x14ac:dyDescent="0.25">
      <c r="A434" s="115"/>
      <c r="B434" s="126"/>
      <c r="C434" s="155"/>
      <c r="D434" s="126"/>
      <c r="E434" s="162"/>
      <c r="F434" s="126"/>
      <c r="G434" s="110"/>
      <c r="H434" s="155"/>
      <c r="I434" s="110"/>
      <c r="J434" s="110"/>
      <c r="K434" s="110"/>
      <c r="L434" s="110"/>
      <c r="M434" s="110"/>
      <c r="N434" s="110"/>
      <c r="O434" s="110"/>
      <c r="P434" s="110"/>
    </row>
    <row r="435" spans="1:16" x14ac:dyDescent="0.25">
      <c r="A435" s="115"/>
      <c r="B435" s="126"/>
      <c r="C435" s="155"/>
      <c r="D435" s="126"/>
      <c r="E435" s="162"/>
      <c r="F435" s="126"/>
      <c r="G435" s="110"/>
      <c r="H435" s="155"/>
      <c r="I435" s="110"/>
      <c r="J435" s="110"/>
      <c r="K435" s="110"/>
      <c r="L435" s="110"/>
      <c r="M435" s="110"/>
      <c r="N435" s="110"/>
      <c r="O435" s="110"/>
      <c r="P435" s="110"/>
    </row>
    <row r="436" spans="1:16" x14ac:dyDescent="0.25">
      <c r="A436" s="115"/>
      <c r="B436" s="126"/>
      <c r="C436" s="155"/>
      <c r="D436" s="126"/>
      <c r="E436" s="162"/>
      <c r="F436" s="126"/>
      <c r="G436" s="110"/>
      <c r="H436" s="155"/>
      <c r="I436" s="110"/>
      <c r="J436" s="110"/>
      <c r="K436" s="110"/>
      <c r="L436" s="110"/>
      <c r="M436" s="110"/>
      <c r="N436" s="110"/>
      <c r="O436" s="110"/>
      <c r="P436" s="110"/>
    </row>
    <row r="437" spans="1:16" x14ac:dyDescent="0.25">
      <c r="A437" s="115"/>
      <c r="B437" s="126"/>
      <c r="C437" s="155"/>
      <c r="D437" s="126"/>
      <c r="E437" s="162"/>
      <c r="F437" s="126"/>
      <c r="G437" s="110"/>
      <c r="H437" s="155"/>
      <c r="I437" s="110"/>
      <c r="J437" s="110"/>
      <c r="K437" s="110"/>
      <c r="L437" s="110"/>
      <c r="M437" s="110"/>
      <c r="N437" s="110"/>
      <c r="O437" s="110"/>
      <c r="P437" s="110"/>
    </row>
    <row r="438" spans="1:16" x14ac:dyDescent="0.25">
      <c r="A438" s="115"/>
      <c r="B438" s="126"/>
      <c r="C438" s="155"/>
      <c r="D438" s="126"/>
      <c r="E438" s="162"/>
      <c r="F438" s="126"/>
      <c r="G438" s="110"/>
      <c r="H438" s="155"/>
      <c r="I438" s="110"/>
      <c r="J438" s="110"/>
      <c r="K438" s="110"/>
      <c r="L438" s="110"/>
      <c r="M438" s="110"/>
      <c r="N438" s="110"/>
      <c r="O438" s="110"/>
      <c r="P438" s="110"/>
    </row>
    <row r="439" spans="1:16" x14ac:dyDescent="0.25">
      <c r="A439" s="115"/>
      <c r="B439" s="126"/>
      <c r="C439" s="155"/>
      <c r="D439" s="126"/>
      <c r="E439" s="162"/>
      <c r="F439" s="126"/>
      <c r="G439" s="110"/>
      <c r="H439" s="155"/>
      <c r="I439" s="110"/>
      <c r="J439" s="110"/>
      <c r="K439" s="110"/>
      <c r="L439" s="110"/>
      <c r="M439" s="110"/>
      <c r="N439" s="110"/>
      <c r="O439" s="110"/>
      <c r="P439" s="110"/>
    </row>
    <row r="440" spans="1:16" x14ac:dyDescent="0.25">
      <c r="A440" s="115"/>
      <c r="B440" s="126"/>
      <c r="C440" s="155"/>
      <c r="D440" s="126"/>
      <c r="E440" s="162"/>
      <c r="F440" s="126"/>
      <c r="G440" s="110"/>
      <c r="H440" s="155"/>
      <c r="I440" s="110"/>
      <c r="J440" s="110"/>
      <c r="K440" s="110"/>
      <c r="L440" s="110"/>
      <c r="M440" s="110"/>
      <c r="N440" s="110"/>
      <c r="O440" s="110"/>
      <c r="P440" s="110"/>
    </row>
    <row r="441" spans="1:16" x14ac:dyDescent="0.25">
      <c r="A441" s="115"/>
      <c r="B441" s="126"/>
      <c r="C441" s="155"/>
      <c r="D441" s="126"/>
      <c r="E441" s="162"/>
      <c r="F441" s="126"/>
      <c r="G441" s="110"/>
      <c r="H441" s="155"/>
      <c r="I441" s="110"/>
      <c r="J441" s="110"/>
      <c r="K441" s="110"/>
      <c r="L441" s="110"/>
      <c r="M441" s="110"/>
      <c r="N441" s="110"/>
      <c r="O441" s="110"/>
      <c r="P441" s="110"/>
    </row>
    <row r="442" spans="1:16" x14ac:dyDescent="0.25">
      <c r="A442" s="115"/>
      <c r="B442" s="126"/>
      <c r="C442" s="155"/>
      <c r="D442" s="126"/>
      <c r="E442" s="162"/>
      <c r="F442" s="126"/>
      <c r="G442" s="110"/>
      <c r="H442" s="155"/>
      <c r="I442" s="110"/>
      <c r="J442" s="110"/>
      <c r="K442" s="110"/>
      <c r="L442" s="110"/>
      <c r="M442" s="110"/>
      <c r="N442" s="110"/>
      <c r="O442" s="110"/>
      <c r="P442" s="110"/>
    </row>
    <row r="443" spans="1:16" x14ac:dyDescent="0.25">
      <c r="A443" s="115"/>
      <c r="B443" s="126"/>
      <c r="C443" s="155"/>
      <c r="D443" s="126"/>
      <c r="E443" s="162"/>
      <c r="F443" s="126"/>
      <c r="G443" s="110"/>
      <c r="H443" s="155"/>
      <c r="I443" s="110"/>
      <c r="J443" s="110"/>
      <c r="K443" s="110"/>
      <c r="L443" s="110"/>
      <c r="M443" s="110"/>
      <c r="N443" s="110"/>
      <c r="O443" s="110"/>
      <c r="P443" s="110"/>
    </row>
    <row r="444" spans="1:16" x14ac:dyDescent="0.25">
      <c r="A444" s="115"/>
      <c r="B444" s="126"/>
      <c r="C444" s="155"/>
      <c r="D444" s="126"/>
      <c r="E444" s="162"/>
      <c r="F444" s="126"/>
      <c r="G444" s="110"/>
      <c r="H444" s="155"/>
      <c r="I444" s="110"/>
      <c r="J444" s="110"/>
      <c r="K444" s="110"/>
      <c r="L444" s="110"/>
      <c r="M444" s="110"/>
      <c r="N444" s="110"/>
      <c r="O444" s="110"/>
      <c r="P444" s="110"/>
    </row>
    <row r="445" spans="1:16" x14ac:dyDescent="0.25">
      <c r="A445" s="115"/>
      <c r="B445" s="126"/>
      <c r="C445" s="155"/>
      <c r="D445" s="126"/>
      <c r="E445" s="162"/>
      <c r="F445" s="126"/>
      <c r="G445" s="110"/>
      <c r="H445" s="155"/>
      <c r="I445" s="110"/>
      <c r="J445" s="110"/>
      <c r="K445" s="110"/>
      <c r="L445" s="110"/>
      <c r="M445" s="110"/>
      <c r="N445" s="110"/>
      <c r="O445" s="110"/>
      <c r="P445" s="110"/>
    </row>
    <row r="446" spans="1:16" x14ac:dyDescent="0.25">
      <c r="A446" s="115"/>
      <c r="B446" s="126"/>
      <c r="C446" s="155"/>
      <c r="D446" s="126"/>
      <c r="E446" s="162"/>
      <c r="F446" s="126"/>
      <c r="G446" s="110"/>
      <c r="H446" s="155"/>
      <c r="I446" s="110"/>
      <c r="J446" s="110"/>
      <c r="K446" s="110"/>
      <c r="L446" s="110"/>
      <c r="M446" s="110"/>
      <c r="N446" s="110"/>
      <c r="O446" s="110"/>
      <c r="P446" s="110"/>
    </row>
    <row r="447" spans="1:16" x14ac:dyDescent="0.25">
      <c r="A447" s="115"/>
      <c r="B447" s="126"/>
      <c r="C447" s="155"/>
      <c r="D447" s="126"/>
      <c r="E447" s="162"/>
      <c r="F447" s="126"/>
      <c r="G447" s="110"/>
      <c r="H447" s="155"/>
      <c r="I447" s="110"/>
      <c r="J447" s="110"/>
      <c r="K447" s="110"/>
      <c r="L447" s="110"/>
      <c r="M447" s="110"/>
      <c r="N447" s="110"/>
      <c r="O447" s="110"/>
      <c r="P447" s="110"/>
    </row>
    <row r="448" spans="1:16" x14ac:dyDescent="0.25">
      <c r="A448" s="115"/>
      <c r="B448" s="126"/>
      <c r="C448" s="155"/>
      <c r="D448" s="126"/>
      <c r="E448" s="162"/>
      <c r="F448" s="126"/>
      <c r="G448" s="110"/>
      <c r="H448" s="155"/>
      <c r="I448" s="110"/>
      <c r="J448" s="110"/>
      <c r="K448" s="110"/>
      <c r="L448" s="110"/>
      <c r="M448" s="110"/>
      <c r="N448" s="110"/>
      <c r="O448" s="110"/>
      <c r="P448" s="110"/>
    </row>
    <row r="449" spans="1:16" x14ac:dyDescent="0.25">
      <c r="A449" s="115"/>
      <c r="B449" s="126"/>
      <c r="C449" s="155"/>
      <c r="D449" s="126"/>
      <c r="E449" s="162"/>
      <c r="F449" s="126"/>
      <c r="G449" s="110"/>
      <c r="H449" s="155"/>
      <c r="I449" s="110"/>
      <c r="J449" s="110"/>
      <c r="K449" s="110"/>
      <c r="L449" s="110"/>
      <c r="M449" s="110"/>
      <c r="N449" s="110"/>
      <c r="O449" s="110"/>
      <c r="P449" s="110"/>
    </row>
    <row r="450" spans="1:16" x14ac:dyDescent="0.25">
      <c r="A450" s="115"/>
      <c r="B450" s="126"/>
      <c r="C450" s="155"/>
      <c r="D450" s="126"/>
      <c r="E450" s="162"/>
      <c r="F450" s="126"/>
      <c r="G450" s="110"/>
      <c r="H450" s="155"/>
      <c r="I450" s="110"/>
      <c r="J450" s="110"/>
      <c r="K450" s="110"/>
      <c r="L450" s="110"/>
      <c r="M450" s="110"/>
      <c r="N450" s="110"/>
      <c r="O450" s="110"/>
      <c r="P450" s="110"/>
    </row>
    <row r="451" spans="1:16" x14ac:dyDescent="0.25">
      <c r="A451" s="115"/>
      <c r="B451" s="126"/>
      <c r="C451" s="155"/>
      <c r="D451" s="126"/>
      <c r="E451" s="162"/>
      <c r="F451" s="126"/>
      <c r="G451" s="110"/>
      <c r="H451" s="155"/>
      <c r="I451" s="110"/>
      <c r="J451" s="110"/>
      <c r="K451" s="110"/>
      <c r="L451" s="110"/>
      <c r="M451" s="110"/>
      <c r="N451" s="110"/>
      <c r="O451" s="110"/>
      <c r="P451" s="110"/>
    </row>
    <row r="452" spans="1:16" x14ac:dyDescent="0.25">
      <c r="A452" s="115"/>
      <c r="B452" s="126"/>
      <c r="C452" s="155"/>
      <c r="D452" s="126"/>
      <c r="E452" s="162"/>
      <c r="F452" s="126"/>
      <c r="G452" s="110"/>
      <c r="H452" s="155"/>
      <c r="I452" s="110"/>
      <c r="J452" s="110"/>
      <c r="K452" s="110"/>
      <c r="L452" s="110"/>
      <c r="M452" s="110"/>
      <c r="N452" s="110"/>
      <c r="O452" s="110"/>
      <c r="P452" s="110"/>
    </row>
    <row r="453" spans="1:16" x14ac:dyDescent="0.25">
      <c r="A453" s="115"/>
      <c r="B453" s="126"/>
      <c r="C453" s="155"/>
      <c r="D453" s="126"/>
      <c r="E453" s="162"/>
      <c r="F453" s="126"/>
      <c r="G453" s="110"/>
      <c r="H453" s="155"/>
      <c r="I453" s="110"/>
      <c r="J453" s="110"/>
      <c r="K453" s="110"/>
      <c r="L453" s="110"/>
      <c r="M453" s="110"/>
      <c r="N453" s="110"/>
      <c r="O453" s="110"/>
      <c r="P453" s="110"/>
    </row>
    <row r="454" spans="1:16" x14ac:dyDescent="0.25">
      <c r="A454" s="115"/>
      <c r="B454" s="126"/>
      <c r="C454" s="155"/>
      <c r="D454" s="126"/>
      <c r="E454" s="162"/>
      <c r="F454" s="126"/>
      <c r="G454" s="110"/>
      <c r="H454" s="155"/>
      <c r="I454" s="110"/>
      <c r="J454" s="110"/>
      <c r="K454" s="110"/>
      <c r="L454" s="110"/>
      <c r="M454" s="110"/>
      <c r="N454" s="110"/>
      <c r="O454" s="110"/>
      <c r="P454" s="110"/>
    </row>
    <row r="455" spans="1:16" x14ac:dyDescent="0.25">
      <c r="A455" s="115"/>
      <c r="B455" s="126"/>
      <c r="C455" s="155"/>
      <c r="D455" s="126"/>
      <c r="E455" s="162"/>
      <c r="F455" s="126"/>
      <c r="G455" s="110"/>
      <c r="H455" s="155"/>
      <c r="I455" s="110"/>
      <c r="J455" s="110"/>
      <c r="K455" s="110"/>
      <c r="L455" s="110"/>
      <c r="M455" s="110"/>
      <c r="N455" s="110"/>
      <c r="O455" s="110"/>
      <c r="P455" s="110"/>
    </row>
    <row r="456" spans="1:16" x14ac:dyDescent="0.25">
      <c r="A456" s="115"/>
      <c r="B456" s="126"/>
      <c r="C456" s="155"/>
      <c r="D456" s="126"/>
      <c r="E456" s="162"/>
      <c r="F456" s="126"/>
      <c r="G456" s="110"/>
      <c r="H456" s="155"/>
      <c r="I456" s="110"/>
      <c r="J456" s="110"/>
      <c r="K456" s="110"/>
      <c r="L456" s="110"/>
      <c r="M456" s="110"/>
      <c r="N456" s="110"/>
      <c r="O456" s="110"/>
      <c r="P456" s="110"/>
    </row>
    <row r="457" spans="1:16" x14ac:dyDescent="0.25">
      <c r="A457" s="115"/>
      <c r="B457" s="126"/>
      <c r="C457" s="155"/>
      <c r="D457" s="126"/>
      <c r="E457" s="162"/>
      <c r="F457" s="126"/>
      <c r="G457" s="110"/>
      <c r="H457" s="155"/>
      <c r="I457" s="110"/>
      <c r="J457" s="110"/>
      <c r="K457" s="110"/>
      <c r="L457" s="110"/>
      <c r="M457" s="110"/>
      <c r="N457" s="110"/>
      <c r="O457" s="110"/>
      <c r="P457" s="110"/>
    </row>
    <row r="458" spans="1:16" x14ac:dyDescent="0.25">
      <c r="A458" s="115"/>
      <c r="B458" s="126"/>
      <c r="C458" s="155"/>
      <c r="D458" s="126"/>
      <c r="E458" s="162"/>
      <c r="F458" s="126"/>
      <c r="G458" s="110"/>
      <c r="H458" s="155"/>
      <c r="I458" s="110"/>
      <c r="J458" s="110"/>
      <c r="K458" s="110"/>
      <c r="L458" s="110"/>
      <c r="M458" s="110"/>
      <c r="N458" s="110"/>
      <c r="O458" s="110"/>
      <c r="P458" s="110"/>
    </row>
    <row r="459" spans="1:16" x14ac:dyDescent="0.25">
      <c r="A459" s="115"/>
      <c r="B459" s="126"/>
      <c r="C459" s="155"/>
      <c r="D459" s="126"/>
      <c r="E459" s="162"/>
      <c r="F459" s="126"/>
      <c r="G459" s="110"/>
      <c r="H459" s="155"/>
      <c r="I459" s="110"/>
      <c r="J459" s="110"/>
      <c r="K459" s="110"/>
      <c r="L459" s="110"/>
      <c r="M459" s="110"/>
      <c r="N459" s="110"/>
      <c r="O459" s="110"/>
      <c r="P459" s="110"/>
    </row>
    <row r="460" spans="1:16" x14ac:dyDescent="0.25">
      <c r="A460" s="115"/>
      <c r="B460" s="126"/>
      <c r="C460" s="155"/>
      <c r="D460" s="126"/>
      <c r="E460" s="162"/>
      <c r="F460" s="126"/>
      <c r="G460" s="110"/>
      <c r="H460" s="155"/>
      <c r="I460" s="110"/>
      <c r="J460" s="110"/>
      <c r="K460" s="110"/>
      <c r="L460" s="110"/>
      <c r="M460" s="110"/>
      <c r="N460" s="110"/>
      <c r="O460" s="110"/>
      <c r="P460" s="110"/>
    </row>
    <row r="461" spans="1:16" x14ac:dyDescent="0.25">
      <c r="A461" s="115"/>
      <c r="B461" s="126"/>
      <c r="C461" s="155"/>
      <c r="D461" s="126"/>
      <c r="E461" s="162"/>
      <c r="F461" s="126"/>
      <c r="G461" s="110"/>
      <c r="H461" s="155"/>
      <c r="I461" s="110"/>
      <c r="J461" s="110"/>
      <c r="K461" s="110"/>
      <c r="L461" s="110"/>
      <c r="M461" s="110"/>
      <c r="N461" s="110"/>
      <c r="O461" s="110"/>
      <c r="P461" s="110"/>
    </row>
    <row r="462" spans="1:16" x14ac:dyDescent="0.25">
      <c r="A462" s="115"/>
      <c r="B462" s="126"/>
      <c r="C462" s="155"/>
      <c r="D462" s="126"/>
      <c r="E462" s="162"/>
      <c r="F462" s="126"/>
      <c r="G462" s="110"/>
      <c r="H462" s="155"/>
      <c r="I462" s="110"/>
      <c r="J462" s="110"/>
      <c r="K462" s="110"/>
      <c r="L462" s="110"/>
      <c r="M462" s="110"/>
      <c r="N462" s="110"/>
      <c r="O462" s="110"/>
      <c r="P462" s="110"/>
    </row>
    <row r="463" spans="1:16" x14ac:dyDescent="0.25">
      <c r="A463" s="115"/>
      <c r="B463" s="126"/>
      <c r="C463" s="155"/>
      <c r="D463" s="126"/>
      <c r="E463" s="162"/>
      <c r="F463" s="126"/>
      <c r="G463" s="110"/>
      <c r="H463" s="155"/>
      <c r="I463" s="110"/>
      <c r="J463" s="110"/>
      <c r="K463" s="110"/>
      <c r="L463" s="110"/>
      <c r="M463" s="110"/>
      <c r="N463" s="110"/>
      <c r="O463" s="110"/>
      <c r="P463" s="110"/>
    </row>
    <row r="464" spans="1:16" x14ac:dyDescent="0.25">
      <c r="A464" s="115"/>
      <c r="B464" s="126"/>
      <c r="C464" s="155"/>
      <c r="D464" s="126"/>
      <c r="E464" s="162"/>
      <c r="F464" s="126"/>
      <c r="G464" s="110"/>
      <c r="H464" s="155"/>
      <c r="I464" s="110"/>
      <c r="J464" s="110"/>
      <c r="K464" s="110"/>
      <c r="L464" s="110"/>
      <c r="M464" s="110"/>
      <c r="N464" s="110"/>
      <c r="O464" s="110"/>
      <c r="P464" s="110"/>
    </row>
    <row r="465" spans="1:16" x14ac:dyDescent="0.25">
      <c r="A465" s="115"/>
      <c r="B465" s="126"/>
      <c r="C465" s="155"/>
      <c r="D465" s="126"/>
      <c r="E465" s="162"/>
      <c r="F465" s="126"/>
      <c r="G465" s="110"/>
      <c r="H465" s="155"/>
      <c r="I465" s="110"/>
      <c r="J465" s="110"/>
      <c r="K465" s="110"/>
      <c r="L465" s="110"/>
      <c r="M465" s="110"/>
      <c r="N465" s="110"/>
      <c r="O465" s="110"/>
      <c r="P465" s="110"/>
    </row>
    <row r="466" spans="1:16" x14ac:dyDescent="0.25">
      <c r="A466" s="115"/>
      <c r="B466" s="126"/>
      <c r="C466" s="155"/>
      <c r="D466" s="126"/>
      <c r="E466" s="162"/>
      <c r="F466" s="126"/>
      <c r="G466" s="110"/>
      <c r="H466" s="155"/>
      <c r="I466" s="110"/>
      <c r="J466" s="110"/>
      <c r="K466" s="110"/>
      <c r="L466" s="110"/>
      <c r="M466" s="110"/>
      <c r="N466" s="110"/>
      <c r="O466" s="110"/>
      <c r="P466" s="110"/>
    </row>
    <row r="467" spans="1:16" x14ac:dyDescent="0.25">
      <c r="A467" s="115"/>
      <c r="B467" s="126"/>
      <c r="C467" s="155"/>
      <c r="D467" s="126"/>
      <c r="E467" s="162"/>
      <c r="F467" s="126"/>
      <c r="G467" s="110"/>
      <c r="H467" s="155"/>
      <c r="I467" s="110"/>
      <c r="J467" s="110"/>
      <c r="K467" s="110"/>
      <c r="L467" s="110"/>
      <c r="M467" s="110"/>
      <c r="N467" s="110"/>
      <c r="O467" s="110"/>
      <c r="P467" s="110"/>
    </row>
    <row r="468" spans="1:16" x14ac:dyDescent="0.25">
      <c r="A468" s="115"/>
      <c r="B468" s="126"/>
      <c r="C468" s="155"/>
      <c r="D468" s="126"/>
      <c r="E468" s="162"/>
      <c r="F468" s="126"/>
      <c r="G468" s="110"/>
      <c r="H468" s="155"/>
      <c r="I468" s="110"/>
      <c r="J468" s="110"/>
      <c r="K468" s="110"/>
      <c r="L468" s="110"/>
      <c r="M468" s="110"/>
      <c r="N468" s="110"/>
      <c r="O468" s="110"/>
      <c r="P468" s="110"/>
    </row>
    <row r="469" spans="1:16" x14ac:dyDescent="0.25">
      <c r="A469" s="115"/>
      <c r="B469" s="126"/>
      <c r="C469" s="155"/>
      <c r="D469" s="126"/>
      <c r="E469" s="162"/>
      <c r="F469" s="126"/>
      <c r="G469" s="110"/>
      <c r="H469" s="155"/>
      <c r="I469" s="110"/>
      <c r="J469" s="110"/>
      <c r="K469" s="110"/>
      <c r="L469" s="110"/>
      <c r="M469" s="110"/>
      <c r="N469" s="110"/>
      <c r="O469" s="110"/>
      <c r="P469" s="110"/>
    </row>
    <row r="470" spans="1:16" x14ac:dyDescent="0.25">
      <c r="A470" s="115"/>
      <c r="B470" s="126"/>
      <c r="C470" s="155"/>
      <c r="D470" s="126"/>
      <c r="E470" s="162"/>
      <c r="F470" s="126"/>
      <c r="G470" s="110"/>
      <c r="H470" s="155"/>
      <c r="I470" s="110"/>
      <c r="J470" s="110"/>
      <c r="K470" s="110"/>
      <c r="L470" s="110"/>
      <c r="M470" s="110"/>
      <c r="N470" s="110"/>
      <c r="O470" s="110"/>
      <c r="P470" s="110"/>
    </row>
    <row r="471" spans="1:16" x14ac:dyDescent="0.25">
      <c r="A471" s="115"/>
      <c r="B471" s="126"/>
      <c r="C471" s="155"/>
      <c r="D471" s="126"/>
      <c r="E471" s="162"/>
      <c r="F471" s="126"/>
      <c r="G471" s="110"/>
      <c r="H471" s="155"/>
      <c r="I471" s="110"/>
      <c r="J471" s="110"/>
      <c r="K471" s="110"/>
      <c r="L471" s="110"/>
      <c r="M471" s="110"/>
      <c r="N471" s="110"/>
      <c r="O471" s="110"/>
      <c r="P471" s="110"/>
    </row>
    <row r="472" spans="1:16" x14ac:dyDescent="0.25">
      <c r="A472" s="115"/>
      <c r="B472" s="126"/>
      <c r="C472" s="155"/>
      <c r="D472" s="126"/>
      <c r="E472" s="162"/>
      <c r="F472" s="126"/>
      <c r="G472" s="110"/>
      <c r="H472" s="155"/>
      <c r="I472" s="110"/>
      <c r="J472" s="110"/>
      <c r="K472" s="110"/>
      <c r="L472" s="110"/>
      <c r="M472" s="110"/>
      <c r="N472" s="110"/>
      <c r="O472" s="110"/>
      <c r="P472" s="110"/>
    </row>
    <row r="473" spans="1:16" x14ac:dyDescent="0.25">
      <c r="A473" s="115"/>
      <c r="B473" s="126"/>
      <c r="C473" s="155"/>
      <c r="D473" s="126"/>
      <c r="E473" s="162"/>
      <c r="F473" s="126"/>
      <c r="G473" s="110"/>
      <c r="H473" s="155"/>
      <c r="I473" s="110"/>
      <c r="J473" s="110"/>
      <c r="K473" s="110"/>
      <c r="L473" s="110"/>
      <c r="M473" s="110"/>
      <c r="N473" s="110"/>
      <c r="O473" s="110"/>
      <c r="P473" s="110"/>
    </row>
    <row r="474" spans="1:16" x14ac:dyDescent="0.25">
      <c r="A474" s="115"/>
      <c r="B474" s="126"/>
      <c r="C474" s="155"/>
      <c r="D474" s="126"/>
      <c r="E474" s="162"/>
      <c r="F474" s="126"/>
      <c r="G474" s="110"/>
      <c r="H474" s="155"/>
      <c r="I474" s="110"/>
      <c r="J474" s="110"/>
      <c r="K474" s="110"/>
      <c r="L474" s="110"/>
      <c r="M474" s="110"/>
      <c r="N474" s="110"/>
      <c r="O474" s="110"/>
      <c r="P474" s="110"/>
    </row>
    <row r="475" spans="1:16" x14ac:dyDescent="0.25">
      <c r="A475" s="115"/>
      <c r="B475" s="126"/>
      <c r="C475" s="155"/>
      <c r="D475" s="126"/>
      <c r="E475" s="162"/>
      <c r="F475" s="126"/>
      <c r="G475" s="110"/>
      <c r="H475" s="155"/>
      <c r="I475" s="110"/>
      <c r="J475" s="110"/>
      <c r="K475" s="110"/>
      <c r="L475" s="110"/>
      <c r="M475" s="110"/>
      <c r="N475" s="110"/>
      <c r="O475" s="110"/>
      <c r="P475" s="110"/>
    </row>
    <row r="476" spans="1:16" x14ac:dyDescent="0.25">
      <c r="A476" s="115"/>
      <c r="B476" s="126"/>
      <c r="C476" s="155"/>
      <c r="D476" s="126"/>
      <c r="E476" s="162"/>
      <c r="F476" s="126"/>
      <c r="G476" s="110"/>
      <c r="H476" s="155"/>
      <c r="I476" s="110"/>
      <c r="J476" s="110"/>
      <c r="K476" s="110"/>
      <c r="L476" s="110"/>
      <c r="M476" s="110"/>
      <c r="N476" s="110"/>
      <c r="O476" s="110"/>
      <c r="P476" s="110"/>
    </row>
    <row r="477" spans="1:16" x14ac:dyDescent="0.25">
      <c r="A477" s="115"/>
      <c r="B477" s="126"/>
      <c r="C477" s="155"/>
      <c r="D477" s="126"/>
      <c r="E477" s="162"/>
      <c r="F477" s="126"/>
      <c r="G477" s="110"/>
      <c r="H477" s="155"/>
      <c r="I477" s="110"/>
      <c r="J477" s="110"/>
      <c r="K477" s="110"/>
      <c r="L477" s="110"/>
      <c r="M477" s="110"/>
      <c r="N477" s="110"/>
      <c r="O477" s="110"/>
      <c r="P477" s="110"/>
    </row>
    <row r="478" spans="1:16" x14ac:dyDescent="0.25">
      <c r="A478" s="115"/>
      <c r="B478" s="126"/>
      <c r="C478" s="155"/>
      <c r="D478" s="126"/>
      <c r="E478" s="162"/>
      <c r="F478" s="126"/>
      <c r="G478" s="110"/>
      <c r="H478" s="155"/>
      <c r="I478" s="110"/>
      <c r="J478" s="110"/>
      <c r="K478" s="110"/>
      <c r="L478" s="110"/>
      <c r="M478" s="110"/>
      <c r="N478" s="110"/>
      <c r="O478" s="110"/>
      <c r="P478" s="110"/>
    </row>
    <row r="479" spans="1:16" x14ac:dyDescent="0.25">
      <c r="A479" s="115"/>
      <c r="B479" s="126"/>
      <c r="C479" s="155"/>
      <c r="D479" s="126"/>
      <c r="E479" s="162"/>
      <c r="F479" s="126"/>
      <c r="G479" s="110"/>
      <c r="H479" s="155"/>
      <c r="I479" s="110"/>
      <c r="J479" s="110"/>
      <c r="K479" s="110"/>
      <c r="L479" s="110"/>
      <c r="M479" s="110"/>
      <c r="N479" s="110"/>
      <c r="O479" s="110"/>
      <c r="P479" s="110"/>
    </row>
    <row r="480" spans="1:16" x14ac:dyDescent="0.25">
      <c r="A480" s="115"/>
      <c r="B480" s="126"/>
      <c r="C480" s="155"/>
      <c r="D480" s="126"/>
      <c r="E480" s="162"/>
      <c r="F480" s="126"/>
      <c r="G480" s="110"/>
      <c r="H480" s="155"/>
      <c r="I480" s="110"/>
      <c r="J480" s="110"/>
      <c r="K480" s="110"/>
      <c r="L480" s="110"/>
      <c r="M480" s="110"/>
      <c r="N480" s="110"/>
      <c r="O480" s="110"/>
      <c r="P480" s="110"/>
    </row>
    <row r="481" spans="1:16" x14ac:dyDescent="0.25">
      <c r="A481" s="115"/>
      <c r="B481" s="126"/>
      <c r="C481" s="155"/>
      <c r="D481" s="126"/>
      <c r="E481" s="162"/>
      <c r="F481" s="126"/>
      <c r="G481" s="110"/>
      <c r="H481" s="155"/>
      <c r="I481" s="110"/>
      <c r="J481" s="110"/>
      <c r="K481" s="110"/>
      <c r="L481" s="110"/>
      <c r="M481" s="110"/>
      <c r="N481" s="110"/>
      <c r="O481" s="110"/>
      <c r="P481" s="110"/>
    </row>
    <row r="482" spans="1:16" x14ac:dyDescent="0.25">
      <c r="A482" s="115"/>
      <c r="B482" s="126"/>
      <c r="C482" s="155"/>
      <c r="D482" s="126"/>
      <c r="E482" s="162"/>
      <c r="F482" s="126"/>
      <c r="G482" s="110"/>
      <c r="H482" s="155"/>
      <c r="I482" s="110"/>
      <c r="J482" s="110"/>
      <c r="K482" s="110"/>
      <c r="L482" s="110"/>
      <c r="M482" s="110"/>
      <c r="N482" s="110"/>
      <c r="O482" s="110"/>
      <c r="P482" s="110"/>
    </row>
    <row r="483" spans="1:16" x14ac:dyDescent="0.25">
      <c r="A483" s="115"/>
      <c r="B483" s="126"/>
      <c r="C483" s="155"/>
      <c r="D483" s="126"/>
      <c r="E483" s="162"/>
      <c r="F483" s="126"/>
      <c r="G483" s="110"/>
      <c r="H483" s="155"/>
      <c r="I483" s="110"/>
      <c r="J483" s="110"/>
      <c r="K483" s="110"/>
      <c r="L483" s="110"/>
      <c r="M483" s="110"/>
      <c r="N483" s="110"/>
      <c r="O483" s="110"/>
      <c r="P483" s="110"/>
    </row>
    <row r="484" spans="1:16" x14ac:dyDescent="0.25">
      <c r="A484" s="115"/>
      <c r="B484" s="126"/>
      <c r="C484" s="155"/>
      <c r="D484" s="126"/>
      <c r="E484" s="162"/>
      <c r="F484" s="126"/>
      <c r="G484" s="110"/>
      <c r="H484" s="155"/>
      <c r="I484" s="110"/>
      <c r="J484" s="110"/>
      <c r="K484" s="110"/>
      <c r="L484" s="110"/>
      <c r="M484" s="110"/>
      <c r="N484" s="110"/>
      <c r="O484" s="110"/>
      <c r="P484" s="110"/>
    </row>
    <row r="485" spans="1:16" x14ac:dyDescent="0.25">
      <c r="A485" s="115"/>
      <c r="B485" s="126"/>
      <c r="C485" s="155"/>
      <c r="D485" s="126"/>
      <c r="E485" s="162"/>
      <c r="F485" s="126"/>
      <c r="G485" s="110"/>
      <c r="H485" s="155"/>
      <c r="I485" s="110"/>
      <c r="J485" s="110"/>
      <c r="K485" s="110"/>
      <c r="L485" s="110"/>
      <c r="M485" s="110"/>
      <c r="N485" s="110"/>
      <c r="O485" s="110"/>
      <c r="P485" s="110"/>
    </row>
    <row r="486" spans="1:16" x14ac:dyDescent="0.25">
      <c r="A486" s="115"/>
      <c r="B486" s="126"/>
      <c r="C486" s="155"/>
      <c r="D486" s="126"/>
      <c r="E486" s="162"/>
      <c r="F486" s="126"/>
      <c r="G486" s="110"/>
      <c r="H486" s="155"/>
      <c r="I486" s="110"/>
      <c r="J486" s="110"/>
      <c r="K486" s="110"/>
      <c r="L486" s="110"/>
      <c r="M486" s="110"/>
      <c r="N486" s="110"/>
      <c r="O486" s="110"/>
      <c r="P486" s="110"/>
    </row>
    <row r="487" spans="1:16" x14ac:dyDescent="0.25">
      <c r="A487" s="115"/>
      <c r="B487" s="126"/>
      <c r="C487" s="155"/>
      <c r="D487" s="126"/>
      <c r="E487" s="162"/>
      <c r="F487" s="126"/>
      <c r="G487" s="110"/>
      <c r="H487" s="155"/>
      <c r="I487" s="110"/>
      <c r="J487" s="110"/>
      <c r="K487" s="110"/>
      <c r="L487" s="110"/>
      <c r="M487" s="110"/>
      <c r="N487" s="110"/>
      <c r="O487" s="110"/>
      <c r="P487" s="110"/>
    </row>
    <row r="488" spans="1:16" x14ac:dyDescent="0.25">
      <c r="A488" s="115"/>
      <c r="B488" s="126"/>
      <c r="C488" s="155"/>
      <c r="D488" s="126"/>
      <c r="E488" s="162"/>
      <c r="F488" s="126"/>
      <c r="G488" s="110"/>
      <c r="H488" s="155"/>
      <c r="I488" s="110"/>
      <c r="J488" s="110"/>
      <c r="K488" s="110"/>
      <c r="L488" s="110"/>
      <c r="M488" s="110"/>
      <c r="N488" s="110"/>
      <c r="O488" s="110"/>
      <c r="P488" s="110"/>
    </row>
    <row r="489" spans="1:16" x14ac:dyDescent="0.25">
      <c r="A489" s="115"/>
      <c r="B489" s="126"/>
      <c r="C489" s="155"/>
      <c r="D489" s="126"/>
      <c r="E489" s="162"/>
      <c r="F489" s="126"/>
      <c r="G489" s="110"/>
      <c r="H489" s="155"/>
      <c r="I489" s="110"/>
      <c r="J489" s="110"/>
      <c r="K489" s="110"/>
      <c r="L489" s="110"/>
      <c r="M489" s="110"/>
      <c r="N489" s="110"/>
      <c r="O489" s="110"/>
      <c r="P489" s="110"/>
    </row>
    <row r="490" spans="1:16" x14ac:dyDescent="0.25">
      <c r="A490" s="115"/>
      <c r="B490" s="126"/>
      <c r="C490" s="155"/>
      <c r="D490" s="126"/>
      <c r="E490" s="162"/>
      <c r="F490" s="126"/>
      <c r="G490" s="110"/>
      <c r="H490" s="155"/>
      <c r="I490" s="110"/>
      <c r="J490" s="110"/>
      <c r="K490" s="110"/>
      <c r="L490" s="110"/>
      <c r="M490" s="110"/>
      <c r="N490" s="110"/>
      <c r="O490" s="110"/>
      <c r="P490" s="110"/>
    </row>
    <row r="491" spans="1:16" x14ac:dyDescent="0.25">
      <c r="A491" s="115"/>
      <c r="B491" s="126"/>
      <c r="C491" s="155"/>
      <c r="D491" s="126"/>
      <c r="E491" s="162"/>
      <c r="F491" s="126"/>
      <c r="G491" s="110"/>
      <c r="H491" s="155"/>
      <c r="I491" s="110"/>
      <c r="J491" s="110"/>
      <c r="K491" s="110"/>
      <c r="L491" s="110"/>
      <c r="M491" s="110"/>
      <c r="N491" s="110"/>
      <c r="O491" s="110"/>
      <c r="P491" s="110"/>
    </row>
    <row r="492" spans="1:16" x14ac:dyDescent="0.25">
      <c r="A492" s="115"/>
      <c r="B492" s="126"/>
      <c r="C492" s="155"/>
      <c r="D492" s="126"/>
      <c r="E492" s="162"/>
      <c r="F492" s="126"/>
      <c r="G492" s="110"/>
      <c r="H492" s="155"/>
      <c r="I492" s="110"/>
      <c r="J492" s="110"/>
      <c r="K492" s="110"/>
      <c r="L492" s="110"/>
      <c r="M492" s="110"/>
      <c r="N492" s="110"/>
      <c r="O492" s="110"/>
      <c r="P492" s="110"/>
    </row>
    <row r="493" spans="1:16" x14ac:dyDescent="0.25">
      <c r="A493" s="115"/>
      <c r="B493" s="126"/>
      <c r="C493" s="155"/>
      <c r="D493" s="126"/>
      <c r="E493" s="162"/>
      <c r="F493" s="126"/>
      <c r="G493" s="110"/>
      <c r="H493" s="155"/>
      <c r="I493" s="110"/>
      <c r="J493" s="110"/>
      <c r="K493" s="110"/>
      <c r="L493" s="110"/>
      <c r="M493" s="110"/>
      <c r="N493" s="110"/>
      <c r="O493" s="110"/>
      <c r="P493" s="110"/>
    </row>
    <row r="494" spans="1:16" x14ac:dyDescent="0.25">
      <c r="A494" s="115"/>
      <c r="B494" s="126"/>
      <c r="C494" s="155"/>
      <c r="D494" s="126"/>
      <c r="E494" s="162"/>
      <c r="F494" s="126"/>
      <c r="G494" s="110"/>
      <c r="H494" s="155"/>
      <c r="I494" s="110"/>
      <c r="J494" s="110"/>
      <c r="K494" s="110"/>
      <c r="L494" s="110"/>
      <c r="M494" s="110"/>
      <c r="N494" s="110"/>
      <c r="O494" s="110"/>
      <c r="P494" s="110"/>
    </row>
    <row r="495" spans="1:16" x14ac:dyDescent="0.25">
      <c r="A495" s="115"/>
      <c r="B495" s="126"/>
      <c r="C495" s="155"/>
      <c r="D495" s="126"/>
      <c r="E495" s="162"/>
      <c r="F495" s="126"/>
      <c r="G495" s="110"/>
      <c r="H495" s="155"/>
      <c r="I495" s="110"/>
      <c r="J495" s="110"/>
      <c r="K495" s="110"/>
      <c r="L495" s="110"/>
      <c r="M495" s="110"/>
      <c r="N495" s="110"/>
      <c r="O495" s="110"/>
      <c r="P495" s="110"/>
    </row>
    <row r="496" spans="1:16" x14ac:dyDescent="0.25">
      <c r="A496" s="115"/>
      <c r="B496" s="126"/>
      <c r="C496" s="155"/>
      <c r="D496" s="126"/>
      <c r="E496" s="162"/>
      <c r="F496" s="126"/>
      <c r="G496" s="110"/>
      <c r="H496" s="155"/>
      <c r="I496" s="110"/>
      <c r="J496" s="110"/>
      <c r="K496" s="110"/>
      <c r="L496" s="110"/>
      <c r="M496" s="110"/>
      <c r="N496" s="110"/>
      <c r="O496" s="110"/>
      <c r="P496" s="110"/>
    </row>
    <row r="497" spans="1:16" x14ac:dyDescent="0.25">
      <c r="A497" s="115"/>
      <c r="B497" s="126"/>
      <c r="C497" s="155"/>
      <c r="D497" s="126"/>
      <c r="E497" s="162"/>
      <c r="F497" s="126"/>
      <c r="G497" s="110"/>
      <c r="H497" s="155"/>
      <c r="I497" s="110"/>
      <c r="J497" s="110"/>
      <c r="K497" s="110"/>
      <c r="L497" s="110"/>
      <c r="M497" s="110"/>
      <c r="N497" s="110"/>
      <c r="O497" s="110"/>
      <c r="P497" s="110"/>
    </row>
    <row r="498" spans="1:16" x14ac:dyDescent="0.25">
      <c r="A498" s="115"/>
      <c r="B498" s="126"/>
      <c r="C498" s="155"/>
      <c r="D498" s="126"/>
      <c r="E498" s="162"/>
      <c r="F498" s="126"/>
      <c r="G498" s="110"/>
      <c r="H498" s="155"/>
      <c r="I498" s="110"/>
      <c r="J498" s="110"/>
      <c r="K498" s="110"/>
      <c r="L498" s="110"/>
      <c r="M498" s="110"/>
      <c r="N498" s="110"/>
      <c r="O498" s="110"/>
      <c r="P498" s="110"/>
    </row>
    <row r="499" spans="1:16" x14ac:dyDescent="0.25">
      <c r="A499" s="115"/>
      <c r="B499" s="126"/>
      <c r="C499" s="155"/>
      <c r="D499" s="126"/>
      <c r="E499" s="162"/>
      <c r="F499" s="126"/>
      <c r="G499" s="110"/>
      <c r="H499" s="155"/>
      <c r="I499" s="110"/>
      <c r="J499" s="110"/>
      <c r="K499" s="110"/>
      <c r="L499" s="110"/>
      <c r="M499" s="110"/>
      <c r="N499" s="110"/>
      <c r="O499" s="110"/>
      <c r="P499" s="110"/>
    </row>
    <row r="500" spans="1:16" x14ac:dyDescent="0.25">
      <c r="A500" s="115"/>
      <c r="B500" s="126"/>
      <c r="C500" s="155"/>
      <c r="D500" s="126"/>
      <c r="E500" s="162"/>
      <c r="F500" s="126"/>
      <c r="G500" s="110"/>
      <c r="H500" s="155"/>
      <c r="I500" s="110"/>
      <c r="J500" s="110"/>
      <c r="K500" s="110"/>
      <c r="L500" s="110"/>
      <c r="M500" s="110"/>
      <c r="N500" s="110"/>
      <c r="O500" s="110"/>
      <c r="P500" s="110"/>
    </row>
    <row r="501" spans="1:16" x14ac:dyDescent="0.25">
      <c r="A501" s="115"/>
      <c r="B501" s="126"/>
      <c r="C501" s="155"/>
      <c r="D501" s="126"/>
      <c r="E501" s="162"/>
      <c r="F501" s="126"/>
      <c r="G501" s="110"/>
      <c r="H501" s="155"/>
      <c r="I501" s="110"/>
      <c r="J501" s="110"/>
      <c r="K501" s="110"/>
      <c r="L501" s="110"/>
      <c r="M501" s="110"/>
      <c r="N501" s="110"/>
      <c r="O501" s="110"/>
      <c r="P501" s="110"/>
    </row>
    <row r="502" spans="1:16" x14ac:dyDescent="0.25">
      <c r="A502" s="115"/>
      <c r="B502" s="126"/>
      <c r="C502" s="155"/>
      <c r="D502" s="126"/>
      <c r="E502" s="162"/>
      <c r="F502" s="126"/>
      <c r="G502" s="110"/>
      <c r="H502" s="155"/>
      <c r="I502" s="110"/>
      <c r="J502" s="110"/>
      <c r="K502" s="110"/>
      <c r="L502" s="110"/>
      <c r="M502" s="110"/>
      <c r="N502" s="110"/>
      <c r="O502" s="110"/>
      <c r="P502" s="110"/>
    </row>
    <row r="503" spans="1:16" x14ac:dyDescent="0.25">
      <c r="A503" s="115"/>
      <c r="B503" s="126"/>
      <c r="C503" s="155"/>
      <c r="D503" s="126"/>
      <c r="E503" s="162"/>
      <c r="F503" s="126"/>
      <c r="G503" s="110"/>
      <c r="H503" s="155"/>
      <c r="I503" s="110"/>
      <c r="J503" s="110"/>
      <c r="K503" s="110"/>
      <c r="L503" s="110"/>
      <c r="M503" s="110"/>
      <c r="N503" s="110"/>
      <c r="O503" s="110"/>
      <c r="P503" s="110"/>
    </row>
    <row r="504" spans="1:16" x14ac:dyDescent="0.25">
      <c r="A504" s="115"/>
      <c r="B504" s="126"/>
      <c r="C504" s="155"/>
      <c r="D504" s="126"/>
      <c r="E504" s="162"/>
      <c r="F504" s="126"/>
      <c r="G504" s="110"/>
      <c r="H504" s="155"/>
      <c r="I504" s="110"/>
      <c r="J504" s="110"/>
      <c r="K504" s="110"/>
      <c r="L504" s="110"/>
      <c r="M504" s="110"/>
      <c r="N504" s="110"/>
      <c r="O504" s="110"/>
      <c r="P504" s="110"/>
    </row>
    <row r="505" spans="1:16" x14ac:dyDescent="0.25">
      <c r="A505" s="115"/>
      <c r="B505" s="126"/>
      <c r="C505" s="155"/>
      <c r="D505" s="126"/>
      <c r="E505" s="162"/>
      <c r="F505" s="126"/>
      <c r="G505" s="110"/>
      <c r="H505" s="155"/>
      <c r="I505" s="110"/>
      <c r="J505" s="110"/>
      <c r="K505" s="110"/>
      <c r="L505" s="110"/>
      <c r="M505" s="110"/>
      <c r="N505" s="110"/>
      <c r="O505" s="110"/>
      <c r="P505" s="110"/>
    </row>
    <row r="506" spans="1:16" x14ac:dyDescent="0.25">
      <c r="A506" s="115"/>
      <c r="B506" s="126"/>
      <c r="C506" s="155"/>
      <c r="D506" s="126"/>
      <c r="E506" s="162"/>
      <c r="F506" s="126"/>
      <c r="G506" s="110"/>
      <c r="H506" s="155"/>
      <c r="I506" s="110"/>
      <c r="J506" s="110"/>
      <c r="K506" s="110"/>
      <c r="L506" s="110"/>
      <c r="M506" s="110"/>
      <c r="N506" s="110"/>
      <c r="O506" s="110"/>
      <c r="P506" s="110"/>
    </row>
    <row r="507" spans="1:16" x14ac:dyDescent="0.25">
      <c r="A507" s="115"/>
      <c r="B507" s="126"/>
      <c r="C507" s="155"/>
      <c r="D507" s="126"/>
      <c r="E507" s="162"/>
      <c r="F507" s="126"/>
      <c r="G507" s="110"/>
      <c r="H507" s="155"/>
      <c r="I507" s="110"/>
      <c r="J507" s="110"/>
      <c r="K507" s="110"/>
      <c r="L507" s="110"/>
      <c r="M507" s="110"/>
      <c r="N507" s="110"/>
      <c r="O507" s="110"/>
      <c r="P507" s="110"/>
    </row>
    <row r="508" spans="1:16" x14ac:dyDescent="0.25">
      <c r="A508" s="115"/>
      <c r="B508" s="126"/>
      <c r="C508" s="155"/>
      <c r="D508" s="126"/>
      <c r="E508" s="162"/>
      <c r="F508" s="126"/>
      <c r="G508" s="110"/>
      <c r="H508" s="155"/>
      <c r="I508" s="110"/>
      <c r="J508" s="110"/>
      <c r="K508" s="110"/>
      <c r="L508" s="110"/>
      <c r="M508" s="110"/>
      <c r="N508" s="110"/>
      <c r="O508" s="110"/>
      <c r="P508" s="110"/>
    </row>
    <row r="509" spans="1:16" x14ac:dyDescent="0.25">
      <c r="A509" s="115"/>
      <c r="B509" s="126"/>
      <c r="C509" s="155"/>
      <c r="D509" s="126"/>
      <c r="E509" s="162"/>
      <c r="F509" s="126"/>
      <c r="G509" s="110"/>
      <c r="H509" s="155"/>
      <c r="I509" s="110"/>
      <c r="J509" s="110"/>
      <c r="K509" s="110"/>
      <c r="L509" s="110"/>
      <c r="M509" s="110"/>
      <c r="N509" s="110"/>
      <c r="O509" s="110"/>
      <c r="P509" s="110"/>
    </row>
    <row r="510" spans="1:16" x14ac:dyDescent="0.25">
      <c r="A510" s="115"/>
      <c r="B510" s="126"/>
      <c r="C510" s="155"/>
      <c r="D510" s="126"/>
      <c r="E510" s="162"/>
      <c r="F510" s="126"/>
      <c r="G510" s="110"/>
      <c r="H510" s="155"/>
      <c r="I510" s="110"/>
      <c r="J510" s="110"/>
      <c r="K510" s="110"/>
      <c r="L510" s="110"/>
      <c r="M510" s="110"/>
      <c r="N510" s="110"/>
      <c r="O510" s="110"/>
      <c r="P510" s="110"/>
    </row>
    <row r="511" spans="1:16" x14ac:dyDescent="0.25">
      <c r="A511" s="115"/>
      <c r="B511" s="126"/>
      <c r="C511" s="155"/>
      <c r="D511" s="126"/>
      <c r="E511" s="162"/>
      <c r="F511" s="126"/>
      <c r="G511" s="110"/>
      <c r="H511" s="155"/>
      <c r="I511" s="110"/>
      <c r="J511" s="110"/>
      <c r="K511" s="110"/>
      <c r="L511" s="110"/>
      <c r="M511" s="110"/>
      <c r="N511" s="110"/>
      <c r="O511" s="110"/>
      <c r="P511" s="110"/>
    </row>
    <row r="512" spans="1:16" x14ac:dyDescent="0.25">
      <c r="A512" s="115"/>
      <c r="B512" s="126"/>
      <c r="C512" s="155"/>
      <c r="D512" s="126"/>
      <c r="E512" s="162"/>
      <c r="F512" s="126"/>
      <c r="G512" s="110"/>
      <c r="H512" s="155"/>
      <c r="I512" s="110"/>
      <c r="J512" s="110"/>
      <c r="K512" s="110"/>
      <c r="L512" s="110"/>
      <c r="M512" s="110"/>
      <c r="N512" s="110"/>
      <c r="O512" s="110"/>
      <c r="P512" s="110"/>
    </row>
    <row r="513" spans="1:16" x14ac:dyDescent="0.25">
      <c r="A513" s="115"/>
      <c r="B513" s="126"/>
      <c r="C513" s="155"/>
      <c r="D513" s="126"/>
      <c r="E513" s="162"/>
      <c r="F513" s="126"/>
      <c r="G513" s="110"/>
      <c r="H513" s="155"/>
      <c r="I513" s="110"/>
      <c r="J513" s="110"/>
      <c r="K513" s="110"/>
      <c r="L513" s="110"/>
      <c r="M513" s="110"/>
      <c r="N513" s="110"/>
      <c r="O513" s="110"/>
      <c r="P513" s="110"/>
    </row>
    <row r="514" spans="1:16" x14ac:dyDescent="0.25">
      <c r="A514" s="115"/>
      <c r="B514" s="126"/>
      <c r="C514" s="155"/>
      <c r="D514" s="126"/>
      <c r="E514" s="162"/>
      <c r="F514" s="126"/>
      <c r="G514" s="110"/>
      <c r="H514" s="155"/>
      <c r="I514" s="110"/>
      <c r="J514" s="110"/>
      <c r="K514" s="110"/>
      <c r="L514" s="110"/>
      <c r="M514" s="110"/>
      <c r="N514" s="110"/>
      <c r="O514" s="110"/>
      <c r="P514" s="110"/>
    </row>
    <row r="515" spans="1:16" x14ac:dyDescent="0.25">
      <c r="A515" s="115"/>
      <c r="B515" s="126"/>
      <c r="C515" s="155"/>
      <c r="D515" s="126"/>
      <c r="E515" s="162"/>
      <c r="F515" s="126"/>
      <c r="G515" s="110"/>
      <c r="H515" s="155"/>
      <c r="I515" s="110"/>
      <c r="J515" s="110"/>
      <c r="K515" s="110"/>
      <c r="L515" s="110"/>
      <c r="M515" s="110"/>
      <c r="N515" s="110"/>
      <c r="O515" s="110"/>
      <c r="P515" s="110"/>
    </row>
    <row r="516" spans="1:16" x14ac:dyDescent="0.25">
      <c r="A516" s="115"/>
      <c r="B516" s="126"/>
      <c r="C516" s="155"/>
      <c r="D516" s="126"/>
      <c r="E516" s="162"/>
      <c r="F516" s="126"/>
      <c r="G516" s="110"/>
      <c r="H516" s="155"/>
      <c r="I516" s="110"/>
      <c r="J516" s="110"/>
      <c r="K516" s="110"/>
      <c r="L516" s="110"/>
      <c r="M516" s="110"/>
      <c r="N516" s="110"/>
      <c r="O516" s="110"/>
      <c r="P516" s="110"/>
    </row>
    <row r="517" spans="1:16" x14ac:dyDescent="0.25">
      <c r="A517" s="115"/>
      <c r="B517" s="126"/>
      <c r="C517" s="155"/>
      <c r="D517" s="126"/>
      <c r="E517" s="162"/>
      <c r="F517" s="126"/>
      <c r="G517" s="110"/>
      <c r="H517" s="155"/>
      <c r="I517" s="110"/>
      <c r="J517" s="110"/>
      <c r="K517" s="110"/>
      <c r="L517" s="110"/>
      <c r="M517" s="110"/>
      <c r="N517" s="110"/>
      <c r="O517" s="110"/>
      <c r="P517" s="110"/>
    </row>
    <row r="518" spans="1:16" x14ac:dyDescent="0.25">
      <c r="A518" s="115"/>
      <c r="B518" s="126"/>
      <c r="C518" s="155"/>
      <c r="D518" s="126"/>
      <c r="E518" s="162"/>
      <c r="F518" s="126"/>
      <c r="G518" s="110"/>
      <c r="H518" s="155"/>
      <c r="I518" s="110"/>
      <c r="J518" s="110"/>
      <c r="K518" s="110"/>
      <c r="L518" s="110"/>
      <c r="M518" s="110"/>
      <c r="N518" s="110"/>
      <c r="O518" s="110"/>
      <c r="P518" s="110"/>
    </row>
    <row r="519" spans="1:16" x14ac:dyDescent="0.25">
      <c r="A519" s="115"/>
      <c r="B519" s="126"/>
      <c r="C519" s="155"/>
      <c r="D519" s="126"/>
      <c r="E519" s="162"/>
      <c r="F519" s="126"/>
      <c r="G519" s="110"/>
      <c r="H519" s="155"/>
      <c r="I519" s="110"/>
      <c r="J519" s="110"/>
      <c r="K519" s="110"/>
      <c r="L519" s="110"/>
      <c r="M519" s="110"/>
      <c r="N519" s="110"/>
      <c r="O519" s="110"/>
      <c r="P519" s="110"/>
    </row>
    <row r="520" spans="1:16" x14ac:dyDescent="0.25">
      <c r="A520" s="115"/>
      <c r="B520" s="126"/>
      <c r="C520" s="155"/>
      <c r="D520" s="126"/>
      <c r="E520" s="162"/>
      <c r="F520" s="126"/>
      <c r="G520" s="110"/>
      <c r="H520" s="155"/>
      <c r="I520" s="110"/>
      <c r="J520" s="110"/>
      <c r="K520" s="110"/>
      <c r="L520" s="110"/>
      <c r="M520" s="110"/>
      <c r="N520" s="110"/>
      <c r="O520" s="110"/>
      <c r="P520" s="110"/>
    </row>
    <row r="521" spans="1:16" x14ac:dyDescent="0.25">
      <c r="A521" s="115"/>
      <c r="B521" s="126"/>
      <c r="C521" s="155"/>
      <c r="D521" s="126"/>
      <c r="E521" s="162"/>
      <c r="F521" s="126"/>
      <c r="G521" s="110"/>
      <c r="H521" s="155"/>
      <c r="I521" s="110"/>
      <c r="J521" s="110"/>
      <c r="K521" s="110"/>
      <c r="L521" s="110"/>
      <c r="M521" s="110"/>
      <c r="N521" s="110"/>
      <c r="O521" s="110"/>
      <c r="P521" s="110"/>
    </row>
    <row r="522" spans="1:16" x14ac:dyDescent="0.25">
      <c r="A522" s="115"/>
      <c r="B522" s="126"/>
      <c r="C522" s="155"/>
      <c r="D522" s="126"/>
      <c r="E522" s="162"/>
      <c r="F522" s="126"/>
      <c r="G522" s="110"/>
      <c r="H522" s="155"/>
      <c r="I522" s="110"/>
      <c r="J522" s="110"/>
      <c r="K522" s="110"/>
      <c r="L522" s="110"/>
      <c r="M522" s="110"/>
      <c r="N522" s="110"/>
      <c r="O522" s="110"/>
      <c r="P522" s="110"/>
    </row>
    <row r="523" spans="1:16" x14ac:dyDescent="0.25">
      <c r="A523" s="115"/>
      <c r="B523" s="126"/>
      <c r="C523" s="155"/>
      <c r="D523" s="126"/>
      <c r="E523" s="162"/>
      <c r="F523" s="126"/>
      <c r="G523" s="110"/>
      <c r="H523" s="155"/>
      <c r="I523" s="110"/>
      <c r="J523" s="110"/>
      <c r="K523" s="110"/>
      <c r="L523" s="110"/>
      <c r="M523" s="110"/>
      <c r="N523" s="110"/>
      <c r="O523" s="110"/>
      <c r="P523" s="110"/>
    </row>
    <row r="524" spans="1:16" x14ac:dyDescent="0.25">
      <c r="A524" s="115"/>
      <c r="B524" s="126"/>
      <c r="C524" s="155"/>
      <c r="D524" s="126"/>
      <c r="E524" s="162"/>
      <c r="F524" s="126"/>
      <c r="G524" s="110"/>
      <c r="H524" s="155"/>
      <c r="I524" s="110"/>
      <c r="J524" s="110"/>
      <c r="K524" s="110"/>
      <c r="L524" s="110"/>
      <c r="M524" s="110"/>
      <c r="N524" s="110"/>
      <c r="O524" s="110"/>
      <c r="P524" s="110"/>
    </row>
    <row r="525" spans="1:16" x14ac:dyDescent="0.25">
      <c r="A525" s="115"/>
      <c r="B525" s="126"/>
      <c r="C525" s="155"/>
      <c r="D525" s="126"/>
      <c r="E525" s="162"/>
      <c r="F525" s="126"/>
      <c r="G525" s="110"/>
      <c r="H525" s="155"/>
      <c r="I525" s="110"/>
      <c r="J525" s="110"/>
      <c r="K525" s="110"/>
      <c r="L525" s="110"/>
      <c r="M525" s="110"/>
      <c r="N525" s="110"/>
      <c r="O525" s="110"/>
      <c r="P525" s="110"/>
    </row>
    <row r="526" spans="1:16" x14ac:dyDescent="0.25">
      <c r="A526" s="115"/>
      <c r="B526" s="126"/>
      <c r="C526" s="155"/>
      <c r="D526" s="126"/>
      <c r="E526" s="162"/>
      <c r="F526" s="126"/>
      <c r="G526" s="110"/>
      <c r="H526" s="155"/>
      <c r="I526" s="110"/>
      <c r="J526" s="110"/>
      <c r="K526" s="110"/>
      <c r="L526" s="110"/>
      <c r="M526" s="110"/>
      <c r="N526" s="110"/>
      <c r="O526" s="110"/>
      <c r="P526" s="110"/>
    </row>
    <row r="527" spans="1:16" x14ac:dyDescent="0.25">
      <c r="A527" s="115"/>
      <c r="B527" s="126"/>
      <c r="C527" s="155"/>
      <c r="D527" s="126"/>
      <c r="E527" s="162"/>
      <c r="F527" s="126"/>
      <c r="G527" s="110"/>
      <c r="H527" s="155"/>
      <c r="I527" s="110"/>
      <c r="J527" s="110"/>
      <c r="K527" s="110"/>
      <c r="L527" s="110"/>
      <c r="M527" s="110"/>
      <c r="N527" s="110"/>
      <c r="O527" s="110"/>
      <c r="P527" s="110"/>
    </row>
    <row r="528" spans="1:16" x14ac:dyDescent="0.25">
      <c r="A528" s="115"/>
      <c r="B528" s="126"/>
      <c r="C528" s="155"/>
      <c r="D528" s="126"/>
      <c r="E528" s="162"/>
      <c r="F528" s="126"/>
      <c r="G528" s="110"/>
      <c r="H528" s="155"/>
      <c r="I528" s="110"/>
      <c r="J528" s="110"/>
      <c r="K528" s="110"/>
      <c r="L528" s="110"/>
      <c r="M528" s="110"/>
      <c r="N528" s="110"/>
      <c r="O528" s="110"/>
      <c r="P528" s="110"/>
    </row>
    <row r="529" spans="1:16" x14ac:dyDescent="0.25">
      <c r="A529" s="115"/>
      <c r="B529" s="126"/>
      <c r="C529" s="155"/>
      <c r="D529" s="126"/>
      <c r="E529" s="162"/>
      <c r="F529" s="126"/>
      <c r="G529" s="110"/>
      <c r="H529" s="155"/>
      <c r="I529" s="110"/>
      <c r="J529" s="110"/>
      <c r="K529" s="110"/>
      <c r="L529" s="110"/>
      <c r="M529" s="110"/>
      <c r="N529" s="110"/>
      <c r="O529" s="110"/>
      <c r="P529" s="110"/>
    </row>
    <row r="530" spans="1:16" x14ac:dyDescent="0.25">
      <c r="A530" s="115"/>
      <c r="B530" s="126"/>
      <c r="C530" s="155"/>
      <c r="D530" s="126"/>
      <c r="E530" s="162"/>
      <c r="F530" s="126"/>
      <c r="G530" s="110"/>
      <c r="H530" s="155"/>
      <c r="I530" s="110"/>
      <c r="J530" s="110"/>
      <c r="K530" s="110"/>
      <c r="L530" s="110"/>
      <c r="M530" s="110"/>
      <c r="N530" s="110"/>
      <c r="O530" s="110"/>
      <c r="P530" s="110"/>
    </row>
    <row r="531" spans="1:16" x14ac:dyDescent="0.25">
      <c r="A531" s="115"/>
      <c r="B531" s="126"/>
      <c r="C531" s="155"/>
      <c r="D531" s="126"/>
      <c r="E531" s="162"/>
      <c r="F531" s="126"/>
      <c r="G531" s="110"/>
      <c r="H531" s="155"/>
      <c r="I531" s="110"/>
      <c r="J531" s="110"/>
      <c r="K531" s="110"/>
      <c r="L531" s="110"/>
      <c r="M531" s="110"/>
      <c r="N531" s="110"/>
      <c r="O531" s="110"/>
      <c r="P531" s="110"/>
    </row>
    <row r="532" spans="1:16" x14ac:dyDescent="0.25">
      <c r="A532" s="115"/>
      <c r="B532" s="126"/>
      <c r="C532" s="155"/>
      <c r="D532" s="126"/>
      <c r="E532" s="162"/>
      <c r="F532" s="126"/>
      <c r="G532" s="110"/>
      <c r="H532" s="155"/>
      <c r="I532" s="110"/>
      <c r="J532" s="110"/>
      <c r="K532" s="110"/>
      <c r="L532" s="110"/>
      <c r="M532" s="110"/>
      <c r="N532" s="110"/>
      <c r="O532" s="110"/>
      <c r="P532" s="110"/>
    </row>
    <row r="533" spans="1:16" x14ac:dyDescent="0.25">
      <c r="A533" s="115"/>
      <c r="B533" s="126"/>
      <c r="C533" s="155"/>
      <c r="D533" s="126"/>
      <c r="E533" s="162"/>
      <c r="F533" s="126"/>
      <c r="G533" s="110"/>
      <c r="H533" s="155"/>
      <c r="I533" s="110"/>
      <c r="J533" s="110"/>
      <c r="K533" s="110"/>
      <c r="L533" s="110"/>
      <c r="M533" s="110"/>
      <c r="N533" s="110"/>
      <c r="O533" s="110"/>
      <c r="P533" s="110"/>
    </row>
    <row r="534" spans="1:16" x14ac:dyDescent="0.25">
      <c r="A534" s="115"/>
      <c r="B534" s="126"/>
      <c r="C534" s="155"/>
      <c r="D534" s="126"/>
      <c r="E534" s="162"/>
      <c r="F534" s="126"/>
      <c r="G534" s="110"/>
      <c r="H534" s="155"/>
      <c r="I534" s="110"/>
      <c r="J534" s="110"/>
      <c r="K534" s="110"/>
      <c r="L534" s="110"/>
      <c r="M534" s="110"/>
      <c r="N534" s="110"/>
      <c r="O534" s="110"/>
      <c r="P534" s="110"/>
    </row>
    <row r="535" spans="1:16" x14ac:dyDescent="0.25">
      <c r="A535" s="115"/>
      <c r="B535" s="126"/>
      <c r="C535" s="155"/>
      <c r="D535" s="126"/>
      <c r="E535" s="162"/>
      <c r="F535" s="126"/>
      <c r="G535" s="110"/>
      <c r="H535" s="155"/>
      <c r="I535" s="110"/>
      <c r="J535" s="110"/>
      <c r="K535" s="110"/>
      <c r="L535" s="110"/>
      <c r="M535" s="110"/>
      <c r="N535" s="110"/>
      <c r="O535" s="110"/>
      <c r="P535" s="110"/>
    </row>
    <row r="536" spans="1:16" x14ac:dyDescent="0.25">
      <c r="A536" s="115"/>
      <c r="B536" s="126"/>
      <c r="C536" s="155"/>
      <c r="D536" s="126"/>
      <c r="E536" s="162"/>
      <c r="F536" s="126"/>
      <c r="G536" s="110"/>
      <c r="H536" s="155"/>
      <c r="I536" s="110"/>
      <c r="J536" s="110"/>
      <c r="K536" s="110"/>
      <c r="L536" s="110"/>
      <c r="M536" s="110"/>
      <c r="N536" s="110"/>
      <c r="O536" s="110"/>
      <c r="P536" s="110"/>
    </row>
    <row r="537" spans="1:16" x14ac:dyDescent="0.25">
      <c r="A537" s="115"/>
      <c r="B537" s="126"/>
      <c r="C537" s="155"/>
      <c r="D537" s="126"/>
      <c r="E537" s="162"/>
      <c r="F537" s="126"/>
      <c r="G537" s="110"/>
      <c r="H537" s="155"/>
      <c r="I537" s="110"/>
      <c r="J537" s="110"/>
      <c r="K537" s="110"/>
      <c r="L537" s="110"/>
      <c r="M537" s="110"/>
      <c r="N537" s="110"/>
      <c r="O537" s="110"/>
      <c r="P537" s="110"/>
    </row>
    <row r="538" spans="1:16" x14ac:dyDescent="0.25">
      <c r="A538" s="115"/>
      <c r="B538" s="126"/>
      <c r="C538" s="155"/>
      <c r="D538" s="126"/>
      <c r="E538" s="162"/>
      <c r="F538" s="126"/>
      <c r="G538" s="110"/>
      <c r="H538" s="155"/>
      <c r="I538" s="110"/>
      <c r="J538" s="110"/>
      <c r="K538" s="110"/>
      <c r="L538" s="110"/>
      <c r="M538" s="110"/>
      <c r="N538" s="110"/>
      <c r="O538" s="110"/>
      <c r="P538" s="110"/>
    </row>
    <row r="539" spans="1:16" x14ac:dyDescent="0.25">
      <c r="A539" s="115"/>
      <c r="B539" s="126"/>
      <c r="C539" s="155"/>
      <c r="D539" s="126"/>
      <c r="E539" s="162"/>
      <c r="F539" s="126"/>
      <c r="G539" s="110"/>
      <c r="H539" s="155"/>
      <c r="I539" s="110"/>
      <c r="J539" s="110"/>
      <c r="K539" s="110"/>
      <c r="L539" s="110"/>
      <c r="M539" s="110"/>
      <c r="N539" s="110"/>
      <c r="O539" s="110"/>
      <c r="P539" s="110"/>
    </row>
    <row r="540" spans="1:16" x14ac:dyDescent="0.25">
      <c r="A540" s="115"/>
      <c r="B540" s="126"/>
      <c r="C540" s="155"/>
      <c r="D540" s="126"/>
      <c r="E540" s="162"/>
      <c r="F540" s="126"/>
      <c r="G540" s="110"/>
      <c r="H540" s="155"/>
      <c r="I540" s="110"/>
      <c r="J540" s="110"/>
      <c r="K540" s="110"/>
      <c r="L540" s="110"/>
      <c r="M540" s="110"/>
      <c r="N540" s="110"/>
      <c r="O540" s="110"/>
      <c r="P540" s="110"/>
    </row>
    <row r="541" spans="1:16" x14ac:dyDescent="0.25">
      <c r="A541" s="115"/>
      <c r="B541" s="126"/>
      <c r="C541" s="155"/>
      <c r="D541" s="126"/>
      <c r="E541" s="162"/>
      <c r="F541" s="126"/>
      <c r="G541" s="110"/>
      <c r="H541" s="155"/>
      <c r="I541" s="110"/>
      <c r="J541" s="110"/>
      <c r="K541" s="110"/>
      <c r="L541" s="110"/>
      <c r="M541" s="110"/>
      <c r="N541" s="110"/>
      <c r="O541" s="110"/>
      <c r="P541" s="110"/>
    </row>
    <row r="542" spans="1:16" x14ac:dyDescent="0.25">
      <c r="A542" s="115"/>
      <c r="B542" s="126"/>
      <c r="C542" s="155"/>
      <c r="D542" s="126"/>
      <c r="E542" s="162"/>
      <c r="F542" s="126"/>
      <c r="G542" s="110"/>
      <c r="H542" s="155"/>
      <c r="I542" s="110"/>
      <c r="J542" s="110"/>
      <c r="K542" s="110"/>
      <c r="L542" s="110"/>
      <c r="M542" s="110"/>
      <c r="N542" s="110"/>
      <c r="O542" s="110"/>
      <c r="P542" s="110"/>
    </row>
    <row r="543" spans="1:16" x14ac:dyDescent="0.25">
      <c r="A543" s="115"/>
      <c r="B543" s="126"/>
      <c r="C543" s="155"/>
      <c r="D543" s="126"/>
      <c r="E543" s="162"/>
      <c r="F543" s="126"/>
      <c r="G543" s="110"/>
      <c r="H543" s="155"/>
      <c r="I543" s="110"/>
      <c r="J543" s="110"/>
      <c r="K543" s="110"/>
      <c r="L543" s="110"/>
      <c r="M543" s="110"/>
      <c r="N543" s="110"/>
      <c r="O543" s="110"/>
      <c r="P543" s="110"/>
    </row>
    <row r="544" spans="1:16" x14ac:dyDescent="0.25">
      <c r="A544" s="115"/>
      <c r="B544" s="126"/>
      <c r="C544" s="155"/>
      <c r="D544" s="126"/>
      <c r="E544" s="162"/>
      <c r="F544" s="126"/>
      <c r="G544" s="110"/>
      <c r="H544" s="155"/>
      <c r="I544" s="110"/>
      <c r="J544" s="110"/>
      <c r="K544" s="110"/>
      <c r="L544" s="110"/>
      <c r="M544" s="110"/>
      <c r="N544" s="110"/>
      <c r="O544" s="110"/>
      <c r="P544" s="110"/>
    </row>
    <row r="545" spans="1:16" x14ac:dyDescent="0.25">
      <c r="A545" s="115"/>
      <c r="B545" s="126"/>
      <c r="C545" s="155"/>
      <c r="D545" s="126"/>
      <c r="E545" s="162"/>
      <c r="F545" s="126"/>
      <c r="G545" s="110"/>
      <c r="H545" s="155"/>
      <c r="I545" s="110"/>
      <c r="J545" s="110"/>
      <c r="K545" s="110"/>
      <c r="L545" s="110"/>
      <c r="M545" s="110"/>
      <c r="N545" s="110"/>
      <c r="O545" s="110"/>
      <c r="P545" s="110"/>
    </row>
    <row r="546" spans="1:16" x14ac:dyDescent="0.25">
      <c r="A546" s="115"/>
      <c r="B546" s="126"/>
      <c r="C546" s="155"/>
      <c r="D546" s="126"/>
      <c r="E546" s="162"/>
      <c r="F546" s="126"/>
      <c r="G546" s="110"/>
      <c r="H546" s="155"/>
      <c r="I546" s="110"/>
      <c r="J546" s="110"/>
      <c r="K546" s="110"/>
      <c r="L546" s="110"/>
      <c r="M546" s="110"/>
      <c r="N546" s="110"/>
      <c r="O546" s="110"/>
      <c r="P546" s="110"/>
    </row>
    <row r="547" spans="1:16" x14ac:dyDescent="0.25">
      <c r="A547" s="115"/>
      <c r="B547" s="126"/>
      <c r="C547" s="155"/>
      <c r="D547" s="126"/>
      <c r="E547" s="162"/>
      <c r="F547" s="126"/>
      <c r="G547" s="110"/>
      <c r="H547" s="155"/>
      <c r="I547" s="110"/>
      <c r="J547" s="110"/>
      <c r="K547" s="110"/>
      <c r="L547" s="110"/>
      <c r="M547" s="110"/>
      <c r="N547" s="110"/>
      <c r="O547" s="110"/>
      <c r="P547" s="110"/>
    </row>
    <row r="548" spans="1:16" x14ac:dyDescent="0.25">
      <c r="A548" s="115"/>
      <c r="B548" s="126"/>
      <c r="C548" s="155"/>
      <c r="D548" s="126"/>
      <c r="E548" s="162"/>
      <c r="F548" s="126"/>
      <c r="G548" s="110"/>
      <c r="H548" s="155"/>
      <c r="I548" s="110"/>
      <c r="J548" s="110"/>
      <c r="K548" s="110"/>
      <c r="L548" s="110"/>
      <c r="M548" s="110"/>
      <c r="N548" s="110"/>
      <c r="O548" s="110"/>
      <c r="P548" s="110"/>
    </row>
    <row r="549" spans="1:16" x14ac:dyDescent="0.25">
      <c r="A549" s="115"/>
      <c r="B549" s="126"/>
      <c r="C549" s="155"/>
      <c r="D549" s="126"/>
      <c r="E549" s="162"/>
      <c r="F549" s="126"/>
      <c r="G549" s="110"/>
      <c r="H549" s="155"/>
      <c r="I549" s="110"/>
      <c r="J549" s="110"/>
      <c r="K549" s="110"/>
      <c r="L549" s="110"/>
      <c r="M549" s="110"/>
      <c r="N549" s="110"/>
      <c r="O549" s="110"/>
      <c r="P549" s="110"/>
    </row>
    <row r="550" spans="1:16" x14ac:dyDescent="0.25">
      <c r="A550" s="115"/>
      <c r="B550" s="126"/>
      <c r="C550" s="155"/>
      <c r="D550" s="126"/>
      <c r="E550" s="162"/>
      <c r="F550" s="126"/>
      <c r="G550" s="110"/>
      <c r="H550" s="155"/>
      <c r="I550" s="110"/>
      <c r="J550" s="110"/>
      <c r="K550" s="110"/>
      <c r="L550" s="110"/>
      <c r="M550" s="110"/>
      <c r="N550" s="110"/>
      <c r="O550" s="110"/>
      <c r="P550" s="110"/>
    </row>
    <row r="551" spans="1:16" x14ac:dyDescent="0.25">
      <c r="A551" s="115"/>
      <c r="B551" s="126"/>
      <c r="C551" s="155"/>
      <c r="D551" s="126"/>
      <c r="E551" s="162"/>
      <c r="F551" s="126"/>
      <c r="G551" s="110"/>
      <c r="H551" s="155"/>
      <c r="I551" s="110"/>
      <c r="J551" s="110"/>
      <c r="K551" s="110"/>
      <c r="L551" s="110"/>
      <c r="M551" s="110"/>
      <c r="N551" s="110"/>
      <c r="O551" s="110"/>
      <c r="P551" s="110"/>
    </row>
    <row r="552" spans="1:16" x14ac:dyDescent="0.25">
      <c r="A552" s="115"/>
      <c r="B552" s="126"/>
      <c r="C552" s="155"/>
      <c r="D552" s="126"/>
      <c r="E552" s="162"/>
      <c r="F552" s="126"/>
      <c r="G552" s="110"/>
      <c r="H552" s="155"/>
      <c r="I552" s="110"/>
      <c r="J552" s="110"/>
      <c r="K552" s="110"/>
      <c r="L552" s="110"/>
      <c r="M552" s="110"/>
      <c r="N552" s="110"/>
      <c r="O552" s="110"/>
      <c r="P552" s="110"/>
    </row>
    <row r="553" spans="1:16" x14ac:dyDescent="0.25">
      <c r="A553" s="115"/>
      <c r="B553" s="126"/>
      <c r="C553" s="155"/>
      <c r="D553" s="126"/>
      <c r="E553" s="162"/>
      <c r="F553" s="126"/>
      <c r="G553" s="110"/>
      <c r="H553" s="155"/>
      <c r="I553" s="110"/>
      <c r="J553" s="110"/>
      <c r="K553" s="110"/>
      <c r="L553" s="110"/>
      <c r="M553" s="110"/>
      <c r="N553" s="110"/>
      <c r="O553" s="110"/>
      <c r="P553" s="110"/>
    </row>
    <row r="554" spans="1:16" x14ac:dyDescent="0.25">
      <c r="A554" s="115"/>
      <c r="B554" s="126"/>
      <c r="C554" s="155"/>
      <c r="D554" s="126"/>
      <c r="E554" s="162"/>
      <c r="F554" s="126"/>
      <c r="G554" s="110"/>
      <c r="H554" s="155"/>
      <c r="I554" s="110"/>
      <c r="J554" s="110"/>
      <c r="K554" s="110"/>
      <c r="L554" s="110"/>
      <c r="M554" s="110"/>
      <c r="N554" s="110"/>
      <c r="O554" s="110"/>
      <c r="P554" s="110"/>
    </row>
    <row r="555" spans="1:16" x14ac:dyDescent="0.25">
      <c r="A555" s="115"/>
      <c r="B555" s="126"/>
      <c r="C555" s="155"/>
      <c r="D555" s="126"/>
      <c r="E555" s="162"/>
      <c r="F555" s="126"/>
      <c r="G555" s="110"/>
      <c r="H555" s="155"/>
      <c r="I555" s="110"/>
      <c r="J555" s="110"/>
      <c r="K555" s="110"/>
      <c r="L555" s="110"/>
      <c r="M555" s="110"/>
      <c r="N555" s="110"/>
      <c r="O555" s="110"/>
      <c r="P555" s="110"/>
    </row>
    <row r="556" spans="1:16" x14ac:dyDescent="0.25">
      <c r="A556" s="115"/>
      <c r="B556" s="126"/>
      <c r="C556" s="155"/>
      <c r="D556" s="126"/>
      <c r="E556" s="162"/>
      <c r="F556" s="126"/>
      <c r="G556" s="110"/>
      <c r="H556" s="155"/>
      <c r="I556" s="110"/>
      <c r="J556" s="110"/>
      <c r="K556" s="110"/>
      <c r="L556" s="110"/>
      <c r="M556" s="110"/>
      <c r="N556" s="110"/>
      <c r="O556" s="110"/>
      <c r="P556" s="110"/>
    </row>
    <row r="557" spans="1:16" x14ac:dyDescent="0.25">
      <c r="A557" s="115"/>
      <c r="B557" s="126"/>
      <c r="C557" s="155"/>
      <c r="D557" s="126"/>
      <c r="E557" s="162"/>
      <c r="F557" s="126"/>
      <c r="G557" s="110"/>
      <c r="H557" s="155"/>
      <c r="I557" s="110"/>
      <c r="J557" s="110"/>
      <c r="K557" s="110"/>
      <c r="L557" s="110"/>
      <c r="M557" s="110"/>
      <c r="N557" s="110"/>
      <c r="O557" s="110"/>
      <c r="P557" s="110"/>
    </row>
    <row r="558" spans="1:16" x14ac:dyDescent="0.25">
      <c r="A558" s="115"/>
      <c r="B558" s="126"/>
      <c r="C558" s="155"/>
      <c r="D558" s="126"/>
      <c r="E558" s="162"/>
      <c r="F558" s="126"/>
      <c r="G558" s="110"/>
      <c r="H558" s="155"/>
      <c r="I558" s="110"/>
      <c r="J558" s="110"/>
      <c r="K558" s="110"/>
      <c r="L558" s="110"/>
      <c r="M558" s="110"/>
      <c r="N558" s="110"/>
      <c r="O558" s="110"/>
      <c r="P558" s="110"/>
    </row>
    <row r="559" spans="1:16" x14ac:dyDescent="0.25">
      <c r="A559" s="115"/>
      <c r="B559" s="126"/>
      <c r="C559" s="155"/>
      <c r="D559" s="126"/>
      <c r="E559" s="162"/>
      <c r="F559" s="126"/>
      <c r="G559" s="110"/>
      <c r="H559" s="155"/>
      <c r="I559" s="110"/>
      <c r="J559" s="110"/>
      <c r="K559" s="110"/>
      <c r="L559" s="110"/>
      <c r="M559" s="110"/>
      <c r="N559" s="110"/>
      <c r="O559" s="110"/>
      <c r="P559" s="110"/>
    </row>
    <row r="560" spans="1:16" x14ac:dyDescent="0.25">
      <c r="A560" s="115"/>
      <c r="B560" s="126"/>
      <c r="C560" s="155"/>
      <c r="D560" s="126"/>
      <c r="E560" s="162"/>
      <c r="F560" s="126"/>
      <c r="G560" s="110"/>
      <c r="H560" s="155"/>
      <c r="I560" s="110"/>
      <c r="J560" s="110"/>
      <c r="K560" s="110"/>
      <c r="L560" s="110"/>
      <c r="M560" s="110"/>
      <c r="N560" s="110"/>
      <c r="O560" s="110"/>
      <c r="P560" s="110"/>
    </row>
    <row r="561" spans="1:16" x14ac:dyDescent="0.25">
      <c r="A561" s="115"/>
      <c r="B561" s="126"/>
      <c r="C561" s="155"/>
      <c r="D561" s="126"/>
      <c r="E561" s="162"/>
      <c r="F561" s="126"/>
      <c r="G561" s="110"/>
      <c r="H561" s="155"/>
      <c r="I561" s="110"/>
      <c r="J561" s="110"/>
      <c r="K561" s="110"/>
      <c r="L561" s="110"/>
      <c r="M561" s="110"/>
      <c r="N561" s="110"/>
      <c r="O561" s="110"/>
      <c r="P561" s="110"/>
    </row>
    <row r="562" spans="1:16" x14ac:dyDescent="0.25">
      <c r="A562" s="115"/>
      <c r="B562" s="126"/>
      <c r="C562" s="155"/>
      <c r="D562" s="126"/>
      <c r="E562" s="162"/>
      <c r="F562" s="126"/>
      <c r="G562" s="110"/>
      <c r="H562" s="155"/>
      <c r="I562" s="110"/>
      <c r="J562" s="110"/>
      <c r="K562" s="110"/>
      <c r="L562" s="110"/>
      <c r="M562" s="110"/>
      <c r="N562" s="110"/>
      <c r="O562" s="110"/>
      <c r="P562" s="110"/>
    </row>
    <row r="563" spans="1:16" x14ac:dyDescent="0.25">
      <c r="A563" s="115"/>
      <c r="B563" s="126"/>
      <c r="C563" s="155"/>
      <c r="D563" s="126"/>
      <c r="E563" s="162"/>
      <c r="F563" s="126"/>
      <c r="G563" s="110"/>
      <c r="H563" s="155"/>
      <c r="I563" s="110"/>
      <c r="J563" s="110"/>
      <c r="K563" s="110"/>
      <c r="L563" s="110"/>
      <c r="M563" s="110"/>
      <c r="N563" s="110"/>
      <c r="O563" s="110"/>
      <c r="P563" s="110"/>
    </row>
    <row r="564" spans="1:16" x14ac:dyDescent="0.25">
      <c r="A564" s="115"/>
      <c r="B564" s="126"/>
      <c r="C564" s="155"/>
      <c r="D564" s="126"/>
      <c r="E564" s="162"/>
      <c r="F564" s="126"/>
      <c r="G564" s="110"/>
      <c r="H564" s="155"/>
      <c r="I564" s="110"/>
      <c r="J564" s="110"/>
      <c r="K564" s="110"/>
      <c r="L564" s="110"/>
      <c r="M564" s="110"/>
      <c r="N564" s="110"/>
      <c r="O564" s="110"/>
      <c r="P564" s="110"/>
    </row>
    <row r="565" spans="1:16" x14ac:dyDescent="0.25">
      <c r="A565" s="115"/>
      <c r="B565" s="126"/>
      <c r="C565" s="155"/>
      <c r="D565" s="126"/>
      <c r="E565" s="162"/>
      <c r="F565" s="126"/>
      <c r="G565" s="110"/>
      <c r="H565" s="155"/>
      <c r="I565" s="110"/>
      <c r="J565" s="110"/>
      <c r="K565" s="110"/>
      <c r="L565" s="110"/>
      <c r="M565" s="110"/>
      <c r="N565" s="110"/>
      <c r="O565" s="110"/>
      <c r="P565" s="110"/>
    </row>
    <row r="566" spans="1:16" x14ac:dyDescent="0.25">
      <c r="A566" s="115"/>
      <c r="B566" s="126"/>
      <c r="C566" s="155"/>
      <c r="D566" s="126"/>
      <c r="E566" s="162"/>
      <c r="F566" s="126"/>
      <c r="G566" s="110"/>
      <c r="H566" s="155"/>
      <c r="I566" s="110"/>
      <c r="J566" s="110"/>
      <c r="K566" s="110"/>
      <c r="L566" s="110"/>
      <c r="M566" s="110"/>
      <c r="N566" s="110"/>
      <c r="O566" s="110"/>
      <c r="P566" s="110"/>
    </row>
    <row r="567" spans="1:16" x14ac:dyDescent="0.25">
      <c r="A567" s="115"/>
      <c r="B567" s="126"/>
      <c r="C567" s="155"/>
      <c r="D567" s="126"/>
      <c r="E567" s="162"/>
      <c r="F567" s="126"/>
      <c r="G567" s="110"/>
      <c r="H567" s="155"/>
      <c r="I567" s="110"/>
      <c r="J567" s="110"/>
      <c r="K567" s="110"/>
      <c r="L567" s="110"/>
      <c r="M567" s="110"/>
      <c r="N567" s="110"/>
      <c r="O567" s="110"/>
      <c r="P567" s="110"/>
    </row>
    <row r="568" spans="1:16" x14ac:dyDescent="0.25">
      <c r="A568" s="115"/>
      <c r="B568" s="126"/>
      <c r="C568" s="155"/>
      <c r="D568" s="126"/>
      <c r="E568" s="162"/>
      <c r="F568" s="126"/>
      <c r="G568" s="110"/>
      <c r="H568" s="155"/>
      <c r="I568" s="110"/>
      <c r="J568" s="110"/>
      <c r="K568" s="110"/>
      <c r="L568" s="110"/>
      <c r="M568" s="110"/>
      <c r="N568" s="110"/>
      <c r="O568" s="110"/>
      <c r="P568" s="110"/>
    </row>
    <row r="569" spans="1:16" x14ac:dyDescent="0.25">
      <c r="A569" s="115"/>
      <c r="B569" s="126"/>
      <c r="C569" s="155"/>
      <c r="D569" s="126"/>
      <c r="E569" s="162"/>
      <c r="F569" s="126"/>
      <c r="G569" s="110"/>
      <c r="H569" s="155"/>
      <c r="I569" s="110"/>
      <c r="J569" s="110"/>
      <c r="K569" s="110"/>
      <c r="L569" s="110"/>
      <c r="M569" s="110"/>
      <c r="N569" s="110"/>
      <c r="O569" s="110"/>
      <c r="P569" s="110"/>
    </row>
    <row r="570" spans="1:16" x14ac:dyDescent="0.25">
      <c r="A570" s="115"/>
      <c r="B570" s="126"/>
      <c r="C570" s="155"/>
      <c r="D570" s="126"/>
      <c r="E570" s="162"/>
      <c r="F570" s="126"/>
      <c r="G570" s="110"/>
      <c r="H570" s="155"/>
      <c r="I570" s="110"/>
      <c r="J570" s="110"/>
      <c r="K570" s="110"/>
      <c r="L570" s="110"/>
      <c r="M570" s="110"/>
      <c r="N570" s="110"/>
      <c r="O570" s="110"/>
      <c r="P570" s="110"/>
    </row>
    <row r="571" spans="1:16" x14ac:dyDescent="0.25">
      <c r="A571" s="115"/>
      <c r="B571" s="126"/>
      <c r="C571" s="155"/>
      <c r="D571" s="126"/>
      <c r="E571" s="162"/>
      <c r="F571" s="126"/>
      <c r="G571" s="110"/>
      <c r="H571" s="155"/>
      <c r="I571" s="110"/>
      <c r="J571" s="110"/>
      <c r="K571" s="110"/>
      <c r="L571" s="110"/>
      <c r="M571" s="110"/>
      <c r="N571" s="110"/>
      <c r="O571" s="110"/>
      <c r="P571" s="110"/>
    </row>
    <row r="572" spans="1:16" x14ac:dyDescent="0.25">
      <c r="A572" s="115"/>
      <c r="B572" s="126"/>
      <c r="C572" s="155"/>
      <c r="D572" s="126"/>
      <c r="E572" s="162"/>
      <c r="F572" s="126"/>
      <c r="G572" s="110"/>
      <c r="H572" s="155"/>
      <c r="I572" s="110"/>
      <c r="J572" s="110"/>
      <c r="K572" s="110"/>
      <c r="L572" s="110"/>
      <c r="M572" s="110"/>
      <c r="N572" s="110"/>
      <c r="O572" s="110"/>
      <c r="P572" s="110"/>
    </row>
    <row r="573" spans="1:16" x14ac:dyDescent="0.25">
      <c r="A573" s="115"/>
      <c r="B573" s="126"/>
      <c r="C573" s="155"/>
      <c r="D573" s="126"/>
      <c r="E573" s="162"/>
      <c r="F573" s="126"/>
      <c r="G573" s="110"/>
      <c r="H573" s="155"/>
      <c r="I573" s="110"/>
      <c r="J573" s="110"/>
      <c r="K573" s="110"/>
      <c r="L573" s="110"/>
      <c r="M573" s="110"/>
      <c r="N573" s="110"/>
      <c r="O573" s="110"/>
      <c r="P573" s="110"/>
    </row>
    <row r="574" spans="1:16" x14ac:dyDescent="0.25">
      <c r="A574" s="115"/>
      <c r="B574" s="126"/>
      <c r="C574" s="155"/>
      <c r="D574" s="126"/>
      <c r="E574" s="162"/>
      <c r="F574" s="126"/>
      <c r="G574" s="110"/>
      <c r="H574" s="155"/>
      <c r="I574" s="110"/>
      <c r="J574" s="110"/>
      <c r="K574" s="110"/>
      <c r="L574" s="110"/>
      <c r="M574" s="110"/>
      <c r="N574" s="110"/>
      <c r="O574" s="110"/>
      <c r="P574" s="110"/>
    </row>
    <row r="575" spans="1:16" x14ac:dyDescent="0.25">
      <c r="A575" s="115"/>
      <c r="B575" s="126"/>
      <c r="C575" s="155"/>
      <c r="D575" s="126"/>
      <c r="E575" s="162"/>
      <c r="F575" s="126"/>
      <c r="G575" s="110"/>
      <c r="H575" s="155"/>
      <c r="I575" s="110"/>
      <c r="J575" s="110"/>
      <c r="K575" s="110"/>
      <c r="L575" s="110"/>
      <c r="M575" s="110"/>
      <c r="N575" s="110"/>
      <c r="O575" s="110"/>
      <c r="P575" s="110"/>
    </row>
    <row r="576" spans="1:16" x14ac:dyDescent="0.25">
      <c r="A576" s="115"/>
      <c r="B576" s="126"/>
      <c r="C576" s="155"/>
      <c r="D576" s="126"/>
      <c r="E576" s="162"/>
      <c r="F576" s="126"/>
      <c r="G576" s="110"/>
      <c r="H576" s="155"/>
      <c r="I576" s="110"/>
      <c r="J576" s="110"/>
      <c r="K576" s="110"/>
      <c r="L576" s="110"/>
      <c r="M576" s="110"/>
      <c r="N576" s="110"/>
      <c r="O576" s="110"/>
      <c r="P576" s="110"/>
    </row>
    <row r="577" spans="1:16" x14ac:dyDescent="0.25">
      <c r="A577" s="115"/>
      <c r="B577" s="126"/>
      <c r="C577" s="155"/>
      <c r="D577" s="126"/>
      <c r="E577" s="162"/>
      <c r="F577" s="126"/>
      <c r="G577" s="110"/>
      <c r="H577" s="155"/>
      <c r="I577" s="110"/>
      <c r="J577" s="110"/>
      <c r="K577" s="110"/>
      <c r="L577" s="110"/>
      <c r="M577" s="110"/>
      <c r="N577" s="110"/>
      <c r="O577" s="110"/>
      <c r="P577" s="110"/>
    </row>
    <row r="578" spans="1:16" x14ac:dyDescent="0.25">
      <c r="A578" s="115"/>
      <c r="B578" s="126"/>
      <c r="C578" s="155"/>
      <c r="D578" s="126"/>
      <c r="E578" s="162"/>
      <c r="F578" s="126"/>
      <c r="G578" s="110"/>
      <c r="H578" s="155"/>
      <c r="I578" s="110"/>
      <c r="J578" s="110"/>
      <c r="K578" s="110"/>
      <c r="L578" s="110"/>
      <c r="M578" s="110"/>
      <c r="N578" s="110"/>
      <c r="O578" s="110"/>
      <c r="P578" s="110"/>
    </row>
    <row r="579" spans="1:16" x14ac:dyDescent="0.25">
      <c r="A579" s="115"/>
      <c r="B579" s="126"/>
      <c r="C579" s="155"/>
      <c r="D579" s="126"/>
      <c r="E579" s="162"/>
      <c r="F579" s="126"/>
      <c r="G579" s="110"/>
      <c r="H579" s="155"/>
      <c r="I579" s="110"/>
      <c r="J579" s="110"/>
      <c r="K579" s="110"/>
      <c r="L579" s="110"/>
      <c r="M579" s="110"/>
      <c r="N579" s="110"/>
      <c r="O579" s="110"/>
      <c r="P579" s="110"/>
    </row>
    <row r="580" spans="1:16" x14ac:dyDescent="0.25">
      <c r="A580" s="115"/>
      <c r="B580" s="126"/>
      <c r="C580" s="155"/>
      <c r="D580" s="126"/>
      <c r="E580" s="162"/>
      <c r="F580" s="126"/>
      <c r="G580" s="110"/>
      <c r="H580" s="155"/>
      <c r="I580" s="110"/>
      <c r="J580" s="110"/>
      <c r="K580" s="110"/>
      <c r="L580" s="110"/>
      <c r="M580" s="110"/>
      <c r="N580" s="110"/>
      <c r="O580" s="110"/>
      <c r="P580" s="110"/>
    </row>
    <row r="581" spans="1:16" x14ac:dyDescent="0.25">
      <c r="A581" s="115"/>
      <c r="B581" s="126"/>
      <c r="C581" s="155"/>
      <c r="D581" s="126"/>
      <c r="E581" s="162"/>
      <c r="F581" s="126"/>
      <c r="G581" s="110"/>
      <c r="H581" s="155"/>
      <c r="I581" s="110"/>
      <c r="J581" s="110"/>
      <c r="K581" s="110"/>
      <c r="L581" s="110"/>
      <c r="M581" s="110"/>
      <c r="N581" s="110"/>
      <c r="O581" s="110"/>
      <c r="P581" s="110"/>
    </row>
    <row r="582" spans="1:16" x14ac:dyDescent="0.25">
      <c r="A582" s="115"/>
      <c r="B582" s="126"/>
      <c r="C582" s="155"/>
      <c r="D582" s="126"/>
      <c r="E582" s="162"/>
      <c r="F582" s="126"/>
      <c r="G582" s="110"/>
      <c r="H582" s="155"/>
      <c r="I582" s="110"/>
      <c r="J582" s="110"/>
      <c r="K582" s="110"/>
      <c r="L582" s="110"/>
      <c r="M582" s="110"/>
      <c r="N582" s="110"/>
      <c r="O582" s="110"/>
      <c r="P582" s="110"/>
    </row>
    <row r="583" spans="1:16" x14ac:dyDescent="0.25">
      <c r="A583" s="115"/>
      <c r="B583" s="126"/>
      <c r="C583" s="155"/>
      <c r="D583" s="126"/>
      <c r="E583" s="162"/>
      <c r="F583" s="126"/>
      <c r="G583" s="110"/>
      <c r="H583" s="155"/>
      <c r="I583" s="110"/>
      <c r="J583" s="110"/>
      <c r="K583" s="110"/>
      <c r="L583" s="110"/>
      <c r="M583" s="110"/>
      <c r="N583" s="110"/>
      <c r="O583" s="110"/>
      <c r="P583" s="110"/>
    </row>
    <row r="584" spans="1:16" x14ac:dyDescent="0.25">
      <c r="A584" s="115"/>
      <c r="B584" s="126"/>
      <c r="C584" s="155"/>
      <c r="D584" s="126"/>
      <c r="E584" s="162"/>
      <c r="F584" s="126"/>
      <c r="G584" s="110"/>
      <c r="H584" s="155"/>
      <c r="I584" s="110"/>
      <c r="J584" s="110"/>
      <c r="K584" s="110"/>
      <c r="L584" s="110"/>
      <c r="M584" s="110"/>
      <c r="N584" s="110"/>
      <c r="O584" s="110"/>
      <c r="P584" s="110"/>
    </row>
    <row r="585" spans="1:16" x14ac:dyDescent="0.25">
      <c r="A585" s="115"/>
      <c r="B585" s="126"/>
      <c r="C585" s="155"/>
      <c r="D585" s="126"/>
      <c r="E585" s="162"/>
      <c r="F585" s="126"/>
      <c r="G585" s="110"/>
      <c r="H585" s="155"/>
      <c r="I585" s="110"/>
      <c r="J585" s="110"/>
      <c r="K585" s="110"/>
      <c r="L585" s="110"/>
      <c r="M585" s="110"/>
      <c r="N585" s="110"/>
      <c r="O585" s="110"/>
      <c r="P585" s="110"/>
    </row>
    <row r="586" spans="1:16" x14ac:dyDescent="0.25">
      <c r="A586" s="115"/>
      <c r="B586" s="126"/>
      <c r="C586" s="155"/>
      <c r="D586" s="126"/>
      <c r="E586" s="162"/>
      <c r="F586" s="126"/>
      <c r="G586" s="110"/>
      <c r="H586" s="155"/>
      <c r="I586" s="110"/>
      <c r="J586" s="110"/>
      <c r="K586" s="110"/>
      <c r="L586" s="110"/>
      <c r="M586" s="110"/>
      <c r="N586" s="110"/>
      <c r="O586" s="110"/>
      <c r="P586" s="110"/>
    </row>
    <row r="587" spans="1:16" x14ac:dyDescent="0.25">
      <c r="A587" s="115"/>
      <c r="B587" s="126"/>
      <c r="C587" s="155"/>
      <c r="D587" s="126"/>
      <c r="E587" s="162"/>
      <c r="F587" s="126"/>
      <c r="G587" s="110"/>
      <c r="H587" s="155"/>
      <c r="I587" s="110"/>
      <c r="J587" s="110"/>
      <c r="K587" s="110"/>
      <c r="L587" s="110"/>
      <c r="M587" s="110"/>
      <c r="N587" s="110"/>
      <c r="O587" s="110"/>
      <c r="P587" s="110"/>
    </row>
    <row r="588" spans="1:16" x14ac:dyDescent="0.25">
      <c r="A588" s="115"/>
      <c r="B588" s="126"/>
      <c r="C588" s="155"/>
      <c r="D588" s="126"/>
      <c r="E588" s="162"/>
      <c r="F588" s="126"/>
      <c r="G588" s="110"/>
      <c r="H588" s="155"/>
      <c r="I588" s="110"/>
      <c r="J588" s="110"/>
      <c r="K588" s="110"/>
      <c r="L588" s="110"/>
      <c r="M588" s="110"/>
      <c r="N588" s="110"/>
      <c r="O588" s="110"/>
      <c r="P588" s="110"/>
    </row>
    <row r="589" spans="1:16" x14ac:dyDescent="0.25">
      <c r="A589" s="115"/>
      <c r="B589" s="126"/>
      <c r="C589" s="155"/>
      <c r="D589" s="126"/>
      <c r="E589" s="162"/>
      <c r="F589" s="126"/>
      <c r="G589" s="110"/>
      <c r="H589" s="155"/>
      <c r="I589" s="110"/>
      <c r="J589" s="110"/>
      <c r="K589" s="110"/>
      <c r="L589" s="110"/>
      <c r="M589" s="110"/>
      <c r="N589" s="110"/>
      <c r="O589" s="110"/>
      <c r="P589" s="110"/>
    </row>
    <row r="590" spans="1:16" x14ac:dyDescent="0.25">
      <c r="A590" s="115"/>
      <c r="B590" s="126"/>
      <c r="C590" s="155"/>
      <c r="D590" s="126"/>
      <c r="E590" s="162"/>
      <c r="F590" s="126"/>
      <c r="G590" s="110"/>
      <c r="H590" s="155"/>
      <c r="I590" s="110"/>
      <c r="J590" s="110"/>
      <c r="K590" s="110"/>
      <c r="L590" s="110"/>
      <c r="M590" s="110"/>
      <c r="N590" s="110"/>
      <c r="O590" s="110"/>
      <c r="P590" s="110"/>
    </row>
    <row r="591" spans="1:16" x14ac:dyDescent="0.25">
      <c r="A591" s="115"/>
      <c r="B591" s="126"/>
      <c r="C591" s="155"/>
      <c r="D591" s="126"/>
      <c r="E591" s="162"/>
      <c r="F591" s="126"/>
      <c r="G591" s="110"/>
      <c r="H591" s="155"/>
      <c r="I591" s="110"/>
      <c r="J591" s="110"/>
      <c r="K591" s="110"/>
      <c r="L591" s="110"/>
      <c r="M591" s="110"/>
      <c r="N591" s="110"/>
      <c r="O591" s="110"/>
      <c r="P591" s="110"/>
    </row>
    <row r="592" spans="1:16" x14ac:dyDescent="0.25">
      <c r="A592" s="115"/>
      <c r="B592" s="126"/>
      <c r="C592" s="155"/>
      <c r="D592" s="126"/>
      <c r="E592" s="162"/>
      <c r="F592" s="126"/>
      <c r="G592" s="110"/>
      <c r="H592" s="155"/>
      <c r="I592" s="110"/>
      <c r="J592" s="110"/>
      <c r="K592" s="110"/>
      <c r="L592" s="110"/>
      <c r="M592" s="110"/>
      <c r="N592" s="110"/>
      <c r="O592" s="110"/>
      <c r="P592" s="110"/>
    </row>
    <row r="593" spans="1:16" x14ac:dyDescent="0.25">
      <c r="A593" s="115"/>
      <c r="B593" s="126"/>
      <c r="C593" s="155"/>
      <c r="D593" s="126"/>
      <c r="E593" s="162"/>
      <c r="F593" s="126"/>
      <c r="G593" s="110"/>
      <c r="H593" s="155"/>
      <c r="I593" s="110"/>
      <c r="J593" s="110"/>
      <c r="K593" s="110"/>
      <c r="L593" s="110"/>
      <c r="M593" s="110"/>
      <c r="N593" s="110"/>
      <c r="O593" s="110"/>
      <c r="P593" s="110"/>
    </row>
    <row r="594" spans="1:16" x14ac:dyDescent="0.25">
      <c r="A594" s="115"/>
      <c r="B594" s="126"/>
      <c r="C594" s="155"/>
      <c r="D594" s="126"/>
      <c r="E594" s="162"/>
      <c r="F594" s="126"/>
      <c r="G594" s="110"/>
      <c r="H594" s="155"/>
      <c r="I594" s="110"/>
      <c r="J594" s="110"/>
      <c r="K594" s="110"/>
      <c r="L594" s="110"/>
      <c r="M594" s="110"/>
      <c r="N594" s="110"/>
      <c r="O594" s="110"/>
      <c r="P594" s="110"/>
    </row>
    <row r="595" spans="1:16" x14ac:dyDescent="0.25">
      <c r="A595" s="115"/>
      <c r="B595" s="126"/>
      <c r="C595" s="155"/>
      <c r="D595" s="126"/>
      <c r="E595" s="162"/>
      <c r="F595" s="126"/>
      <c r="G595" s="110"/>
      <c r="H595" s="155"/>
      <c r="I595" s="110"/>
      <c r="J595" s="110"/>
      <c r="K595" s="110"/>
      <c r="L595" s="110"/>
      <c r="M595" s="110"/>
      <c r="N595" s="110"/>
      <c r="O595" s="110"/>
      <c r="P595" s="110"/>
    </row>
    <row r="596" spans="1:16" x14ac:dyDescent="0.25">
      <c r="A596" s="115"/>
      <c r="B596" s="126"/>
      <c r="C596" s="155"/>
      <c r="D596" s="126"/>
      <c r="E596" s="162"/>
      <c r="F596" s="126"/>
      <c r="G596" s="110"/>
      <c r="H596" s="155"/>
      <c r="I596" s="110"/>
      <c r="J596" s="110"/>
      <c r="K596" s="110"/>
      <c r="L596" s="110"/>
      <c r="M596" s="110"/>
      <c r="N596" s="110"/>
      <c r="O596" s="110"/>
      <c r="P596" s="110"/>
    </row>
    <row r="597" spans="1:16" x14ac:dyDescent="0.25">
      <c r="A597" s="115"/>
      <c r="B597" s="126"/>
      <c r="C597" s="155"/>
      <c r="D597" s="126"/>
      <c r="E597" s="162"/>
      <c r="F597" s="126"/>
      <c r="G597" s="110"/>
      <c r="H597" s="155"/>
      <c r="I597" s="110"/>
      <c r="J597" s="110"/>
      <c r="K597" s="110"/>
      <c r="L597" s="110"/>
      <c r="M597" s="110"/>
      <c r="N597" s="110"/>
      <c r="O597" s="110"/>
      <c r="P597" s="110"/>
    </row>
    <row r="598" spans="1:16" x14ac:dyDescent="0.25">
      <c r="A598" s="115"/>
      <c r="B598" s="126"/>
      <c r="C598" s="155"/>
      <c r="D598" s="126"/>
      <c r="E598" s="162"/>
      <c r="F598" s="126"/>
      <c r="G598" s="110"/>
      <c r="H598" s="155"/>
      <c r="I598" s="110"/>
      <c r="J598" s="110"/>
      <c r="K598" s="110"/>
      <c r="L598" s="110"/>
      <c r="M598" s="110"/>
      <c r="N598" s="110"/>
      <c r="O598" s="110"/>
      <c r="P598" s="110"/>
    </row>
    <row r="599" spans="1:16" x14ac:dyDescent="0.25">
      <c r="A599" s="115"/>
      <c r="B599" s="126"/>
      <c r="C599" s="155"/>
      <c r="D599" s="126"/>
      <c r="E599" s="162"/>
      <c r="F599" s="126"/>
      <c r="G599" s="110"/>
      <c r="H599" s="155"/>
      <c r="I599" s="110"/>
      <c r="J599" s="110"/>
      <c r="K599" s="110"/>
      <c r="L599" s="110"/>
      <c r="M599" s="110"/>
      <c r="N599" s="110"/>
      <c r="O599" s="110"/>
      <c r="P599" s="110"/>
    </row>
    <row r="600" spans="1:16" x14ac:dyDescent="0.25">
      <c r="A600" s="115"/>
      <c r="B600" s="126"/>
      <c r="C600" s="155"/>
      <c r="D600" s="126"/>
      <c r="E600" s="162"/>
      <c r="F600" s="126"/>
      <c r="G600" s="110"/>
      <c r="H600" s="155"/>
      <c r="I600" s="110"/>
      <c r="J600" s="110"/>
      <c r="K600" s="110"/>
      <c r="L600" s="110"/>
      <c r="M600" s="110"/>
      <c r="N600" s="110"/>
      <c r="O600" s="110"/>
      <c r="P600" s="110"/>
    </row>
    <row r="601" spans="1:16" x14ac:dyDescent="0.25">
      <c r="A601" s="115"/>
      <c r="B601" s="126"/>
      <c r="C601" s="155"/>
      <c r="D601" s="126"/>
      <c r="E601" s="162"/>
      <c r="F601" s="126"/>
      <c r="G601" s="110"/>
      <c r="H601" s="155"/>
      <c r="I601" s="110"/>
      <c r="J601" s="110"/>
      <c r="K601" s="110"/>
      <c r="L601" s="110"/>
      <c r="M601" s="110"/>
      <c r="N601" s="110"/>
      <c r="O601" s="110"/>
      <c r="P601" s="110"/>
    </row>
    <row r="602" spans="1:16" x14ac:dyDescent="0.25">
      <c r="A602" s="115"/>
      <c r="B602" s="126"/>
      <c r="C602" s="155"/>
      <c r="D602" s="126"/>
      <c r="E602" s="162"/>
      <c r="F602" s="126"/>
      <c r="G602" s="110"/>
      <c r="H602" s="155"/>
      <c r="I602" s="110"/>
      <c r="J602" s="110"/>
      <c r="K602" s="110"/>
      <c r="L602" s="110"/>
      <c r="M602" s="110"/>
      <c r="N602" s="110"/>
      <c r="O602" s="110"/>
      <c r="P602" s="110"/>
    </row>
    <row r="603" spans="1:16" x14ac:dyDescent="0.25">
      <c r="A603" s="115"/>
      <c r="B603" s="126"/>
      <c r="C603" s="155"/>
      <c r="D603" s="126"/>
      <c r="E603" s="162"/>
      <c r="F603" s="126"/>
      <c r="G603" s="110"/>
      <c r="H603" s="155"/>
      <c r="I603" s="110"/>
      <c r="J603" s="110"/>
      <c r="K603" s="110"/>
      <c r="L603" s="110"/>
      <c r="M603" s="110"/>
      <c r="N603" s="110"/>
      <c r="O603" s="110"/>
      <c r="P603" s="110"/>
    </row>
    <row r="604" spans="1:16" x14ac:dyDescent="0.25">
      <c r="A604" s="115"/>
      <c r="B604" s="126"/>
      <c r="C604" s="155"/>
      <c r="D604" s="126"/>
      <c r="E604" s="162"/>
      <c r="F604" s="126"/>
      <c r="G604" s="110"/>
      <c r="H604" s="155"/>
      <c r="I604" s="110"/>
      <c r="J604" s="110"/>
      <c r="K604" s="110"/>
      <c r="L604" s="110"/>
      <c r="M604" s="110"/>
      <c r="N604" s="110"/>
      <c r="O604" s="110"/>
      <c r="P604" s="110"/>
    </row>
    <row r="605" spans="1:16" x14ac:dyDescent="0.25">
      <c r="A605" s="115"/>
      <c r="B605" s="126"/>
      <c r="C605" s="155"/>
      <c r="D605" s="126"/>
      <c r="E605" s="162"/>
      <c r="F605" s="126"/>
      <c r="G605" s="110"/>
      <c r="H605" s="155"/>
      <c r="I605" s="110"/>
      <c r="J605" s="110"/>
      <c r="K605" s="110"/>
      <c r="L605" s="110"/>
      <c r="M605" s="110"/>
      <c r="N605" s="110"/>
      <c r="O605" s="110"/>
      <c r="P605" s="110"/>
    </row>
    <row r="606" spans="1:16" x14ac:dyDescent="0.25">
      <c r="A606" s="115"/>
      <c r="B606" s="126"/>
      <c r="C606" s="155"/>
      <c r="D606" s="126"/>
      <c r="E606" s="162"/>
      <c r="F606" s="126"/>
      <c r="G606" s="110"/>
      <c r="H606" s="155"/>
      <c r="I606" s="110"/>
      <c r="J606" s="110"/>
      <c r="K606" s="110"/>
      <c r="L606" s="110"/>
      <c r="M606" s="110"/>
      <c r="N606" s="110"/>
      <c r="O606" s="110"/>
      <c r="P606" s="110"/>
    </row>
    <row r="607" spans="1:16" x14ac:dyDescent="0.25">
      <c r="A607" s="115"/>
      <c r="B607" s="126"/>
      <c r="C607" s="155"/>
      <c r="D607" s="126"/>
      <c r="E607" s="162"/>
      <c r="F607" s="126"/>
      <c r="G607" s="110"/>
      <c r="H607" s="155"/>
      <c r="I607" s="110"/>
      <c r="J607" s="110"/>
      <c r="K607" s="110"/>
      <c r="L607" s="110"/>
      <c r="M607" s="110"/>
      <c r="N607" s="110"/>
      <c r="O607" s="110"/>
      <c r="P607" s="110"/>
    </row>
    <row r="608" spans="1:16" x14ac:dyDescent="0.25">
      <c r="A608" s="115"/>
      <c r="B608" s="126"/>
      <c r="C608" s="155"/>
      <c r="D608" s="126"/>
      <c r="E608" s="162"/>
      <c r="F608" s="126"/>
      <c r="G608" s="110"/>
      <c r="H608" s="155"/>
      <c r="I608" s="110"/>
      <c r="J608" s="110"/>
      <c r="K608" s="110"/>
      <c r="L608" s="110"/>
      <c r="M608" s="110"/>
      <c r="N608" s="110"/>
      <c r="O608" s="110"/>
      <c r="P608" s="110"/>
    </row>
    <row r="609" spans="1:16" x14ac:dyDescent="0.25">
      <c r="A609" s="115"/>
      <c r="B609" s="126"/>
      <c r="C609" s="155"/>
      <c r="D609" s="126"/>
      <c r="E609" s="162"/>
      <c r="F609" s="126"/>
      <c r="G609" s="110"/>
      <c r="H609" s="155"/>
      <c r="I609" s="110"/>
      <c r="J609" s="110"/>
      <c r="K609" s="110"/>
      <c r="L609" s="110"/>
      <c r="M609" s="110"/>
      <c r="N609" s="110"/>
      <c r="O609" s="110"/>
      <c r="P609" s="110"/>
    </row>
    <row r="610" spans="1:16" x14ac:dyDescent="0.25">
      <c r="A610" s="115"/>
      <c r="B610" s="126"/>
      <c r="C610" s="155"/>
      <c r="D610" s="126"/>
      <c r="E610" s="162"/>
      <c r="F610" s="126"/>
      <c r="G610" s="110"/>
      <c r="H610" s="155"/>
      <c r="I610" s="110"/>
      <c r="J610" s="110"/>
      <c r="K610" s="110"/>
      <c r="L610" s="110"/>
      <c r="M610" s="110"/>
      <c r="N610" s="110"/>
      <c r="O610" s="110"/>
      <c r="P610" s="110"/>
    </row>
    <row r="611" spans="1:16" x14ac:dyDescent="0.25">
      <c r="A611" s="115"/>
      <c r="B611" s="126"/>
      <c r="C611" s="155"/>
      <c r="D611" s="126"/>
      <c r="E611" s="162"/>
      <c r="F611" s="126"/>
      <c r="G611" s="110"/>
      <c r="H611" s="155"/>
      <c r="I611" s="110"/>
      <c r="J611" s="110"/>
      <c r="K611" s="110"/>
      <c r="L611" s="110"/>
      <c r="M611" s="110"/>
      <c r="N611" s="110"/>
      <c r="O611" s="110"/>
      <c r="P611" s="110"/>
    </row>
    <row r="612" spans="1:16" x14ac:dyDescent="0.25">
      <c r="A612" s="115"/>
      <c r="B612" s="126"/>
      <c r="C612" s="155"/>
      <c r="D612" s="126"/>
      <c r="E612" s="162"/>
      <c r="F612" s="126"/>
      <c r="G612" s="110"/>
      <c r="H612" s="155"/>
      <c r="I612" s="110"/>
      <c r="J612" s="110"/>
      <c r="K612" s="110"/>
      <c r="L612" s="110"/>
      <c r="M612" s="110"/>
      <c r="N612" s="110"/>
      <c r="O612" s="110"/>
      <c r="P612" s="110"/>
    </row>
    <row r="613" spans="1:16" x14ac:dyDescent="0.25">
      <c r="A613" s="115"/>
      <c r="B613" s="126"/>
      <c r="C613" s="155"/>
      <c r="D613" s="126"/>
      <c r="E613" s="162"/>
      <c r="F613" s="126"/>
      <c r="G613" s="110"/>
      <c r="H613" s="155"/>
      <c r="I613" s="110"/>
      <c r="J613" s="110"/>
      <c r="K613" s="110"/>
      <c r="L613" s="110"/>
      <c r="M613" s="110"/>
      <c r="N613" s="110"/>
      <c r="O613" s="110"/>
      <c r="P613" s="110"/>
    </row>
    <row r="614" spans="1:16" x14ac:dyDescent="0.25">
      <c r="A614" s="115"/>
      <c r="B614" s="126"/>
      <c r="C614" s="155"/>
      <c r="D614" s="126"/>
      <c r="E614" s="162"/>
      <c r="F614" s="126"/>
      <c r="G614" s="110"/>
      <c r="H614" s="155"/>
      <c r="I614" s="110"/>
      <c r="J614" s="110"/>
      <c r="K614" s="110"/>
      <c r="L614" s="110"/>
      <c r="M614" s="110"/>
      <c r="N614" s="110"/>
      <c r="O614" s="110"/>
      <c r="P614" s="110"/>
    </row>
    <row r="615" spans="1:16" x14ac:dyDescent="0.25">
      <c r="A615" s="115"/>
      <c r="B615" s="126"/>
      <c r="C615" s="155"/>
      <c r="D615" s="126"/>
      <c r="E615" s="162"/>
      <c r="F615" s="126"/>
      <c r="G615" s="110"/>
      <c r="H615" s="155"/>
      <c r="I615" s="110"/>
      <c r="J615" s="110"/>
      <c r="K615" s="110"/>
      <c r="L615" s="110"/>
      <c r="M615" s="110"/>
      <c r="N615" s="110"/>
      <c r="O615" s="110"/>
      <c r="P615" s="110"/>
    </row>
    <row r="616" spans="1:16" x14ac:dyDescent="0.25">
      <c r="A616" s="115"/>
      <c r="B616" s="126"/>
      <c r="C616" s="155"/>
      <c r="D616" s="126"/>
      <c r="E616" s="162"/>
      <c r="F616" s="126"/>
      <c r="G616" s="110"/>
      <c r="H616" s="155"/>
      <c r="I616" s="110"/>
      <c r="J616" s="110"/>
      <c r="K616" s="110"/>
      <c r="L616" s="110"/>
      <c r="M616" s="110"/>
      <c r="N616" s="110"/>
      <c r="O616" s="110"/>
      <c r="P616" s="110"/>
    </row>
    <row r="617" spans="1:16" x14ac:dyDescent="0.25">
      <c r="A617" s="115"/>
      <c r="B617" s="126"/>
      <c r="C617" s="155"/>
      <c r="D617" s="126"/>
      <c r="E617" s="162"/>
      <c r="F617" s="126"/>
      <c r="G617" s="110"/>
      <c r="H617" s="155"/>
      <c r="I617" s="110"/>
      <c r="J617" s="110"/>
      <c r="K617" s="110"/>
      <c r="L617" s="110"/>
      <c r="M617" s="110"/>
      <c r="N617" s="110"/>
      <c r="O617" s="110"/>
      <c r="P617" s="110"/>
    </row>
    <row r="618" spans="1:16" x14ac:dyDescent="0.25">
      <c r="A618" s="115"/>
      <c r="B618" s="126"/>
      <c r="C618" s="155"/>
      <c r="D618" s="126"/>
      <c r="E618" s="162"/>
      <c r="F618" s="126"/>
      <c r="G618" s="110"/>
      <c r="H618" s="155"/>
      <c r="I618" s="110"/>
      <c r="J618" s="110"/>
      <c r="K618" s="110"/>
      <c r="L618" s="110"/>
      <c r="M618" s="110"/>
      <c r="N618" s="110"/>
      <c r="O618" s="110"/>
      <c r="P618" s="110"/>
    </row>
    <row r="619" spans="1:16" x14ac:dyDescent="0.25">
      <c r="A619" s="115"/>
      <c r="B619" s="126"/>
      <c r="C619" s="155"/>
      <c r="D619" s="126"/>
      <c r="E619" s="162"/>
      <c r="F619" s="126"/>
      <c r="G619" s="110"/>
      <c r="H619" s="155"/>
      <c r="I619" s="110"/>
      <c r="J619" s="110"/>
      <c r="K619" s="110"/>
      <c r="L619" s="110"/>
      <c r="M619" s="110"/>
      <c r="N619" s="110"/>
      <c r="O619" s="110"/>
      <c r="P619" s="110"/>
    </row>
    <row r="620" spans="1:16" x14ac:dyDescent="0.25">
      <c r="A620" s="115"/>
      <c r="B620" s="126"/>
      <c r="C620" s="155"/>
      <c r="D620" s="126"/>
      <c r="E620" s="162"/>
      <c r="F620" s="126"/>
      <c r="G620" s="110"/>
      <c r="H620" s="155"/>
      <c r="I620" s="110"/>
      <c r="J620" s="110"/>
      <c r="K620" s="110"/>
      <c r="L620" s="110"/>
      <c r="M620" s="110"/>
      <c r="N620" s="110"/>
      <c r="O620" s="110"/>
      <c r="P620" s="110"/>
    </row>
    <row r="621" spans="1:16" x14ac:dyDescent="0.25">
      <c r="A621" s="115"/>
      <c r="B621" s="126"/>
      <c r="C621" s="155"/>
      <c r="D621" s="126"/>
      <c r="E621" s="162"/>
      <c r="F621" s="126"/>
      <c r="G621" s="110"/>
      <c r="H621" s="155"/>
      <c r="I621" s="110"/>
      <c r="J621" s="110"/>
      <c r="K621" s="110"/>
      <c r="L621" s="110"/>
      <c r="M621" s="110"/>
      <c r="N621" s="110"/>
      <c r="O621" s="110"/>
      <c r="P621" s="110"/>
    </row>
    <row r="622" spans="1:16" x14ac:dyDescent="0.25">
      <c r="A622" s="115"/>
      <c r="B622" s="126"/>
      <c r="C622" s="155"/>
      <c r="D622" s="126"/>
      <c r="E622" s="162"/>
      <c r="F622" s="126"/>
      <c r="G622" s="110"/>
      <c r="H622" s="155"/>
      <c r="I622" s="110"/>
      <c r="J622" s="110"/>
      <c r="K622" s="110"/>
      <c r="L622" s="110"/>
      <c r="M622" s="110"/>
      <c r="N622" s="110"/>
      <c r="O622" s="110"/>
      <c r="P622" s="110"/>
    </row>
    <row r="623" spans="1:16" x14ac:dyDescent="0.25">
      <c r="A623" s="115"/>
      <c r="B623" s="126"/>
      <c r="C623" s="155"/>
      <c r="D623" s="126"/>
      <c r="E623" s="162"/>
      <c r="F623" s="126"/>
      <c r="G623" s="110"/>
      <c r="H623" s="155"/>
      <c r="I623" s="110"/>
      <c r="J623" s="110"/>
      <c r="K623" s="110"/>
      <c r="L623" s="110"/>
      <c r="M623" s="110"/>
      <c r="N623" s="110"/>
      <c r="O623" s="110"/>
      <c r="P623" s="110"/>
    </row>
    <row r="624" spans="1:16" x14ac:dyDescent="0.25">
      <c r="A624" s="115"/>
      <c r="B624" s="126"/>
      <c r="C624" s="155"/>
      <c r="D624" s="126"/>
      <c r="E624" s="162"/>
      <c r="F624" s="126"/>
      <c r="G624" s="110"/>
      <c r="H624" s="155"/>
      <c r="I624" s="110"/>
      <c r="J624" s="110"/>
      <c r="K624" s="110"/>
      <c r="L624" s="110"/>
      <c r="M624" s="110"/>
      <c r="N624" s="110"/>
      <c r="O624" s="110"/>
      <c r="P624" s="110"/>
    </row>
    <row r="625" spans="1:16" x14ac:dyDescent="0.25">
      <c r="A625" s="115"/>
      <c r="B625" s="126"/>
      <c r="C625" s="155"/>
      <c r="D625" s="126"/>
      <c r="E625" s="162"/>
      <c r="F625" s="126"/>
      <c r="G625" s="110"/>
      <c r="H625" s="155"/>
      <c r="I625" s="110"/>
      <c r="J625" s="110"/>
      <c r="K625" s="110"/>
      <c r="L625" s="110"/>
      <c r="M625" s="110"/>
      <c r="N625" s="110"/>
      <c r="O625" s="110"/>
      <c r="P625" s="110"/>
    </row>
    <row r="626" spans="1:16" x14ac:dyDescent="0.25">
      <c r="A626" s="115"/>
      <c r="B626" s="126"/>
      <c r="C626" s="155"/>
      <c r="D626" s="126"/>
      <c r="E626" s="162"/>
      <c r="F626" s="126"/>
      <c r="G626" s="110"/>
      <c r="H626" s="155"/>
      <c r="I626" s="110"/>
      <c r="J626" s="110"/>
      <c r="K626" s="110"/>
      <c r="L626" s="110"/>
      <c r="M626" s="110"/>
      <c r="N626" s="110"/>
      <c r="O626" s="110"/>
      <c r="P626" s="110"/>
    </row>
    <row r="627" spans="1:16" x14ac:dyDescent="0.25">
      <c r="A627" s="115"/>
      <c r="B627" s="126"/>
      <c r="C627" s="155"/>
      <c r="D627" s="126"/>
      <c r="E627" s="162"/>
      <c r="F627" s="126"/>
      <c r="G627" s="110"/>
      <c r="H627" s="155"/>
      <c r="I627" s="110"/>
      <c r="J627" s="110"/>
      <c r="K627" s="110"/>
      <c r="L627" s="110"/>
      <c r="M627" s="110"/>
      <c r="N627" s="110"/>
      <c r="O627" s="110"/>
      <c r="P627" s="110"/>
    </row>
    <row r="628" spans="1:16" x14ac:dyDescent="0.25">
      <c r="A628" s="115"/>
      <c r="B628" s="126"/>
      <c r="C628" s="155"/>
      <c r="D628" s="126"/>
      <c r="E628" s="162"/>
      <c r="F628" s="126"/>
      <c r="G628" s="110"/>
      <c r="H628" s="155"/>
      <c r="I628" s="110"/>
      <c r="J628" s="110"/>
      <c r="K628" s="110"/>
      <c r="L628" s="110"/>
      <c r="M628" s="110"/>
      <c r="N628" s="110"/>
      <c r="O628" s="110"/>
      <c r="P628" s="110"/>
    </row>
    <row r="629" spans="1:16" x14ac:dyDescent="0.25">
      <c r="A629" s="115"/>
      <c r="B629" s="126"/>
      <c r="C629" s="155"/>
      <c r="D629" s="126"/>
      <c r="E629" s="162"/>
      <c r="F629" s="126"/>
      <c r="G629" s="110"/>
      <c r="H629" s="155"/>
      <c r="I629" s="110"/>
      <c r="J629" s="110"/>
      <c r="K629" s="110"/>
      <c r="L629" s="110"/>
      <c r="M629" s="110"/>
      <c r="N629" s="110"/>
      <c r="O629" s="110"/>
      <c r="P629" s="110"/>
    </row>
    <row r="630" spans="1:16" x14ac:dyDescent="0.25">
      <c r="A630" s="115"/>
      <c r="B630" s="126"/>
      <c r="C630" s="155"/>
      <c r="D630" s="126"/>
      <c r="E630" s="162"/>
      <c r="F630" s="126"/>
      <c r="G630" s="110"/>
      <c r="H630" s="155"/>
      <c r="I630" s="110"/>
      <c r="J630" s="110"/>
      <c r="K630" s="110"/>
      <c r="L630" s="110"/>
      <c r="M630" s="110"/>
      <c r="N630" s="110"/>
      <c r="O630" s="110"/>
      <c r="P630" s="110"/>
    </row>
    <row r="631" spans="1:16" x14ac:dyDescent="0.25">
      <c r="A631" s="115"/>
      <c r="B631" s="126"/>
      <c r="C631" s="155"/>
      <c r="D631" s="126"/>
      <c r="E631" s="162"/>
      <c r="F631" s="126"/>
      <c r="G631" s="110"/>
      <c r="H631" s="155"/>
      <c r="I631" s="110"/>
      <c r="J631" s="110"/>
      <c r="K631" s="110"/>
      <c r="L631" s="110"/>
      <c r="M631" s="110"/>
      <c r="N631" s="110"/>
      <c r="O631" s="110"/>
      <c r="P631" s="110"/>
    </row>
    <row r="632" spans="1:16" x14ac:dyDescent="0.25">
      <c r="A632" s="115"/>
      <c r="B632" s="126"/>
      <c r="C632" s="155"/>
      <c r="D632" s="126"/>
      <c r="E632" s="162"/>
      <c r="F632" s="126"/>
      <c r="G632" s="110"/>
      <c r="H632" s="155"/>
      <c r="I632" s="110"/>
      <c r="J632" s="110"/>
      <c r="K632" s="110"/>
      <c r="L632" s="110"/>
      <c r="M632" s="110"/>
      <c r="N632" s="110"/>
      <c r="O632" s="110"/>
      <c r="P632" s="110"/>
    </row>
    <row r="633" spans="1:16" x14ac:dyDescent="0.25">
      <c r="A633" s="115"/>
      <c r="B633" s="126"/>
      <c r="C633" s="155"/>
      <c r="D633" s="126"/>
      <c r="E633" s="162"/>
      <c r="F633" s="126"/>
      <c r="G633" s="110"/>
      <c r="H633" s="155"/>
      <c r="I633" s="110"/>
      <c r="J633" s="110"/>
      <c r="K633" s="110"/>
      <c r="L633" s="110"/>
      <c r="M633" s="110"/>
      <c r="N633" s="110"/>
      <c r="O633" s="110"/>
      <c r="P633" s="110"/>
    </row>
    <row r="634" spans="1:16" x14ac:dyDescent="0.25">
      <c r="A634" s="115"/>
      <c r="B634" s="126"/>
      <c r="C634" s="155"/>
      <c r="D634" s="126"/>
      <c r="E634" s="162"/>
      <c r="F634" s="126"/>
      <c r="G634" s="110"/>
      <c r="H634" s="155"/>
      <c r="I634" s="110"/>
      <c r="J634" s="110"/>
      <c r="K634" s="110"/>
      <c r="L634" s="110"/>
      <c r="M634" s="110"/>
      <c r="N634" s="110"/>
      <c r="O634" s="110"/>
      <c r="P634" s="110"/>
    </row>
    <row r="635" spans="1:16" x14ac:dyDescent="0.25">
      <c r="A635" s="115"/>
      <c r="B635" s="126"/>
      <c r="C635" s="155"/>
      <c r="D635" s="126"/>
      <c r="E635" s="162"/>
      <c r="F635" s="126"/>
      <c r="G635" s="110"/>
      <c r="H635" s="155"/>
      <c r="I635" s="110"/>
      <c r="J635" s="110"/>
      <c r="K635" s="110"/>
      <c r="L635" s="110"/>
      <c r="M635" s="110"/>
      <c r="N635" s="110"/>
      <c r="O635" s="110"/>
      <c r="P635" s="110"/>
    </row>
    <row r="636" spans="1:16" x14ac:dyDescent="0.25">
      <c r="A636" s="115"/>
      <c r="B636" s="126"/>
      <c r="C636" s="155"/>
      <c r="D636" s="126"/>
      <c r="E636" s="162"/>
      <c r="F636" s="126"/>
      <c r="G636" s="110"/>
      <c r="H636" s="155"/>
      <c r="I636" s="110"/>
      <c r="J636" s="110"/>
      <c r="K636" s="110"/>
      <c r="L636" s="110"/>
      <c r="M636" s="110"/>
      <c r="N636" s="110"/>
      <c r="O636" s="110"/>
      <c r="P636" s="110"/>
    </row>
    <row r="637" spans="1:16" x14ac:dyDescent="0.25">
      <c r="A637" s="115"/>
      <c r="B637" s="126"/>
      <c r="C637" s="155"/>
      <c r="D637" s="126"/>
      <c r="E637" s="162"/>
      <c r="F637" s="126"/>
      <c r="G637" s="110"/>
      <c r="H637" s="155"/>
      <c r="I637" s="110"/>
      <c r="J637" s="110"/>
      <c r="K637" s="110"/>
      <c r="L637" s="110"/>
      <c r="M637" s="110"/>
      <c r="N637" s="110"/>
      <c r="O637" s="110"/>
      <c r="P637" s="110"/>
    </row>
    <row r="638" spans="1:16" x14ac:dyDescent="0.25">
      <c r="A638" s="115"/>
      <c r="B638" s="126"/>
      <c r="C638" s="155"/>
      <c r="D638" s="126"/>
      <c r="E638" s="162"/>
      <c r="F638" s="126"/>
      <c r="G638" s="110"/>
      <c r="H638" s="155"/>
      <c r="I638" s="110"/>
      <c r="J638" s="110"/>
      <c r="K638" s="110"/>
      <c r="L638" s="110"/>
      <c r="M638" s="110"/>
      <c r="N638" s="110"/>
      <c r="O638" s="110"/>
      <c r="P638" s="110"/>
    </row>
    <row r="639" spans="1:16" x14ac:dyDescent="0.25">
      <c r="A639" s="115"/>
      <c r="B639" s="126"/>
      <c r="C639" s="155"/>
      <c r="D639" s="126"/>
      <c r="E639" s="162"/>
      <c r="F639" s="126"/>
      <c r="G639" s="110"/>
      <c r="H639" s="155"/>
      <c r="I639" s="110"/>
      <c r="J639" s="110"/>
      <c r="K639" s="110"/>
      <c r="L639" s="110"/>
      <c r="M639" s="110"/>
      <c r="N639" s="110"/>
      <c r="O639" s="110"/>
      <c r="P639" s="110"/>
    </row>
    <row r="640" spans="1:16" x14ac:dyDescent="0.25">
      <c r="A640" s="115"/>
      <c r="B640" s="126"/>
      <c r="C640" s="155"/>
      <c r="D640" s="126"/>
      <c r="E640" s="162"/>
      <c r="F640" s="126"/>
      <c r="G640" s="110"/>
      <c r="H640" s="155"/>
      <c r="I640" s="110"/>
      <c r="J640" s="110"/>
      <c r="K640" s="110"/>
      <c r="L640" s="110"/>
      <c r="M640" s="110"/>
      <c r="N640" s="110"/>
      <c r="O640" s="110"/>
      <c r="P640" s="110"/>
    </row>
    <row r="641" spans="1:16" x14ac:dyDescent="0.25">
      <c r="A641" s="115"/>
      <c r="B641" s="126"/>
      <c r="C641" s="155"/>
      <c r="D641" s="126"/>
      <c r="E641" s="162"/>
      <c r="F641" s="126"/>
      <c r="G641" s="110"/>
      <c r="H641" s="155"/>
      <c r="I641" s="110"/>
      <c r="J641" s="110"/>
      <c r="K641" s="110"/>
      <c r="L641" s="110"/>
      <c r="M641" s="110"/>
      <c r="N641" s="110"/>
      <c r="O641" s="110"/>
      <c r="P641" s="110"/>
    </row>
    <row r="642" spans="1:16" x14ac:dyDescent="0.25">
      <c r="A642" s="115"/>
      <c r="B642" s="126"/>
      <c r="C642" s="155"/>
      <c r="D642" s="126"/>
      <c r="E642" s="162"/>
      <c r="F642" s="126"/>
      <c r="G642" s="110"/>
      <c r="H642" s="155"/>
      <c r="I642" s="110"/>
      <c r="J642" s="110"/>
      <c r="K642" s="110"/>
      <c r="L642" s="110"/>
      <c r="M642" s="110"/>
      <c r="N642" s="110"/>
      <c r="O642" s="110"/>
      <c r="P642" s="110"/>
    </row>
    <row r="643" spans="1:16" x14ac:dyDescent="0.25">
      <c r="A643" s="115"/>
      <c r="B643" s="126"/>
      <c r="C643" s="155"/>
      <c r="D643" s="126"/>
      <c r="E643" s="162"/>
      <c r="F643" s="126"/>
      <c r="G643" s="110"/>
      <c r="H643" s="155"/>
      <c r="I643" s="110"/>
      <c r="J643" s="110"/>
      <c r="K643" s="110"/>
      <c r="L643" s="110"/>
      <c r="M643" s="110"/>
      <c r="N643" s="110"/>
      <c r="O643" s="110"/>
      <c r="P643" s="110"/>
    </row>
    <row r="644" spans="1:16" x14ac:dyDescent="0.25">
      <c r="A644" s="115"/>
      <c r="B644" s="126"/>
      <c r="C644" s="155"/>
      <c r="D644" s="126"/>
      <c r="E644" s="162"/>
      <c r="F644" s="126"/>
      <c r="G644" s="110"/>
      <c r="H644" s="155"/>
      <c r="I644" s="110"/>
      <c r="J644" s="110"/>
      <c r="K644" s="110"/>
      <c r="L644" s="110"/>
      <c r="M644" s="110"/>
      <c r="N644" s="110"/>
      <c r="O644" s="110"/>
      <c r="P644" s="110"/>
    </row>
    <row r="645" spans="1:16" x14ac:dyDescent="0.25">
      <c r="A645" s="115"/>
      <c r="B645" s="126"/>
      <c r="C645" s="155"/>
      <c r="D645" s="126"/>
      <c r="E645" s="162"/>
      <c r="F645" s="126"/>
      <c r="G645" s="110"/>
      <c r="H645" s="155"/>
      <c r="I645" s="110"/>
      <c r="J645" s="110"/>
      <c r="K645" s="110"/>
      <c r="L645" s="110"/>
      <c r="M645" s="110"/>
      <c r="N645" s="110"/>
      <c r="O645" s="110"/>
      <c r="P645" s="110"/>
    </row>
    <row r="646" spans="1:16" x14ac:dyDescent="0.25">
      <c r="A646" s="115"/>
      <c r="B646" s="126"/>
      <c r="C646" s="155"/>
      <c r="D646" s="126"/>
      <c r="E646" s="162"/>
      <c r="F646" s="126"/>
      <c r="G646" s="110"/>
      <c r="H646" s="155"/>
      <c r="I646" s="110"/>
      <c r="J646" s="110"/>
      <c r="K646" s="110"/>
      <c r="L646" s="110"/>
      <c r="M646" s="110"/>
      <c r="N646" s="110"/>
      <c r="O646" s="110"/>
      <c r="P646" s="110"/>
    </row>
    <row r="647" spans="1:16" x14ac:dyDescent="0.25">
      <c r="A647" s="115"/>
      <c r="B647" s="126"/>
      <c r="C647" s="155"/>
      <c r="D647" s="126"/>
      <c r="E647" s="162"/>
      <c r="F647" s="126"/>
      <c r="G647" s="110"/>
      <c r="H647" s="155"/>
      <c r="I647" s="110"/>
      <c r="J647" s="110"/>
      <c r="K647" s="110"/>
      <c r="L647" s="110"/>
      <c r="M647" s="110"/>
      <c r="N647" s="110"/>
      <c r="O647" s="110"/>
      <c r="P647" s="110"/>
    </row>
    <row r="648" spans="1:16" x14ac:dyDescent="0.25">
      <c r="A648" s="115"/>
      <c r="B648" s="126"/>
      <c r="C648" s="155"/>
      <c r="D648" s="126"/>
      <c r="E648" s="162"/>
      <c r="F648" s="126"/>
      <c r="G648" s="110"/>
      <c r="H648" s="155"/>
      <c r="I648" s="110"/>
      <c r="J648" s="110"/>
      <c r="K648" s="110"/>
      <c r="L648" s="110"/>
      <c r="M648" s="110"/>
      <c r="N648" s="110"/>
      <c r="O648" s="110"/>
      <c r="P648" s="110"/>
    </row>
    <row r="649" spans="1:16" x14ac:dyDescent="0.25">
      <c r="A649" s="115"/>
      <c r="B649" s="126"/>
      <c r="C649" s="155"/>
      <c r="D649" s="126"/>
      <c r="E649" s="162"/>
      <c r="F649" s="126"/>
      <c r="G649" s="110"/>
      <c r="H649" s="155"/>
      <c r="I649" s="110"/>
      <c r="J649" s="110"/>
      <c r="K649" s="110"/>
      <c r="L649" s="110"/>
      <c r="M649" s="110"/>
      <c r="N649" s="110"/>
      <c r="O649" s="110"/>
      <c r="P649" s="110"/>
    </row>
    <row r="650" spans="1:16" x14ac:dyDescent="0.25">
      <c r="A650" s="115"/>
      <c r="B650" s="126"/>
      <c r="C650" s="155"/>
      <c r="D650" s="126"/>
      <c r="E650" s="162"/>
      <c r="F650" s="126"/>
      <c r="G650" s="110"/>
      <c r="H650" s="155"/>
      <c r="I650" s="110"/>
      <c r="J650" s="110"/>
      <c r="K650" s="110"/>
      <c r="L650" s="110"/>
      <c r="M650" s="110"/>
      <c r="N650" s="110"/>
      <c r="O650" s="110"/>
      <c r="P650" s="110"/>
    </row>
    <row r="651" spans="1:16" x14ac:dyDescent="0.25">
      <c r="A651" s="115"/>
      <c r="B651" s="126"/>
      <c r="C651" s="155"/>
      <c r="D651" s="126"/>
      <c r="E651" s="162"/>
      <c r="F651" s="126"/>
      <c r="G651" s="110"/>
      <c r="H651" s="155"/>
      <c r="I651" s="110"/>
      <c r="J651" s="110"/>
      <c r="K651" s="110"/>
      <c r="L651" s="110"/>
      <c r="M651" s="110"/>
      <c r="N651" s="110"/>
      <c r="O651" s="110"/>
      <c r="P651" s="110"/>
    </row>
    <row r="652" spans="1:16" x14ac:dyDescent="0.25">
      <c r="A652" s="115"/>
      <c r="B652" s="126"/>
      <c r="C652" s="155"/>
      <c r="D652" s="126"/>
      <c r="E652" s="162"/>
      <c r="F652" s="126"/>
      <c r="G652" s="110"/>
      <c r="H652" s="155"/>
      <c r="I652" s="110"/>
      <c r="J652" s="110"/>
      <c r="K652" s="110"/>
      <c r="L652" s="110"/>
      <c r="M652" s="110"/>
      <c r="N652" s="110"/>
      <c r="O652" s="110"/>
      <c r="P652" s="110"/>
    </row>
    <row r="653" spans="1:16" x14ac:dyDescent="0.25">
      <c r="A653" s="115"/>
      <c r="B653" s="126"/>
      <c r="C653" s="155"/>
      <c r="D653" s="126"/>
      <c r="E653" s="162"/>
      <c r="F653" s="126"/>
      <c r="G653" s="110"/>
      <c r="H653" s="155"/>
      <c r="I653" s="110"/>
      <c r="J653" s="110"/>
      <c r="K653" s="110"/>
      <c r="L653" s="110"/>
      <c r="M653" s="110"/>
      <c r="N653" s="110"/>
      <c r="O653" s="110"/>
      <c r="P653" s="110"/>
    </row>
    <row r="654" spans="1:16" x14ac:dyDescent="0.25">
      <c r="A654" s="115"/>
      <c r="B654" s="126"/>
      <c r="C654" s="155"/>
      <c r="D654" s="126"/>
      <c r="E654" s="162"/>
      <c r="F654" s="126"/>
      <c r="G654" s="110"/>
      <c r="H654" s="155"/>
      <c r="I654" s="110"/>
      <c r="J654" s="110"/>
      <c r="K654" s="110"/>
      <c r="L654" s="110"/>
      <c r="M654" s="110"/>
      <c r="N654" s="110"/>
      <c r="O654" s="110"/>
      <c r="P654" s="110"/>
    </row>
    <row r="655" spans="1:16" x14ac:dyDescent="0.25">
      <c r="A655" s="115"/>
      <c r="B655" s="126"/>
      <c r="C655" s="155"/>
      <c r="D655" s="126"/>
      <c r="E655" s="162"/>
      <c r="F655" s="126"/>
      <c r="G655" s="110"/>
      <c r="H655" s="155"/>
      <c r="I655" s="110"/>
      <c r="J655" s="110"/>
      <c r="K655" s="110"/>
      <c r="L655" s="110"/>
      <c r="M655" s="110"/>
      <c r="N655" s="110"/>
      <c r="O655" s="110"/>
      <c r="P655" s="110"/>
    </row>
    <row r="656" spans="1:16" x14ac:dyDescent="0.25">
      <c r="A656" s="115"/>
      <c r="B656" s="126"/>
      <c r="C656" s="155"/>
      <c r="D656" s="126"/>
      <c r="E656" s="162"/>
      <c r="F656" s="126"/>
      <c r="G656" s="110"/>
      <c r="H656" s="155"/>
      <c r="I656" s="110"/>
      <c r="J656" s="110"/>
      <c r="K656" s="110"/>
      <c r="L656" s="110"/>
      <c r="M656" s="110"/>
      <c r="N656" s="110"/>
      <c r="O656" s="110"/>
      <c r="P656" s="110"/>
    </row>
    <row r="657" spans="1:16" x14ac:dyDescent="0.25">
      <c r="A657" s="115"/>
      <c r="B657" s="126"/>
      <c r="C657" s="155"/>
      <c r="D657" s="126"/>
      <c r="E657" s="162"/>
      <c r="F657" s="126"/>
      <c r="G657" s="110"/>
      <c r="H657" s="155"/>
      <c r="I657" s="110"/>
      <c r="J657" s="110"/>
      <c r="K657" s="110"/>
      <c r="L657" s="110"/>
      <c r="M657" s="110"/>
      <c r="N657" s="110"/>
      <c r="O657" s="110"/>
      <c r="P657" s="110"/>
    </row>
    <row r="658" spans="1:16" x14ac:dyDescent="0.25">
      <c r="A658" s="115"/>
      <c r="B658" s="126"/>
      <c r="C658" s="155"/>
      <c r="D658" s="126"/>
      <c r="E658" s="162"/>
      <c r="F658" s="126"/>
      <c r="G658" s="110"/>
      <c r="H658" s="155"/>
      <c r="I658" s="110"/>
      <c r="J658" s="110"/>
      <c r="K658" s="110"/>
      <c r="L658" s="110"/>
      <c r="M658" s="110"/>
      <c r="N658" s="110"/>
      <c r="O658" s="110"/>
      <c r="P658" s="110"/>
    </row>
    <row r="659" spans="1:16" x14ac:dyDescent="0.25">
      <c r="A659" s="115"/>
      <c r="B659" s="126"/>
      <c r="C659" s="155"/>
      <c r="D659" s="126"/>
      <c r="E659" s="162"/>
      <c r="F659" s="126"/>
      <c r="G659" s="110"/>
      <c r="H659" s="155"/>
      <c r="I659" s="110"/>
      <c r="J659" s="110"/>
      <c r="K659" s="110"/>
      <c r="L659" s="110"/>
      <c r="M659" s="110"/>
      <c r="N659" s="110"/>
      <c r="O659" s="110"/>
      <c r="P659" s="110"/>
    </row>
    <row r="660" spans="1:16" x14ac:dyDescent="0.25">
      <c r="A660" s="115"/>
      <c r="B660" s="126"/>
      <c r="C660" s="155"/>
      <c r="D660" s="126"/>
      <c r="E660" s="162"/>
      <c r="F660" s="126"/>
      <c r="G660" s="110"/>
      <c r="H660" s="155"/>
      <c r="I660" s="110"/>
      <c r="J660" s="110"/>
      <c r="K660" s="110"/>
      <c r="L660" s="110"/>
      <c r="M660" s="110"/>
      <c r="N660" s="110"/>
      <c r="O660" s="110"/>
      <c r="P660" s="110"/>
    </row>
    <row r="661" spans="1:16" x14ac:dyDescent="0.25">
      <c r="A661" s="115"/>
      <c r="B661" s="126"/>
      <c r="C661" s="155"/>
      <c r="D661" s="126"/>
      <c r="E661" s="162"/>
      <c r="F661" s="126"/>
      <c r="G661" s="110"/>
      <c r="H661" s="155"/>
      <c r="I661" s="110"/>
      <c r="J661" s="110"/>
      <c r="K661" s="110"/>
      <c r="L661" s="110"/>
      <c r="M661" s="110"/>
      <c r="N661" s="110"/>
      <c r="O661" s="110"/>
      <c r="P661" s="110"/>
    </row>
    <row r="662" spans="1:16" x14ac:dyDescent="0.25">
      <c r="A662" s="115"/>
      <c r="B662" s="126"/>
      <c r="C662" s="155"/>
      <c r="D662" s="126"/>
      <c r="E662" s="162"/>
      <c r="F662" s="126"/>
      <c r="G662" s="110"/>
      <c r="H662" s="155"/>
      <c r="I662" s="110"/>
      <c r="J662" s="110"/>
      <c r="K662" s="110"/>
      <c r="L662" s="110"/>
      <c r="M662" s="110"/>
      <c r="N662" s="110"/>
      <c r="O662" s="110"/>
      <c r="P662" s="110"/>
    </row>
    <row r="663" spans="1:16" x14ac:dyDescent="0.25">
      <c r="A663" s="115"/>
      <c r="B663" s="126"/>
      <c r="C663" s="155"/>
      <c r="D663" s="126"/>
      <c r="E663" s="162"/>
      <c r="F663" s="126"/>
      <c r="G663" s="110"/>
      <c r="H663" s="155"/>
      <c r="I663" s="110"/>
      <c r="J663" s="110"/>
      <c r="K663" s="110"/>
      <c r="L663" s="110"/>
      <c r="M663" s="110"/>
      <c r="N663" s="110"/>
      <c r="O663" s="110"/>
      <c r="P663" s="110"/>
    </row>
    <row r="664" spans="1:16" x14ac:dyDescent="0.25">
      <c r="A664" s="115"/>
      <c r="B664" s="126"/>
      <c r="C664" s="155"/>
      <c r="D664" s="126"/>
      <c r="E664" s="162"/>
      <c r="F664" s="126"/>
      <c r="G664" s="110"/>
      <c r="H664" s="155"/>
      <c r="I664" s="110"/>
      <c r="J664" s="110"/>
      <c r="K664" s="110"/>
      <c r="L664" s="110"/>
      <c r="M664" s="110"/>
      <c r="N664" s="110"/>
      <c r="O664" s="110"/>
      <c r="P664" s="110"/>
    </row>
    <row r="665" spans="1:16" x14ac:dyDescent="0.25">
      <c r="A665" s="115"/>
      <c r="B665" s="126"/>
      <c r="C665" s="155"/>
      <c r="D665" s="126"/>
      <c r="E665" s="162"/>
      <c r="F665" s="126"/>
      <c r="G665" s="110"/>
      <c r="H665" s="155"/>
      <c r="I665" s="110"/>
      <c r="J665" s="110"/>
      <c r="K665" s="110"/>
      <c r="L665" s="110"/>
      <c r="M665" s="110"/>
      <c r="N665" s="110"/>
      <c r="O665" s="110"/>
      <c r="P665" s="110"/>
    </row>
    <row r="666" spans="1:16" x14ac:dyDescent="0.25">
      <c r="A666" s="115"/>
      <c r="B666" s="126"/>
      <c r="C666" s="155"/>
      <c r="D666" s="126"/>
      <c r="E666" s="162"/>
      <c r="F666" s="126"/>
      <c r="G666" s="110"/>
      <c r="H666" s="155"/>
      <c r="I666" s="110"/>
      <c r="J666" s="110"/>
      <c r="K666" s="110"/>
      <c r="L666" s="110"/>
      <c r="M666" s="110"/>
      <c r="N666" s="110"/>
      <c r="O666" s="110"/>
      <c r="P666" s="110"/>
    </row>
    <row r="667" spans="1:16" x14ac:dyDescent="0.25">
      <c r="A667" s="115"/>
      <c r="B667" s="126"/>
      <c r="C667" s="155"/>
      <c r="D667" s="126"/>
      <c r="E667" s="162"/>
      <c r="F667" s="126"/>
      <c r="G667" s="110"/>
      <c r="H667" s="155"/>
      <c r="I667" s="110"/>
      <c r="J667" s="110"/>
      <c r="K667" s="110"/>
      <c r="L667" s="110"/>
      <c r="M667" s="110"/>
      <c r="N667" s="110"/>
      <c r="O667" s="110"/>
      <c r="P667" s="110"/>
    </row>
    <row r="668" spans="1:16" x14ac:dyDescent="0.25">
      <c r="A668" s="115"/>
      <c r="B668" s="126"/>
      <c r="C668" s="155"/>
      <c r="D668" s="126"/>
      <c r="E668" s="162"/>
      <c r="F668" s="126"/>
      <c r="G668" s="110"/>
      <c r="H668" s="155"/>
      <c r="I668" s="110"/>
      <c r="J668" s="110"/>
      <c r="K668" s="110"/>
      <c r="L668" s="110"/>
      <c r="M668" s="110"/>
      <c r="N668" s="110"/>
      <c r="O668" s="110"/>
      <c r="P668" s="110"/>
    </row>
    <row r="669" spans="1:16" x14ac:dyDescent="0.25">
      <c r="A669" s="115"/>
      <c r="B669" s="126"/>
      <c r="C669" s="155"/>
      <c r="D669" s="126"/>
      <c r="E669" s="162"/>
      <c r="F669" s="126"/>
      <c r="G669" s="110"/>
      <c r="H669" s="155"/>
      <c r="I669" s="110"/>
      <c r="J669" s="110"/>
      <c r="K669" s="110"/>
      <c r="L669" s="110"/>
      <c r="M669" s="110"/>
      <c r="N669" s="110"/>
      <c r="O669" s="110"/>
      <c r="P669" s="110"/>
    </row>
    <row r="670" spans="1:16" x14ac:dyDescent="0.25">
      <c r="A670" s="115"/>
      <c r="B670" s="126"/>
      <c r="C670" s="155"/>
      <c r="D670" s="126"/>
      <c r="E670" s="162"/>
      <c r="F670" s="126"/>
      <c r="G670" s="110"/>
      <c r="H670" s="155"/>
      <c r="I670" s="110"/>
      <c r="J670" s="110"/>
      <c r="K670" s="110"/>
      <c r="L670" s="110"/>
      <c r="M670" s="110"/>
      <c r="N670" s="110"/>
      <c r="O670" s="110"/>
      <c r="P670" s="110"/>
    </row>
    <row r="671" spans="1:16" x14ac:dyDescent="0.25">
      <c r="A671" s="115"/>
      <c r="B671" s="126"/>
      <c r="C671" s="155"/>
      <c r="D671" s="126"/>
      <c r="E671" s="162"/>
      <c r="F671" s="126"/>
      <c r="G671" s="110"/>
      <c r="H671" s="155"/>
      <c r="I671" s="110"/>
      <c r="J671" s="110"/>
      <c r="K671" s="110"/>
      <c r="L671" s="110"/>
      <c r="M671" s="110"/>
      <c r="N671" s="110"/>
      <c r="O671" s="110"/>
      <c r="P671" s="110"/>
    </row>
    <row r="672" spans="1:16" x14ac:dyDescent="0.25">
      <c r="A672" s="115"/>
      <c r="B672" s="126"/>
      <c r="C672" s="155"/>
      <c r="D672" s="126"/>
      <c r="E672" s="162"/>
      <c r="F672" s="126"/>
      <c r="G672" s="110"/>
      <c r="H672" s="155"/>
      <c r="I672" s="110"/>
      <c r="J672" s="110"/>
      <c r="K672" s="110"/>
      <c r="L672" s="110"/>
      <c r="M672" s="110"/>
      <c r="N672" s="110"/>
      <c r="O672" s="110"/>
      <c r="P672" s="110"/>
    </row>
    <row r="673" spans="1:16" x14ac:dyDescent="0.25">
      <c r="A673" s="115"/>
      <c r="B673" s="126"/>
      <c r="C673" s="155"/>
      <c r="D673" s="126"/>
      <c r="E673" s="162"/>
      <c r="F673" s="126"/>
      <c r="G673" s="110"/>
      <c r="H673" s="155"/>
      <c r="I673" s="110"/>
      <c r="J673" s="110"/>
      <c r="K673" s="110"/>
      <c r="L673" s="110"/>
      <c r="M673" s="110"/>
      <c r="N673" s="110"/>
      <c r="O673" s="110"/>
      <c r="P673" s="110"/>
    </row>
    <row r="674" spans="1:16" x14ac:dyDescent="0.25">
      <c r="A674" s="115"/>
      <c r="B674" s="126"/>
      <c r="C674" s="155"/>
      <c r="D674" s="126"/>
      <c r="E674" s="162"/>
      <c r="F674" s="126"/>
      <c r="G674" s="110"/>
      <c r="H674" s="155"/>
      <c r="I674" s="110"/>
      <c r="J674" s="110"/>
      <c r="K674" s="110"/>
      <c r="L674" s="110"/>
      <c r="M674" s="110"/>
      <c r="N674" s="110"/>
      <c r="O674" s="110"/>
      <c r="P674" s="110"/>
    </row>
    <row r="675" spans="1:16" x14ac:dyDescent="0.25">
      <c r="A675" s="115"/>
      <c r="B675" s="126"/>
      <c r="C675" s="155"/>
      <c r="D675" s="126"/>
      <c r="E675" s="162"/>
      <c r="F675" s="126"/>
      <c r="G675" s="110"/>
      <c r="H675" s="155"/>
      <c r="I675" s="110"/>
      <c r="J675" s="110"/>
      <c r="K675" s="110"/>
      <c r="L675" s="110"/>
      <c r="M675" s="110"/>
      <c r="N675" s="110"/>
      <c r="O675" s="110"/>
      <c r="P675" s="110"/>
    </row>
    <row r="676" spans="1:16" x14ac:dyDescent="0.25">
      <c r="A676" s="115"/>
      <c r="B676" s="126"/>
      <c r="C676" s="155"/>
      <c r="D676" s="126"/>
      <c r="E676" s="162"/>
      <c r="F676" s="126"/>
      <c r="G676" s="110"/>
      <c r="H676" s="155"/>
      <c r="I676" s="110"/>
      <c r="J676" s="110"/>
      <c r="K676" s="110"/>
      <c r="L676" s="110"/>
      <c r="M676" s="110"/>
      <c r="N676" s="110"/>
      <c r="O676" s="110"/>
      <c r="P676" s="110"/>
    </row>
    <row r="677" spans="1:16" x14ac:dyDescent="0.25">
      <c r="A677" s="115"/>
      <c r="B677" s="126"/>
      <c r="C677" s="155"/>
      <c r="D677" s="126"/>
      <c r="E677" s="162"/>
      <c r="F677" s="126"/>
      <c r="G677" s="110"/>
      <c r="H677" s="155"/>
      <c r="I677" s="110"/>
      <c r="J677" s="110"/>
      <c r="K677" s="110"/>
      <c r="L677" s="110"/>
      <c r="M677" s="110"/>
      <c r="N677" s="110"/>
      <c r="O677" s="110"/>
      <c r="P677" s="110"/>
    </row>
    <row r="678" spans="1:16" x14ac:dyDescent="0.25">
      <c r="A678" s="115"/>
      <c r="B678" s="126"/>
      <c r="C678" s="155"/>
      <c r="D678" s="126"/>
      <c r="E678" s="162"/>
      <c r="F678" s="126"/>
      <c r="G678" s="110"/>
      <c r="H678" s="155"/>
      <c r="I678" s="110"/>
      <c r="J678" s="110"/>
      <c r="K678" s="110"/>
      <c r="L678" s="110"/>
      <c r="M678" s="110"/>
      <c r="N678" s="110"/>
      <c r="O678" s="110"/>
      <c r="P678" s="110"/>
    </row>
    <row r="679" spans="1:16" x14ac:dyDescent="0.25">
      <c r="A679" s="115"/>
      <c r="B679" s="126"/>
      <c r="C679" s="155"/>
      <c r="D679" s="126"/>
      <c r="E679" s="162"/>
      <c r="F679" s="126"/>
      <c r="G679" s="110"/>
      <c r="H679" s="155"/>
      <c r="I679" s="110"/>
      <c r="J679" s="110"/>
      <c r="K679" s="110"/>
      <c r="L679" s="110"/>
      <c r="M679" s="110"/>
      <c r="N679" s="110"/>
      <c r="O679" s="110"/>
      <c r="P679" s="110"/>
    </row>
    <row r="680" spans="1:16" x14ac:dyDescent="0.25">
      <c r="A680" s="115"/>
      <c r="B680" s="126"/>
      <c r="C680" s="155"/>
      <c r="D680" s="126"/>
      <c r="E680" s="162"/>
      <c r="F680" s="126"/>
      <c r="G680" s="110"/>
      <c r="H680" s="155"/>
      <c r="I680" s="110"/>
      <c r="J680" s="110"/>
      <c r="K680" s="110"/>
      <c r="L680" s="110"/>
      <c r="M680" s="110"/>
      <c r="N680" s="110"/>
      <c r="O680" s="110"/>
      <c r="P680" s="110"/>
    </row>
    <row r="681" spans="1:16" x14ac:dyDescent="0.25">
      <c r="A681" s="115"/>
      <c r="B681" s="126"/>
      <c r="C681" s="155"/>
      <c r="D681" s="126"/>
      <c r="E681" s="162"/>
      <c r="F681" s="126"/>
      <c r="G681" s="110"/>
      <c r="H681" s="155"/>
      <c r="I681" s="110"/>
      <c r="J681" s="110"/>
      <c r="K681" s="110"/>
      <c r="L681" s="110"/>
      <c r="M681" s="110"/>
      <c r="N681" s="110"/>
      <c r="O681" s="110"/>
      <c r="P681" s="110"/>
    </row>
    <row r="682" spans="1:16" x14ac:dyDescent="0.25">
      <c r="A682" s="115"/>
      <c r="B682" s="126"/>
      <c r="C682" s="155"/>
      <c r="D682" s="126"/>
      <c r="E682" s="162"/>
      <c r="F682" s="126"/>
      <c r="G682" s="110"/>
      <c r="H682" s="155"/>
      <c r="I682" s="110"/>
      <c r="J682" s="110"/>
      <c r="K682" s="110"/>
      <c r="L682" s="110"/>
      <c r="M682" s="110"/>
      <c r="N682" s="110"/>
      <c r="O682" s="110"/>
      <c r="P682" s="110"/>
    </row>
    <row r="683" spans="1:16" x14ac:dyDescent="0.25">
      <c r="A683" s="115"/>
      <c r="B683" s="126"/>
      <c r="C683" s="155"/>
      <c r="D683" s="126"/>
      <c r="E683" s="162"/>
      <c r="F683" s="126"/>
      <c r="G683" s="110"/>
      <c r="H683" s="155"/>
      <c r="I683" s="110"/>
      <c r="J683" s="110"/>
      <c r="K683" s="110"/>
      <c r="L683" s="110"/>
      <c r="M683" s="110"/>
      <c r="N683" s="110"/>
      <c r="O683" s="110"/>
      <c r="P683" s="110"/>
    </row>
    <row r="684" spans="1:16" x14ac:dyDescent="0.25">
      <c r="A684" s="115"/>
      <c r="B684" s="126"/>
      <c r="C684" s="155"/>
      <c r="D684" s="126"/>
      <c r="E684" s="162"/>
      <c r="F684" s="126"/>
      <c r="G684" s="110"/>
      <c r="H684" s="155"/>
      <c r="I684" s="110"/>
      <c r="J684" s="110"/>
      <c r="K684" s="110"/>
      <c r="L684" s="110"/>
      <c r="M684" s="110"/>
      <c r="N684" s="110"/>
      <c r="O684" s="110"/>
      <c r="P684" s="110"/>
    </row>
    <row r="685" spans="1:16" x14ac:dyDescent="0.25">
      <c r="A685" s="115"/>
      <c r="B685" s="126"/>
      <c r="C685" s="155"/>
      <c r="D685" s="126"/>
      <c r="E685" s="162"/>
      <c r="F685" s="126"/>
      <c r="G685" s="110"/>
      <c r="H685" s="155"/>
      <c r="I685" s="110"/>
      <c r="J685" s="110"/>
      <c r="K685" s="110"/>
      <c r="L685" s="110"/>
      <c r="M685" s="110"/>
      <c r="N685" s="110"/>
      <c r="O685" s="110"/>
      <c r="P685" s="110"/>
    </row>
    <row r="686" spans="1:16" x14ac:dyDescent="0.25">
      <c r="A686" s="115"/>
      <c r="B686" s="126"/>
      <c r="C686" s="155"/>
      <c r="D686" s="126"/>
      <c r="E686" s="162"/>
      <c r="F686" s="126"/>
      <c r="G686" s="110"/>
      <c r="H686" s="155"/>
      <c r="I686" s="110"/>
      <c r="J686" s="110"/>
      <c r="K686" s="110"/>
      <c r="L686" s="110"/>
      <c r="M686" s="110"/>
      <c r="N686" s="110"/>
      <c r="O686" s="110"/>
      <c r="P686" s="110"/>
    </row>
    <row r="687" spans="1:16" x14ac:dyDescent="0.25">
      <c r="A687" s="115"/>
      <c r="B687" s="126"/>
      <c r="C687" s="155"/>
      <c r="D687" s="126"/>
      <c r="E687" s="162"/>
      <c r="F687" s="126"/>
      <c r="G687" s="110"/>
      <c r="H687" s="155"/>
      <c r="I687" s="110"/>
      <c r="J687" s="110"/>
      <c r="K687" s="110"/>
      <c r="L687" s="110"/>
      <c r="M687" s="110"/>
      <c r="N687" s="110"/>
      <c r="O687" s="110"/>
      <c r="P687" s="110"/>
    </row>
    <row r="688" spans="1:16" x14ac:dyDescent="0.25">
      <c r="A688" s="115"/>
      <c r="B688" s="126"/>
      <c r="C688" s="155"/>
      <c r="D688" s="126"/>
      <c r="E688" s="162"/>
      <c r="F688" s="126"/>
      <c r="G688" s="110"/>
      <c r="H688" s="155"/>
      <c r="I688" s="110"/>
      <c r="J688" s="110"/>
      <c r="K688" s="110"/>
      <c r="L688" s="110"/>
      <c r="M688" s="110"/>
      <c r="N688" s="110"/>
      <c r="O688" s="110"/>
      <c r="P688" s="110"/>
    </row>
    <row r="689" spans="1:16" x14ac:dyDescent="0.25">
      <c r="A689" s="115"/>
      <c r="B689" s="126"/>
      <c r="C689" s="155"/>
      <c r="D689" s="126"/>
      <c r="E689" s="162"/>
      <c r="F689" s="126"/>
      <c r="G689" s="110"/>
      <c r="H689" s="155"/>
      <c r="I689" s="110"/>
      <c r="J689" s="110"/>
      <c r="K689" s="110"/>
      <c r="L689" s="110"/>
      <c r="M689" s="110"/>
      <c r="N689" s="110"/>
      <c r="O689" s="110"/>
      <c r="P689" s="110"/>
    </row>
    <row r="690" spans="1:16" x14ac:dyDescent="0.25">
      <c r="A690" s="115"/>
      <c r="B690" s="126"/>
      <c r="C690" s="155"/>
      <c r="D690" s="126"/>
      <c r="E690" s="162"/>
      <c r="F690" s="126"/>
      <c r="G690" s="110"/>
      <c r="H690" s="155"/>
      <c r="I690" s="110"/>
      <c r="J690" s="110"/>
      <c r="K690" s="110"/>
      <c r="L690" s="110"/>
      <c r="M690" s="110"/>
      <c r="N690" s="110"/>
      <c r="O690" s="110"/>
      <c r="P690" s="110"/>
    </row>
    <row r="691" spans="1:16" x14ac:dyDescent="0.25">
      <c r="A691" s="115"/>
      <c r="B691" s="126"/>
      <c r="C691" s="155"/>
      <c r="D691" s="126"/>
      <c r="E691" s="162"/>
      <c r="F691" s="126"/>
      <c r="G691" s="110"/>
      <c r="H691" s="155"/>
      <c r="I691" s="110"/>
      <c r="J691" s="110"/>
      <c r="K691" s="110"/>
      <c r="L691" s="110"/>
      <c r="M691" s="110"/>
      <c r="N691" s="110"/>
      <c r="O691" s="110"/>
      <c r="P691" s="110"/>
    </row>
    <row r="692" spans="1:16" x14ac:dyDescent="0.25">
      <c r="A692" s="115"/>
      <c r="B692" s="126"/>
      <c r="C692" s="155"/>
      <c r="D692" s="126"/>
      <c r="E692" s="162"/>
      <c r="F692" s="126"/>
      <c r="G692" s="110"/>
      <c r="H692" s="155"/>
      <c r="I692" s="110"/>
      <c r="J692" s="110"/>
      <c r="K692" s="110"/>
      <c r="L692" s="110"/>
      <c r="M692" s="110"/>
      <c r="N692" s="110"/>
      <c r="O692" s="110"/>
      <c r="P692" s="110"/>
    </row>
    <row r="693" spans="1:16" x14ac:dyDescent="0.25">
      <c r="A693" s="115"/>
      <c r="B693" s="126"/>
      <c r="C693" s="155"/>
      <c r="D693" s="126"/>
      <c r="E693" s="162"/>
      <c r="F693" s="126"/>
      <c r="G693" s="110"/>
      <c r="H693" s="155"/>
      <c r="I693" s="110"/>
      <c r="J693" s="110"/>
      <c r="K693" s="110"/>
      <c r="L693" s="110"/>
      <c r="M693" s="110"/>
      <c r="N693" s="110"/>
      <c r="O693" s="110"/>
      <c r="P693" s="110"/>
    </row>
    <row r="694" spans="1:16" x14ac:dyDescent="0.25">
      <c r="A694" s="115"/>
      <c r="B694" s="126"/>
      <c r="C694" s="155"/>
      <c r="D694" s="126"/>
      <c r="E694" s="162"/>
      <c r="F694" s="126"/>
      <c r="G694" s="110"/>
      <c r="H694" s="155"/>
      <c r="I694" s="110"/>
      <c r="J694" s="110"/>
      <c r="K694" s="110"/>
      <c r="L694" s="110"/>
      <c r="M694" s="110"/>
      <c r="N694" s="110"/>
      <c r="O694" s="110"/>
      <c r="P694" s="110"/>
    </row>
    <row r="695" spans="1:16" x14ac:dyDescent="0.25">
      <c r="A695" s="115"/>
      <c r="B695" s="126"/>
      <c r="C695" s="155"/>
      <c r="D695" s="126"/>
      <c r="E695" s="162"/>
      <c r="F695" s="126"/>
      <c r="G695" s="110"/>
      <c r="H695" s="155"/>
      <c r="I695" s="110"/>
      <c r="J695" s="110"/>
      <c r="K695" s="110"/>
      <c r="L695" s="110"/>
      <c r="M695" s="110"/>
      <c r="N695" s="110"/>
      <c r="O695" s="110"/>
      <c r="P695" s="110"/>
    </row>
    <row r="696" spans="1:16" x14ac:dyDescent="0.25">
      <c r="A696" s="115"/>
      <c r="B696" s="126"/>
      <c r="C696" s="155"/>
      <c r="D696" s="126"/>
      <c r="E696" s="162"/>
      <c r="F696" s="126"/>
      <c r="G696" s="110"/>
      <c r="H696" s="155"/>
      <c r="I696" s="110"/>
      <c r="J696" s="110"/>
      <c r="K696" s="110"/>
      <c r="L696" s="110"/>
      <c r="M696" s="110"/>
      <c r="N696" s="110"/>
      <c r="O696" s="110"/>
      <c r="P696" s="110"/>
    </row>
    <row r="697" spans="1:16" x14ac:dyDescent="0.25">
      <c r="A697" s="115"/>
      <c r="B697" s="126"/>
      <c r="C697" s="155"/>
      <c r="D697" s="126"/>
      <c r="E697" s="162"/>
      <c r="F697" s="126"/>
      <c r="G697" s="110"/>
      <c r="H697" s="155"/>
      <c r="I697" s="110"/>
      <c r="J697" s="110"/>
      <c r="K697" s="110"/>
      <c r="L697" s="110"/>
      <c r="M697" s="110"/>
      <c r="N697" s="110"/>
      <c r="O697" s="110"/>
      <c r="P697" s="110"/>
    </row>
    <row r="698" spans="1:16" x14ac:dyDescent="0.25">
      <c r="A698" s="115"/>
      <c r="B698" s="126"/>
      <c r="C698" s="155"/>
      <c r="D698" s="126"/>
      <c r="E698" s="162"/>
      <c r="F698" s="126"/>
      <c r="G698" s="110"/>
      <c r="H698" s="155"/>
      <c r="I698" s="110"/>
      <c r="J698" s="110"/>
      <c r="K698" s="110"/>
      <c r="L698" s="110"/>
      <c r="M698" s="110"/>
      <c r="N698" s="110"/>
      <c r="O698" s="110"/>
      <c r="P698" s="110"/>
    </row>
    <row r="699" spans="1:16" x14ac:dyDescent="0.25">
      <c r="A699" s="115"/>
      <c r="B699" s="126"/>
      <c r="C699" s="155"/>
      <c r="D699" s="126"/>
      <c r="E699" s="162"/>
      <c r="F699" s="126"/>
      <c r="G699" s="110"/>
      <c r="H699" s="155"/>
      <c r="I699" s="110"/>
      <c r="J699" s="110"/>
      <c r="K699" s="110"/>
      <c r="L699" s="110"/>
      <c r="M699" s="110"/>
      <c r="N699" s="110"/>
      <c r="O699" s="110"/>
      <c r="P699" s="110"/>
    </row>
    <row r="700" spans="1:16" x14ac:dyDescent="0.25">
      <c r="A700" s="115"/>
      <c r="B700" s="126"/>
      <c r="C700" s="155"/>
      <c r="D700" s="126"/>
      <c r="E700" s="162"/>
      <c r="F700" s="126"/>
      <c r="G700" s="110"/>
      <c r="H700" s="155"/>
      <c r="I700" s="110"/>
      <c r="J700" s="110"/>
      <c r="K700" s="110"/>
      <c r="L700" s="110"/>
      <c r="M700" s="110"/>
      <c r="N700" s="110"/>
      <c r="O700" s="110"/>
      <c r="P700" s="110"/>
    </row>
    <row r="701" spans="1:16" x14ac:dyDescent="0.25">
      <c r="A701" s="115"/>
      <c r="B701" s="126"/>
      <c r="C701" s="155"/>
      <c r="D701" s="126"/>
      <c r="E701" s="162"/>
      <c r="F701" s="126"/>
      <c r="G701" s="110"/>
      <c r="H701" s="155"/>
      <c r="I701" s="110"/>
      <c r="J701" s="110"/>
      <c r="K701" s="110"/>
      <c r="L701" s="110"/>
      <c r="M701" s="110"/>
      <c r="N701" s="110"/>
      <c r="O701" s="110"/>
      <c r="P701" s="110"/>
    </row>
    <row r="702" spans="1:16" x14ac:dyDescent="0.25">
      <c r="A702" s="115"/>
      <c r="B702" s="126"/>
      <c r="C702" s="155"/>
      <c r="D702" s="126"/>
      <c r="E702" s="162"/>
      <c r="F702" s="126"/>
      <c r="G702" s="110"/>
      <c r="H702" s="155"/>
      <c r="I702" s="110"/>
      <c r="J702" s="110"/>
      <c r="K702" s="110"/>
      <c r="L702" s="110"/>
      <c r="M702" s="110"/>
      <c r="N702" s="110"/>
      <c r="O702" s="110"/>
      <c r="P702" s="110"/>
    </row>
    <row r="703" spans="1:16" x14ac:dyDescent="0.25">
      <c r="A703" s="115"/>
      <c r="B703" s="126"/>
      <c r="C703" s="155"/>
      <c r="D703" s="126"/>
      <c r="E703" s="162"/>
      <c r="F703" s="126"/>
      <c r="G703" s="110"/>
      <c r="H703" s="155"/>
      <c r="I703" s="110"/>
      <c r="J703" s="110"/>
      <c r="K703" s="110"/>
      <c r="L703" s="110"/>
      <c r="M703" s="110"/>
      <c r="N703" s="110"/>
      <c r="O703" s="110"/>
      <c r="P703" s="110"/>
    </row>
    <row r="704" spans="1:16" x14ac:dyDescent="0.25">
      <c r="A704" s="115"/>
      <c r="B704" s="126"/>
      <c r="C704" s="155"/>
      <c r="D704" s="126"/>
      <c r="E704" s="162"/>
      <c r="F704" s="126"/>
      <c r="G704" s="110"/>
      <c r="H704" s="155"/>
      <c r="I704" s="110"/>
      <c r="J704" s="110"/>
      <c r="K704" s="110"/>
      <c r="L704" s="110"/>
      <c r="M704" s="110"/>
      <c r="N704" s="110"/>
      <c r="O704" s="110"/>
      <c r="P704" s="110"/>
    </row>
    <row r="705" spans="1:16" x14ac:dyDescent="0.25">
      <c r="A705" s="115"/>
      <c r="B705" s="126"/>
      <c r="C705" s="155"/>
      <c r="D705" s="126"/>
      <c r="E705" s="162"/>
      <c r="F705" s="126"/>
      <c r="G705" s="110"/>
      <c r="H705" s="155"/>
      <c r="I705" s="110"/>
      <c r="J705" s="110"/>
      <c r="K705" s="110"/>
      <c r="L705" s="110"/>
      <c r="M705" s="110"/>
      <c r="N705" s="110"/>
      <c r="O705" s="110"/>
      <c r="P705" s="110"/>
    </row>
    <row r="706" spans="1:16" x14ac:dyDescent="0.25">
      <c r="A706" s="115"/>
      <c r="B706" s="126"/>
      <c r="C706" s="155"/>
      <c r="D706" s="126"/>
      <c r="E706" s="162"/>
      <c r="F706" s="126"/>
      <c r="G706" s="110"/>
      <c r="H706" s="155"/>
      <c r="I706" s="110"/>
      <c r="J706" s="110"/>
      <c r="K706" s="110"/>
      <c r="L706" s="110"/>
      <c r="M706" s="110"/>
      <c r="N706" s="110"/>
      <c r="O706" s="110"/>
      <c r="P706" s="110"/>
    </row>
    <row r="707" spans="1:16" x14ac:dyDescent="0.25">
      <c r="A707" s="115"/>
      <c r="B707" s="126"/>
      <c r="C707" s="155"/>
      <c r="D707" s="126"/>
      <c r="E707" s="162"/>
      <c r="F707" s="126"/>
      <c r="G707" s="110"/>
      <c r="H707" s="155"/>
      <c r="I707" s="110"/>
      <c r="J707" s="110"/>
      <c r="K707" s="110"/>
      <c r="L707" s="110"/>
      <c r="M707" s="110"/>
      <c r="N707" s="110"/>
      <c r="O707" s="110"/>
      <c r="P707" s="110"/>
    </row>
    <row r="708" spans="1:16" x14ac:dyDescent="0.25">
      <c r="A708" s="115"/>
      <c r="B708" s="126"/>
      <c r="C708" s="155"/>
      <c r="D708" s="126"/>
      <c r="E708" s="162"/>
      <c r="F708" s="126"/>
      <c r="G708" s="110"/>
      <c r="H708" s="155"/>
      <c r="I708" s="110"/>
      <c r="J708" s="110"/>
      <c r="K708" s="110"/>
      <c r="L708" s="110"/>
      <c r="M708" s="110"/>
      <c r="N708" s="110"/>
      <c r="O708" s="110"/>
      <c r="P708" s="110"/>
    </row>
    <row r="709" spans="1:16" x14ac:dyDescent="0.25">
      <c r="A709" s="115"/>
      <c r="B709" s="126"/>
      <c r="C709" s="155"/>
      <c r="D709" s="126"/>
      <c r="E709" s="162"/>
      <c r="F709" s="126"/>
      <c r="G709" s="110"/>
      <c r="H709" s="155"/>
      <c r="I709" s="110"/>
      <c r="J709" s="110"/>
      <c r="K709" s="110"/>
      <c r="L709" s="110"/>
      <c r="M709" s="110"/>
      <c r="N709" s="110"/>
      <c r="O709" s="110"/>
      <c r="P709" s="110"/>
    </row>
    <row r="710" spans="1:16" x14ac:dyDescent="0.25">
      <c r="A710" s="115"/>
      <c r="B710" s="126"/>
      <c r="C710" s="155"/>
      <c r="D710" s="126"/>
      <c r="E710" s="162"/>
      <c r="F710" s="126"/>
      <c r="G710" s="110"/>
      <c r="H710" s="155"/>
      <c r="I710" s="110"/>
      <c r="J710" s="110"/>
      <c r="K710" s="110"/>
      <c r="L710" s="110"/>
      <c r="M710" s="110"/>
      <c r="N710" s="110"/>
      <c r="O710" s="110"/>
      <c r="P710" s="110"/>
    </row>
    <row r="711" spans="1:16" x14ac:dyDescent="0.25">
      <c r="A711" s="115"/>
      <c r="B711" s="126"/>
      <c r="C711" s="155"/>
      <c r="D711" s="126"/>
      <c r="E711" s="162"/>
      <c r="F711" s="126"/>
      <c r="G711" s="110"/>
      <c r="H711" s="155"/>
      <c r="I711" s="110"/>
      <c r="J711" s="110"/>
      <c r="K711" s="110"/>
      <c r="L711" s="110"/>
      <c r="M711" s="110"/>
      <c r="N711" s="110"/>
      <c r="O711" s="110"/>
      <c r="P711" s="110"/>
    </row>
    <row r="712" spans="1:16" x14ac:dyDescent="0.25">
      <c r="A712" s="115"/>
      <c r="B712" s="126"/>
      <c r="C712" s="155"/>
      <c r="D712" s="126"/>
      <c r="E712" s="162"/>
      <c r="F712" s="126"/>
      <c r="G712" s="110"/>
      <c r="H712" s="155"/>
      <c r="I712" s="110"/>
      <c r="J712" s="110"/>
      <c r="K712" s="110"/>
      <c r="L712" s="110"/>
      <c r="M712" s="110"/>
      <c r="N712" s="110"/>
      <c r="O712" s="110"/>
      <c r="P712" s="110"/>
    </row>
    <row r="713" spans="1:16" x14ac:dyDescent="0.25">
      <c r="A713" s="115"/>
      <c r="B713" s="126"/>
      <c r="C713" s="155"/>
      <c r="D713" s="126"/>
      <c r="E713" s="162"/>
      <c r="F713" s="126"/>
      <c r="G713" s="110"/>
      <c r="H713" s="155"/>
      <c r="I713" s="110"/>
      <c r="J713" s="110"/>
      <c r="K713" s="110"/>
      <c r="L713" s="110"/>
      <c r="M713" s="110"/>
      <c r="N713" s="110"/>
      <c r="O713" s="110"/>
      <c r="P713" s="110"/>
    </row>
    <row r="714" spans="1:16" x14ac:dyDescent="0.25">
      <c r="A714" s="115"/>
      <c r="B714" s="126"/>
      <c r="C714" s="155"/>
      <c r="D714" s="126"/>
      <c r="E714" s="162"/>
      <c r="F714" s="126"/>
      <c r="G714" s="110"/>
      <c r="H714" s="155"/>
      <c r="I714" s="110"/>
      <c r="J714" s="110"/>
      <c r="K714" s="110"/>
      <c r="L714" s="110"/>
      <c r="M714" s="110"/>
      <c r="N714" s="110"/>
      <c r="O714" s="110"/>
      <c r="P714" s="110"/>
    </row>
    <row r="715" spans="1:16" x14ac:dyDescent="0.25">
      <c r="A715" s="115"/>
      <c r="B715" s="126"/>
      <c r="C715" s="155"/>
      <c r="D715" s="126"/>
      <c r="E715" s="162"/>
      <c r="F715" s="126"/>
      <c r="G715" s="110"/>
      <c r="H715" s="155"/>
      <c r="I715" s="110"/>
      <c r="J715" s="110"/>
      <c r="K715" s="110"/>
      <c r="L715" s="110"/>
      <c r="M715" s="110"/>
      <c r="N715" s="110"/>
      <c r="O715" s="110"/>
      <c r="P715" s="110"/>
    </row>
    <row r="716" spans="1:16" x14ac:dyDescent="0.25">
      <c r="A716" s="115"/>
      <c r="B716" s="126"/>
      <c r="C716" s="155"/>
      <c r="D716" s="126"/>
      <c r="E716" s="162"/>
      <c r="F716" s="126"/>
      <c r="G716" s="110"/>
      <c r="H716" s="155"/>
      <c r="I716" s="110"/>
      <c r="J716" s="110"/>
      <c r="K716" s="110"/>
      <c r="L716" s="110"/>
      <c r="M716" s="110"/>
      <c r="N716" s="110"/>
      <c r="O716" s="110"/>
      <c r="P716" s="110"/>
    </row>
    <row r="717" spans="1:16" x14ac:dyDescent="0.25">
      <c r="A717" s="115"/>
      <c r="B717" s="126"/>
      <c r="C717" s="155"/>
      <c r="D717" s="126"/>
      <c r="E717" s="162"/>
      <c r="F717" s="126"/>
      <c r="G717" s="110"/>
      <c r="H717" s="155"/>
      <c r="I717" s="110"/>
      <c r="J717" s="110"/>
      <c r="K717" s="110"/>
      <c r="L717" s="110"/>
      <c r="M717" s="110"/>
      <c r="N717" s="110"/>
      <c r="O717" s="110"/>
      <c r="P717" s="110"/>
    </row>
    <row r="718" spans="1:16" x14ac:dyDescent="0.25">
      <c r="A718" s="115"/>
      <c r="B718" s="126"/>
      <c r="C718" s="155"/>
      <c r="D718" s="126"/>
      <c r="E718" s="162"/>
      <c r="F718" s="126"/>
      <c r="G718" s="110"/>
      <c r="H718" s="155"/>
      <c r="I718" s="110"/>
      <c r="J718" s="110"/>
      <c r="K718" s="110"/>
      <c r="L718" s="110"/>
      <c r="M718" s="110"/>
      <c r="N718" s="110"/>
      <c r="O718" s="110"/>
      <c r="P718" s="110"/>
    </row>
    <row r="719" spans="1:16" x14ac:dyDescent="0.25">
      <c r="A719" s="115"/>
      <c r="B719" s="126"/>
      <c r="C719" s="155"/>
      <c r="D719" s="126"/>
      <c r="E719" s="162"/>
      <c r="F719" s="126"/>
      <c r="G719" s="110"/>
      <c r="H719" s="155"/>
      <c r="I719" s="110"/>
      <c r="J719" s="110"/>
      <c r="K719" s="110"/>
      <c r="L719" s="110"/>
      <c r="M719" s="110"/>
      <c r="N719" s="110"/>
      <c r="O719" s="110"/>
      <c r="P719" s="110"/>
    </row>
    <row r="720" spans="1:16" x14ac:dyDescent="0.25">
      <c r="A720" s="115"/>
      <c r="B720" s="126"/>
      <c r="C720" s="155"/>
      <c r="D720" s="126"/>
      <c r="E720" s="162"/>
      <c r="F720" s="126"/>
      <c r="G720" s="110"/>
      <c r="H720" s="155"/>
      <c r="I720" s="110"/>
      <c r="J720" s="110"/>
      <c r="K720" s="110"/>
      <c r="L720" s="110"/>
      <c r="M720" s="110"/>
      <c r="N720" s="110"/>
      <c r="O720" s="110"/>
      <c r="P720" s="110"/>
    </row>
    <row r="721" spans="1:16" x14ac:dyDescent="0.25">
      <c r="A721" s="115"/>
      <c r="B721" s="126"/>
      <c r="C721" s="155"/>
      <c r="D721" s="126"/>
      <c r="E721" s="162"/>
      <c r="F721" s="126"/>
      <c r="G721" s="110"/>
      <c r="H721" s="155"/>
      <c r="I721" s="110"/>
      <c r="J721" s="110"/>
      <c r="K721" s="110"/>
      <c r="L721" s="110"/>
      <c r="M721" s="110"/>
      <c r="N721" s="110"/>
      <c r="O721" s="110"/>
      <c r="P721" s="110"/>
    </row>
    <row r="722" spans="1:16" x14ac:dyDescent="0.25">
      <c r="A722" s="115"/>
      <c r="B722" s="126"/>
      <c r="C722" s="155"/>
      <c r="D722" s="126"/>
      <c r="E722" s="162"/>
      <c r="F722" s="126"/>
      <c r="G722" s="110"/>
      <c r="H722" s="155"/>
      <c r="I722" s="110"/>
      <c r="J722" s="110"/>
      <c r="K722" s="110"/>
      <c r="L722" s="110"/>
      <c r="M722" s="110"/>
      <c r="N722" s="110"/>
      <c r="O722" s="110"/>
      <c r="P722" s="110"/>
    </row>
    <row r="723" spans="1:16" x14ac:dyDescent="0.25">
      <c r="A723" s="115"/>
      <c r="B723" s="126"/>
      <c r="C723" s="155"/>
      <c r="D723" s="126"/>
      <c r="E723" s="162"/>
      <c r="F723" s="126"/>
      <c r="G723" s="110"/>
      <c r="H723" s="155"/>
      <c r="I723" s="110"/>
      <c r="J723" s="110"/>
      <c r="K723" s="110"/>
      <c r="L723" s="110"/>
      <c r="M723" s="110"/>
      <c r="N723" s="110"/>
      <c r="O723" s="110"/>
      <c r="P723" s="110"/>
    </row>
    <row r="724" spans="1:16" x14ac:dyDescent="0.25">
      <c r="A724" s="115"/>
      <c r="B724" s="126"/>
      <c r="C724" s="155"/>
      <c r="D724" s="126"/>
      <c r="E724" s="162"/>
      <c r="F724" s="126"/>
      <c r="G724" s="110"/>
      <c r="H724" s="155"/>
      <c r="I724" s="110"/>
      <c r="J724" s="110"/>
      <c r="K724" s="110"/>
      <c r="L724" s="110"/>
      <c r="M724" s="110"/>
      <c r="N724" s="110"/>
      <c r="O724" s="110"/>
      <c r="P724" s="110"/>
    </row>
    <row r="725" spans="1:16" x14ac:dyDescent="0.25">
      <c r="A725" s="115"/>
      <c r="B725" s="126"/>
      <c r="C725" s="155"/>
      <c r="D725" s="126"/>
      <c r="E725" s="162"/>
      <c r="F725" s="126"/>
      <c r="G725" s="110"/>
      <c r="H725" s="155"/>
      <c r="I725" s="110"/>
      <c r="J725" s="110"/>
      <c r="K725" s="110"/>
      <c r="L725" s="110"/>
      <c r="M725" s="110"/>
      <c r="N725" s="110"/>
      <c r="O725" s="110"/>
      <c r="P725" s="110"/>
    </row>
    <row r="726" spans="1:16" x14ac:dyDescent="0.25">
      <c r="A726" s="115"/>
      <c r="B726" s="126"/>
      <c r="C726" s="155"/>
      <c r="D726" s="126"/>
      <c r="E726" s="162"/>
      <c r="F726" s="126"/>
      <c r="G726" s="110"/>
      <c r="H726" s="155"/>
      <c r="I726" s="110"/>
      <c r="J726" s="110"/>
      <c r="K726" s="110"/>
      <c r="L726" s="110"/>
      <c r="M726" s="110"/>
      <c r="N726" s="110"/>
      <c r="O726" s="110"/>
      <c r="P726" s="110"/>
    </row>
    <row r="727" spans="1:16" x14ac:dyDescent="0.25">
      <c r="A727" s="115"/>
      <c r="B727" s="126"/>
      <c r="C727" s="155"/>
      <c r="D727" s="126"/>
      <c r="E727" s="162"/>
      <c r="F727" s="126"/>
      <c r="G727" s="110"/>
      <c r="H727" s="155"/>
      <c r="I727" s="110"/>
      <c r="J727" s="110"/>
      <c r="K727" s="110"/>
      <c r="L727" s="110"/>
      <c r="M727" s="110"/>
      <c r="N727" s="110"/>
      <c r="O727" s="110"/>
      <c r="P727" s="110"/>
    </row>
    <row r="728" spans="1:16" x14ac:dyDescent="0.25">
      <c r="A728" s="115"/>
      <c r="B728" s="126"/>
      <c r="C728" s="155"/>
      <c r="D728" s="126"/>
      <c r="E728" s="162"/>
      <c r="F728" s="126"/>
      <c r="G728" s="110"/>
      <c r="H728" s="155"/>
      <c r="I728" s="110"/>
      <c r="J728" s="110"/>
      <c r="K728" s="110"/>
      <c r="L728" s="110"/>
      <c r="M728" s="110"/>
      <c r="N728" s="110"/>
      <c r="O728" s="110"/>
      <c r="P728" s="110"/>
    </row>
    <row r="729" spans="1:16" x14ac:dyDescent="0.25">
      <c r="A729" s="115"/>
      <c r="B729" s="126"/>
      <c r="C729" s="155"/>
      <c r="D729" s="126"/>
      <c r="E729" s="162"/>
      <c r="F729" s="126"/>
      <c r="G729" s="110"/>
      <c r="H729" s="155"/>
      <c r="I729" s="110"/>
      <c r="J729" s="110"/>
      <c r="K729" s="110"/>
      <c r="L729" s="110"/>
      <c r="M729" s="110"/>
      <c r="N729" s="110"/>
      <c r="O729" s="110"/>
      <c r="P729" s="110"/>
    </row>
    <row r="730" spans="1:16" x14ac:dyDescent="0.25">
      <c r="A730" s="115"/>
      <c r="B730" s="126"/>
      <c r="C730" s="155"/>
      <c r="D730" s="126"/>
      <c r="E730" s="162"/>
      <c r="F730" s="126"/>
      <c r="G730" s="110"/>
      <c r="H730" s="155"/>
      <c r="I730" s="110"/>
      <c r="J730" s="110"/>
      <c r="K730" s="110"/>
      <c r="L730" s="110"/>
      <c r="M730" s="110"/>
      <c r="N730" s="110"/>
      <c r="O730" s="110"/>
      <c r="P730" s="110"/>
    </row>
    <row r="731" spans="1:16" x14ac:dyDescent="0.25">
      <c r="A731" s="115"/>
      <c r="B731" s="126"/>
      <c r="C731" s="155"/>
      <c r="D731" s="126"/>
      <c r="E731" s="162"/>
      <c r="F731" s="126"/>
      <c r="G731" s="110"/>
      <c r="H731" s="155"/>
      <c r="I731" s="110"/>
      <c r="J731" s="110"/>
      <c r="K731" s="110"/>
      <c r="L731" s="110"/>
      <c r="M731" s="110"/>
      <c r="N731" s="110"/>
      <c r="O731" s="110"/>
      <c r="P731" s="110"/>
    </row>
    <row r="732" spans="1:16" x14ac:dyDescent="0.25">
      <c r="A732" s="115"/>
      <c r="B732" s="126"/>
      <c r="C732" s="155"/>
      <c r="D732" s="126"/>
      <c r="E732" s="162"/>
      <c r="F732" s="126"/>
      <c r="G732" s="110"/>
      <c r="H732" s="155"/>
      <c r="I732" s="110"/>
      <c r="J732" s="110"/>
      <c r="K732" s="110"/>
      <c r="L732" s="110"/>
      <c r="M732" s="110"/>
      <c r="N732" s="110"/>
      <c r="O732" s="110"/>
      <c r="P732" s="110"/>
    </row>
    <row r="733" spans="1:16" x14ac:dyDescent="0.25">
      <c r="A733" s="115"/>
      <c r="B733" s="126"/>
      <c r="C733" s="155"/>
      <c r="D733" s="126"/>
      <c r="E733" s="162"/>
      <c r="F733" s="126"/>
      <c r="G733" s="110"/>
      <c r="H733" s="155"/>
      <c r="I733" s="110"/>
      <c r="J733" s="110"/>
      <c r="K733" s="110"/>
      <c r="L733" s="110"/>
      <c r="M733" s="110"/>
      <c r="N733" s="110"/>
      <c r="O733" s="110"/>
      <c r="P733" s="110"/>
    </row>
    <row r="734" spans="1:16" x14ac:dyDescent="0.25">
      <c r="A734" s="115"/>
      <c r="B734" s="126"/>
      <c r="C734" s="155"/>
      <c r="D734" s="126"/>
      <c r="E734" s="162"/>
      <c r="F734" s="126"/>
      <c r="G734" s="110"/>
      <c r="H734" s="155"/>
      <c r="I734" s="110"/>
      <c r="J734" s="110"/>
      <c r="K734" s="110"/>
      <c r="L734" s="110"/>
      <c r="M734" s="110"/>
      <c r="N734" s="110"/>
      <c r="O734" s="110"/>
      <c r="P734" s="110"/>
    </row>
    <row r="735" spans="1:16" x14ac:dyDescent="0.25">
      <c r="A735" s="115"/>
      <c r="B735" s="126"/>
      <c r="C735" s="155"/>
      <c r="D735" s="126"/>
      <c r="E735" s="162"/>
      <c r="F735" s="126"/>
      <c r="G735" s="110"/>
      <c r="H735" s="155"/>
      <c r="I735" s="110"/>
      <c r="J735" s="110"/>
      <c r="K735" s="110"/>
      <c r="L735" s="110"/>
      <c r="M735" s="110"/>
      <c r="N735" s="110"/>
      <c r="O735" s="110"/>
      <c r="P735" s="110"/>
    </row>
    <row r="736" spans="1:16" x14ac:dyDescent="0.25">
      <c r="A736" s="115"/>
      <c r="B736" s="126"/>
      <c r="C736" s="155"/>
      <c r="D736" s="126"/>
      <c r="E736" s="162"/>
      <c r="F736" s="126"/>
      <c r="G736" s="110"/>
      <c r="H736" s="155"/>
      <c r="I736" s="110"/>
      <c r="J736" s="110"/>
      <c r="K736" s="110"/>
      <c r="L736" s="110"/>
      <c r="M736" s="110"/>
      <c r="N736" s="110"/>
      <c r="O736" s="110"/>
      <c r="P736" s="110"/>
    </row>
    <row r="737" spans="1:16" x14ac:dyDescent="0.25">
      <c r="A737" s="115"/>
      <c r="B737" s="126"/>
      <c r="C737" s="155"/>
      <c r="D737" s="126"/>
      <c r="E737" s="162"/>
      <c r="F737" s="126"/>
      <c r="G737" s="110"/>
      <c r="H737" s="155"/>
      <c r="I737" s="110"/>
      <c r="J737" s="110"/>
      <c r="K737" s="110"/>
      <c r="L737" s="110"/>
      <c r="M737" s="110"/>
      <c r="N737" s="110"/>
      <c r="O737" s="110"/>
      <c r="P737" s="110"/>
    </row>
    <row r="738" spans="1:16" x14ac:dyDescent="0.25">
      <c r="A738" s="115"/>
      <c r="B738" s="126"/>
      <c r="C738" s="155"/>
      <c r="D738" s="126"/>
      <c r="E738" s="162"/>
      <c r="F738" s="126"/>
      <c r="G738" s="110"/>
      <c r="H738" s="155"/>
      <c r="I738" s="110"/>
      <c r="J738" s="110"/>
      <c r="K738" s="110"/>
      <c r="L738" s="110"/>
      <c r="M738" s="110"/>
      <c r="N738" s="110"/>
      <c r="O738" s="110"/>
      <c r="P738" s="110"/>
    </row>
    <row r="739" spans="1:16" x14ac:dyDescent="0.25">
      <c r="A739" s="115"/>
      <c r="B739" s="126"/>
      <c r="C739" s="155"/>
      <c r="D739" s="126"/>
      <c r="E739" s="162"/>
      <c r="F739" s="126"/>
      <c r="G739" s="110"/>
      <c r="H739" s="155"/>
      <c r="I739" s="110"/>
      <c r="J739" s="110"/>
      <c r="K739" s="110"/>
      <c r="L739" s="110"/>
      <c r="M739" s="110"/>
      <c r="N739" s="110"/>
      <c r="O739" s="110"/>
      <c r="P739" s="110"/>
    </row>
    <row r="740" spans="1:16" x14ac:dyDescent="0.25">
      <c r="A740" s="115"/>
      <c r="B740" s="126"/>
      <c r="C740" s="155"/>
      <c r="D740" s="126"/>
      <c r="E740" s="162"/>
      <c r="F740" s="126"/>
      <c r="G740" s="110"/>
      <c r="H740" s="155"/>
      <c r="I740" s="110"/>
      <c r="J740" s="110"/>
      <c r="K740" s="110"/>
      <c r="L740" s="110"/>
      <c r="M740" s="110"/>
      <c r="N740" s="110"/>
      <c r="O740" s="110"/>
      <c r="P740" s="110"/>
    </row>
    <row r="741" spans="1:16" x14ac:dyDescent="0.25">
      <c r="A741" s="115"/>
      <c r="B741" s="126"/>
      <c r="C741" s="155"/>
      <c r="D741" s="126"/>
      <c r="E741" s="162"/>
      <c r="F741" s="126"/>
      <c r="G741" s="110"/>
      <c r="H741" s="155"/>
      <c r="I741" s="110"/>
      <c r="J741" s="110"/>
      <c r="K741" s="110"/>
      <c r="L741" s="110"/>
      <c r="M741" s="110"/>
      <c r="N741" s="110"/>
      <c r="O741" s="110"/>
      <c r="P741" s="110"/>
    </row>
    <row r="742" spans="1:16" x14ac:dyDescent="0.25">
      <c r="A742" s="115"/>
      <c r="B742" s="126"/>
      <c r="C742" s="155"/>
      <c r="D742" s="126"/>
      <c r="E742" s="162"/>
      <c r="F742" s="126"/>
      <c r="G742" s="110"/>
      <c r="H742" s="155"/>
      <c r="I742" s="110"/>
      <c r="J742" s="110"/>
      <c r="K742" s="110"/>
      <c r="L742" s="110"/>
      <c r="M742" s="110"/>
      <c r="N742" s="110"/>
      <c r="O742" s="110"/>
      <c r="P742" s="110"/>
    </row>
    <row r="743" spans="1:16" x14ac:dyDescent="0.25">
      <c r="A743" s="115"/>
      <c r="B743" s="126"/>
      <c r="C743" s="155"/>
      <c r="D743" s="126"/>
      <c r="E743" s="162"/>
      <c r="F743" s="126"/>
      <c r="G743" s="110"/>
      <c r="H743" s="155"/>
      <c r="I743" s="110"/>
      <c r="J743" s="110"/>
      <c r="K743" s="110"/>
      <c r="L743" s="110"/>
      <c r="M743" s="110"/>
      <c r="N743" s="110"/>
      <c r="O743" s="110"/>
      <c r="P743" s="110"/>
    </row>
    <row r="744" spans="1:16" x14ac:dyDescent="0.25">
      <c r="A744" s="115"/>
      <c r="B744" s="126"/>
      <c r="C744" s="155"/>
      <c r="D744" s="126"/>
      <c r="E744" s="162"/>
      <c r="F744" s="126"/>
      <c r="G744" s="110"/>
      <c r="H744" s="155"/>
      <c r="I744" s="110"/>
      <c r="J744" s="110"/>
      <c r="K744" s="110"/>
      <c r="L744" s="110"/>
      <c r="M744" s="110"/>
      <c r="N744" s="110"/>
      <c r="O744" s="110"/>
      <c r="P744" s="110"/>
    </row>
    <row r="745" spans="1:16" x14ac:dyDescent="0.25">
      <c r="A745" s="115"/>
      <c r="B745" s="126"/>
      <c r="C745" s="155"/>
      <c r="D745" s="126"/>
      <c r="E745" s="162"/>
      <c r="F745" s="126"/>
      <c r="G745" s="110"/>
      <c r="H745" s="155"/>
      <c r="I745" s="110"/>
      <c r="J745" s="110"/>
      <c r="K745" s="110"/>
      <c r="L745" s="110"/>
      <c r="M745" s="110"/>
      <c r="N745" s="110"/>
      <c r="O745" s="110"/>
      <c r="P745" s="110"/>
    </row>
    <row r="746" spans="1:16" x14ac:dyDescent="0.25">
      <c r="A746" s="115"/>
      <c r="B746" s="126"/>
      <c r="C746" s="155"/>
      <c r="D746" s="126"/>
      <c r="E746" s="162"/>
      <c r="F746" s="126"/>
      <c r="G746" s="110"/>
      <c r="H746" s="155"/>
      <c r="I746" s="110"/>
      <c r="J746" s="110"/>
      <c r="K746" s="110"/>
      <c r="L746" s="110"/>
      <c r="M746" s="110"/>
      <c r="N746" s="110"/>
      <c r="O746" s="110"/>
      <c r="P746" s="110"/>
    </row>
    <row r="747" spans="1:16" x14ac:dyDescent="0.25">
      <c r="A747" s="115"/>
      <c r="B747" s="126"/>
      <c r="C747" s="155"/>
      <c r="D747" s="126"/>
      <c r="E747" s="162"/>
      <c r="F747" s="126"/>
      <c r="G747" s="110"/>
      <c r="H747" s="155"/>
      <c r="I747" s="110"/>
      <c r="J747" s="110"/>
      <c r="K747" s="110"/>
      <c r="L747" s="110"/>
      <c r="M747" s="110"/>
      <c r="N747" s="110"/>
      <c r="O747" s="110"/>
      <c r="P747" s="110"/>
    </row>
    <row r="748" spans="1:16" x14ac:dyDescent="0.25">
      <c r="A748" s="115"/>
      <c r="B748" s="126"/>
      <c r="C748" s="155"/>
      <c r="D748" s="126"/>
      <c r="E748" s="162"/>
      <c r="F748" s="126"/>
      <c r="G748" s="110"/>
      <c r="H748" s="155"/>
      <c r="I748" s="110"/>
      <c r="J748" s="110"/>
      <c r="K748" s="110"/>
      <c r="L748" s="110"/>
      <c r="M748" s="110"/>
      <c r="N748" s="110"/>
      <c r="O748" s="110"/>
      <c r="P748" s="110"/>
    </row>
    <row r="749" spans="1:16" x14ac:dyDescent="0.25">
      <c r="A749" s="115"/>
      <c r="B749" s="126"/>
      <c r="C749" s="155"/>
      <c r="D749" s="126"/>
      <c r="E749" s="162"/>
      <c r="F749" s="126"/>
      <c r="G749" s="110"/>
      <c r="H749" s="155"/>
      <c r="I749" s="110"/>
      <c r="J749" s="110"/>
      <c r="K749" s="110"/>
      <c r="L749" s="110"/>
      <c r="M749" s="110"/>
      <c r="N749" s="110"/>
      <c r="O749" s="110"/>
      <c r="P749" s="110"/>
    </row>
    <row r="750" spans="1:16" x14ac:dyDescent="0.25">
      <c r="A750" s="115"/>
      <c r="B750" s="126"/>
      <c r="C750" s="155"/>
      <c r="D750" s="126"/>
      <c r="E750" s="162"/>
      <c r="F750" s="126"/>
      <c r="G750" s="110"/>
      <c r="H750" s="155"/>
      <c r="I750" s="110"/>
      <c r="J750" s="110"/>
      <c r="K750" s="110"/>
      <c r="L750" s="110"/>
      <c r="M750" s="110"/>
      <c r="N750" s="110"/>
      <c r="O750" s="110"/>
      <c r="P750" s="110"/>
    </row>
    <row r="751" spans="1:16" x14ac:dyDescent="0.25">
      <c r="A751" s="115"/>
      <c r="B751" s="126"/>
      <c r="C751" s="155"/>
      <c r="D751" s="126"/>
      <c r="E751" s="162"/>
      <c r="F751" s="126"/>
      <c r="G751" s="110"/>
      <c r="H751" s="155"/>
      <c r="I751" s="110"/>
      <c r="J751" s="110"/>
      <c r="K751" s="110"/>
      <c r="L751" s="110"/>
      <c r="M751" s="110"/>
      <c r="N751" s="110"/>
      <c r="O751" s="110"/>
      <c r="P751" s="110"/>
    </row>
    <row r="752" spans="1:16" x14ac:dyDescent="0.25">
      <c r="A752" s="115"/>
      <c r="B752" s="126"/>
      <c r="C752" s="155"/>
      <c r="D752" s="126"/>
      <c r="E752" s="162"/>
      <c r="F752" s="126"/>
      <c r="G752" s="110"/>
      <c r="H752" s="155"/>
      <c r="I752" s="110"/>
      <c r="J752" s="110"/>
      <c r="K752" s="110"/>
      <c r="L752" s="110"/>
      <c r="M752" s="110"/>
      <c r="N752" s="110"/>
      <c r="O752" s="110"/>
      <c r="P752" s="110"/>
    </row>
    <row r="753" spans="1:16" x14ac:dyDescent="0.25">
      <c r="A753" s="115"/>
      <c r="B753" s="126"/>
      <c r="C753" s="155"/>
      <c r="D753" s="126"/>
      <c r="E753" s="162"/>
      <c r="F753" s="126"/>
      <c r="G753" s="110"/>
      <c r="H753" s="155"/>
      <c r="I753" s="110"/>
      <c r="J753" s="110"/>
      <c r="K753" s="110"/>
      <c r="L753" s="110"/>
      <c r="M753" s="110"/>
      <c r="N753" s="110"/>
      <c r="O753" s="110"/>
      <c r="P753" s="110"/>
    </row>
    <row r="754" spans="1:16" x14ac:dyDescent="0.25">
      <c r="A754" s="115"/>
      <c r="B754" s="126"/>
      <c r="C754" s="155"/>
      <c r="D754" s="126"/>
      <c r="E754" s="162"/>
      <c r="F754" s="126"/>
      <c r="G754" s="110"/>
      <c r="H754" s="155"/>
      <c r="I754" s="110"/>
      <c r="J754" s="110"/>
      <c r="K754" s="110"/>
      <c r="L754" s="110"/>
      <c r="M754" s="110"/>
      <c r="N754" s="110"/>
      <c r="O754" s="110"/>
      <c r="P754" s="110"/>
    </row>
    <row r="755" spans="1:16" x14ac:dyDescent="0.25">
      <c r="A755" s="115"/>
      <c r="B755" s="126"/>
      <c r="C755" s="155"/>
      <c r="D755" s="126"/>
      <c r="E755" s="162"/>
      <c r="F755" s="126"/>
      <c r="G755" s="110"/>
      <c r="H755" s="155"/>
      <c r="I755" s="110"/>
      <c r="J755" s="110"/>
      <c r="K755" s="110"/>
      <c r="L755" s="110"/>
      <c r="M755" s="110"/>
      <c r="N755" s="110"/>
      <c r="O755" s="110"/>
      <c r="P755" s="110"/>
    </row>
    <row r="756" spans="1:16" x14ac:dyDescent="0.25">
      <c r="A756" s="115"/>
      <c r="B756" s="126"/>
      <c r="C756" s="155"/>
      <c r="D756" s="126"/>
      <c r="E756" s="162"/>
      <c r="F756" s="126"/>
      <c r="G756" s="110"/>
      <c r="H756" s="155"/>
      <c r="I756" s="110"/>
      <c r="J756" s="110"/>
      <c r="K756" s="110"/>
      <c r="L756" s="110"/>
      <c r="M756" s="110"/>
      <c r="N756" s="110"/>
      <c r="O756" s="110"/>
      <c r="P756" s="110"/>
    </row>
    <row r="757" spans="1:16" x14ac:dyDescent="0.25">
      <c r="A757" s="115"/>
      <c r="B757" s="126"/>
      <c r="C757" s="155"/>
      <c r="D757" s="126"/>
      <c r="E757" s="162"/>
      <c r="F757" s="126"/>
      <c r="G757" s="110"/>
      <c r="H757" s="155"/>
      <c r="I757" s="110"/>
      <c r="J757" s="110"/>
      <c r="K757" s="110"/>
      <c r="L757" s="110"/>
      <c r="M757" s="110"/>
      <c r="N757" s="110"/>
      <c r="O757" s="110"/>
      <c r="P757" s="110"/>
    </row>
    <row r="758" spans="1:16" x14ac:dyDescent="0.25">
      <c r="A758" s="115"/>
      <c r="B758" s="126"/>
      <c r="C758" s="155"/>
      <c r="D758" s="126"/>
      <c r="E758" s="162"/>
      <c r="F758" s="126"/>
      <c r="G758" s="110"/>
      <c r="H758" s="155"/>
      <c r="I758" s="110"/>
      <c r="J758" s="110"/>
      <c r="K758" s="110"/>
      <c r="L758" s="110"/>
      <c r="M758" s="110"/>
      <c r="N758" s="110"/>
      <c r="O758" s="110"/>
      <c r="P758" s="110"/>
    </row>
    <row r="759" spans="1:16" x14ac:dyDescent="0.25">
      <c r="A759" s="115"/>
      <c r="B759" s="126"/>
      <c r="C759" s="155"/>
      <c r="D759" s="126"/>
      <c r="E759" s="162"/>
      <c r="F759" s="126"/>
      <c r="G759" s="110"/>
      <c r="H759" s="155"/>
      <c r="I759" s="110"/>
      <c r="J759" s="110"/>
      <c r="K759" s="110"/>
      <c r="L759" s="110"/>
      <c r="M759" s="110"/>
      <c r="N759" s="110"/>
      <c r="O759" s="110"/>
      <c r="P759" s="110"/>
    </row>
    <row r="760" spans="1:16" x14ac:dyDescent="0.25">
      <c r="A760" s="115"/>
      <c r="B760" s="126"/>
      <c r="C760" s="155"/>
      <c r="D760" s="126"/>
      <c r="E760" s="162"/>
      <c r="F760" s="126"/>
      <c r="G760" s="110"/>
      <c r="H760" s="155"/>
      <c r="I760" s="110"/>
      <c r="J760" s="110"/>
      <c r="K760" s="110"/>
      <c r="L760" s="110"/>
      <c r="M760" s="110"/>
      <c r="N760" s="110"/>
      <c r="O760" s="110"/>
      <c r="P760" s="110"/>
    </row>
    <row r="761" spans="1:16" x14ac:dyDescent="0.25">
      <c r="A761" s="115"/>
      <c r="B761" s="126"/>
      <c r="C761" s="155"/>
      <c r="D761" s="126"/>
      <c r="E761" s="162"/>
      <c r="F761" s="126"/>
      <c r="G761" s="110"/>
      <c r="H761" s="155"/>
      <c r="I761" s="110"/>
      <c r="J761" s="110"/>
      <c r="K761" s="110"/>
      <c r="L761" s="110"/>
      <c r="M761" s="110"/>
      <c r="N761" s="110"/>
      <c r="O761" s="110"/>
      <c r="P761" s="110"/>
    </row>
    <row r="762" spans="1:16" x14ac:dyDescent="0.25">
      <c r="A762" s="115"/>
      <c r="B762" s="126"/>
      <c r="C762" s="155"/>
      <c r="D762" s="126"/>
      <c r="E762" s="162"/>
      <c r="F762" s="126"/>
      <c r="G762" s="110"/>
      <c r="H762" s="155"/>
      <c r="I762" s="110"/>
      <c r="J762" s="110"/>
      <c r="K762" s="110"/>
      <c r="L762" s="110"/>
      <c r="M762" s="110"/>
      <c r="N762" s="110"/>
      <c r="O762" s="110"/>
      <c r="P762" s="110"/>
    </row>
    <row r="763" spans="1:16" x14ac:dyDescent="0.25">
      <c r="A763" s="115"/>
      <c r="B763" s="126"/>
      <c r="C763" s="155"/>
      <c r="D763" s="126"/>
      <c r="E763" s="162"/>
      <c r="F763" s="126"/>
      <c r="G763" s="110"/>
      <c r="H763" s="155"/>
      <c r="I763" s="110"/>
      <c r="J763" s="110"/>
      <c r="K763" s="110"/>
      <c r="L763" s="110"/>
      <c r="M763" s="110"/>
      <c r="N763" s="110"/>
      <c r="O763" s="110"/>
      <c r="P763" s="110"/>
    </row>
    <row r="764" spans="1:16" x14ac:dyDescent="0.25">
      <c r="A764" s="115"/>
      <c r="B764" s="126"/>
      <c r="C764" s="155"/>
      <c r="D764" s="126"/>
      <c r="E764" s="162"/>
      <c r="F764" s="126"/>
      <c r="G764" s="110"/>
      <c r="H764" s="155"/>
      <c r="I764" s="110"/>
      <c r="J764" s="110"/>
      <c r="K764" s="110"/>
      <c r="L764" s="110"/>
      <c r="M764" s="110"/>
      <c r="N764" s="110"/>
      <c r="O764" s="110"/>
      <c r="P764" s="110"/>
    </row>
    <row r="765" spans="1:16" x14ac:dyDescent="0.25">
      <c r="A765" s="115"/>
      <c r="B765" s="126"/>
      <c r="C765" s="155"/>
      <c r="D765" s="126"/>
      <c r="E765" s="162"/>
      <c r="F765" s="126"/>
      <c r="G765" s="110"/>
      <c r="H765" s="155"/>
      <c r="I765" s="110"/>
      <c r="J765" s="110"/>
      <c r="K765" s="110"/>
      <c r="L765" s="110"/>
      <c r="M765" s="110"/>
      <c r="N765" s="110"/>
      <c r="O765" s="110"/>
      <c r="P765" s="110"/>
    </row>
    <row r="766" spans="1:16" x14ac:dyDescent="0.25">
      <c r="A766" s="115"/>
      <c r="B766" s="126"/>
      <c r="C766" s="155"/>
      <c r="D766" s="126"/>
      <c r="E766" s="162"/>
      <c r="F766" s="126"/>
      <c r="G766" s="110"/>
      <c r="H766" s="155"/>
      <c r="I766" s="110"/>
      <c r="J766" s="110"/>
      <c r="K766" s="110"/>
      <c r="L766" s="110"/>
      <c r="M766" s="110"/>
      <c r="N766" s="110"/>
      <c r="O766" s="110"/>
      <c r="P766" s="110"/>
    </row>
    <row r="767" spans="1:16" x14ac:dyDescent="0.25">
      <c r="A767" s="115"/>
      <c r="B767" s="126"/>
      <c r="C767" s="155"/>
      <c r="D767" s="126"/>
      <c r="E767" s="162"/>
      <c r="F767" s="126"/>
      <c r="G767" s="110"/>
      <c r="H767" s="155"/>
      <c r="I767" s="110"/>
      <c r="J767" s="110"/>
      <c r="K767" s="110"/>
      <c r="L767" s="110"/>
      <c r="M767" s="110"/>
      <c r="N767" s="110"/>
      <c r="O767" s="110"/>
      <c r="P767" s="110"/>
    </row>
    <row r="768" spans="1:16" x14ac:dyDescent="0.25">
      <c r="A768" s="115"/>
      <c r="B768" s="126"/>
      <c r="C768" s="155"/>
      <c r="D768" s="126"/>
      <c r="E768" s="162"/>
      <c r="F768" s="126"/>
      <c r="G768" s="110"/>
      <c r="H768" s="155"/>
      <c r="I768" s="110"/>
      <c r="J768" s="110"/>
      <c r="K768" s="110"/>
      <c r="L768" s="110"/>
      <c r="M768" s="110"/>
      <c r="N768" s="110"/>
      <c r="O768" s="110"/>
      <c r="P768" s="110"/>
    </row>
    <row r="769" spans="1:16" x14ac:dyDescent="0.25">
      <c r="A769" s="115"/>
      <c r="B769" s="126"/>
      <c r="C769" s="155"/>
      <c r="D769" s="126"/>
      <c r="E769" s="162"/>
      <c r="F769" s="126"/>
      <c r="G769" s="110"/>
      <c r="H769" s="155"/>
      <c r="I769" s="110"/>
      <c r="J769" s="110"/>
      <c r="K769" s="110"/>
      <c r="L769" s="110"/>
      <c r="M769" s="110"/>
      <c r="N769" s="110"/>
      <c r="O769" s="110"/>
      <c r="P769" s="110"/>
    </row>
    <row r="770" spans="1:16" x14ac:dyDescent="0.25">
      <c r="A770" s="115"/>
      <c r="B770" s="126"/>
      <c r="C770" s="155"/>
      <c r="D770" s="126"/>
      <c r="E770" s="162"/>
      <c r="F770" s="126"/>
      <c r="G770" s="110"/>
      <c r="H770" s="155"/>
      <c r="I770" s="110"/>
      <c r="J770" s="110"/>
      <c r="K770" s="110"/>
      <c r="L770" s="110"/>
      <c r="M770" s="110"/>
      <c r="N770" s="110"/>
      <c r="O770" s="110"/>
      <c r="P770" s="110"/>
    </row>
    <row r="771" spans="1:16" x14ac:dyDescent="0.25">
      <c r="A771" s="115"/>
      <c r="B771" s="126"/>
      <c r="C771" s="155"/>
      <c r="D771" s="126"/>
      <c r="E771" s="162"/>
      <c r="F771" s="126"/>
      <c r="G771" s="110"/>
      <c r="H771" s="155"/>
      <c r="I771" s="110"/>
      <c r="J771" s="110"/>
      <c r="K771" s="110"/>
      <c r="L771" s="110"/>
      <c r="M771" s="110"/>
      <c r="N771" s="110"/>
      <c r="O771" s="110"/>
      <c r="P771" s="110"/>
    </row>
    <row r="772" spans="1:16" x14ac:dyDescent="0.25">
      <c r="A772" s="115"/>
      <c r="B772" s="126"/>
      <c r="C772" s="155"/>
      <c r="D772" s="126"/>
      <c r="E772" s="162"/>
      <c r="F772" s="126"/>
      <c r="G772" s="110"/>
      <c r="H772" s="155"/>
      <c r="I772" s="110"/>
      <c r="J772" s="110"/>
      <c r="K772" s="110"/>
      <c r="L772" s="110"/>
      <c r="M772" s="110"/>
      <c r="N772" s="110"/>
      <c r="O772" s="110"/>
      <c r="P772" s="110"/>
    </row>
    <row r="773" spans="1:16" x14ac:dyDescent="0.25">
      <c r="A773" s="115"/>
      <c r="B773" s="126"/>
      <c r="C773" s="155"/>
      <c r="D773" s="126"/>
      <c r="E773" s="162"/>
      <c r="F773" s="126"/>
      <c r="G773" s="110"/>
      <c r="H773" s="155"/>
      <c r="I773" s="110"/>
      <c r="J773" s="110"/>
      <c r="K773" s="110"/>
      <c r="L773" s="110"/>
      <c r="M773" s="110"/>
      <c r="N773" s="110"/>
      <c r="O773" s="110"/>
      <c r="P773" s="110"/>
    </row>
    <row r="774" spans="1:16" x14ac:dyDescent="0.25">
      <c r="A774" s="115"/>
      <c r="B774" s="126"/>
      <c r="C774" s="155"/>
      <c r="D774" s="126"/>
      <c r="E774" s="162"/>
      <c r="F774" s="126"/>
      <c r="G774" s="110"/>
      <c r="H774" s="155"/>
      <c r="I774" s="110"/>
      <c r="J774" s="110"/>
      <c r="K774" s="110"/>
      <c r="L774" s="110"/>
      <c r="M774" s="110"/>
      <c r="N774" s="110"/>
      <c r="O774" s="110"/>
      <c r="P774" s="110"/>
    </row>
    <row r="775" spans="1:16" x14ac:dyDescent="0.25">
      <c r="A775" s="115"/>
      <c r="B775" s="126"/>
      <c r="C775" s="155"/>
      <c r="D775" s="126"/>
      <c r="E775" s="162"/>
      <c r="F775" s="126"/>
      <c r="G775" s="110"/>
      <c r="H775" s="155"/>
      <c r="I775" s="110"/>
      <c r="J775" s="110"/>
      <c r="K775" s="110"/>
      <c r="L775" s="110"/>
      <c r="M775" s="110"/>
      <c r="N775" s="110"/>
      <c r="O775" s="110"/>
      <c r="P775" s="110"/>
    </row>
    <row r="776" spans="1:16" x14ac:dyDescent="0.25">
      <c r="A776" s="115"/>
      <c r="B776" s="126"/>
      <c r="C776" s="155"/>
      <c r="D776" s="126"/>
      <c r="E776" s="162"/>
      <c r="F776" s="126"/>
      <c r="G776" s="110"/>
      <c r="H776" s="155"/>
      <c r="I776" s="110"/>
      <c r="J776" s="110"/>
      <c r="K776" s="110"/>
      <c r="L776" s="110"/>
      <c r="M776" s="110"/>
      <c r="N776" s="110"/>
      <c r="O776" s="110"/>
      <c r="P776" s="110"/>
    </row>
    <row r="777" spans="1:16" x14ac:dyDescent="0.25">
      <c r="A777" s="115"/>
      <c r="B777" s="126"/>
      <c r="C777" s="155"/>
      <c r="D777" s="126"/>
      <c r="E777" s="162"/>
      <c r="F777" s="126"/>
      <c r="G777" s="110"/>
      <c r="H777" s="155"/>
      <c r="I777" s="110"/>
      <c r="J777" s="110"/>
      <c r="K777" s="110"/>
      <c r="L777" s="110"/>
      <c r="M777" s="110"/>
      <c r="N777" s="110"/>
      <c r="O777" s="110"/>
      <c r="P777" s="110"/>
    </row>
    <row r="778" spans="1:16" x14ac:dyDescent="0.25">
      <c r="A778" s="115"/>
      <c r="B778" s="126"/>
      <c r="C778" s="155"/>
      <c r="D778" s="126"/>
      <c r="E778" s="162"/>
      <c r="F778" s="126"/>
      <c r="G778" s="110"/>
      <c r="H778" s="155"/>
      <c r="I778" s="110"/>
      <c r="J778" s="110"/>
      <c r="K778" s="110"/>
      <c r="L778" s="110"/>
      <c r="M778" s="110"/>
      <c r="N778" s="110"/>
      <c r="O778" s="110"/>
      <c r="P778" s="110"/>
    </row>
    <row r="779" spans="1:16" x14ac:dyDescent="0.25">
      <c r="A779" s="115"/>
      <c r="B779" s="126"/>
      <c r="C779" s="155"/>
      <c r="D779" s="126"/>
      <c r="E779" s="162"/>
      <c r="F779" s="126"/>
      <c r="G779" s="110"/>
      <c r="H779" s="155"/>
      <c r="I779" s="110"/>
      <c r="J779" s="110"/>
      <c r="K779" s="110"/>
      <c r="L779" s="110"/>
      <c r="M779" s="110"/>
      <c r="N779" s="110"/>
      <c r="O779" s="110"/>
      <c r="P779" s="110"/>
    </row>
    <row r="780" spans="1:16" x14ac:dyDescent="0.25">
      <c r="A780" s="115"/>
      <c r="B780" s="126"/>
      <c r="C780" s="155"/>
      <c r="D780" s="126"/>
      <c r="E780" s="162"/>
      <c r="F780" s="126"/>
      <c r="G780" s="110"/>
      <c r="H780" s="155"/>
      <c r="I780" s="110"/>
      <c r="J780" s="110"/>
      <c r="K780" s="110"/>
      <c r="L780" s="110"/>
      <c r="M780" s="110"/>
      <c r="N780" s="110"/>
      <c r="O780" s="110"/>
      <c r="P780" s="110"/>
    </row>
    <row r="781" spans="1:16" x14ac:dyDescent="0.25">
      <c r="A781" s="115"/>
      <c r="B781" s="126"/>
      <c r="C781" s="155"/>
      <c r="D781" s="126"/>
      <c r="E781" s="162"/>
      <c r="F781" s="126"/>
      <c r="G781" s="110"/>
      <c r="H781" s="155"/>
      <c r="I781" s="110"/>
      <c r="J781" s="110"/>
      <c r="K781" s="110"/>
      <c r="L781" s="110"/>
      <c r="M781" s="110"/>
      <c r="N781" s="110"/>
      <c r="O781" s="110"/>
      <c r="P781" s="110"/>
    </row>
    <row r="782" spans="1:16" x14ac:dyDescent="0.25">
      <c r="A782" s="115"/>
      <c r="B782" s="126"/>
      <c r="C782" s="155"/>
      <c r="D782" s="126"/>
      <c r="E782" s="162"/>
      <c r="F782" s="126"/>
      <c r="G782" s="110"/>
      <c r="H782" s="155"/>
      <c r="I782" s="110"/>
      <c r="J782" s="110"/>
      <c r="K782" s="110"/>
      <c r="L782" s="110"/>
      <c r="M782" s="110"/>
      <c r="N782" s="110"/>
      <c r="O782" s="110"/>
      <c r="P782" s="110"/>
    </row>
    <row r="783" spans="1:16" x14ac:dyDescent="0.25">
      <c r="A783" s="115"/>
      <c r="B783" s="126"/>
      <c r="C783" s="155"/>
      <c r="D783" s="126"/>
      <c r="E783" s="162"/>
      <c r="F783" s="126"/>
      <c r="G783" s="110"/>
      <c r="H783" s="155"/>
      <c r="I783" s="110"/>
      <c r="J783" s="110"/>
      <c r="K783" s="110"/>
      <c r="L783" s="110"/>
      <c r="M783" s="110"/>
      <c r="N783" s="110"/>
      <c r="O783" s="110"/>
      <c r="P783" s="110"/>
    </row>
    <row r="784" spans="1:16" x14ac:dyDescent="0.25">
      <c r="A784" s="115"/>
      <c r="B784" s="126"/>
      <c r="C784" s="155"/>
      <c r="D784" s="126"/>
      <c r="E784" s="162"/>
      <c r="F784" s="126"/>
      <c r="G784" s="110"/>
      <c r="H784" s="155"/>
      <c r="I784" s="110"/>
      <c r="J784" s="110"/>
      <c r="K784" s="110"/>
      <c r="L784" s="110"/>
      <c r="M784" s="110"/>
      <c r="N784" s="110"/>
      <c r="O784" s="110"/>
      <c r="P784" s="110"/>
    </row>
    <row r="785" spans="1:16" x14ac:dyDescent="0.25">
      <c r="A785" s="115"/>
      <c r="B785" s="126"/>
      <c r="C785" s="155"/>
      <c r="D785" s="126"/>
      <c r="E785" s="162"/>
      <c r="F785" s="126"/>
      <c r="G785" s="110"/>
      <c r="H785" s="155"/>
      <c r="I785" s="110"/>
      <c r="J785" s="110"/>
      <c r="K785" s="110"/>
      <c r="L785" s="110"/>
      <c r="M785" s="110"/>
      <c r="N785" s="110"/>
      <c r="O785" s="110"/>
      <c r="P785" s="110"/>
    </row>
    <row r="786" spans="1:16" x14ac:dyDescent="0.25">
      <c r="A786" s="115"/>
      <c r="B786" s="126"/>
      <c r="C786" s="155"/>
      <c r="D786" s="126"/>
      <c r="E786" s="162"/>
      <c r="F786" s="126"/>
      <c r="G786" s="110"/>
      <c r="H786" s="155"/>
      <c r="I786" s="110"/>
      <c r="J786" s="110"/>
      <c r="K786" s="110"/>
      <c r="L786" s="110"/>
      <c r="M786" s="110"/>
      <c r="N786" s="110"/>
      <c r="O786" s="110"/>
      <c r="P786" s="110"/>
    </row>
    <row r="787" spans="1:16" x14ac:dyDescent="0.25">
      <c r="A787" s="115"/>
      <c r="B787" s="126"/>
      <c r="C787" s="155"/>
      <c r="D787" s="126"/>
      <c r="E787" s="162"/>
      <c r="F787" s="126"/>
      <c r="G787" s="110"/>
      <c r="H787" s="155"/>
      <c r="I787" s="110"/>
      <c r="J787" s="110"/>
      <c r="K787" s="110"/>
      <c r="L787" s="110"/>
      <c r="M787" s="110"/>
      <c r="N787" s="110"/>
      <c r="O787" s="110"/>
      <c r="P787" s="110"/>
    </row>
    <row r="788" spans="1:16" x14ac:dyDescent="0.25">
      <c r="A788" s="115"/>
      <c r="B788" s="126"/>
      <c r="C788" s="155"/>
      <c r="D788" s="126"/>
      <c r="E788" s="162"/>
      <c r="F788" s="126"/>
      <c r="G788" s="110"/>
      <c r="H788" s="155"/>
      <c r="I788" s="110"/>
      <c r="J788" s="110"/>
      <c r="K788" s="110"/>
      <c r="L788" s="110"/>
      <c r="M788" s="110"/>
      <c r="N788" s="110"/>
      <c r="O788" s="110"/>
      <c r="P788" s="110"/>
    </row>
    <row r="789" spans="1:16" x14ac:dyDescent="0.25">
      <c r="A789" s="115"/>
      <c r="B789" s="126"/>
      <c r="C789" s="155"/>
      <c r="D789" s="126"/>
      <c r="E789" s="162"/>
      <c r="F789" s="126"/>
      <c r="G789" s="110"/>
      <c r="H789" s="155"/>
      <c r="I789" s="110"/>
      <c r="J789" s="110"/>
      <c r="K789" s="110"/>
      <c r="L789" s="110"/>
      <c r="M789" s="110"/>
      <c r="N789" s="110"/>
      <c r="O789" s="110"/>
      <c r="P789" s="110"/>
    </row>
    <row r="790" spans="1:16" x14ac:dyDescent="0.25">
      <c r="A790" s="115"/>
      <c r="B790" s="126"/>
      <c r="C790" s="155"/>
      <c r="D790" s="126"/>
      <c r="E790" s="162"/>
      <c r="F790" s="126"/>
      <c r="G790" s="110"/>
      <c r="H790" s="155"/>
      <c r="I790" s="110"/>
      <c r="J790" s="110"/>
      <c r="K790" s="110"/>
      <c r="L790" s="110"/>
      <c r="M790" s="110"/>
      <c r="N790" s="110"/>
      <c r="O790" s="110"/>
      <c r="P790" s="110"/>
    </row>
    <row r="791" spans="1:16" x14ac:dyDescent="0.25">
      <c r="A791" s="115"/>
      <c r="B791" s="126"/>
      <c r="C791" s="155"/>
      <c r="D791" s="126"/>
      <c r="E791" s="162"/>
      <c r="F791" s="126"/>
      <c r="G791" s="110"/>
      <c r="H791" s="155"/>
      <c r="I791" s="110"/>
      <c r="J791" s="110"/>
      <c r="K791" s="110"/>
      <c r="L791" s="110"/>
      <c r="M791" s="110"/>
      <c r="N791" s="110"/>
      <c r="O791" s="110"/>
      <c r="P791" s="110"/>
    </row>
    <row r="792" spans="1:16" x14ac:dyDescent="0.25">
      <c r="A792" s="115"/>
      <c r="B792" s="126"/>
      <c r="C792" s="155"/>
      <c r="D792" s="126"/>
      <c r="E792" s="162"/>
      <c r="F792" s="126"/>
      <c r="G792" s="110"/>
      <c r="H792" s="155"/>
      <c r="I792" s="110"/>
      <c r="J792" s="110"/>
      <c r="K792" s="110"/>
      <c r="L792" s="110"/>
      <c r="M792" s="110"/>
      <c r="N792" s="110"/>
      <c r="O792" s="110"/>
      <c r="P792" s="110"/>
    </row>
    <row r="793" spans="1:16" x14ac:dyDescent="0.25">
      <c r="A793" s="115"/>
      <c r="B793" s="126"/>
      <c r="C793" s="155"/>
      <c r="D793" s="126"/>
      <c r="E793" s="162"/>
      <c r="F793" s="126"/>
      <c r="G793" s="110"/>
      <c r="H793" s="155"/>
      <c r="I793" s="110"/>
      <c r="J793" s="110"/>
      <c r="K793" s="110"/>
      <c r="L793" s="110"/>
      <c r="M793" s="110"/>
      <c r="N793" s="110"/>
      <c r="O793" s="110"/>
      <c r="P793" s="110"/>
    </row>
    <row r="794" spans="1:16" x14ac:dyDescent="0.25">
      <c r="A794" s="115"/>
      <c r="B794" s="126"/>
      <c r="C794" s="155"/>
      <c r="D794" s="126"/>
      <c r="E794" s="162"/>
      <c r="F794" s="126"/>
      <c r="G794" s="110"/>
      <c r="H794" s="155"/>
      <c r="I794" s="110"/>
      <c r="J794" s="110"/>
      <c r="K794" s="110"/>
      <c r="L794" s="110"/>
      <c r="M794" s="110"/>
      <c r="N794" s="110"/>
      <c r="O794" s="110"/>
      <c r="P794" s="110"/>
    </row>
    <row r="795" spans="1:16" x14ac:dyDescent="0.25">
      <c r="A795" s="115"/>
      <c r="B795" s="126"/>
      <c r="C795" s="155"/>
      <c r="D795" s="126"/>
      <c r="E795" s="162"/>
      <c r="F795" s="126"/>
      <c r="G795" s="110"/>
      <c r="H795" s="155"/>
      <c r="I795" s="110"/>
      <c r="J795" s="110"/>
      <c r="K795" s="110"/>
      <c r="L795" s="110"/>
      <c r="M795" s="110"/>
      <c r="N795" s="110"/>
      <c r="O795" s="110"/>
      <c r="P795" s="110"/>
    </row>
    <row r="796" spans="1:16" x14ac:dyDescent="0.25">
      <c r="A796" s="115"/>
      <c r="B796" s="126"/>
      <c r="C796" s="155"/>
      <c r="D796" s="126"/>
      <c r="E796" s="162"/>
      <c r="F796" s="126"/>
      <c r="G796" s="110"/>
      <c r="H796" s="155"/>
      <c r="I796" s="110"/>
      <c r="J796" s="110"/>
      <c r="K796" s="110"/>
      <c r="L796" s="110"/>
      <c r="M796" s="110"/>
      <c r="N796" s="110"/>
      <c r="O796" s="110"/>
      <c r="P796" s="110"/>
    </row>
    <row r="797" spans="1:16" x14ac:dyDescent="0.25">
      <c r="A797" s="115"/>
      <c r="B797" s="126"/>
      <c r="C797" s="155"/>
      <c r="D797" s="126"/>
      <c r="E797" s="162"/>
      <c r="F797" s="126"/>
      <c r="G797" s="110"/>
      <c r="H797" s="155"/>
      <c r="I797" s="110"/>
      <c r="J797" s="110"/>
      <c r="K797" s="110"/>
      <c r="L797" s="110"/>
      <c r="M797" s="110"/>
      <c r="N797" s="110"/>
      <c r="O797" s="110"/>
      <c r="P797" s="110"/>
    </row>
    <row r="798" spans="1:16" x14ac:dyDescent="0.25">
      <c r="A798" s="115"/>
      <c r="B798" s="126"/>
      <c r="C798" s="155"/>
      <c r="D798" s="126"/>
      <c r="E798" s="162"/>
      <c r="F798" s="126"/>
      <c r="G798" s="110"/>
      <c r="H798" s="155"/>
      <c r="I798" s="110"/>
      <c r="J798" s="110"/>
      <c r="K798" s="110"/>
      <c r="L798" s="110"/>
      <c r="M798" s="110"/>
      <c r="N798" s="110"/>
      <c r="O798" s="110"/>
      <c r="P798" s="110"/>
    </row>
    <row r="799" spans="1:16" x14ac:dyDescent="0.25">
      <c r="A799" s="115"/>
      <c r="B799" s="126"/>
      <c r="C799" s="155"/>
      <c r="D799" s="126"/>
      <c r="E799" s="162"/>
      <c r="F799" s="126"/>
      <c r="G799" s="110"/>
      <c r="H799" s="155"/>
      <c r="I799" s="110"/>
      <c r="J799" s="110"/>
      <c r="K799" s="110"/>
      <c r="L799" s="110"/>
      <c r="M799" s="110"/>
      <c r="N799" s="110"/>
      <c r="O799" s="110"/>
      <c r="P799" s="110"/>
    </row>
    <row r="800" spans="1:16" x14ac:dyDescent="0.25">
      <c r="A800" s="115"/>
      <c r="B800" s="126"/>
      <c r="C800" s="155"/>
      <c r="D800" s="126"/>
      <c r="E800" s="162"/>
      <c r="F800" s="126"/>
      <c r="G800" s="110"/>
      <c r="H800" s="155"/>
      <c r="I800" s="110"/>
      <c r="J800" s="110"/>
      <c r="K800" s="110"/>
      <c r="L800" s="110"/>
      <c r="M800" s="110"/>
      <c r="N800" s="110"/>
      <c r="O800" s="110"/>
      <c r="P800" s="110"/>
    </row>
    <row r="801" spans="1:16" x14ac:dyDescent="0.25">
      <c r="A801" s="115"/>
      <c r="B801" s="126"/>
      <c r="C801" s="155"/>
      <c r="D801" s="126"/>
      <c r="E801" s="162"/>
      <c r="F801" s="126"/>
      <c r="G801" s="110"/>
      <c r="H801" s="155"/>
      <c r="I801" s="110"/>
      <c r="J801" s="110"/>
      <c r="K801" s="110"/>
      <c r="L801" s="110"/>
      <c r="M801" s="110"/>
      <c r="N801" s="110"/>
      <c r="O801" s="110"/>
      <c r="P801" s="110"/>
    </row>
    <row r="802" spans="1:16" x14ac:dyDescent="0.25">
      <c r="A802" s="115"/>
      <c r="B802" s="126"/>
      <c r="C802" s="155"/>
      <c r="D802" s="126"/>
      <c r="E802" s="162"/>
      <c r="F802" s="126"/>
      <c r="G802" s="110"/>
      <c r="H802" s="155"/>
      <c r="I802" s="110"/>
      <c r="J802" s="110"/>
      <c r="K802" s="110"/>
      <c r="L802" s="110"/>
      <c r="M802" s="110"/>
      <c r="N802" s="110"/>
      <c r="O802" s="110"/>
      <c r="P802" s="110"/>
    </row>
    <row r="803" spans="1:16" x14ac:dyDescent="0.25">
      <c r="A803" s="115"/>
      <c r="B803" s="126"/>
      <c r="C803" s="155"/>
      <c r="D803" s="126"/>
      <c r="E803" s="162"/>
      <c r="F803" s="126"/>
      <c r="G803" s="110"/>
      <c r="H803" s="155"/>
      <c r="I803" s="110"/>
      <c r="J803" s="110"/>
      <c r="K803" s="110"/>
      <c r="L803" s="110"/>
      <c r="M803" s="110"/>
      <c r="N803" s="110"/>
      <c r="O803" s="110"/>
      <c r="P803" s="110"/>
    </row>
    <row r="804" spans="1:16" x14ac:dyDescent="0.25">
      <c r="A804" s="115"/>
      <c r="B804" s="126"/>
      <c r="C804" s="155"/>
      <c r="D804" s="126"/>
      <c r="E804" s="162"/>
      <c r="F804" s="126"/>
      <c r="G804" s="110"/>
      <c r="H804" s="155"/>
      <c r="I804" s="110"/>
      <c r="J804" s="110"/>
      <c r="K804" s="110"/>
      <c r="L804" s="110"/>
      <c r="M804" s="110"/>
      <c r="N804" s="110"/>
      <c r="O804" s="110"/>
      <c r="P804" s="110"/>
    </row>
    <row r="805" spans="1:16" x14ac:dyDescent="0.25">
      <c r="A805" s="115"/>
      <c r="B805" s="126"/>
      <c r="C805" s="155"/>
      <c r="D805" s="126"/>
      <c r="E805" s="162"/>
      <c r="F805" s="126"/>
      <c r="G805" s="110"/>
      <c r="H805" s="155"/>
      <c r="I805" s="110"/>
      <c r="J805" s="110"/>
      <c r="K805" s="110"/>
      <c r="L805" s="110"/>
      <c r="M805" s="110"/>
      <c r="N805" s="110"/>
      <c r="O805" s="110"/>
      <c r="P805" s="110"/>
    </row>
    <row r="806" spans="1:16" x14ac:dyDescent="0.25">
      <c r="A806" s="115"/>
      <c r="B806" s="126"/>
      <c r="C806" s="155"/>
      <c r="D806" s="126"/>
      <c r="E806" s="162"/>
      <c r="F806" s="126"/>
      <c r="G806" s="110"/>
      <c r="H806" s="155"/>
      <c r="I806" s="110"/>
      <c r="J806" s="110"/>
      <c r="K806" s="110"/>
      <c r="L806" s="110"/>
      <c r="M806" s="110"/>
      <c r="N806" s="110"/>
      <c r="O806" s="110"/>
      <c r="P806" s="110"/>
    </row>
    <row r="807" spans="1:16" x14ac:dyDescent="0.25">
      <c r="A807" s="115"/>
      <c r="B807" s="126"/>
      <c r="C807" s="155"/>
      <c r="D807" s="126"/>
      <c r="E807" s="162"/>
      <c r="F807" s="126"/>
      <c r="G807" s="110"/>
      <c r="H807" s="155"/>
      <c r="I807" s="110"/>
      <c r="J807" s="110"/>
      <c r="K807" s="110"/>
      <c r="L807" s="110"/>
      <c r="M807" s="110"/>
      <c r="N807" s="110"/>
      <c r="O807" s="110"/>
      <c r="P807" s="110"/>
    </row>
    <row r="808" spans="1:16" x14ac:dyDescent="0.25">
      <c r="A808" s="115"/>
      <c r="B808" s="126"/>
      <c r="C808" s="155"/>
      <c r="D808" s="126"/>
      <c r="E808" s="162"/>
      <c r="F808" s="126"/>
      <c r="G808" s="110"/>
      <c r="H808" s="155"/>
      <c r="I808" s="110"/>
      <c r="J808" s="110"/>
      <c r="K808" s="110"/>
      <c r="L808" s="110"/>
      <c r="M808" s="110"/>
      <c r="N808" s="110"/>
      <c r="O808" s="110"/>
      <c r="P808" s="110"/>
    </row>
    <row r="809" spans="1:16" x14ac:dyDescent="0.25">
      <c r="A809" s="115"/>
      <c r="B809" s="126"/>
      <c r="C809" s="155"/>
      <c r="D809" s="126"/>
      <c r="E809" s="162"/>
      <c r="F809" s="126"/>
      <c r="G809" s="110"/>
      <c r="H809" s="155"/>
      <c r="I809" s="110"/>
      <c r="J809" s="110"/>
      <c r="K809" s="110"/>
      <c r="L809" s="110"/>
      <c r="M809" s="110"/>
      <c r="N809" s="110"/>
      <c r="O809" s="110"/>
      <c r="P809" s="110"/>
    </row>
    <row r="810" spans="1:16" x14ac:dyDescent="0.25">
      <c r="A810" s="115"/>
      <c r="B810" s="126"/>
      <c r="C810" s="155"/>
      <c r="D810" s="126"/>
      <c r="E810" s="162"/>
      <c r="F810" s="126"/>
      <c r="G810" s="110"/>
      <c r="H810" s="155"/>
      <c r="I810" s="110"/>
      <c r="J810" s="110"/>
      <c r="K810" s="110"/>
      <c r="L810" s="110"/>
      <c r="M810" s="110"/>
      <c r="N810" s="110"/>
      <c r="O810" s="110"/>
      <c r="P810" s="110"/>
    </row>
    <row r="811" spans="1:16" x14ac:dyDescent="0.25">
      <c r="A811" s="115"/>
      <c r="B811" s="126"/>
      <c r="C811" s="155"/>
      <c r="D811" s="126"/>
      <c r="E811" s="162"/>
      <c r="F811" s="126"/>
      <c r="G811" s="110"/>
      <c r="H811" s="155"/>
      <c r="I811" s="110"/>
      <c r="J811" s="110"/>
      <c r="K811" s="110"/>
      <c r="L811" s="110"/>
      <c r="M811" s="110"/>
      <c r="N811" s="110"/>
      <c r="O811" s="110"/>
      <c r="P811" s="110"/>
    </row>
    <row r="812" spans="1:16" x14ac:dyDescent="0.25">
      <c r="A812" s="115"/>
      <c r="B812" s="126"/>
      <c r="C812" s="155"/>
      <c r="D812" s="126"/>
      <c r="E812" s="162"/>
      <c r="F812" s="126"/>
      <c r="G812" s="110"/>
      <c r="H812" s="155"/>
      <c r="I812" s="110"/>
      <c r="J812" s="110"/>
      <c r="K812" s="110"/>
      <c r="L812" s="110"/>
      <c r="M812" s="110"/>
      <c r="N812" s="110"/>
      <c r="O812" s="110"/>
      <c r="P812" s="110"/>
    </row>
    <row r="813" spans="1:16" x14ac:dyDescent="0.25">
      <c r="A813" s="115"/>
      <c r="B813" s="126"/>
      <c r="C813" s="155"/>
      <c r="D813" s="126"/>
      <c r="E813" s="162"/>
      <c r="F813" s="126"/>
      <c r="G813" s="110"/>
      <c r="H813" s="155"/>
      <c r="I813" s="110"/>
      <c r="J813" s="110"/>
      <c r="K813" s="110"/>
      <c r="L813" s="110"/>
      <c r="M813" s="110"/>
      <c r="N813" s="110"/>
      <c r="O813" s="110"/>
      <c r="P813" s="110"/>
    </row>
    <row r="814" spans="1:16" x14ac:dyDescent="0.25">
      <c r="A814" s="115"/>
      <c r="B814" s="126"/>
      <c r="C814" s="155"/>
      <c r="D814" s="126"/>
      <c r="E814" s="162"/>
      <c r="F814" s="126"/>
      <c r="G814" s="110"/>
      <c r="H814" s="155"/>
      <c r="I814" s="110"/>
      <c r="J814" s="110"/>
      <c r="K814" s="110"/>
      <c r="L814" s="110"/>
      <c r="M814" s="110"/>
      <c r="N814" s="110"/>
      <c r="O814" s="110"/>
      <c r="P814" s="110"/>
    </row>
    <row r="815" spans="1:16" x14ac:dyDescent="0.25">
      <c r="A815" s="115"/>
      <c r="B815" s="126"/>
      <c r="C815" s="155"/>
      <c r="D815" s="126"/>
      <c r="E815" s="162"/>
      <c r="F815" s="126"/>
      <c r="G815" s="110"/>
      <c r="H815" s="155"/>
      <c r="I815" s="110"/>
      <c r="J815" s="110"/>
      <c r="K815" s="110"/>
      <c r="L815" s="110"/>
      <c r="M815" s="110"/>
      <c r="N815" s="110"/>
      <c r="O815" s="110"/>
      <c r="P815" s="110"/>
    </row>
    <row r="816" spans="1:16" x14ac:dyDescent="0.25">
      <c r="A816" s="115"/>
      <c r="B816" s="126"/>
      <c r="C816" s="155"/>
      <c r="D816" s="126"/>
      <c r="E816" s="162"/>
      <c r="F816" s="126"/>
      <c r="G816" s="110"/>
      <c r="H816" s="155"/>
      <c r="I816" s="110"/>
      <c r="J816" s="110"/>
      <c r="K816" s="110"/>
      <c r="L816" s="110"/>
      <c r="M816" s="110"/>
      <c r="N816" s="110"/>
      <c r="O816" s="110"/>
      <c r="P816" s="110"/>
    </row>
    <row r="817" spans="1:16" x14ac:dyDescent="0.25">
      <c r="A817" s="115"/>
      <c r="B817" s="126"/>
      <c r="C817" s="155"/>
      <c r="D817" s="126"/>
      <c r="E817" s="162"/>
      <c r="F817" s="126"/>
      <c r="G817" s="110"/>
      <c r="H817" s="155"/>
      <c r="I817" s="110"/>
      <c r="J817" s="110"/>
      <c r="K817" s="110"/>
      <c r="L817" s="110"/>
      <c r="M817" s="110"/>
      <c r="N817" s="110"/>
      <c r="O817" s="110"/>
      <c r="P817" s="110"/>
    </row>
    <row r="818" spans="1:16" x14ac:dyDescent="0.25">
      <c r="A818" s="115"/>
      <c r="B818" s="126"/>
      <c r="C818" s="155"/>
      <c r="D818" s="126"/>
      <c r="E818" s="162"/>
      <c r="F818" s="126"/>
      <c r="G818" s="110"/>
      <c r="H818" s="155"/>
      <c r="I818" s="110"/>
      <c r="J818" s="110"/>
      <c r="K818" s="110"/>
      <c r="L818" s="110"/>
      <c r="M818" s="110"/>
      <c r="N818" s="110"/>
      <c r="O818" s="110"/>
      <c r="P818" s="110"/>
    </row>
    <row r="819" spans="1:16" x14ac:dyDescent="0.25">
      <c r="A819" s="115"/>
      <c r="B819" s="126"/>
      <c r="C819" s="155"/>
      <c r="D819" s="126"/>
      <c r="E819" s="162"/>
      <c r="F819" s="126"/>
      <c r="G819" s="110"/>
      <c r="H819" s="155"/>
      <c r="I819" s="110"/>
      <c r="J819" s="110"/>
      <c r="K819" s="110"/>
      <c r="L819" s="110"/>
      <c r="M819" s="110"/>
      <c r="N819" s="110"/>
      <c r="O819" s="110"/>
      <c r="P819" s="110"/>
    </row>
    <row r="820" spans="1:16" x14ac:dyDescent="0.25">
      <c r="A820" s="115"/>
      <c r="B820" s="126"/>
      <c r="C820" s="155"/>
      <c r="D820" s="126"/>
      <c r="E820" s="162"/>
      <c r="F820" s="126"/>
      <c r="G820" s="110"/>
      <c r="H820" s="155"/>
      <c r="I820" s="110"/>
      <c r="J820" s="110"/>
      <c r="K820" s="110"/>
      <c r="L820" s="110"/>
      <c r="M820" s="110"/>
      <c r="N820" s="110"/>
      <c r="O820" s="110"/>
      <c r="P820" s="110"/>
    </row>
    <row r="821" spans="1:16" x14ac:dyDescent="0.25">
      <c r="A821" s="115"/>
      <c r="B821" s="126"/>
      <c r="C821" s="155"/>
      <c r="D821" s="126"/>
      <c r="E821" s="162"/>
      <c r="F821" s="126"/>
      <c r="G821" s="110"/>
      <c r="H821" s="155"/>
      <c r="I821" s="110"/>
      <c r="J821" s="110"/>
      <c r="K821" s="110"/>
      <c r="L821" s="110"/>
      <c r="M821" s="110"/>
      <c r="N821" s="110"/>
      <c r="O821" s="110"/>
      <c r="P821" s="110"/>
    </row>
    <row r="822" spans="1:16" x14ac:dyDescent="0.25">
      <c r="A822" s="115"/>
      <c r="B822" s="126"/>
      <c r="C822" s="155"/>
      <c r="D822" s="126"/>
      <c r="E822" s="162"/>
      <c r="F822" s="126"/>
      <c r="G822" s="110"/>
      <c r="H822" s="155"/>
      <c r="I822" s="110"/>
      <c r="J822" s="110"/>
      <c r="K822" s="110"/>
      <c r="L822" s="110"/>
      <c r="M822" s="110"/>
      <c r="N822" s="110"/>
      <c r="O822" s="110"/>
      <c r="P822" s="110"/>
    </row>
    <row r="823" spans="1:16" x14ac:dyDescent="0.25">
      <c r="A823" s="115"/>
      <c r="B823" s="126"/>
      <c r="C823" s="155"/>
      <c r="D823" s="126"/>
      <c r="E823" s="162"/>
      <c r="F823" s="126"/>
      <c r="G823" s="110"/>
      <c r="H823" s="155"/>
      <c r="I823" s="110"/>
      <c r="J823" s="110"/>
      <c r="K823" s="110"/>
      <c r="L823" s="110"/>
      <c r="M823" s="110"/>
      <c r="N823" s="110"/>
      <c r="O823" s="110"/>
      <c r="P823" s="110"/>
    </row>
    <row r="824" spans="1:16" x14ac:dyDescent="0.25">
      <c r="A824" s="115"/>
      <c r="B824" s="126"/>
      <c r="C824" s="155"/>
      <c r="D824" s="126"/>
      <c r="E824" s="162"/>
      <c r="F824" s="126"/>
      <c r="G824" s="110"/>
      <c r="H824" s="155"/>
      <c r="I824" s="110"/>
      <c r="J824" s="110"/>
      <c r="K824" s="110"/>
      <c r="L824" s="110"/>
      <c r="M824" s="110"/>
      <c r="N824" s="110"/>
      <c r="O824" s="110"/>
      <c r="P824" s="110"/>
    </row>
    <row r="825" spans="1:16" x14ac:dyDescent="0.25">
      <c r="A825" s="115"/>
      <c r="B825" s="126"/>
      <c r="C825" s="155"/>
      <c r="D825" s="126"/>
      <c r="E825" s="162"/>
      <c r="F825" s="126"/>
      <c r="G825" s="110"/>
      <c r="H825" s="155"/>
      <c r="I825" s="110"/>
      <c r="J825" s="110"/>
      <c r="K825" s="110"/>
      <c r="L825" s="110"/>
      <c r="M825" s="110"/>
      <c r="N825" s="110"/>
      <c r="O825" s="110"/>
      <c r="P825" s="110"/>
    </row>
    <row r="826" spans="1:16" x14ac:dyDescent="0.25">
      <c r="A826" s="115"/>
      <c r="B826" s="126"/>
      <c r="C826" s="155"/>
      <c r="D826" s="126"/>
      <c r="E826" s="162"/>
      <c r="F826" s="126"/>
      <c r="G826" s="110"/>
      <c r="H826" s="155"/>
      <c r="I826" s="110"/>
      <c r="J826" s="110"/>
      <c r="K826" s="110"/>
      <c r="L826" s="110"/>
      <c r="M826" s="110"/>
      <c r="N826" s="110"/>
      <c r="O826" s="110"/>
      <c r="P826" s="110"/>
    </row>
    <row r="827" spans="1:16" x14ac:dyDescent="0.25">
      <c r="A827" s="115"/>
      <c r="B827" s="126"/>
      <c r="C827" s="155"/>
      <c r="D827" s="126"/>
      <c r="E827" s="162"/>
      <c r="F827" s="126"/>
      <c r="G827" s="110"/>
      <c r="H827" s="155"/>
      <c r="I827" s="110"/>
      <c r="J827" s="110"/>
      <c r="K827" s="110"/>
      <c r="L827" s="110"/>
      <c r="M827" s="110"/>
      <c r="N827" s="110"/>
      <c r="O827" s="110"/>
      <c r="P827" s="110"/>
    </row>
    <row r="828" spans="1:16" x14ac:dyDescent="0.25">
      <c r="A828" s="115"/>
      <c r="B828" s="126"/>
      <c r="C828" s="155"/>
      <c r="D828" s="126"/>
      <c r="E828" s="162"/>
      <c r="F828" s="126"/>
      <c r="G828" s="110"/>
      <c r="H828" s="155"/>
      <c r="I828" s="110"/>
      <c r="J828" s="110"/>
      <c r="K828" s="110"/>
      <c r="L828" s="110"/>
      <c r="M828" s="110"/>
      <c r="N828" s="110"/>
      <c r="O828" s="110"/>
      <c r="P828" s="110"/>
    </row>
    <row r="829" spans="1:16" x14ac:dyDescent="0.25">
      <c r="A829" s="115"/>
      <c r="B829" s="126"/>
      <c r="C829" s="155"/>
      <c r="D829" s="126"/>
      <c r="E829" s="162"/>
      <c r="F829" s="126"/>
      <c r="G829" s="110"/>
      <c r="H829" s="155"/>
      <c r="I829" s="110"/>
      <c r="J829" s="110"/>
      <c r="K829" s="110"/>
      <c r="L829" s="110"/>
      <c r="M829" s="110"/>
      <c r="N829" s="110"/>
      <c r="O829" s="110"/>
      <c r="P829" s="110"/>
    </row>
    <row r="830" spans="1:16" x14ac:dyDescent="0.25">
      <c r="A830" s="115"/>
      <c r="B830" s="126"/>
      <c r="C830" s="155"/>
      <c r="D830" s="126"/>
      <c r="E830" s="162"/>
      <c r="F830" s="126"/>
      <c r="G830" s="110"/>
      <c r="H830" s="155"/>
      <c r="I830" s="110"/>
      <c r="J830" s="110"/>
      <c r="K830" s="110"/>
      <c r="L830" s="110"/>
      <c r="M830" s="110"/>
      <c r="N830" s="110"/>
      <c r="O830" s="110"/>
      <c r="P830" s="110"/>
    </row>
    <row r="831" spans="1:16" x14ac:dyDescent="0.25">
      <c r="A831" s="115"/>
      <c r="B831" s="126"/>
      <c r="C831" s="155"/>
      <c r="D831" s="126"/>
      <c r="E831" s="162"/>
      <c r="F831" s="126"/>
      <c r="G831" s="110"/>
      <c r="H831" s="155"/>
      <c r="I831" s="110"/>
      <c r="J831" s="110"/>
      <c r="K831" s="110"/>
      <c r="L831" s="110"/>
      <c r="M831" s="110"/>
      <c r="N831" s="110"/>
      <c r="O831" s="110"/>
      <c r="P831" s="110"/>
    </row>
    <row r="832" spans="1:16" x14ac:dyDescent="0.25">
      <c r="A832" s="115"/>
      <c r="B832" s="126"/>
      <c r="C832" s="155"/>
      <c r="D832" s="126"/>
      <c r="E832" s="162"/>
      <c r="F832" s="126"/>
      <c r="G832" s="110"/>
      <c r="H832" s="155"/>
      <c r="I832" s="110"/>
      <c r="J832" s="110"/>
      <c r="K832" s="110"/>
      <c r="L832" s="110"/>
      <c r="M832" s="110"/>
      <c r="N832" s="110"/>
      <c r="O832" s="110"/>
      <c r="P832" s="110"/>
    </row>
    <row r="833" spans="1:16" x14ac:dyDescent="0.25">
      <c r="A833" s="115"/>
      <c r="B833" s="126"/>
      <c r="C833" s="155"/>
      <c r="D833" s="126"/>
      <c r="E833" s="162"/>
      <c r="F833" s="126"/>
      <c r="G833" s="110"/>
      <c r="H833" s="155"/>
      <c r="I833" s="110"/>
      <c r="J833" s="110"/>
      <c r="K833" s="110"/>
      <c r="L833" s="110"/>
      <c r="M833" s="110"/>
      <c r="N833" s="110"/>
      <c r="O833" s="110"/>
      <c r="P833" s="110"/>
    </row>
    <row r="834" spans="1:16" x14ac:dyDescent="0.25">
      <c r="A834" s="115"/>
      <c r="B834" s="126"/>
      <c r="C834" s="155"/>
      <c r="D834" s="126"/>
      <c r="E834" s="162"/>
      <c r="F834" s="126"/>
      <c r="G834" s="110"/>
      <c r="H834" s="155"/>
      <c r="I834" s="110"/>
      <c r="J834" s="110"/>
      <c r="K834" s="110"/>
      <c r="L834" s="110"/>
      <c r="M834" s="110"/>
      <c r="N834" s="110"/>
      <c r="O834" s="110"/>
      <c r="P834" s="110"/>
    </row>
    <row r="835" spans="1:16" x14ac:dyDescent="0.25">
      <c r="A835" s="115"/>
      <c r="B835" s="126"/>
      <c r="C835" s="155"/>
      <c r="D835" s="126"/>
      <c r="E835" s="162"/>
      <c r="F835" s="126"/>
      <c r="G835" s="110"/>
      <c r="H835" s="155"/>
      <c r="I835" s="110"/>
      <c r="J835" s="110"/>
      <c r="K835" s="110"/>
      <c r="L835" s="110"/>
      <c r="M835" s="110"/>
      <c r="N835" s="110"/>
      <c r="O835" s="110"/>
      <c r="P835" s="110"/>
    </row>
    <row r="836" spans="1:16" x14ac:dyDescent="0.25">
      <c r="A836" s="115"/>
      <c r="B836" s="126"/>
      <c r="C836" s="155"/>
      <c r="D836" s="126"/>
      <c r="E836" s="162"/>
      <c r="F836" s="126"/>
      <c r="G836" s="110"/>
      <c r="H836" s="155"/>
      <c r="I836" s="110"/>
      <c r="J836" s="110"/>
      <c r="K836" s="110"/>
      <c r="L836" s="110"/>
      <c r="M836" s="110"/>
      <c r="N836" s="110"/>
      <c r="O836" s="110"/>
      <c r="P836" s="110"/>
    </row>
    <row r="837" spans="1:16" x14ac:dyDescent="0.25">
      <c r="A837" s="115"/>
      <c r="B837" s="126"/>
      <c r="C837" s="155"/>
      <c r="D837" s="126"/>
      <c r="E837" s="162"/>
      <c r="F837" s="126"/>
      <c r="G837" s="110"/>
      <c r="H837" s="155"/>
      <c r="I837" s="110"/>
      <c r="J837" s="110"/>
      <c r="K837" s="110"/>
      <c r="L837" s="110"/>
      <c r="M837" s="110"/>
      <c r="N837" s="110"/>
      <c r="O837" s="110"/>
      <c r="P837" s="110"/>
    </row>
    <row r="838" spans="1:16" x14ac:dyDescent="0.25">
      <c r="A838" s="115"/>
      <c r="B838" s="126"/>
      <c r="C838" s="155"/>
      <c r="D838" s="126"/>
      <c r="E838" s="162"/>
      <c r="F838" s="126"/>
      <c r="G838" s="110"/>
      <c r="H838" s="155"/>
      <c r="I838" s="110"/>
      <c r="J838" s="110"/>
      <c r="K838" s="110"/>
      <c r="L838" s="110"/>
      <c r="M838" s="110"/>
      <c r="N838" s="110"/>
      <c r="O838" s="110"/>
      <c r="P838" s="110"/>
    </row>
    <row r="839" spans="1:16" x14ac:dyDescent="0.25">
      <c r="A839" s="115"/>
      <c r="B839" s="126"/>
      <c r="C839" s="155"/>
      <c r="D839" s="126"/>
      <c r="E839" s="162"/>
      <c r="F839" s="126"/>
      <c r="G839" s="110"/>
      <c r="H839" s="155"/>
      <c r="I839" s="110"/>
      <c r="J839" s="110"/>
      <c r="K839" s="110"/>
      <c r="L839" s="110"/>
      <c r="M839" s="110"/>
      <c r="N839" s="110"/>
      <c r="O839" s="110"/>
      <c r="P839" s="110"/>
    </row>
    <row r="840" spans="1:16" x14ac:dyDescent="0.25">
      <c r="A840" s="115"/>
      <c r="B840" s="126"/>
      <c r="C840" s="155"/>
      <c r="D840" s="126"/>
      <c r="E840" s="162"/>
      <c r="F840" s="126"/>
      <c r="G840" s="110"/>
      <c r="H840" s="155"/>
      <c r="I840" s="110"/>
      <c r="J840" s="110"/>
      <c r="K840" s="110"/>
      <c r="L840" s="110"/>
      <c r="M840" s="110"/>
      <c r="N840" s="110"/>
      <c r="O840" s="110"/>
      <c r="P840" s="110"/>
    </row>
    <row r="841" spans="1:16" x14ac:dyDescent="0.25">
      <c r="A841" s="115"/>
      <c r="B841" s="126"/>
      <c r="C841" s="155"/>
      <c r="D841" s="126"/>
      <c r="E841" s="162"/>
      <c r="F841" s="126"/>
      <c r="G841" s="110"/>
      <c r="H841" s="155"/>
      <c r="I841" s="110"/>
      <c r="J841" s="110"/>
      <c r="K841" s="110"/>
      <c r="L841" s="110"/>
      <c r="M841" s="110"/>
      <c r="N841" s="110"/>
      <c r="O841" s="110"/>
      <c r="P841" s="110"/>
    </row>
    <row r="842" spans="1:16" x14ac:dyDescent="0.25">
      <c r="A842" s="115"/>
      <c r="B842" s="126"/>
      <c r="C842" s="155"/>
      <c r="D842" s="126"/>
      <c r="E842" s="162"/>
      <c r="F842" s="126"/>
      <c r="G842" s="110"/>
      <c r="H842" s="155"/>
      <c r="I842" s="110"/>
      <c r="J842" s="110"/>
      <c r="K842" s="110"/>
      <c r="L842" s="110"/>
      <c r="M842" s="110"/>
      <c r="N842" s="110"/>
      <c r="O842" s="110"/>
      <c r="P842" s="110"/>
    </row>
    <row r="843" spans="1:16" x14ac:dyDescent="0.25">
      <c r="A843" s="115"/>
      <c r="B843" s="126"/>
      <c r="C843" s="155"/>
      <c r="D843" s="126"/>
      <c r="E843" s="162"/>
      <c r="F843" s="126"/>
      <c r="G843" s="110"/>
      <c r="H843" s="155"/>
      <c r="I843" s="110"/>
      <c r="J843" s="110"/>
      <c r="K843" s="110"/>
      <c r="L843" s="110"/>
      <c r="M843" s="110"/>
      <c r="N843" s="110"/>
      <c r="O843" s="110"/>
      <c r="P843" s="110"/>
    </row>
    <row r="844" spans="1:16" x14ac:dyDescent="0.25">
      <c r="A844" s="115"/>
      <c r="B844" s="126"/>
      <c r="C844" s="155"/>
      <c r="D844" s="126"/>
      <c r="E844" s="162"/>
      <c r="F844" s="126"/>
      <c r="G844" s="110"/>
      <c r="H844" s="155"/>
      <c r="I844" s="110"/>
      <c r="J844" s="110"/>
      <c r="K844" s="110"/>
      <c r="L844" s="110"/>
      <c r="M844" s="110"/>
      <c r="N844" s="110"/>
      <c r="O844" s="110"/>
      <c r="P844" s="110"/>
    </row>
    <row r="845" spans="1:16" x14ac:dyDescent="0.25">
      <c r="A845" s="115"/>
      <c r="B845" s="126"/>
      <c r="C845" s="155"/>
      <c r="D845" s="126"/>
      <c r="E845" s="162"/>
      <c r="F845" s="126"/>
      <c r="G845" s="110"/>
      <c r="H845" s="155"/>
      <c r="I845" s="110"/>
      <c r="J845" s="110"/>
      <c r="K845" s="110"/>
      <c r="L845" s="110"/>
      <c r="M845" s="110"/>
      <c r="N845" s="110"/>
      <c r="O845" s="110"/>
      <c r="P845" s="110"/>
    </row>
    <row r="846" spans="1:16" x14ac:dyDescent="0.25">
      <c r="A846" s="115"/>
      <c r="B846" s="126"/>
      <c r="C846" s="155"/>
      <c r="D846" s="126"/>
      <c r="E846" s="162"/>
      <c r="F846" s="126"/>
      <c r="G846" s="110"/>
      <c r="H846" s="155"/>
      <c r="I846" s="110"/>
      <c r="J846" s="110"/>
      <c r="K846" s="110"/>
      <c r="L846" s="110"/>
      <c r="M846" s="110"/>
      <c r="N846" s="110"/>
      <c r="O846" s="110"/>
      <c r="P846" s="110"/>
    </row>
    <row r="847" spans="1:16" x14ac:dyDescent="0.25">
      <c r="A847" s="115"/>
      <c r="B847" s="126"/>
      <c r="C847" s="155"/>
      <c r="D847" s="126"/>
      <c r="E847" s="162"/>
      <c r="F847" s="126"/>
      <c r="G847" s="110"/>
      <c r="H847" s="155"/>
      <c r="I847" s="110"/>
      <c r="J847" s="110"/>
      <c r="K847" s="110"/>
      <c r="L847" s="110"/>
      <c r="M847" s="110"/>
      <c r="N847" s="110"/>
      <c r="O847" s="110"/>
      <c r="P847" s="110"/>
    </row>
    <row r="848" spans="1:16" x14ac:dyDescent="0.25">
      <c r="A848" s="115"/>
      <c r="B848" s="126"/>
      <c r="C848" s="155"/>
      <c r="D848" s="126"/>
      <c r="E848" s="162"/>
      <c r="F848" s="126"/>
      <c r="G848" s="110"/>
      <c r="H848" s="155"/>
      <c r="I848" s="110"/>
      <c r="J848" s="110"/>
      <c r="K848" s="110"/>
      <c r="L848" s="110"/>
      <c r="M848" s="110"/>
      <c r="N848" s="110"/>
      <c r="O848" s="110"/>
      <c r="P848" s="110"/>
    </row>
    <row r="849" spans="1:16" x14ac:dyDescent="0.25">
      <c r="A849" s="115"/>
      <c r="B849" s="126"/>
      <c r="C849" s="155"/>
      <c r="D849" s="126"/>
      <c r="E849" s="162"/>
      <c r="F849" s="126"/>
      <c r="G849" s="110"/>
      <c r="H849" s="155"/>
      <c r="I849" s="110"/>
      <c r="J849" s="110"/>
      <c r="K849" s="110"/>
      <c r="L849" s="110"/>
      <c r="M849" s="110"/>
      <c r="N849" s="110"/>
      <c r="O849" s="110"/>
      <c r="P849" s="110"/>
    </row>
    <row r="850" spans="1:16" x14ac:dyDescent="0.25">
      <c r="A850" s="115"/>
      <c r="B850" s="126"/>
      <c r="C850" s="155"/>
      <c r="D850" s="126"/>
      <c r="E850" s="162"/>
      <c r="F850" s="126"/>
      <c r="G850" s="110"/>
      <c r="H850" s="155"/>
      <c r="I850" s="110"/>
      <c r="J850" s="110"/>
      <c r="K850" s="110"/>
      <c r="L850" s="110"/>
      <c r="M850" s="110"/>
      <c r="N850" s="110"/>
      <c r="O850" s="110"/>
      <c r="P850" s="110"/>
    </row>
    <row r="851" spans="1:16" x14ac:dyDescent="0.25">
      <c r="A851" s="115"/>
      <c r="B851" s="126"/>
      <c r="C851" s="155"/>
      <c r="D851" s="126"/>
      <c r="E851" s="162"/>
      <c r="F851" s="126"/>
      <c r="G851" s="110"/>
      <c r="H851" s="155"/>
      <c r="I851" s="110"/>
      <c r="J851" s="110"/>
      <c r="K851" s="110"/>
      <c r="L851" s="110"/>
      <c r="M851" s="110"/>
      <c r="N851" s="110"/>
      <c r="O851" s="110"/>
      <c r="P851" s="110"/>
    </row>
    <row r="852" spans="1:16" x14ac:dyDescent="0.25">
      <c r="A852" s="115"/>
      <c r="B852" s="126"/>
      <c r="C852" s="155"/>
      <c r="D852" s="126"/>
      <c r="E852" s="162"/>
      <c r="F852" s="126"/>
      <c r="G852" s="110"/>
      <c r="H852" s="155"/>
      <c r="I852" s="110"/>
      <c r="J852" s="110"/>
      <c r="K852" s="110"/>
      <c r="L852" s="110"/>
      <c r="M852" s="110"/>
      <c r="N852" s="110"/>
      <c r="O852" s="110"/>
      <c r="P852" s="110"/>
    </row>
    <row r="853" spans="1:16" x14ac:dyDescent="0.25">
      <c r="A853" s="115"/>
      <c r="B853" s="126"/>
      <c r="C853" s="155"/>
      <c r="D853" s="126"/>
      <c r="E853" s="162"/>
      <c r="F853" s="126"/>
      <c r="G853" s="110"/>
      <c r="H853" s="155"/>
      <c r="I853" s="110"/>
      <c r="J853" s="110"/>
      <c r="K853" s="110"/>
      <c r="L853" s="110"/>
      <c r="M853" s="110"/>
      <c r="N853" s="110"/>
      <c r="O853" s="110"/>
      <c r="P853" s="110"/>
    </row>
    <row r="854" spans="1:16" x14ac:dyDescent="0.25">
      <c r="A854" s="115"/>
      <c r="B854" s="126"/>
      <c r="C854" s="155"/>
      <c r="D854" s="126"/>
      <c r="E854" s="162"/>
      <c r="F854" s="126"/>
      <c r="G854" s="110"/>
      <c r="H854" s="155"/>
      <c r="I854" s="110"/>
      <c r="J854" s="110"/>
      <c r="K854" s="110"/>
      <c r="L854" s="110"/>
      <c r="M854" s="110"/>
      <c r="N854" s="110"/>
      <c r="O854" s="110"/>
      <c r="P854" s="110"/>
    </row>
    <row r="855" spans="1:16" x14ac:dyDescent="0.25">
      <c r="A855" s="115"/>
      <c r="B855" s="126"/>
      <c r="C855" s="155"/>
      <c r="D855" s="126"/>
      <c r="E855" s="162"/>
      <c r="F855" s="126"/>
      <c r="G855" s="110"/>
      <c r="H855" s="155"/>
      <c r="I855" s="110"/>
      <c r="J855" s="110"/>
      <c r="K855" s="110"/>
      <c r="L855" s="110"/>
      <c r="M855" s="110"/>
      <c r="N855" s="110"/>
      <c r="O855" s="110"/>
      <c r="P855" s="110"/>
    </row>
    <row r="856" spans="1:16" x14ac:dyDescent="0.25">
      <c r="A856" s="115"/>
      <c r="B856" s="126"/>
      <c r="C856" s="155"/>
      <c r="D856" s="126"/>
      <c r="E856" s="162"/>
      <c r="F856" s="126"/>
      <c r="G856" s="110"/>
      <c r="H856" s="155"/>
      <c r="I856" s="110"/>
      <c r="J856" s="110"/>
      <c r="K856" s="110"/>
      <c r="L856" s="110"/>
      <c r="M856" s="110"/>
      <c r="N856" s="110"/>
      <c r="O856" s="110"/>
      <c r="P856" s="110"/>
    </row>
    <row r="857" spans="1:16" x14ac:dyDescent="0.25">
      <c r="A857" s="115"/>
      <c r="B857" s="126"/>
      <c r="C857" s="155"/>
      <c r="D857" s="126"/>
      <c r="E857" s="162"/>
      <c r="F857" s="126"/>
      <c r="G857" s="110"/>
      <c r="H857" s="155"/>
      <c r="I857" s="110"/>
      <c r="J857" s="110"/>
      <c r="K857" s="110"/>
      <c r="L857" s="110"/>
      <c r="M857" s="110"/>
      <c r="N857" s="110"/>
      <c r="O857" s="110"/>
      <c r="P857" s="110"/>
    </row>
    <row r="858" spans="1:16" x14ac:dyDescent="0.25">
      <c r="A858" s="115"/>
      <c r="B858" s="126"/>
      <c r="C858" s="155"/>
      <c r="D858" s="126"/>
      <c r="E858" s="162"/>
      <c r="F858" s="126"/>
      <c r="G858" s="110"/>
      <c r="H858" s="155"/>
      <c r="I858" s="110"/>
      <c r="J858" s="110"/>
      <c r="K858" s="110"/>
      <c r="L858" s="110"/>
      <c r="M858" s="110"/>
      <c r="N858" s="110"/>
      <c r="O858" s="110"/>
      <c r="P858" s="110"/>
    </row>
    <row r="859" spans="1:16" x14ac:dyDescent="0.25">
      <c r="A859" s="115"/>
      <c r="B859" s="126"/>
      <c r="C859" s="155"/>
      <c r="D859" s="126"/>
      <c r="E859" s="162"/>
      <c r="F859" s="126"/>
      <c r="G859" s="110"/>
      <c r="H859" s="155"/>
      <c r="I859" s="110"/>
      <c r="J859" s="110"/>
      <c r="K859" s="110"/>
      <c r="L859" s="110"/>
      <c r="M859" s="110"/>
      <c r="N859" s="110"/>
      <c r="O859" s="110"/>
      <c r="P859" s="110"/>
    </row>
    <row r="860" spans="1:16" x14ac:dyDescent="0.25">
      <c r="A860" s="115"/>
      <c r="B860" s="126"/>
      <c r="C860" s="155"/>
      <c r="D860" s="126"/>
      <c r="E860" s="162"/>
      <c r="F860" s="126"/>
      <c r="G860" s="110"/>
      <c r="H860" s="155"/>
      <c r="I860" s="110"/>
      <c r="J860" s="110"/>
      <c r="K860" s="110"/>
      <c r="L860" s="110"/>
      <c r="M860" s="110"/>
      <c r="N860" s="110"/>
      <c r="O860" s="110"/>
      <c r="P860" s="110"/>
    </row>
    <row r="861" spans="1:16" x14ac:dyDescent="0.25">
      <c r="A861" s="115"/>
      <c r="B861" s="126"/>
      <c r="C861" s="155"/>
      <c r="D861" s="126"/>
      <c r="E861" s="162"/>
      <c r="F861" s="126"/>
      <c r="G861" s="110"/>
      <c r="H861" s="155"/>
      <c r="I861" s="110"/>
      <c r="J861" s="110"/>
      <c r="K861" s="110"/>
      <c r="L861" s="110"/>
      <c r="M861" s="110"/>
      <c r="N861" s="110"/>
      <c r="O861" s="110"/>
      <c r="P861" s="110"/>
    </row>
    <row r="862" spans="1:16" x14ac:dyDescent="0.25">
      <c r="A862" s="115"/>
      <c r="B862" s="126"/>
      <c r="C862" s="155"/>
      <c r="D862" s="126"/>
      <c r="E862" s="162"/>
      <c r="F862" s="126"/>
      <c r="G862" s="110"/>
      <c r="H862" s="155"/>
      <c r="I862" s="110"/>
      <c r="J862" s="110"/>
      <c r="K862" s="110"/>
      <c r="L862" s="110"/>
      <c r="M862" s="110"/>
      <c r="N862" s="110"/>
      <c r="O862" s="110"/>
      <c r="P862" s="110"/>
    </row>
    <row r="863" spans="1:16" x14ac:dyDescent="0.25">
      <c r="A863" s="115"/>
      <c r="B863" s="126"/>
      <c r="C863" s="155"/>
      <c r="D863" s="126"/>
      <c r="E863" s="162"/>
      <c r="F863" s="126"/>
      <c r="G863" s="110"/>
      <c r="H863" s="155"/>
      <c r="I863" s="110"/>
      <c r="J863" s="110"/>
      <c r="K863" s="110"/>
      <c r="L863" s="110"/>
      <c r="M863" s="110"/>
      <c r="N863" s="110"/>
      <c r="O863" s="110"/>
      <c r="P863" s="110"/>
    </row>
    <row r="864" spans="1:16" x14ac:dyDescent="0.25">
      <c r="A864" s="115"/>
      <c r="B864" s="126"/>
      <c r="C864" s="155"/>
      <c r="D864" s="126"/>
      <c r="E864" s="162"/>
      <c r="F864" s="126"/>
      <c r="G864" s="110"/>
      <c r="H864" s="155"/>
      <c r="I864" s="110"/>
      <c r="J864" s="110"/>
      <c r="K864" s="110"/>
      <c r="L864" s="110"/>
      <c r="M864" s="110"/>
      <c r="N864" s="110"/>
      <c r="O864" s="110"/>
      <c r="P864" s="110"/>
    </row>
    <row r="865" spans="1:16" x14ac:dyDescent="0.25">
      <c r="A865" s="115"/>
      <c r="B865" s="126"/>
      <c r="C865" s="155"/>
      <c r="D865" s="126"/>
      <c r="E865" s="162"/>
      <c r="F865" s="126"/>
      <c r="G865" s="110"/>
      <c r="H865" s="155"/>
      <c r="I865" s="110"/>
      <c r="J865" s="110"/>
      <c r="K865" s="110"/>
      <c r="L865" s="110"/>
      <c r="M865" s="110"/>
      <c r="N865" s="110"/>
      <c r="O865" s="110"/>
      <c r="P865" s="110"/>
    </row>
    <row r="866" spans="1:16" x14ac:dyDescent="0.25">
      <c r="A866" s="115"/>
      <c r="B866" s="126"/>
      <c r="C866" s="155"/>
      <c r="D866" s="126"/>
      <c r="E866" s="162"/>
      <c r="F866" s="126"/>
      <c r="G866" s="110"/>
      <c r="H866" s="155"/>
      <c r="I866" s="110"/>
      <c r="J866" s="110"/>
      <c r="K866" s="110"/>
      <c r="L866" s="110"/>
      <c r="M866" s="110"/>
      <c r="N866" s="110"/>
      <c r="O866" s="110"/>
      <c r="P866" s="110"/>
    </row>
    <row r="867" spans="1:16" x14ac:dyDescent="0.25">
      <c r="A867" s="115"/>
      <c r="B867" s="126"/>
      <c r="C867" s="155"/>
      <c r="D867" s="126"/>
      <c r="E867" s="162"/>
      <c r="F867" s="126"/>
      <c r="G867" s="110"/>
      <c r="H867" s="155"/>
      <c r="I867" s="110"/>
      <c r="J867" s="110"/>
      <c r="K867" s="110"/>
      <c r="L867" s="110"/>
      <c r="M867" s="110"/>
      <c r="N867" s="110"/>
      <c r="O867" s="110"/>
      <c r="P867" s="110"/>
    </row>
    <row r="868" spans="1:16" x14ac:dyDescent="0.25">
      <c r="A868" s="115"/>
      <c r="B868" s="126"/>
      <c r="C868" s="155"/>
      <c r="D868" s="126"/>
      <c r="E868" s="162"/>
      <c r="F868" s="126"/>
      <c r="G868" s="110"/>
      <c r="H868" s="155"/>
      <c r="I868" s="110"/>
      <c r="J868" s="110"/>
      <c r="K868" s="110"/>
      <c r="L868" s="110"/>
      <c r="M868" s="110"/>
      <c r="N868" s="110"/>
      <c r="O868" s="110"/>
      <c r="P868" s="110"/>
    </row>
    <row r="869" spans="1:16" x14ac:dyDescent="0.25">
      <c r="A869" s="115"/>
      <c r="B869" s="126"/>
      <c r="C869" s="155"/>
      <c r="D869" s="126"/>
      <c r="E869" s="162"/>
      <c r="F869" s="126"/>
      <c r="G869" s="110"/>
      <c r="H869" s="155"/>
      <c r="I869" s="110"/>
      <c r="J869" s="110"/>
      <c r="K869" s="110"/>
      <c r="L869" s="110"/>
      <c r="M869" s="110"/>
      <c r="N869" s="110"/>
      <c r="O869" s="110"/>
      <c r="P869" s="110"/>
    </row>
    <row r="870" spans="1:16" x14ac:dyDescent="0.25">
      <c r="A870" s="115"/>
      <c r="B870" s="126"/>
      <c r="C870" s="155"/>
      <c r="D870" s="126"/>
      <c r="E870" s="162"/>
      <c r="F870" s="126"/>
      <c r="G870" s="110"/>
      <c r="H870" s="155"/>
      <c r="I870" s="110"/>
      <c r="J870" s="110"/>
      <c r="K870" s="110"/>
      <c r="L870" s="110"/>
      <c r="M870" s="110"/>
      <c r="N870" s="110"/>
      <c r="O870" s="110"/>
      <c r="P870" s="110"/>
    </row>
    <row r="871" spans="1:16" x14ac:dyDescent="0.25">
      <c r="A871" s="115"/>
      <c r="B871" s="126"/>
      <c r="C871" s="155"/>
      <c r="D871" s="126"/>
      <c r="E871" s="162"/>
      <c r="F871" s="126"/>
      <c r="G871" s="110"/>
      <c r="H871" s="155"/>
      <c r="I871" s="110"/>
      <c r="J871" s="110"/>
      <c r="K871" s="110"/>
      <c r="L871" s="110"/>
      <c r="M871" s="110"/>
      <c r="N871" s="110"/>
      <c r="O871" s="110"/>
      <c r="P871" s="110"/>
    </row>
    <row r="872" spans="1:16" x14ac:dyDescent="0.25">
      <c r="A872" s="115"/>
      <c r="B872" s="126"/>
      <c r="C872" s="155"/>
      <c r="D872" s="126"/>
      <c r="E872" s="162"/>
      <c r="F872" s="126"/>
      <c r="G872" s="110"/>
      <c r="H872" s="155"/>
      <c r="I872" s="110"/>
      <c r="J872" s="110"/>
      <c r="K872" s="110"/>
      <c r="L872" s="110"/>
      <c r="M872" s="110"/>
      <c r="N872" s="110"/>
      <c r="O872" s="110"/>
      <c r="P872" s="110"/>
    </row>
    <row r="873" spans="1:16" x14ac:dyDescent="0.25">
      <c r="A873" s="115"/>
      <c r="B873" s="126"/>
      <c r="C873" s="155"/>
      <c r="D873" s="126"/>
      <c r="E873" s="162"/>
      <c r="F873" s="126"/>
      <c r="G873" s="110"/>
      <c r="H873" s="155"/>
      <c r="I873" s="110"/>
      <c r="J873" s="110"/>
      <c r="K873" s="110"/>
      <c r="L873" s="110"/>
      <c r="M873" s="110"/>
      <c r="N873" s="110"/>
      <c r="O873" s="110"/>
      <c r="P873" s="110"/>
    </row>
    <row r="874" spans="1:16" x14ac:dyDescent="0.25">
      <c r="A874" s="115"/>
      <c r="B874" s="126"/>
      <c r="C874" s="155"/>
      <c r="D874" s="126"/>
      <c r="E874" s="162"/>
      <c r="F874" s="126"/>
      <c r="G874" s="110"/>
      <c r="H874" s="155"/>
      <c r="I874" s="110"/>
      <c r="J874" s="110"/>
      <c r="K874" s="110"/>
      <c r="L874" s="110"/>
      <c r="M874" s="110"/>
      <c r="N874" s="110"/>
      <c r="O874" s="110"/>
      <c r="P874" s="110"/>
    </row>
    <row r="875" spans="1:16" x14ac:dyDescent="0.25">
      <c r="A875" s="115"/>
      <c r="B875" s="126"/>
      <c r="C875" s="155"/>
      <c r="D875" s="126"/>
      <c r="E875" s="162"/>
      <c r="F875" s="126"/>
      <c r="G875" s="110"/>
      <c r="H875" s="155"/>
      <c r="I875" s="110"/>
      <c r="J875" s="110"/>
      <c r="K875" s="110"/>
      <c r="L875" s="110"/>
      <c r="M875" s="110"/>
      <c r="N875" s="110"/>
      <c r="O875" s="110"/>
      <c r="P875" s="110"/>
    </row>
    <row r="876" spans="1:16" x14ac:dyDescent="0.25">
      <c r="A876" s="115"/>
      <c r="B876" s="126"/>
      <c r="C876" s="155"/>
      <c r="D876" s="126"/>
      <c r="E876" s="162"/>
      <c r="F876" s="126"/>
      <c r="G876" s="110"/>
      <c r="H876" s="155"/>
      <c r="I876" s="110"/>
      <c r="J876" s="110"/>
      <c r="K876" s="110"/>
      <c r="L876" s="110"/>
      <c r="M876" s="110"/>
      <c r="N876" s="110"/>
      <c r="O876" s="110"/>
      <c r="P876" s="110"/>
    </row>
    <row r="877" spans="1:16" x14ac:dyDescent="0.25">
      <c r="A877" s="115"/>
      <c r="B877" s="126"/>
      <c r="C877" s="155"/>
      <c r="D877" s="126"/>
      <c r="E877" s="162"/>
      <c r="F877" s="126"/>
      <c r="G877" s="110"/>
      <c r="H877" s="155"/>
      <c r="I877" s="110"/>
      <c r="J877" s="110"/>
      <c r="K877" s="110"/>
      <c r="L877" s="110"/>
      <c r="M877" s="110"/>
      <c r="N877" s="110"/>
      <c r="O877" s="110"/>
      <c r="P877" s="110"/>
    </row>
    <row r="878" spans="1:16" x14ac:dyDescent="0.25">
      <c r="A878" s="115"/>
      <c r="B878" s="126"/>
      <c r="C878" s="155"/>
      <c r="D878" s="126"/>
      <c r="E878" s="162"/>
      <c r="F878" s="126"/>
      <c r="G878" s="110"/>
      <c r="H878" s="155"/>
      <c r="I878" s="110"/>
      <c r="J878" s="110"/>
      <c r="K878" s="110"/>
      <c r="L878" s="110"/>
      <c r="M878" s="110"/>
      <c r="N878" s="110"/>
      <c r="O878" s="110"/>
      <c r="P878" s="110"/>
    </row>
    <row r="879" spans="1:16" x14ac:dyDescent="0.25">
      <c r="A879" s="115"/>
      <c r="B879" s="126"/>
      <c r="C879" s="155"/>
      <c r="D879" s="126"/>
      <c r="E879" s="162"/>
      <c r="F879" s="126"/>
      <c r="G879" s="110"/>
      <c r="H879" s="155"/>
      <c r="I879" s="110"/>
      <c r="J879" s="110"/>
      <c r="K879" s="110"/>
      <c r="L879" s="110"/>
      <c r="M879" s="110"/>
      <c r="N879" s="110"/>
      <c r="O879" s="110"/>
      <c r="P879" s="110"/>
    </row>
    <row r="880" spans="1:16" x14ac:dyDescent="0.25">
      <c r="A880" s="115"/>
      <c r="B880" s="126"/>
      <c r="C880" s="155"/>
      <c r="D880" s="126"/>
      <c r="E880" s="162"/>
      <c r="F880" s="126"/>
      <c r="G880" s="110"/>
      <c r="H880" s="155"/>
      <c r="I880" s="110"/>
      <c r="J880" s="110"/>
      <c r="K880" s="110"/>
      <c r="L880" s="110"/>
      <c r="M880" s="110"/>
      <c r="N880" s="110"/>
      <c r="O880" s="110"/>
      <c r="P880" s="110"/>
    </row>
    <row r="881" spans="1:16" x14ac:dyDescent="0.25">
      <c r="A881" s="115"/>
      <c r="B881" s="126"/>
      <c r="C881" s="155"/>
      <c r="D881" s="126"/>
      <c r="E881" s="162"/>
      <c r="F881" s="126"/>
      <c r="G881" s="110"/>
      <c r="H881" s="155"/>
      <c r="I881" s="110"/>
      <c r="J881" s="110"/>
      <c r="K881" s="110"/>
      <c r="L881" s="110"/>
      <c r="M881" s="110"/>
      <c r="N881" s="110"/>
      <c r="O881" s="110"/>
      <c r="P881" s="110"/>
    </row>
    <row r="882" spans="1:16" x14ac:dyDescent="0.25">
      <c r="A882" s="115"/>
      <c r="B882" s="126"/>
      <c r="C882" s="155"/>
      <c r="D882" s="126"/>
      <c r="E882" s="162"/>
      <c r="F882" s="126"/>
      <c r="G882" s="110"/>
      <c r="H882" s="155"/>
      <c r="I882" s="110"/>
      <c r="J882" s="110"/>
      <c r="K882" s="110"/>
      <c r="L882" s="110"/>
      <c r="M882" s="110"/>
      <c r="N882" s="110"/>
      <c r="O882" s="110"/>
      <c r="P882" s="110"/>
    </row>
    <row r="883" spans="1:16" x14ac:dyDescent="0.25">
      <c r="A883" s="115"/>
      <c r="B883" s="126"/>
      <c r="C883" s="155"/>
      <c r="D883" s="126"/>
      <c r="E883" s="162"/>
      <c r="F883" s="126"/>
      <c r="G883" s="110"/>
      <c r="H883" s="155"/>
      <c r="I883" s="110"/>
      <c r="J883" s="110"/>
      <c r="K883" s="110"/>
      <c r="L883" s="110"/>
      <c r="M883" s="110"/>
      <c r="N883" s="110"/>
      <c r="O883" s="110"/>
      <c r="P883" s="110"/>
    </row>
    <row r="884" spans="1:16" x14ac:dyDescent="0.25">
      <c r="A884" s="115"/>
      <c r="B884" s="126"/>
      <c r="C884" s="155"/>
      <c r="D884" s="126"/>
      <c r="E884" s="162"/>
      <c r="F884" s="126"/>
      <c r="G884" s="110"/>
      <c r="H884" s="155"/>
      <c r="I884" s="110"/>
      <c r="J884" s="110"/>
      <c r="K884" s="110"/>
      <c r="L884" s="110"/>
      <c r="M884" s="110"/>
      <c r="N884" s="110"/>
      <c r="O884" s="110"/>
      <c r="P884" s="110"/>
    </row>
    <row r="885" spans="1:16" x14ac:dyDescent="0.25">
      <c r="A885" s="115"/>
      <c r="B885" s="126"/>
      <c r="C885" s="155"/>
      <c r="D885" s="126"/>
      <c r="E885" s="162"/>
      <c r="F885" s="126"/>
      <c r="G885" s="110"/>
      <c r="H885" s="155"/>
      <c r="I885" s="110"/>
      <c r="J885" s="110"/>
      <c r="K885" s="110"/>
      <c r="L885" s="110"/>
      <c r="M885" s="110"/>
      <c r="N885" s="110"/>
      <c r="O885" s="110"/>
      <c r="P885" s="110"/>
    </row>
    <row r="886" spans="1:16" x14ac:dyDescent="0.25">
      <c r="A886" s="115"/>
      <c r="B886" s="126"/>
      <c r="C886" s="155"/>
      <c r="D886" s="126"/>
      <c r="E886" s="162"/>
      <c r="F886" s="126"/>
      <c r="G886" s="110"/>
      <c r="H886" s="155"/>
      <c r="I886" s="110"/>
      <c r="J886" s="110"/>
      <c r="K886" s="110"/>
      <c r="L886" s="110"/>
      <c r="M886" s="110"/>
      <c r="N886" s="110"/>
      <c r="O886" s="110"/>
      <c r="P886" s="110"/>
    </row>
    <row r="887" spans="1:16" x14ac:dyDescent="0.25">
      <c r="A887" s="115"/>
      <c r="B887" s="126"/>
      <c r="C887" s="155"/>
      <c r="D887" s="126"/>
      <c r="E887" s="162"/>
      <c r="F887" s="126"/>
      <c r="G887" s="110"/>
      <c r="H887" s="155"/>
      <c r="I887" s="110"/>
      <c r="J887" s="110"/>
      <c r="K887" s="110"/>
      <c r="L887" s="110"/>
      <c r="M887" s="110"/>
      <c r="N887" s="110"/>
      <c r="O887" s="110"/>
      <c r="P887" s="110"/>
    </row>
    <row r="888" spans="1:16" x14ac:dyDescent="0.25">
      <c r="A888" s="115"/>
      <c r="B888" s="126"/>
      <c r="C888" s="155"/>
      <c r="D888" s="126"/>
      <c r="E888" s="162"/>
      <c r="F888" s="126"/>
      <c r="G888" s="110"/>
      <c r="H888" s="155"/>
      <c r="I888" s="110"/>
      <c r="J888" s="110"/>
      <c r="K888" s="110"/>
      <c r="L888" s="110"/>
      <c r="M888" s="110"/>
      <c r="N888" s="110"/>
      <c r="O888" s="110"/>
      <c r="P888" s="110"/>
    </row>
    <row r="889" spans="1:16" x14ac:dyDescent="0.25">
      <c r="A889" s="115"/>
      <c r="B889" s="126"/>
      <c r="C889" s="155"/>
      <c r="D889" s="126"/>
      <c r="E889" s="162"/>
      <c r="F889" s="126"/>
      <c r="G889" s="110"/>
      <c r="H889" s="155"/>
      <c r="I889" s="110"/>
      <c r="J889" s="110"/>
      <c r="K889" s="110"/>
      <c r="L889" s="110"/>
      <c r="M889" s="110"/>
      <c r="N889" s="110"/>
      <c r="O889" s="110"/>
      <c r="P889" s="110"/>
    </row>
    <row r="890" spans="1:16" x14ac:dyDescent="0.25">
      <c r="A890" s="115"/>
      <c r="B890" s="126"/>
      <c r="C890" s="155"/>
      <c r="D890" s="126"/>
      <c r="E890" s="162"/>
      <c r="F890" s="126"/>
      <c r="G890" s="110"/>
      <c r="H890" s="155"/>
      <c r="I890" s="110"/>
      <c r="J890" s="110"/>
      <c r="K890" s="110"/>
      <c r="L890" s="110"/>
      <c r="M890" s="110"/>
      <c r="N890" s="110"/>
      <c r="O890" s="110"/>
      <c r="P890" s="110"/>
    </row>
    <row r="891" spans="1:16" x14ac:dyDescent="0.25">
      <c r="A891" s="115"/>
      <c r="B891" s="126"/>
      <c r="C891" s="155"/>
      <c r="D891" s="126"/>
      <c r="E891" s="162"/>
      <c r="F891" s="126"/>
      <c r="G891" s="110"/>
      <c r="H891" s="155"/>
      <c r="I891" s="110"/>
      <c r="J891" s="110"/>
      <c r="K891" s="110"/>
      <c r="L891" s="110"/>
      <c r="M891" s="110"/>
      <c r="N891" s="110"/>
      <c r="O891" s="110"/>
      <c r="P891" s="110"/>
    </row>
    <row r="892" spans="1:16" x14ac:dyDescent="0.25">
      <c r="A892" s="115"/>
      <c r="B892" s="126"/>
      <c r="C892" s="155"/>
      <c r="D892" s="126"/>
      <c r="E892" s="162"/>
      <c r="F892" s="126"/>
      <c r="G892" s="110"/>
      <c r="H892" s="155"/>
      <c r="I892" s="110"/>
      <c r="J892" s="110"/>
      <c r="K892" s="110"/>
      <c r="L892" s="110"/>
      <c r="M892" s="110"/>
      <c r="N892" s="110"/>
      <c r="O892" s="110"/>
      <c r="P892" s="110"/>
    </row>
    <row r="893" spans="1:16" x14ac:dyDescent="0.25">
      <c r="A893" s="115"/>
      <c r="B893" s="126"/>
      <c r="C893" s="155"/>
      <c r="D893" s="126"/>
      <c r="E893" s="162"/>
      <c r="F893" s="126"/>
      <c r="G893" s="110"/>
      <c r="H893" s="155"/>
      <c r="I893" s="110"/>
      <c r="J893" s="110"/>
      <c r="K893" s="110"/>
      <c r="L893" s="110"/>
      <c r="M893" s="110"/>
      <c r="N893" s="110"/>
      <c r="O893" s="110"/>
      <c r="P893" s="110"/>
    </row>
    <row r="894" spans="1:16" x14ac:dyDescent="0.25">
      <c r="A894" s="115"/>
      <c r="B894" s="126"/>
      <c r="C894" s="155"/>
      <c r="D894" s="126"/>
      <c r="E894" s="162"/>
      <c r="F894" s="126"/>
      <c r="G894" s="110"/>
      <c r="H894" s="155"/>
      <c r="I894" s="110"/>
      <c r="J894" s="110"/>
      <c r="K894" s="110"/>
      <c r="L894" s="110"/>
      <c r="M894" s="110"/>
      <c r="N894" s="110"/>
      <c r="O894" s="110"/>
      <c r="P894" s="110"/>
    </row>
    <row r="895" spans="1:16" x14ac:dyDescent="0.25">
      <c r="A895" s="115"/>
      <c r="B895" s="126"/>
      <c r="C895" s="155"/>
      <c r="D895" s="126"/>
      <c r="E895" s="162"/>
      <c r="F895" s="126"/>
      <c r="G895" s="110"/>
      <c r="H895" s="155"/>
      <c r="I895" s="110"/>
      <c r="J895" s="110"/>
      <c r="K895" s="110"/>
      <c r="L895" s="110"/>
      <c r="M895" s="110"/>
      <c r="N895" s="110"/>
      <c r="O895" s="110"/>
      <c r="P895" s="110"/>
    </row>
    <row r="896" spans="1:16" x14ac:dyDescent="0.25">
      <c r="A896" s="115"/>
      <c r="B896" s="126"/>
      <c r="C896" s="155"/>
      <c r="D896" s="126"/>
      <c r="E896" s="162"/>
      <c r="F896" s="126"/>
      <c r="G896" s="110"/>
      <c r="H896" s="155"/>
      <c r="I896" s="110"/>
      <c r="J896" s="110"/>
      <c r="K896" s="110"/>
      <c r="L896" s="110"/>
      <c r="M896" s="110"/>
      <c r="N896" s="110"/>
      <c r="O896" s="110"/>
      <c r="P896" s="110"/>
    </row>
    <row r="897" spans="1:16" x14ac:dyDescent="0.25">
      <c r="A897" s="115"/>
      <c r="B897" s="126"/>
      <c r="C897" s="155"/>
      <c r="D897" s="126"/>
      <c r="E897" s="162"/>
      <c r="F897" s="126"/>
      <c r="G897" s="110"/>
      <c r="H897" s="155"/>
      <c r="I897" s="110"/>
      <c r="J897" s="110"/>
      <c r="K897" s="110"/>
      <c r="L897" s="110"/>
      <c r="M897" s="110"/>
      <c r="N897" s="110"/>
      <c r="O897" s="110"/>
      <c r="P897" s="110"/>
    </row>
    <row r="898" spans="1:16" x14ac:dyDescent="0.25">
      <c r="A898" s="115"/>
      <c r="B898" s="126"/>
      <c r="C898" s="155"/>
      <c r="D898" s="126"/>
      <c r="E898" s="162"/>
      <c r="F898" s="126"/>
      <c r="G898" s="110"/>
      <c r="H898" s="155"/>
      <c r="I898" s="110"/>
      <c r="J898" s="110"/>
      <c r="K898" s="110"/>
      <c r="L898" s="110"/>
      <c r="M898" s="110"/>
      <c r="N898" s="110"/>
      <c r="O898" s="110"/>
      <c r="P898" s="110"/>
    </row>
    <row r="899" spans="1:16" x14ac:dyDescent="0.25">
      <c r="A899" s="115"/>
      <c r="B899" s="126"/>
      <c r="C899" s="155"/>
      <c r="D899" s="126"/>
      <c r="E899" s="162"/>
      <c r="F899" s="126"/>
      <c r="G899" s="110"/>
      <c r="H899" s="155"/>
      <c r="I899" s="110"/>
      <c r="J899" s="110"/>
      <c r="K899" s="110"/>
      <c r="L899" s="110"/>
      <c r="M899" s="110"/>
      <c r="N899" s="110"/>
      <c r="O899" s="110"/>
      <c r="P899" s="110"/>
    </row>
    <row r="900" spans="1:16" x14ac:dyDescent="0.25">
      <c r="A900" s="115"/>
      <c r="B900" s="126"/>
      <c r="C900" s="155"/>
      <c r="D900" s="126"/>
      <c r="E900" s="162"/>
      <c r="F900" s="126"/>
      <c r="G900" s="110"/>
      <c r="H900" s="155"/>
      <c r="I900" s="110"/>
      <c r="J900" s="110"/>
      <c r="K900" s="110"/>
      <c r="L900" s="110"/>
      <c r="M900" s="110"/>
      <c r="N900" s="110"/>
      <c r="O900" s="110"/>
      <c r="P900" s="110"/>
    </row>
    <row r="901" spans="1:16" x14ac:dyDescent="0.25">
      <c r="A901" s="115"/>
      <c r="B901" s="126"/>
      <c r="C901" s="155"/>
      <c r="D901" s="126"/>
      <c r="E901" s="162"/>
      <c r="F901" s="126"/>
      <c r="G901" s="110"/>
      <c r="H901" s="155"/>
      <c r="I901" s="110"/>
      <c r="J901" s="110"/>
      <c r="K901" s="110"/>
      <c r="L901" s="110"/>
      <c r="M901" s="110"/>
      <c r="N901" s="110"/>
      <c r="O901" s="110"/>
      <c r="P901" s="110"/>
    </row>
    <row r="902" spans="1:16" x14ac:dyDescent="0.25">
      <c r="A902" s="115"/>
      <c r="B902" s="126"/>
      <c r="C902" s="155"/>
      <c r="D902" s="126"/>
      <c r="E902" s="162"/>
      <c r="F902" s="126"/>
      <c r="G902" s="110"/>
      <c r="H902" s="155"/>
      <c r="I902" s="110"/>
      <c r="J902" s="110"/>
      <c r="K902" s="110"/>
      <c r="L902" s="110"/>
      <c r="M902" s="110"/>
      <c r="N902" s="110"/>
      <c r="O902" s="110"/>
      <c r="P902" s="110"/>
    </row>
    <row r="903" spans="1:16" x14ac:dyDescent="0.25">
      <c r="A903" s="115"/>
      <c r="B903" s="126"/>
      <c r="C903" s="155"/>
      <c r="D903" s="126"/>
      <c r="E903" s="162"/>
      <c r="F903" s="126"/>
      <c r="G903" s="110"/>
      <c r="H903" s="155"/>
      <c r="I903" s="110"/>
      <c r="J903" s="110"/>
      <c r="K903" s="110"/>
      <c r="L903" s="110"/>
      <c r="M903" s="110"/>
      <c r="N903" s="110"/>
      <c r="O903" s="110"/>
      <c r="P903" s="110"/>
    </row>
    <row r="904" spans="1:16" x14ac:dyDescent="0.25">
      <c r="A904" s="115"/>
      <c r="B904" s="126"/>
      <c r="C904" s="155"/>
      <c r="D904" s="126"/>
      <c r="E904" s="162"/>
      <c r="F904" s="126"/>
      <c r="G904" s="110"/>
      <c r="H904" s="155"/>
      <c r="I904" s="110"/>
      <c r="J904" s="110"/>
      <c r="K904" s="110"/>
      <c r="L904" s="110"/>
      <c r="M904" s="110"/>
      <c r="N904" s="110"/>
      <c r="O904" s="110"/>
      <c r="P904" s="110"/>
    </row>
    <row r="905" spans="1:16" x14ac:dyDescent="0.25">
      <c r="A905" s="115"/>
      <c r="B905" s="126"/>
      <c r="C905" s="155"/>
      <c r="D905" s="126"/>
      <c r="E905" s="162"/>
      <c r="F905" s="126"/>
      <c r="G905" s="110"/>
      <c r="H905" s="155"/>
      <c r="I905" s="110"/>
      <c r="J905" s="110"/>
      <c r="K905" s="110"/>
      <c r="L905" s="110"/>
      <c r="M905" s="110"/>
      <c r="N905" s="110"/>
      <c r="O905" s="110"/>
      <c r="P905" s="110"/>
    </row>
    <row r="906" spans="1:16" x14ac:dyDescent="0.25">
      <c r="A906" s="115"/>
      <c r="B906" s="126"/>
      <c r="C906" s="155"/>
      <c r="D906" s="126"/>
      <c r="E906" s="162"/>
      <c r="F906" s="126"/>
      <c r="G906" s="110"/>
      <c r="H906" s="155"/>
      <c r="I906" s="110"/>
      <c r="J906" s="110"/>
      <c r="K906" s="110"/>
      <c r="L906" s="110"/>
      <c r="M906" s="110"/>
      <c r="N906" s="110"/>
      <c r="O906" s="110"/>
      <c r="P906" s="110"/>
    </row>
    <row r="907" spans="1:16" x14ac:dyDescent="0.25">
      <c r="A907" s="115"/>
      <c r="B907" s="126"/>
      <c r="C907" s="155"/>
      <c r="D907" s="126"/>
      <c r="E907" s="162"/>
      <c r="F907" s="126"/>
      <c r="G907" s="110"/>
      <c r="H907" s="155"/>
      <c r="I907" s="110"/>
      <c r="J907" s="110"/>
      <c r="K907" s="110"/>
      <c r="L907" s="110"/>
      <c r="M907" s="110"/>
      <c r="N907" s="110"/>
      <c r="O907" s="110"/>
      <c r="P907" s="110"/>
    </row>
    <row r="908" spans="1:16" x14ac:dyDescent="0.25">
      <c r="A908" s="115"/>
      <c r="B908" s="126"/>
      <c r="C908" s="155"/>
      <c r="D908" s="126"/>
      <c r="E908" s="162"/>
      <c r="F908" s="126"/>
      <c r="G908" s="110"/>
      <c r="H908" s="155"/>
      <c r="I908" s="110"/>
      <c r="J908" s="110"/>
      <c r="K908" s="110"/>
      <c r="L908" s="110"/>
      <c r="M908" s="110"/>
      <c r="N908" s="110"/>
      <c r="O908" s="110"/>
      <c r="P908" s="110"/>
    </row>
    <row r="909" spans="1:16" x14ac:dyDescent="0.25">
      <c r="A909" s="115"/>
      <c r="B909" s="126"/>
      <c r="C909" s="155"/>
      <c r="D909" s="126"/>
      <c r="E909" s="162"/>
      <c r="F909" s="126"/>
      <c r="G909" s="110"/>
      <c r="H909" s="155"/>
      <c r="I909" s="110"/>
      <c r="J909" s="110"/>
      <c r="K909" s="110"/>
      <c r="L909" s="110"/>
      <c r="M909" s="110"/>
      <c r="N909" s="110"/>
      <c r="O909" s="110"/>
      <c r="P909" s="110"/>
    </row>
    <row r="910" spans="1:16" x14ac:dyDescent="0.25">
      <c r="A910" s="115"/>
      <c r="B910" s="126"/>
      <c r="C910" s="155"/>
      <c r="D910" s="126"/>
      <c r="E910" s="162"/>
      <c r="F910" s="126"/>
      <c r="G910" s="110"/>
      <c r="H910" s="155"/>
      <c r="I910" s="110"/>
      <c r="J910" s="110"/>
      <c r="K910" s="110"/>
      <c r="L910" s="110"/>
      <c r="M910" s="110"/>
      <c r="N910" s="110"/>
      <c r="O910" s="110"/>
      <c r="P910" s="110"/>
    </row>
    <row r="911" spans="1:16" x14ac:dyDescent="0.25">
      <c r="A911" s="115"/>
      <c r="B911" s="126"/>
      <c r="C911" s="155"/>
      <c r="D911" s="126"/>
      <c r="E911" s="162"/>
      <c r="F911" s="126"/>
      <c r="G911" s="110"/>
      <c r="H911" s="155"/>
      <c r="I911" s="110"/>
      <c r="J911" s="110"/>
      <c r="K911" s="110"/>
      <c r="L911" s="110"/>
      <c r="M911" s="110"/>
      <c r="N911" s="110"/>
      <c r="O911" s="110"/>
      <c r="P911" s="110"/>
    </row>
    <row r="912" spans="1:16" x14ac:dyDescent="0.25">
      <c r="A912" s="115"/>
      <c r="B912" s="126"/>
      <c r="C912" s="155"/>
      <c r="D912" s="126"/>
      <c r="E912" s="162"/>
      <c r="F912" s="126"/>
      <c r="G912" s="110"/>
      <c r="H912" s="155"/>
      <c r="I912" s="110"/>
      <c r="J912" s="110"/>
      <c r="K912" s="110"/>
      <c r="L912" s="110"/>
      <c r="M912" s="110"/>
      <c r="N912" s="110"/>
      <c r="O912" s="110"/>
      <c r="P912" s="110"/>
    </row>
    <row r="913" spans="1:16" x14ac:dyDescent="0.25">
      <c r="A913" s="115"/>
      <c r="B913" s="126"/>
      <c r="C913" s="155"/>
      <c r="D913" s="126"/>
      <c r="E913" s="162"/>
      <c r="F913" s="126"/>
      <c r="G913" s="110"/>
      <c r="H913" s="155"/>
      <c r="I913" s="110"/>
      <c r="J913" s="110"/>
      <c r="K913" s="110"/>
      <c r="L913" s="110"/>
      <c r="M913" s="110"/>
      <c r="N913" s="110"/>
      <c r="O913" s="110"/>
      <c r="P913" s="110"/>
    </row>
    <row r="914" spans="1:16" x14ac:dyDescent="0.25">
      <c r="A914" s="115"/>
      <c r="B914" s="126"/>
      <c r="C914" s="155"/>
      <c r="D914" s="126"/>
      <c r="E914" s="162"/>
      <c r="F914" s="126"/>
      <c r="G914" s="110"/>
      <c r="H914" s="155"/>
      <c r="I914" s="110"/>
      <c r="J914" s="110"/>
      <c r="K914" s="110"/>
      <c r="L914" s="110"/>
      <c r="M914" s="110"/>
      <c r="N914" s="110"/>
      <c r="O914" s="110"/>
      <c r="P914" s="110"/>
    </row>
    <row r="915" spans="1:16" x14ac:dyDescent="0.25">
      <c r="A915" s="115"/>
      <c r="B915" s="126"/>
      <c r="C915" s="155"/>
      <c r="D915" s="126"/>
      <c r="E915" s="162"/>
      <c r="F915" s="126"/>
      <c r="G915" s="110"/>
      <c r="H915" s="155"/>
      <c r="I915" s="110"/>
      <c r="J915" s="110"/>
      <c r="K915" s="110"/>
      <c r="L915" s="110"/>
      <c r="M915" s="110"/>
      <c r="N915" s="110"/>
      <c r="O915" s="110"/>
      <c r="P915" s="110"/>
    </row>
    <row r="916" spans="1:16" x14ac:dyDescent="0.25">
      <c r="A916" s="115"/>
      <c r="B916" s="126"/>
      <c r="C916" s="155"/>
      <c r="D916" s="126"/>
      <c r="E916" s="162"/>
      <c r="F916" s="126"/>
      <c r="G916" s="110"/>
      <c r="H916" s="155"/>
      <c r="I916" s="110"/>
      <c r="J916" s="110"/>
      <c r="K916" s="110"/>
      <c r="L916" s="110"/>
      <c r="M916" s="110"/>
      <c r="N916" s="110"/>
      <c r="O916" s="110"/>
      <c r="P916" s="110"/>
    </row>
    <row r="917" spans="1:16" x14ac:dyDescent="0.25">
      <c r="A917" s="115"/>
      <c r="B917" s="126"/>
      <c r="C917" s="155"/>
      <c r="D917" s="126"/>
      <c r="E917" s="162"/>
      <c r="F917" s="126"/>
      <c r="G917" s="110"/>
      <c r="H917" s="155"/>
      <c r="I917" s="110"/>
      <c r="J917" s="110"/>
      <c r="K917" s="110"/>
      <c r="L917" s="110"/>
      <c r="M917" s="110"/>
      <c r="N917" s="110"/>
      <c r="O917" s="110"/>
      <c r="P917" s="110"/>
    </row>
    <row r="918" spans="1:16" x14ac:dyDescent="0.25">
      <c r="A918" s="115"/>
      <c r="B918" s="126"/>
      <c r="C918" s="155"/>
      <c r="D918" s="126"/>
      <c r="E918" s="162"/>
      <c r="F918" s="126"/>
      <c r="G918" s="110"/>
      <c r="H918" s="155"/>
      <c r="I918" s="110"/>
      <c r="J918" s="110"/>
      <c r="K918" s="110"/>
      <c r="L918" s="110"/>
      <c r="M918" s="110"/>
      <c r="N918" s="110"/>
      <c r="O918" s="110"/>
      <c r="P918" s="110"/>
    </row>
    <row r="919" spans="1:16" x14ac:dyDescent="0.25">
      <c r="A919" s="115"/>
      <c r="B919" s="126"/>
      <c r="C919" s="155"/>
      <c r="D919" s="126"/>
      <c r="E919" s="162"/>
      <c r="F919" s="126"/>
      <c r="G919" s="110"/>
      <c r="H919" s="155"/>
      <c r="I919" s="110"/>
      <c r="J919" s="110"/>
      <c r="K919" s="110"/>
      <c r="L919" s="110"/>
      <c r="M919" s="110"/>
      <c r="N919" s="110"/>
      <c r="O919" s="110"/>
      <c r="P919" s="110"/>
    </row>
    <row r="920" spans="1:16" x14ac:dyDescent="0.25">
      <c r="A920" s="115"/>
      <c r="B920" s="126"/>
      <c r="C920" s="155"/>
      <c r="D920" s="126"/>
      <c r="E920" s="162"/>
      <c r="F920" s="126"/>
      <c r="G920" s="110"/>
      <c r="H920" s="155"/>
      <c r="I920" s="110"/>
      <c r="J920" s="110"/>
      <c r="K920" s="110"/>
      <c r="L920" s="110"/>
      <c r="M920" s="110"/>
      <c r="N920" s="110"/>
      <c r="O920" s="110"/>
      <c r="P920" s="110"/>
    </row>
    <row r="921" spans="1:16" x14ac:dyDescent="0.25">
      <c r="A921" s="115"/>
      <c r="B921" s="126"/>
      <c r="C921" s="155"/>
      <c r="D921" s="126"/>
      <c r="E921" s="162"/>
      <c r="F921" s="126"/>
      <c r="G921" s="110"/>
      <c r="H921" s="155"/>
      <c r="I921" s="110"/>
      <c r="J921" s="110"/>
      <c r="K921" s="110"/>
      <c r="L921" s="110"/>
      <c r="M921" s="110"/>
      <c r="N921" s="110"/>
      <c r="O921" s="110"/>
      <c r="P921" s="110"/>
    </row>
    <row r="922" spans="1:16" x14ac:dyDescent="0.25">
      <c r="A922" s="115"/>
      <c r="B922" s="126"/>
      <c r="C922" s="155"/>
      <c r="D922" s="126"/>
      <c r="E922" s="162"/>
      <c r="F922" s="126"/>
      <c r="G922" s="110"/>
      <c r="H922" s="155"/>
      <c r="I922" s="110"/>
      <c r="J922" s="110"/>
      <c r="K922" s="110"/>
      <c r="L922" s="110"/>
      <c r="M922" s="110"/>
      <c r="N922" s="110"/>
      <c r="O922" s="110"/>
      <c r="P922" s="110"/>
    </row>
    <row r="923" spans="1:16" x14ac:dyDescent="0.25">
      <c r="A923" s="115"/>
      <c r="B923" s="126"/>
      <c r="C923" s="155"/>
      <c r="D923" s="126"/>
      <c r="E923" s="162"/>
      <c r="F923" s="126"/>
      <c r="G923" s="110"/>
      <c r="H923" s="155"/>
      <c r="I923" s="110"/>
      <c r="J923" s="110"/>
      <c r="K923" s="110"/>
      <c r="L923" s="110"/>
      <c r="M923" s="110"/>
      <c r="N923" s="110"/>
      <c r="O923" s="110"/>
      <c r="P923" s="110"/>
    </row>
    <row r="924" spans="1:16" x14ac:dyDescent="0.25">
      <c r="A924" s="115"/>
      <c r="B924" s="126"/>
      <c r="C924" s="155"/>
      <c r="D924" s="126"/>
      <c r="E924" s="162"/>
      <c r="F924" s="126"/>
      <c r="G924" s="110"/>
      <c r="H924" s="155"/>
      <c r="I924" s="110"/>
      <c r="J924" s="110"/>
      <c r="K924" s="110"/>
      <c r="L924" s="110"/>
      <c r="M924" s="110"/>
      <c r="N924" s="110"/>
      <c r="O924" s="110"/>
      <c r="P924" s="110"/>
    </row>
    <row r="925" spans="1:16" x14ac:dyDescent="0.25">
      <c r="A925" s="115"/>
      <c r="B925" s="126"/>
      <c r="C925" s="155"/>
      <c r="D925" s="126"/>
      <c r="E925" s="162"/>
      <c r="F925" s="126"/>
      <c r="G925" s="110"/>
      <c r="H925" s="155"/>
      <c r="I925" s="110"/>
      <c r="J925" s="110"/>
      <c r="K925" s="110"/>
      <c r="L925" s="110"/>
      <c r="M925" s="110"/>
      <c r="N925" s="110"/>
      <c r="O925" s="110"/>
      <c r="P925" s="110"/>
    </row>
    <row r="926" spans="1:16" x14ac:dyDescent="0.25">
      <c r="A926" s="115"/>
      <c r="B926" s="126"/>
      <c r="C926" s="155"/>
      <c r="D926" s="126"/>
      <c r="E926" s="162"/>
      <c r="F926" s="126"/>
      <c r="G926" s="110"/>
      <c r="H926" s="155"/>
      <c r="I926" s="110"/>
      <c r="J926" s="110"/>
      <c r="K926" s="110"/>
      <c r="L926" s="110"/>
      <c r="M926" s="110"/>
      <c r="N926" s="110"/>
      <c r="O926" s="110"/>
      <c r="P926" s="110"/>
    </row>
    <row r="927" spans="1:16" x14ac:dyDescent="0.25">
      <c r="A927" s="115"/>
      <c r="B927" s="126"/>
      <c r="C927" s="155"/>
      <c r="D927" s="126"/>
      <c r="E927" s="162"/>
      <c r="F927" s="126"/>
      <c r="G927" s="110"/>
      <c r="H927" s="155"/>
      <c r="I927" s="110"/>
      <c r="J927" s="110"/>
      <c r="K927" s="110"/>
      <c r="L927" s="110"/>
      <c r="M927" s="110"/>
      <c r="N927" s="110"/>
      <c r="O927" s="110"/>
      <c r="P927" s="110"/>
    </row>
    <row r="928" spans="1:16" x14ac:dyDescent="0.25">
      <c r="A928" s="115"/>
      <c r="B928" s="126"/>
      <c r="C928" s="155"/>
      <c r="D928" s="126"/>
      <c r="E928" s="162"/>
      <c r="F928" s="126"/>
      <c r="G928" s="110"/>
      <c r="H928" s="155"/>
      <c r="I928" s="110"/>
      <c r="J928" s="110"/>
      <c r="K928" s="110"/>
      <c r="L928" s="110"/>
      <c r="M928" s="110"/>
      <c r="N928" s="110"/>
      <c r="O928" s="110"/>
      <c r="P928" s="110"/>
    </row>
    <row r="929" spans="1:16" x14ac:dyDescent="0.25">
      <c r="A929" s="115"/>
      <c r="B929" s="126"/>
      <c r="C929" s="155"/>
      <c r="D929" s="126"/>
      <c r="E929" s="162"/>
      <c r="F929" s="126"/>
      <c r="G929" s="110"/>
      <c r="H929" s="155"/>
      <c r="I929" s="110"/>
      <c r="J929" s="110"/>
      <c r="K929" s="110"/>
      <c r="L929" s="110"/>
      <c r="M929" s="110"/>
      <c r="N929" s="110"/>
      <c r="O929" s="110"/>
      <c r="P929" s="110"/>
    </row>
    <row r="930" spans="1:16" x14ac:dyDescent="0.25">
      <c r="A930" s="115"/>
      <c r="B930" s="126"/>
      <c r="C930" s="155"/>
      <c r="D930" s="126"/>
      <c r="E930" s="162"/>
      <c r="F930" s="126"/>
      <c r="G930" s="110"/>
      <c r="H930" s="155"/>
      <c r="I930" s="110"/>
      <c r="J930" s="110"/>
      <c r="K930" s="110"/>
      <c r="L930" s="110"/>
      <c r="M930" s="110"/>
      <c r="N930" s="110"/>
      <c r="O930" s="110"/>
      <c r="P930" s="110"/>
    </row>
    <row r="931" spans="1:16" x14ac:dyDescent="0.25">
      <c r="A931" s="115"/>
      <c r="B931" s="126"/>
      <c r="C931" s="155"/>
      <c r="D931" s="126"/>
      <c r="E931" s="162"/>
      <c r="F931" s="126"/>
      <c r="G931" s="110"/>
      <c r="H931" s="155"/>
      <c r="I931" s="110"/>
      <c r="J931" s="110"/>
      <c r="K931" s="110"/>
      <c r="L931" s="110"/>
      <c r="M931" s="110"/>
      <c r="N931" s="110"/>
      <c r="O931" s="110"/>
      <c r="P931" s="110"/>
    </row>
    <row r="932" spans="1:16" x14ac:dyDescent="0.25">
      <c r="A932" s="115"/>
      <c r="B932" s="126"/>
      <c r="C932" s="155"/>
      <c r="D932" s="126"/>
      <c r="E932" s="162"/>
      <c r="F932" s="126"/>
      <c r="G932" s="110"/>
      <c r="H932" s="155"/>
      <c r="I932" s="110"/>
      <c r="J932" s="110"/>
      <c r="K932" s="110"/>
      <c r="L932" s="110"/>
      <c r="M932" s="110"/>
      <c r="N932" s="110"/>
      <c r="O932" s="110"/>
      <c r="P932" s="110"/>
    </row>
    <row r="933" spans="1:16" x14ac:dyDescent="0.25">
      <c r="A933" s="115"/>
      <c r="B933" s="126"/>
      <c r="C933" s="155"/>
      <c r="D933" s="126"/>
      <c r="E933" s="162"/>
      <c r="F933" s="126"/>
      <c r="G933" s="110"/>
      <c r="H933" s="155"/>
      <c r="I933" s="110"/>
      <c r="J933" s="110"/>
      <c r="K933" s="110"/>
      <c r="L933" s="110"/>
      <c r="M933" s="110"/>
      <c r="N933" s="110"/>
      <c r="O933" s="110"/>
      <c r="P933" s="110"/>
    </row>
    <row r="934" spans="1:16" x14ac:dyDescent="0.25">
      <c r="A934" s="115"/>
      <c r="B934" s="126"/>
      <c r="C934" s="155"/>
      <c r="D934" s="126"/>
      <c r="E934" s="162"/>
      <c r="F934" s="126"/>
      <c r="G934" s="110"/>
      <c r="H934" s="155"/>
      <c r="I934" s="110"/>
      <c r="J934" s="110"/>
      <c r="K934" s="110"/>
      <c r="L934" s="110"/>
      <c r="M934" s="110"/>
      <c r="N934" s="110"/>
      <c r="O934" s="110"/>
      <c r="P934" s="110"/>
    </row>
    <row r="935" spans="1:16" x14ac:dyDescent="0.25">
      <c r="A935" s="115"/>
      <c r="B935" s="126"/>
      <c r="C935" s="155"/>
      <c r="D935" s="126"/>
      <c r="E935" s="162"/>
      <c r="F935" s="126"/>
      <c r="G935" s="110"/>
      <c r="H935" s="155"/>
      <c r="I935" s="110"/>
      <c r="J935" s="110"/>
      <c r="K935" s="110"/>
      <c r="L935" s="110"/>
      <c r="M935" s="110"/>
      <c r="N935" s="110"/>
      <c r="O935" s="110"/>
      <c r="P935" s="110"/>
    </row>
    <row r="936" spans="1:16" x14ac:dyDescent="0.25">
      <c r="A936" s="115"/>
      <c r="B936" s="126"/>
      <c r="C936" s="155"/>
      <c r="D936" s="126"/>
      <c r="E936" s="162"/>
      <c r="F936" s="126"/>
      <c r="G936" s="110"/>
      <c r="H936" s="155"/>
      <c r="I936" s="110"/>
      <c r="J936" s="110"/>
      <c r="K936" s="110"/>
      <c r="L936" s="110"/>
      <c r="M936" s="110"/>
      <c r="N936" s="110"/>
      <c r="O936" s="110"/>
      <c r="P936" s="110"/>
    </row>
    <row r="937" spans="1:16" x14ac:dyDescent="0.25">
      <c r="A937" s="115"/>
      <c r="B937" s="126"/>
      <c r="C937" s="155"/>
      <c r="D937" s="126"/>
      <c r="E937" s="162"/>
      <c r="F937" s="126"/>
      <c r="G937" s="110"/>
      <c r="H937" s="155"/>
      <c r="I937" s="110"/>
      <c r="J937" s="110"/>
      <c r="K937" s="110"/>
      <c r="L937" s="110"/>
      <c r="M937" s="110"/>
      <c r="N937" s="110"/>
      <c r="O937" s="110"/>
      <c r="P937" s="110"/>
    </row>
    <row r="938" spans="1:16" x14ac:dyDescent="0.25">
      <c r="A938" s="115"/>
      <c r="B938" s="126"/>
      <c r="C938" s="155"/>
      <c r="D938" s="126"/>
      <c r="E938" s="162"/>
      <c r="F938" s="126"/>
      <c r="G938" s="110"/>
      <c r="H938" s="155"/>
      <c r="I938" s="110"/>
      <c r="J938" s="110"/>
      <c r="K938" s="110"/>
      <c r="L938" s="110"/>
      <c r="M938" s="110"/>
      <c r="N938" s="110"/>
      <c r="O938" s="110"/>
      <c r="P938" s="110"/>
    </row>
    <row r="939" spans="1:16" x14ac:dyDescent="0.25">
      <c r="A939" s="115"/>
      <c r="B939" s="126"/>
      <c r="C939" s="155"/>
      <c r="D939" s="126"/>
      <c r="E939" s="162"/>
      <c r="F939" s="126"/>
      <c r="G939" s="110"/>
      <c r="H939" s="155"/>
      <c r="I939" s="110"/>
      <c r="J939" s="110"/>
      <c r="K939" s="110"/>
      <c r="L939" s="110"/>
      <c r="M939" s="110"/>
      <c r="N939" s="110"/>
      <c r="O939" s="110"/>
      <c r="P939" s="110"/>
    </row>
    <row r="940" spans="1:16" x14ac:dyDescent="0.25">
      <c r="A940" s="115"/>
      <c r="B940" s="126"/>
      <c r="C940" s="155"/>
      <c r="D940" s="126"/>
      <c r="E940" s="162"/>
      <c r="F940" s="126"/>
      <c r="G940" s="110"/>
      <c r="H940" s="155"/>
      <c r="I940" s="110"/>
      <c r="J940" s="110"/>
      <c r="K940" s="110"/>
      <c r="L940" s="110"/>
      <c r="M940" s="110"/>
      <c r="N940" s="110"/>
      <c r="O940" s="110"/>
      <c r="P940" s="110"/>
    </row>
    <row r="941" spans="1:16" x14ac:dyDescent="0.25">
      <c r="A941" s="115"/>
      <c r="B941" s="126"/>
      <c r="C941" s="155"/>
      <c r="D941" s="126"/>
      <c r="E941" s="162"/>
      <c r="F941" s="126"/>
      <c r="G941" s="110"/>
      <c r="H941" s="155"/>
      <c r="I941" s="110"/>
      <c r="J941" s="110"/>
      <c r="K941" s="110"/>
      <c r="L941" s="110"/>
      <c r="M941" s="110"/>
      <c r="N941" s="110"/>
      <c r="O941" s="110"/>
      <c r="P941" s="110"/>
    </row>
    <row r="942" spans="1:16" x14ac:dyDescent="0.25">
      <c r="A942" s="115"/>
      <c r="B942" s="126"/>
      <c r="C942" s="155"/>
      <c r="D942" s="126"/>
      <c r="E942" s="162"/>
      <c r="F942" s="126"/>
      <c r="G942" s="110"/>
      <c r="H942" s="155"/>
      <c r="I942" s="110"/>
      <c r="J942" s="110"/>
      <c r="K942" s="110"/>
      <c r="L942" s="110"/>
      <c r="M942" s="110"/>
      <c r="N942" s="110"/>
      <c r="O942" s="110"/>
      <c r="P942" s="110"/>
    </row>
    <row r="943" spans="1:16" x14ac:dyDescent="0.25">
      <c r="A943" s="115"/>
      <c r="B943" s="126"/>
      <c r="C943" s="155"/>
      <c r="D943" s="126"/>
      <c r="E943" s="162"/>
      <c r="F943" s="126"/>
      <c r="G943" s="110"/>
      <c r="H943" s="155"/>
      <c r="I943" s="110"/>
      <c r="J943" s="110"/>
      <c r="K943" s="110"/>
      <c r="L943" s="110"/>
      <c r="M943" s="110"/>
      <c r="N943" s="110"/>
      <c r="O943" s="110"/>
      <c r="P943" s="110"/>
    </row>
    <row r="944" spans="1:16" x14ac:dyDescent="0.25">
      <c r="A944" s="115"/>
      <c r="B944" s="126"/>
      <c r="C944" s="155"/>
      <c r="D944" s="126"/>
      <c r="E944" s="162"/>
      <c r="F944" s="126"/>
      <c r="G944" s="110"/>
      <c r="H944" s="155"/>
      <c r="I944" s="110"/>
      <c r="J944" s="110"/>
      <c r="K944" s="110"/>
      <c r="L944" s="110"/>
      <c r="M944" s="110"/>
      <c r="N944" s="110"/>
      <c r="O944" s="110"/>
      <c r="P944" s="110"/>
    </row>
    <row r="945" spans="1:16" x14ac:dyDescent="0.25">
      <c r="A945" s="115"/>
      <c r="B945" s="126"/>
      <c r="C945" s="155"/>
      <c r="D945" s="126"/>
      <c r="E945" s="162"/>
      <c r="F945" s="126"/>
      <c r="G945" s="110"/>
      <c r="H945" s="155"/>
      <c r="I945" s="110"/>
      <c r="J945" s="110"/>
      <c r="K945" s="110"/>
      <c r="L945" s="110"/>
      <c r="M945" s="110"/>
      <c r="N945" s="110"/>
      <c r="O945" s="110"/>
      <c r="P945" s="110"/>
    </row>
    <row r="946" spans="1:16" x14ac:dyDescent="0.25">
      <c r="A946" s="115"/>
      <c r="B946" s="126"/>
      <c r="C946" s="155"/>
      <c r="D946" s="126"/>
      <c r="E946" s="162"/>
      <c r="F946" s="126"/>
      <c r="G946" s="110"/>
      <c r="H946" s="155"/>
      <c r="I946" s="110"/>
      <c r="J946" s="110"/>
      <c r="K946" s="110"/>
      <c r="L946" s="110"/>
      <c r="M946" s="110"/>
      <c r="N946" s="110"/>
      <c r="O946" s="110"/>
      <c r="P946" s="110"/>
    </row>
    <row r="947" spans="1:16" x14ac:dyDescent="0.25">
      <c r="A947" s="115"/>
      <c r="B947" s="126"/>
      <c r="C947" s="155"/>
      <c r="D947" s="126"/>
      <c r="E947" s="162"/>
      <c r="F947" s="126"/>
      <c r="G947" s="110"/>
      <c r="H947" s="155"/>
      <c r="I947" s="110"/>
      <c r="J947" s="110"/>
      <c r="K947" s="110"/>
      <c r="L947" s="110"/>
      <c r="M947" s="110"/>
      <c r="N947" s="110"/>
      <c r="O947" s="110"/>
      <c r="P947" s="110"/>
    </row>
    <row r="948" spans="1:16" x14ac:dyDescent="0.25">
      <c r="A948" s="115"/>
      <c r="B948" s="126"/>
      <c r="C948" s="155"/>
      <c r="D948" s="126"/>
      <c r="E948" s="162"/>
      <c r="F948" s="126"/>
      <c r="G948" s="110"/>
      <c r="H948" s="155"/>
      <c r="I948" s="110"/>
      <c r="J948" s="110"/>
      <c r="K948" s="110"/>
      <c r="L948" s="110"/>
      <c r="M948" s="110"/>
      <c r="N948" s="110"/>
      <c r="O948" s="110"/>
      <c r="P948" s="110"/>
    </row>
    <row r="949" spans="1:16" x14ac:dyDescent="0.25">
      <c r="A949" s="115"/>
      <c r="B949" s="126"/>
      <c r="C949" s="155"/>
      <c r="D949" s="126"/>
      <c r="E949" s="162"/>
      <c r="F949" s="126"/>
      <c r="G949" s="110"/>
      <c r="H949" s="155"/>
      <c r="I949" s="110"/>
      <c r="J949" s="110"/>
      <c r="K949" s="110"/>
      <c r="L949" s="110"/>
      <c r="M949" s="110"/>
      <c r="N949" s="110"/>
      <c r="O949" s="110"/>
      <c r="P949" s="110"/>
    </row>
    <row r="950" spans="1:16" x14ac:dyDescent="0.25">
      <c r="A950" s="115"/>
      <c r="B950" s="126"/>
      <c r="C950" s="155"/>
      <c r="D950" s="126"/>
      <c r="E950" s="162"/>
      <c r="F950" s="126"/>
      <c r="G950" s="110"/>
      <c r="H950" s="155"/>
      <c r="I950" s="110"/>
      <c r="J950" s="110"/>
      <c r="K950" s="110"/>
      <c r="L950" s="110"/>
      <c r="M950" s="110"/>
      <c r="N950" s="110"/>
      <c r="O950" s="110"/>
      <c r="P950" s="110"/>
    </row>
    <row r="951" spans="1:16" x14ac:dyDescent="0.25">
      <c r="A951" s="115"/>
      <c r="B951" s="126"/>
      <c r="C951" s="155"/>
      <c r="D951" s="126"/>
      <c r="E951" s="162"/>
      <c r="F951" s="126"/>
      <c r="G951" s="110"/>
      <c r="H951" s="155"/>
      <c r="I951" s="110"/>
      <c r="J951" s="110"/>
      <c r="K951" s="110"/>
      <c r="L951" s="110"/>
      <c r="M951" s="110"/>
      <c r="N951" s="110"/>
      <c r="O951" s="110"/>
      <c r="P951" s="110"/>
    </row>
    <row r="952" spans="1:16" x14ac:dyDescent="0.25">
      <c r="A952" s="115"/>
      <c r="B952" s="126"/>
      <c r="C952" s="155"/>
      <c r="D952" s="126"/>
      <c r="E952" s="162"/>
      <c r="F952" s="126"/>
      <c r="G952" s="110"/>
      <c r="H952" s="155"/>
      <c r="I952" s="110"/>
      <c r="J952" s="110"/>
      <c r="K952" s="110"/>
      <c r="L952" s="110"/>
      <c r="M952" s="110"/>
      <c r="N952" s="110"/>
      <c r="O952" s="110"/>
      <c r="P952" s="110"/>
    </row>
    <row r="953" spans="1:16" x14ac:dyDescent="0.25">
      <c r="A953" s="115"/>
      <c r="B953" s="126"/>
      <c r="C953" s="155"/>
      <c r="D953" s="126"/>
      <c r="E953" s="162"/>
      <c r="F953" s="126"/>
      <c r="G953" s="110"/>
      <c r="H953" s="155"/>
      <c r="I953" s="110"/>
      <c r="J953" s="110"/>
      <c r="K953" s="110"/>
      <c r="L953" s="110"/>
      <c r="M953" s="110"/>
      <c r="N953" s="110"/>
      <c r="O953" s="110"/>
      <c r="P953" s="110"/>
    </row>
    <row r="954" spans="1:16" x14ac:dyDescent="0.25">
      <c r="A954" s="115"/>
      <c r="B954" s="126"/>
      <c r="C954" s="155"/>
      <c r="D954" s="126"/>
      <c r="E954" s="162"/>
      <c r="F954" s="126"/>
      <c r="G954" s="110"/>
      <c r="H954" s="155"/>
      <c r="I954" s="110"/>
      <c r="J954" s="110"/>
      <c r="K954" s="110"/>
      <c r="L954" s="110"/>
      <c r="M954" s="110"/>
      <c r="N954" s="110"/>
      <c r="O954" s="110"/>
      <c r="P954" s="110"/>
    </row>
    <row r="955" spans="1:16" x14ac:dyDescent="0.25">
      <c r="A955" s="115"/>
      <c r="B955" s="126"/>
      <c r="C955" s="155"/>
      <c r="D955" s="126"/>
      <c r="E955" s="162"/>
      <c r="F955" s="126"/>
      <c r="G955" s="110"/>
      <c r="H955" s="155"/>
      <c r="I955" s="110"/>
      <c r="J955" s="110"/>
      <c r="K955" s="110"/>
      <c r="L955" s="110"/>
      <c r="M955" s="110"/>
      <c r="N955" s="110"/>
      <c r="O955" s="110"/>
      <c r="P955" s="110"/>
    </row>
    <row r="956" spans="1:16" x14ac:dyDescent="0.25">
      <c r="A956" s="115"/>
      <c r="B956" s="126"/>
      <c r="C956" s="155"/>
      <c r="D956" s="126"/>
      <c r="E956" s="162"/>
      <c r="F956" s="126"/>
      <c r="G956" s="110"/>
      <c r="H956" s="155"/>
      <c r="I956" s="110"/>
      <c r="J956" s="110"/>
      <c r="K956" s="110"/>
      <c r="L956" s="110"/>
      <c r="M956" s="110"/>
      <c r="N956" s="110"/>
      <c r="O956" s="110"/>
      <c r="P956" s="110"/>
    </row>
    <row r="957" spans="1:16" x14ac:dyDescent="0.25">
      <c r="A957" s="115"/>
      <c r="B957" s="126"/>
      <c r="C957" s="155"/>
      <c r="D957" s="126"/>
      <c r="E957" s="162"/>
      <c r="F957" s="126"/>
      <c r="G957" s="110"/>
      <c r="H957" s="155"/>
      <c r="I957" s="110"/>
      <c r="J957" s="110"/>
      <c r="K957" s="110"/>
      <c r="L957" s="110"/>
      <c r="M957" s="110"/>
      <c r="N957" s="110"/>
      <c r="O957" s="110"/>
      <c r="P957" s="110"/>
    </row>
    <row r="958" spans="1:16" x14ac:dyDescent="0.25">
      <c r="A958" s="115"/>
      <c r="B958" s="126"/>
      <c r="C958" s="155"/>
      <c r="D958" s="126"/>
      <c r="E958" s="162"/>
      <c r="F958" s="126"/>
      <c r="G958" s="110"/>
      <c r="H958" s="155"/>
      <c r="I958" s="110"/>
      <c r="J958" s="110"/>
      <c r="K958" s="110"/>
      <c r="L958" s="110"/>
      <c r="M958" s="110"/>
      <c r="N958" s="110"/>
      <c r="O958" s="110"/>
      <c r="P958" s="110"/>
    </row>
    <row r="959" spans="1:16" x14ac:dyDescent="0.25">
      <c r="A959" s="115"/>
      <c r="B959" s="126"/>
      <c r="C959" s="155"/>
      <c r="D959" s="126"/>
      <c r="E959" s="162"/>
      <c r="F959" s="126"/>
      <c r="G959" s="110"/>
      <c r="H959" s="155"/>
      <c r="I959" s="110"/>
      <c r="J959" s="110"/>
      <c r="K959" s="110"/>
      <c r="L959" s="110"/>
      <c r="M959" s="110"/>
      <c r="N959" s="110"/>
      <c r="O959" s="110"/>
      <c r="P959" s="110"/>
    </row>
    <row r="960" spans="1:16" x14ac:dyDescent="0.25">
      <c r="A960" s="115"/>
      <c r="B960" s="126"/>
      <c r="C960" s="155"/>
      <c r="D960" s="126"/>
      <c r="E960" s="162"/>
      <c r="F960" s="126"/>
      <c r="G960" s="110"/>
      <c r="H960" s="155"/>
      <c r="I960" s="110"/>
      <c r="J960" s="110"/>
      <c r="K960" s="110"/>
      <c r="L960" s="110"/>
      <c r="M960" s="110"/>
      <c r="N960" s="110"/>
      <c r="O960" s="110"/>
      <c r="P960" s="110"/>
    </row>
    <row r="961" spans="1:16" x14ac:dyDescent="0.25">
      <c r="A961" s="115"/>
      <c r="B961" s="126"/>
      <c r="C961" s="155"/>
      <c r="D961" s="126"/>
      <c r="E961" s="162"/>
      <c r="F961" s="126"/>
      <c r="G961" s="110"/>
      <c r="H961" s="155"/>
      <c r="I961" s="110"/>
      <c r="J961" s="110"/>
      <c r="K961" s="110"/>
      <c r="L961" s="110"/>
      <c r="M961" s="110"/>
      <c r="N961" s="110"/>
      <c r="O961" s="110"/>
      <c r="P961" s="110"/>
    </row>
    <row r="962" spans="1:16" x14ac:dyDescent="0.25">
      <c r="A962" s="115"/>
      <c r="B962" s="126"/>
      <c r="C962" s="155"/>
      <c r="D962" s="126"/>
      <c r="E962" s="162"/>
      <c r="F962" s="126"/>
      <c r="G962" s="110"/>
      <c r="H962" s="155"/>
      <c r="I962" s="110"/>
      <c r="J962" s="110"/>
      <c r="K962" s="110"/>
      <c r="L962" s="110"/>
      <c r="M962" s="110"/>
      <c r="N962" s="110"/>
      <c r="O962" s="110"/>
      <c r="P962" s="110"/>
    </row>
    <row r="963" spans="1:16" x14ac:dyDescent="0.25">
      <c r="A963" s="115"/>
      <c r="B963" s="126"/>
      <c r="C963" s="155"/>
      <c r="D963" s="126"/>
      <c r="E963" s="162"/>
      <c r="F963" s="126"/>
      <c r="G963" s="110"/>
      <c r="H963" s="155"/>
      <c r="I963" s="110"/>
      <c r="J963" s="110"/>
      <c r="K963" s="110"/>
      <c r="L963" s="110"/>
      <c r="M963" s="110"/>
      <c r="N963" s="110"/>
      <c r="O963" s="110"/>
      <c r="P963" s="110"/>
    </row>
    <row r="964" spans="1:16" x14ac:dyDescent="0.25">
      <c r="A964" s="115"/>
      <c r="B964" s="126"/>
      <c r="C964" s="155"/>
      <c r="D964" s="126"/>
      <c r="E964" s="162"/>
      <c r="F964" s="126"/>
      <c r="G964" s="110"/>
      <c r="H964" s="155"/>
      <c r="I964" s="110"/>
      <c r="J964" s="110"/>
      <c r="K964" s="110"/>
      <c r="L964" s="110"/>
      <c r="M964" s="110"/>
      <c r="N964" s="110"/>
      <c r="O964" s="110"/>
      <c r="P964" s="110"/>
    </row>
    <row r="965" spans="1:16" x14ac:dyDescent="0.25">
      <c r="A965" s="115"/>
      <c r="B965" s="126"/>
      <c r="C965" s="155"/>
      <c r="D965" s="126"/>
      <c r="E965" s="162"/>
      <c r="F965" s="126"/>
      <c r="G965" s="110"/>
      <c r="H965" s="155"/>
      <c r="I965" s="110"/>
      <c r="J965" s="110"/>
      <c r="K965" s="110"/>
      <c r="L965" s="110"/>
      <c r="M965" s="110"/>
      <c r="N965" s="110"/>
      <c r="O965" s="110"/>
      <c r="P965" s="110"/>
    </row>
    <row r="966" spans="1:16" x14ac:dyDescent="0.25">
      <c r="A966" s="115"/>
      <c r="B966" s="126"/>
      <c r="C966" s="155"/>
      <c r="D966" s="126"/>
      <c r="E966" s="162"/>
      <c r="F966" s="126"/>
      <c r="G966" s="110"/>
      <c r="H966" s="155"/>
      <c r="I966" s="110"/>
      <c r="J966" s="110"/>
      <c r="K966" s="110"/>
      <c r="L966" s="110"/>
      <c r="M966" s="110"/>
      <c r="N966" s="110"/>
      <c r="O966" s="110"/>
      <c r="P966" s="110"/>
    </row>
    <row r="967" spans="1:16" x14ac:dyDescent="0.25">
      <c r="A967" s="115"/>
      <c r="B967" s="126"/>
      <c r="C967" s="155"/>
      <c r="D967" s="126"/>
      <c r="E967" s="162"/>
      <c r="F967" s="126"/>
      <c r="G967" s="110"/>
      <c r="H967" s="155"/>
      <c r="I967" s="110"/>
      <c r="J967" s="110"/>
      <c r="K967" s="110"/>
      <c r="L967" s="110"/>
      <c r="M967" s="110"/>
      <c r="N967" s="110"/>
      <c r="O967" s="110"/>
      <c r="P967" s="110"/>
    </row>
    <row r="968" spans="1:16" x14ac:dyDescent="0.25">
      <c r="A968" s="115"/>
      <c r="B968" s="126"/>
      <c r="C968" s="155"/>
      <c r="D968" s="126"/>
      <c r="E968" s="162"/>
      <c r="F968" s="126"/>
      <c r="G968" s="110"/>
      <c r="H968" s="155"/>
      <c r="I968" s="110"/>
      <c r="J968" s="110"/>
      <c r="K968" s="110"/>
      <c r="L968" s="110"/>
      <c r="M968" s="110"/>
      <c r="N968" s="110"/>
      <c r="O968" s="110"/>
      <c r="P968" s="110"/>
    </row>
    <row r="969" spans="1:16" x14ac:dyDescent="0.25">
      <c r="A969" s="115"/>
      <c r="B969" s="126"/>
      <c r="C969" s="155"/>
      <c r="D969" s="126"/>
      <c r="E969" s="162"/>
      <c r="F969" s="126"/>
      <c r="G969" s="110"/>
      <c r="H969" s="155"/>
      <c r="I969" s="110"/>
      <c r="J969" s="110"/>
      <c r="K969" s="110"/>
      <c r="L969" s="110"/>
      <c r="M969" s="110"/>
      <c r="N969" s="110"/>
      <c r="O969" s="110"/>
      <c r="P969" s="110"/>
    </row>
    <row r="970" spans="1:16" x14ac:dyDescent="0.25">
      <c r="A970" s="115"/>
      <c r="B970" s="126"/>
      <c r="C970" s="155"/>
      <c r="D970" s="126"/>
      <c r="E970" s="162"/>
      <c r="F970" s="126"/>
      <c r="G970" s="110"/>
      <c r="H970" s="155"/>
      <c r="I970" s="110"/>
      <c r="J970" s="110"/>
      <c r="K970" s="110"/>
      <c r="L970" s="110"/>
      <c r="M970" s="110"/>
      <c r="N970" s="110"/>
      <c r="O970" s="110"/>
      <c r="P970" s="110"/>
    </row>
    <row r="971" spans="1:16" x14ac:dyDescent="0.25">
      <c r="A971" s="115"/>
      <c r="B971" s="126"/>
      <c r="C971" s="155"/>
      <c r="D971" s="126"/>
      <c r="E971" s="162"/>
      <c r="F971" s="126"/>
      <c r="G971" s="110"/>
      <c r="H971" s="155"/>
      <c r="I971" s="110"/>
      <c r="J971" s="110"/>
      <c r="K971" s="110"/>
      <c r="L971" s="110"/>
      <c r="M971" s="110"/>
      <c r="N971" s="110"/>
      <c r="O971" s="110"/>
      <c r="P971" s="110"/>
    </row>
    <row r="972" spans="1:16" x14ac:dyDescent="0.25">
      <c r="A972" s="115"/>
      <c r="B972" s="126"/>
      <c r="C972" s="155"/>
      <c r="D972" s="126"/>
      <c r="E972" s="162"/>
      <c r="F972" s="126"/>
      <c r="G972" s="110"/>
      <c r="H972" s="155"/>
      <c r="I972" s="110"/>
      <c r="J972" s="110"/>
      <c r="K972" s="110"/>
      <c r="L972" s="110"/>
      <c r="M972" s="110"/>
      <c r="N972" s="110"/>
      <c r="O972" s="110"/>
      <c r="P972" s="110"/>
    </row>
    <row r="973" spans="1:16" x14ac:dyDescent="0.25">
      <c r="A973" s="115"/>
      <c r="B973" s="126"/>
      <c r="C973" s="155"/>
      <c r="D973" s="126"/>
      <c r="E973" s="162"/>
      <c r="F973" s="126"/>
      <c r="G973" s="110"/>
      <c r="H973" s="155"/>
      <c r="I973" s="110"/>
      <c r="J973" s="110"/>
      <c r="K973" s="110"/>
      <c r="L973" s="110"/>
      <c r="M973" s="110"/>
      <c r="N973" s="110"/>
      <c r="O973" s="110"/>
      <c r="P973" s="110"/>
    </row>
    <row r="974" spans="1:16" x14ac:dyDescent="0.25">
      <c r="A974" s="115"/>
      <c r="B974" s="126"/>
      <c r="C974" s="155"/>
      <c r="D974" s="126"/>
      <c r="E974" s="162"/>
      <c r="F974" s="126"/>
      <c r="G974" s="110"/>
      <c r="H974" s="155"/>
      <c r="I974" s="110"/>
      <c r="J974" s="110"/>
      <c r="K974" s="110"/>
      <c r="L974" s="110"/>
      <c r="M974" s="110"/>
      <c r="N974" s="110"/>
      <c r="O974" s="110"/>
      <c r="P974" s="110"/>
    </row>
    <row r="975" spans="1:16" x14ac:dyDescent="0.25">
      <c r="A975" s="115"/>
      <c r="B975" s="126"/>
      <c r="C975" s="155"/>
      <c r="D975" s="126"/>
      <c r="E975" s="162"/>
      <c r="F975" s="126"/>
      <c r="G975" s="110"/>
      <c r="H975" s="155"/>
      <c r="I975" s="110"/>
      <c r="J975" s="110"/>
      <c r="K975" s="110"/>
      <c r="L975" s="110"/>
      <c r="M975" s="110"/>
      <c r="N975" s="110"/>
      <c r="O975" s="110"/>
      <c r="P975" s="110"/>
    </row>
    <row r="976" spans="1:16" x14ac:dyDescent="0.25">
      <c r="A976" s="115"/>
      <c r="B976" s="126"/>
      <c r="C976" s="155"/>
      <c r="D976" s="126"/>
      <c r="E976" s="162"/>
      <c r="F976" s="126"/>
      <c r="G976" s="110"/>
      <c r="H976" s="155"/>
      <c r="I976" s="110"/>
      <c r="J976" s="110"/>
      <c r="K976" s="110"/>
      <c r="L976" s="110"/>
      <c r="M976" s="110"/>
      <c r="N976" s="110"/>
      <c r="O976" s="110"/>
      <c r="P976" s="110"/>
    </row>
    <row r="977" spans="1:16" x14ac:dyDescent="0.25">
      <c r="A977" s="115"/>
      <c r="B977" s="126"/>
      <c r="C977" s="155"/>
      <c r="D977" s="126"/>
      <c r="E977" s="162"/>
      <c r="F977" s="126"/>
      <c r="G977" s="110"/>
      <c r="H977" s="155"/>
      <c r="I977" s="110"/>
      <c r="J977" s="110"/>
      <c r="K977" s="110"/>
      <c r="L977" s="110"/>
      <c r="M977" s="110"/>
      <c r="N977" s="110"/>
      <c r="O977" s="110"/>
      <c r="P977" s="110"/>
    </row>
    <row r="978" spans="1:16" x14ac:dyDescent="0.25">
      <c r="A978" s="115"/>
      <c r="B978" s="126"/>
      <c r="C978" s="155"/>
      <c r="D978" s="126"/>
      <c r="E978" s="162"/>
      <c r="F978" s="126"/>
      <c r="G978" s="110"/>
      <c r="H978" s="155"/>
      <c r="I978" s="110"/>
      <c r="J978" s="110"/>
      <c r="K978" s="110"/>
      <c r="L978" s="110"/>
      <c r="M978" s="110"/>
      <c r="N978" s="110"/>
      <c r="O978" s="110"/>
      <c r="P978" s="110"/>
    </row>
    <row r="979" spans="1:16" x14ac:dyDescent="0.25">
      <c r="A979" s="115"/>
      <c r="B979" s="126"/>
      <c r="C979" s="155"/>
      <c r="D979" s="126"/>
      <c r="E979" s="162"/>
      <c r="F979" s="126"/>
      <c r="G979" s="110"/>
      <c r="H979" s="155"/>
      <c r="I979" s="110"/>
      <c r="J979" s="110"/>
      <c r="K979" s="110"/>
      <c r="L979" s="110"/>
      <c r="M979" s="110"/>
      <c r="N979" s="110"/>
      <c r="O979" s="110"/>
      <c r="P979" s="110"/>
    </row>
    <row r="980" spans="1:16" x14ac:dyDescent="0.25">
      <c r="A980" s="115"/>
      <c r="B980" s="126"/>
      <c r="C980" s="155"/>
      <c r="D980" s="126"/>
      <c r="E980" s="162"/>
      <c r="F980" s="126"/>
      <c r="G980" s="110"/>
      <c r="H980" s="155"/>
      <c r="I980" s="110"/>
      <c r="J980" s="110"/>
      <c r="K980" s="110"/>
      <c r="L980" s="110"/>
      <c r="M980" s="110"/>
      <c r="N980" s="110"/>
      <c r="O980" s="110"/>
      <c r="P980" s="110"/>
    </row>
    <row r="981" spans="1:16" x14ac:dyDescent="0.25">
      <c r="A981" s="115"/>
      <c r="B981" s="126"/>
      <c r="C981" s="155"/>
      <c r="D981" s="126"/>
      <c r="E981" s="162"/>
      <c r="F981" s="126"/>
      <c r="G981" s="110"/>
      <c r="H981" s="155"/>
      <c r="I981" s="110"/>
      <c r="J981" s="110"/>
      <c r="K981" s="110"/>
      <c r="L981" s="110"/>
      <c r="M981" s="110"/>
      <c r="N981" s="110"/>
      <c r="O981" s="110"/>
      <c r="P981" s="110"/>
    </row>
    <row r="982" spans="1:16" x14ac:dyDescent="0.25">
      <c r="A982" s="115"/>
      <c r="B982" s="126"/>
      <c r="C982" s="155"/>
      <c r="D982" s="126"/>
      <c r="E982" s="162"/>
      <c r="F982" s="126"/>
      <c r="G982" s="110"/>
      <c r="H982" s="155"/>
      <c r="I982" s="110"/>
      <c r="J982" s="110"/>
      <c r="K982" s="110"/>
      <c r="L982" s="110"/>
      <c r="M982" s="110"/>
      <c r="N982" s="110"/>
      <c r="O982" s="110"/>
      <c r="P982" s="110"/>
    </row>
    <row r="983" spans="1:16" x14ac:dyDescent="0.25">
      <c r="A983" s="115"/>
      <c r="B983" s="126"/>
      <c r="C983" s="155"/>
      <c r="D983" s="126"/>
      <c r="E983" s="162"/>
      <c r="F983" s="126"/>
      <c r="G983" s="110"/>
      <c r="H983" s="155"/>
      <c r="I983" s="110"/>
      <c r="J983" s="110"/>
      <c r="K983" s="110"/>
      <c r="L983" s="110"/>
      <c r="M983" s="110"/>
      <c r="N983" s="110"/>
      <c r="O983" s="110"/>
      <c r="P983" s="110"/>
    </row>
    <row r="984" spans="1:16" x14ac:dyDescent="0.25">
      <c r="A984" s="115"/>
      <c r="B984" s="126"/>
      <c r="C984" s="155"/>
      <c r="D984" s="126"/>
      <c r="E984" s="162"/>
      <c r="F984" s="126"/>
      <c r="G984" s="110"/>
      <c r="H984" s="155"/>
      <c r="I984" s="110"/>
      <c r="J984" s="110"/>
      <c r="K984" s="110"/>
      <c r="L984" s="110"/>
      <c r="M984" s="110"/>
      <c r="N984" s="110"/>
      <c r="O984" s="110"/>
      <c r="P984" s="110"/>
    </row>
    <row r="985" spans="1:16" x14ac:dyDescent="0.25">
      <c r="A985" s="115"/>
      <c r="B985" s="126"/>
      <c r="C985" s="155"/>
      <c r="D985" s="126"/>
      <c r="E985" s="162"/>
      <c r="F985" s="126"/>
      <c r="G985" s="110"/>
      <c r="H985" s="155"/>
      <c r="I985" s="110"/>
      <c r="J985" s="110"/>
      <c r="K985" s="110"/>
      <c r="L985" s="110"/>
      <c r="M985" s="110"/>
      <c r="N985" s="110"/>
      <c r="O985" s="110"/>
      <c r="P985" s="110"/>
    </row>
    <row r="986" spans="1:16" x14ac:dyDescent="0.25">
      <c r="A986" s="115"/>
      <c r="B986" s="126"/>
      <c r="C986" s="155"/>
      <c r="D986" s="126"/>
      <c r="E986" s="162"/>
      <c r="F986" s="126"/>
      <c r="G986" s="110"/>
      <c r="H986" s="155"/>
      <c r="I986" s="110"/>
      <c r="J986" s="110"/>
      <c r="K986" s="110"/>
      <c r="L986" s="110"/>
      <c r="M986" s="110"/>
      <c r="N986" s="110"/>
      <c r="O986" s="110"/>
      <c r="P986" s="110"/>
    </row>
    <row r="987" spans="1:16" x14ac:dyDescent="0.25">
      <c r="A987" s="115"/>
      <c r="B987" s="126"/>
      <c r="C987" s="155"/>
      <c r="D987" s="126"/>
      <c r="E987" s="162"/>
      <c r="F987" s="126"/>
      <c r="G987" s="110"/>
      <c r="H987" s="155"/>
      <c r="I987" s="110"/>
      <c r="J987" s="110"/>
      <c r="K987" s="110"/>
      <c r="L987" s="110"/>
      <c r="M987" s="110"/>
      <c r="N987" s="110"/>
      <c r="O987" s="110"/>
      <c r="P987" s="110"/>
    </row>
    <row r="988" spans="1:16" x14ac:dyDescent="0.25">
      <c r="A988" s="115"/>
      <c r="B988" s="126"/>
      <c r="C988" s="155"/>
      <c r="D988" s="126"/>
      <c r="E988" s="162"/>
      <c r="F988" s="126"/>
      <c r="G988" s="110"/>
      <c r="H988" s="155"/>
      <c r="I988" s="110"/>
      <c r="J988" s="110"/>
      <c r="K988" s="110"/>
      <c r="L988" s="110"/>
      <c r="M988" s="110"/>
      <c r="N988" s="110"/>
      <c r="O988" s="110"/>
      <c r="P988" s="110"/>
    </row>
    <row r="989" spans="1:16" x14ac:dyDescent="0.25">
      <c r="A989" s="115"/>
      <c r="B989" s="126"/>
      <c r="C989" s="155"/>
      <c r="D989" s="126"/>
      <c r="E989" s="162"/>
      <c r="F989" s="126"/>
      <c r="G989" s="110"/>
      <c r="H989" s="155"/>
      <c r="I989" s="110"/>
      <c r="J989" s="110"/>
      <c r="K989" s="110"/>
      <c r="L989" s="110"/>
      <c r="M989" s="110"/>
      <c r="N989" s="110"/>
      <c r="O989" s="110"/>
      <c r="P989" s="110"/>
    </row>
    <row r="990" spans="1:16" x14ac:dyDescent="0.25">
      <c r="A990" s="115"/>
      <c r="B990" s="126"/>
      <c r="C990" s="155"/>
      <c r="D990" s="126"/>
      <c r="E990" s="162"/>
      <c r="F990" s="126"/>
      <c r="G990" s="110"/>
      <c r="H990" s="155"/>
      <c r="I990" s="110"/>
      <c r="J990" s="110"/>
      <c r="K990" s="110"/>
      <c r="L990" s="110"/>
      <c r="M990" s="110"/>
      <c r="N990" s="110"/>
      <c r="O990" s="110"/>
      <c r="P990" s="110"/>
    </row>
    <row r="991" spans="1:16" x14ac:dyDescent="0.25">
      <c r="A991" s="115"/>
      <c r="B991" s="126"/>
      <c r="C991" s="155"/>
      <c r="D991" s="126"/>
      <c r="E991" s="162"/>
      <c r="F991" s="126"/>
      <c r="G991" s="110"/>
      <c r="H991" s="155"/>
      <c r="I991" s="110"/>
      <c r="J991" s="110"/>
      <c r="K991" s="110"/>
      <c r="L991" s="110"/>
      <c r="M991" s="110"/>
      <c r="N991" s="110"/>
      <c r="O991" s="110"/>
      <c r="P991" s="110"/>
    </row>
    <row r="992" spans="1:16" x14ac:dyDescent="0.25">
      <c r="A992" s="115"/>
      <c r="B992" s="126"/>
      <c r="C992" s="155"/>
      <c r="D992" s="126"/>
      <c r="E992" s="162"/>
      <c r="F992" s="126"/>
      <c r="G992" s="110"/>
      <c r="H992" s="155"/>
      <c r="I992" s="110"/>
      <c r="J992" s="110"/>
      <c r="K992" s="110"/>
      <c r="L992" s="110"/>
      <c r="M992" s="110"/>
      <c r="N992" s="110"/>
      <c r="O992" s="110"/>
      <c r="P992" s="110"/>
    </row>
    <row r="993" spans="1:16" x14ac:dyDescent="0.25">
      <c r="A993" s="115"/>
      <c r="B993" s="126"/>
      <c r="C993" s="155"/>
      <c r="D993" s="126"/>
      <c r="E993" s="162"/>
      <c r="F993" s="126"/>
      <c r="G993" s="110"/>
      <c r="H993" s="155"/>
      <c r="I993" s="110"/>
      <c r="J993" s="110"/>
      <c r="K993" s="110"/>
      <c r="L993" s="110"/>
      <c r="M993" s="110"/>
      <c r="N993" s="110"/>
      <c r="O993" s="110"/>
      <c r="P993" s="110"/>
    </row>
    <row r="994" spans="1:16" x14ac:dyDescent="0.25">
      <c r="A994" s="115"/>
      <c r="B994" s="126"/>
      <c r="C994" s="155"/>
      <c r="D994" s="126"/>
      <c r="E994" s="162"/>
      <c r="F994" s="126"/>
      <c r="G994" s="110"/>
      <c r="H994" s="155"/>
      <c r="I994" s="110"/>
      <c r="J994" s="110"/>
      <c r="K994" s="110"/>
      <c r="L994" s="110"/>
      <c r="M994" s="110"/>
      <c r="N994" s="110"/>
      <c r="O994" s="110"/>
      <c r="P994" s="110"/>
    </row>
    <row r="995" spans="1:16" x14ac:dyDescent="0.25">
      <c r="A995" s="115"/>
      <c r="B995" s="126"/>
      <c r="C995" s="155"/>
      <c r="D995" s="126"/>
      <c r="E995" s="162"/>
      <c r="F995" s="126"/>
      <c r="G995" s="110"/>
      <c r="H995" s="155"/>
      <c r="I995" s="110"/>
      <c r="J995" s="110"/>
      <c r="K995" s="110"/>
      <c r="L995" s="110"/>
      <c r="M995" s="110"/>
      <c r="N995" s="110"/>
      <c r="O995" s="110"/>
      <c r="P995" s="110"/>
    </row>
    <row r="996" spans="1:16" x14ac:dyDescent="0.25">
      <c r="A996" s="115"/>
      <c r="B996" s="126"/>
      <c r="C996" s="155"/>
      <c r="D996" s="126"/>
      <c r="E996" s="162"/>
      <c r="F996" s="126"/>
      <c r="G996" s="110"/>
      <c r="H996" s="155"/>
      <c r="I996" s="110"/>
      <c r="J996" s="110"/>
      <c r="K996" s="110"/>
      <c r="L996" s="110"/>
      <c r="M996" s="110"/>
      <c r="N996" s="110"/>
      <c r="O996" s="110"/>
      <c r="P996" s="110"/>
    </row>
    <row r="997" spans="1:16" x14ac:dyDescent="0.25">
      <c r="A997" s="115"/>
      <c r="B997" s="126"/>
      <c r="C997" s="155"/>
      <c r="D997" s="126"/>
      <c r="E997" s="162"/>
      <c r="F997" s="126"/>
      <c r="G997" s="110"/>
      <c r="H997" s="155"/>
      <c r="I997" s="110"/>
      <c r="J997" s="110"/>
      <c r="K997" s="110"/>
      <c r="L997" s="110"/>
      <c r="M997" s="110"/>
      <c r="N997" s="110"/>
      <c r="O997" s="110"/>
      <c r="P997" s="110"/>
    </row>
    <row r="998" spans="1:16" x14ac:dyDescent="0.25">
      <c r="A998" s="115"/>
      <c r="B998" s="126"/>
      <c r="C998" s="155"/>
      <c r="D998" s="126"/>
      <c r="E998" s="162"/>
      <c r="F998" s="126"/>
      <c r="G998" s="110"/>
      <c r="H998" s="155"/>
      <c r="I998" s="110"/>
      <c r="J998" s="110"/>
      <c r="K998" s="110"/>
      <c r="L998" s="110"/>
      <c r="M998" s="110"/>
      <c r="N998" s="110"/>
      <c r="O998" s="110"/>
      <c r="P998" s="110"/>
    </row>
    <row r="999" spans="1:16" x14ac:dyDescent="0.25">
      <c r="A999" s="115"/>
      <c r="B999" s="126"/>
      <c r="C999" s="155"/>
      <c r="D999" s="126"/>
      <c r="E999" s="162"/>
      <c r="F999" s="126"/>
      <c r="G999" s="110"/>
      <c r="H999" s="155"/>
      <c r="I999" s="110"/>
      <c r="J999" s="110"/>
      <c r="K999" s="110"/>
      <c r="L999" s="110"/>
      <c r="M999" s="110"/>
      <c r="N999" s="110"/>
      <c r="O999" s="110"/>
      <c r="P999" s="110"/>
    </row>
    <row r="1000" spans="1:16" x14ac:dyDescent="0.25">
      <c r="A1000" s="115"/>
      <c r="B1000" s="126"/>
      <c r="C1000" s="155"/>
      <c r="D1000" s="126"/>
      <c r="E1000" s="162"/>
      <c r="F1000" s="126"/>
      <c r="G1000" s="110"/>
      <c r="H1000" s="155"/>
      <c r="I1000" s="110"/>
      <c r="J1000" s="110"/>
      <c r="K1000" s="110"/>
      <c r="L1000" s="110"/>
      <c r="M1000" s="110"/>
      <c r="N1000" s="110"/>
      <c r="O1000" s="110"/>
      <c r="P1000" s="110"/>
    </row>
    <row r="1001" spans="1:16" x14ac:dyDescent="0.25">
      <c r="A1001" s="115"/>
      <c r="B1001" s="126"/>
      <c r="C1001" s="155"/>
      <c r="D1001" s="126"/>
      <c r="E1001" s="162"/>
      <c r="F1001" s="126"/>
      <c r="G1001" s="110"/>
      <c r="H1001" s="155"/>
      <c r="I1001" s="110"/>
      <c r="J1001" s="110"/>
      <c r="K1001" s="110"/>
      <c r="L1001" s="110"/>
      <c r="M1001" s="110"/>
      <c r="N1001" s="110"/>
      <c r="O1001" s="110"/>
      <c r="P1001" s="110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C00-000000000000}">
          <x14:formula1>
            <xm:f>'ABBR - AGS'!$C$505:$C$517</xm:f>
          </x14:formula1>
          <xm:sqref>E6:E1001</xm:sqref>
        </x14:dataValidation>
        <x14:dataValidation type="list" allowBlank="1" showInputMessage="1" showErrorMessage="1" xr:uid="{00000000-0002-0000-1C00-000001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1C00-000002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1C00-000003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B1:C12"/>
  <sheetViews>
    <sheetView workbookViewId="0">
      <selection activeCell="C9" sqref="C9:C12"/>
    </sheetView>
  </sheetViews>
  <sheetFormatPr defaultRowHeight="15" x14ac:dyDescent="0.25"/>
  <cols>
    <col min="1" max="1" width="4.28515625" customWidth="1"/>
    <col min="2" max="2" width="20.28515625" customWidth="1"/>
    <col min="3" max="3" width="53.42578125" customWidth="1"/>
  </cols>
  <sheetData>
    <row r="1" spans="2:3" x14ac:dyDescent="0.25">
      <c r="B1" s="1" t="s">
        <v>1375</v>
      </c>
    </row>
    <row r="2" spans="2:3" x14ac:dyDescent="0.25">
      <c r="B2" s="93" t="s">
        <v>1544</v>
      </c>
      <c r="C2" s="180"/>
    </row>
    <row r="3" spans="2:3" x14ac:dyDescent="0.25">
      <c r="B3" s="93" t="s">
        <v>147</v>
      </c>
      <c r="C3" s="180"/>
    </row>
    <row r="4" spans="2:3" x14ac:dyDescent="0.25">
      <c r="B4" s="93" t="s">
        <v>148</v>
      </c>
      <c r="C4" s="180"/>
    </row>
    <row r="5" spans="2:3" x14ac:dyDescent="0.25">
      <c r="B5" s="93" t="s">
        <v>1377</v>
      </c>
      <c r="C5" s="180"/>
    </row>
    <row r="6" spans="2:3" x14ac:dyDescent="0.25">
      <c r="B6" s="94" t="s">
        <v>212</v>
      </c>
      <c r="C6" s="181"/>
    </row>
    <row r="7" spans="2:3" x14ac:dyDescent="0.25">
      <c r="B7" s="8"/>
      <c r="C7" s="8"/>
    </row>
    <row r="8" spans="2:3" x14ac:dyDescent="0.25">
      <c r="B8" s="9" t="s">
        <v>1376</v>
      </c>
      <c r="C8" s="3"/>
    </row>
    <row r="9" spans="2:3" x14ac:dyDescent="0.25">
      <c r="B9" s="95" t="s">
        <v>213</v>
      </c>
      <c r="C9" s="180"/>
    </row>
    <row r="10" spans="2:3" x14ac:dyDescent="0.25">
      <c r="B10" s="93" t="s">
        <v>1378</v>
      </c>
      <c r="C10" s="180"/>
    </row>
    <row r="11" spans="2:3" x14ac:dyDescent="0.25">
      <c r="B11" s="93" t="s">
        <v>214</v>
      </c>
      <c r="C11" s="180"/>
    </row>
    <row r="12" spans="2:3" x14ac:dyDescent="0.25">
      <c r="B12" s="93" t="s">
        <v>215</v>
      </c>
      <c r="C12" s="180"/>
    </row>
  </sheetData>
  <sheetProtection algorithmName="SHA-512" hashValue="e4WyeeHIWPwLN+8ZLEl+nL0CBmY6L+IwzDjF7NSZQD1SUSZ77bMtIB3puWH314kJkpLZ5qOXg0Cabbkg/CK1xQ==" saltValue="YXxzj7tnLy0DgpfgaLLCEA==" spinCount="100000" sheet="1" objects="1" scenarios="1"/>
  <protectedRanges>
    <protectedRange sqref="C2:C6 C9:C12" name="Range1"/>
  </protectedRange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>
    <tabColor rgb="FF7030A0"/>
  </sheetPr>
  <dimension ref="A1:Q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H6" sqref="H6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10.7109375" style="102" bestFit="1" customWidth="1"/>
    <col min="10" max="10" width="10" style="102" bestFit="1" customWidth="1"/>
    <col min="11" max="11" width="12" style="102" bestFit="1" customWidth="1"/>
    <col min="12" max="12" width="11" style="102" bestFit="1" customWidth="1"/>
    <col min="13" max="13" width="12.140625" style="102" bestFit="1" customWidth="1"/>
    <col min="14" max="14" width="10.42578125" style="102" bestFit="1" customWidth="1"/>
    <col min="15" max="15" width="10.28515625" style="102" bestFit="1" customWidth="1"/>
    <col min="16" max="16" width="9.140625" style="102"/>
    <col min="17" max="17" width="13.5703125" style="102" bestFit="1" customWidth="1"/>
    <col min="18" max="16384" width="9.140625" style="102"/>
  </cols>
  <sheetData>
    <row r="1" spans="1:17" ht="18.75" x14ac:dyDescent="0.3">
      <c r="A1" s="112"/>
      <c r="B1" s="112"/>
      <c r="C1" s="112"/>
      <c r="D1" s="112"/>
      <c r="E1" s="112"/>
      <c r="F1" s="112"/>
      <c r="G1" s="112"/>
      <c r="H1" s="112"/>
      <c r="I1" s="154" t="s">
        <v>1532</v>
      </c>
      <c r="J1" s="112"/>
      <c r="K1" s="112"/>
      <c r="L1" s="112"/>
      <c r="M1" s="112"/>
      <c r="N1" s="112"/>
      <c r="O1" s="112"/>
      <c r="P1" s="112"/>
      <c r="Q1" s="112"/>
    </row>
    <row r="2" spans="1:17" s="104" customFormat="1" ht="87.9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196</v>
      </c>
      <c r="J2" s="113" t="s">
        <v>332</v>
      </c>
      <c r="K2" s="113" t="s">
        <v>335</v>
      </c>
      <c r="L2" s="113" t="s">
        <v>27</v>
      </c>
      <c r="M2" s="113" t="s">
        <v>163</v>
      </c>
      <c r="N2" s="113" t="s">
        <v>173</v>
      </c>
      <c r="O2" s="113" t="s">
        <v>177</v>
      </c>
      <c r="P2" s="138"/>
      <c r="Q2" s="138"/>
    </row>
    <row r="3" spans="1:17" x14ac:dyDescent="0.25">
      <c r="A3" s="114" t="s">
        <v>0</v>
      </c>
      <c r="B3" s="143" t="s">
        <v>15</v>
      </c>
      <c r="C3" s="143" t="s">
        <v>17</v>
      </c>
      <c r="D3" s="143" t="s">
        <v>150</v>
      </c>
      <c r="E3" s="143" t="s">
        <v>152</v>
      </c>
      <c r="F3" s="143" t="s">
        <v>154</v>
      </c>
      <c r="G3" s="143" t="s">
        <v>156</v>
      </c>
      <c r="H3" s="143" t="s">
        <v>158</v>
      </c>
      <c r="I3" s="143" t="s">
        <v>195</v>
      </c>
      <c r="J3" s="143" t="s">
        <v>331</v>
      </c>
      <c r="K3" s="143" t="s">
        <v>334</v>
      </c>
      <c r="L3" s="114" t="s">
        <v>337</v>
      </c>
      <c r="M3" s="114" t="s">
        <v>338</v>
      </c>
      <c r="N3" s="114" t="s">
        <v>339</v>
      </c>
      <c r="O3" s="114" t="s">
        <v>176</v>
      </c>
      <c r="P3" s="114" t="s">
        <v>54</v>
      </c>
      <c r="Q3" s="114" t="s">
        <v>340</v>
      </c>
    </row>
    <row r="4" spans="1:17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/>
      <c r="J4" s="114" t="s">
        <v>79</v>
      </c>
      <c r="K4" s="114" t="s">
        <v>336</v>
      </c>
      <c r="L4" s="114"/>
      <c r="M4" s="114"/>
      <c r="N4" s="114"/>
      <c r="O4" s="114"/>
      <c r="P4" s="114"/>
      <c r="Q4" s="114"/>
    </row>
    <row r="5" spans="1:17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6</v>
      </c>
      <c r="J5" s="114" t="s">
        <v>333</v>
      </c>
      <c r="K5" s="114" t="s">
        <v>66</v>
      </c>
      <c r="L5" s="114" t="s">
        <v>6</v>
      </c>
      <c r="M5" s="114" t="s">
        <v>6</v>
      </c>
      <c r="N5" s="114" t="s">
        <v>6</v>
      </c>
      <c r="O5" s="114" t="s">
        <v>6</v>
      </c>
      <c r="P5" s="114"/>
      <c r="Q5" s="114"/>
    </row>
    <row r="6" spans="1:17" x14ac:dyDescent="0.25">
      <c r="A6" s="115">
        <f>'PROJ - AGS'!A6</f>
        <v>0</v>
      </c>
      <c r="B6" s="126"/>
      <c r="C6" s="155"/>
      <c r="D6" s="126"/>
      <c r="E6" s="162"/>
      <c r="F6" s="126"/>
      <c r="G6" s="110"/>
      <c r="H6" s="155"/>
      <c r="I6" s="110"/>
      <c r="J6" s="110"/>
      <c r="K6" s="156"/>
      <c r="L6" s="110"/>
      <c r="M6" s="110"/>
      <c r="N6" s="110"/>
      <c r="O6" s="110"/>
    </row>
    <row r="7" spans="1:17" x14ac:dyDescent="0.25">
      <c r="A7" s="115"/>
      <c r="B7" s="126"/>
      <c r="C7" s="155"/>
      <c r="D7" s="126"/>
      <c r="E7" s="162"/>
      <c r="F7" s="126"/>
      <c r="G7" s="110"/>
      <c r="H7" s="155"/>
      <c r="I7" s="110"/>
      <c r="J7" s="110"/>
      <c r="K7" s="156"/>
      <c r="L7" s="110"/>
      <c r="M7" s="110"/>
      <c r="N7" s="110"/>
      <c r="O7" s="110"/>
    </row>
    <row r="8" spans="1:17" x14ac:dyDescent="0.25">
      <c r="A8" s="115"/>
      <c r="B8" s="126"/>
      <c r="C8" s="155"/>
      <c r="D8" s="126"/>
      <c r="E8" s="162"/>
      <c r="F8" s="126"/>
      <c r="G8" s="110"/>
      <c r="H8" s="155"/>
      <c r="I8" s="110"/>
      <c r="J8" s="110"/>
      <c r="K8" s="156"/>
      <c r="L8" s="110"/>
      <c r="M8" s="110"/>
      <c r="N8" s="110"/>
      <c r="O8" s="110"/>
    </row>
    <row r="9" spans="1:17" x14ac:dyDescent="0.25">
      <c r="A9" s="115"/>
      <c r="B9" s="126"/>
      <c r="C9" s="155"/>
      <c r="D9" s="126"/>
      <c r="E9" s="162"/>
      <c r="F9" s="126"/>
      <c r="G9" s="110"/>
      <c r="H9" s="155"/>
      <c r="I9" s="110"/>
      <c r="J9" s="110"/>
      <c r="K9" s="156"/>
      <c r="L9" s="110"/>
      <c r="M9" s="110"/>
      <c r="N9" s="110"/>
      <c r="O9" s="110"/>
    </row>
    <row r="10" spans="1:17" x14ac:dyDescent="0.25">
      <c r="A10" s="115"/>
      <c r="B10" s="126"/>
      <c r="C10" s="155"/>
      <c r="D10" s="126"/>
      <c r="E10" s="162"/>
      <c r="F10" s="126"/>
      <c r="G10" s="110"/>
      <c r="H10" s="155"/>
      <c r="I10" s="110"/>
      <c r="J10" s="110"/>
      <c r="K10" s="156"/>
      <c r="L10" s="110"/>
      <c r="M10" s="110"/>
      <c r="N10" s="110"/>
      <c r="O10" s="110"/>
    </row>
    <row r="11" spans="1:17" x14ac:dyDescent="0.25">
      <c r="A11" s="115"/>
      <c r="B11" s="126"/>
      <c r="C11" s="155"/>
      <c r="D11" s="126"/>
      <c r="E11" s="162"/>
      <c r="F11" s="126"/>
      <c r="G11" s="110"/>
      <c r="H11" s="155"/>
      <c r="I11" s="110"/>
      <c r="J11" s="110"/>
      <c r="K11" s="156"/>
      <c r="L11" s="110"/>
      <c r="M11" s="110"/>
      <c r="N11" s="110"/>
      <c r="O11" s="110"/>
    </row>
    <row r="12" spans="1:17" x14ac:dyDescent="0.25">
      <c r="A12" s="115"/>
      <c r="B12" s="126"/>
      <c r="C12" s="155"/>
      <c r="D12" s="126"/>
      <c r="E12" s="162"/>
      <c r="F12" s="126"/>
      <c r="G12" s="110"/>
      <c r="H12" s="155"/>
      <c r="I12" s="110"/>
      <c r="J12" s="110"/>
      <c r="K12" s="156"/>
      <c r="L12" s="110"/>
      <c r="M12" s="110"/>
      <c r="N12" s="110"/>
      <c r="O12" s="110"/>
    </row>
    <row r="13" spans="1:17" x14ac:dyDescent="0.25">
      <c r="A13" s="115"/>
      <c r="B13" s="126"/>
      <c r="C13" s="155"/>
      <c r="D13" s="126"/>
      <c r="E13" s="162"/>
      <c r="F13" s="126"/>
      <c r="G13" s="110"/>
      <c r="H13" s="155"/>
      <c r="I13" s="110"/>
      <c r="J13" s="110"/>
      <c r="K13" s="156"/>
      <c r="L13" s="110"/>
      <c r="M13" s="110"/>
      <c r="N13" s="110"/>
      <c r="O13" s="110"/>
    </row>
    <row r="14" spans="1:17" x14ac:dyDescent="0.25">
      <c r="A14" s="115"/>
      <c r="B14" s="126"/>
      <c r="C14" s="155"/>
      <c r="D14" s="126"/>
      <c r="E14" s="162"/>
      <c r="F14" s="126"/>
      <c r="G14" s="110"/>
      <c r="H14" s="155"/>
      <c r="I14" s="110"/>
      <c r="J14" s="110"/>
      <c r="K14" s="156"/>
      <c r="L14" s="110"/>
      <c r="M14" s="110"/>
      <c r="N14" s="110"/>
      <c r="O14" s="110"/>
    </row>
    <row r="15" spans="1:17" x14ac:dyDescent="0.25">
      <c r="A15" s="115"/>
      <c r="B15" s="126"/>
      <c r="C15" s="155"/>
      <c r="D15" s="126"/>
      <c r="E15" s="162"/>
      <c r="F15" s="126"/>
      <c r="G15" s="110"/>
      <c r="H15" s="155"/>
      <c r="I15" s="110"/>
      <c r="J15" s="110"/>
      <c r="K15" s="156"/>
      <c r="L15" s="110"/>
      <c r="M15" s="110"/>
      <c r="N15" s="110"/>
      <c r="O15" s="110"/>
    </row>
    <row r="16" spans="1:17" x14ac:dyDescent="0.25">
      <c r="A16" s="115"/>
      <c r="B16" s="126"/>
      <c r="C16" s="155"/>
      <c r="D16" s="126"/>
      <c r="E16" s="162"/>
      <c r="F16" s="126"/>
      <c r="G16" s="110"/>
      <c r="H16" s="155"/>
      <c r="I16" s="110"/>
      <c r="J16" s="110"/>
      <c r="K16" s="156"/>
      <c r="L16" s="110"/>
      <c r="M16" s="110"/>
      <c r="N16" s="110"/>
      <c r="O16" s="110"/>
    </row>
    <row r="17" spans="1:15" x14ac:dyDescent="0.25">
      <c r="A17" s="115"/>
      <c r="B17" s="126"/>
      <c r="C17" s="155"/>
      <c r="D17" s="126"/>
      <c r="E17" s="162"/>
      <c r="F17" s="126"/>
      <c r="G17" s="110"/>
      <c r="H17" s="155"/>
      <c r="I17" s="110"/>
      <c r="J17" s="110"/>
      <c r="K17" s="156"/>
      <c r="L17" s="110"/>
      <c r="M17" s="110"/>
      <c r="N17" s="110"/>
      <c r="O17" s="110"/>
    </row>
    <row r="18" spans="1:15" x14ac:dyDescent="0.25">
      <c r="A18" s="115"/>
      <c r="B18" s="126"/>
      <c r="C18" s="155"/>
      <c r="D18" s="126"/>
      <c r="E18" s="162"/>
      <c r="F18" s="126"/>
      <c r="G18" s="110"/>
      <c r="H18" s="155"/>
      <c r="I18" s="110"/>
      <c r="J18" s="110"/>
      <c r="K18" s="156"/>
      <c r="L18" s="110"/>
      <c r="M18" s="110"/>
      <c r="N18" s="110"/>
      <c r="O18" s="110"/>
    </row>
    <row r="19" spans="1:15" x14ac:dyDescent="0.25">
      <c r="A19" s="115"/>
      <c r="B19" s="126"/>
      <c r="C19" s="155"/>
      <c r="D19" s="126"/>
      <c r="E19" s="162"/>
      <c r="F19" s="126"/>
      <c r="G19" s="110"/>
      <c r="H19" s="155"/>
      <c r="I19" s="110"/>
      <c r="J19" s="110"/>
      <c r="K19" s="156"/>
      <c r="L19" s="110"/>
      <c r="M19" s="110"/>
      <c r="N19" s="110"/>
      <c r="O19" s="110"/>
    </row>
    <row r="20" spans="1:15" x14ac:dyDescent="0.25">
      <c r="A20" s="115"/>
      <c r="B20" s="126"/>
      <c r="C20" s="155"/>
      <c r="D20" s="126"/>
      <c r="E20" s="162"/>
      <c r="F20" s="126"/>
      <c r="G20" s="110"/>
      <c r="H20" s="155"/>
      <c r="I20" s="110"/>
      <c r="J20" s="110"/>
      <c r="K20" s="156"/>
      <c r="L20" s="110"/>
      <c r="M20" s="110"/>
      <c r="N20" s="110"/>
      <c r="O20" s="110"/>
    </row>
    <row r="21" spans="1:15" x14ac:dyDescent="0.25">
      <c r="A21" s="115"/>
      <c r="B21" s="126"/>
      <c r="C21" s="155"/>
      <c r="D21" s="126"/>
      <c r="E21" s="162"/>
      <c r="F21" s="126"/>
      <c r="G21" s="110"/>
      <c r="H21" s="155"/>
      <c r="I21" s="110"/>
      <c r="J21" s="110"/>
      <c r="K21" s="156"/>
      <c r="L21" s="110"/>
      <c r="M21" s="110"/>
      <c r="N21" s="110"/>
      <c r="O21" s="110"/>
    </row>
    <row r="22" spans="1:15" x14ac:dyDescent="0.25">
      <c r="A22" s="115"/>
      <c r="B22" s="126"/>
      <c r="C22" s="155"/>
      <c r="D22" s="126"/>
      <c r="E22" s="162"/>
      <c r="F22" s="126"/>
      <c r="G22" s="110"/>
      <c r="H22" s="155"/>
      <c r="I22" s="110"/>
      <c r="J22" s="110"/>
      <c r="K22" s="156"/>
      <c r="L22" s="110"/>
      <c r="M22" s="110"/>
      <c r="N22" s="110"/>
      <c r="O22" s="110"/>
    </row>
    <row r="23" spans="1:15" x14ac:dyDescent="0.25">
      <c r="A23" s="115"/>
      <c r="B23" s="126"/>
      <c r="C23" s="155"/>
      <c r="D23" s="126"/>
      <c r="E23" s="162"/>
      <c r="F23" s="126"/>
      <c r="G23" s="110"/>
      <c r="H23" s="155"/>
      <c r="I23" s="110"/>
      <c r="J23" s="110"/>
      <c r="K23" s="156"/>
      <c r="L23" s="110"/>
      <c r="M23" s="110"/>
      <c r="N23" s="110"/>
      <c r="O23" s="110"/>
    </row>
    <row r="24" spans="1:15" x14ac:dyDescent="0.25">
      <c r="A24" s="115"/>
      <c r="B24" s="126"/>
      <c r="C24" s="155"/>
      <c r="D24" s="126"/>
      <c r="E24" s="162"/>
      <c r="F24" s="126"/>
      <c r="G24" s="110"/>
      <c r="H24" s="155"/>
      <c r="I24" s="110"/>
      <c r="J24" s="110"/>
      <c r="K24" s="156"/>
      <c r="L24" s="110"/>
      <c r="M24" s="110"/>
      <c r="N24" s="110"/>
      <c r="O24" s="110"/>
    </row>
    <row r="25" spans="1:15" x14ac:dyDescent="0.25">
      <c r="A25" s="115"/>
      <c r="B25" s="126"/>
      <c r="C25" s="155"/>
      <c r="D25" s="126"/>
      <c r="E25" s="162"/>
      <c r="F25" s="126"/>
      <c r="G25" s="110"/>
      <c r="H25" s="155"/>
      <c r="I25" s="110"/>
      <c r="J25" s="110"/>
      <c r="K25" s="156"/>
      <c r="L25" s="110"/>
      <c r="M25" s="110"/>
      <c r="N25" s="110"/>
      <c r="O25" s="110"/>
    </row>
    <row r="26" spans="1:15" x14ac:dyDescent="0.25">
      <c r="A26" s="115"/>
      <c r="B26" s="126"/>
      <c r="C26" s="155"/>
      <c r="D26" s="126"/>
      <c r="E26" s="162"/>
      <c r="F26" s="126"/>
      <c r="G26" s="110"/>
      <c r="H26" s="155"/>
      <c r="I26" s="110"/>
      <c r="J26" s="110"/>
      <c r="K26" s="156"/>
      <c r="L26" s="110"/>
      <c r="M26" s="110"/>
      <c r="N26" s="110"/>
      <c r="O26" s="110"/>
    </row>
    <row r="27" spans="1:15" x14ac:dyDescent="0.25">
      <c r="A27" s="115"/>
      <c r="B27" s="126"/>
      <c r="C27" s="155"/>
      <c r="D27" s="126"/>
      <c r="E27" s="162"/>
      <c r="F27" s="126"/>
      <c r="G27" s="110"/>
      <c r="H27" s="155"/>
      <c r="I27" s="110"/>
      <c r="J27" s="110"/>
      <c r="K27" s="156"/>
      <c r="L27" s="110"/>
      <c r="M27" s="110"/>
      <c r="N27" s="110"/>
      <c r="O27" s="110"/>
    </row>
    <row r="28" spans="1:15" x14ac:dyDescent="0.25">
      <c r="A28" s="115"/>
      <c r="B28" s="126"/>
      <c r="C28" s="155"/>
      <c r="D28" s="126"/>
      <c r="E28" s="162"/>
      <c r="F28" s="126"/>
      <c r="G28" s="110"/>
      <c r="H28" s="155"/>
      <c r="I28" s="110"/>
      <c r="J28" s="110"/>
      <c r="K28" s="156"/>
      <c r="L28" s="110"/>
      <c r="M28" s="110"/>
      <c r="N28" s="110"/>
      <c r="O28" s="110"/>
    </row>
    <row r="29" spans="1:15" x14ac:dyDescent="0.25">
      <c r="A29" s="115"/>
      <c r="B29" s="126"/>
      <c r="C29" s="155"/>
      <c r="D29" s="126"/>
      <c r="E29" s="162"/>
      <c r="F29" s="126"/>
      <c r="G29" s="110"/>
      <c r="H29" s="155"/>
      <c r="I29" s="110"/>
      <c r="J29" s="110"/>
      <c r="K29" s="156"/>
      <c r="L29" s="110"/>
      <c r="M29" s="110"/>
      <c r="N29" s="110"/>
      <c r="O29" s="110"/>
    </row>
    <row r="30" spans="1:15" x14ac:dyDescent="0.25">
      <c r="A30" s="115"/>
      <c r="B30" s="126"/>
      <c r="C30" s="155"/>
      <c r="D30" s="126"/>
      <c r="E30" s="162"/>
      <c r="F30" s="126"/>
      <c r="G30" s="110"/>
      <c r="H30" s="155"/>
      <c r="I30" s="110"/>
      <c r="J30" s="110"/>
      <c r="K30" s="156"/>
      <c r="L30" s="110"/>
      <c r="M30" s="110"/>
      <c r="N30" s="110"/>
      <c r="O30" s="110"/>
    </row>
    <row r="31" spans="1:15" x14ac:dyDescent="0.25">
      <c r="A31" s="115"/>
      <c r="B31" s="126"/>
      <c r="C31" s="155"/>
      <c r="D31" s="126"/>
      <c r="E31" s="162"/>
      <c r="F31" s="126"/>
      <c r="G31" s="110"/>
      <c r="H31" s="155"/>
      <c r="I31" s="110"/>
      <c r="J31" s="110"/>
      <c r="K31" s="156"/>
      <c r="L31" s="110"/>
      <c r="M31" s="110"/>
      <c r="N31" s="110"/>
      <c r="O31" s="110"/>
    </row>
    <row r="32" spans="1:15" x14ac:dyDescent="0.25">
      <c r="A32" s="115"/>
      <c r="B32" s="126"/>
      <c r="C32" s="155"/>
      <c r="D32" s="126"/>
      <c r="E32" s="162"/>
      <c r="F32" s="126"/>
      <c r="G32" s="110"/>
      <c r="H32" s="155"/>
      <c r="I32" s="110"/>
      <c r="J32" s="110"/>
      <c r="K32" s="156"/>
      <c r="L32" s="110"/>
      <c r="M32" s="110"/>
      <c r="N32" s="110"/>
      <c r="O32" s="110"/>
    </row>
    <row r="33" spans="1:15" x14ac:dyDescent="0.25">
      <c r="A33" s="115"/>
      <c r="B33" s="126"/>
      <c r="C33" s="155"/>
      <c r="D33" s="126"/>
      <c r="E33" s="162"/>
      <c r="F33" s="126"/>
      <c r="G33" s="110"/>
      <c r="H33" s="155"/>
      <c r="I33" s="110"/>
      <c r="J33" s="110"/>
      <c r="K33" s="156"/>
      <c r="L33" s="110"/>
      <c r="M33" s="110"/>
      <c r="N33" s="110"/>
      <c r="O33" s="110"/>
    </row>
    <row r="34" spans="1:15" x14ac:dyDescent="0.25">
      <c r="A34" s="115"/>
      <c r="B34" s="126"/>
      <c r="C34" s="155"/>
      <c r="D34" s="126"/>
      <c r="E34" s="162"/>
      <c r="F34" s="126"/>
      <c r="G34" s="110"/>
      <c r="H34" s="155"/>
      <c r="I34" s="110"/>
      <c r="J34" s="110"/>
      <c r="K34" s="156"/>
      <c r="L34" s="110"/>
      <c r="M34" s="110"/>
      <c r="N34" s="110"/>
      <c r="O34" s="110"/>
    </row>
    <row r="35" spans="1:15" x14ac:dyDescent="0.25">
      <c r="A35" s="115"/>
      <c r="B35" s="126"/>
      <c r="C35" s="155"/>
      <c r="D35" s="126"/>
      <c r="E35" s="162"/>
      <c r="F35" s="126"/>
      <c r="G35" s="110"/>
      <c r="H35" s="155"/>
      <c r="I35" s="110"/>
      <c r="J35" s="110"/>
      <c r="K35" s="156"/>
      <c r="L35" s="110"/>
      <c r="M35" s="110"/>
      <c r="N35" s="110"/>
      <c r="O35" s="110"/>
    </row>
    <row r="36" spans="1:15" x14ac:dyDescent="0.25">
      <c r="A36" s="115"/>
      <c r="B36" s="126"/>
      <c r="C36" s="155"/>
      <c r="D36" s="126"/>
      <c r="E36" s="162"/>
      <c r="F36" s="126"/>
      <c r="G36" s="110"/>
      <c r="H36" s="155"/>
      <c r="I36" s="110"/>
      <c r="J36" s="110"/>
      <c r="K36" s="156"/>
      <c r="L36" s="110"/>
      <c r="M36" s="110"/>
      <c r="N36" s="110"/>
      <c r="O36" s="110"/>
    </row>
    <row r="37" spans="1:15" x14ac:dyDescent="0.25">
      <c r="A37" s="115"/>
      <c r="B37" s="126"/>
      <c r="C37" s="155"/>
      <c r="D37" s="126"/>
      <c r="E37" s="162"/>
      <c r="F37" s="126"/>
      <c r="G37" s="110"/>
      <c r="H37" s="155"/>
      <c r="I37" s="110"/>
      <c r="J37" s="110"/>
      <c r="K37" s="156"/>
      <c r="L37" s="110"/>
      <c r="M37" s="110"/>
      <c r="N37" s="110"/>
      <c r="O37" s="110"/>
    </row>
    <row r="38" spans="1:15" x14ac:dyDescent="0.25">
      <c r="A38" s="115"/>
      <c r="B38" s="126"/>
      <c r="C38" s="155"/>
      <c r="D38" s="126"/>
      <c r="E38" s="162"/>
      <c r="F38" s="126"/>
      <c r="G38" s="110"/>
      <c r="H38" s="155"/>
      <c r="I38" s="110"/>
      <c r="J38" s="110"/>
      <c r="K38" s="156"/>
      <c r="L38" s="110"/>
      <c r="M38" s="110"/>
      <c r="N38" s="110"/>
      <c r="O38" s="110"/>
    </row>
    <row r="39" spans="1:15" x14ac:dyDescent="0.25">
      <c r="A39" s="115"/>
      <c r="B39" s="126"/>
      <c r="C39" s="155"/>
      <c r="D39" s="126"/>
      <c r="E39" s="162"/>
      <c r="F39" s="126"/>
      <c r="G39" s="110"/>
      <c r="H39" s="155"/>
      <c r="I39" s="110"/>
      <c r="J39" s="110"/>
      <c r="K39" s="156"/>
      <c r="L39" s="110"/>
      <c r="M39" s="110"/>
      <c r="N39" s="110"/>
      <c r="O39" s="110"/>
    </row>
    <row r="40" spans="1:15" x14ac:dyDescent="0.25">
      <c r="A40" s="115"/>
      <c r="B40" s="126"/>
      <c r="C40" s="155"/>
      <c r="D40" s="126"/>
      <c r="E40" s="162"/>
      <c r="F40" s="126"/>
      <c r="G40" s="110"/>
      <c r="H40" s="155"/>
      <c r="I40" s="110"/>
      <c r="J40" s="110"/>
      <c r="K40" s="156"/>
      <c r="L40" s="110"/>
      <c r="M40" s="110"/>
      <c r="N40" s="110"/>
      <c r="O40" s="110"/>
    </row>
    <row r="41" spans="1:15" x14ac:dyDescent="0.25">
      <c r="A41" s="115"/>
      <c r="B41" s="126"/>
      <c r="C41" s="155"/>
      <c r="D41" s="126"/>
      <c r="E41" s="162"/>
      <c r="F41" s="126"/>
      <c r="G41" s="110"/>
      <c r="H41" s="155"/>
      <c r="I41" s="110"/>
      <c r="J41" s="110"/>
      <c r="K41" s="156"/>
      <c r="L41" s="110"/>
      <c r="M41" s="110"/>
      <c r="N41" s="110"/>
      <c r="O41" s="110"/>
    </row>
    <row r="42" spans="1:15" x14ac:dyDescent="0.25">
      <c r="A42" s="115"/>
      <c r="B42" s="126"/>
      <c r="C42" s="155"/>
      <c r="D42" s="126"/>
      <c r="E42" s="162"/>
      <c r="F42" s="126"/>
      <c r="G42" s="110"/>
      <c r="H42" s="155"/>
      <c r="I42" s="110"/>
      <c r="J42" s="110"/>
      <c r="K42" s="156"/>
      <c r="L42" s="110"/>
      <c r="M42" s="110"/>
      <c r="N42" s="110"/>
      <c r="O42" s="110"/>
    </row>
    <row r="43" spans="1:15" x14ac:dyDescent="0.25">
      <c r="A43" s="115"/>
      <c r="B43" s="126"/>
      <c r="C43" s="155"/>
      <c r="D43" s="126"/>
      <c r="E43" s="162"/>
      <c r="F43" s="126"/>
      <c r="G43" s="110"/>
      <c r="H43" s="155"/>
      <c r="I43" s="110"/>
      <c r="J43" s="110"/>
      <c r="K43" s="156"/>
      <c r="L43" s="110"/>
      <c r="M43" s="110"/>
      <c r="N43" s="110"/>
      <c r="O43" s="110"/>
    </row>
    <row r="44" spans="1:15" x14ac:dyDescent="0.25">
      <c r="A44" s="115"/>
      <c r="B44" s="126"/>
      <c r="C44" s="155"/>
      <c r="D44" s="126"/>
      <c r="E44" s="162"/>
      <c r="F44" s="126"/>
      <c r="G44" s="110"/>
      <c r="H44" s="155"/>
      <c r="I44" s="110"/>
      <c r="J44" s="110"/>
      <c r="K44" s="156"/>
      <c r="L44" s="110"/>
      <c r="M44" s="110"/>
      <c r="N44" s="110"/>
      <c r="O44" s="110"/>
    </row>
    <row r="45" spans="1:15" x14ac:dyDescent="0.25">
      <c r="A45" s="115"/>
      <c r="B45" s="126"/>
      <c r="C45" s="155"/>
      <c r="D45" s="126"/>
      <c r="E45" s="162"/>
      <c r="F45" s="126"/>
      <c r="G45" s="110"/>
      <c r="H45" s="155"/>
      <c r="I45" s="110"/>
      <c r="J45" s="110"/>
      <c r="K45" s="156"/>
      <c r="L45" s="110"/>
      <c r="M45" s="110"/>
      <c r="N45" s="110"/>
      <c r="O45" s="110"/>
    </row>
    <row r="46" spans="1:15" x14ac:dyDescent="0.25">
      <c r="A46" s="115"/>
      <c r="B46" s="126"/>
      <c r="C46" s="155"/>
      <c r="D46" s="126"/>
      <c r="E46" s="162"/>
      <c r="F46" s="126"/>
      <c r="G46" s="110"/>
      <c r="H46" s="155"/>
      <c r="I46" s="110"/>
      <c r="J46" s="110"/>
      <c r="K46" s="156"/>
      <c r="L46" s="110"/>
      <c r="M46" s="110"/>
      <c r="N46" s="110"/>
      <c r="O46" s="110"/>
    </row>
    <row r="47" spans="1:15" x14ac:dyDescent="0.25">
      <c r="A47" s="115"/>
      <c r="B47" s="126"/>
      <c r="C47" s="155"/>
      <c r="D47" s="126"/>
      <c r="E47" s="162"/>
      <c r="F47" s="126"/>
      <c r="G47" s="110"/>
      <c r="H47" s="155"/>
      <c r="I47" s="110"/>
      <c r="J47" s="110"/>
      <c r="K47" s="156"/>
      <c r="L47" s="110"/>
      <c r="M47" s="110"/>
      <c r="N47" s="110"/>
      <c r="O47" s="110"/>
    </row>
    <row r="48" spans="1:15" x14ac:dyDescent="0.25">
      <c r="A48" s="115"/>
      <c r="B48" s="126"/>
      <c r="C48" s="155"/>
      <c r="D48" s="126"/>
      <c r="E48" s="162"/>
      <c r="F48" s="126"/>
      <c r="G48" s="110"/>
      <c r="H48" s="155"/>
      <c r="I48" s="110"/>
      <c r="J48" s="110"/>
      <c r="K48" s="156"/>
      <c r="L48" s="110"/>
      <c r="M48" s="110"/>
      <c r="N48" s="110"/>
      <c r="O48" s="110"/>
    </row>
    <row r="49" spans="1:15" x14ac:dyDescent="0.25">
      <c r="A49" s="115"/>
      <c r="B49" s="126"/>
      <c r="C49" s="155"/>
      <c r="D49" s="126"/>
      <c r="E49" s="162"/>
      <c r="F49" s="126"/>
      <c r="G49" s="110"/>
      <c r="H49" s="155"/>
      <c r="I49" s="110"/>
      <c r="J49" s="110"/>
      <c r="K49" s="156"/>
      <c r="L49" s="110"/>
      <c r="M49" s="110"/>
      <c r="N49" s="110"/>
      <c r="O49" s="110"/>
    </row>
    <row r="50" spans="1:15" x14ac:dyDescent="0.25">
      <c r="A50" s="115"/>
      <c r="B50" s="126"/>
      <c r="C50" s="155"/>
      <c r="D50" s="126"/>
      <c r="E50" s="162"/>
      <c r="F50" s="126"/>
      <c r="G50" s="110"/>
      <c r="H50" s="155"/>
      <c r="I50" s="110"/>
      <c r="J50" s="110"/>
      <c r="K50" s="156"/>
      <c r="L50" s="110"/>
      <c r="M50" s="110"/>
      <c r="N50" s="110"/>
      <c r="O50" s="110"/>
    </row>
    <row r="51" spans="1:15" x14ac:dyDescent="0.25">
      <c r="A51" s="115"/>
      <c r="B51" s="126"/>
      <c r="C51" s="155"/>
      <c r="D51" s="126"/>
      <c r="E51" s="162"/>
      <c r="F51" s="126"/>
      <c r="G51" s="110"/>
      <c r="H51" s="155"/>
      <c r="I51" s="110"/>
      <c r="J51" s="110"/>
      <c r="K51" s="156"/>
      <c r="L51" s="110"/>
      <c r="M51" s="110"/>
      <c r="N51" s="110"/>
      <c r="O51" s="110"/>
    </row>
    <row r="52" spans="1:15" x14ac:dyDescent="0.25">
      <c r="A52" s="115"/>
      <c r="B52" s="126"/>
      <c r="C52" s="155"/>
      <c r="D52" s="126"/>
      <c r="E52" s="162"/>
      <c r="F52" s="126"/>
      <c r="G52" s="110"/>
      <c r="H52" s="155"/>
      <c r="I52" s="110"/>
      <c r="J52" s="110"/>
      <c r="K52" s="156"/>
      <c r="L52" s="110"/>
      <c r="M52" s="110"/>
      <c r="N52" s="110"/>
      <c r="O52" s="110"/>
    </row>
    <row r="53" spans="1:15" x14ac:dyDescent="0.25">
      <c r="A53" s="115"/>
      <c r="B53" s="126"/>
      <c r="C53" s="155"/>
      <c r="D53" s="126"/>
      <c r="E53" s="162"/>
      <c r="F53" s="126"/>
      <c r="G53" s="110"/>
      <c r="H53" s="155"/>
      <c r="I53" s="110"/>
      <c r="J53" s="110"/>
      <c r="K53" s="156"/>
      <c r="L53" s="110"/>
      <c r="M53" s="110"/>
      <c r="N53" s="110"/>
      <c r="O53" s="110"/>
    </row>
    <row r="54" spans="1:15" x14ac:dyDescent="0.25">
      <c r="A54" s="115"/>
      <c r="B54" s="126"/>
      <c r="C54" s="155"/>
      <c r="D54" s="126"/>
      <c r="E54" s="162"/>
      <c r="F54" s="126"/>
      <c r="G54" s="110"/>
      <c r="H54" s="155"/>
      <c r="I54" s="110"/>
      <c r="J54" s="110"/>
      <c r="K54" s="156"/>
      <c r="L54" s="110"/>
      <c r="M54" s="110"/>
      <c r="N54" s="110"/>
      <c r="O54" s="110"/>
    </row>
    <row r="55" spans="1:15" x14ac:dyDescent="0.25">
      <c r="A55" s="115"/>
      <c r="B55" s="126"/>
      <c r="C55" s="155"/>
      <c r="D55" s="126"/>
      <c r="E55" s="162"/>
      <c r="F55" s="126"/>
      <c r="G55" s="110"/>
      <c r="H55" s="155"/>
      <c r="I55" s="110"/>
      <c r="J55" s="110"/>
      <c r="K55" s="156"/>
      <c r="L55" s="110"/>
      <c r="M55" s="110"/>
      <c r="N55" s="110"/>
      <c r="O55" s="110"/>
    </row>
    <row r="56" spans="1:15" x14ac:dyDescent="0.25">
      <c r="A56" s="115"/>
      <c r="B56" s="126"/>
      <c r="C56" s="155"/>
      <c r="D56" s="126"/>
      <c r="E56" s="162"/>
      <c r="F56" s="126"/>
      <c r="G56" s="110"/>
      <c r="H56" s="155"/>
      <c r="I56" s="110"/>
      <c r="J56" s="110"/>
      <c r="K56" s="156"/>
      <c r="L56" s="110"/>
      <c r="M56" s="110"/>
      <c r="N56" s="110"/>
      <c r="O56" s="110"/>
    </row>
    <row r="57" spans="1:15" x14ac:dyDescent="0.25">
      <c r="A57" s="115"/>
      <c r="B57" s="126"/>
      <c r="C57" s="155"/>
      <c r="D57" s="126"/>
      <c r="E57" s="162"/>
      <c r="F57" s="126"/>
      <c r="G57" s="110"/>
      <c r="H57" s="155"/>
      <c r="I57" s="110"/>
      <c r="J57" s="110"/>
      <c r="K57" s="156"/>
      <c r="L57" s="110"/>
      <c r="M57" s="110"/>
      <c r="N57" s="110"/>
      <c r="O57" s="110"/>
    </row>
    <row r="58" spans="1:15" x14ac:dyDescent="0.25">
      <c r="A58" s="115"/>
      <c r="B58" s="126"/>
      <c r="C58" s="155"/>
      <c r="D58" s="126"/>
      <c r="E58" s="162"/>
      <c r="F58" s="126"/>
      <c r="G58" s="110"/>
      <c r="H58" s="155"/>
      <c r="I58" s="110"/>
      <c r="J58" s="110"/>
      <c r="K58" s="156"/>
      <c r="L58" s="110"/>
      <c r="M58" s="110"/>
      <c r="N58" s="110"/>
      <c r="O58" s="110"/>
    </row>
    <row r="59" spans="1:15" x14ac:dyDescent="0.25">
      <c r="A59" s="115"/>
      <c r="B59" s="126"/>
      <c r="C59" s="155"/>
      <c r="D59" s="126"/>
      <c r="E59" s="162"/>
      <c r="F59" s="126"/>
      <c r="G59" s="110"/>
      <c r="H59" s="155"/>
      <c r="I59" s="110"/>
      <c r="J59" s="110"/>
      <c r="K59" s="156"/>
      <c r="L59" s="110"/>
      <c r="M59" s="110"/>
      <c r="N59" s="110"/>
      <c r="O59" s="110"/>
    </row>
    <row r="60" spans="1:15" x14ac:dyDescent="0.25">
      <c r="A60" s="115"/>
      <c r="B60" s="126"/>
      <c r="C60" s="155"/>
      <c r="D60" s="126"/>
      <c r="E60" s="162"/>
      <c r="F60" s="126"/>
      <c r="G60" s="110"/>
      <c r="H60" s="155"/>
      <c r="I60" s="110"/>
      <c r="J60" s="110"/>
      <c r="K60" s="156"/>
      <c r="L60" s="110"/>
      <c r="M60" s="110"/>
      <c r="N60" s="110"/>
      <c r="O60" s="110"/>
    </row>
    <row r="61" spans="1:15" x14ac:dyDescent="0.25">
      <c r="A61" s="115"/>
      <c r="B61" s="126"/>
      <c r="C61" s="155"/>
      <c r="D61" s="126"/>
      <c r="E61" s="162"/>
      <c r="F61" s="126"/>
      <c r="G61" s="110"/>
      <c r="H61" s="155"/>
      <c r="I61" s="110"/>
      <c r="J61" s="110"/>
      <c r="K61" s="156"/>
      <c r="L61" s="110"/>
      <c r="M61" s="110"/>
      <c r="N61" s="110"/>
      <c r="O61" s="110"/>
    </row>
    <row r="62" spans="1:15" x14ac:dyDescent="0.25">
      <c r="A62" s="115"/>
      <c r="B62" s="126"/>
      <c r="C62" s="155"/>
      <c r="D62" s="126"/>
      <c r="E62" s="162"/>
      <c r="F62" s="126"/>
      <c r="G62" s="110"/>
      <c r="H62" s="155"/>
      <c r="I62" s="110"/>
      <c r="J62" s="110"/>
      <c r="K62" s="156"/>
      <c r="L62" s="110"/>
      <c r="M62" s="110"/>
      <c r="N62" s="110"/>
      <c r="O62" s="110"/>
    </row>
    <row r="63" spans="1:15" x14ac:dyDescent="0.25">
      <c r="A63" s="115"/>
      <c r="B63" s="126"/>
      <c r="C63" s="155"/>
      <c r="D63" s="126"/>
      <c r="E63" s="162"/>
      <c r="F63" s="126"/>
      <c r="G63" s="110"/>
      <c r="H63" s="155"/>
      <c r="I63" s="110"/>
      <c r="J63" s="110"/>
      <c r="K63" s="156"/>
      <c r="L63" s="110"/>
      <c r="M63" s="110"/>
      <c r="N63" s="110"/>
      <c r="O63" s="110"/>
    </row>
    <row r="64" spans="1:15" x14ac:dyDescent="0.25">
      <c r="A64" s="115"/>
      <c r="B64" s="126"/>
      <c r="C64" s="155"/>
      <c r="D64" s="126"/>
      <c r="E64" s="162"/>
      <c r="F64" s="126"/>
      <c r="G64" s="110"/>
      <c r="H64" s="155"/>
      <c r="I64" s="110"/>
      <c r="J64" s="110"/>
      <c r="K64" s="156"/>
      <c r="L64" s="110"/>
      <c r="M64" s="110"/>
      <c r="N64" s="110"/>
      <c r="O64" s="110"/>
    </row>
    <row r="65" spans="1:15" x14ac:dyDescent="0.25">
      <c r="A65" s="115"/>
      <c r="B65" s="126"/>
      <c r="C65" s="155"/>
      <c r="D65" s="126"/>
      <c r="E65" s="162"/>
      <c r="F65" s="126"/>
      <c r="G65" s="110"/>
      <c r="H65" s="155"/>
      <c r="I65" s="110"/>
      <c r="J65" s="110"/>
      <c r="K65" s="156"/>
      <c r="L65" s="110"/>
      <c r="M65" s="110"/>
      <c r="N65" s="110"/>
      <c r="O65" s="110"/>
    </row>
    <row r="66" spans="1:15" x14ac:dyDescent="0.25">
      <c r="A66" s="115"/>
      <c r="B66" s="126"/>
      <c r="C66" s="155"/>
      <c r="D66" s="126"/>
      <c r="E66" s="162"/>
      <c r="F66" s="126"/>
      <c r="G66" s="110"/>
      <c r="H66" s="155"/>
      <c r="I66" s="110"/>
      <c r="J66" s="110"/>
      <c r="K66" s="156"/>
      <c r="L66" s="110"/>
      <c r="M66" s="110"/>
      <c r="N66" s="110"/>
      <c r="O66" s="110"/>
    </row>
    <row r="67" spans="1:15" x14ac:dyDescent="0.25">
      <c r="A67" s="115"/>
      <c r="B67" s="126"/>
      <c r="C67" s="155"/>
      <c r="D67" s="126"/>
      <c r="E67" s="162"/>
      <c r="F67" s="126"/>
      <c r="G67" s="110"/>
      <c r="H67" s="155"/>
      <c r="I67" s="110"/>
      <c r="J67" s="110"/>
      <c r="K67" s="156"/>
      <c r="L67" s="110"/>
      <c r="M67" s="110"/>
      <c r="N67" s="110"/>
      <c r="O67" s="110"/>
    </row>
    <row r="68" spans="1:15" x14ac:dyDescent="0.25">
      <c r="A68" s="115"/>
      <c r="B68" s="126"/>
      <c r="C68" s="155"/>
      <c r="D68" s="126"/>
      <c r="E68" s="162"/>
      <c r="F68" s="126"/>
      <c r="G68" s="110"/>
      <c r="H68" s="155"/>
      <c r="I68" s="110"/>
      <c r="J68" s="110"/>
      <c r="K68" s="156"/>
      <c r="L68" s="110"/>
      <c r="M68" s="110"/>
      <c r="N68" s="110"/>
      <c r="O68" s="110"/>
    </row>
    <row r="69" spans="1:15" x14ac:dyDescent="0.25">
      <c r="A69" s="115"/>
      <c r="B69" s="126"/>
      <c r="C69" s="155"/>
      <c r="D69" s="126"/>
      <c r="E69" s="162"/>
      <c r="F69" s="126"/>
      <c r="G69" s="110"/>
      <c r="H69" s="155"/>
      <c r="I69" s="110"/>
      <c r="J69" s="110"/>
      <c r="K69" s="156"/>
      <c r="L69" s="110"/>
      <c r="M69" s="110"/>
      <c r="N69" s="110"/>
      <c r="O69" s="110"/>
    </row>
    <row r="70" spans="1:15" x14ac:dyDescent="0.25">
      <c r="A70" s="115"/>
      <c r="B70" s="126"/>
      <c r="C70" s="155"/>
      <c r="D70" s="126"/>
      <c r="E70" s="162"/>
      <c r="F70" s="126"/>
      <c r="G70" s="110"/>
      <c r="H70" s="155"/>
      <c r="I70" s="110"/>
      <c r="J70" s="110"/>
      <c r="K70" s="156"/>
      <c r="L70" s="110"/>
      <c r="M70" s="110"/>
      <c r="N70" s="110"/>
      <c r="O70" s="110"/>
    </row>
    <row r="71" spans="1:15" x14ac:dyDescent="0.25">
      <c r="A71" s="115"/>
      <c r="B71" s="126"/>
      <c r="C71" s="155"/>
      <c r="D71" s="126"/>
      <c r="E71" s="162"/>
      <c r="F71" s="126"/>
      <c r="G71" s="110"/>
      <c r="H71" s="155"/>
      <c r="I71" s="110"/>
      <c r="J71" s="110"/>
      <c r="K71" s="156"/>
      <c r="L71" s="110"/>
      <c r="M71" s="110"/>
      <c r="N71" s="110"/>
      <c r="O71" s="110"/>
    </row>
    <row r="72" spans="1:15" x14ac:dyDescent="0.25">
      <c r="A72" s="115"/>
      <c r="B72" s="126"/>
      <c r="C72" s="155"/>
      <c r="D72" s="126"/>
      <c r="E72" s="162"/>
      <c r="F72" s="126"/>
      <c r="G72" s="110"/>
      <c r="H72" s="155"/>
      <c r="I72" s="110"/>
      <c r="J72" s="110"/>
      <c r="K72" s="156"/>
      <c r="L72" s="110"/>
      <c r="M72" s="110"/>
      <c r="N72" s="110"/>
      <c r="O72" s="110"/>
    </row>
    <row r="73" spans="1:15" x14ac:dyDescent="0.25">
      <c r="A73" s="115"/>
      <c r="B73" s="126"/>
      <c r="C73" s="155"/>
      <c r="D73" s="126"/>
      <c r="E73" s="162"/>
      <c r="F73" s="126"/>
      <c r="G73" s="110"/>
      <c r="H73" s="155"/>
      <c r="I73" s="110"/>
      <c r="J73" s="110"/>
      <c r="K73" s="156"/>
      <c r="L73" s="110"/>
      <c r="M73" s="110"/>
      <c r="N73" s="110"/>
      <c r="O73" s="110"/>
    </row>
    <row r="74" spans="1:15" x14ac:dyDescent="0.25">
      <c r="A74" s="115"/>
      <c r="B74" s="126"/>
      <c r="C74" s="155"/>
      <c r="D74" s="126"/>
      <c r="E74" s="162"/>
      <c r="F74" s="126"/>
      <c r="G74" s="110"/>
      <c r="H74" s="155"/>
      <c r="I74" s="110"/>
      <c r="J74" s="110"/>
      <c r="K74" s="156"/>
      <c r="L74" s="110"/>
      <c r="M74" s="110"/>
      <c r="N74" s="110"/>
      <c r="O74" s="110"/>
    </row>
    <row r="75" spans="1:15" x14ac:dyDescent="0.25">
      <c r="A75" s="115"/>
      <c r="B75" s="126"/>
      <c r="C75" s="155"/>
      <c r="D75" s="126"/>
      <c r="E75" s="162"/>
      <c r="F75" s="126"/>
      <c r="G75" s="110"/>
      <c r="H75" s="155"/>
      <c r="I75" s="110"/>
      <c r="J75" s="110"/>
      <c r="K75" s="156"/>
      <c r="L75" s="110"/>
      <c r="M75" s="110"/>
      <c r="N75" s="110"/>
      <c r="O75" s="110"/>
    </row>
    <row r="76" spans="1:15" x14ac:dyDescent="0.25">
      <c r="A76" s="115"/>
      <c r="B76" s="126"/>
      <c r="C76" s="155"/>
      <c r="D76" s="126"/>
      <c r="E76" s="162"/>
      <c r="F76" s="126"/>
      <c r="G76" s="110"/>
      <c r="H76" s="155"/>
      <c r="I76" s="110"/>
      <c r="J76" s="110"/>
      <c r="K76" s="156"/>
      <c r="L76" s="110"/>
      <c r="M76" s="110"/>
      <c r="N76" s="110"/>
      <c r="O76" s="110"/>
    </row>
    <row r="77" spans="1:15" x14ac:dyDescent="0.25">
      <c r="A77" s="115"/>
      <c r="B77" s="126"/>
      <c r="C77" s="155"/>
      <c r="D77" s="126"/>
      <c r="E77" s="162"/>
      <c r="F77" s="126"/>
      <c r="G77" s="110"/>
      <c r="H77" s="155"/>
      <c r="I77" s="110"/>
      <c r="J77" s="110"/>
      <c r="K77" s="156"/>
      <c r="L77" s="110"/>
      <c r="M77" s="110"/>
      <c r="N77" s="110"/>
      <c r="O77" s="110"/>
    </row>
    <row r="78" spans="1:15" x14ac:dyDescent="0.25">
      <c r="A78" s="115"/>
      <c r="B78" s="126"/>
      <c r="C78" s="155"/>
      <c r="D78" s="126"/>
      <c r="E78" s="162"/>
      <c r="F78" s="126"/>
      <c r="G78" s="110"/>
      <c r="H78" s="155"/>
      <c r="I78" s="110"/>
      <c r="J78" s="110"/>
      <c r="K78" s="156"/>
      <c r="L78" s="110"/>
      <c r="M78" s="110"/>
      <c r="N78" s="110"/>
      <c r="O78" s="110"/>
    </row>
    <row r="79" spans="1:15" x14ac:dyDescent="0.25">
      <c r="A79" s="115"/>
      <c r="B79" s="126"/>
      <c r="C79" s="155"/>
      <c r="D79" s="126"/>
      <c r="E79" s="162"/>
      <c r="F79" s="126"/>
      <c r="G79" s="110"/>
      <c r="H79" s="155"/>
      <c r="I79" s="110"/>
      <c r="J79" s="110"/>
      <c r="K79" s="156"/>
      <c r="L79" s="110"/>
      <c r="M79" s="110"/>
      <c r="N79" s="110"/>
      <c r="O79" s="110"/>
    </row>
    <row r="80" spans="1:15" x14ac:dyDescent="0.25">
      <c r="A80" s="115"/>
      <c r="B80" s="126"/>
      <c r="C80" s="155"/>
      <c r="D80" s="126"/>
      <c r="E80" s="162"/>
      <c r="F80" s="126"/>
      <c r="G80" s="110"/>
      <c r="H80" s="155"/>
      <c r="I80" s="110"/>
      <c r="J80" s="110"/>
      <c r="K80" s="156"/>
      <c r="L80" s="110"/>
      <c r="M80" s="110"/>
      <c r="N80" s="110"/>
      <c r="O80" s="110"/>
    </row>
    <row r="81" spans="1:15" x14ac:dyDescent="0.25">
      <c r="A81" s="115"/>
      <c r="B81" s="126"/>
      <c r="C81" s="155"/>
      <c r="D81" s="126"/>
      <c r="E81" s="162"/>
      <c r="F81" s="126"/>
      <c r="G81" s="110"/>
      <c r="H81" s="155"/>
      <c r="I81" s="110"/>
      <c r="J81" s="110"/>
      <c r="K81" s="156"/>
      <c r="L81" s="110"/>
      <c r="M81" s="110"/>
      <c r="N81" s="110"/>
      <c r="O81" s="110"/>
    </row>
    <row r="82" spans="1:15" x14ac:dyDescent="0.25">
      <c r="A82" s="115"/>
      <c r="B82" s="126"/>
      <c r="C82" s="155"/>
      <c r="D82" s="126"/>
      <c r="E82" s="162"/>
      <c r="F82" s="126"/>
      <c r="G82" s="110"/>
      <c r="H82" s="155"/>
      <c r="I82" s="110"/>
      <c r="J82" s="110"/>
      <c r="K82" s="156"/>
      <c r="L82" s="110"/>
      <c r="M82" s="110"/>
      <c r="N82" s="110"/>
      <c r="O82" s="110"/>
    </row>
    <row r="83" spans="1:15" x14ac:dyDescent="0.25">
      <c r="A83" s="115"/>
      <c r="B83" s="126"/>
      <c r="C83" s="155"/>
      <c r="D83" s="126"/>
      <c r="E83" s="162"/>
      <c r="F83" s="126"/>
      <c r="G83" s="110"/>
      <c r="H83" s="155"/>
      <c r="I83" s="110"/>
      <c r="J83" s="110"/>
      <c r="K83" s="156"/>
      <c r="L83" s="110"/>
      <c r="M83" s="110"/>
      <c r="N83" s="110"/>
      <c r="O83" s="110"/>
    </row>
    <row r="84" spans="1:15" x14ac:dyDescent="0.25">
      <c r="A84" s="115"/>
      <c r="B84" s="126"/>
      <c r="C84" s="155"/>
      <c r="D84" s="126"/>
      <c r="E84" s="162"/>
      <c r="F84" s="126"/>
      <c r="G84" s="110"/>
      <c r="H84" s="155"/>
      <c r="I84" s="110"/>
      <c r="J84" s="110"/>
      <c r="K84" s="156"/>
      <c r="L84" s="110"/>
      <c r="M84" s="110"/>
      <c r="N84" s="110"/>
      <c r="O84" s="110"/>
    </row>
    <row r="85" spans="1:15" x14ac:dyDescent="0.25">
      <c r="A85" s="115"/>
      <c r="B85" s="126"/>
      <c r="C85" s="155"/>
      <c r="D85" s="126"/>
      <c r="E85" s="162"/>
      <c r="F85" s="126"/>
      <c r="G85" s="110"/>
      <c r="H85" s="155"/>
      <c r="I85" s="110"/>
      <c r="J85" s="110"/>
      <c r="K85" s="156"/>
      <c r="L85" s="110"/>
      <c r="M85" s="110"/>
      <c r="N85" s="110"/>
      <c r="O85" s="110"/>
    </row>
    <row r="86" spans="1:15" x14ac:dyDescent="0.25">
      <c r="A86" s="115"/>
      <c r="B86" s="126"/>
      <c r="C86" s="155"/>
      <c r="D86" s="126"/>
      <c r="E86" s="162"/>
      <c r="F86" s="126"/>
      <c r="G86" s="110"/>
      <c r="H86" s="155"/>
      <c r="I86" s="110"/>
      <c r="J86" s="110"/>
      <c r="K86" s="156"/>
      <c r="L86" s="110"/>
      <c r="M86" s="110"/>
      <c r="N86" s="110"/>
      <c r="O86" s="110"/>
    </row>
    <row r="87" spans="1:15" x14ac:dyDescent="0.25">
      <c r="A87" s="115"/>
      <c r="B87" s="126"/>
      <c r="C87" s="155"/>
      <c r="D87" s="126"/>
      <c r="E87" s="162"/>
      <c r="F87" s="126"/>
      <c r="G87" s="110"/>
      <c r="H87" s="155"/>
      <c r="I87" s="110"/>
      <c r="J87" s="110"/>
      <c r="K87" s="156"/>
      <c r="L87" s="110"/>
      <c r="M87" s="110"/>
      <c r="N87" s="110"/>
      <c r="O87" s="110"/>
    </row>
    <row r="88" spans="1:15" x14ac:dyDescent="0.25">
      <c r="A88" s="115"/>
      <c r="B88" s="126"/>
      <c r="C88" s="155"/>
      <c r="D88" s="126"/>
      <c r="E88" s="162"/>
      <c r="F88" s="126"/>
      <c r="G88" s="110"/>
      <c r="H88" s="155"/>
      <c r="I88" s="110"/>
      <c r="J88" s="110"/>
      <c r="K88" s="156"/>
      <c r="L88" s="110"/>
      <c r="M88" s="110"/>
      <c r="N88" s="110"/>
      <c r="O88" s="110"/>
    </row>
    <row r="89" spans="1:15" x14ac:dyDescent="0.25">
      <c r="A89" s="115"/>
      <c r="B89" s="126"/>
      <c r="C89" s="155"/>
      <c r="D89" s="126"/>
      <c r="E89" s="162"/>
      <c r="F89" s="126"/>
      <c r="G89" s="110"/>
      <c r="H89" s="155"/>
      <c r="I89" s="110"/>
      <c r="J89" s="110"/>
      <c r="K89" s="156"/>
      <c r="L89" s="110"/>
      <c r="M89" s="110"/>
      <c r="N89" s="110"/>
      <c r="O89" s="110"/>
    </row>
    <row r="90" spans="1:15" x14ac:dyDescent="0.25">
      <c r="A90" s="115"/>
      <c r="B90" s="126"/>
      <c r="C90" s="155"/>
      <c r="D90" s="126"/>
      <c r="E90" s="162"/>
      <c r="F90" s="126"/>
      <c r="G90" s="110"/>
      <c r="H90" s="155"/>
      <c r="I90" s="110"/>
      <c r="J90" s="110"/>
      <c r="K90" s="156"/>
      <c r="L90" s="110"/>
      <c r="M90" s="110"/>
      <c r="N90" s="110"/>
      <c r="O90" s="110"/>
    </row>
    <row r="91" spans="1:15" x14ac:dyDescent="0.25">
      <c r="A91" s="115"/>
      <c r="B91" s="126"/>
      <c r="C91" s="155"/>
      <c r="D91" s="126"/>
      <c r="E91" s="162"/>
      <c r="F91" s="126"/>
      <c r="G91" s="110"/>
      <c r="H91" s="155"/>
      <c r="I91" s="110"/>
      <c r="J91" s="110"/>
      <c r="K91" s="156"/>
      <c r="L91" s="110"/>
      <c r="M91" s="110"/>
      <c r="N91" s="110"/>
      <c r="O91" s="110"/>
    </row>
    <row r="92" spans="1:15" x14ac:dyDescent="0.25">
      <c r="A92" s="115"/>
      <c r="B92" s="126"/>
      <c r="C92" s="155"/>
      <c r="D92" s="126"/>
      <c r="E92" s="162"/>
      <c r="F92" s="126"/>
      <c r="G92" s="110"/>
      <c r="H92" s="155"/>
      <c r="I92" s="110"/>
      <c r="J92" s="110"/>
      <c r="K92" s="156"/>
      <c r="L92" s="110"/>
      <c r="M92" s="110"/>
      <c r="N92" s="110"/>
      <c r="O92" s="110"/>
    </row>
    <row r="93" spans="1:15" x14ac:dyDescent="0.25">
      <c r="A93" s="115"/>
      <c r="B93" s="126"/>
      <c r="C93" s="155"/>
      <c r="D93" s="126"/>
      <c r="E93" s="162"/>
      <c r="F93" s="126"/>
      <c r="G93" s="110"/>
      <c r="H93" s="155"/>
      <c r="I93" s="110"/>
      <c r="J93" s="110"/>
      <c r="K93" s="156"/>
      <c r="L93" s="110"/>
      <c r="M93" s="110"/>
      <c r="N93" s="110"/>
      <c r="O93" s="110"/>
    </row>
    <row r="94" spans="1:15" x14ac:dyDescent="0.25">
      <c r="A94" s="115"/>
      <c r="B94" s="126"/>
      <c r="C94" s="155"/>
      <c r="D94" s="126"/>
      <c r="E94" s="162"/>
      <c r="F94" s="126"/>
      <c r="G94" s="110"/>
      <c r="H94" s="155"/>
      <c r="I94" s="110"/>
      <c r="J94" s="110"/>
      <c r="K94" s="156"/>
      <c r="L94" s="110"/>
      <c r="M94" s="110"/>
      <c r="N94" s="110"/>
      <c r="O94" s="110"/>
    </row>
    <row r="95" spans="1:15" x14ac:dyDescent="0.25">
      <c r="A95" s="115"/>
      <c r="B95" s="126"/>
      <c r="C95" s="155"/>
      <c r="D95" s="126"/>
      <c r="E95" s="162"/>
      <c r="F95" s="126"/>
      <c r="G95" s="110"/>
      <c r="H95" s="155"/>
      <c r="I95" s="110"/>
      <c r="J95" s="110"/>
      <c r="K95" s="156"/>
      <c r="L95" s="110"/>
      <c r="M95" s="110"/>
      <c r="N95" s="110"/>
      <c r="O95" s="110"/>
    </row>
    <row r="96" spans="1:15" x14ac:dyDescent="0.25">
      <c r="A96" s="115"/>
      <c r="B96" s="126"/>
      <c r="C96" s="155"/>
      <c r="D96" s="126"/>
      <c r="E96" s="162"/>
      <c r="F96" s="126"/>
      <c r="G96" s="110"/>
      <c r="H96" s="155"/>
      <c r="I96" s="110"/>
      <c r="J96" s="110"/>
      <c r="K96" s="156"/>
      <c r="L96" s="110"/>
      <c r="M96" s="110"/>
      <c r="N96" s="110"/>
      <c r="O96" s="110"/>
    </row>
    <row r="97" spans="1:15" x14ac:dyDescent="0.25">
      <c r="A97" s="115"/>
      <c r="B97" s="126"/>
      <c r="C97" s="155"/>
      <c r="D97" s="126"/>
      <c r="E97" s="162"/>
      <c r="F97" s="126"/>
      <c r="G97" s="110"/>
      <c r="H97" s="155"/>
      <c r="I97" s="110"/>
      <c r="J97" s="110"/>
      <c r="K97" s="156"/>
      <c r="L97" s="110"/>
      <c r="M97" s="110"/>
      <c r="N97" s="110"/>
      <c r="O97" s="110"/>
    </row>
    <row r="98" spans="1:15" x14ac:dyDescent="0.25">
      <c r="A98" s="115"/>
      <c r="B98" s="126"/>
      <c r="C98" s="155"/>
      <c r="D98" s="126"/>
      <c r="E98" s="162"/>
      <c r="F98" s="126"/>
      <c r="G98" s="110"/>
      <c r="H98" s="155"/>
      <c r="I98" s="110"/>
      <c r="J98" s="110"/>
      <c r="K98" s="156"/>
      <c r="L98" s="110"/>
      <c r="M98" s="110"/>
      <c r="N98" s="110"/>
      <c r="O98" s="110"/>
    </row>
    <row r="99" spans="1:15" x14ac:dyDescent="0.25">
      <c r="A99" s="115"/>
      <c r="B99" s="126"/>
      <c r="C99" s="155"/>
      <c r="D99" s="126"/>
      <c r="E99" s="162"/>
      <c r="F99" s="126"/>
      <c r="G99" s="110"/>
      <c r="H99" s="155"/>
      <c r="I99" s="110"/>
      <c r="J99" s="110"/>
      <c r="K99" s="156"/>
      <c r="L99" s="110"/>
      <c r="M99" s="110"/>
      <c r="N99" s="110"/>
      <c r="O99" s="110"/>
    </row>
    <row r="100" spans="1:15" x14ac:dyDescent="0.25">
      <c r="A100" s="115"/>
      <c r="B100" s="126"/>
      <c r="C100" s="155"/>
      <c r="D100" s="126"/>
      <c r="E100" s="162"/>
      <c r="F100" s="126"/>
      <c r="G100" s="110"/>
      <c r="H100" s="155"/>
      <c r="I100" s="110"/>
      <c r="J100" s="110"/>
      <c r="K100" s="156"/>
      <c r="L100" s="110"/>
      <c r="M100" s="110"/>
      <c r="N100" s="110"/>
      <c r="O100" s="110"/>
    </row>
    <row r="101" spans="1:15" x14ac:dyDescent="0.25">
      <c r="A101" s="115"/>
      <c r="B101" s="126"/>
      <c r="C101" s="155"/>
      <c r="D101" s="126"/>
      <c r="E101" s="162"/>
      <c r="F101" s="126"/>
      <c r="G101" s="110"/>
      <c r="H101" s="155"/>
      <c r="I101" s="110"/>
      <c r="J101" s="110"/>
      <c r="K101" s="156"/>
      <c r="L101" s="110"/>
      <c r="M101" s="110"/>
      <c r="N101" s="110"/>
      <c r="O101" s="110"/>
    </row>
    <row r="102" spans="1:15" x14ac:dyDescent="0.25">
      <c r="A102" s="115"/>
      <c r="B102" s="126"/>
      <c r="C102" s="155"/>
      <c r="D102" s="126"/>
      <c r="E102" s="162"/>
      <c r="F102" s="126"/>
      <c r="G102" s="110"/>
      <c r="H102" s="155"/>
      <c r="I102" s="110"/>
      <c r="J102" s="110"/>
      <c r="K102" s="156"/>
      <c r="L102" s="110"/>
      <c r="M102" s="110"/>
      <c r="N102" s="110"/>
      <c r="O102" s="110"/>
    </row>
    <row r="103" spans="1:15" x14ac:dyDescent="0.25">
      <c r="A103" s="115"/>
      <c r="B103" s="126"/>
      <c r="C103" s="155"/>
      <c r="D103" s="126"/>
      <c r="E103" s="162"/>
      <c r="F103" s="126"/>
      <c r="G103" s="110"/>
      <c r="H103" s="155"/>
      <c r="I103" s="110"/>
      <c r="J103" s="110"/>
      <c r="K103" s="156"/>
      <c r="L103" s="110"/>
      <c r="M103" s="110"/>
      <c r="N103" s="110"/>
      <c r="O103" s="110"/>
    </row>
    <row r="104" spans="1:15" x14ac:dyDescent="0.25">
      <c r="A104" s="115"/>
      <c r="B104" s="126"/>
      <c r="C104" s="155"/>
      <c r="D104" s="126"/>
      <c r="E104" s="162"/>
      <c r="F104" s="126"/>
      <c r="G104" s="110"/>
      <c r="H104" s="155"/>
      <c r="I104" s="110"/>
      <c r="J104" s="110"/>
      <c r="K104" s="156"/>
      <c r="L104" s="110"/>
      <c r="M104" s="110"/>
      <c r="N104" s="110"/>
      <c r="O104" s="110"/>
    </row>
    <row r="105" spans="1:15" x14ac:dyDescent="0.25">
      <c r="A105" s="115"/>
      <c r="B105" s="126"/>
      <c r="C105" s="155"/>
      <c r="D105" s="126"/>
      <c r="E105" s="162"/>
      <c r="F105" s="126"/>
      <c r="G105" s="110"/>
      <c r="H105" s="155"/>
      <c r="I105" s="110"/>
      <c r="J105" s="110"/>
      <c r="K105" s="156"/>
      <c r="L105" s="110"/>
      <c r="M105" s="110"/>
      <c r="N105" s="110"/>
      <c r="O105" s="110"/>
    </row>
    <row r="106" spans="1:15" x14ac:dyDescent="0.25">
      <c r="A106" s="115"/>
      <c r="B106" s="126"/>
      <c r="C106" s="155"/>
      <c r="D106" s="126"/>
      <c r="E106" s="162"/>
      <c r="F106" s="126"/>
      <c r="G106" s="110"/>
      <c r="H106" s="155"/>
      <c r="I106" s="110"/>
      <c r="J106" s="110"/>
      <c r="K106" s="156"/>
      <c r="L106" s="110"/>
      <c r="M106" s="110"/>
      <c r="N106" s="110"/>
      <c r="O106" s="110"/>
    </row>
    <row r="107" spans="1:15" x14ac:dyDescent="0.25">
      <c r="A107" s="115"/>
      <c r="B107" s="126"/>
      <c r="C107" s="155"/>
      <c r="D107" s="126"/>
      <c r="E107" s="162"/>
      <c r="F107" s="126"/>
      <c r="G107" s="110"/>
      <c r="H107" s="155"/>
      <c r="I107" s="110"/>
      <c r="J107" s="110"/>
      <c r="K107" s="156"/>
      <c r="L107" s="110"/>
      <c r="M107" s="110"/>
      <c r="N107" s="110"/>
      <c r="O107" s="110"/>
    </row>
    <row r="108" spans="1:15" x14ac:dyDescent="0.25">
      <c r="A108" s="115"/>
      <c r="B108" s="126"/>
      <c r="C108" s="155"/>
      <c r="D108" s="126"/>
      <c r="E108" s="162"/>
      <c r="F108" s="126"/>
      <c r="G108" s="110"/>
      <c r="H108" s="155"/>
      <c r="I108" s="110"/>
      <c r="J108" s="110"/>
      <c r="K108" s="156"/>
      <c r="L108" s="110"/>
      <c r="M108" s="110"/>
      <c r="N108" s="110"/>
      <c r="O108" s="110"/>
    </row>
    <row r="109" spans="1:15" x14ac:dyDescent="0.25">
      <c r="A109" s="115"/>
      <c r="B109" s="126"/>
      <c r="C109" s="155"/>
      <c r="D109" s="126"/>
      <c r="E109" s="162"/>
      <c r="F109" s="126"/>
      <c r="G109" s="110"/>
      <c r="H109" s="155"/>
      <c r="I109" s="110"/>
      <c r="J109" s="110"/>
      <c r="K109" s="156"/>
      <c r="L109" s="110"/>
      <c r="M109" s="110"/>
      <c r="N109" s="110"/>
      <c r="O109" s="110"/>
    </row>
    <row r="110" spans="1:15" x14ac:dyDescent="0.25">
      <c r="A110" s="115"/>
      <c r="B110" s="126"/>
      <c r="C110" s="155"/>
      <c r="D110" s="126"/>
      <c r="E110" s="162"/>
      <c r="F110" s="126"/>
      <c r="G110" s="110"/>
      <c r="H110" s="155"/>
      <c r="I110" s="110"/>
      <c r="J110" s="110"/>
      <c r="K110" s="156"/>
      <c r="L110" s="110"/>
      <c r="M110" s="110"/>
      <c r="N110" s="110"/>
      <c r="O110" s="110"/>
    </row>
    <row r="111" spans="1:15" x14ac:dyDescent="0.25">
      <c r="A111" s="115"/>
      <c r="B111" s="126"/>
      <c r="C111" s="155"/>
      <c r="D111" s="126"/>
      <c r="E111" s="162"/>
      <c r="F111" s="126"/>
      <c r="G111" s="110"/>
      <c r="H111" s="155"/>
      <c r="I111" s="110"/>
      <c r="J111" s="110"/>
      <c r="K111" s="156"/>
      <c r="L111" s="110"/>
      <c r="M111" s="110"/>
      <c r="N111" s="110"/>
      <c r="O111" s="110"/>
    </row>
    <row r="112" spans="1:15" x14ac:dyDescent="0.25">
      <c r="A112" s="115"/>
      <c r="B112" s="126"/>
      <c r="C112" s="155"/>
      <c r="D112" s="126"/>
      <c r="E112" s="162"/>
      <c r="F112" s="126"/>
      <c r="G112" s="110"/>
      <c r="H112" s="155"/>
      <c r="I112" s="110"/>
      <c r="J112" s="110"/>
      <c r="K112" s="156"/>
      <c r="L112" s="110"/>
      <c r="M112" s="110"/>
      <c r="N112" s="110"/>
      <c r="O112" s="110"/>
    </row>
    <row r="113" spans="1:15" x14ac:dyDescent="0.25">
      <c r="A113" s="115"/>
      <c r="B113" s="126"/>
      <c r="C113" s="155"/>
      <c r="D113" s="126"/>
      <c r="E113" s="162"/>
      <c r="F113" s="126"/>
      <c r="G113" s="110"/>
      <c r="H113" s="155"/>
      <c r="I113" s="110"/>
      <c r="J113" s="110"/>
      <c r="K113" s="156"/>
      <c r="L113" s="110"/>
      <c r="M113" s="110"/>
      <c r="N113" s="110"/>
      <c r="O113" s="110"/>
    </row>
    <row r="114" spans="1:15" x14ac:dyDescent="0.25">
      <c r="A114" s="115"/>
      <c r="B114" s="126"/>
      <c r="C114" s="155"/>
      <c r="D114" s="126"/>
      <c r="E114" s="162"/>
      <c r="F114" s="126"/>
      <c r="G114" s="110"/>
      <c r="H114" s="155"/>
      <c r="I114" s="110"/>
      <c r="J114" s="110"/>
      <c r="K114" s="156"/>
      <c r="L114" s="110"/>
      <c r="M114" s="110"/>
      <c r="N114" s="110"/>
      <c r="O114" s="110"/>
    </row>
    <row r="115" spans="1:15" x14ac:dyDescent="0.25">
      <c r="A115" s="115"/>
      <c r="B115" s="126"/>
      <c r="C115" s="155"/>
      <c r="D115" s="126"/>
      <c r="E115" s="162"/>
      <c r="F115" s="126"/>
      <c r="G115" s="110"/>
      <c r="H115" s="155"/>
      <c r="I115" s="110"/>
      <c r="J115" s="110"/>
      <c r="K115" s="156"/>
      <c r="L115" s="110"/>
      <c r="M115" s="110"/>
      <c r="N115" s="110"/>
      <c r="O115" s="110"/>
    </row>
    <row r="116" spans="1:15" x14ac:dyDescent="0.25">
      <c r="A116" s="115"/>
      <c r="B116" s="126"/>
      <c r="C116" s="155"/>
      <c r="D116" s="126"/>
      <c r="E116" s="162"/>
      <c r="F116" s="126"/>
      <c r="G116" s="110"/>
      <c r="H116" s="155"/>
      <c r="I116" s="110"/>
      <c r="J116" s="110"/>
      <c r="K116" s="156"/>
      <c r="L116" s="110"/>
      <c r="M116" s="110"/>
      <c r="N116" s="110"/>
      <c r="O116" s="110"/>
    </row>
    <row r="117" spans="1:15" x14ac:dyDescent="0.25">
      <c r="A117" s="115"/>
      <c r="B117" s="126"/>
      <c r="C117" s="155"/>
      <c r="D117" s="126"/>
      <c r="E117" s="162"/>
      <c r="F117" s="126"/>
      <c r="G117" s="110"/>
      <c r="H117" s="155"/>
      <c r="I117" s="110"/>
      <c r="J117" s="110"/>
      <c r="K117" s="156"/>
      <c r="L117" s="110"/>
      <c r="M117" s="110"/>
      <c r="N117" s="110"/>
      <c r="O117" s="110"/>
    </row>
    <row r="118" spans="1:15" x14ac:dyDescent="0.25">
      <c r="A118" s="115"/>
      <c r="B118" s="126"/>
      <c r="C118" s="155"/>
      <c r="D118" s="126"/>
      <c r="E118" s="162"/>
      <c r="F118" s="126"/>
      <c r="G118" s="110"/>
      <c r="H118" s="155"/>
      <c r="I118" s="110"/>
      <c r="J118" s="110"/>
      <c r="K118" s="156"/>
      <c r="L118" s="110"/>
      <c r="M118" s="110"/>
      <c r="N118" s="110"/>
      <c r="O118" s="110"/>
    </row>
    <row r="119" spans="1:15" x14ac:dyDescent="0.25">
      <c r="A119" s="115"/>
      <c r="B119" s="126"/>
      <c r="C119" s="155"/>
      <c r="D119" s="126"/>
      <c r="E119" s="162"/>
      <c r="F119" s="126"/>
      <c r="G119" s="110"/>
      <c r="H119" s="155"/>
      <c r="I119" s="110"/>
      <c r="J119" s="110"/>
      <c r="K119" s="156"/>
      <c r="L119" s="110"/>
      <c r="M119" s="110"/>
      <c r="N119" s="110"/>
      <c r="O119" s="110"/>
    </row>
    <row r="120" spans="1:15" x14ac:dyDescent="0.25">
      <c r="A120" s="115"/>
      <c r="B120" s="126"/>
      <c r="C120" s="155"/>
      <c r="D120" s="126"/>
      <c r="E120" s="162"/>
      <c r="F120" s="126"/>
      <c r="G120" s="110"/>
      <c r="H120" s="155"/>
      <c r="I120" s="110"/>
      <c r="J120" s="110"/>
      <c r="K120" s="156"/>
      <c r="L120" s="110"/>
      <c r="M120" s="110"/>
      <c r="N120" s="110"/>
      <c r="O120" s="110"/>
    </row>
    <row r="121" spans="1:15" x14ac:dyDescent="0.25">
      <c r="A121" s="115"/>
      <c r="B121" s="126"/>
      <c r="C121" s="155"/>
      <c r="D121" s="126"/>
      <c r="E121" s="162"/>
      <c r="F121" s="126"/>
      <c r="G121" s="110"/>
      <c r="H121" s="155"/>
      <c r="I121" s="110"/>
      <c r="J121" s="110"/>
      <c r="K121" s="156"/>
      <c r="L121" s="110"/>
      <c r="M121" s="110"/>
      <c r="N121" s="110"/>
      <c r="O121" s="110"/>
    </row>
    <row r="122" spans="1:15" x14ac:dyDescent="0.25">
      <c r="A122" s="115"/>
      <c r="B122" s="126"/>
      <c r="C122" s="155"/>
      <c r="D122" s="126"/>
      <c r="E122" s="162"/>
      <c r="F122" s="126"/>
      <c r="G122" s="110"/>
      <c r="H122" s="155"/>
      <c r="I122" s="110"/>
      <c r="J122" s="110"/>
      <c r="K122" s="156"/>
      <c r="L122" s="110"/>
      <c r="M122" s="110"/>
      <c r="N122" s="110"/>
      <c r="O122" s="110"/>
    </row>
    <row r="123" spans="1:15" x14ac:dyDescent="0.25">
      <c r="A123" s="115"/>
      <c r="B123" s="126"/>
      <c r="C123" s="155"/>
      <c r="D123" s="126"/>
      <c r="E123" s="162"/>
      <c r="F123" s="126"/>
      <c r="G123" s="110"/>
      <c r="H123" s="155"/>
      <c r="I123" s="110"/>
      <c r="J123" s="110"/>
      <c r="K123" s="156"/>
      <c r="L123" s="110"/>
      <c r="M123" s="110"/>
      <c r="N123" s="110"/>
      <c r="O123" s="110"/>
    </row>
    <row r="124" spans="1:15" x14ac:dyDescent="0.25">
      <c r="A124" s="115"/>
      <c r="B124" s="126"/>
      <c r="C124" s="155"/>
      <c r="D124" s="126"/>
      <c r="E124" s="162"/>
      <c r="F124" s="126"/>
      <c r="G124" s="110"/>
      <c r="H124" s="155"/>
      <c r="I124" s="110"/>
      <c r="J124" s="110"/>
      <c r="K124" s="156"/>
      <c r="L124" s="110"/>
      <c r="M124" s="110"/>
      <c r="N124" s="110"/>
      <c r="O124" s="110"/>
    </row>
    <row r="125" spans="1:15" x14ac:dyDescent="0.25">
      <c r="A125" s="115"/>
      <c r="B125" s="126"/>
      <c r="C125" s="155"/>
      <c r="D125" s="126"/>
      <c r="E125" s="162"/>
      <c r="F125" s="126"/>
      <c r="G125" s="110"/>
      <c r="H125" s="155"/>
      <c r="I125" s="110"/>
      <c r="J125" s="110"/>
      <c r="K125" s="156"/>
      <c r="L125" s="110"/>
      <c r="M125" s="110"/>
      <c r="N125" s="110"/>
      <c r="O125" s="110"/>
    </row>
    <row r="126" spans="1:15" x14ac:dyDescent="0.25">
      <c r="A126" s="115"/>
      <c r="B126" s="126"/>
      <c r="C126" s="155"/>
      <c r="D126" s="126"/>
      <c r="E126" s="162"/>
      <c r="F126" s="126"/>
      <c r="G126" s="110"/>
      <c r="H126" s="155"/>
      <c r="I126" s="110"/>
      <c r="J126" s="110"/>
      <c r="K126" s="156"/>
      <c r="L126" s="110"/>
      <c r="M126" s="110"/>
      <c r="N126" s="110"/>
      <c r="O126" s="110"/>
    </row>
    <row r="127" spans="1:15" x14ac:dyDescent="0.25">
      <c r="A127" s="115"/>
      <c r="B127" s="126"/>
      <c r="C127" s="155"/>
      <c r="D127" s="126"/>
      <c r="E127" s="162"/>
      <c r="F127" s="126"/>
      <c r="G127" s="110"/>
      <c r="H127" s="155"/>
      <c r="I127" s="110"/>
      <c r="J127" s="110"/>
      <c r="K127" s="156"/>
      <c r="L127" s="110"/>
      <c r="M127" s="110"/>
      <c r="N127" s="110"/>
      <c r="O127" s="110"/>
    </row>
    <row r="128" spans="1:15" x14ac:dyDescent="0.25">
      <c r="A128" s="115"/>
      <c r="B128" s="126"/>
      <c r="C128" s="155"/>
      <c r="D128" s="126"/>
      <c r="E128" s="162"/>
      <c r="F128" s="126"/>
      <c r="G128" s="110"/>
      <c r="H128" s="155"/>
      <c r="I128" s="110"/>
      <c r="J128" s="110"/>
      <c r="K128" s="156"/>
      <c r="L128" s="110"/>
      <c r="M128" s="110"/>
      <c r="N128" s="110"/>
      <c r="O128" s="110"/>
    </row>
    <row r="129" spans="1:15" x14ac:dyDescent="0.25">
      <c r="A129" s="115"/>
      <c r="B129" s="126"/>
      <c r="C129" s="155"/>
      <c r="D129" s="126"/>
      <c r="E129" s="162"/>
      <c r="F129" s="126"/>
      <c r="G129" s="110"/>
      <c r="H129" s="155"/>
      <c r="I129" s="110"/>
      <c r="J129" s="110"/>
      <c r="K129" s="156"/>
      <c r="L129" s="110"/>
      <c r="M129" s="110"/>
      <c r="N129" s="110"/>
      <c r="O129" s="110"/>
    </row>
    <row r="130" spans="1:15" x14ac:dyDescent="0.25">
      <c r="A130" s="115"/>
      <c r="B130" s="126"/>
      <c r="C130" s="155"/>
      <c r="D130" s="126"/>
      <c r="E130" s="162"/>
      <c r="F130" s="126"/>
      <c r="G130" s="110"/>
      <c r="H130" s="155"/>
      <c r="I130" s="110"/>
      <c r="J130" s="110"/>
      <c r="K130" s="156"/>
      <c r="L130" s="110"/>
      <c r="M130" s="110"/>
      <c r="N130" s="110"/>
      <c r="O130" s="110"/>
    </row>
    <row r="131" spans="1:15" x14ac:dyDescent="0.25">
      <c r="A131" s="115"/>
      <c r="B131" s="126"/>
      <c r="C131" s="155"/>
      <c r="D131" s="126"/>
      <c r="E131" s="162"/>
      <c r="F131" s="126"/>
      <c r="G131" s="110"/>
      <c r="H131" s="155"/>
      <c r="I131" s="110"/>
      <c r="J131" s="110"/>
      <c r="K131" s="156"/>
      <c r="L131" s="110"/>
      <c r="M131" s="110"/>
      <c r="N131" s="110"/>
      <c r="O131" s="110"/>
    </row>
    <row r="132" spans="1:15" x14ac:dyDescent="0.25">
      <c r="A132" s="115"/>
      <c r="B132" s="126"/>
      <c r="C132" s="155"/>
      <c r="D132" s="126"/>
      <c r="E132" s="162"/>
      <c r="F132" s="126"/>
      <c r="G132" s="110"/>
      <c r="H132" s="155"/>
      <c r="I132" s="110"/>
      <c r="J132" s="110"/>
      <c r="K132" s="156"/>
      <c r="L132" s="110"/>
      <c r="M132" s="110"/>
      <c r="N132" s="110"/>
      <c r="O132" s="110"/>
    </row>
    <row r="133" spans="1:15" x14ac:dyDescent="0.25">
      <c r="A133" s="115"/>
      <c r="B133" s="126"/>
      <c r="C133" s="155"/>
      <c r="D133" s="126"/>
      <c r="E133" s="162"/>
      <c r="F133" s="126"/>
      <c r="G133" s="110"/>
      <c r="H133" s="155"/>
      <c r="I133" s="110"/>
      <c r="J133" s="110"/>
      <c r="K133" s="156"/>
      <c r="L133" s="110"/>
      <c r="M133" s="110"/>
      <c r="N133" s="110"/>
      <c r="O133" s="110"/>
    </row>
    <row r="134" spans="1:15" x14ac:dyDescent="0.25">
      <c r="A134" s="115"/>
      <c r="B134" s="126"/>
      <c r="C134" s="155"/>
      <c r="D134" s="126"/>
      <c r="E134" s="162"/>
      <c r="F134" s="126"/>
      <c r="G134" s="110"/>
      <c r="H134" s="155"/>
      <c r="I134" s="110"/>
      <c r="J134" s="110"/>
      <c r="K134" s="156"/>
      <c r="L134" s="110"/>
      <c r="M134" s="110"/>
      <c r="N134" s="110"/>
      <c r="O134" s="110"/>
    </row>
    <row r="135" spans="1:15" x14ac:dyDescent="0.25">
      <c r="A135" s="115"/>
      <c r="B135" s="126"/>
      <c r="C135" s="155"/>
      <c r="D135" s="126"/>
      <c r="E135" s="162"/>
      <c r="F135" s="126"/>
      <c r="G135" s="110"/>
      <c r="H135" s="155"/>
      <c r="I135" s="110"/>
      <c r="J135" s="110"/>
      <c r="K135" s="156"/>
      <c r="L135" s="110"/>
      <c r="M135" s="110"/>
      <c r="N135" s="110"/>
      <c r="O135" s="110"/>
    </row>
    <row r="136" spans="1:15" x14ac:dyDescent="0.25">
      <c r="A136" s="115"/>
      <c r="B136" s="126"/>
      <c r="C136" s="155"/>
      <c r="D136" s="126"/>
      <c r="E136" s="162"/>
      <c r="F136" s="126"/>
      <c r="G136" s="110"/>
      <c r="H136" s="155"/>
      <c r="I136" s="110"/>
      <c r="J136" s="110"/>
      <c r="K136" s="156"/>
      <c r="L136" s="110"/>
      <c r="M136" s="110"/>
      <c r="N136" s="110"/>
      <c r="O136" s="110"/>
    </row>
    <row r="137" spans="1:15" x14ac:dyDescent="0.25">
      <c r="A137" s="115"/>
      <c r="B137" s="126"/>
      <c r="C137" s="155"/>
      <c r="D137" s="126"/>
      <c r="E137" s="162"/>
      <c r="F137" s="126"/>
      <c r="G137" s="110"/>
      <c r="H137" s="155"/>
      <c r="I137" s="110"/>
      <c r="J137" s="110"/>
      <c r="K137" s="156"/>
      <c r="L137" s="110"/>
      <c r="M137" s="110"/>
      <c r="N137" s="110"/>
      <c r="O137" s="110"/>
    </row>
    <row r="138" spans="1:15" x14ac:dyDescent="0.25">
      <c r="A138" s="115"/>
      <c r="B138" s="126"/>
      <c r="C138" s="155"/>
      <c r="D138" s="126"/>
      <c r="E138" s="162"/>
      <c r="F138" s="126"/>
      <c r="G138" s="110"/>
      <c r="H138" s="155"/>
      <c r="I138" s="110"/>
      <c r="J138" s="110"/>
      <c r="K138" s="156"/>
      <c r="L138" s="110"/>
      <c r="M138" s="110"/>
      <c r="N138" s="110"/>
      <c r="O138" s="110"/>
    </row>
    <row r="139" spans="1:15" x14ac:dyDescent="0.25">
      <c r="A139" s="115"/>
      <c r="B139" s="126"/>
      <c r="C139" s="155"/>
      <c r="D139" s="126"/>
      <c r="E139" s="162"/>
      <c r="F139" s="126"/>
      <c r="G139" s="110"/>
      <c r="H139" s="155"/>
      <c r="I139" s="110"/>
      <c r="J139" s="110"/>
      <c r="K139" s="156"/>
      <c r="L139" s="110"/>
      <c r="M139" s="110"/>
      <c r="N139" s="110"/>
      <c r="O139" s="110"/>
    </row>
    <row r="140" spans="1:15" x14ac:dyDescent="0.25">
      <c r="A140" s="115"/>
      <c r="B140" s="126"/>
      <c r="C140" s="155"/>
      <c r="D140" s="126"/>
      <c r="E140" s="162"/>
      <c r="F140" s="126"/>
      <c r="G140" s="110"/>
      <c r="H140" s="155"/>
      <c r="I140" s="110"/>
      <c r="J140" s="110"/>
      <c r="K140" s="156"/>
      <c r="L140" s="110"/>
      <c r="M140" s="110"/>
      <c r="N140" s="110"/>
      <c r="O140" s="110"/>
    </row>
    <row r="141" spans="1:15" x14ac:dyDescent="0.25">
      <c r="A141" s="115"/>
      <c r="B141" s="126"/>
      <c r="C141" s="155"/>
      <c r="D141" s="126"/>
      <c r="E141" s="162"/>
      <c r="F141" s="126"/>
      <c r="G141" s="110"/>
      <c r="H141" s="155"/>
      <c r="I141" s="110"/>
      <c r="J141" s="110"/>
      <c r="K141" s="156"/>
      <c r="L141" s="110"/>
      <c r="M141" s="110"/>
      <c r="N141" s="110"/>
      <c r="O141" s="110"/>
    </row>
    <row r="142" spans="1:15" x14ac:dyDescent="0.25">
      <c r="A142" s="115"/>
      <c r="B142" s="126"/>
      <c r="C142" s="155"/>
      <c r="D142" s="126"/>
      <c r="E142" s="162"/>
      <c r="F142" s="126"/>
      <c r="G142" s="110"/>
      <c r="H142" s="155"/>
      <c r="I142" s="110"/>
      <c r="J142" s="110"/>
      <c r="K142" s="156"/>
      <c r="L142" s="110"/>
      <c r="M142" s="110"/>
      <c r="N142" s="110"/>
      <c r="O142" s="110"/>
    </row>
    <row r="143" spans="1:15" x14ac:dyDescent="0.25">
      <c r="A143" s="115"/>
      <c r="B143" s="126"/>
      <c r="C143" s="155"/>
      <c r="D143" s="126"/>
      <c r="E143" s="162"/>
      <c r="F143" s="126"/>
      <c r="G143" s="110"/>
      <c r="H143" s="155"/>
      <c r="I143" s="110"/>
      <c r="J143" s="110"/>
      <c r="K143" s="156"/>
      <c r="L143" s="110"/>
      <c r="M143" s="110"/>
      <c r="N143" s="110"/>
      <c r="O143" s="110"/>
    </row>
    <row r="144" spans="1:15" x14ac:dyDescent="0.25">
      <c r="A144" s="115"/>
      <c r="B144" s="126"/>
      <c r="C144" s="155"/>
      <c r="D144" s="126"/>
      <c r="E144" s="162"/>
      <c r="F144" s="126"/>
      <c r="G144" s="110"/>
      <c r="H144" s="155"/>
      <c r="I144" s="110"/>
      <c r="J144" s="110"/>
      <c r="K144" s="156"/>
      <c r="L144" s="110"/>
      <c r="M144" s="110"/>
      <c r="N144" s="110"/>
      <c r="O144" s="110"/>
    </row>
    <row r="145" spans="1:15" x14ac:dyDescent="0.25">
      <c r="A145" s="115"/>
      <c r="B145" s="126"/>
      <c r="C145" s="155"/>
      <c r="D145" s="126"/>
      <c r="E145" s="162"/>
      <c r="F145" s="126"/>
      <c r="G145" s="110"/>
      <c r="H145" s="155"/>
      <c r="I145" s="110"/>
      <c r="J145" s="110"/>
      <c r="K145" s="156"/>
      <c r="L145" s="110"/>
      <c r="M145" s="110"/>
      <c r="N145" s="110"/>
      <c r="O145" s="110"/>
    </row>
    <row r="146" spans="1:15" x14ac:dyDescent="0.25">
      <c r="A146" s="115"/>
      <c r="B146" s="126"/>
      <c r="C146" s="155"/>
      <c r="D146" s="126"/>
      <c r="E146" s="162"/>
      <c r="F146" s="126"/>
      <c r="G146" s="110"/>
      <c r="H146" s="155"/>
      <c r="I146" s="110"/>
      <c r="J146" s="110"/>
      <c r="K146" s="156"/>
      <c r="L146" s="110"/>
      <c r="M146" s="110"/>
      <c r="N146" s="110"/>
      <c r="O146" s="110"/>
    </row>
    <row r="147" spans="1:15" x14ac:dyDescent="0.25">
      <c r="A147" s="115"/>
      <c r="B147" s="126"/>
      <c r="C147" s="155"/>
      <c r="D147" s="126"/>
      <c r="E147" s="162"/>
      <c r="F147" s="126"/>
      <c r="G147" s="110"/>
      <c r="H147" s="155"/>
      <c r="I147" s="110"/>
      <c r="J147" s="110"/>
      <c r="K147" s="156"/>
      <c r="L147" s="110"/>
      <c r="M147" s="110"/>
      <c r="N147" s="110"/>
      <c r="O147" s="110"/>
    </row>
    <row r="148" spans="1:15" x14ac:dyDescent="0.25">
      <c r="A148" s="115"/>
      <c r="B148" s="126"/>
      <c r="C148" s="155"/>
      <c r="D148" s="126"/>
      <c r="E148" s="162"/>
      <c r="F148" s="126"/>
      <c r="G148" s="110"/>
      <c r="H148" s="155"/>
      <c r="I148" s="110"/>
      <c r="J148" s="110"/>
      <c r="K148" s="156"/>
      <c r="L148" s="110"/>
      <c r="M148" s="110"/>
      <c r="N148" s="110"/>
      <c r="O148" s="110"/>
    </row>
    <row r="149" spans="1:15" x14ac:dyDescent="0.25">
      <c r="A149" s="115"/>
      <c r="B149" s="126"/>
      <c r="C149" s="155"/>
      <c r="D149" s="126"/>
      <c r="E149" s="162"/>
      <c r="F149" s="126"/>
      <c r="G149" s="110"/>
      <c r="H149" s="155"/>
      <c r="I149" s="110"/>
      <c r="J149" s="110"/>
      <c r="K149" s="156"/>
      <c r="L149" s="110"/>
      <c r="M149" s="110"/>
      <c r="N149" s="110"/>
      <c r="O149" s="110"/>
    </row>
    <row r="150" spans="1:15" x14ac:dyDescent="0.25">
      <c r="A150" s="115"/>
      <c r="B150" s="126"/>
      <c r="C150" s="155"/>
      <c r="D150" s="126"/>
      <c r="E150" s="162"/>
      <c r="F150" s="126"/>
      <c r="G150" s="110"/>
      <c r="H150" s="155"/>
      <c r="I150" s="110"/>
      <c r="J150" s="110"/>
      <c r="K150" s="156"/>
      <c r="L150" s="110"/>
      <c r="M150" s="110"/>
      <c r="N150" s="110"/>
      <c r="O150" s="110"/>
    </row>
    <row r="151" spans="1:15" x14ac:dyDescent="0.25">
      <c r="A151" s="115"/>
      <c r="B151" s="126"/>
      <c r="C151" s="155"/>
      <c r="D151" s="126"/>
      <c r="E151" s="162"/>
      <c r="F151" s="126"/>
      <c r="G151" s="110"/>
      <c r="H151" s="155"/>
      <c r="I151" s="110"/>
      <c r="J151" s="110"/>
      <c r="K151" s="156"/>
      <c r="L151" s="110"/>
      <c r="M151" s="110"/>
      <c r="N151" s="110"/>
      <c r="O151" s="110"/>
    </row>
    <row r="152" spans="1:15" x14ac:dyDescent="0.25">
      <c r="A152" s="115"/>
      <c r="B152" s="126"/>
      <c r="C152" s="155"/>
      <c r="D152" s="126"/>
      <c r="E152" s="162"/>
      <c r="F152" s="126"/>
      <c r="G152" s="110"/>
      <c r="H152" s="155"/>
      <c r="I152" s="110"/>
      <c r="J152" s="110"/>
      <c r="K152" s="156"/>
      <c r="L152" s="110"/>
      <c r="M152" s="110"/>
      <c r="N152" s="110"/>
      <c r="O152" s="110"/>
    </row>
    <row r="153" spans="1:15" x14ac:dyDescent="0.25">
      <c r="A153" s="115"/>
      <c r="B153" s="126"/>
      <c r="C153" s="155"/>
      <c r="D153" s="126"/>
      <c r="E153" s="162"/>
      <c r="F153" s="126"/>
      <c r="G153" s="110"/>
      <c r="H153" s="155"/>
      <c r="I153" s="110"/>
      <c r="J153" s="110"/>
      <c r="K153" s="156"/>
      <c r="L153" s="110"/>
      <c r="M153" s="110"/>
      <c r="N153" s="110"/>
      <c r="O153" s="110"/>
    </row>
    <row r="154" spans="1:15" x14ac:dyDescent="0.25">
      <c r="A154" s="115"/>
      <c r="B154" s="126"/>
      <c r="C154" s="155"/>
      <c r="D154" s="126"/>
      <c r="E154" s="162"/>
      <c r="F154" s="126"/>
      <c r="G154" s="110"/>
      <c r="H154" s="155"/>
      <c r="I154" s="110"/>
      <c r="J154" s="110"/>
      <c r="K154" s="156"/>
      <c r="L154" s="110"/>
      <c r="M154" s="110"/>
      <c r="N154" s="110"/>
      <c r="O154" s="110"/>
    </row>
    <row r="155" spans="1:15" x14ac:dyDescent="0.25">
      <c r="A155" s="115"/>
      <c r="B155" s="126"/>
      <c r="C155" s="155"/>
      <c r="D155" s="126"/>
      <c r="E155" s="162"/>
      <c r="F155" s="126"/>
      <c r="G155" s="110"/>
      <c r="H155" s="155"/>
      <c r="I155" s="110"/>
      <c r="J155" s="110"/>
      <c r="K155" s="156"/>
      <c r="L155" s="110"/>
      <c r="M155" s="110"/>
      <c r="N155" s="110"/>
      <c r="O155" s="110"/>
    </row>
    <row r="156" spans="1:15" x14ac:dyDescent="0.25">
      <c r="A156" s="115"/>
      <c r="B156" s="126"/>
      <c r="C156" s="155"/>
      <c r="D156" s="126"/>
      <c r="E156" s="162"/>
      <c r="F156" s="126"/>
      <c r="G156" s="110"/>
      <c r="H156" s="155"/>
      <c r="I156" s="110"/>
      <c r="J156" s="110"/>
      <c r="K156" s="156"/>
      <c r="L156" s="110"/>
      <c r="M156" s="110"/>
      <c r="N156" s="110"/>
      <c r="O156" s="110"/>
    </row>
    <row r="157" spans="1:15" x14ac:dyDescent="0.25">
      <c r="A157" s="115"/>
      <c r="B157" s="126"/>
      <c r="C157" s="155"/>
      <c r="D157" s="126"/>
      <c r="E157" s="162"/>
      <c r="F157" s="126"/>
      <c r="G157" s="110"/>
      <c r="H157" s="155"/>
      <c r="I157" s="110"/>
      <c r="J157" s="110"/>
      <c r="K157" s="156"/>
      <c r="L157" s="110"/>
      <c r="M157" s="110"/>
      <c r="N157" s="110"/>
      <c r="O157" s="110"/>
    </row>
    <row r="158" spans="1:15" x14ac:dyDescent="0.25">
      <c r="A158" s="115"/>
      <c r="B158" s="126"/>
      <c r="C158" s="155"/>
      <c r="D158" s="126"/>
      <c r="E158" s="162"/>
      <c r="F158" s="126"/>
      <c r="G158" s="110"/>
      <c r="H158" s="155"/>
      <c r="I158" s="110"/>
      <c r="J158" s="110"/>
      <c r="K158" s="156"/>
      <c r="L158" s="110"/>
      <c r="M158" s="110"/>
      <c r="N158" s="110"/>
      <c r="O158" s="110"/>
    </row>
    <row r="159" spans="1:15" x14ac:dyDescent="0.25">
      <c r="A159" s="115"/>
      <c r="B159" s="126"/>
      <c r="C159" s="155"/>
      <c r="D159" s="126"/>
      <c r="E159" s="162"/>
      <c r="F159" s="126"/>
      <c r="G159" s="110"/>
      <c r="H159" s="155"/>
      <c r="I159" s="110"/>
      <c r="J159" s="110"/>
      <c r="K159" s="156"/>
      <c r="L159" s="110"/>
      <c r="M159" s="110"/>
      <c r="N159" s="110"/>
      <c r="O159" s="110"/>
    </row>
    <row r="160" spans="1:15" x14ac:dyDescent="0.25">
      <c r="A160" s="115"/>
      <c r="B160" s="126"/>
      <c r="C160" s="155"/>
      <c r="D160" s="126"/>
      <c r="E160" s="162"/>
      <c r="F160" s="126"/>
      <c r="G160" s="110"/>
      <c r="H160" s="155"/>
      <c r="I160" s="110"/>
      <c r="J160" s="110"/>
      <c r="K160" s="156"/>
      <c r="L160" s="110"/>
      <c r="M160" s="110"/>
      <c r="N160" s="110"/>
      <c r="O160" s="110"/>
    </row>
    <row r="161" spans="1:15" x14ac:dyDescent="0.25">
      <c r="A161" s="115"/>
      <c r="B161" s="126"/>
      <c r="C161" s="155"/>
      <c r="D161" s="126"/>
      <c r="E161" s="162"/>
      <c r="F161" s="126"/>
      <c r="G161" s="110"/>
      <c r="H161" s="155"/>
      <c r="I161" s="110"/>
      <c r="J161" s="110"/>
      <c r="K161" s="156"/>
      <c r="L161" s="110"/>
      <c r="M161" s="110"/>
      <c r="N161" s="110"/>
      <c r="O161" s="110"/>
    </row>
    <row r="162" spans="1:15" x14ac:dyDescent="0.25">
      <c r="A162" s="115"/>
      <c r="B162" s="126"/>
      <c r="C162" s="155"/>
      <c r="D162" s="126"/>
      <c r="E162" s="162"/>
      <c r="F162" s="126"/>
      <c r="G162" s="110"/>
      <c r="H162" s="155"/>
      <c r="I162" s="110"/>
      <c r="J162" s="110"/>
      <c r="K162" s="156"/>
      <c r="L162" s="110"/>
      <c r="M162" s="110"/>
      <c r="N162" s="110"/>
      <c r="O162" s="110"/>
    </row>
    <row r="163" spans="1:15" x14ac:dyDescent="0.25">
      <c r="A163" s="115"/>
      <c r="B163" s="126"/>
      <c r="C163" s="155"/>
      <c r="D163" s="126"/>
      <c r="E163" s="162"/>
      <c r="F163" s="126"/>
      <c r="G163" s="110"/>
      <c r="H163" s="155"/>
      <c r="I163" s="110"/>
      <c r="J163" s="110"/>
      <c r="K163" s="156"/>
      <c r="L163" s="110"/>
      <c r="M163" s="110"/>
      <c r="N163" s="110"/>
      <c r="O163" s="110"/>
    </row>
    <row r="164" spans="1:15" x14ac:dyDescent="0.25">
      <c r="A164" s="115"/>
      <c r="B164" s="126"/>
      <c r="C164" s="155"/>
      <c r="D164" s="126"/>
      <c r="E164" s="162"/>
      <c r="F164" s="126"/>
      <c r="G164" s="110"/>
      <c r="H164" s="155"/>
      <c r="I164" s="110"/>
      <c r="J164" s="110"/>
      <c r="K164" s="156"/>
      <c r="L164" s="110"/>
      <c r="M164" s="110"/>
      <c r="N164" s="110"/>
      <c r="O164" s="110"/>
    </row>
    <row r="165" spans="1:15" x14ac:dyDescent="0.25">
      <c r="A165" s="115"/>
      <c r="B165" s="126"/>
      <c r="C165" s="155"/>
      <c r="D165" s="126"/>
      <c r="E165" s="162"/>
      <c r="F165" s="126"/>
      <c r="G165" s="110"/>
      <c r="H165" s="155"/>
      <c r="I165" s="110"/>
      <c r="J165" s="110"/>
      <c r="K165" s="156"/>
      <c r="L165" s="110"/>
      <c r="M165" s="110"/>
      <c r="N165" s="110"/>
      <c r="O165" s="110"/>
    </row>
    <row r="166" spans="1:15" x14ac:dyDescent="0.25">
      <c r="A166" s="115"/>
      <c r="B166" s="126"/>
      <c r="C166" s="155"/>
      <c r="D166" s="126"/>
      <c r="E166" s="162"/>
      <c r="F166" s="126"/>
      <c r="G166" s="110"/>
      <c r="H166" s="155"/>
      <c r="I166" s="110"/>
      <c r="J166" s="110"/>
      <c r="K166" s="156"/>
      <c r="L166" s="110"/>
      <c r="M166" s="110"/>
      <c r="N166" s="110"/>
      <c r="O166" s="110"/>
    </row>
    <row r="167" spans="1:15" x14ac:dyDescent="0.25">
      <c r="A167" s="115"/>
      <c r="B167" s="126"/>
      <c r="C167" s="155"/>
      <c r="D167" s="126"/>
      <c r="E167" s="162"/>
      <c r="F167" s="126"/>
      <c r="G167" s="110"/>
      <c r="H167" s="155"/>
      <c r="I167" s="110"/>
      <c r="J167" s="110"/>
      <c r="K167" s="156"/>
      <c r="L167" s="110"/>
      <c r="M167" s="110"/>
      <c r="N167" s="110"/>
      <c r="O167" s="110"/>
    </row>
    <row r="168" spans="1:15" x14ac:dyDescent="0.25">
      <c r="A168" s="115"/>
      <c r="B168" s="126"/>
      <c r="C168" s="155"/>
      <c r="D168" s="126"/>
      <c r="E168" s="162"/>
      <c r="F168" s="126"/>
      <c r="G168" s="110"/>
      <c r="H168" s="155"/>
      <c r="I168" s="110"/>
      <c r="J168" s="110"/>
      <c r="K168" s="156"/>
      <c r="L168" s="110"/>
      <c r="M168" s="110"/>
      <c r="N168" s="110"/>
      <c r="O168" s="110"/>
    </row>
    <row r="169" spans="1:15" x14ac:dyDescent="0.25">
      <c r="A169" s="115"/>
      <c r="B169" s="126"/>
      <c r="C169" s="155"/>
      <c r="D169" s="126"/>
      <c r="E169" s="162"/>
      <c r="F169" s="126"/>
      <c r="G169" s="110"/>
      <c r="H169" s="155"/>
      <c r="I169" s="110"/>
      <c r="J169" s="110"/>
      <c r="K169" s="156"/>
      <c r="L169" s="110"/>
      <c r="M169" s="110"/>
      <c r="N169" s="110"/>
      <c r="O169" s="110"/>
    </row>
    <row r="170" spans="1:15" x14ac:dyDescent="0.25">
      <c r="A170" s="115"/>
      <c r="B170" s="126"/>
      <c r="C170" s="155"/>
      <c r="D170" s="126"/>
      <c r="E170" s="162"/>
      <c r="F170" s="126"/>
      <c r="G170" s="110"/>
      <c r="H170" s="155"/>
      <c r="I170" s="110"/>
      <c r="J170" s="110"/>
      <c r="K170" s="156"/>
      <c r="L170" s="110"/>
      <c r="M170" s="110"/>
      <c r="N170" s="110"/>
      <c r="O170" s="110"/>
    </row>
    <row r="171" spans="1:15" x14ac:dyDescent="0.25">
      <c r="A171" s="115"/>
      <c r="B171" s="126"/>
      <c r="C171" s="155"/>
      <c r="D171" s="126"/>
      <c r="E171" s="162"/>
      <c r="F171" s="126"/>
      <c r="G171" s="110"/>
      <c r="H171" s="155"/>
      <c r="I171" s="110"/>
      <c r="J171" s="110"/>
      <c r="K171" s="156"/>
      <c r="L171" s="110"/>
      <c r="M171" s="110"/>
      <c r="N171" s="110"/>
      <c r="O171" s="110"/>
    </row>
    <row r="172" spans="1:15" x14ac:dyDescent="0.25">
      <c r="A172" s="115"/>
      <c r="B172" s="126"/>
      <c r="C172" s="155"/>
      <c r="D172" s="126"/>
      <c r="E172" s="162"/>
      <c r="F172" s="126"/>
      <c r="G172" s="110"/>
      <c r="H172" s="155"/>
      <c r="I172" s="110"/>
      <c r="J172" s="110"/>
      <c r="K172" s="156"/>
      <c r="L172" s="110"/>
      <c r="M172" s="110"/>
      <c r="N172" s="110"/>
      <c r="O172" s="110"/>
    </row>
    <row r="173" spans="1:15" x14ac:dyDescent="0.25">
      <c r="A173" s="115"/>
      <c r="B173" s="126"/>
      <c r="C173" s="155"/>
      <c r="D173" s="126"/>
      <c r="E173" s="162"/>
      <c r="F173" s="126"/>
      <c r="G173" s="110"/>
      <c r="H173" s="155"/>
      <c r="I173" s="110"/>
      <c r="J173" s="110"/>
      <c r="K173" s="156"/>
      <c r="L173" s="110"/>
      <c r="M173" s="110"/>
      <c r="N173" s="110"/>
      <c r="O173" s="110"/>
    </row>
    <row r="174" spans="1:15" x14ac:dyDescent="0.25">
      <c r="A174" s="115"/>
      <c r="B174" s="126"/>
      <c r="C174" s="155"/>
      <c r="D174" s="126"/>
      <c r="E174" s="162"/>
      <c r="F174" s="126"/>
      <c r="G174" s="110"/>
      <c r="H174" s="155"/>
      <c r="I174" s="110"/>
      <c r="J174" s="110"/>
      <c r="K174" s="156"/>
      <c r="L174" s="110"/>
      <c r="M174" s="110"/>
      <c r="N174" s="110"/>
      <c r="O174" s="110"/>
    </row>
    <row r="175" spans="1:15" x14ac:dyDescent="0.25">
      <c r="A175" s="115"/>
      <c r="B175" s="126"/>
      <c r="C175" s="155"/>
      <c r="D175" s="126"/>
      <c r="E175" s="162"/>
      <c r="F175" s="126"/>
      <c r="G175" s="110"/>
      <c r="H175" s="155"/>
      <c r="I175" s="110"/>
      <c r="J175" s="110"/>
      <c r="K175" s="156"/>
      <c r="L175" s="110"/>
      <c r="M175" s="110"/>
      <c r="N175" s="110"/>
      <c r="O175" s="110"/>
    </row>
    <row r="176" spans="1:15" x14ac:dyDescent="0.25">
      <c r="A176" s="115"/>
      <c r="B176" s="126"/>
      <c r="C176" s="155"/>
      <c r="D176" s="126"/>
      <c r="E176" s="162"/>
      <c r="F176" s="126"/>
      <c r="G176" s="110"/>
      <c r="H176" s="155"/>
      <c r="I176" s="110"/>
      <c r="J176" s="110"/>
      <c r="K176" s="156"/>
      <c r="L176" s="110"/>
      <c r="M176" s="110"/>
      <c r="N176" s="110"/>
      <c r="O176" s="110"/>
    </row>
    <row r="177" spans="1:15" x14ac:dyDescent="0.25">
      <c r="A177" s="115"/>
      <c r="B177" s="126"/>
      <c r="C177" s="155"/>
      <c r="D177" s="126"/>
      <c r="E177" s="162"/>
      <c r="F177" s="126"/>
      <c r="G177" s="110"/>
      <c r="H177" s="155"/>
      <c r="I177" s="110"/>
      <c r="J177" s="110"/>
      <c r="K177" s="156"/>
      <c r="L177" s="110"/>
      <c r="M177" s="110"/>
      <c r="N177" s="110"/>
      <c r="O177" s="110"/>
    </row>
    <row r="178" spans="1:15" x14ac:dyDescent="0.25">
      <c r="A178" s="115"/>
      <c r="B178" s="126"/>
      <c r="C178" s="155"/>
      <c r="D178" s="126"/>
      <c r="E178" s="162"/>
      <c r="F178" s="126"/>
      <c r="G178" s="110"/>
      <c r="H178" s="155"/>
      <c r="I178" s="110"/>
      <c r="J178" s="110"/>
      <c r="K178" s="156"/>
      <c r="L178" s="110"/>
      <c r="M178" s="110"/>
      <c r="N178" s="110"/>
      <c r="O178" s="110"/>
    </row>
    <row r="179" spans="1:15" x14ac:dyDescent="0.25">
      <c r="A179" s="115"/>
      <c r="B179" s="126"/>
      <c r="C179" s="155"/>
      <c r="D179" s="126"/>
      <c r="E179" s="162"/>
      <c r="F179" s="126"/>
      <c r="G179" s="110"/>
      <c r="H179" s="155"/>
      <c r="I179" s="110"/>
      <c r="J179" s="110"/>
      <c r="K179" s="156"/>
      <c r="L179" s="110"/>
      <c r="M179" s="110"/>
      <c r="N179" s="110"/>
      <c r="O179" s="110"/>
    </row>
    <row r="180" spans="1:15" x14ac:dyDescent="0.25">
      <c r="A180" s="115"/>
      <c r="B180" s="126"/>
      <c r="C180" s="155"/>
      <c r="D180" s="126"/>
      <c r="E180" s="162"/>
      <c r="F180" s="126"/>
      <c r="G180" s="110"/>
      <c r="H180" s="155"/>
      <c r="I180" s="110"/>
      <c r="J180" s="110"/>
      <c r="K180" s="156"/>
      <c r="L180" s="110"/>
      <c r="M180" s="110"/>
      <c r="N180" s="110"/>
      <c r="O180" s="110"/>
    </row>
    <row r="181" spans="1:15" x14ac:dyDescent="0.25">
      <c r="A181" s="115"/>
      <c r="B181" s="126"/>
      <c r="C181" s="155"/>
      <c r="D181" s="126"/>
      <c r="E181" s="162"/>
      <c r="F181" s="126"/>
      <c r="G181" s="110"/>
      <c r="H181" s="155"/>
      <c r="I181" s="110"/>
      <c r="J181" s="110"/>
      <c r="K181" s="156"/>
      <c r="L181" s="110"/>
      <c r="M181" s="110"/>
      <c r="N181" s="110"/>
      <c r="O181" s="110"/>
    </row>
    <row r="182" spans="1:15" x14ac:dyDescent="0.25">
      <c r="A182" s="115"/>
      <c r="B182" s="126"/>
      <c r="C182" s="155"/>
      <c r="D182" s="126"/>
      <c r="E182" s="162"/>
      <c r="F182" s="126"/>
      <c r="G182" s="110"/>
      <c r="H182" s="155"/>
      <c r="I182" s="110"/>
      <c r="J182" s="110"/>
      <c r="K182" s="156"/>
      <c r="L182" s="110"/>
      <c r="M182" s="110"/>
      <c r="N182" s="110"/>
      <c r="O182" s="110"/>
    </row>
    <row r="183" spans="1:15" x14ac:dyDescent="0.25">
      <c r="A183" s="115"/>
      <c r="B183" s="126"/>
      <c r="C183" s="155"/>
      <c r="D183" s="126"/>
      <c r="E183" s="162"/>
      <c r="F183" s="126"/>
      <c r="G183" s="110"/>
      <c r="H183" s="155"/>
      <c r="I183" s="110"/>
      <c r="J183" s="110"/>
      <c r="K183" s="156"/>
      <c r="L183" s="110"/>
      <c r="M183" s="110"/>
      <c r="N183" s="110"/>
      <c r="O183" s="110"/>
    </row>
    <row r="184" spans="1:15" x14ac:dyDescent="0.25">
      <c r="A184" s="115"/>
      <c r="B184" s="126"/>
      <c r="C184" s="155"/>
      <c r="D184" s="126"/>
      <c r="E184" s="162"/>
      <c r="F184" s="126"/>
      <c r="G184" s="110"/>
      <c r="H184" s="155"/>
      <c r="I184" s="110"/>
      <c r="J184" s="110"/>
      <c r="K184" s="156"/>
      <c r="L184" s="110"/>
      <c r="M184" s="110"/>
      <c r="N184" s="110"/>
      <c r="O184" s="110"/>
    </row>
    <row r="185" spans="1:15" x14ac:dyDescent="0.25">
      <c r="A185" s="115"/>
      <c r="B185" s="126"/>
      <c r="C185" s="155"/>
      <c r="D185" s="126"/>
      <c r="E185" s="162"/>
      <c r="F185" s="126"/>
      <c r="G185" s="110"/>
      <c r="H185" s="155"/>
      <c r="I185" s="110"/>
      <c r="J185" s="110"/>
      <c r="K185" s="156"/>
      <c r="L185" s="110"/>
      <c r="M185" s="110"/>
      <c r="N185" s="110"/>
      <c r="O185" s="110"/>
    </row>
    <row r="186" spans="1:15" x14ac:dyDescent="0.25">
      <c r="A186" s="115"/>
      <c r="B186" s="126"/>
      <c r="C186" s="155"/>
      <c r="D186" s="126"/>
      <c r="E186" s="162"/>
      <c r="F186" s="126"/>
      <c r="G186" s="110"/>
      <c r="H186" s="155"/>
      <c r="I186" s="110"/>
      <c r="J186" s="110"/>
      <c r="K186" s="156"/>
      <c r="L186" s="110"/>
      <c r="M186" s="110"/>
      <c r="N186" s="110"/>
      <c r="O186" s="110"/>
    </row>
    <row r="187" spans="1:15" x14ac:dyDescent="0.25">
      <c r="A187" s="115"/>
      <c r="B187" s="126"/>
      <c r="C187" s="155"/>
      <c r="D187" s="126"/>
      <c r="E187" s="162"/>
      <c r="F187" s="126"/>
      <c r="G187" s="110"/>
      <c r="H187" s="155"/>
      <c r="I187" s="110"/>
      <c r="J187" s="110"/>
      <c r="K187" s="156"/>
      <c r="L187" s="110"/>
      <c r="M187" s="110"/>
      <c r="N187" s="110"/>
      <c r="O187" s="110"/>
    </row>
    <row r="188" spans="1:15" x14ac:dyDescent="0.25">
      <c r="A188" s="115"/>
      <c r="B188" s="126"/>
      <c r="C188" s="155"/>
      <c r="D188" s="126"/>
      <c r="E188" s="162"/>
      <c r="F188" s="126"/>
      <c r="G188" s="110"/>
      <c r="H188" s="155"/>
      <c r="I188" s="110"/>
      <c r="J188" s="110"/>
      <c r="K188" s="156"/>
      <c r="L188" s="110"/>
      <c r="M188" s="110"/>
      <c r="N188" s="110"/>
      <c r="O188" s="110"/>
    </row>
    <row r="189" spans="1:15" x14ac:dyDescent="0.25">
      <c r="A189" s="115"/>
      <c r="B189" s="126"/>
      <c r="C189" s="155"/>
      <c r="D189" s="126"/>
      <c r="E189" s="162"/>
      <c r="F189" s="126"/>
      <c r="G189" s="110"/>
      <c r="H189" s="155"/>
      <c r="I189" s="110"/>
      <c r="J189" s="110"/>
      <c r="K189" s="156"/>
      <c r="L189" s="110"/>
      <c r="M189" s="110"/>
      <c r="N189" s="110"/>
      <c r="O189" s="110"/>
    </row>
    <row r="190" spans="1:15" x14ac:dyDescent="0.25">
      <c r="A190" s="115"/>
      <c r="B190" s="126"/>
      <c r="C190" s="155"/>
      <c r="D190" s="126"/>
      <c r="E190" s="162"/>
      <c r="F190" s="126"/>
      <c r="G190" s="110"/>
      <c r="H190" s="155"/>
      <c r="I190" s="110"/>
      <c r="J190" s="110"/>
      <c r="K190" s="156"/>
      <c r="L190" s="110"/>
      <c r="M190" s="110"/>
      <c r="N190" s="110"/>
      <c r="O190" s="110"/>
    </row>
    <row r="191" spans="1:15" x14ac:dyDescent="0.25">
      <c r="A191" s="115"/>
      <c r="B191" s="126"/>
      <c r="C191" s="155"/>
      <c r="D191" s="126"/>
      <c r="E191" s="162"/>
      <c r="F191" s="126"/>
      <c r="G191" s="110"/>
      <c r="H191" s="155"/>
      <c r="I191" s="110"/>
      <c r="J191" s="110"/>
      <c r="K191" s="156"/>
      <c r="L191" s="110"/>
      <c r="M191" s="110"/>
      <c r="N191" s="110"/>
      <c r="O191" s="110"/>
    </row>
    <row r="192" spans="1:15" x14ac:dyDescent="0.25">
      <c r="A192" s="115"/>
      <c r="B192" s="126"/>
      <c r="C192" s="155"/>
      <c r="D192" s="126"/>
      <c r="E192" s="162"/>
      <c r="F192" s="126"/>
      <c r="G192" s="110"/>
      <c r="H192" s="155"/>
      <c r="I192" s="110"/>
      <c r="J192" s="110"/>
      <c r="K192" s="156"/>
      <c r="L192" s="110"/>
      <c r="M192" s="110"/>
      <c r="N192" s="110"/>
      <c r="O192" s="110"/>
    </row>
    <row r="193" spans="1:15" x14ac:dyDescent="0.25">
      <c r="A193" s="115"/>
      <c r="B193" s="126"/>
      <c r="C193" s="155"/>
      <c r="D193" s="126"/>
      <c r="E193" s="162"/>
      <c r="F193" s="126"/>
      <c r="G193" s="110"/>
      <c r="H193" s="155"/>
      <c r="I193" s="110"/>
      <c r="J193" s="110"/>
      <c r="K193" s="156"/>
      <c r="L193" s="110"/>
      <c r="M193" s="110"/>
      <c r="N193" s="110"/>
      <c r="O193" s="110"/>
    </row>
    <row r="194" spans="1:15" x14ac:dyDescent="0.25">
      <c r="A194" s="115"/>
      <c r="B194" s="126"/>
      <c r="C194" s="155"/>
      <c r="D194" s="126"/>
      <c r="E194" s="162"/>
      <c r="F194" s="126"/>
      <c r="G194" s="110"/>
      <c r="H194" s="155"/>
      <c r="I194" s="110"/>
      <c r="J194" s="110"/>
      <c r="K194" s="156"/>
      <c r="L194" s="110"/>
      <c r="M194" s="110"/>
      <c r="N194" s="110"/>
      <c r="O194" s="110"/>
    </row>
    <row r="195" spans="1:15" x14ac:dyDescent="0.25">
      <c r="A195" s="115"/>
      <c r="B195" s="126"/>
      <c r="C195" s="155"/>
      <c r="D195" s="126"/>
      <c r="E195" s="162"/>
      <c r="F195" s="126"/>
      <c r="G195" s="110"/>
      <c r="H195" s="155"/>
      <c r="I195" s="110"/>
      <c r="J195" s="110"/>
      <c r="K195" s="156"/>
      <c r="L195" s="110"/>
      <c r="M195" s="110"/>
      <c r="N195" s="110"/>
      <c r="O195" s="110"/>
    </row>
    <row r="196" spans="1:15" x14ac:dyDescent="0.25">
      <c r="A196" s="115"/>
      <c r="B196" s="126"/>
      <c r="C196" s="155"/>
      <c r="D196" s="126"/>
      <c r="E196" s="162"/>
      <c r="F196" s="126"/>
      <c r="G196" s="110"/>
      <c r="H196" s="155"/>
      <c r="I196" s="110"/>
      <c r="J196" s="110"/>
      <c r="K196" s="156"/>
      <c r="L196" s="110"/>
      <c r="M196" s="110"/>
      <c r="N196" s="110"/>
      <c r="O196" s="110"/>
    </row>
    <row r="197" spans="1:15" x14ac:dyDescent="0.25">
      <c r="A197" s="115"/>
      <c r="B197" s="126"/>
      <c r="C197" s="155"/>
      <c r="D197" s="126"/>
      <c r="E197" s="162"/>
      <c r="F197" s="126"/>
      <c r="G197" s="110"/>
      <c r="H197" s="155"/>
      <c r="I197" s="110"/>
      <c r="J197" s="110"/>
      <c r="K197" s="156"/>
      <c r="L197" s="110"/>
      <c r="M197" s="110"/>
      <c r="N197" s="110"/>
      <c r="O197" s="110"/>
    </row>
    <row r="198" spans="1:15" x14ac:dyDescent="0.25">
      <c r="A198" s="115"/>
      <c r="B198" s="126"/>
      <c r="C198" s="155"/>
      <c r="D198" s="126"/>
      <c r="E198" s="162"/>
      <c r="F198" s="126"/>
      <c r="G198" s="110"/>
      <c r="H198" s="155"/>
      <c r="I198" s="110"/>
      <c r="J198" s="110"/>
      <c r="K198" s="156"/>
      <c r="L198" s="110"/>
      <c r="M198" s="110"/>
      <c r="N198" s="110"/>
      <c r="O198" s="110"/>
    </row>
    <row r="199" spans="1:15" x14ac:dyDescent="0.25">
      <c r="A199" s="115"/>
      <c r="B199" s="126"/>
      <c r="C199" s="155"/>
      <c r="D199" s="126"/>
      <c r="E199" s="162"/>
      <c r="F199" s="126"/>
      <c r="G199" s="110"/>
      <c r="H199" s="155"/>
      <c r="I199" s="110"/>
      <c r="J199" s="110"/>
      <c r="K199" s="156"/>
      <c r="L199" s="110"/>
      <c r="M199" s="110"/>
      <c r="N199" s="110"/>
      <c r="O199" s="110"/>
    </row>
    <row r="200" spans="1:15" x14ac:dyDescent="0.25">
      <c r="A200" s="115"/>
      <c r="B200" s="126"/>
      <c r="C200" s="155"/>
      <c r="D200" s="126"/>
      <c r="E200" s="162"/>
      <c r="F200" s="126"/>
      <c r="G200" s="110"/>
      <c r="H200" s="155"/>
      <c r="I200" s="110"/>
      <c r="J200" s="110"/>
      <c r="K200" s="156"/>
      <c r="L200" s="110"/>
      <c r="M200" s="110"/>
      <c r="N200" s="110"/>
      <c r="O200" s="110"/>
    </row>
    <row r="201" spans="1:15" x14ac:dyDescent="0.25">
      <c r="A201" s="115"/>
      <c r="B201" s="126"/>
      <c r="C201" s="155"/>
      <c r="D201" s="126"/>
      <c r="E201" s="162"/>
      <c r="F201" s="126"/>
      <c r="G201" s="110"/>
      <c r="H201" s="155"/>
      <c r="I201" s="110"/>
      <c r="J201" s="110"/>
      <c r="K201" s="156"/>
      <c r="L201" s="110"/>
      <c r="M201" s="110"/>
      <c r="N201" s="110"/>
      <c r="O201" s="110"/>
    </row>
    <row r="202" spans="1:15" x14ac:dyDescent="0.25">
      <c r="A202" s="115"/>
      <c r="B202" s="126"/>
      <c r="C202" s="155"/>
      <c r="D202" s="126"/>
      <c r="E202" s="162"/>
      <c r="F202" s="126"/>
      <c r="G202" s="110"/>
      <c r="H202" s="155"/>
      <c r="I202" s="110"/>
      <c r="J202" s="110"/>
      <c r="K202" s="156"/>
      <c r="L202" s="110"/>
      <c r="M202" s="110"/>
      <c r="N202" s="110"/>
      <c r="O202" s="110"/>
    </row>
    <row r="203" spans="1:15" x14ac:dyDescent="0.25">
      <c r="A203" s="115"/>
      <c r="B203" s="126"/>
      <c r="C203" s="155"/>
      <c r="D203" s="126"/>
      <c r="E203" s="162"/>
      <c r="F203" s="126"/>
      <c r="G203" s="110"/>
      <c r="H203" s="155"/>
      <c r="I203" s="110"/>
      <c r="J203" s="110"/>
      <c r="K203" s="156"/>
      <c r="L203" s="110"/>
      <c r="M203" s="110"/>
      <c r="N203" s="110"/>
      <c r="O203" s="110"/>
    </row>
    <row r="204" spans="1:15" x14ac:dyDescent="0.25">
      <c r="A204" s="115"/>
      <c r="B204" s="126"/>
      <c r="C204" s="155"/>
      <c r="D204" s="126"/>
      <c r="E204" s="162"/>
      <c r="F204" s="126"/>
      <c r="G204" s="110"/>
      <c r="H204" s="155"/>
      <c r="I204" s="110"/>
      <c r="J204" s="110"/>
      <c r="K204" s="156"/>
      <c r="L204" s="110"/>
      <c r="M204" s="110"/>
      <c r="N204" s="110"/>
      <c r="O204" s="110"/>
    </row>
    <row r="205" spans="1:15" x14ac:dyDescent="0.25">
      <c r="A205" s="115"/>
      <c r="B205" s="126"/>
      <c r="C205" s="155"/>
      <c r="D205" s="126"/>
      <c r="E205" s="162"/>
      <c r="F205" s="126"/>
      <c r="G205" s="110"/>
      <c r="H205" s="155"/>
      <c r="I205" s="110"/>
      <c r="J205" s="110"/>
      <c r="K205" s="156"/>
      <c r="L205" s="110"/>
      <c r="M205" s="110"/>
      <c r="N205" s="110"/>
      <c r="O205" s="110"/>
    </row>
    <row r="206" spans="1:15" x14ac:dyDescent="0.25">
      <c r="A206" s="115"/>
      <c r="B206" s="126"/>
      <c r="C206" s="155"/>
      <c r="D206" s="126"/>
      <c r="E206" s="162"/>
      <c r="F206" s="126"/>
      <c r="G206" s="110"/>
      <c r="H206" s="155"/>
      <c r="I206" s="110"/>
      <c r="J206" s="110"/>
      <c r="K206" s="156"/>
      <c r="L206" s="110"/>
      <c r="M206" s="110"/>
      <c r="N206" s="110"/>
      <c r="O206" s="110"/>
    </row>
    <row r="207" spans="1:15" x14ac:dyDescent="0.25">
      <c r="A207" s="115"/>
      <c r="B207" s="126"/>
      <c r="C207" s="155"/>
      <c r="D207" s="126"/>
      <c r="E207" s="162"/>
      <c r="F207" s="126"/>
      <c r="G207" s="110"/>
      <c r="H207" s="155"/>
      <c r="I207" s="110"/>
      <c r="J207" s="110"/>
      <c r="K207" s="156"/>
      <c r="L207" s="110"/>
      <c r="M207" s="110"/>
      <c r="N207" s="110"/>
      <c r="O207" s="110"/>
    </row>
    <row r="208" spans="1:15" x14ac:dyDescent="0.25">
      <c r="A208" s="115"/>
      <c r="B208" s="126"/>
      <c r="C208" s="155"/>
      <c r="D208" s="126"/>
      <c r="E208" s="162"/>
      <c r="F208" s="126"/>
      <c r="G208" s="110"/>
      <c r="H208" s="155"/>
      <c r="I208" s="110"/>
      <c r="J208" s="110"/>
      <c r="K208" s="156"/>
      <c r="L208" s="110"/>
      <c r="M208" s="110"/>
      <c r="N208" s="110"/>
      <c r="O208" s="110"/>
    </row>
    <row r="209" spans="1:15" x14ac:dyDescent="0.25">
      <c r="A209" s="115"/>
      <c r="B209" s="126"/>
      <c r="C209" s="155"/>
      <c r="D209" s="126"/>
      <c r="E209" s="162"/>
      <c r="F209" s="126"/>
      <c r="G209" s="110"/>
      <c r="H209" s="155"/>
      <c r="I209" s="110"/>
      <c r="J209" s="110"/>
      <c r="K209" s="156"/>
      <c r="L209" s="110"/>
      <c r="M209" s="110"/>
      <c r="N209" s="110"/>
      <c r="O209" s="110"/>
    </row>
    <row r="210" spans="1:15" x14ac:dyDescent="0.25">
      <c r="A210" s="115"/>
      <c r="B210" s="126"/>
      <c r="C210" s="155"/>
      <c r="D210" s="126"/>
      <c r="E210" s="162"/>
      <c r="F210" s="126"/>
      <c r="G210" s="110"/>
      <c r="H210" s="155"/>
      <c r="I210" s="110"/>
      <c r="J210" s="110"/>
      <c r="K210" s="156"/>
      <c r="L210" s="110"/>
      <c r="M210" s="110"/>
      <c r="N210" s="110"/>
      <c r="O210" s="110"/>
    </row>
    <row r="211" spans="1:15" x14ac:dyDescent="0.25">
      <c r="A211" s="115"/>
      <c r="B211" s="126"/>
      <c r="C211" s="155"/>
      <c r="D211" s="126"/>
      <c r="E211" s="162"/>
      <c r="F211" s="126"/>
      <c r="G211" s="110"/>
      <c r="H211" s="155"/>
      <c r="I211" s="110"/>
      <c r="J211" s="110"/>
      <c r="K211" s="156"/>
      <c r="L211" s="110"/>
      <c r="M211" s="110"/>
      <c r="N211" s="110"/>
      <c r="O211" s="110"/>
    </row>
    <row r="212" spans="1:15" x14ac:dyDescent="0.25">
      <c r="A212" s="115"/>
      <c r="B212" s="126"/>
      <c r="C212" s="155"/>
      <c r="D212" s="126"/>
      <c r="E212" s="162"/>
      <c r="F212" s="126"/>
      <c r="G212" s="110"/>
      <c r="H212" s="155"/>
      <c r="I212" s="110"/>
      <c r="J212" s="110"/>
      <c r="K212" s="156"/>
      <c r="L212" s="110"/>
      <c r="M212" s="110"/>
      <c r="N212" s="110"/>
      <c r="O212" s="110"/>
    </row>
    <row r="213" spans="1:15" x14ac:dyDescent="0.25">
      <c r="A213" s="115"/>
      <c r="B213" s="126"/>
      <c r="C213" s="155"/>
      <c r="D213" s="126"/>
      <c r="E213" s="162"/>
      <c r="F213" s="126"/>
      <c r="G213" s="110"/>
      <c r="H213" s="155"/>
      <c r="I213" s="110"/>
      <c r="J213" s="110"/>
      <c r="K213" s="156"/>
      <c r="L213" s="110"/>
      <c r="M213" s="110"/>
      <c r="N213" s="110"/>
      <c r="O213" s="110"/>
    </row>
    <row r="214" spans="1:15" x14ac:dyDescent="0.25">
      <c r="A214" s="115"/>
      <c r="B214" s="126"/>
      <c r="C214" s="155"/>
      <c r="D214" s="126"/>
      <c r="E214" s="162"/>
      <c r="F214" s="126"/>
      <c r="G214" s="110"/>
      <c r="H214" s="155"/>
      <c r="I214" s="110"/>
      <c r="J214" s="110"/>
      <c r="K214" s="156"/>
      <c r="L214" s="110"/>
      <c r="M214" s="110"/>
      <c r="N214" s="110"/>
      <c r="O214" s="110"/>
    </row>
    <row r="215" spans="1:15" x14ac:dyDescent="0.25">
      <c r="A215" s="115"/>
      <c r="B215" s="126"/>
      <c r="C215" s="155"/>
      <c r="D215" s="126"/>
      <c r="E215" s="162"/>
      <c r="F215" s="126"/>
      <c r="G215" s="110"/>
      <c r="H215" s="155"/>
      <c r="I215" s="110"/>
      <c r="J215" s="110"/>
      <c r="K215" s="156"/>
      <c r="L215" s="110"/>
      <c r="M215" s="110"/>
      <c r="N215" s="110"/>
      <c r="O215" s="110"/>
    </row>
    <row r="216" spans="1:15" x14ac:dyDescent="0.25">
      <c r="A216" s="115"/>
      <c r="B216" s="126"/>
      <c r="C216" s="155"/>
      <c r="D216" s="126"/>
      <c r="E216" s="162"/>
      <c r="F216" s="126"/>
      <c r="G216" s="110"/>
      <c r="H216" s="155"/>
      <c r="I216" s="110"/>
      <c r="J216" s="110"/>
      <c r="K216" s="156"/>
      <c r="L216" s="110"/>
      <c r="M216" s="110"/>
      <c r="N216" s="110"/>
      <c r="O216" s="110"/>
    </row>
    <row r="217" spans="1:15" x14ac:dyDescent="0.25">
      <c r="A217" s="115"/>
      <c r="B217" s="126"/>
      <c r="C217" s="155"/>
      <c r="D217" s="126"/>
      <c r="E217" s="162"/>
      <c r="F217" s="126"/>
      <c r="G217" s="110"/>
      <c r="H217" s="155"/>
      <c r="I217" s="110"/>
      <c r="J217" s="110"/>
      <c r="K217" s="156"/>
      <c r="L217" s="110"/>
      <c r="M217" s="110"/>
      <c r="N217" s="110"/>
      <c r="O217" s="110"/>
    </row>
    <row r="218" spans="1:15" x14ac:dyDescent="0.25">
      <c r="A218" s="115"/>
      <c r="B218" s="126"/>
      <c r="C218" s="155"/>
      <c r="D218" s="126"/>
      <c r="E218" s="162"/>
      <c r="F218" s="126"/>
      <c r="G218" s="110"/>
      <c r="H218" s="155"/>
      <c r="I218" s="110"/>
      <c r="J218" s="110"/>
      <c r="K218" s="156"/>
      <c r="L218" s="110"/>
      <c r="M218" s="110"/>
      <c r="N218" s="110"/>
      <c r="O218" s="110"/>
    </row>
    <row r="219" spans="1:15" x14ac:dyDescent="0.25">
      <c r="A219" s="115"/>
      <c r="B219" s="126"/>
      <c r="C219" s="155"/>
      <c r="D219" s="126"/>
      <c r="E219" s="162"/>
      <c r="F219" s="126"/>
      <c r="G219" s="110"/>
      <c r="H219" s="155"/>
      <c r="I219" s="110"/>
      <c r="J219" s="110"/>
      <c r="K219" s="156"/>
      <c r="L219" s="110"/>
      <c r="M219" s="110"/>
      <c r="N219" s="110"/>
      <c r="O219" s="110"/>
    </row>
    <row r="220" spans="1:15" x14ac:dyDescent="0.25">
      <c r="A220" s="115"/>
      <c r="B220" s="126"/>
      <c r="C220" s="155"/>
      <c r="D220" s="126"/>
      <c r="E220" s="162"/>
      <c r="F220" s="126"/>
      <c r="G220" s="110"/>
      <c r="H220" s="155"/>
      <c r="I220" s="110"/>
      <c r="J220" s="110"/>
      <c r="K220" s="156"/>
      <c r="L220" s="110"/>
      <c r="M220" s="110"/>
      <c r="N220" s="110"/>
      <c r="O220" s="110"/>
    </row>
    <row r="221" spans="1:15" x14ac:dyDescent="0.25">
      <c r="A221" s="115"/>
      <c r="B221" s="126"/>
      <c r="C221" s="155"/>
      <c r="D221" s="126"/>
      <c r="E221" s="162"/>
      <c r="F221" s="126"/>
      <c r="G221" s="110"/>
      <c r="H221" s="155"/>
      <c r="I221" s="110"/>
      <c r="J221" s="110"/>
      <c r="K221" s="156"/>
      <c r="L221" s="110"/>
      <c r="M221" s="110"/>
      <c r="N221" s="110"/>
      <c r="O221" s="110"/>
    </row>
    <row r="222" spans="1:15" x14ac:dyDescent="0.25">
      <c r="A222" s="115"/>
      <c r="B222" s="126"/>
      <c r="C222" s="155"/>
      <c r="D222" s="126"/>
      <c r="E222" s="162"/>
      <c r="F222" s="126"/>
      <c r="G222" s="110"/>
      <c r="H222" s="155"/>
      <c r="I222" s="110"/>
      <c r="J222" s="110"/>
      <c r="K222" s="156"/>
      <c r="L222" s="110"/>
      <c r="M222" s="110"/>
      <c r="N222" s="110"/>
      <c r="O222" s="110"/>
    </row>
    <row r="223" spans="1:15" x14ac:dyDescent="0.25">
      <c r="A223" s="115"/>
      <c r="B223" s="126"/>
      <c r="C223" s="155"/>
      <c r="D223" s="126"/>
      <c r="E223" s="162"/>
      <c r="F223" s="126"/>
      <c r="G223" s="110"/>
      <c r="H223" s="155"/>
      <c r="I223" s="110"/>
      <c r="J223" s="110"/>
      <c r="K223" s="156"/>
      <c r="L223" s="110"/>
      <c r="M223" s="110"/>
      <c r="N223" s="110"/>
      <c r="O223" s="110"/>
    </row>
    <row r="224" spans="1:15" x14ac:dyDescent="0.25">
      <c r="A224" s="115"/>
      <c r="B224" s="126"/>
      <c r="C224" s="155"/>
      <c r="D224" s="126"/>
      <c r="E224" s="162"/>
      <c r="F224" s="126"/>
      <c r="G224" s="110"/>
      <c r="H224" s="155"/>
      <c r="I224" s="110"/>
      <c r="J224" s="110"/>
      <c r="K224" s="156"/>
      <c r="L224" s="110"/>
      <c r="M224" s="110"/>
      <c r="N224" s="110"/>
      <c r="O224" s="110"/>
    </row>
    <row r="225" spans="1:15" x14ac:dyDescent="0.25">
      <c r="A225" s="115"/>
      <c r="B225" s="126"/>
      <c r="C225" s="155"/>
      <c r="D225" s="126"/>
      <c r="E225" s="162"/>
      <c r="F225" s="126"/>
      <c r="G225" s="110"/>
      <c r="H225" s="155"/>
      <c r="I225" s="110"/>
      <c r="J225" s="110"/>
      <c r="K225" s="156"/>
      <c r="L225" s="110"/>
      <c r="M225" s="110"/>
      <c r="N225" s="110"/>
      <c r="O225" s="110"/>
    </row>
    <row r="226" spans="1:15" x14ac:dyDescent="0.25">
      <c r="A226" s="115"/>
      <c r="B226" s="126"/>
      <c r="C226" s="155"/>
      <c r="D226" s="126"/>
      <c r="E226" s="162"/>
      <c r="F226" s="126"/>
      <c r="G226" s="110"/>
      <c r="H226" s="155"/>
      <c r="I226" s="110"/>
      <c r="J226" s="110"/>
      <c r="K226" s="156"/>
      <c r="L226" s="110"/>
      <c r="M226" s="110"/>
      <c r="N226" s="110"/>
      <c r="O226" s="110"/>
    </row>
    <row r="227" spans="1:15" x14ac:dyDescent="0.25">
      <c r="A227" s="115"/>
      <c r="B227" s="126"/>
      <c r="C227" s="155"/>
      <c r="D227" s="126"/>
      <c r="E227" s="162"/>
      <c r="F227" s="126"/>
      <c r="G227" s="110"/>
      <c r="H227" s="155"/>
      <c r="I227" s="110"/>
      <c r="J227" s="110"/>
      <c r="K227" s="156"/>
      <c r="L227" s="110"/>
      <c r="M227" s="110"/>
      <c r="N227" s="110"/>
      <c r="O227" s="110"/>
    </row>
    <row r="228" spans="1:15" x14ac:dyDescent="0.25">
      <c r="A228" s="115"/>
      <c r="B228" s="126"/>
      <c r="C228" s="155"/>
      <c r="D228" s="126"/>
      <c r="E228" s="162"/>
      <c r="F228" s="126"/>
      <c r="G228" s="110"/>
      <c r="H228" s="155"/>
      <c r="I228" s="110"/>
      <c r="J228" s="110"/>
      <c r="K228" s="156"/>
      <c r="L228" s="110"/>
      <c r="M228" s="110"/>
      <c r="N228" s="110"/>
      <c r="O228" s="110"/>
    </row>
    <row r="229" spans="1:15" x14ac:dyDescent="0.25">
      <c r="A229" s="115"/>
      <c r="B229" s="126"/>
      <c r="C229" s="155"/>
      <c r="D229" s="126"/>
      <c r="E229" s="162"/>
      <c r="F229" s="126"/>
      <c r="G229" s="110"/>
      <c r="H229" s="155"/>
      <c r="I229" s="110"/>
      <c r="J229" s="110"/>
      <c r="K229" s="156"/>
      <c r="L229" s="110"/>
      <c r="M229" s="110"/>
      <c r="N229" s="110"/>
      <c r="O229" s="110"/>
    </row>
    <row r="230" spans="1:15" x14ac:dyDescent="0.25">
      <c r="A230" s="115"/>
      <c r="B230" s="126"/>
      <c r="C230" s="155"/>
      <c r="D230" s="126"/>
      <c r="E230" s="162"/>
      <c r="F230" s="126"/>
      <c r="G230" s="110"/>
      <c r="H230" s="155"/>
      <c r="I230" s="110"/>
      <c r="J230" s="110"/>
      <c r="K230" s="156"/>
      <c r="L230" s="110"/>
      <c r="M230" s="110"/>
      <c r="N230" s="110"/>
      <c r="O230" s="110"/>
    </row>
    <row r="231" spans="1:15" x14ac:dyDescent="0.25">
      <c r="A231" s="115"/>
      <c r="B231" s="126"/>
      <c r="C231" s="155"/>
      <c r="D231" s="126"/>
      <c r="E231" s="162"/>
      <c r="F231" s="126"/>
      <c r="G231" s="110"/>
      <c r="H231" s="155"/>
      <c r="I231" s="110"/>
      <c r="J231" s="110"/>
      <c r="K231" s="156"/>
      <c r="L231" s="110"/>
      <c r="M231" s="110"/>
      <c r="N231" s="110"/>
      <c r="O231" s="110"/>
    </row>
    <row r="232" spans="1:15" x14ac:dyDescent="0.25">
      <c r="A232" s="115"/>
      <c r="B232" s="126"/>
      <c r="C232" s="155"/>
      <c r="D232" s="126"/>
      <c r="E232" s="162"/>
      <c r="F232" s="126"/>
      <c r="G232" s="110"/>
      <c r="H232" s="155"/>
      <c r="I232" s="110"/>
      <c r="J232" s="110"/>
      <c r="K232" s="156"/>
      <c r="L232" s="110"/>
      <c r="M232" s="110"/>
      <c r="N232" s="110"/>
      <c r="O232" s="110"/>
    </row>
    <row r="233" spans="1:15" x14ac:dyDescent="0.25">
      <c r="A233" s="115"/>
      <c r="B233" s="126"/>
      <c r="C233" s="155"/>
      <c r="D233" s="126"/>
      <c r="E233" s="162"/>
      <c r="F233" s="126"/>
      <c r="G233" s="110"/>
      <c r="H233" s="155"/>
      <c r="I233" s="110"/>
      <c r="J233" s="110"/>
      <c r="K233" s="156"/>
      <c r="L233" s="110"/>
      <c r="M233" s="110"/>
      <c r="N233" s="110"/>
      <c r="O233" s="110"/>
    </row>
    <row r="234" spans="1:15" x14ac:dyDescent="0.25">
      <c r="A234" s="115"/>
      <c r="B234" s="126"/>
      <c r="C234" s="155"/>
      <c r="D234" s="126"/>
      <c r="E234" s="162"/>
      <c r="F234" s="126"/>
      <c r="G234" s="110"/>
      <c r="H234" s="155"/>
      <c r="I234" s="110"/>
      <c r="J234" s="110"/>
      <c r="K234" s="156"/>
      <c r="L234" s="110"/>
      <c r="M234" s="110"/>
      <c r="N234" s="110"/>
      <c r="O234" s="110"/>
    </row>
    <row r="235" spans="1:15" x14ac:dyDescent="0.25">
      <c r="A235" s="115"/>
      <c r="B235" s="126"/>
      <c r="C235" s="155"/>
      <c r="D235" s="126"/>
      <c r="E235" s="162"/>
      <c r="F235" s="126"/>
      <c r="G235" s="110"/>
      <c r="H235" s="155"/>
      <c r="I235" s="110"/>
      <c r="J235" s="110"/>
      <c r="K235" s="156"/>
      <c r="L235" s="110"/>
      <c r="M235" s="110"/>
      <c r="N235" s="110"/>
      <c r="O235" s="110"/>
    </row>
    <row r="236" spans="1:15" x14ac:dyDescent="0.25">
      <c r="A236" s="115"/>
      <c r="B236" s="126"/>
      <c r="C236" s="155"/>
      <c r="D236" s="126"/>
      <c r="E236" s="162"/>
      <c r="F236" s="126"/>
      <c r="G236" s="110"/>
      <c r="H236" s="155"/>
      <c r="I236" s="110"/>
      <c r="J236" s="110"/>
      <c r="K236" s="156"/>
      <c r="L236" s="110"/>
      <c r="M236" s="110"/>
      <c r="N236" s="110"/>
      <c r="O236" s="110"/>
    </row>
    <row r="237" spans="1:15" x14ac:dyDescent="0.25">
      <c r="A237" s="115"/>
      <c r="B237" s="126"/>
      <c r="C237" s="155"/>
      <c r="D237" s="126"/>
      <c r="E237" s="162"/>
      <c r="F237" s="126"/>
      <c r="G237" s="110"/>
      <c r="H237" s="155"/>
      <c r="I237" s="110"/>
      <c r="J237" s="110"/>
      <c r="K237" s="156"/>
      <c r="L237" s="110"/>
      <c r="M237" s="110"/>
      <c r="N237" s="110"/>
      <c r="O237" s="110"/>
    </row>
    <row r="238" spans="1:15" x14ac:dyDescent="0.25">
      <c r="A238" s="115"/>
      <c r="B238" s="126"/>
      <c r="C238" s="155"/>
      <c r="D238" s="126"/>
      <c r="E238" s="162"/>
      <c r="F238" s="126"/>
      <c r="G238" s="110"/>
      <c r="H238" s="155"/>
      <c r="I238" s="110"/>
      <c r="J238" s="110"/>
      <c r="K238" s="156"/>
      <c r="L238" s="110"/>
      <c r="M238" s="110"/>
      <c r="N238" s="110"/>
      <c r="O238" s="110"/>
    </row>
    <row r="239" spans="1:15" x14ac:dyDescent="0.25">
      <c r="A239" s="115"/>
      <c r="B239" s="126"/>
      <c r="C239" s="155"/>
      <c r="D239" s="126"/>
      <c r="E239" s="162"/>
      <c r="F239" s="126"/>
      <c r="G239" s="110"/>
      <c r="H239" s="155"/>
      <c r="I239" s="110"/>
      <c r="J239" s="110"/>
      <c r="K239" s="156"/>
      <c r="L239" s="110"/>
      <c r="M239" s="110"/>
      <c r="N239" s="110"/>
      <c r="O239" s="110"/>
    </row>
    <row r="240" spans="1:15" x14ac:dyDescent="0.25">
      <c r="A240" s="115"/>
      <c r="B240" s="126"/>
      <c r="C240" s="155"/>
      <c r="D240" s="126"/>
      <c r="E240" s="162"/>
      <c r="F240" s="126"/>
      <c r="G240" s="110"/>
      <c r="H240" s="155"/>
      <c r="I240" s="110"/>
      <c r="J240" s="110"/>
      <c r="K240" s="156"/>
      <c r="L240" s="110"/>
      <c r="M240" s="110"/>
      <c r="N240" s="110"/>
      <c r="O240" s="110"/>
    </row>
    <row r="241" spans="1:15" x14ac:dyDescent="0.25">
      <c r="A241" s="115"/>
      <c r="B241" s="126"/>
      <c r="C241" s="155"/>
      <c r="D241" s="126"/>
      <c r="E241" s="162"/>
      <c r="F241" s="126"/>
      <c r="G241" s="110"/>
      <c r="H241" s="155"/>
      <c r="I241" s="110"/>
      <c r="J241" s="110"/>
      <c r="K241" s="156"/>
      <c r="L241" s="110"/>
      <c r="M241" s="110"/>
      <c r="N241" s="110"/>
      <c r="O241" s="110"/>
    </row>
    <row r="242" spans="1:15" x14ac:dyDescent="0.25">
      <c r="A242" s="115"/>
      <c r="B242" s="126"/>
      <c r="C242" s="155"/>
      <c r="D242" s="126"/>
      <c r="E242" s="162"/>
      <c r="F242" s="126"/>
      <c r="G242" s="110"/>
      <c r="H242" s="155"/>
      <c r="I242" s="110"/>
      <c r="J242" s="110"/>
      <c r="K242" s="156"/>
      <c r="L242" s="110"/>
      <c r="M242" s="110"/>
      <c r="N242" s="110"/>
      <c r="O242" s="110"/>
    </row>
    <row r="243" spans="1:15" x14ac:dyDescent="0.25">
      <c r="A243" s="115"/>
      <c r="B243" s="126"/>
      <c r="C243" s="155"/>
      <c r="D243" s="126"/>
      <c r="E243" s="162"/>
      <c r="F243" s="126"/>
      <c r="G243" s="110"/>
      <c r="H243" s="155"/>
      <c r="I243" s="110"/>
      <c r="J243" s="110"/>
      <c r="K243" s="156"/>
      <c r="L243" s="110"/>
      <c r="M243" s="110"/>
      <c r="N243" s="110"/>
      <c r="O243" s="110"/>
    </row>
    <row r="244" spans="1:15" x14ac:dyDescent="0.25">
      <c r="A244" s="115"/>
      <c r="B244" s="126"/>
      <c r="C244" s="155"/>
      <c r="D244" s="126"/>
      <c r="E244" s="162"/>
      <c r="F244" s="126"/>
      <c r="G244" s="110"/>
      <c r="H244" s="155"/>
      <c r="I244" s="110"/>
      <c r="J244" s="110"/>
      <c r="K244" s="156"/>
      <c r="L244" s="110"/>
      <c r="M244" s="110"/>
      <c r="N244" s="110"/>
      <c r="O244" s="110"/>
    </row>
    <row r="245" spans="1:15" x14ac:dyDescent="0.25">
      <c r="A245" s="115"/>
      <c r="B245" s="126"/>
      <c r="C245" s="155"/>
      <c r="D245" s="126"/>
      <c r="E245" s="162"/>
      <c r="F245" s="126"/>
      <c r="G245" s="110"/>
      <c r="H245" s="155"/>
      <c r="I245" s="110"/>
      <c r="J245" s="110"/>
      <c r="K245" s="156"/>
      <c r="L245" s="110"/>
      <c r="M245" s="110"/>
      <c r="N245" s="110"/>
      <c r="O245" s="110"/>
    </row>
    <row r="246" spans="1:15" x14ac:dyDescent="0.25">
      <c r="A246" s="115"/>
      <c r="B246" s="126"/>
      <c r="C246" s="155"/>
      <c r="D246" s="126"/>
      <c r="E246" s="162"/>
      <c r="F246" s="126"/>
      <c r="G246" s="110"/>
      <c r="H246" s="155"/>
      <c r="I246" s="110"/>
      <c r="J246" s="110"/>
      <c r="K246" s="156"/>
      <c r="L246" s="110"/>
      <c r="M246" s="110"/>
      <c r="N246" s="110"/>
      <c r="O246" s="110"/>
    </row>
    <row r="247" spans="1:15" x14ac:dyDescent="0.25">
      <c r="A247" s="115"/>
      <c r="B247" s="126"/>
      <c r="C247" s="155"/>
      <c r="D247" s="126"/>
      <c r="E247" s="162"/>
      <c r="F247" s="126"/>
      <c r="G247" s="110"/>
      <c r="H247" s="155"/>
      <c r="I247" s="110"/>
      <c r="J247" s="110"/>
      <c r="K247" s="156"/>
      <c r="L247" s="110"/>
      <c r="M247" s="110"/>
      <c r="N247" s="110"/>
      <c r="O247" s="110"/>
    </row>
    <row r="248" spans="1:15" x14ac:dyDescent="0.25">
      <c r="A248" s="115"/>
      <c r="B248" s="126"/>
      <c r="C248" s="155"/>
      <c r="D248" s="126"/>
      <c r="E248" s="162"/>
      <c r="F248" s="126"/>
      <c r="G248" s="110"/>
      <c r="H248" s="155"/>
      <c r="I248" s="110"/>
      <c r="J248" s="110"/>
      <c r="K248" s="156"/>
      <c r="L248" s="110"/>
      <c r="M248" s="110"/>
      <c r="N248" s="110"/>
      <c r="O248" s="110"/>
    </row>
    <row r="249" spans="1:15" x14ac:dyDescent="0.25">
      <c r="A249" s="115"/>
      <c r="B249" s="126"/>
      <c r="C249" s="155"/>
      <c r="D249" s="126"/>
      <c r="E249" s="162"/>
      <c r="F249" s="126"/>
      <c r="G249" s="110"/>
      <c r="H249" s="155"/>
      <c r="I249" s="110"/>
      <c r="J249" s="110"/>
      <c r="K249" s="156"/>
      <c r="L249" s="110"/>
      <c r="M249" s="110"/>
      <c r="N249" s="110"/>
      <c r="O249" s="110"/>
    </row>
    <row r="250" spans="1:15" x14ac:dyDescent="0.25">
      <c r="A250" s="115"/>
      <c r="B250" s="126"/>
      <c r="C250" s="155"/>
      <c r="D250" s="126"/>
      <c r="E250" s="162"/>
      <c r="F250" s="126"/>
      <c r="G250" s="110"/>
      <c r="H250" s="155"/>
      <c r="I250" s="110"/>
      <c r="J250" s="110"/>
      <c r="K250" s="156"/>
      <c r="L250" s="110"/>
      <c r="M250" s="110"/>
      <c r="N250" s="110"/>
      <c r="O250" s="110"/>
    </row>
    <row r="251" spans="1:15" x14ac:dyDescent="0.25">
      <c r="A251" s="115"/>
      <c r="B251" s="126"/>
      <c r="C251" s="155"/>
      <c r="D251" s="126"/>
      <c r="E251" s="162"/>
      <c r="F251" s="126"/>
      <c r="G251" s="110"/>
      <c r="H251" s="155"/>
      <c r="I251" s="110"/>
      <c r="J251" s="110"/>
      <c r="K251" s="156"/>
      <c r="L251" s="110"/>
      <c r="M251" s="110"/>
      <c r="N251" s="110"/>
      <c r="O251" s="110"/>
    </row>
    <row r="252" spans="1:15" x14ac:dyDescent="0.25">
      <c r="A252" s="115"/>
      <c r="B252" s="126"/>
      <c r="C252" s="155"/>
      <c r="D252" s="126"/>
      <c r="E252" s="162"/>
      <c r="F252" s="126"/>
      <c r="G252" s="110"/>
      <c r="H252" s="155"/>
      <c r="I252" s="110"/>
      <c r="J252" s="110"/>
      <c r="K252" s="156"/>
      <c r="L252" s="110"/>
      <c r="M252" s="110"/>
      <c r="N252" s="110"/>
      <c r="O252" s="110"/>
    </row>
    <row r="253" spans="1:15" x14ac:dyDescent="0.25">
      <c r="A253" s="115"/>
      <c r="B253" s="126"/>
      <c r="C253" s="155"/>
      <c r="D253" s="126"/>
      <c r="E253" s="162"/>
      <c r="F253" s="126"/>
      <c r="G253" s="110"/>
      <c r="H253" s="155"/>
      <c r="I253" s="110"/>
      <c r="J253" s="110"/>
      <c r="K253" s="156"/>
      <c r="L253" s="110"/>
      <c r="M253" s="110"/>
      <c r="N253" s="110"/>
      <c r="O253" s="110"/>
    </row>
    <row r="254" spans="1:15" x14ac:dyDescent="0.25">
      <c r="A254" s="115"/>
      <c r="B254" s="126"/>
      <c r="C254" s="155"/>
      <c r="D254" s="126"/>
      <c r="E254" s="162"/>
      <c r="F254" s="126"/>
      <c r="G254" s="110"/>
      <c r="H254" s="155"/>
      <c r="I254" s="110"/>
      <c r="J254" s="110"/>
      <c r="K254" s="156"/>
      <c r="L254" s="110"/>
      <c r="M254" s="110"/>
      <c r="N254" s="110"/>
      <c r="O254" s="110"/>
    </row>
    <row r="255" spans="1:15" x14ac:dyDescent="0.25">
      <c r="A255" s="115"/>
      <c r="B255" s="126"/>
      <c r="C255" s="155"/>
      <c r="D255" s="126"/>
      <c r="E255" s="162"/>
      <c r="F255" s="126"/>
      <c r="G255" s="110"/>
      <c r="H255" s="155"/>
      <c r="I255" s="110"/>
      <c r="J255" s="110"/>
      <c r="K255" s="156"/>
      <c r="L255" s="110"/>
      <c r="M255" s="110"/>
      <c r="N255" s="110"/>
      <c r="O255" s="110"/>
    </row>
    <row r="256" spans="1:15" x14ac:dyDescent="0.25">
      <c r="A256" s="115"/>
      <c r="B256" s="126"/>
      <c r="C256" s="155"/>
      <c r="D256" s="126"/>
      <c r="E256" s="162"/>
      <c r="F256" s="126"/>
      <c r="G256" s="110"/>
      <c r="H256" s="155"/>
      <c r="I256" s="110"/>
      <c r="J256" s="110"/>
      <c r="K256" s="156"/>
      <c r="L256" s="110"/>
      <c r="M256" s="110"/>
      <c r="N256" s="110"/>
      <c r="O256" s="110"/>
    </row>
    <row r="257" spans="1:15" x14ac:dyDescent="0.25">
      <c r="A257" s="115"/>
      <c r="B257" s="126"/>
      <c r="C257" s="155"/>
      <c r="D257" s="126"/>
      <c r="E257" s="162"/>
      <c r="F257" s="126"/>
      <c r="G257" s="110"/>
      <c r="H257" s="155"/>
      <c r="I257" s="110"/>
      <c r="J257" s="110"/>
      <c r="K257" s="156"/>
      <c r="L257" s="110"/>
      <c r="M257" s="110"/>
      <c r="N257" s="110"/>
      <c r="O257" s="110"/>
    </row>
    <row r="258" spans="1:15" x14ac:dyDescent="0.25">
      <c r="A258" s="115"/>
      <c r="B258" s="126"/>
      <c r="C258" s="155"/>
      <c r="D258" s="126"/>
      <c r="E258" s="162"/>
      <c r="F258" s="126"/>
      <c r="G258" s="110"/>
      <c r="H258" s="155"/>
      <c r="I258" s="110"/>
      <c r="J258" s="110"/>
      <c r="K258" s="156"/>
      <c r="L258" s="110"/>
      <c r="M258" s="110"/>
      <c r="N258" s="110"/>
      <c r="O258" s="110"/>
    </row>
    <row r="259" spans="1:15" x14ac:dyDescent="0.25">
      <c r="A259" s="115"/>
      <c r="B259" s="126"/>
      <c r="C259" s="155"/>
      <c r="D259" s="126"/>
      <c r="E259" s="162"/>
      <c r="F259" s="126"/>
      <c r="G259" s="110"/>
      <c r="H259" s="155"/>
      <c r="I259" s="110"/>
      <c r="J259" s="110"/>
      <c r="K259" s="156"/>
      <c r="L259" s="110"/>
      <c r="M259" s="110"/>
      <c r="N259" s="110"/>
      <c r="O259" s="110"/>
    </row>
    <row r="260" spans="1:15" x14ac:dyDescent="0.25">
      <c r="A260" s="115"/>
      <c r="B260" s="126"/>
      <c r="C260" s="155"/>
      <c r="D260" s="126"/>
      <c r="E260" s="162"/>
      <c r="F260" s="126"/>
      <c r="G260" s="110"/>
      <c r="H260" s="155"/>
      <c r="I260" s="110"/>
      <c r="J260" s="110"/>
      <c r="K260" s="156"/>
      <c r="L260" s="110"/>
      <c r="M260" s="110"/>
      <c r="N260" s="110"/>
      <c r="O260" s="110"/>
    </row>
    <row r="261" spans="1:15" x14ac:dyDescent="0.25">
      <c r="A261" s="115"/>
      <c r="B261" s="126"/>
      <c r="C261" s="155"/>
      <c r="D261" s="126"/>
      <c r="E261" s="162"/>
      <c r="F261" s="126"/>
      <c r="G261" s="110"/>
      <c r="H261" s="155"/>
      <c r="I261" s="110"/>
      <c r="J261" s="110"/>
      <c r="K261" s="156"/>
      <c r="L261" s="110"/>
      <c r="M261" s="110"/>
      <c r="N261" s="110"/>
      <c r="O261" s="110"/>
    </row>
    <row r="262" spans="1:15" x14ac:dyDescent="0.25">
      <c r="A262" s="115"/>
      <c r="B262" s="126"/>
      <c r="C262" s="155"/>
      <c r="D262" s="126"/>
      <c r="E262" s="162"/>
      <c r="F262" s="126"/>
      <c r="G262" s="110"/>
      <c r="H262" s="155"/>
      <c r="I262" s="110"/>
      <c r="J262" s="110"/>
      <c r="K262" s="156"/>
      <c r="L262" s="110"/>
      <c r="M262" s="110"/>
      <c r="N262" s="110"/>
      <c r="O262" s="110"/>
    </row>
    <row r="263" spans="1:15" x14ac:dyDescent="0.25">
      <c r="A263" s="115"/>
      <c r="B263" s="126"/>
      <c r="C263" s="155"/>
      <c r="D263" s="126"/>
      <c r="E263" s="162"/>
      <c r="F263" s="126"/>
      <c r="G263" s="110"/>
      <c r="H263" s="155"/>
      <c r="I263" s="110"/>
      <c r="J263" s="110"/>
      <c r="K263" s="156"/>
      <c r="L263" s="110"/>
      <c r="M263" s="110"/>
      <c r="N263" s="110"/>
      <c r="O263" s="110"/>
    </row>
    <row r="264" spans="1:15" x14ac:dyDescent="0.25">
      <c r="A264" s="115"/>
      <c r="B264" s="126"/>
      <c r="C264" s="155"/>
      <c r="D264" s="126"/>
      <c r="E264" s="162"/>
      <c r="F264" s="126"/>
      <c r="G264" s="110"/>
      <c r="H264" s="155"/>
      <c r="I264" s="110"/>
      <c r="J264" s="110"/>
      <c r="K264" s="156"/>
      <c r="L264" s="110"/>
      <c r="M264" s="110"/>
      <c r="N264" s="110"/>
      <c r="O264" s="110"/>
    </row>
    <row r="265" spans="1:15" x14ac:dyDescent="0.25">
      <c r="A265" s="115"/>
      <c r="B265" s="126"/>
      <c r="C265" s="155"/>
      <c r="D265" s="126"/>
      <c r="E265" s="162"/>
      <c r="F265" s="126"/>
      <c r="G265" s="110"/>
      <c r="H265" s="155"/>
      <c r="I265" s="110"/>
      <c r="J265" s="110"/>
      <c r="K265" s="156"/>
      <c r="L265" s="110"/>
      <c r="M265" s="110"/>
      <c r="N265" s="110"/>
      <c r="O265" s="110"/>
    </row>
    <row r="266" spans="1:15" x14ac:dyDescent="0.25">
      <c r="A266" s="115"/>
      <c r="B266" s="126"/>
      <c r="C266" s="155"/>
      <c r="D266" s="126"/>
      <c r="E266" s="162"/>
      <c r="F266" s="126"/>
      <c r="G266" s="110"/>
      <c r="H266" s="155"/>
      <c r="I266" s="110"/>
      <c r="J266" s="110"/>
      <c r="K266" s="156"/>
      <c r="L266" s="110"/>
      <c r="M266" s="110"/>
      <c r="N266" s="110"/>
      <c r="O266" s="110"/>
    </row>
    <row r="267" spans="1:15" x14ac:dyDescent="0.25">
      <c r="A267" s="115"/>
      <c r="B267" s="126"/>
      <c r="C267" s="155"/>
      <c r="D267" s="126"/>
      <c r="E267" s="162"/>
      <c r="F267" s="126"/>
      <c r="G267" s="110"/>
      <c r="H267" s="155"/>
      <c r="I267" s="110"/>
      <c r="J267" s="110"/>
      <c r="K267" s="156"/>
      <c r="L267" s="110"/>
      <c r="M267" s="110"/>
      <c r="N267" s="110"/>
      <c r="O267" s="110"/>
    </row>
    <row r="268" spans="1:15" x14ac:dyDescent="0.25">
      <c r="A268" s="115"/>
      <c r="B268" s="126"/>
      <c r="C268" s="155"/>
      <c r="D268" s="126"/>
      <c r="E268" s="162"/>
      <c r="F268" s="126"/>
      <c r="G268" s="110"/>
      <c r="H268" s="155"/>
      <c r="I268" s="110"/>
      <c r="J268" s="110"/>
      <c r="K268" s="156"/>
      <c r="L268" s="110"/>
      <c r="M268" s="110"/>
      <c r="N268" s="110"/>
      <c r="O268" s="110"/>
    </row>
    <row r="269" spans="1:15" x14ac:dyDescent="0.25">
      <c r="A269" s="115"/>
      <c r="B269" s="126"/>
      <c r="C269" s="155"/>
      <c r="D269" s="126"/>
      <c r="E269" s="162"/>
      <c r="F269" s="126"/>
      <c r="G269" s="110"/>
      <c r="H269" s="155"/>
      <c r="I269" s="110"/>
      <c r="J269" s="110"/>
      <c r="K269" s="156"/>
      <c r="L269" s="110"/>
      <c r="M269" s="110"/>
      <c r="N269" s="110"/>
      <c r="O269" s="110"/>
    </row>
    <row r="270" spans="1:15" x14ac:dyDescent="0.25">
      <c r="A270" s="115"/>
      <c r="B270" s="126"/>
      <c r="C270" s="155"/>
      <c r="D270" s="126"/>
      <c r="E270" s="162"/>
      <c r="F270" s="126"/>
      <c r="G270" s="110"/>
      <c r="H270" s="155"/>
      <c r="I270" s="110"/>
      <c r="J270" s="110"/>
      <c r="K270" s="156"/>
      <c r="L270" s="110"/>
      <c r="M270" s="110"/>
      <c r="N270" s="110"/>
      <c r="O270" s="110"/>
    </row>
    <row r="271" spans="1:15" x14ac:dyDescent="0.25">
      <c r="A271" s="115"/>
      <c r="B271" s="126"/>
      <c r="C271" s="155"/>
      <c r="D271" s="126"/>
      <c r="E271" s="162"/>
      <c r="F271" s="126"/>
      <c r="G271" s="110"/>
      <c r="H271" s="155"/>
      <c r="I271" s="110"/>
      <c r="J271" s="110"/>
      <c r="K271" s="156"/>
      <c r="L271" s="110"/>
      <c r="M271" s="110"/>
      <c r="N271" s="110"/>
      <c r="O271" s="110"/>
    </row>
    <row r="272" spans="1:15" x14ac:dyDescent="0.25">
      <c r="A272" s="115"/>
      <c r="B272" s="126"/>
      <c r="C272" s="155"/>
      <c r="D272" s="126"/>
      <c r="E272" s="162"/>
      <c r="F272" s="126"/>
      <c r="G272" s="110"/>
      <c r="H272" s="155"/>
      <c r="I272" s="110"/>
      <c r="J272" s="110"/>
      <c r="K272" s="156"/>
      <c r="L272" s="110"/>
      <c r="M272" s="110"/>
      <c r="N272" s="110"/>
      <c r="O272" s="110"/>
    </row>
    <row r="273" spans="1:15" x14ac:dyDescent="0.25">
      <c r="A273" s="115"/>
      <c r="B273" s="126"/>
      <c r="C273" s="155"/>
      <c r="D273" s="126"/>
      <c r="E273" s="162"/>
      <c r="F273" s="126"/>
      <c r="G273" s="110"/>
      <c r="H273" s="155"/>
      <c r="I273" s="110"/>
      <c r="J273" s="110"/>
      <c r="K273" s="156"/>
      <c r="L273" s="110"/>
      <c r="M273" s="110"/>
      <c r="N273" s="110"/>
      <c r="O273" s="110"/>
    </row>
    <row r="274" spans="1:15" x14ac:dyDescent="0.25">
      <c r="A274" s="115"/>
      <c r="B274" s="126"/>
      <c r="C274" s="155"/>
      <c r="D274" s="126"/>
      <c r="E274" s="162"/>
      <c r="F274" s="126"/>
      <c r="G274" s="110"/>
      <c r="H274" s="155"/>
      <c r="I274" s="110"/>
      <c r="J274" s="110"/>
      <c r="K274" s="156"/>
      <c r="L274" s="110"/>
      <c r="M274" s="110"/>
      <c r="N274" s="110"/>
      <c r="O274" s="110"/>
    </row>
    <row r="275" spans="1:15" x14ac:dyDescent="0.25">
      <c r="A275" s="115"/>
      <c r="B275" s="126"/>
      <c r="C275" s="155"/>
      <c r="D275" s="126"/>
      <c r="E275" s="162"/>
      <c r="F275" s="126"/>
      <c r="G275" s="110"/>
      <c r="H275" s="155"/>
      <c r="I275" s="110"/>
      <c r="J275" s="110"/>
      <c r="K275" s="156"/>
      <c r="L275" s="110"/>
      <c r="M275" s="110"/>
      <c r="N275" s="110"/>
      <c r="O275" s="110"/>
    </row>
    <row r="276" spans="1:15" x14ac:dyDescent="0.25">
      <c r="A276" s="115"/>
      <c r="B276" s="126"/>
      <c r="C276" s="155"/>
      <c r="D276" s="126"/>
      <c r="E276" s="162"/>
      <c r="F276" s="126"/>
      <c r="G276" s="110"/>
      <c r="H276" s="155"/>
      <c r="I276" s="110"/>
      <c r="J276" s="110"/>
      <c r="K276" s="156"/>
      <c r="L276" s="110"/>
      <c r="M276" s="110"/>
      <c r="N276" s="110"/>
      <c r="O276" s="110"/>
    </row>
    <row r="277" spans="1:15" x14ac:dyDescent="0.25">
      <c r="A277" s="115"/>
      <c r="B277" s="126"/>
      <c r="C277" s="155"/>
      <c r="D277" s="126"/>
      <c r="E277" s="162"/>
      <c r="F277" s="126"/>
      <c r="G277" s="110"/>
      <c r="H277" s="155"/>
      <c r="I277" s="110"/>
      <c r="J277" s="110"/>
      <c r="K277" s="156"/>
      <c r="L277" s="110"/>
      <c r="M277" s="110"/>
      <c r="N277" s="110"/>
      <c r="O277" s="110"/>
    </row>
    <row r="278" spans="1:15" x14ac:dyDescent="0.25">
      <c r="A278" s="115"/>
      <c r="B278" s="126"/>
      <c r="C278" s="155"/>
      <c r="D278" s="126"/>
      <c r="E278" s="162"/>
      <c r="F278" s="126"/>
      <c r="G278" s="110"/>
      <c r="H278" s="155"/>
      <c r="I278" s="110"/>
      <c r="J278" s="110"/>
      <c r="K278" s="156"/>
      <c r="L278" s="110"/>
      <c r="M278" s="110"/>
      <c r="N278" s="110"/>
      <c r="O278" s="110"/>
    </row>
    <row r="279" spans="1:15" x14ac:dyDescent="0.25">
      <c r="A279" s="115"/>
      <c r="B279" s="126"/>
      <c r="C279" s="155"/>
      <c r="D279" s="126"/>
      <c r="E279" s="162"/>
      <c r="F279" s="126"/>
      <c r="G279" s="110"/>
      <c r="H279" s="155"/>
      <c r="I279" s="110"/>
      <c r="J279" s="110"/>
      <c r="K279" s="156"/>
      <c r="L279" s="110"/>
      <c r="M279" s="110"/>
      <c r="N279" s="110"/>
      <c r="O279" s="110"/>
    </row>
    <row r="280" spans="1:15" x14ac:dyDescent="0.25">
      <c r="A280" s="115"/>
      <c r="B280" s="126"/>
      <c r="C280" s="155"/>
      <c r="D280" s="126"/>
      <c r="E280" s="162"/>
      <c r="F280" s="126"/>
      <c r="G280" s="110"/>
      <c r="H280" s="155"/>
      <c r="I280" s="110"/>
      <c r="J280" s="110"/>
      <c r="K280" s="156"/>
      <c r="L280" s="110"/>
      <c r="M280" s="110"/>
      <c r="N280" s="110"/>
      <c r="O280" s="110"/>
    </row>
    <row r="281" spans="1:15" x14ac:dyDescent="0.25">
      <c r="A281" s="115"/>
      <c r="B281" s="126"/>
      <c r="C281" s="155"/>
      <c r="D281" s="126"/>
      <c r="E281" s="162"/>
      <c r="F281" s="126"/>
      <c r="G281" s="110"/>
      <c r="H281" s="155"/>
      <c r="I281" s="110"/>
      <c r="J281" s="110"/>
      <c r="K281" s="156"/>
      <c r="L281" s="110"/>
      <c r="M281" s="110"/>
      <c r="N281" s="110"/>
      <c r="O281" s="110"/>
    </row>
    <row r="282" spans="1:15" x14ac:dyDescent="0.25">
      <c r="A282" s="115"/>
      <c r="B282" s="126"/>
      <c r="C282" s="155"/>
      <c r="D282" s="126"/>
      <c r="E282" s="162"/>
      <c r="F282" s="126"/>
      <c r="G282" s="110"/>
      <c r="H282" s="155"/>
      <c r="I282" s="110"/>
      <c r="J282" s="110"/>
      <c r="K282" s="156"/>
      <c r="L282" s="110"/>
      <c r="M282" s="110"/>
      <c r="N282" s="110"/>
      <c r="O282" s="110"/>
    </row>
    <row r="283" spans="1:15" x14ac:dyDescent="0.25">
      <c r="A283" s="115"/>
      <c r="B283" s="126"/>
      <c r="C283" s="155"/>
      <c r="D283" s="126"/>
      <c r="E283" s="162"/>
      <c r="F283" s="126"/>
      <c r="G283" s="110"/>
      <c r="H283" s="155"/>
      <c r="I283" s="110"/>
      <c r="J283" s="110"/>
      <c r="K283" s="156"/>
      <c r="L283" s="110"/>
      <c r="M283" s="110"/>
      <c r="N283" s="110"/>
      <c r="O283" s="110"/>
    </row>
    <row r="284" spans="1:15" x14ac:dyDescent="0.25">
      <c r="A284" s="115"/>
      <c r="B284" s="126"/>
      <c r="C284" s="155"/>
      <c r="D284" s="126"/>
      <c r="E284" s="162"/>
      <c r="F284" s="126"/>
      <c r="G284" s="110"/>
      <c r="H284" s="155"/>
      <c r="I284" s="110"/>
      <c r="J284" s="110"/>
      <c r="K284" s="156"/>
      <c r="L284" s="110"/>
      <c r="M284" s="110"/>
      <c r="N284" s="110"/>
      <c r="O284" s="110"/>
    </row>
    <row r="285" spans="1:15" x14ac:dyDescent="0.25">
      <c r="A285" s="115"/>
      <c r="B285" s="126"/>
      <c r="C285" s="155"/>
      <c r="D285" s="126"/>
      <c r="E285" s="162"/>
      <c r="F285" s="126"/>
      <c r="G285" s="110"/>
      <c r="H285" s="155"/>
      <c r="I285" s="110"/>
      <c r="J285" s="110"/>
      <c r="K285" s="156"/>
      <c r="L285" s="110"/>
      <c r="M285" s="110"/>
      <c r="N285" s="110"/>
      <c r="O285" s="110"/>
    </row>
    <row r="286" spans="1:15" x14ac:dyDescent="0.25">
      <c r="A286" s="115"/>
      <c r="B286" s="126"/>
      <c r="C286" s="155"/>
      <c r="D286" s="126"/>
      <c r="E286" s="162"/>
      <c r="F286" s="126"/>
      <c r="G286" s="110"/>
      <c r="H286" s="155"/>
      <c r="I286" s="110"/>
      <c r="J286" s="110"/>
      <c r="K286" s="156"/>
      <c r="L286" s="110"/>
      <c r="M286" s="110"/>
      <c r="N286" s="110"/>
      <c r="O286" s="110"/>
    </row>
    <row r="287" spans="1:15" x14ac:dyDescent="0.25">
      <c r="A287" s="115"/>
      <c r="B287" s="126"/>
      <c r="C287" s="155"/>
      <c r="D287" s="126"/>
      <c r="E287" s="162"/>
      <c r="F287" s="126"/>
      <c r="G287" s="110"/>
      <c r="H287" s="155"/>
      <c r="I287" s="110"/>
      <c r="J287" s="110"/>
      <c r="K287" s="156"/>
      <c r="L287" s="110"/>
      <c r="M287" s="110"/>
      <c r="N287" s="110"/>
      <c r="O287" s="110"/>
    </row>
    <row r="288" spans="1:15" x14ac:dyDescent="0.25">
      <c r="A288" s="115"/>
      <c r="B288" s="126"/>
      <c r="C288" s="155"/>
      <c r="D288" s="126"/>
      <c r="E288" s="162"/>
      <c r="F288" s="126"/>
      <c r="G288" s="110"/>
      <c r="H288" s="155"/>
      <c r="I288" s="110"/>
      <c r="J288" s="110"/>
      <c r="K288" s="156"/>
      <c r="L288" s="110"/>
      <c r="M288" s="110"/>
      <c r="N288" s="110"/>
      <c r="O288" s="110"/>
    </row>
    <row r="289" spans="1:15" x14ac:dyDescent="0.25">
      <c r="A289" s="115"/>
      <c r="B289" s="126"/>
      <c r="C289" s="155"/>
      <c r="D289" s="126"/>
      <c r="E289" s="162"/>
      <c r="F289" s="126"/>
      <c r="G289" s="110"/>
      <c r="H289" s="155"/>
      <c r="I289" s="110"/>
      <c r="J289" s="110"/>
      <c r="K289" s="156"/>
      <c r="L289" s="110"/>
      <c r="M289" s="110"/>
      <c r="N289" s="110"/>
      <c r="O289" s="110"/>
    </row>
    <row r="290" spans="1:15" x14ac:dyDescent="0.25">
      <c r="A290" s="115"/>
      <c r="B290" s="126"/>
      <c r="C290" s="155"/>
      <c r="D290" s="126"/>
      <c r="E290" s="162"/>
      <c r="F290" s="126"/>
      <c r="G290" s="110"/>
      <c r="H290" s="155"/>
      <c r="I290" s="110"/>
      <c r="J290" s="110"/>
      <c r="K290" s="156"/>
      <c r="L290" s="110"/>
      <c r="M290" s="110"/>
      <c r="N290" s="110"/>
      <c r="O290" s="110"/>
    </row>
    <row r="291" spans="1:15" x14ac:dyDescent="0.25">
      <c r="A291" s="115"/>
      <c r="B291" s="126"/>
      <c r="C291" s="155"/>
      <c r="D291" s="126"/>
      <c r="E291" s="162"/>
      <c r="F291" s="126"/>
      <c r="G291" s="110"/>
      <c r="H291" s="155"/>
      <c r="I291" s="110"/>
      <c r="J291" s="110"/>
      <c r="K291" s="156"/>
      <c r="L291" s="110"/>
      <c r="M291" s="110"/>
      <c r="N291" s="110"/>
      <c r="O291" s="110"/>
    </row>
    <row r="292" spans="1:15" x14ac:dyDescent="0.25">
      <c r="A292" s="115"/>
      <c r="B292" s="126"/>
      <c r="C292" s="155"/>
      <c r="D292" s="126"/>
      <c r="E292" s="162"/>
      <c r="F292" s="126"/>
      <c r="G292" s="110"/>
      <c r="H292" s="155"/>
      <c r="I292" s="110"/>
      <c r="J292" s="110"/>
      <c r="K292" s="156"/>
      <c r="L292" s="110"/>
      <c r="M292" s="110"/>
      <c r="N292" s="110"/>
      <c r="O292" s="110"/>
    </row>
    <row r="293" spans="1:15" x14ac:dyDescent="0.25">
      <c r="A293" s="115"/>
      <c r="B293" s="126"/>
      <c r="C293" s="155"/>
      <c r="D293" s="126"/>
      <c r="E293" s="162"/>
      <c r="F293" s="126"/>
      <c r="G293" s="110"/>
      <c r="H293" s="155"/>
      <c r="I293" s="110"/>
      <c r="J293" s="110"/>
      <c r="K293" s="156"/>
      <c r="L293" s="110"/>
      <c r="M293" s="110"/>
      <c r="N293" s="110"/>
      <c r="O293" s="110"/>
    </row>
    <row r="294" spans="1:15" x14ac:dyDescent="0.25">
      <c r="A294" s="115"/>
      <c r="B294" s="126"/>
      <c r="C294" s="155"/>
      <c r="D294" s="126"/>
      <c r="E294" s="162"/>
      <c r="F294" s="126"/>
      <c r="G294" s="110"/>
      <c r="H294" s="155"/>
      <c r="I294" s="110"/>
      <c r="J294" s="110"/>
      <c r="K294" s="156"/>
      <c r="L294" s="110"/>
      <c r="M294" s="110"/>
      <c r="N294" s="110"/>
      <c r="O294" s="110"/>
    </row>
    <row r="295" spans="1:15" x14ac:dyDescent="0.25">
      <c r="A295" s="115"/>
      <c r="B295" s="126"/>
      <c r="C295" s="155"/>
      <c r="D295" s="126"/>
      <c r="E295" s="162"/>
      <c r="F295" s="126"/>
      <c r="G295" s="110"/>
      <c r="H295" s="155"/>
      <c r="I295" s="110"/>
      <c r="J295" s="110"/>
      <c r="K295" s="156"/>
      <c r="L295" s="110"/>
      <c r="M295" s="110"/>
      <c r="N295" s="110"/>
      <c r="O295" s="110"/>
    </row>
    <row r="296" spans="1:15" x14ac:dyDescent="0.25">
      <c r="A296" s="115"/>
      <c r="B296" s="126"/>
      <c r="C296" s="155"/>
      <c r="D296" s="126"/>
      <c r="E296" s="162"/>
      <c r="F296" s="126"/>
      <c r="G296" s="110"/>
      <c r="H296" s="155"/>
      <c r="I296" s="110"/>
      <c r="J296" s="110"/>
      <c r="K296" s="156"/>
      <c r="L296" s="110"/>
      <c r="M296" s="110"/>
      <c r="N296" s="110"/>
      <c r="O296" s="110"/>
    </row>
    <row r="297" spans="1:15" x14ac:dyDescent="0.25">
      <c r="A297" s="115"/>
      <c r="B297" s="126"/>
      <c r="C297" s="155"/>
      <c r="D297" s="126"/>
      <c r="E297" s="162"/>
      <c r="F297" s="126"/>
      <c r="G297" s="110"/>
      <c r="H297" s="155"/>
      <c r="I297" s="110"/>
      <c r="J297" s="110"/>
      <c r="K297" s="156"/>
      <c r="L297" s="110"/>
      <c r="M297" s="110"/>
      <c r="N297" s="110"/>
      <c r="O297" s="110"/>
    </row>
    <row r="298" spans="1:15" x14ac:dyDescent="0.25">
      <c r="A298" s="115"/>
      <c r="B298" s="126"/>
      <c r="C298" s="155"/>
      <c r="D298" s="126"/>
      <c r="E298" s="162"/>
      <c r="F298" s="126"/>
      <c r="G298" s="110"/>
      <c r="H298" s="155"/>
      <c r="I298" s="110"/>
      <c r="J298" s="110"/>
      <c r="K298" s="156"/>
      <c r="L298" s="110"/>
      <c r="M298" s="110"/>
      <c r="N298" s="110"/>
      <c r="O298" s="110"/>
    </row>
    <row r="299" spans="1:15" x14ac:dyDescent="0.25">
      <c r="A299" s="115"/>
      <c r="B299" s="126"/>
      <c r="C299" s="155"/>
      <c r="D299" s="126"/>
      <c r="E299" s="162"/>
      <c r="F299" s="126"/>
      <c r="G299" s="110"/>
      <c r="H299" s="155"/>
      <c r="I299" s="110"/>
      <c r="J299" s="110"/>
      <c r="K299" s="156"/>
      <c r="L299" s="110"/>
      <c r="M299" s="110"/>
      <c r="N299" s="110"/>
      <c r="O299" s="110"/>
    </row>
    <row r="300" spans="1:15" x14ac:dyDescent="0.25">
      <c r="A300" s="115"/>
      <c r="B300" s="126"/>
      <c r="C300" s="155"/>
      <c r="D300" s="126"/>
      <c r="E300" s="162"/>
      <c r="F300" s="126"/>
      <c r="G300" s="110"/>
      <c r="H300" s="155"/>
      <c r="I300" s="110"/>
      <c r="J300" s="110"/>
      <c r="K300" s="156"/>
      <c r="L300" s="110"/>
      <c r="M300" s="110"/>
      <c r="N300" s="110"/>
      <c r="O300" s="110"/>
    </row>
    <row r="301" spans="1:15" x14ac:dyDescent="0.25">
      <c r="A301" s="115"/>
      <c r="B301" s="126"/>
      <c r="C301" s="155"/>
      <c r="D301" s="126"/>
      <c r="E301" s="162"/>
      <c r="F301" s="126"/>
      <c r="G301" s="110"/>
      <c r="H301" s="155"/>
      <c r="I301" s="110"/>
      <c r="J301" s="110"/>
      <c r="K301" s="156"/>
      <c r="L301" s="110"/>
      <c r="M301" s="110"/>
      <c r="N301" s="110"/>
      <c r="O301" s="110"/>
    </row>
    <row r="302" spans="1:15" x14ac:dyDescent="0.25">
      <c r="A302" s="115"/>
      <c r="B302" s="126"/>
      <c r="C302" s="155"/>
      <c r="D302" s="126"/>
      <c r="E302" s="162"/>
      <c r="F302" s="126"/>
      <c r="G302" s="110"/>
      <c r="H302" s="155"/>
      <c r="I302" s="110"/>
      <c r="J302" s="110"/>
      <c r="K302" s="156"/>
      <c r="L302" s="110"/>
      <c r="M302" s="110"/>
      <c r="N302" s="110"/>
      <c r="O302" s="110"/>
    </row>
    <row r="303" spans="1:15" x14ac:dyDescent="0.25">
      <c r="A303" s="115"/>
      <c r="B303" s="126"/>
      <c r="C303" s="155"/>
      <c r="D303" s="126"/>
      <c r="E303" s="162"/>
      <c r="F303" s="126"/>
      <c r="G303" s="110"/>
      <c r="H303" s="155"/>
      <c r="I303" s="110"/>
      <c r="J303" s="110"/>
      <c r="K303" s="156"/>
      <c r="L303" s="110"/>
      <c r="M303" s="110"/>
      <c r="N303" s="110"/>
      <c r="O303" s="110"/>
    </row>
    <row r="304" spans="1:15" x14ac:dyDescent="0.25">
      <c r="A304" s="115"/>
      <c r="B304" s="126"/>
      <c r="C304" s="155"/>
      <c r="D304" s="126"/>
      <c r="E304" s="162"/>
      <c r="F304" s="126"/>
      <c r="G304" s="110"/>
      <c r="H304" s="155"/>
      <c r="I304" s="110"/>
      <c r="J304" s="110"/>
      <c r="K304" s="156"/>
      <c r="L304" s="110"/>
      <c r="M304" s="110"/>
      <c r="N304" s="110"/>
      <c r="O304" s="110"/>
    </row>
    <row r="305" spans="1:15" x14ac:dyDescent="0.25">
      <c r="A305" s="115"/>
      <c r="B305" s="126"/>
      <c r="C305" s="155"/>
      <c r="D305" s="126"/>
      <c r="E305" s="162"/>
      <c r="F305" s="126"/>
      <c r="G305" s="110"/>
      <c r="H305" s="155"/>
      <c r="I305" s="110"/>
      <c r="J305" s="110"/>
      <c r="K305" s="156"/>
      <c r="L305" s="110"/>
      <c r="M305" s="110"/>
      <c r="N305" s="110"/>
      <c r="O305" s="110"/>
    </row>
    <row r="306" spans="1:15" x14ac:dyDescent="0.25">
      <c r="A306" s="115"/>
      <c r="B306" s="126"/>
      <c r="C306" s="155"/>
      <c r="D306" s="126"/>
      <c r="E306" s="162"/>
      <c r="F306" s="126"/>
      <c r="G306" s="110"/>
      <c r="H306" s="155"/>
      <c r="I306" s="110"/>
      <c r="J306" s="110"/>
      <c r="K306" s="156"/>
      <c r="L306" s="110"/>
      <c r="M306" s="110"/>
      <c r="N306" s="110"/>
      <c r="O306" s="110"/>
    </row>
    <row r="307" spans="1:15" x14ac:dyDescent="0.25">
      <c r="A307" s="115"/>
      <c r="B307" s="126"/>
      <c r="C307" s="155"/>
      <c r="D307" s="126"/>
      <c r="E307" s="162"/>
      <c r="F307" s="126"/>
      <c r="G307" s="110"/>
      <c r="H307" s="155"/>
      <c r="I307" s="110"/>
      <c r="J307" s="110"/>
      <c r="K307" s="156"/>
      <c r="L307" s="110"/>
      <c r="M307" s="110"/>
      <c r="N307" s="110"/>
      <c r="O307" s="110"/>
    </row>
    <row r="308" spans="1:15" x14ac:dyDescent="0.25">
      <c r="A308" s="115"/>
      <c r="B308" s="126"/>
      <c r="C308" s="155"/>
      <c r="D308" s="126"/>
      <c r="E308" s="162"/>
      <c r="F308" s="126"/>
      <c r="G308" s="110"/>
      <c r="H308" s="155"/>
      <c r="I308" s="110"/>
      <c r="J308" s="110"/>
      <c r="K308" s="156"/>
      <c r="L308" s="110"/>
      <c r="M308" s="110"/>
      <c r="N308" s="110"/>
      <c r="O308" s="110"/>
    </row>
    <row r="309" spans="1:15" x14ac:dyDescent="0.25">
      <c r="A309" s="115"/>
      <c r="B309" s="126"/>
      <c r="C309" s="155"/>
      <c r="D309" s="126"/>
      <c r="E309" s="162"/>
      <c r="F309" s="126"/>
      <c r="G309" s="110"/>
      <c r="H309" s="155"/>
      <c r="I309" s="110"/>
      <c r="J309" s="110"/>
      <c r="K309" s="156"/>
      <c r="L309" s="110"/>
      <c r="M309" s="110"/>
      <c r="N309" s="110"/>
      <c r="O309" s="110"/>
    </row>
    <row r="310" spans="1:15" x14ac:dyDescent="0.25">
      <c r="A310" s="115"/>
      <c r="B310" s="126"/>
      <c r="C310" s="155"/>
      <c r="D310" s="126"/>
      <c r="E310" s="162"/>
      <c r="F310" s="126"/>
      <c r="G310" s="110"/>
      <c r="H310" s="155"/>
      <c r="I310" s="110"/>
      <c r="J310" s="110"/>
      <c r="K310" s="156"/>
      <c r="L310" s="110"/>
      <c r="M310" s="110"/>
      <c r="N310" s="110"/>
      <c r="O310" s="110"/>
    </row>
    <row r="311" spans="1:15" x14ac:dyDescent="0.25">
      <c r="A311" s="115"/>
      <c r="B311" s="126"/>
      <c r="C311" s="155"/>
      <c r="D311" s="126"/>
      <c r="E311" s="162"/>
      <c r="F311" s="126"/>
      <c r="G311" s="110"/>
      <c r="H311" s="155"/>
      <c r="I311" s="110"/>
      <c r="J311" s="110"/>
      <c r="K311" s="156"/>
      <c r="L311" s="110"/>
      <c r="M311" s="110"/>
      <c r="N311" s="110"/>
      <c r="O311" s="110"/>
    </row>
    <row r="312" spans="1:15" x14ac:dyDescent="0.25">
      <c r="A312" s="115"/>
      <c r="B312" s="126"/>
      <c r="C312" s="155"/>
      <c r="D312" s="126"/>
      <c r="E312" s="162"/>
      <c r="F312" s="126"/>
      <c r="G312" s="110"/>
      <c r="H312" s="155"/>
      <c r="I312" s="110"/>
      <c r="J312" s="110"/>
      <c r="K312" s="156"/>
      <c r="L312" s="110"/>
      <c r="M312" s="110"/>
      <c r="N312" s="110"/>
      <c r="O312" s="110"/>
    </row>
    <row r="313" spans="1:15" x14ac:dyDescent="0.25">
      <c r="A313" s="115"/>
      <c r="B313" s="126"/>
      <c r="C313" s="155"/>
      <c r="D313" s="126"/>
      <c r="E313" s="162"/>
      <c r="F313" s="126"/>
      <c r="G313" s="110"/>
      <c r="H313" s="155"/>
      <c r="I313" s="110"/>
      <c r="J313" s="110"/>
      <c r="K313" s="156"/>
      <c r="L313" s="110"/>
      <c r="M313" s="110"/>
      <c r="N313" s="110"/>
      <c r="O313" s="110"/>
    </row>
    <row r="314" spans="1:15" x14ac:dyDescent="0.25">
      <c r="A314" s="115"/>
      <c r="B314" s="126"/>
      <c r="C314" s="155"/>
      <c r="D314" s="126"/>
      <c r="E314" s="162"/>
      <c r="F314" s="126"/>
      <c r="G314" s="110"/>
      <c r="H314" s="155"/>
      <c r="I314" s="110"/>
      <c r="J314" s="110"/>
      <c r="K314" s="156"/>
      <c r="L314" s="110"/>
      <c r="M314" s="110"/>
      <c r="N314" s="110"/>
      <c r="O314" s="110"/>
    </row>
    <row r="315" spans="1:15" x14ac:dyDescent="0.25">
      <c r="A315" s="115"/>
      <c r="B315" s="126"/>
      <c r="C315" s="155"/>
      <c r="D315" s="126"/>
      <c r="E315" s="162"/>
      <c r="F315" s="126"/>
      <c r="G315" s="110"/>
      <c r="H315" s="155"/>
      <c r="I315" s="110"/>
      <c r="J315" s="110"/>
      <c r="K315" s="156"/>
      <c r="L315" s="110"/>
      <c r="M315" s="110"/>
      <c r="N315" s="110"/>
      <c r="O315" s="110"/>
    </row>
    <row r="316" spans="1:15" x14ac:dyDescent="0.25">
      <c r="A316" s="115"/>
      <c r="B316" s="126"/>
      <c r="C316" s="155"/>
      <c r="D316" s="126"/>
      <c r="E316" s="162"/>
      <c r="F316" s="126"/>
      <c r="G316" s="110"/>
      <c r="H316" s="155"/>
      <c r="I316" s="110"/>
      <c r="J316" s="110"/>
      <c r="K316" s="156"/>
      <c r="L316" s="110"/>
      <c r="M316" s="110"/>
      <c r="N316" s="110"/>
      <c r="O316" s="110"/>
    </row>
    <row r="317" spans="1:15" x14ac:dyDescent="0.25">
      <c r="A317" s="115"/>
      <c r="B317" s="126"/>
      <c r="C317" s="155"/>
      <c r="D317" s="126"/>
      <c r="E317" s="162"/>
      <c r="F317" s="126"/>
      <c r="G317" s="110"/>
      <c r="H317" s="155"/>
      <c r="I317" s="110"/>
      <c r="J317" s="110"/>
      <c r="K317" s="156"/>
      <c r="L317" s="110"/>
      <c r="M317" s="110"/>
      <c r="N317" s="110"/>
      <c r="O317" s="110"/>
    </row>
    <row r="318" spans="1:15" x14ac:dyDescent="0.25">
      <c r="A318" s="115"/>
      <c r="B318" s="126"/>
      <c r="C318" s="155"/>
      <c r="D318" s="126"/>
      <c r="E318" s="162"/>
      <c r="F318" s="126"/>
      <c r="G318" s="110"/>
      <c r="H318" s="155"/>
      <c r="I318" s="110"/>
      <c r="J318" s="110"/>
      <c r="K318" s="156"/>
      <c r="L318" s="110"/>
      <c r="M318" s="110"/>
      <c r="N318" s="110"/>
      <c r="O318" s="110"/>
    </row>
    <row r="319" spans="1:15" x14ac:dyDescent="0.25">
      <c r="A319" s="115"/>
      <c r="B319" s="126"/>
      <c r="C319" s="155"/>
      <c r="D319" s="126"/>
      <c r="E319" s="162"/>
      <c r="F319" s="126"/>
      <c r="G319" s="110"/>
      <c r="H319" s="155"/>
      <c r="I319" s="110"/>
      <c r="J319" s="110"/>
      <c r="K319" s="156"/>
      <c r="L319" s="110"/>
      <c r="M319" s="110"/>
      <c r="N319" s="110"/>
      <c r="O319" s="110"/>
    </row>
    <row r="320" spans="1:15" x14ac:dyDescent="0.25">
      <c r="A320" s="115"/>
      <c r="B320" s="126"/>
      <c r="C320" s="155"/>
      <c r="D320" s="126"/>
      <c r="E320" s="162"/>
      <c r="F320" s="126"/>
      <c r="G320" s="110"/>
      <c r="H320" s="155"/>
      <c r="I320" s="110"/>
      <c r="J320" s="110"/>
      <c r="K320" s="156"/>
      <c r="L320" s="110"/>
      <c r="M320" s="110"/>
      <c r="N320" s="110"/>
      <c r="O320" s="110"/>
    </row>
    <row r="321" spans="1:15" x14ac:dyDescent="0.25">
      <c r="A321" s="115"/>
      <c r="B321" s="126"/>
      <c r="C321" s="155"/>
      <c r="D321" s="126"/>
      <c r="E321" s="162"/>
      <c r="F321" s="126"/>
      <c r="G321" s="110"/>
      <c r="H321" s="155"/>
      <c r="I321" s="110"/>
      <c r="J321" s="110"/>
      <c r="K321" s="156"/>
      <c r="L321" s="110"/>
      <c r="M321" s="110"/>
      <c r="N321" s="110"/>
      <c r="O321" s="110"/>
    </row>
    <row r="322" spans="1:15" x14ac:dyDescent="0.25">
      <c r="A322" s="115"/>
      <c r="B322" s="126"/>
      <c r="C322" s="155"/>
      <c r="D322" s="126"/>
      <c r="E322" s="162"/>
      <c r="F322" s="126"/>
      <c r="G322" s="110"/>
      <c r="H322" s="155"/>
      <c r="I322" s="110"/>
      <c r="J322" s="110"/>
      <c r="K322" s="156"/>
      <c r="L322" s="110"/>
      <c r="M322" s="110"/>
      <c r="N322" s="110"/>
      <c r="O322" s="110"/>
    </row>
    <row r="323" spans="1:15" x14ac:dyDescent="0.25">
      <c r="A323" s="115"/>
      <c r="B323" s="126"/>
      <c r="C323" s="155"/>
      <c r="D323" s="126"/>
      <c r="E323" s="162"/>
      <c r="F323" s="126"/>
      <c r="G323" s="110"/>
      <c r="H323" s="155"/>
      <c r="I323" s="110"/>
      <c r="J323" s="110"/>
      <c r="K323" s="156"/>
      <c r="L323" s="110"/>
      <c r="M323" s="110"/>
      <c r="N323" s="110"/>
      <c r="O323" s="110"/>
    </row>
    <row r="324" spans="1:15" x14ac:dyDescent="0.25">
      <c r="A324" s="115"/>
      <c r="B324" s="126"/>
      <c r="C324" s="155"/>
      <c r="D324" s="126"/>
      <c r="E324" s="162"/>
      <c r="F324" s="126"/>
      <c r="G324" s="110"/>
      <c r="H324" s="155"/>
      <c r="I324" s="110"/>
      <c r="J324" s="110"/>
      <c r="K324" s="156"/>
      <c r="L324" s="110"/>
      <c r="M324" s="110"/>
      <c r="N324" s="110"/>
      <c r="O324" s="110"/>
    </row>
    <row r="325" spans="1:15" x14ac:dyDescent="0.25">
      <c r="A325" s="115"/>
      <c r="B325" s="126"/>
      <c r="C325" s="155"/>
      <c r="D325" s="126"/>
      <c r="E325" s="162"/>
      <c r="F325" s="126"/>
      <c r="G325" s="110"/>
      <c r="H325" s="155"/>
      <c r="I325" s="110"/>
      <c r="J325" s="110"/>
      <c r="K325" s="156"/>
      <c r="L325" s="110"/>
      <c r="M325" s="110"/>
      <c r="N325" s="110"/>
      <c r="O325" s="110"/>
    </row>
    <row r="326" spans="1:15" x14ac:dyDescent="0.25">
      <c r="A326" s="115"/>
      <c r="B326" s="126"/>
      <c r="C326" s="155"/>
      <c r="D326" s="126"/>
      <c r="E326" s="162"/>
      <c r="F326" s="126"/>
      <c r="G326" s="110"/>
      <c r="H326" s="155"/>
      <c r="I326" s="110"/>
      <c r="J326" s="110"/>
      <c r="K326" s="156"/>
      <c r="L326" s="110"/>
      <c r="M326" s="110"/>
      <c r="N326" s="110"/>
      <c r="O326" s="110"/>
    </row>
    <row r="327" spans="1:15" x14ac:dyDescent="0.25">
      <c r="A327" s="115"/>
      <c r="B327" s="126"/>
      <c r="C327" s="155"/>
      <c r="D327" s="126"/>
      <c r="E327" s="162"/>
      <c r="F327" s="126"/>
      <c r="G327" s="110"/>
      <c r="H327" s="155"/>
      <c r="I327" s="110"/>
      <c r="J327" s="110"/>
      <c r="K327" s="156"/>
      <c r="L327" s="110"/>
      <c r="M327" s="110"/>
      <c r="N327" s="110"/>
      <c r="O327" s="110"/>
    </row>
    <row r="328" spans="1:15" x14ac:dyDescent="0.25">
      <c r="A328" s="115"/>
      <c r="B328" s="126"/>
      <c r="C328" s="155"/>
      <c r="D328" s="126"/>
      <c r="E328" s="162"/>
      <c r="F328" s="126"/>
      <c r="G328" s="110"/>
      <c r="H328" s="155"/>
      <c r="I328" s="110"/>
      <c r="J328" s="110"/>
      <c r="K328" s="156"/>
      <c r="L328" s="110"/>
      <c r="M328" s="110"/>
      <c r="N328" s="110"/>
      <c r="O328" s="110"/>
    </row>
    <row r="329" spans="1:15" x14ac:dyDescent="0.25">
      <c r="A329" s="115"/>
      <c r="B329" s="126"/>
      <c r="C329" s="155"/>
      <c r="D329" s="126"/>
      <c r="E329" s="162"/>
      <c r="F329" s="126"/>
      <c r="G329" s="110"/>
      <c r="H329" s="155"/>
      <c r="I329" s="110"/>
      <c r="J329" s="110"/>
      <c r="K329" s="156"/>
      <c r="L329" s="110"/>
      <c r="M329" s="110"/>
      <c r="N329" s="110"/>
      <c r="O329" s="110"/>
    </row>
    <row r="330" spans="1:15" x14ac:dyDescent="0.25">
      <c r="A330" s="115"/>
      <c r="B330" s="126"/>
      <c r="C330" s="155"/>
      <c r="D330" s="126"/>
      <c r="E330" s="162"/>
      <c r="F330" s="126"/>
      <c r="G330" s="110"/>
      <c r="H330" s="155"/>
      <c r="I330" s="110"/>
      <c r="J330" s="110"/>
      <c r="K330" s="156"/>
      <c r="L330" s="110"/>
      <c r="M330" s="110"/>
      <c r="N330" s="110"/>
      <c r="O330" s="110"/>
    </row>
    <row r="331" spans="1:15" x14ac:dyDescent="0.25">
      <c r="A331" s="115"/>
      <c r="B331" s="126"/>
      <c r="C331" s="155"/>
      <c r="D331" s="126"/>
      <c r="E331" s="162"/>
      <c r="F331" s="126"/>
      <c r="G331" s="110"/>
      <c r="H331" s="155"/>
      <c r="I331" s="110"/>
      <c r="J331" s="110"/>
      <c r="K331" s="156"/>
      <c r="L331" s="110"/>
      <c r="M331" s="110"/>
      <c r="N331" s="110"/>
      <c r="O331" s="110"/>
    </row>
    <row r="332" spans="1:15" x14ac:dyDescent="0.25">
      <c r="A332" s="115"/>
      <c r="B332" s="126"/>
      <c r="C332" s="155"/>
      <c r="D332" s="126"/>
      <c r="E332" s="162"/>
      <c r="F332" s="126"/>
      <c r="G332" s="110"/>
      <c r="H332" s="155"/>
      <c r="I332" s="110"/>
      <c r="J332" s="110"/>
      <c r="K332" s="156"/>
      <c r="L332" s="110"/>
      <c r="M332" s="110"/>
      <c r="N332" s="110"/>
      <c r="O332" s="110"/>
    </row>
    <row r="333" spans="1:15" x14ac:dyDescent="0.25">
      <c r="A333" s="115"/>
      <c r="B333" s="126"/>
      <c r="C333" s="155"/>
      <c r="D333" s="126"/>
      <c r="E333" s="162"/>
      <c r="F333" s="126"/>
      <c r="G333" s="110"/>
      <c r="H333" s="155"/>
      <c r="I333" s="110"/>
      <c r="J333" s="110"/>
      <c r="K333" s="156"/>
      <c r="L333" s="110"/>
      <c r="M333" s="110"/>
      <c r="N333" s="110"/>
      <c r="O333" s="110"/>
    </row>
    <row r="334" spans="1:15" x14ac:dyDescent="0.25">
      <c r="A334" s="115"/>
      <c r="B334" s="126"/>
      <c r="C334" s="155"/>
      <c r="D334" s="126"/>
      <c r="E334" s="162"/>
      <c r="F334" s="126"/>
      <c r="G334" s="110"/>
      <c r="H334" s="155"/>
      <c r="I334" s="110"/>
      <c r="J334" s="110"/>
      <c r="K334" s="156"/>
      <c r="L334" s="110"/>
      <c r="M334" s="110"/>
      <c r="N334" s="110"/>
      <c r="O334" s="110"/>
    </row>
    <row r="335" spans="1:15" x14ac:dyDescent="0.25">
      <c r="A335" s="115"/>
      <c r="B335" s="126"/>
      <c r="C335" s="155"/>
      <c r="D335" s="126"/>
      <c r="E335" s="162"/>
      <c r="F335" s="126"/>
      <c r="G335" s="110"/>
      <c r="H335" s="155"/>
      <c r="I335" s="110"/>
      <c r="J335" s="110"/>
      <c r="K335" s="156"/>
      <c r="L335" s="110"/>
      <c r="M335" s="110"/>
      <c r="N335" s="110"/>
      <c r="O335" s="110"/>
    </row>
    <row r="336" spans="1:15" x14ac:dyDescent="0.25">
      <c r="A336" s="115"/>
      <c r="B336" s="126"/>
      <c r="C336" s="155"/>
      <c r="D336" s="126"/>
      <c r="E336" s="162"/>
      <c r="F336" s="126"/>
      <c r="G336" s="110"/>
      <c r="H336" s="155"/>
      <c r="I336" s="110"/>
      <c r="J336" s="110"/>
      <c r="K336" s="156"/>
      <c r="L336" s="110"/>
      <c r="M336" s="110"/>
      <c r="N336" s="110"/>
      <c r="O336" s="110"/>
    </row>
    <row r="337" spans="1:15" x14ac:dyDescent="0.25">
      <c r="A337" s="115"/>
      <c r="B337" s="126"/>
      <c r="C337" s="155"/>
      <c r="D337" s="126"/>
      <c r="E337" s="162"/>
      <c r="F337" s="126"/>
      <c r="G337" s="110"/>
      <c r="H337" s="155"/>
      <c r="I337" s="110"/>
      <c r="J337" s="110"/>
      <c r="K337" s="156"/>
      <c r="L337" s="110"/>
      <c r="M337" s="110"/>
      <c r="N337" s="110"/>
      <c r="O337" s="110"/>
    </row>
    <row r="338" spans="1:15" x14ac:dyDescent="0.25">
      <c r="A338" s="115"/>
      <c r="B338" s="126"/>
      <c r="C338" s="155"/>
      <c r="D338" s="126"/>
      <c r="E338" s="162"/>
      <c r="F338" s="126"/>
      <c r="G338" s="110"/>
      <c r="H338" s="155"/>
      <c r="I338" s="110"/>
      <c r="J338" s="110"/>
      <c r="K338" s="156"/>
      <c r="L338" s="110"/>
      <c r="M338" s="110"/>
      <c r="N338" s="110"/>
      <c r="O338" s="110"/>
    </row>
    <row r="339" spans="1:15" x14ac:dyDescent="0.25">
      <c r="A339" s="115"/>
      <c r="B339" s="126"/>
      <c r="C339" s="155"/>
      <c r="D339" s="126"/>
      <c r="E339" s="162"/>
      <c r="F339" s="126"/>
      <c r="G339" s="110"/>
      <c r="H339" s="155"/>
      <c r="I339" s="110"/>
      <c r="J339" s="110"/>
      <c r="K339" s="156"/>
      <c r="L339" s="110"/>
      <c r="M339" s="110"/>
      <c r="N339" s="110"/>
      <c r="O339" s="110"/>
    </row>
    <row r="340" spans="1:15" x14ac:dyDescent="0.25">
      <c r="A340" s="115"/>
      <c r="B340" s="126"/>
      <c r="C340" s="155"/>
      <c r="D340" s="126"/>
      <c r="E340" s="162"/>
      <c r="F340" s="126"/>
      <c r="G340" s="110"/>
      <c r="H340" s="155"/>
      <c r="I340" s="110"/>
      <c r="J340" s="110"/>
      <c r="K340" s="156"/>
      <c r="L340" s="110"/>
      <c r="M340" s="110"/>
      <c r="N340" s="110"/>
      <c r="O340" s="110"/>
    </row>
    <row r="341" spans="1:15" x14ac:dyDescent="0.25">
      <c r="A341" s="115"/>
      <c r="B341" s="126"/>
      <c r="C341" s="155"/>
      <c r="D341" s="126"/>
      <c r="E341" s="162"/>
      <c r="F341" s="126"/>
      <c r="G341" s="110"/>
      <c r="H341" s="155"/>
      <c r="I341" s="110"/>
      <c r="J341" s="110"/>
      <c r="K341" s="156"/>
      <c r="L341" s="110"/>
      <c r="M341" s="110"/>
      <c r="N341" s="110"/>
      <c r="O341" s="110"/>
    </row>
    <row r="342" spans="1:15" x14ac:dyDescent="0.25">
      <c r="A342" s="115"/>
      <c r="B342" s="126"/>
      <c r="C342" s="155"/>
      <c r="D342" s="126"/>
      <c r="E342" s="162"/>
      <c r="F342" s="126"/>
      <c r="G342" s="110"/>
      <c r="H342" s="155"/>
      <c r="I342" s="110"/>
      <c r="J342" s="110"/>
      <c r="K342" s="156"/>
      <c r="L342" s="110"/>
      <c r="M342" s="110"/>
      <c r="N342" s="110"/>
      <c r="O342" s="110"/>
    </row>
    <row r="343" spans="1:15" x14ac:dyDescent="0.25">
      <c r="A343" s="115"/>
      <c r="B343" s="126"/>
      <c r="C343" s="155"/>
      <c r="D343" s="126"/>
      <c r="E343" s="162"/>
      <c r="F343" s="126"/>
      <c r="G343" s="110"/>
      <c r="H343" s="155"/>
      <c r="I343" s="110"/>
      <c r="J343" s="110"/>
      <c r="K343" s="156"/>
      <c r="L343" s="110"/>
      <c r="M343" s="110"/>
      <c r="N343" s="110"/>
      <c r="O343" s="110"/>
    </row>
    <row r="344" spans="1:15" x14ac:dyDescent="0.25">
      <c r="A344" s="115"/>
      <c r="B344" s="126"/>
      <c r="C344" s="155"/>
      <c r="D344" s="126"/>
      <c r="E344" s="162"/>
      <c r="F344" s="126"/>
      <c r="G344" s="110"/>
      <c r="H344" s="155"/>
      <c r="I344" s="110"/>
      <c r="J344" s="110"/>
      <c r="K344" s="156"/>
      <c r="L344" s="110"/>
      <c r="M344" s="110"/>
      <c r="N344" s="110"/>
      <c r="O344" s="110"/>
    </row>
    <row r="345" spans="1:15" x14ac:dyDescent="0.25">
      <c r="A345" s="115"/>
      <c r="B345" s="126"/>
      <c r="C345" s="155"/>
      <c r="D345" s="126"/>
      <c r="E345" s="162"/>
      <c r="F345" s="126"/>
      <c r="G345" s="110"/>
      <c r="H345" s="155"/>
      <c r="I345" s="110"/>
      <c r="J345" s="110"/>
      <c r="K345" s="156"/>
      <c r="L345" s="110"/>
      <c r="M345" s="110"/>
      <c r="N345" s="110"/>
      <c r="O345" s="110"/>
    </row>
    <row r="346" spans="1:15" x14ac:dyDescent="0.25">
      <c r="A346" s="115"/>
      <c r="B346" s="126"/>
      <c r="C346" s="155"/>
      <c r="D346" s="126"/>
      <c r="E346" s="162"/>
      <c r="F346" s="126"/>
      <c r="G346" s="110"/>
      <c r="H346" s="155"/>
      <c r="I346" s="110"/>
      <c r="J346" s="110"/>
      <c r="K346" s="156"/>
      <c r="L346" s="110"/>
      <c r="M346" s="110"/>
      <c r="N346" s="110"/>
      <c r="O346" s="110"/>
    </row>
    <row r="347" spans="1:15" x14ac:dyDescent="0.25">
      <c r="A347" s="115"/>
      <c r="B347" s="126"/>
      <c r="C347" s="155"/>
      <c r="D347" s="126"/>
      <c r="E347" s="162"/>
      <c r="F347" s="126"/>
      <c r="G347" s="110"/>
      <c r="H347" s="155"/>
      <c r="I347" s="110"/>
      <c r="J347" s="110"/>
      <c r="K347" s="156"/>
      <c r="L347" s="110"/>
      <c r="M347" s="110"/>
      <c r="N347" s="110"/>
      <c r="O347" s="110"/>
    </row>
    <row r="348" spans="1:15" x14ac:dyDescent="0.25">
      <c r="A348" s="115"/>
      <c r="B348" s="126"/>
      <c r="C348" s="155"/>
      <c r="D348" s="126"/>
      <c r="E348" s="162"/>
      <c r="F348" s="126"/>
      <c r="G348" s="110"/>
      <c r="H348" s="155"/>
      <c r="I348" s="110"/>
      <c r="J348" s="110"/>
      <c r="K348" s="156"/>
      <c r="L348" s="110"/>
      <c r="M348" s="110"/>
      <c r="N348" s="110"/>
      <c r="O348" s="110"/>
    </row>
    <row r="349" spans="1:15" x14ac:dyDescent="0.25">
      <c r="A349" s="115"/>
      <c r="B349" s="126"/>
      <c r="C349" s="155"/>
      <c r="D349" s="126"/>
      <c r="E349" s="162"/>
      <c r="F349" s="126"/>
      <c r="G349" s="110"/>
      <c r="H349" s="155"/>
      <c r="I349" s="110"/>
      <c r="J349" s="110"/>
      <c r="K349" s="156"/>
      <c r="L349" s="110"/>
      <c r="M349" s="110"/>
      <c r="N349" s="110"/>
      <c r="O349" s="110"/>
    </row>
    <row r="350" spans="1:15" x14ac:dyDescent="0.25">
      <c r="A350" s="115"/>
      <c r="B350" s="126"/>
      <c r="C350" s="155"/>
      <c r="D350" s="126"/>
      <c r="E350" s="162"/>
      <c r="F350" s="126"/>
      <c r="G350" s="110"/>
      <c r="H350" s="155"/>
      <c r="I350" s="110"/>
      <c r="J350" s="110"/>
      <c r="K350" s="156"/>
      <c r="L350" s="110"/>
      <c r="M350" s="110"/>
      <c r="N350" s="110"/>
      <c r="O350" s="110"/>
    </row>
    <row r="351" spans="1:15" x14ac:dyDescent="0.25">
      <c r="A351" s="115"/>
      <c r="B351" s="126"/>
      <c r="C351" s="155"/>
      <c r="D351" s="126"/>
      <c r="E351" s="162"/>
      <c r="F351" s="126"/>
      <c r="G351" s="110"/>
      <c r="H351" s="155"/>
      <c r="I351" s="110"/>
      <c r="J351" s="110"/>
      <c r="K351" s="156"/>
      <c r="L351" s="110"/>
      <c r="M351" s="110"/>
      <c r="N351" s="110"/>
      <c r="O351" s="110"/>
    </row>
    <row r="352" spans="1:15" x14ac:dyDescent="0.25">
      <c r="A352" s="115"/>
      <c r="B352" s="126"/>
      <c r="C352" s="155"/>
      <c r="D352" s="126"/>
      <c r="E352" s="162"/>
      <c r="F352" s="126"/>
      <c r="G352" s="110"/>
      <c r="H352" s="155"/>
      <c r="I352" s="110"/>
      <c r="J352" s="110"/>
      <c r="K352" s="156"/>
      <c r="L352" s="110"/>
      <c r="M352" s="110"/>
      <c r="N352" s="110"/>
      <c r="O352" s="110"/>
    </row>
    <row r="353" spans="1:15" x14ac:dyDescent="0.25">
      <c r="A353" s="115"/>
      <c r="B353" s="126"/>
      <c r="C353" s="155"/>
      <c r="D353" s="126"/>
      <c r="E353" s="162"/>
      <c r="F353" s="126"/>
      <c r="G353" s="110"/>
      <c r="H353" s="155"/>
      <c r="I353" s="110"/>
      <c r="J353" s="110"/>
      <c r="K353" s="156"/>
      <c r="L353" s="110"/>
      <c r="M353" s="110"/>
      <c r="N353" s="110"/>
      <c r="O353" s="110"/>
    </row>
    <row r="354" spans="1:15" x14ac:dyDescent="0.25">
      <c r="A354" s="115"/>
      <c r="B354" s="126"/>
      <c r="C354" s="155"/>
      <c r="D354" s="126"/>
      <c r="E354" s="162"/>
      <c r="F354" s="126"/>
      <c r="G354" s="110"/>
      <c r="H354" s="155"/>
      <c r="I354" s="110"/>
      <c r="J354" s="110"/>
      <c r="K354" s="156"/>
      <c r="L354" s="110"/>
      <c r="M354" s="110"/>
      <c r="N354" s="110"/>
      <c r="O354" s="110"/>
    </row>
    <row r="355" spans="1:15" x14ac:dyDescent="0.25">
      <c r="A355" s="115"/>
      <c r="B355" s="126"/>
      <c r="C355" s="155"/>
      <c r="D355" s="126"/>
      <c r="E355" s="162"/>
      <c r="F355" s="126"/>
      <c r="G355" s="110"/>
      <c r="H355" s="155"/>
      <c r="I355" s="110"/>
      <c r="J355" s="110"/>
      <c r="K355" s="156"/>
      <c r="L355" s="110"/>
      <c r="M355" s="110"/>
      <c r="N355" s="110"/>
      <c r="O355" s="110"/>
    </row>
    <row r="356" spans="1:15" x14ac:dyDescent="0.25">
      <c r="A356" s="115"/>
      <c r="B356" s="126"/>
      <c r="C356" s="155"/>
      <c r="D356" s="126"/>
      <c r="E356" s="162"/>
      <c r="F356" s="126"/>
      <c r="G356" s="110"/>
      <c r="H356" s="155"/>
      <c r="I356" s="110"/>
      <c r="J356" s="110"/>
      <c r="K356" s="156"/>
      <c r="L356" s="110"/>
      <c r="M356" s="110"/>
      <c r="N356" s="110"/>
      <c r="O356" s="110"/>
    </row>
    <row r="357" spans="1:15" x14ac:dyDescent="0.25">
      <c r="A357" s="115"/>
      <c r="B357" s="126"/>
      <c r="C357" s="155"/>
      <c r="D357" s="126"/>
      <c r="E357" s="162"/>
      <c r="F357" s="126"/>
      <c r="G357" s="110"/>
      <c r="H357" s="155"/>
      <c r="I357" s="110"/>
      <c r="J357" s="110"/>
      <c r="K357" s="156"/>
      <c r="L357" s="110"/>
      <c r="M357" s="110"/>
      <c r="N357" s="110"/>
      <c r="O357" s="110"/>
    </row>
    <row r="358" spans="1:15" x14ac:dyDescent="0.25">
      <c r="A358" s="115"/>
      <c r="B358" s="126"/>
      <c r="C358" s="155"/>
      <c r="D358" s="126"/>
      <c r="E358" s="162"/>
      <c r="F358" s="126"/>
      <c r="G358" s="110"/>
      <c r="H358" s="155"/>
      <c r="I358" s="110"/>
      <c r="J358" s="110"/>
      <c r="K358" s="156"/>
      <c r="L358" s="110"/>
      <c r="M358" s="110"/>
      <c r="N358" s="110"/>
      <c r="O358" s="110"/>
    </row>
    <row r="359" spans="1:15" x14ac:dyDescent="0.25">
      <c r="A359" s="115"/>
      <c r="B359" s="126"/>
      <c r="C359" s="155"/>
      <c r="D359" s="126"/>
      <c r="E359" s="162"/>
      <c r="F359" s="126"/>
      <c r="G359" s="110"/>
      <c r="H359" s="155"/>
      <c r="I359" s="110"/>
      <c r="J359" s="110"/>
      <c r="K359" s="156"/>
      <c r="L359" s="110"/>
      <c r="M359" s="110"/>
      <c r="N359" s="110"/>
      <c r="O359" s="110"/>
    </row>
    <row r="360" spans="1:15" x14ac:dyDescent="0.25">
      <c r="A360" s="115"/>
      <c r="B360" s="126"/>
      <c r="C360" s="155"/>
      <c r="D360" s="126"/>
      <c r="E360" s="162"/>
      <c r="F360" s="126"/>
      <c r="G360" s="110"/>
      <c r="H360" s="155"/>
      <c r="I360" s="110"/>
      <c r="J360" s="110"/>
      <c r="K360" s="156"/>
      <c r="L360" s="110"/>
      <c r="M360" s="110"/>
      <c r="N360" s="110"/>
      <c r="O360" s="110"/>
    </row>
    <row r="361" spans="1:15" x14ac:dyDescent="0.25">
      <c r="A361" s="115"/>
      <c r="B361" s="126"/>
      <c r="C361" s="155"/>
      <c r="D361" s="126"/>
      <c r="E361" s="162"/>
      <c r="F361" s="126"/>
      <c r="G361" s="110"/>
      <c r="H361" s="155"/>
      <c r="I361" s="110"/>
      <c r="J361" s="110"/>
      <c r="K361" s="156"/>
      <c r="L361" s="110"/>
      <c r="M361" s="110"/>
      <c r="N361" s="110"/>
      <c r="O361" s="110"/>
    </row>
    <row r="362" spans="1:15" x14ac:dyDescent="0.25">
      <c r="A362" s="115"/>
      <c r="B362" s="126"/>
      <c r="C362" s="155"/>
      <c r="D362" s="126"/>
      <c r="E362" s="162"/>
      <c r="F362" s="126"/>
      <c r="G362" s="110"/>
      <c r="H362" s="155"/>
      <c r="I362" s="110"/>
      <c r="J362" s="110"/>
      <c r="K362" s="156"/>
      <c r="L362" s="110"/>
      <c r="M362" s="110"/>
      <c r="N362" s="110"/>
      <c r="O362" s="110"/>
    </row>
    <row r="363" spans="1:15" x14ac:dyDescent="0.25">
      <c r="A363" s="115"/>
      <c r="B363" s="126"/>
      <c r="C363" s="155"/>
      <c r="D363" s="126"/>
      <c r="E363" s="162"/>
      <c r="F363" s="126"/>
      <c r="G363" s="110"/>
      <c r="H363" s="155"/>
      <c r="I363" s="110"/>
      <c r="J363" s="110"/>
      <c r="K363" s="156"/>
      <c r="L363" s="110"/>
      <c r="M363" s="110"/>
      <c r="N363" s="110"/>
      <c r="O363" s="110"/>
    </row>
    <row r="364" spans="1:15" x14ac:dyDescent="0.25">
      <c r="A364" s="115"/>
      <c r="B364" s="126"/>
      <c r="C364" s="155"/>
      <c r="D364" s="126"/>
      <c r="E364" s="162"/>
      <c r="F364" s="126"/>
      <c r="G364" s="110"/>
      <c r="H364" s="155"/>
      <c r="I364" s="110"/>
      <c r="J364" s="110"/>
      <c r="K364" s="156"/>
      <c r="L364" s="110"/>
      <c r="M364" s="110"/>
      <c r="N364" s="110"/>
      <c r="O364" s="110"/>
    </row>
    <row r="365" spans="1:15" x14ac:dyDescent="0.25">
      <c r="A365" s="115"/>
      <c r="B365" s="126"/>
      <c r="C365" s="155"/>
      <c r="D365" s="126"/>
      <c r="E365" s="162"/>
      <c r="F365" s="126"/>
      <c r="G365" s="110"/>
      <c r="H365" s="155"/>
      <c r="I365" s="110"/>
      <c r="J365" s="110"/>
      <c r="K365" s="156"/>
      <c r="L365" s="110"/>
      <c r="M365" s="110"/>
      <c r="N365" s="110"/>
      <c r="O365" s="110"/>
    </row>
    <row r="366" spans="1:15" x14ac:dyDescent="0.25">
      <c r="A366" s="115"/>
      <c r="B366" s="126"/>
      <c r="C366" s="155"/>
      <c r="D366" s="126"/>
      <c r="E366" s="162"/>
      <c r="F366" s="126"/>
      <c r="G366" s="110"/>
      <c r="H366" s="155"/>
      <c r="I366" s="110"/>
      <c r="J366" s="110"/>
      <c r="K366" s="156"/>
      <c r="L366" s="110"/>
      <c r="M366" s="110"/>
      <c r="N366" s="110"/>
      <c r="O366" s="110"/>
    </row>
    <row r="367" spans="1:15" x14ac:dyDescent="0.25">
      <c r="A367" s="115"/>
      <c r="B367" s="126"/>
      <c r="C367" s="155"/>
      <c r="D367" s="126"/>
      <c r="E367" s="162"/>
      <c r="F367" s="126"/>
      <c r="G367" s="110"/>
      <c r="H367" s="155"/>
      <c r="I367" s="110"/>
      <c r="J367" s="110"/>
      <c r="K367" s="156"/>
      <c r="L367" s="110"/>
      <c r="M367" s="110"/>
      <c r="N367" s="110"/>
      <c r="O367" s="110"/>
    </row>
    <row r="368" spans="1:15" x14ac:dyDescent="0.25">
      <c r="A368" s="115"/>
      <c r="B368" s="126"/>
      <c r="C368" s="155"/>
      <c r="D368" s="126"/>
      <c r="E368" s="162"/>
      <c r="F368" s="126"/>
      <c r="G368" s="110"/>
      <c r="H368" s="155"/>
      <c r="I368" s="110"/>
      <c r="J368" s="110"/>
      <c r="K368" s="156"/>
      <c r="L368" s="110"/>
      <c r="M368" s="110"/>
      <c r="N368" s="110"/>
      <c r="O368" s="110"/>
    </row>
    <row r="369" spans="1:15" x14ac:dyDescent="0.25">
      <c r="A369" s="115"/>
      <c r="B369" s="126"/>
      <c r="C369" s="155"/>
      <c r="D369" s="126"/>
      <c r="E369" s="162"/>
      <c r="F369" s="126"/>
      <c r="G369" s="110"/>
      <c r="H369" s="155"/>
      <c r="I369" s="110"/>
      <c r="J369" s="110"/>
      <c r="K369" s="156"/>
      <c r="L369" s="110"/>
      <c r="M369" s="110"/>
      <c r="N369" s="110"/>
      <c r="O369" s="110"/>
    </row>
    <row r="370" spans="1:15" x14ac:dyDescent="0.25">
      <c r="A370" s="115"/>
      <c r="B370" s="126"/>
      <c r="C370" s="155"/>
      <c r="D370" s="126"/>
      <c r="E370" s="162"/>
      <c r="F370" s="126"/>
      <c r="G370" s="110"/>
      <c r="H370" s="155"/>
      <c r="I370" s="110"/>
      <c r="J370" s="110"/>
      <c r="K370" s="156"/>
      <c r="L370" s="110"/>
      <c r="M370" s="110"/>
      <c r="N370" s="110"/>
      <c r="O370" s="110"/>
    </row>
    <row r="371" spans="1:15" x14ac:dyDescent="0.25">
      <c r="A371" s="115"/>
      <c r="B371" s="126"/>
      <c r="C371" s="155"/>
      <c r="D371" s="126"/>
      <c r="E371" s="162"/>
      <c r="F371" s="126"/>
      <c r="G371" s="110"/>
      <c r="H371" s="155"/>
      <c r="I371" s="110"/>
      <c r="J371" s="110"/>
      <c r="K371" s="156"/>
      <c r="L371" s="110"/>
      <c r="M371" s="110"/>
      <c r="N371" s="110"/>
      <c r="O371" s="110"/>
    </row>
    <row r="372" spans="1:15" x14ac:dyDescent="0.25">
      <c r="A372" s="115"/>
      <c r="B372" s="126"/>
      <c r="C372" s="155"/>
      <c r="D372" s="126"/>
      <c r="E372" s="162"/>
      <c r="F372" s="126"/>
      <c r="G372" s="110"/>
      <c r="H372" s="155"/>
      <c r="I372" s="110"/>
      <c r="J372" s="110"/>
      <c r="K372" s="156"/>
      <c r="L372" s="110"/>
      <c r="M372" s="110"/>
      <c r="N372" s="110"/>
      <c r="O372" s="110"/>
    </row>
    <row r="373" spans="1:15" x14ac:dyDescent="0.25">
      <c r="A373" s="115"/>
      <c r="B373" s="126"/>
      <c r="C373" s="155"/>
      <c r="D373" s="126"/>
      <c r="E373" s="162"/>
      <c r="F373" s="126"/>
      <c r="G373" s="110"/>
      <c r="H373" s="155"/>
      <c r="I373" s="110"/>
      <c r="J373" s="110"/>
      <c r="K373" s="156"/>
      <c r="L373" s="110"/>
      <c r="M373" s="110"/>
      <c r="N373" s="110"/>
      <c r="O373" s="110"/>
    </row>
    <row r="374" spans="1:15" x14ac:dyDescent="0.25">
      <c r="A374" s="115"/>
      <c r="B374" s="126"/>
      <c r="C374" s="155"/>
      <c r="D374" s="126"/>
      <c r="E374" s="162"/>
      <c r="F374" s="126"/>
      <c r="G374" s="110"/>
      <c r="H374" s="155"/>
      <c r="I374" s="110"/>
      <c r="J374" s="110"/>
      <c r="K374" s="156"/>
      <c r="L374" s="110"/>
      <c r="M374" s="110"/>
      <c r="N374" s="110"/>
      <c r="O374" s="110"/>
    </row>
    <row r="375" spans="1:15" x14ac:dyDescent="0.25">
      <c r="A375" s="115"/>
      <c r="B375" s="126"/>
      <c r="C375" s="155"/>
      <c r="D375" s="126"/>
      <c r="E375" s="162"/>
      <c r="F375" s="126"/>
      <c r="G375" s="110"/>
      <c r="H375" s="155"/>
      <c r="I375" s="110"/>
      <c r="J375" s="110"/>
      <c r="K375" s="156"/>
      <c r="L375" s="110"/>
      <c r="M375" s="110"/>
      <c r="N375" s="110"/>
      <c r="O375" s="110"/>
    </row>
    <row r="376" spans="1:15" x14ac:dyDescent="0.25">
      <c r="A376" s="115"/>
      <c r="B376" s="126"/>
      <c r="C376" s="155"/>
      <c r="D376" s="126"/>
      <c r="E376" s="162"/>
      <c r="F376" s="126"/>
      <c r="G376" s="110"/>
      <c r="H376" s="155"/>
      <c r="I376" s="110"/>
      <c r="J376" s="110"/>
      <c r="K376" s="156"/>
      <c r="L376" s="110"/>
      <c r="M376" s="110"/>
      <c r="N376" s="110"/>
      <c r="O376" s="110"/>
    </row>
    <row r="377" spans="1:15" x14ac:dyDescent="0.25">
      <c r="A377" s="115"/>
      <c r="B377" s="126"/>
      <c r="C377" s="155"/>
      <c r="D377" s="126"/>
      <c r="E377" s="162"/>
      <c r="F377" s="126"/>
      <c r="G377" s="110"/>
      <c r="H377" s="155"/>
      <c r="I377" s="110"/>
      <c r="J377" s="110"/>
      <c r="K377" s="156"/>
      <c r="L377" s="110"/>
      <c r="M377" s="110"/>
      <c r="N377" s="110"/>
      <c r="O377" s="110"/>
    </row>
    <row r="378" spans="1:15" x14ac:dyDescent="0.25">
      <c r="A378" s="115"/>
      <c r="B378" s="126"/>
      <c r="C378" s="155"/>
      <c r="D378" s="126"/>
      <c r="E378" s="162"/>
      <c r="F378" s="126"/>
      <c r="G378" s="110"/>
      <c r="H378" s="155"/>
      <c r="I378" s="110"/>
      <c r="J378" s="110"/>
      <c r="K378" s="156"/>
      <c r="L378" s="110"/>
      <c r="M378" s="110"/>
      <c r="N378" s="110"/>
      <c r="O378" s="110"/>
    </row>
    <row r="379" spans="1:15" x14ac:dyDescent="0.25">
      <c r="A379" s="115"/>
      <c r="B379" s="126"/>
      <c r="C379" s="155"/>
      <c r="D379" s="126"/>
      <c r="E379" s="162"/>
      <c r="F379" s="126"/>
      <c r="G379" s="110"/>
      <c r="H379" s="155"/>
      <c r="I379" s="110"/>
      <c r="J379" s="110"/>
      <c r="K379" s="156"/>
      <c r="L379" s="110"/>
      <c r="M379" s="110"/>
      <c r="N379" s="110"/>
      <c r="O379" s="110"/>
    </row>
    <row r="380" spans="1:15" x14ac:dyDescent="0.25">
      <c r="A380" s="115"/>
      <c r="B380" s="126"/>
      <c r="C380" s="155"/>
      <c r="D380" s="126"/>
      <c r="E380" s="162"/>
      <c r="F380" s="126"/>
      <c r="G380" s="110"/>
      <c r="H380" s="155"/>
      <c r="I380" s="110"/>
      <c r="J380" s="110"/>
      <c r="K380" s="156"/>
      <c r="L380" s="110"/>
      <c r="M380" s="110"/>
      <c r="N380" s="110"/>
      <c r="O380" s="110"/>
    </row>
    <row r="381" spans="1:15" x14ac:dyDescent="0.25">
      <c r="A381" s="115"/>
      <c r="B381" s="126"/>
      <c r="C381" s="155"/>
      <c r="D381" s="126"/>
      <c r="E381" s="162"/>
      <c r="F381" s="126"/>
      <c r="G381" s="110"/>
      <c r="H381" s="155"/>
      <c r="I381" s="110"/>
      <c r="J381" s="110"/>
      <c r="K381" s="156"/>
      <c r="L381" s="110"/>
      <c r="M381" s="110"/>
      <c r="N381" s="110"/>
      <c r="O381" s="110"/>
    </row>
    <row r="382" spans="1:15" x14ac:dyDescent="0.25">
      <c r="A382" s="115"/>
      <c r="B382" s="126"/>
      <c r="C382" s="155"/>
      <c r="D382" s="126"/>
      <c r="E382" s="162"/>
      <c r="F382" s="126"/>
      <c r="G382" s="110"/>
      <c r="H382" s="155"/>
      <c r="I382" s="110"/>
      <c r="J382" s="110"/>
      <c r="K382" s="156"/>
      <c r="L382" s="110"/>
      <c r="M382" s="110"/>
      <c r="N382" s="110"/>
      <c r="O382" s="110"/>
    </row>
    <row r="383" spans="1:15" x14ac:dyDescent="0.25">
      <c r="A383" s="115"/>
      <c r="B383" s="126"/>
      <c r="C383" s="155"/>
      <c r="D383" s="126"/>
      <c r="E383" s="162"/>
      <c r="F383" s="126"/>
      <c r="G383" s="110"/>
      <c r="H383" s="155"/>
      <c r="I383" s="110"/>
      <c r="J383" s="110"/>
      <c r="K383" s="156"/>
      <c r="L383" s="110"/>
      <c r="M383" s="110"/>
      <c r="N383" s="110"/>
      <c r="O383" s="110"/>
    </row>
    <row r="384" spans="1:15" x14ac:dyDescent="0.25">
      <c r="A384" s="115"/>
      <c r="B384" s="126"/>
      <c r="C384" s="155"/>
      <c r="D384" s="126"/>
      <c r="E384" s="162"/>
      <c r="F384" s="126"/>
      <c r="G384" s="110"/>
      <c r="H384" s="155"/>
      <c r="I384" s="110"/>
      <c r="J384" s="110"/>
      <c r="K384" s="156"/>
      <c r="L384" s="110"/>
      <c r="M384" s="110"/>
      <c r="N384" s="110"/>
      <c r="O384" s="110"/>
    </row>
    <row r="385" spans="1:15" x14ac:dyDescent="0.25">
      <c r="A385" s="115"/>
      <c r="B385" s="126"/>
      <c r="C385" s="155"/>
      <c r="D385" s="126"/>
      <c r="E385" s="162"/>
      <c r="F385" s="126"/>
      <c r="G385" s="110"/>
      <c r="H385" s="155"/>
      <c r="I385" s="110"/>
      <c r="J385" s="110"/>
      <c r="K385" s="156"/>
      <c r="L385" s="110"/>
      <c r="M385" s="110"/>
      <c r="N385" s="110"/>
      <c r="O385" s="110"/>
    </row>
    <row r="386" spans="1:15" x14ac:dyDescent="0.25">
      <c r="A386" s="115"/>
      <c r="B386" s="126"/>
      <c r="C386" s="155"/>
      <c r="D386" s="126"/>
      <c r="E386" s="162"/>
      <c r="F386" s="126"/>
      <c r="G386" s="110"/>
      <c r="H386" s="155"/>
      <c r="I386" s="110"/>
      <c r="J386" s="110"/>
      <c r="K386" s="156"/>
      <c r="L386" s="110"/>
      <c r="M386" s="110"/>
      <c r="N386" s="110"/>
      <c r="O386" s="110"/>
    </row>
    <row r="387" spans="1:15" x14ac:dyDescent="0.25">
      <c r="A387" s="115"/>
      <c r="B387" s="126"/>
      <c r="C387" s="155"/>
      <c r="D387" s="126"/>
      <c r="E387" s="162"/>
      <c r="F387" s="126"/>
      <c r="G387" s="110"/>
      <c r="H387" s="155"/>
      <c r="I387" s="110"/>
      <c r="J387" s="110"/>
      <c r="K387" s="156"/>
      <c r="L387" s="110"/>
      <c r="M387" s="110"/>
      <c r="N387" s="110"/>
      <c r="O387" s="110"/>
    </row>
    <row r="388" spans="1:15" x14ac:dyDescent="0.25">
      <c r="A388" s="115"/>
      <c r="B388" s="126"/>
      <c r="C388" s="155"/>
      <c r="D388" s="126"/>
      <c r="E388" s="162"/>
      <c r="F388" s="126"/>
      <c r="G388" s="110"/>
      <c r="H388" s="155"/>
      <c r="I388" s="110"/>
      <c r="J388" s="110"/>
      <c r="K388" s="156"/>
      <c r="L388" s="110"/>
      <c r="M388" s="110"/>
      <c r="N388" s="110"/>
      <c r="O388" s="110"/>
    </row>
    <row r="389" spans="1:15" x14ac:dyDescent="0.25">
      <c r="A389" s="115"/>
      <c r="B389" s="126"/>
      <c r="C389" s="155"/>
      <c r="D389" s="126"/>
      <c r="E389" s="162"/>
      <c r="F389" s="126"/>
      <c r="G389" s="110"/>
      <c r="H389" s="155"/>
      <c r="I389" s="110"/>
      <c r="J389" s="110"/>
      <c r="K389" s="156"/>
      <c r="L389" s="110"/>
      <c r="M389" s="110"/>
      <c r="N389" s="110"/>
      <c r="O389" s="110"/>
    </row>
    <row r="390" spans="1:15" x14ac:dyDescent="0.25">
      <c r="A390" s="115"/>
      <c r="B390" s="126"/>
      <c r="C390" s="155"/>
      <c r="D390" s="126"/>
      <c r="E390" s="162"/>
      <c r="F390" s="126"/>
      <c r="G390" s="110"/>
      <c r="H390" s="155"/>
      <c r="I390" s="110"/>
      <c r="J390" s="110"/>
      <c r="K390" s="156"/>
      <c r="L390" s="110"/>
      <c r="M390" s="110"/>
      <c r="N390" s="110"/>
      <c r="O390" s="110"/>
    </row>
    <row r="391" spans="1:15" x14ac:dyDescent="0.25">
      <c r="A391" s="115"/>
      <c r="B391" s="126"/>
      <c r="C391" s="155"/>
      <c r="D391" s="126"/>
      <c r="E391" s="162"/>
      <c r="F391" s="126"/>
      <c r="G391" s="110"/>
      <c r="H391" s="155"/>
      <c r="I391" s="110"/>
      <c r="J391" s="110"/>
      <c r="K391" s="156"/>
      <c r="L391" s="110"/>
      <c r="M391" s="110"/>
      <c r="N391" s="110"/>
      <c r="O391" s="110"/>
    </row>
    <row r="392" spans="1:15" x14ac:dyDescent="0.25">
      <c r="A392" s="115"/>
      <c r="B392" s="126"/>
      <c r="C392" s="155"/>
      <c r="D392" s="126"/>
      <c r="E392" s="162"/>
      <c r="F392" s="126"/>
      <c r="G392" s="110"/>
      <c r="H392" s="155"/>
      <c r="I392" s="110"/>
      <c r="J392" s="110"/>
      <c r="K392" s="156"/>
      <c r="L392" s="110"/>
      <c r="M392" s="110"/>
      <c r="N392" s="110"/>
      <c r="O392" s="110"/>
    </row>
    <row r="393" spans="1:15" x14ac:dyDescent="0.25">
      <c r="A393" s="115"/>
      <c r="B393" s="126"/>
      <c r="C393" s="155"/>
      <c r="D393" s="126"/>
      <c r="E393" s="162"/>
      <c r="F393" s="126"/>
      <c r="G393" s="110"/>
      <c r="H393" s="155"/>
      <c r="I393" s="110"/>
      <c r="J393" s="110"/>
      <c r="K393" s="156"/>
      <c r="L393" s="110"/>
      <c r="M393" s="110"/>
      <c r="N393" s="110"/>
      <c r="O393" s="110"/>
    </row>
    <row r="394" spans="1:15" x14ac:dyDescent="0.25">
      <c r="A394" s="115"/>
      <c r="B394" s="126"/>
      <c r="C394" s="155"/>
      <c r="D394" s="126"/>
      <c r="E394" s="162"/>
      <c r="F394" s="126"/>
      <c r="G394" s="110"/>
      <c r="H394" s="155"/>
      <c r="I394" s="110"/>
      <c r="J394" s="110"/>
      <c r="K394" s="156"/>
      <c r="L394" s="110"/>
      <c r="M394" s="110"/>
      <c r="N394" s="110"/>
      <c r="O394" s="110"/>
    </row>
    <row r="395" spans="1:15" x14ac:dyDescent="0.25">
      <c r="A395" s="115"/>
      <c r="B395" s="126"/>
      <c r="C395" s="155"/>
      <c r="D395" s="126"/>
      <c r="E395" s="162"/>
      <c r="F395" s="126"/>
      <c r="G395" s="110"/>
      <c r="H395" s="155"/>
      <c r="I395" s="110"/>
      <c r="J395" s="110"/>
      <c r="K395" s="156"/>
      <c r="L395" s="110"/>
      <c r="M395" s="110"/>
      <c r="N395" s="110"/>
      <c r="O395" s="110"/>
    </row>
    <row r="396" spans="1:15" x14ac:dyDescent="0.25">
      <c r="A396" s="115"/>
      <c r="B396" s="126"/>
      <c r="C396" s="155"/>
      <c r="D396" s="126"/>
      <c r="E396" s="162"/>
      <c r="F396" s="126"/>
      <c r="G396" s="110"/>
      <c r="H396" s="155"/>
      <c r="I396" s="110"/>
      <c r="J396" s="110"/>
      <c r="K396" s="156"/>
      <c r="L396" s="110"/>
      <c r="M396" s="110"/>
      <c r="N396" s="110"/>
      <c r="O396" s="110"/>
    </row>
    <row r="397" spans="1:15" x14ac:dyDescent="0.25">
      <c r="A397" s="115"/>
      <c r="B397" s="126"/>
      <c r="C397" s="155"/>
      <c r="D397" s="126"/>
      <c r="E397" s="162"/>
      <c r="F397" s="126"/>
      <c r="G397" s="110"/>
      <c r="H397" s="155"/>
      <c r="I397" s="110"/>
      <c r="J397" s="110"/>
      <c r="K397" s="156"/>
      <c r="L397" s="110"/>
      <c r="M397" s="110"/>
      <c r="N397" s="110"/>
      <c r="O397" s="110"/>
    </row>
    <row r="398" spans="1:15" x14ac:dyDescent="0.25">
      <c r="A398" s="115"/>
      <c r="B398" s="126"/>
      <c r="C398" s="155"/>
      <c r="D398" s="126"/>
      <c r="E398" s="162"/>
      <c r="F398" s="126"/>
      <c r="G398" s="110"/>
      <c r="H398" s="155"/>
      <c r="I398" s="110"/>
      <c r="J398" s="110"/>
      <c r="K398" s="156"/>
      <c r="L398" s="110"/>
      <c r="M398" s="110"/>
      <c r="N398" s="110"/>
      <c r="O398" s="110"/>
    </row>
    <row r="399" spans="1:15" x14ac:dyDescent="0.25">
      <c r="A399" s="115"/>
      <c r="B399" s="126"/>
      <c r="C399" s="155"/>
      <c r="D399" s="126"/>
      <c r="E399" s="162"/>
      <c r="F399" s="126"/>
      <c r="G399" s="110"/>
      <c r="H399" s="155"/>
      <c r="I399" s="110"/>
      <c r="J399" s="110"/>
      <c r="K399" s="156"/>
      <c r="L399" s="110"/>
      <c r="M399" s="110"/>
      <c r="N399" s="110"/>
      <c r="O399" s="110"/>
    </row>
    <row r="400" spans="1:15" x14ac:dyDescent="0.25">
      <c r="A400" s="115"/>
      <c r="B400" s="126"/>
      <c r="C400" s="155"/>
      <c r="D400" s="126"/>
      <c r="E400" s="162"/>
      <c r="F400" s="126"/>
      <c r="G400" s="110"/>
      <c r="H400" s="155"/>
      <c r="I400" s="110"/>
      <c r="J400" s="110"/>
      <c r="K400" s="156"/>
      <c r="L400" s="110"/>
      <c r="M400" s="110"/>
      <c r="N400" s="110"/>
      <c r="O400" s="110"/>
    </row>
    <row r="401" spans="1:15" x14ac:dyDescent="0.25">
      <c r="A401" s="115"/>
      <c r="B401" s="126"/>
      <c r="C401" s="155"/>
      <c r="D401" s="126"/>
      <c r="E401" s="162"/>
      <c r="F401" s="126"/>
      <c r="G401" s="110"/>
      <c r="H401" s="155"/>
      <c r="I401" s="110"/>
      <c r="J401" s="110"/>
      <c r="K401" s="156"/>
      <c r="L401" s="110"/>
      <c r="M401" s="110"/>
      <c r="N401" s="110"/>
      <c r="O401" s="110"/>
    </row>
    <row r="402" spans="1:15" x14ac:dyDescent="0.25">
      <c r="A402" s="115"/>
      <c r="B402" s="126"/>
      <c r="C402" s="155"/>
      <c r="D402" s="126"/>
      <c r="E402" s="162"/>
      <c r="F402" s="126"/>
      <c r="G402" s="110"/>
      <c r="H402" s="155"/>
      <c r="I402" s="110"/>
      <c r="J402" s="110"/>
      <c r="K402" s="156"/>
      <c r="L402" s="110"/>
      <c r="M402" s="110"/>
      <c r="N402" s="110"/>
      <c r="O402" s="110"/>
    </row>
    <row r="403" spans="1:15" x14ac:dyDescent="0.25">
      <c r="A403" s="115"/>
      <c r="B403" s="126"/>
      <c r="C403" s="155"/>
      <c r="D403" s="126"/>
      <c r="E403" s="162"/>
      <c r="F403" s="126"/>
      <c r="G403" s="110"/>
      <c r="H403" s="155"/>
      <c r="I403" s="110"/>
      <c r="J403" s="110"/>
      <c r="K403" s="156"/>
      <c r="L403" s="110"/>
      <c r="M403" s="110"/>
      <c r="N403" s="110"/>
      <c r="O403" s="110"/>
    </row>
    <row r="404" spans="1:15" x14ac:dyDescent="0.25">
      <c r="A404" s="115"/>
      <c r="B404" s="126"/>
      <c r="C404" s="155"/>
      <c r="D404" s="126"/>
      <c r="E404" s="162"/>
      <c r="F404" s="126"/>
      <c r="G404" s="110"/>
      <c r="H404" s="155"/>
      <c r="I404" s="110"/>
      <c r="J404" s="110"/>
      <c r="K404" s="156"/>
      <c r="L404" s="110"/>
      <c r="M404" s="110"/>
      <c r="N404" s="110"/>
      <c r="O404" s="110"/>
    </row>
    <row r="405" spans="1:15" x14ac:dyDescent="0.25">
      <c r="A405" s="115"/>
      <c r="B405" s="126"/>
      <c r="C405" s="155"/>
      <c r="D405" s="126"/>
      <c r="E405" s="162"/>
      <c r="F405" s="126"/>
      <c r="G405" s="110"/>
      <c r="H405" s="155"/>
      <c r="I405" s="110"/>
      <c r="J405" s="110"/>
      <c r="K405" s="156"/>
      <c r="L405" s="110"/>
      <c r="M405" s="110"/>
      <c r="N405" s="110"/>
      <c r="O405" s="110"/>
    </row>
    <row r="406" spans="1:15" x14ac:dyDescent="0.25">
      <c r="A406" s="115"/>
      <c r="B406" s="126"/>
      <c r="C406" s="155"/>
      <c r="D406" s="126"/>
      <c r="E406" s="162"/>
      <c r="F406" s="126"/>
      <c r="G406" s="110"/>
      <c r="H406" s="155"/>
      <c r="I406" s="110"/>
      <c r="J406" s="110"/>
      <c r="K406" s="156"/>
      <c r="L406" s="110"/>
      <c r="M406" s="110"/>
      <c r="N406" s="110"/>
      <c r="O406" s="110"/>
    </row>
    <row r="407" spans="1:15" x14ac:dyDescent="0.25">
      <c r="A407" s="115"/>
      <c r="B407" s="126"/>
      <c r="C407" s="155"/>
      <c r="D407" s="126"/>
      <c r="E407" s="162"/>
      <c r="F407" s="126"/>
      <c r="G407" s="110"/>
      <c r="H407" s="155"/>
      <c r="I407" s="110"/>
      <c r="J407" s="110"/>
      <c r="K407" s="156"/>
      <c r="L407" s="110"/>
      <c r="M407" s="110"/>
      <c r="N407" s="110"/>
      <c r="O407" s="110"/>
    </row>
    <row r="408" spans="1:15" x14ac:dyDescent="0.25">
      <c r="A408" s="115"/>
      <c r="B408" s="126"/>
      <c r="C408" s="155"/>
      <c r="D408" s="126"/>
      <c r="E408" s="162"/>
      <c r="F408" s="126"/>
      <c r="G408" s="110"/>
      <c r="H408" s="155"/>
      <c r="I408" s="110"/>
      <c r="J408" s="110"/>
      <c r="K408" s="156"/>
      <c r="L408" s="110"/>
      <c r="M408" s="110"/>
      <c r="N408" s="110"/>
      <c r="O408" s="110"/>
    </row>
    <row r="409" spans="1:15" x14ac:dyDescent="0.25">
      <c r="A409" s="115"/>
      <c r="B409" s="126"/>
      <c r="C409" s="155"/>
      <c r="D409" s="126"/>
      <c r="E409" s="162"/>
      <c r="F409" s="126"/>
      <c r="G409" s="110"/>
      <c r="H409" s="155"/>
      <c r="I409" s="110"/>
      <c r="J409" s="110"/>
      <c r="K409" s="156"/>
      <c r="L409" s="110"/>
      <c r="M409" s="110"/>
      <c r="N409" s="110"/>
      <c r="O409" s="110"/>
    </row>
    <row r="410" spans="1:15" x14ac:dyDescent="0.25">
      <c r="A410" s="115"/>
      <c r="B410" s="126"/>
      <c r="C410" s="155"/>
      <c r="D410" s="126"/>
      <c r="E410" s="162"/>
      <c r="F410" s="126"/>
      <c r="G410" s="110"/>
      <c r="H410" s="155"/>
      <c r="I410" s="110"/>
      <c r="J410" s="110"/>
      <c r="K410" s="156"/>
      <c r="L410" s="110"/>
      <c r="M410" s="110"/>
      <c r="N410" s="110"/>
      <c r="O410" s="110"/>
    </row>
    <row r="411" spans="1:15" x14ac:dyDescent="0.25">
      <c r="A411" s="115"/>
      <c r="B411" s="126"/>
      <c r="C411" s="155"/>
      <c r="D411" s="126"/>
      <c r="E411" s="162"/>
      <c r="F411" s="126"/>
      <c r="G411" s="110"/>
      <c r="H411" s="155"/>
      <c r="I411" s="110"/>
      <c r="J411" s="110"/>
      <c r="K411" s="156"/>
      <c r="L411" s="110"/>
      <c r="M411" s="110"/>
      <c r="N411" s="110"/>
      <c r="O411" s="110"/>
    </row>
    <row r="412" spans="1:15" x14ac:dyDescent="0.25">
      <c r="A412" s="115"/>
      <c r="B412" s="126"/>
      <c r="C412" s="155"/>
      <c r="D412" s="126"/>
      <c r="E412" s="162"/>
      <c r="F412" s="126"/>
      <c r="G412" s="110"/>
      <c r="H412" s="155"/>
      <c r="I412" s="110"/>
      <c r="J412" s="110"/>
      <c r="K412" s="156"/>
      <c r="L412" s="110"/>
      <c r="M412" s="110"/>
      <c r="N412" s="110"/>
      <c r="O412" s="110"/>
    </row>
    <row r="413" spans="1:15" x14ac:dyDescent="0.25">
      <c r="A413" s="115"/>
      <c r="B413" s="126"/>
      <c r="C413" s="155"/>
      <c r="D413" s="126"/>
      <c r="E413" s="162"/>
      <c r="F413" s="126"/>
      <c r="G413" s="110"/>
      <c r="H413" s="155"/>
      <c r="I413" s="110"/>
      <c r="J413" s="110"/>
      <c r="K413" s="156"/>
      <c r="L413" s="110"/>
      <c r="M413" s="110"/>
      <c r="N413" s="110"/>
      <c r="O413" s="110"/>
    </row>
    <row r="414" spans="1:15" x14ac:dyDescent="0.25">
      <c r="A414" s="115"/>
      <c r="B414" s="126"/>
      <c r="C414" s="155"/>
      <c r="D414" s="126"/>
      <c r="E414" s="162"/>
      <c r="F414" s="126"/>
      <c r="G414" s="110"/>
      <c r="H414" s="155"/>
      <c r="I414" s="110"/>
      <c r="J414" s="110"/>
      <c r="K414" s="156"/>
      <c r="L414" s="110"/>
      <c r="M414" s="110"/>
      <c r="N414" s="110"/>
      <c r="O414" s="110"/>
    </row>
    <row r="415" spans="1:15" x14ac:dyDescent="0.25">
      <c r="A415" s="115"/>
      <c r="B415" s="126"/>
      <c r="C415" s="155"/>
      <c r="D415" s="126"/>
      <c r="E415" s="162"/>
      <c r="F415" s="126"/>
      <c r="G415" s="110"/>
      <c r="H415" s="155"/>
      <c r="I415" s="110"/>
      <c r="J415" s="110"/>
      <c r="K415" s="156"/>
      <c r="L415" s="110"/>
      <c r="M415" s="110"/>
      <c r="N415" s="110"/>
      <c r="O415" s="110"/>
    </row>
    <row r="416" spans="1:15" x14ac:dyDescent="0.25">
      <c r="A416" s="115"/>
      <c r="B416" s="126"/>
      <c r="C416" s="155"/>
      <c r="D416" s="126"/>
      <c r="E416" s="162"/>
      <c r="F416" s="126"/>
      <c r="G416" s="110"/>
      <c r="H416" s="155"/>
      <c r="I416" s="110"/>
      <c r="J416" s="110"/>
      <c r="K416" s="156"/>
      <c r="L416" s="110"/>
      <c r="M416" s="110"/>
      <c r="N416" s="110"/>
      <c r="O416" s="110"/>
    </row>
    <row r="417" spans="1:15" x14ac:dyDescent="0.25">
      <c r="A417" s="115"/>
      <c r="B417" s="126"/>
      <c r="C417" s="155"/>
      <c r="D417" s="126"/>
      <c r="E417" s="162"/>
      <c r="F417" s="126"/>
      <c r="G417" s="110"/>
      <c r="H417" s="155"/>
      <c r="I417" s="110"/>
      <c r="J417" s="110"/>
      <c r="K417" s="156"/>
      <c r="L417" s="110"/>
      <c r="M417" s="110"/>
      <c r="N417" s="110"/>
      <c r="O417" s="110"/>
    </row>
    <row r="418" spans="1:15" x14ac:dyDescent="0.25">
      <c r="A418" s="115"/>
      <c r="B418" s="126"/>
      <c r="C418" s="155"/>
      <c r="D418" s="126"/>
      <c r="E418" s="162"/>
      <c r="F418" s="126"/>
      <c r="G418" s="110"/>
      <c r="H418" s="155"/>
      <c r="I418" s="110"/>
      <c r="J418" s="110"/>
      <c r="K418" s="156"/>
      <c r="L418" s="110"/>
      <c r="M418" s="110"/>
      <c r="N418" s="110"/>
      <c r="O418" s="110"/>
    </row>
    <row r="419" spans="1:15" x14ac:dyDescent="0.25">
      <c r="A419" s="115"/>
      <c r="B419" s="126"/>
      <c r="C419" s="155"/>
      <c r="D419" s="126"/>
      <c r="E419" s="162"/>
      <c r="F419" s="126"/>
      <c r="G419" s="110"/>
      <c r="H419" s="155"/>
      <c r="I419" s="110"/>
      <c r="J419" s="110"/>
      <c r="K419" s="156"/>
      <c r="L419" s="110"/>
      <c r="M419" s="110"/>
      <c r="N419" s="110"/>
      <c r="O419" s="110"/>
    </row>
    <row r="420" spans="1:15" x14ac:dyDescent="0.25">
      <c r="A420" s="115"/>
      <c r="B420" s="126"/>
      <c r="C420" s="155"/>
      <c r="D420" s="126"/>
      <c r="E420" s="162"/>
      <c r="F420" s="126"/>
      <c r="G420" s="110"/>
      <c r="H420" s="155"/>
      <c r="I420" s="110"/>
      <c r="J420" s="110"/>
      <c r="K420" s="156"/>
      <c r="L420" s="110"/>
      <c r="M420" s="110"/>
      <c r="N420" s="110"/>
      <c r="O420" s="110"/>
    </row>
    <row r="421" spans="1:15" x14ac:dyDescent="0.25">
      <c r="A421" s="115"/>
      <c r="B421" s="126"/>
      <c r="C421" s="155"/>
      <c r="D421" s="126"/>
      <c r="E421" s="162"/>
      <c r="F421" s="126"/>
      <c r="G421" s="110"/>
      <c r="H421" s="155"/>
      <c r="I421" s="110"/>
      <c r="J421" s="110"/>
      <c r="K421" s="156"/>
      <c r="L421" s="110"/>
      <c r="M421" s="110"/>
      <c r="N421" s="110"/>
      <c r="O421" s="110"/>
    </row>
    <row r="422" spans="1:15" x14ac:dyDescent="0.25">
      <c r="A422" s="115"/>
      <c r="B422" s="126"/>
      <c r="C422" s="155"/>
      <c r="D422" s="126"/>
      <c r="E422" s="162"/>
      <c r="F422" s="126"/>
      <c r="G422" s="110"/>
      <c r="H422" s="155"/>
      <c r="I422" s="110"/>
      <c r="J422" s="110"/>
      <c r="K422" s="156"/>
      <c r="L422" s="110"/>
      <c r="M422" s="110"/>
      <c r="N422" s="110"/>
      <c r="O422" s="110"/>
    </row>
    <row r="423" spans="1:15" x14ac:dyDescent="0.25">
      <c r="A423" s="115"/>
      <c r="B423" s="126"/>
      <c r="C423" s="155"/>
      <c r="D423" s="126"/>
      <c r="E423" s="162"/>
      <c r="F423" s="126"/>
      <c r="G423" s="110"/>
      <c r="H423" s="155"/>
      <c r="I423" s="110"/>
      <c r="J423" s="110"/>
      <c r="K423" s="156"/>
      <c r="L423" s="110"/>
      <c r="M423" s="110"/>
      <c r="N423" s="110"/>
      <c r="O423" s="110"/>
    </row>
    <row r="424" spans="1:15" x14ac:dyDescent="0.25">
      <c r="A424" s="115"/>
      <c r="B424" s="126"/>
      <c r="C424" s="155"/>
      <c r="D424" s="126"/>
      <c r="E424" s="162"/>
      <c r="F424" s="126"/>
      <c r="G424" s="110"/>
      <c r="H424" s="155"/>
      <c r="I424" s="110"/>
      <c r="J424" s="110"/>
      <c r="K424" s="156"/>
      <c r="L424" s="110"/>
      <c r="M424" s="110"/>
      <c r="N424" s="110"/>
      <c r="O424" s="110"/>
    </row>
    <row r="425" spans="1:15" x14ac:dyDescent="0.25">
      <c r="A425" s="115"/>
      <c r="B425" s="126"/>
      <c r="C425" s="155"/>
      <c r="D425" s="126"/>
      <c r="E425" s="162"/>
      <c r="F425" s="126"/>
      <c r="G425" s="110"/>
      <c r="H425" s="155"/>
      <c r="I425" s="110"/>
      <c r="J425" s="110"/>
      <c r="K425" s="156"/>
      <c r="L425" s="110"/>
      <c r="M425" s="110"/>
      <c r="N425" s="110"/>
      <c r="O425" s="110"/>
    </row>
    <row r="426" spans="1:15" x14ac:dyDescent="0.25">
      <c r="A426" s="115"/>
      <c r="B426" s="126"/>
      <c r="C426" s="155"/>
      <c r="D426" s="126"/>
      <c r="E426" s="162"/>
      <c r="F426" s="126"/>
      <c r="G426" s="110"/>
      <c r="H426" s="155"/>
      <c r="I426" s="110"/>
      <c r="J426" s="110"/>
      <c r="K426" s="156"/>
      <c r="L426" s="110"/>
      <c r="M426" s="110"/>
      <c r="N426" s="110"/>
      <c r="O426" s="110"/>
    </row>
    <row r="427" spans="1:15" x14ac:dyDescent="0.25">
      <c r="A427" s="115"/>
      <c r="B427" s="126"/>
      <c r="C427" s="155"/>
      <c r="D427" s="126"/>
      <c r="E427" s="162"/>
      <c r="F427" s="126"/>
      <c r="G427" s="110"/>
      <c r="H427" s="155"/>
      <c r="I427" s="110"/>
      <c r="J427" s="110"/>
      <c r="K427" s="156"/>
      <c r="L427" s="110"/>
      <c r="M427" s="110"/>
      <c r="N427" s="110"/>
      <c r="O427" s="110"/>
    </row>
    <row r="428" spans="1:15" x14ac:dyDescent="0.25">
      <c r="A428" s="115"/>
      <c r="B428" s="126"/>
      <c r="C428" s="155"/>
      <c r="D428" s="126"/>
      <c r="E428" s="162"/>
      <c r="F428" s="126"/>
      <c r="G428" s="110"/>
      <c r="H428" s="155"/>
      <c r="I428" s="110"/>
      <c r="J428" s="110"/>
      <c r="K428" s="156"/>
      <c r="L428" s="110"/>
      <c r="M428" s="110"/>
      <c r="N428" s="110"/>
      <c r="O428" s="110"/>
    </row>
    <row r="429" spans="1:15" x14ac:dyDescent="0.25">
      <c r="A429" s="115"/>
      <c r="B429" s="126"/>
      <c r="C429" s="155"/>
      <c r="D429" s="126"/>
      <c r="E429" s="162"/>
      <c r="F429" s="126"/>
      <c r="G429" s="110"/>
      <c r="H429" s="155"/>
      <c r="I429" s="110"/>
      <c r="J429" s="110"/>
      <c r="K429" s="156"/>
      <c r="L429" s="110"/>
      <c r="M429" s="110"/>
      <c r="N429" s="110"/>
      <c r="O429" s="110"/>
    </row>
    <row r="430" spans="1:15" x14ac:dyDescent="0.25">
      <c r="A430" s="115"/>
      <c r="B430" s="126"/>
      <c r="C430" s="155"/>
      <c r="D430" s="126"/>
      <c r="E430" s="162"/>
      <c r="F430" s="126"/>
      <c r="G430" s="110"/>
      <c r="H430" s="155"/>
      <c r="I430" s="110"/>
      <c r="J430" s="110"/>
      <c r="K430" s="156"/>
      <c r="L430" s="110"/>
      <c r="M430" s="110"/>
      <c r="N430" s="110"/>
      <c r="O430" s="110"/>
    </row>
    <row r="431" spans="1:15" x14ac:dyDescent="0.25">
      <c r="A431" s="115"/>
      <c r="B431" s="126"/>
      <c r="C431" s="155"/>
      <c r="D431" s="126"/>
      <c r="E431" s="162"/>
      <c r="F431" s="126"/>
      <c r="G431" s="110"/>
      <c r="H431" s="155"/>
      <c r="I431" s="110"/>
      <c r="J431" s="110"/>
      <c r="K431" s="156"/>
      <c r="L431" s="110"/>
      <c r="M431" s="110"/>
      <c r="N431" s="110"/>
      <c r="O431" s="110"/>
    </row>
    <row r="432" spans="1:15" x14ac:dyDescent="0.25">
      <c r="A432" s="115"/>
      <c r="B432" s="126"/>
      <c r="C432" s="155"/>
      <c r="D432" s="126"/>
      <c r="E432" s="162"/>
      <c r="F432" s="126"/>
      <c r="G432" s="110"/>
      <c r="H432" s="155"/>
      <c r="I432" s="110"/>
      <c r="J432" s="110"/>
      <c r="K432" s="156"/>
      <c r="L432" s="110"/>
      <c r="M432" s="110"/>
      <c r="N432" s="110"/>
      <c r="O432" s="110"/>
    </row>
    <row r="433" spans="1:15" x14ac:dyDescent="0.25">
      <c r="A433" s="115"/>
      <c r="B433" s="126"/>
      <c r="C433" s="155"/>
      <c r="D433" s="126"/>
      <c r="E433" s="162"/>
      <c r="F433" s="126"/>
      <c r="G433" s="110"/>
      <c r="H433" s="155"/>
      <c r="I433" s="110"/>
      <c r="J433" s="110"/>
      <c r="K433" s="156"/>
      <c r="L433" s="110"/>
      <c r="M433" s="110"/>
      <c r="N433" s="110"/>
      <c r="O433" s="110"/>
    </row>
    <row r="434" spans="1:15" x14ac:dyDescent="0.25">
      <c r="A434" s="115"/>
      <c r="B434" s="126"/>
      <c r="C434" s="155"/>
      <c r="D434" s="126"/>
      <c r="E434" s="162"/>
      <c r="F434" s="126"/>
      <c r="G434" s="110"/>
      <c r="H434" s="155"/>
      <c r="I434" s="110"/>
      <c r="J434" s="110"/>
      <c r="K434" s="156"/>
      <c r="L434" s="110"/>
      <c r="M434" s="110"/>
      <c r="N434" s="110"/>
      <c r="O434" s="110"/>
    </row>
    <row r="435" spans="1:15" x14ac:dyDescent="0.25">
      <c r="A435" s="115"/>
      <c r="B435" s="126"/>
      <c r="C435" s="155"/>
      <c r="D435" s="126"/>
      <c r="E435" s="162"/>
      <c r="F435" s="126"/>
      <c r="G435" s="110"/>
      <c r="H435" s="155"/>
      <c r="I435" s="110"/>
      <c r="J435" s="110"/>
      <c r="K435" s="156"/>
      <c r="L435" s="110"/>
      <c r="M435" s="110"/>
      <c r="N435" s="110"/>
      <c r="O435" s="110"/>
    </row>
    <row r="436" spans="1:15" x14ac:dyDescent="0.25">
      <c r="A436" s="115"/>
      <c r="B436" s="126"/>
      <c r="C436" s="155"/>
      <c r="D436" s="126"/>
      <c r="E436" s="162"/>
      <c r="F436" s="126"/>
      <c r="G436" s="110"/>
      <c r="H436" s="155"/>
      <c r="I436" s="110"/>
      <c r="J436" s="110"/>
      <c r="K436" s="156"/>
      <c r="L436" s="110"/>
      <c r="M436" s="110"/>
      <c r="N436" s="110"/>
      <c r="O436" s="110"/>
    </row>
    <row r="437" spans="1:15" x14ac:dyDescent="0.25">
      <c r="A437" s="115"/>
      <c r="B437" s="126"/>
      <c r="C437" s="155"/>
      <c r="D437" s="126"/>
      <c r="E437" s="162"/>
      <c r="F437" s="126"/>
      <c r="G437" s="110"/>
      <c r="H437" s="155"/>
      <c r="I437" s="110"/>
      <c r="J437" s="110"/>
      <c r="K437" s="156"/>
      <c r="L437" s="110"/>
      <c r="M437" s="110"/>
      <c r="N437" s="110"/>
      <c r="O437" s="110"/>
    </row>
    <row r="438" spans="1:15" x14ac:dyDescent="0.25">
      <c r="A438" s="115"/>
      <c r="B438" s="126"/>
      <c r="C438" s="155"/>
      <c r="D438" s="126"/>
      <c r="E438" s="162"/>
      <c r="F438" s="126"/>
      <c r="G438" s="110"/>
      <c r="H438" s="155"/>
      <c r="I438" s="110"/>
      <c r="J438" s="110"/>
      <c r="K438" s="156"/>
      <c r="L438" s="110"/>
      <c r="M438" s="110"/>
      <c r="N438" s="110"/>
      <c r="O438" s="110"/>
    </row>
    <row r="439" spans="1:15" x14ac:dyDescent="0.25">
      <c r="A439" s="115"/>
      <c r="B439" s="126"/>
      <c r="C439" s="155"/>
      <c r="D439" s="126"/>
      <c r="E439" s="162"/>
      <c r="F439" s="126"/>
      <c r="G439" s="110"/>
      <c r="H439" s="155"/>
      <c r="I439" s="110"/>
      <c r="J439" s="110"/>
      <c r="K439" s="156"/>
      <c r="L439" s="110"/>
      <c r="M439" s="110"/>
      <c r="N439" s="110"/>
      <c r="O439" s="110"/>
    </row>
    <row r="440" spans="1:15" x14ac:dyDescent="0.25">
      <c r="A440" s="115"/>
      <c r="B440" s="126"/>
      <c r="C440" s="155"/>
      <c r="D440" s="126"/>
      <c r="E440" s="162"/>
      <c r="F440" s="126"/>
      <c r="G440" s="110"/>
      <c r="H440" s="155"/>
      <c r="I440" s="110"/>
      <c r="J440" s="110"/>
      <c r="K440" s="156"/>
      <c r="L440" s="110"/>
      <c r="M440" s="110"/>
      <c r="N440" s="110"/>
      <c r="O440" s="110"/>
    </row>
    <row r="441" spans="1:15" x14ac:dyDescent="0.25">
      <c r="A441" s="115"/>
      <c r="B441" s="126"/>
      <c r="C441" s="155"/>
      <c r="D441" s="126"/>
      <c r="E441" s="162"/>
      <c r="F441" s="126"/>
      <c r="G441" s="110"/>
      <c r="H441" s="155"/>
      <c r="I441" s="110"/>
      <c r="J441" s="110"/>
      <c r="K441" s="156"/>
      <c r="L441" s="110"/>
      <c r="M441" s="110"/>
      <c r="N441" s="110"/>
      <c r="O441" s="110"/>
    </row>
    <row r="442" spans="1:15" x14ac:dyDescent="0.25">
      <c r="A442" s="115"/>
      <c r="B442" s="126"/>
      <c r="C442" s="155"/>
      <c r="D442" s="126"/>
      <c r="E442" s="162"/>
      <c r="F442" s="126"/>
      <c r="G442" s="110"/>
      <c r="H442" s="155"/>
      <c r="I442" s="110"/>
      <c r="J442" s="110"/>
      <c r="K442" s="156"/>
      <c r="L442" s="110"/>
      <c r="M442" s="110"/>
      <c r="N442" s="110"/>
      <c r="O442" s="110"/>
    </row>
    <row r="443" spans="1:15" x14ac:dyDescent="0.25">
      <c r="A443" s="115"/>
      <c r="B443" s="126"/>
      <c r="C443" s="155"/>
      <c r="D443" s="126"/>
      <c r="E443" s="162"/>
      <c r="F443" s="126"/>
      <c r="G443" s="110"/>
      <c r="H443" s="155"/>
      <c r="I443" s="110"/>
      <c r="J443" s="110"/>
      <c r="K443" s="156"/>
      <c r="L443" s="110"/>
      <c r="M443" s="110"/>
      <c r="N443" s="110"/>
      <c r="O443" s="110"/>
    </row>
    <row r="444" spans="1:15" x14ac:dyDescent="0.25">
      <c r="A444" s="115"/>
      <c r="B444" s="126"/>
      <c r="C444" s="155"/>
      <c r="D444" s="126"/>
      <c r="E444" s="162"/>
      <c r="F444" s="126"/>
      <c r="G444" s="110"/>
      <c r="H444" s="155"/>
      <c r="I444" s="110"/>
      <c r="J444" s="110"/>
      <c r="K444" s="156"/>
      <c r="L444" s="110"/>
      <c r="M444" s="110"/>
      <c r="N444" s="110"/>
      <c r="O444" s="110"/>
    </row>
    <row r="445" spans="1:15" x14ac:dyDescent="0.25">
      <c r="A445" s="115"/>
      <c r="B445" s="126"/>
      <c r="C445" s="155"/>
      <c r="D445" s="126"/>
      <c r="E445" s="162"/>
      <c r="F445" s="126"/>
      <c r="G445" s="110"/>
      <c r="H445" s="155"/>
      <c r="I445" s="110"/>
      <c r="J445" s="110"/>
      <c r="K445" s="156"/>
      <c r="L445" s="110"/>
      <c r="M445" s="110"/>
      <c r="N445" s="110"/>
      <c r="O445" s="110"/>
    </row>
    <row r="446" spans="1:15" x14ac:dyDescent="0.25">
      <c r="A446" s="115"/>
      <c r="B446" s="126"/>
      <c r="C446" s="155"/>
      <c r="D446" s="126"/>
      <c r="E446" s="162"/>
      <c r="F446" s="126"/>
      <c r="G446" s="110"/>
      <c r="H446" s="155"/>
      <c r="I446" s="110"/>
      <c r="J446" s="110"/>
      <c r="K446" s="156"/>
      <c r="L446" s="110"/>
      <c r="M446" s="110"/>
      <c r="N446" s="110"/>
      <c r="O446" s="110"/>
    </row>
    <row r="447" spans="1:15" x14ac:dyDescent="0.25">
      <c r="A447" s="115"/>
      <c r="B447" s="126"/>
      <c r="C447" s="155"/>
      <c r="D447" s="126"/>
      <c r="E447" s="162"/>
      <c r="F447" s="126"/>
      <c r="G447" s="110"/>
      <c r="H447" s="155"/>
      <c r="I447" s="110"/>
      <c r="J447" s="110"/>
      <c r="K447" s="156"/>
      <c r="L447" s="110"/>
      <c r="M447" s="110"/>
      <c r="N447" s="110"/>
      <c r="O447" s="110"/>
    </row>
    <row r="448" spans="1:15" x14ac:dyDescent="0.25">
      <c r="A448" s="115"/>
      <c r="B448" s="126"/>
      <c r="C448" s="155"/>
      <c r="D448" s="126"/>
      <c r="E448" s="162"/>
      <c r="F448" s="126"/>
      <c r="G448" s="110"/>
      <c r="H448" s="155"/>
      <c r="I448" s="110"/>
      <c r="J448" s="110"/>
      <c r="K448" s="156"/>
      <c r="L448" s="110"/>
      <c r="M448" s="110"/>
      <c r="N448" s="110"/>
      <c r="O448" s="110"/>
    </row>
    <row r="449" spans="1:15" x14ac:dyDescent="0.25">
      <c r="A449" s="115"/>
      <c r="B449" s="126"/>
      <c r="C449" s="155"/>
      <c r="D449" s="126"/>
      <c r="E449" s="162"/>
      <c r="F449" s="126"/>
      <c r="G449" s="110"/>
      <c r="H449" s="155"/>
      <c r="I449" s="110"/>
      <c r="J449" s="110"/>
      <c r="K449" s="156"/>
      <c r="L449" s="110"/>
      <c r="M449" s="110"/>
      <c r="N449" s="110"/>
      <c r="O449" s="110"/>
    </row>
    <row r="450" spans="1:15" x14ac:dyDescent="0.25">
      <c r="A450" s="115"/>
      <c r="B450" s="126"/>
      <c r="C450" s="155"/>
      <c r="D450" s="126"/>
      <c r="E450" s="162"/>
      <c r="F450" s="126"/>
      <c r="G450" s="110"/>
      <c r="H450" s="155"/>
      <c r="I450" s="110"/>
      <c r="J450" s="110"/>
      <c r="K450" s="156"/>
      <c r="L450" s="110"/>
      <c r="M450" s="110"/>
      <c r="N450" s="110"/>
      <c r="O450" s="110"/>
    </row>
    <row r="451" spans="1:15" x14ac:dyDescent="0.25">
      <c r="A451" s="115"/>
      <c r="B451" s="126"/>
      <c r="C451" s="155"/>
      <c r="D451" s="126"/>
      <c r="E451" s="162"/>
      <c r="F451" s="126"/>
      <c r="G451" s="110"/>
      <c r="H451" s="155"/>
      <c r="I451" s="110"/>
      <c r="J451" s="110"/>
      <c r="K451" s="156"/>
      <c r="L451" s="110"/>
      <c r="M451" s="110"/>
      <c r="N451" s="110"/>
      <c r="O451" s="110"/>
    </row>
    <row r="452" spans="1:15" x14ac:dyDescent="0.25">
      <c r="A452" s="115"/>
      <c r="B452" s="126"/>
      <c r="C452" s="155"/>
      <c r="D452" s="126"/>
      <c r="E452" s="162"/>
      <c r="F452" s="126"/>
      <c r="G452" s="110"/>
      <c r="H452" s="155"/>
      <c r="I452" s="110"/>
      <c r="J452" s="110"/>
      <c r="K452" s="156"/>
      <c r="L452" s="110"/>
      <c r="M452" s="110"/>
      <c r="N452" s="110"/>
      <c r="O452" s="110"/>
    </row>
    <row r="453" spans="1:15" x14ac:dyDescent="0.25">
      <c r="A453" s="115"/>
      <c r="B453" s="126"/>
      <c r="C453" s="155"/>
      <c r="D453" s="126"/>
      <c r="E453" s="162"/>
      <c r="F453" s="126"/>
      <c r="G453" s="110"/>
      <c r="H453" s="155"/>
      <c r="I453" s="110"/>
      <c r="J453" s="110"/>
      <c r="K453" s="156"/>
      <c r="L453" s="110"/>
      <c r="M453" s="110"/>
      <c r="N453" s="110"/>
      <c r="O453" s="110"/>
    </row>
    <row r="454" spans="1:15" x14ac:dyDescent="0.25">
      <c r="A454" s="115"/>
      <c r="B454" s="126"/>
      <c r="C454" s="155"/>
      <c r="D454" s="126"/>
      <c r="E454" s="162"/>
      <c r="F454" s="126"/>
      <c r="G454" s="110"/>
      <c r="H454" s="155"/>
      <c r="I454" s="110"/>
      <c r="J454" s="110"/>
      <c r="K454" s="156"/>
      <c r="L454" s="110"/>
      <c r="M454" s="110"/>
      <c r="N454" s="110"/>
      <c r="O454" s="110"/>
    </row>
    <row r="455" spans="1:15" x14ac:dyDescent="0.25">
      <c r="A455" s="115"/>
      <c r="B455" s="126"/>
      <c r="C455" s="155"/>
      <c r="D455" s="126"/>
      <c r="E455" s="162"/>
      <c r="F455" s="126"/>
      <c r="G455" s="110"/>
      <c r="H455" s="155"/>
      <c r="I455" s="110"/>
      <c r="J455" s="110"/>
      <c r="K455" s="156"/>
      <c r="L455" s="110"/>
      <c r="M455" s="110"/>
      <c r="N455" s="110"/>
      <c r="O455" s="110"/>
    </row>
    <row r="456" spans="1:15" x14ac:dyDescent="0.25">
      <c r="A456" s="115"/>
      <c r="B456" s="126"/>
      <c r="C456" s="155"/>
      <c r="D456" s="126"/>
      <c r="E456" s="162"/>
      <c r="F456" s="126"/>
      <c r="G456" s="110"/>
      <c r="H456" s="155"/>
      <c r="I456" s="110"/>
      <c r="J456" s="110"/>
      <c r="K456" s="156"/>
      <c r="L456" s="110"/>
      <c r="M456" s="110"/>
      <c r="N456" s="110"/>
      <c r="O456" s="110"/>
    </row>
    <row r="457" spans="1:15" x14ac:dyDescent="0.25">
      <c r="A457" s="115"/>
      <c r="B457" s="126"/>
      <c r="C457" s="155"/>
      <c r="D457" s="126"/>
      <c r="E457" s="162"/>
      <c r="F457" s="126"/>
      <c r="G457" s="110"/>
      <c r="H457" s="155"/>
      <c r="I457" s="110"/>
      <c r="J457" s="110"/>
      <c r="K457" s="156"/>
      <c r="L457" s="110"/>
      <c r="M457" s="110"/>
      <c r="N457" s="110"/>
      <c r="O457" s="110"/>
    </row>
    <row r="458" spans="1:15" x14ac:dyDescent="0.25">
      <c r="A458" s="115"/>
      <c r="B458" s="126"/>
      <c r="C458" s="155"/>
      <c r="D458" s="126"/>
      <c r="E458" s="162"/>
      <c r="F458" s="126"/>
      <c r="G458" s="110"/>
      <c r="H458" s="155"/>
      <c r="I458" s="110"/>
      <c r="J458" s="110"/>
      <c r="K458" s="156"/>
      <c r="L458" s="110"/>
      <c r="M458" s="110"/>
      <c r="N458" s="110"/>
      <c r="O458" s="110"/>
    </row>
    <row r="459" spans="1:15" x14ac:dyDescent="0.25">
      <c r="A459" s="115"/>
      <c r="B459" s="126"/>
      <c r="C459" s="155"/>
      <c r="D459" s="126"/>
      <c r="E459" s="162"/>
      <c r="F459" s="126"/>
      <c r="G459" s="110"/>
      <c r="H459" s="155"/>
      <c r="I459" s="110"/>
      <c r="J459" s="110"/>
      <c r="K459" s="156"/>
      <c r="L459" s="110"/>
      <c r="M459" s="110"/>
      <c r="N459" s="110"/>
      <c r="O459" s="110"/>
    </row>
    <row r="460" spans="1:15" x14ac:dyDescent="0.25">
      <c r="A460" s="115"/>
      <c r="B460" s="126"/>
      <c r="C460" s="155"/>
      <c r="D460" s="126"/>
      <c r="E460" s="162"/>
      <c r="F460" s="126"/>
      <c r="G460" s="110"/>
      <c r="H460" s="155"/>
      <c r="I460" s="110"/>
      <c r="J460" s="110"/>
      <c r="K460" s="156"/>
      <c r="L460" s="110"/>
      <c r="M460" s="110"/>
      <c r="N460" s="110"/>
      <c r="O460" s="110"/>
    </row>
    <row r="461" spans="1:15" x14ac:dyDescent="0.25">
      <c r="A461" s="115"/>
      <c r="B461" s="126"/>
      <c r="C461" s="155"/>
      <c r="D461" s="126"/>
      <c r="E461" s="162"/>
      <c r="F461" s="126"/>
      <c r="G461" s="110"/>
      <c r="H461" s="155"/>
      <c r="I461" s="110"/>
      <c r="J461" s="110"/>
      <c r="K461" s="156"/>
      <c r="L461" s="110"/>
      <c r="M461" s="110"/>
      <c r="N461" s="110"/>
      <c r="O461" s="110"/>
    </row>
    <row r="462" spans="1:15" x14ac:dyDescent="0.25">
      <c r="A462" s="115"/>
      <c r="B462" s="126"/>
      <c r="C462" s="155"/>
      <c r="D462" s="126"/>
      <c r="E462" s="162"/>
      <c r="F462" s="126"/>
      <c r="G462" s="110"/>
      <c r="H462" s="155"/>
      <c r="I462" s="110"/>
      <c r="J462" s="110"/>
      <c r="K462" s="156"/>
      <c r="L462" s="110"/>
      <c r="M462" s="110"/>
      <c r="N462" s="110"/>
      <c r="O462" s="110"/>
    </row>
    <row r="463" spans="1:15" x14ac:dyDescent="0.25">
      <c r="A463" s="115"/>
      <c r="B463" s="126"/>
      <c r="C463" s="155"/>
      <c r="D463" s="126"/>
      <c r="E463" s="162"/>
      <c r="F463" s="126"/>
      <c r="G463" s="110"/>
      <c r="H463" s="155"/>
      <c r="I463" s="110"/>
      <c r="J463" s="110"/>
      <c r="K463" s="156"/>
      <c r="L463" s="110"/>
      <c r="M463" s="110"/>
      <c r="N463" s="110"/>
      <c r="O463" s="110"/>
    </row>
    <row r="464" spans="1:15" x14ac:dyDescent="0.25">
      <c r="A464" s="115"/>
      <c r="B464" s="126"/>
      <c r="C464" s="155"/>
      <c r="D464" s="126"/>
      <c r="E464" s="162"/>
      <c r="F464" s="126"/>
      <c r="G464" s="110"/>
      <c r="H464" s="155"/>
      <c r="I464" s="110"/>
      <c r="J464" s="110"/>
      <c r="K464" s="156"/>
      <c r="L464" s="110"/>
      <c r="M464" s="110"/>
      <c r="N464" s="110"/>
      <c r="O464" s="110"/>
    </row>
    <row r="465" spans="1:15" x14ac:dyDescent="0.25">
      <c r="A465" s="115"/>
      <c r="B465" s="126"/>
      <c r="C465" s="155"/>
      <c r="D465" s="126"/>
      <c r="E465" s="162"/>
      <c r="F465" s="126"/>
      <c r="G465" s="110"/>
      <c r="H465" s="155"/>
      <c r="I465" s="110"/>
      <c r="J465" s="110"/>
      <c r="K465" s="156"/>
      <c r="L465" s="110"/>
      <c r="M465" s="110"/>
      <c r="N465" s="110"/>
      <c r="O465" s="110"/>
    </row>
    <row r="466" spans="1:15" x14ac:dyDescent="0.25">
      <c r="A466" s="115"/>
      <c r="B466" s="126"/>
      <c r="C466" s="155"/>
      <c r="D466" s="126"/>
      <c r="E466" s="162"/>
      <c r="F466" s="126"/>
      <c r="G466" s="110"/>
      <c r="H466" s="155"/>
      <c r="I466" s="110"/>
      <c r="J466" s="110"/>
      <c r="K466" s="156"/>
      <c r="L466" s="110"/>
      <c r="M466" s="110"/>
      <c r="N466" s="110"/>
      <c r="O466" s="110"/>
    </row>
    <row r="467" spans="1:15" x14ac:dyDescent="0.25">
      <c r="A467" s="115"/>
      <c r="B467" s="126"/>
      <c r="C467" s="155"/>
      <c r="D467" s="126"/>
      <c r="E467" s="162"/>
      <c r="F467" s="126"/>
      <c r="G467" s="110"/>
      <c r="H467" s="155"/>
      <c r="I467" s="110"/>
      <c r="J467" s="110"/>
      <c r="K467" s="156"/>
      <c r="L467" s="110"/>
      <c r="M467" s="110"/>
      <c r="N467" s="110"/>
      <c r="O467" s="110"/>
    </row>
    <row r="468" spans="1:15" x14ac:dyDescent="0.25">
      <c r="A468" s="115"/>
      <c r="B468" s="126"/>
      <c r="C468" s="155"/>
      <c r="D468" s="126"/>
      <c r="E468" s="162"/>
      <c r="F468" s="126"/>
      <c r="G468" s="110"/>
      <c r="H468" s="155"/>
      <c r="I468" s="110"/>
      <c r="J468" s="110"/>
      <c r="K468" s="156"/>
      <c r="L468" s="110"/>
      <c r="M468" s="110"/>
      <c r="N468" s="110"/>
      <c r="O468" s="110"/>
    </row>
    <row r="469" spans="1:15" x14ac:dyDescent="0.25">
      <c r="A469" s="115"/>
      <c r="B469" s="126"/>
      <c r="C469" s="155"/>
      <c r="D469" s="126"/>
      <c r="E469" s="162"/>
      <c r="F469" s="126"/>
      <c r="G469" s="110"/>
      <c r="H469" s="155"/>
      <c r="I469" s="110"/>
      <c r="J469" s="110"/>
      <c r="K469" s="156"/>
      <c r="L469" s="110"/>
      <c r="M469" s="110"/>
      <c r="N469" s="110"/>
      <c r="O469" s="110"/>
    </row>
    <row r="470" spans="1:15" x14ac:dyDescent="0.25">
      <c r="A470" s="115"/>
      <c r="B470" s="126"/>
      <c r="C470" s="155"/>
      <c r="D470" s="126"/>
      <c r="E470" s="162"/>
      <c r="F470" s="126"/>
      <c r="G470" s="110"/>
      <c r="H470" s="155"/>
      <c r="I470" s="110"/>
      <c r="J470" s="110"/>
      <c r="K470" s="156"/>
      <c r="L470" s="110"/>
      <c r="M470" s="110"/>
      <c r="N470" s="110"/>
      <c r="O470" s="110"/>
    </row>
    <row r="471" spans="1:15" x14ac:dyDescent="0.25">
      <c r="A471" s="115"/>
      <c r="B471" s="126"/>
      <c r="C471" s="155"/>
      <c r="D471" s="126"/>
      <c r="E471" s="162"/>
      <c r="F471" s="126"/>
      <c r="G471" s="110"/>
      <c r="H471" s="155"/>
      <c r="I471" s="110"/>
      <c r="J471" s="110"/>
      <c r="K471" s="156"/>
      <c r="L471" s="110"/>
      <c r="M471" s="110"/>
      <c r="N471" s="110"/>
      <c r="O471" s="110"/>
    </row>
    <row r="472" spans="1:15" x14ac:dyDescent="0.25">
      <c r="A472" s="115"/>
      <c r="B472" s="126"/>
      <c r="C472" s="155"/>
      <c r="D472" s="126"/>
      <c r="E472" s="162"/>
      <c r="F472" s="126"/>
      <c r="G472" s="110"/>
      <c r="H472" s="155"/>
      <c r="I472" s="110"/>
      <c r="J472" s="110"/>
      <c r="K472" s="156"/>
      <c r="L472" s="110"/>
      <c r="M472" s="110"/>
      <c r="N472" s="110"/>
      <c r="O472" s="110"/>
    </row>
    <row r="473" spans="1:15" x14ac:dyDescent="0.25">
      <c r="A473" s="115"/>
      <c r="B473" s="126"/>
      <c r="C473" s="155"/>
      <c r="D473" s="126"/>
      <c r="E473" s="162"/>
      <c r="F473" s="126"/>
      <c r="G473" s="110"/>
      <c r="H473" s="155"/>
      <c r="I473" s="110"/>
      <c r="J473" s="110"/>
      <c r="K473" s="156"/>
      <c r="L473" s="110"/>
      <c r="M473" s="110"/>
      <c r="N473" s="110"/>
      <c r="O473" s="110"/>
    </row>
    <row r="474" spans="1:15" x14ac:dyDescent="0.25">
      <c r="A474" s="115"/>
      <c r="B474" s="126"/>
      <c r="C474" s="155"/>
      <c r="D474" s="126"/>
      <c r="E474" s="162"/>
      <c r="F474" s="126"/>
      <c r="G474" s="110"/>
      <c r="H474" s="155"/>
      <c r="I474" s="110"/>
      <c r="J474" s="110"/>
      <c r="K474" s="156"/>
      <c r="L474" s="110"/>
      <c r="M474" s="110"/>
      <c r="N474" s="110"/>
      <c r="O474" s="110"/>
    </row>
    <row r="475" spans="1:15" x14ac:dyDescent="0.25">
      <c r="A475" s="115"/>
      <c r="B475" s="126"/>
      <c r="C475" s="155"/>
      <c r="D475" s="126"/>
      <c r="E475" s="162"/>
      <c r="F475" s="126"/>
      <c r="G475" s="110"/>
      <c r="H475" s="155"/>
      <c r="I475" s="110"/>
      <c r="J475" s="110"/>
      <c r="K475" s="156"/>
      <c r="L475" s="110"/>
      <c r="M475" s="110"/>
      <c r="N475" s="110"/>
      <c r="O475" s="110"/>
    </row>
    <row r="476" spans="1:15" x14ac:dyDescent="0.25">
      <c r="A476" s="115"/>
      <c r="B476" s="126"/>
      <c r="C476" s="155"/>
      <c r="D476" s="126"/>
      <c r="E476" s="162"/>
      <c r="F476" s="126"/>
      <c r="G476" s="110"/>
      <c r="H476" s="155"/>
      <c r="I476" s="110"/>
      <c r="J476" s="110"/>
      <c r="K476" s="156"/>
      <c r="L476" s="110"/>
      <c r="M476" s="110"/>
      <c r="N476" s="110"/>
      <c r="O476" s="110"/>
    </row>
    <row r="477" spans="1:15" x14ac:dyDescent="0.25">
      <c r="A477" s="115"/>
      <c r="B477" s="126"/>
      <c r="C477" s="155"/>
      <c r="D477" s="126"/>
      <c r="E477" s="162"/>
      <c r="F477" s="126"/>
      <c r="G477" s="110"/>
      <c r="H477" s="155"/>
      <c r="I477" s="110"/>
      <c r="J477" s="110"/>
      <c r="K477" s="156"/>
      <c r="L477" s="110"/>
      <c r="M477" s="110"/>
      <c r="N477" s="110"/>
      <c r="O477" s="110"/>
    </row>
    <row r="478" spans="1:15" x14ac:dyDescent="0.25">
      <c r="A478" s="115"/>
      <c r="B478" s="126"/>
      <c r="C478" s="155"/>
      <c r="D478" s="126"/>
      <c r="E478" s="162"/>
      <c r="F478" s="126"/>
      <c r="G478" s="110"/>
      <c r="H478" s="155"/>
      <c r="I478" s="110"/>
      <c r="J478" s="110"/>
      <c r="K478" s="156"/>
      <c r="L478" s="110"/>
      <c r="M478" s="110"/>
      <c r="N478" s="110"/>
      <c r="O478" s="110"/>
    </row>
    <row r="479" spans="1:15" x14ac:dyDescent="0.25">
      <c r="A479" s="115"/>
      <c r="B479" s="126"/>
      <c r="C479" s="155"/>
      <c r="D479" s="126"/>
      <c r="E479" s="162"/>
      <c r="F479" s="126"/>
      <c r="G479" s="110"/>
      <c r="H479" s="155"/>
      <c r="I479" s="110"/>
      <c r="J479" s="110"/>
      <c r="K479" s="156"/>
      <c r="L479" s="110"/>
      <c r="M479" s="110"/>
      <c r="N479" s="110"/>
      <c r="O479" s="110"/>
    </row>
    <row r="480" spans="1:15" x14ac:dyDescent="0.25">
      <c r="A480" s="115"/>
      <c r="B480" s="126"/>
      <c r="C480" s="155"/>
      <c r="D480" s="126"/>
      <c r="E480" s="162"/>
      <c r="F480" s="126"/>
      <c r="G480" s="110"/>
      <c r="H480" s="155"/>
      <c r="I480" s="110"/>
      <c r="J480" s="110"/>
      <c r="K480" s="156"/>
      <c r="L480" s="110"/>
      <c r="M480" s="110"/>
      <c r="N480" s="110"/>
      <c r="O480" s="110"/>
    </row>
    <row r="481" spans="1:15" x14ac:dyDescent="0.25">
      <c r="A481" s="115"/>
      <c r="B481" s="126"/>
      <c r="C481" s="155"/>
      <c r="D481" s="126"/>
      <c r="E481" s="162"/>
      <c r="F481" s="126"/>
      <c r="G481" s="110"/>
      <c r="H481" s="155"/>
      <c r="I481" s="110"/>
      <c r="J481" s="110"/>
      <c r="K481" s="156"/>
      <c r="L481" s="110"/>
      <c r="M481" s="110"/>
      <c r="N481" s="110"/>
      <c r="O481" s="110"/>
    </row>
    <row r="482" spans="1:15" x14ac:dyDescent="0.25">
      <c r="A482" s="115"/>
      <c r="B482" s="126"/>
      <c r="C482" s="155"/>
      <c r="D482" s="126"/>
      <c r="E482" s="162"/>
      <c r="F482" s="126"/>
      <c r="G482" s="110"/>
      <c r="H482" s="155"/>
      <c r="I482" s="110"/>
      <c r="J482" s="110"/>
      <c r="K482" s="156"/>
      <c r="L482" s="110"/>
      <c r="M482" s="110"/>
      <c r="N482" s="110"/>
      <c r="O482" s="110"/>
    </row>
    <row r="483" spans="1:15" x14ac:dyDescent="0.25">
      <c r="A483" s="115"/>
      <c r="B483" s="126"/>
      <c r="C483" s="155"/>
      <c r="D483" s="126"/>
      <c r="E483" s="162"/>
      <c r="F483" s="126"/>
      <c r="G483" s="110"/>
      <c r="H483" s="155"/>
      <c r="I483" s="110"/>
      <c r="J483" s="110"/>
      <c r="K483" s="156"/>
      <c r="L483" s="110"/>
      <c r="M483" s="110"/>
      <c r="N483" s="110"/>
      <c r="O483" s="110"/>
    </row>
    <row r="484" spans="1:15" x14ac:dyDescent="0.25">
      <c r="A484" s="115"/>
      <c r="B484" s="126"/>
      <c r="C484" s="155"/>
      <c r="D484" s="126"/>
      <c r="E484" s="162"/>
      <c r="F484" s="126"/>
      <c r="G484" s="110"/>
      <c r="H484" s="155"/>
      <c r="I484" s="110"/>
      <c r="J484" s="110"/>
      <c r="K484" s="156"/>
      <c r="L484" s="110"/>
      <c r="M484" s="110"/>
      <c r="N484" s="110"/>
      <c r="O484" s="110"/>
    </row>
    <row r="485" spans="1:15" x14ac:dyDescent="0.25">
      <c r="A485" s="115"/>
      <c r="B485" s="126"/>
      <c r="C485" s="155"/>
      <c r="D485" s="126"/>
      <c r="E485" s="162"/>
      <c r="F485" s="126"/>
      <c r="G485" s="110"/>
      <c r="H485" s="155"/>
      <c r="I485" s="110"/>
      <c r="J485" s="110"/>
      <c r="K485" s="156"/>
      <c r="L485" s="110"/>
      <c r="M485" s="110"/>
      <c r="N485" s="110"/>
      <c r="O485" s="110"/>
    </row>
    <row r="486" spans="1:15" x14ac:dyDescent="0.25">
      <c r="A486" s="115"/>
      <c r="B486" s="126"/>
      <c r="C486" s="155"/>
      <c r="D486" s="126"/>
      <c r="E486" s="162"/>
      <c r="F486" s="126"/>
      <c r="G486" s="110"/>
      <c r="H486" s="155"/>
      <c r="I486" s="110"/>
      <c r="J486" s="110"/>
      <c r="K486" s="156"/>
      <c r="L486" s="110"/>
      <c r="M486" s="110"/>
      <c r="N486" s="110"/>
      <c r="O486" s="110"/>
    </row>
    <row r="487" spans="1:15" x14ac:dyDescent="0.25">
      <c r="A487" s="115"/>
      <c r="B487" s="126"/>
      <c r="C487" s="155"/>
      <c r="D487" s="126"/>
      <c r="E487" s="162"/>
      <c r="F487" s="126"/>
      <c r="G487" s="110"/>
      <c r="H487" s="155"/>
      <c r="I487" s="110"/>
      <c r="J487" s="110"/>
      <c r="K487" s="156"/>
      <c r="L487" s="110"/>
      <c r="M487" s="110"/>
      <c r="N487" s="110"/>
      <c r="O487" s="110"/>
    </row>
    <row r="488" spans="1:15" x14ac:dyDescent="0.25">
      <c r="A488" s="115"/>
      <c r="B488" s="126"/>
      <c r="C488" s="155"/>
      <c r="D488" s="126"/>
      <c r="E488" s="162"/>
      <c r="F488" s="126"/>
      <c r="G488" s="110"/>
      <c r="H488" s="155"/>
      <c r="I488" s="110"/>
      <c r="J488" s="110"/>
      <c r="K488" s="156"/>
      <c r="L488" s="110"/>
      <c r="M488" s="110"/>
      <c r="N488" s="110"/>
      <c r="O488" s="110"/>
    </row>
    <row r="489" spans="1:15" x14ac:dyDescent="0.25">
      <c r="A489" s="115"/>
      <c r="B489" s="126"/>
      <c r="C489" s="155"/>
      <c r="D489" s="126"/>
      <c r="E489" s="162"/>
      <c r="F489" s="126"/>
      <c r="G489" s="110"/>
      <c r="H489" s="155"/>
      <c r="I489" s="110"/>
      <c r="J489" s="110"/>
      <c r="K489" s="156"/>
      <c r="L489" s="110"/>
      <c r="M489" s="110"/>
      <c r="N489" s="110"/>
      <c r="O489" s="110"/>
    </row>
    <row r="490" spans="1:15" x14ac:dyDescent="0.25">
      <c r="A490" s="115"/>
      <c r="B490" s="126"/>
      <c r="C490" s="155"/>
      <c r="D490" s="126"/>
      <c r="E490" s="162"/>
      <c r="F490" s="126"/>
      <c r="G490" s="110"/>
      <c r="H490" s="155"/>
      <c r="I490" s="110"/>
      <c r="J490" s="110"/>
      <c r="K490" s="156"/>
      <c r="L490" s="110"/>
      <c r="M490" s="110"/>
      <c r="N490" s="110"/>
      <c r="O490" s="110"/>
    </row>
    <row r="491" spans="1:15" x14ac:dyDescent="0.25">
      <c r="A491" s="115"/>
      <c r="B491" s="126"/>
      <c r="C491" s="155"/>
      <c r="D491" s="126"/>
      <c r="E491" s="162"/>
      <c r="F491" s="126"/>
      <c r="G491" s="110"/>
      <c r="H491" s="155"/>
      <c r="I491" s="110"/>
      <c r="J491" s="110"/>
      <c r="K491" s="156"/>
      <c r="L491" s="110"/>
      <c r="M491" s="110"/>
      <c r="N491" s="110"/>
      <c r="O491" s="110"/>
    </row>
    <row r="492" spans="1:15" x14ac:dyDescent="0.25">
      <c r="A492" s="115"/>
      <c r="B492" s="126"/>
      <c r="C492" s="155"/>
      <c r="D492" s="126"/>
      <c r="E492" s="162"/>
      <c r="F492" s="126"/>
      <c r="G492" s="110"/>
      <c r="H492" s="155"/>
      <c r="I492" s="110"/>
      <c r="J492" s="110"/>
      <c r="K492" s="156"/>
      <c r="L492" s="110"/>
      <c r="M492" s="110"/>
      <c r="N492" s="110"/>
      <c r="O492" s="110"/>
    </row>
    <row r="493" spans="1:15" x14ac:dyDescent="0.25">
      <c r="A493" s="115"/>
      <c r="B493" s="126"/>
      <c r="C493" s="155"/>
      <c r="D493" s="126"/>
      <c r="E493" s="162"/>
      <c r="F493" s="126"/>
      <c r="G493" s="110"/>
      <c r="H493" s="155"/>
      <c r="I493" s="110"/>
      <c r="J493" s="110"/>
      <c r="K493" s="156"/>
      <c r="L493" s="110"/>
      <c r="M493" s="110"/>
      <c r="N493" s="110"/>
      <c r="O493" s="110"/>
    </row>
    <row r="494" spans="1:15" x14ac:dyDescent="0.25">
      <c r="A494" s="115"/>
      <c r="B494" s="126"/>
      <c r="C494" s="155"/>
      <c r="D494" s="126"/>
      <c r="E494" s="162"/>
      <c r="F494" s="126"/>
      <c r="G494" s="110"/>
      <c r="H494" s="155"/>
      <c r="I494" s="110"/>
      <c r="J494" s="110"/>
      <c r="K494" s="156"/>
      <c r="L494" s="110"/>
      <c r="M494" s="110"/>
      <c r="N494" s="110"/>
      <c r="O494" s="110"/>
    </row>
    <row r="495" spans="1:15" x14ac:dyDescent="0.25">
      <c r="A495" s="115"/>
      <c r="B495" s="126"/>
      <c r="C495" s="155"/>
      <c r="D495" s="126"/>
      <c r="E495" s="162"/>
      <c r="F495" s="126"/>
      <c r="G495" s="110"/>
      <c r="H495" s="155"/>
      <c r="I495" s="110"/>
      <c r="J495" s="110"/>
      <c r="K495" s="156"/>
      <c r="L495" s="110"/>
      <c r="M495" s="110"/>
      <c r="N495" s="110"/>
      <c r="O495" s="110"/>
    </row>
    <row r="496" spans="1:15" x14ac:dyDescent="0.25">
      <c r="A496" s="115"/>
      <c r="B496" s="126"/>
      <c r="C496" s="155"/>
      <c r="D496" s="126"/>
      <c r="E496" s="162"/>
      <c r="F496" s="126"/>
      <c r="G496" s="110"/>
      <c r="H496" s="155"/>
      <c r="I496" s="110"/>
      <c r="J496" s="110"/>
      <c r="K496" s="156"/>
      <c r="L496" s="110"/>
      <c r="M496" s="110"/>
      <c r="N496" s="110"/>
      <c r="O496" s="110"/>
    </row>
    <row r="497" spans="1:15" x14ac:dyDescent="0.25">
      <c r="A497" s="115"/>
      <c r="B497" s="126"/>
      <c r="C497" s="155"/>
      <c r="D497" s="126"/>
      <c r="E497" s="162"/>
      <c r="F497" s="126"/>
      <c r="G497" s="110"/>
      <c r="H497" s="155"/>
      <c r="I497" s="110"/>
      <c r="J497" s="110"/>
      <c r="K497" s="156"/>
      <c r="L497" s="110"/>
      <c r="M497" s="110"/>
      <c r="N497" s="110"/>
      <c r="O497" s="110"/>
    </row>
    <row r="498" spans="1:15" x14ac:dyDescent="0.25">
      <c r="A498" s="115"/>
      <c r="B498" s="126"/>
      <c r="C498" s="155"/>
      <c r="D498" s="126"/>
      <c r="E498" s="162"/>
      <c r="F498" s="126"/>
      <c r="G498" s="110"/>
      <c r="H498" s="155"/>
      <c r="I498" s="110"/>
      <c r="J498" s="110"/>
      <c r="K498" s="156"/>
      <c r="L498" s="110"/>
      <c r="M498" s="110"/>
      <c r="N498" s="110"/>
      <c r="O498" s="110"/>
    </row>
    <row r="499" spans="1:15" x14ac:dyDescent="0.25">
      <c r="A499" s="115"/>
      <c r="B499" s="126"/>
      <c r="C499" s="155"/>
      <c r="D499" s="126"/>
      <c r="E499" s="162"/>
      <c r="F499" s="126"/>
      <c r="G499" s="110"/>
      <c r="H499" s="155"/>
      <c r="I499" s="110"/>
      <c r="J499" s="110"/>
      <c r="K499" s="156"/>
      <c r="L499" s="110"/>
      <c r="M499" s="110"/>
      <c r="N499" s="110"/>
      <c r="O499" s="110"/>
    </row>
    <row r="500" spans="1:15" x14ac:dyDescent="0.25">
      <c r="A500" s="115"/>
      <c r="B500" s="126"/>
      <c r="C500" s="155"/>
      <c r="D500" s="126"/>
      <c r="E500" s="162"/>
      <c r="F500" s="126"/>
      <c r="G500" s="110"/>
      <c r="H500" s="155"/>
      <c r="I500" s="110"/>
      <c r="J500" s="110"/>
      <c r="K500" s="156"/>
      <c r="L500" s="110"/>
      <c r="M500" s="110"/>
      <c r="N500" s="110"/>
      <c r="O500" s="110"/>
    </row>
    <row r="501" spans="1:15" x14ac:dyDescent="0.25">
      <c r="A501" s="115"/>
      <c r="B501" s="126"/>
      <c r="C501" s="155"/>
      <c r="D501" s="126"/>
      <c r="E501" s="162"/>
      <c r="F501" s="126"/>
      <c r="G501" s="110"/>
      <c r="H501" s="155"/>
      <c r="I501" s="110"/>
      <c r="J501" s="110"/>
      <c r="K501" s="156"/>
      <c r="L501" s="110"/>
      <c r="M501" s="110"/>
      <c r="N501" s="110"/>
      <c r="O501" s="110"/>
    </row>
    <row r="502" spans="1:15" x14ac:dyDescent="0.25">
      <c r="A502" s="115"/>
      <c r="B502" s="126"/>
      <c r="C502" s="155"/>
      <c r="D502" s="126"/>
      <c r="E502" s="162"/>
      <c r="F502" s="126"/>
      <c r="G502" s="110"/>
      <c r="H502" s="155"/>
      <c r="I502" s="110"/>
      <c r="J502" s="110"/>
      <c r="K502" s="156"/>
      <c r="L502" s="110"/>
      <c r="M502" s="110"/>
      <c r="N502" s="110"/>
      <c r="O502" s="110"/>
    </row>
    <row r="503" spans="1:15" x14ac:dyDescent="0.25">
      <c r="A503" s="115"/>
      <c r="B503" s="126"/>
      <c r="C503" s="155"/>
      <c r="D503" s="126"/>
      <c r="E503" s="162"/>
      <c r="F503" s="126"/>
      <c r="G503" s="110"/>
      <c r="H503" s="155"/>
      <c r="I503" s="110"/>
      <c r="J503" s="110"/>
      <c r="K503" s="156"/>
      <c r="L503" s="110"/>
      <c r="M503" s="110"/>
      <c r="N503" s="110"/>
      <c r="O503" s="110"/>
    </row>
    <row r="504" spans="1:15" x14ac:dyDescent="0.25">
      <c r="A504" s="115"/>
      <c r="B504" s="126"/>
      <c r="C504" s="155"/>
      <c r="D504" s="126"/>
      <c r="E504" s="162"/>
      <c r="F504" s="126"/>
      <c r="G504" s="110"/>
      <c r="H504" s="155"/>
      <c r="I504" s="110"/>
      <c r="J504" s="110"/>
      <c r="K504" s="156"/>
      <c r="L504" s="110"/>
      <c r="M504" s="110"/>
      <c r="N504" s="110"/>
      <c r="O504" s="110"/>
    </row>
    <row r="505" spans="1:15" x14ac:dyDescent="0.25">
      <c r="A505" s="115"/>
      <c r="B505" s="126"/>
      <c r="C505" s="155"/>
      <c r="D505" s="126"/>
      <c r="E505" s="162"/>
      <c r="F505" s="126"/>
      <c r="G505" s="110"/>
      <c r="H505" s="155"/>
      <c r="I505" s="110"/>
      <c r="J505" s="110"/>
      <c r="K505" s="156"/>
      <c r="L505" s="110"/>
      <c r="M505" s="110"/>
      <c r="N505" s="110"/>
      <c r="O505" s="110"/>
    </row>
    <row r="506" spans="1:15" x14ac:dyDescent="0.25">
      <c r="A506" s="115"/>
      <c r="B506" s="126"/>
      <c r="C506" s="155"/>
      <c r="D506" s="126"/>
      <c r="E506" s="162"/>
      <c r="F506" s="126"/>
      <c r="G506" s="110"/>
      <c r="H506" s="155"/>
      <c r="I506" s="110"/>
      <c r="J506" s="110"/>
      <c r="K506" s="156"/>
      <c r="L506" s="110"/>
      <c r="M506" s="110"/>
      <c r="N506" s="110"/>
      <c r="O506" s="110"/>
    </row>
    <row r="507" spans="1:15" x14ac:dyDescent="0.25">
      <c r="A507" s="115"/>
      <c r="B507" s="126"/>
      <c r="C507" s="155"/>
      <c r="D507" s="126"/>
      <c r="E507" s="162"/>
      <c r="F507" s="126"/>
      <c r="G507" s="110"/>
      <c r="H507" s="155"/>
      <c r="I507" s="110"/>
      <c r="J507" s="110"/>
      <c r="K507" s="156"/>
      <c r="L507" s="110"/>
      <c r="M507" s="110"/>
      <c r="N507" s="110"/>
      <c r="O507" s="110"/>
    </row>
    <row r="508" spans="1:15" x14ac:dyDescent="0.25">
      <c r="A508" s="115"/>
      <c r="B508" s="126"/>
      <c r="C508" s="155"/>
      <c r="D508" s="126"/>
      <c r="E508" s="162"/>
      <c r="F508" s="126"/>
      <c r="G508" s="110"/>
      <c r="H508" s="155"/>
      <c r="I508" s="110"/>
      <c r="J508" s="110"/>
      <c r="K508" s="156"/>
      <c r="L508" s="110"/>
      <c r="M508" s="110"/>
      <c r="N508" s="110"/>
      <c r="O508" s="110"/>
    </row>
    <row r="509" spans="1:15" x14ac:dyDescent="0.25">
      <c r="A509" s="115"/>
      <c r="B509" s="126"/>
      <c r="C509" s="155"/>
      <c r="D509" s="126"/>
      <c r="E509" s="162"/>
      <c r="F509" s="126"/>
      <c r="G509" s="110"/>
      <c r="H509" s="155"/>
      <c r="I509" s="110"/>
      <c r="J509" s="110"/>
      <c r="K509" s="156"/>
      <c r="L509" s="110"/>
      <c r="M509" s="110"/>
      <c r="N509" s="110"/>
      <c r="O509" s="110"/>
    </row>
    <row r="510" spans="1:15" x14ac:dyDescent="0.25">
      <c r="A510" s="115"/>
      <c r="B510" s="126"/>
      <c r="C510" s="155"/>
      <c r="D510" s="126"/>
      <c r="E510" s="162"/>
      <c r="F510" s="126"/>
      <c r="G510" s="110"/>
      <c r="H510" s="155"/>
      <c r="I510" s="110"/>
      <c r="J510" s="110"/>
      <c r="K510" s="156"/>
      <c r="L510" s="110"/>
      <c r="M510" s="110"/>
      <c r="N510" s="110"/>
      <c r="O510" s="110"/>
    </row>
    <row r="511" spans="1:15" x14ac:dyDescent="0.25">
      <c r="A511" s="115"/>
      <c r="B511" s="126"/>
      <c r="C511" s="155"/>
      <c r="D511" s="126"/>
      <c r="E511" s="162"/>
      <c r="F511" s="126"/>
      <c r="G511" s="110"/>
      <c r="H511" s="155"/>
      <c r="I511" s="110"/>
      <c r="J511" s="110"/>
      <c r="K511" s="156"/>
      <c r="L511" s="110"/>
      <c r="M511" s="110"/>
      <c r="N511" s="110"/>
      <c r="O511" s="110"/>
    </row>
    <row r="512" spans="1:15" x14ac:dyDescent="0.25">
      <c r="A512" s="115"/>
      <c r="B512" s="126"/>
      <c r="C512" s="155"/>
      <c r="D512" s="126"/>
      <c r="E512" s="162"/>
      <c r="F512" s="126"/>
      <c r="G512" s="110"/>
      <c r="H512" s="155"/>
      <c r="I512" s="110"/>
      <c r="J512" s="110"/>
      <c r="K512" s="156"/>
      <c r="L512" s="110"/>
      <c r="M512" s="110"/>
      <c r="N512" s="110"/>
      <c r="O512" s="110"/>
    </row>
    <row r="513" spans="1:15" x14ac:dyDescent="0.25">
      <c r="A513" s="115"/>
      <c r="B513" s="126"/>
      <c r="C513" s="155"/>
      <c r="D513" s="126"/>
      <c r="E513" s="162"/>
      <c r="F513" s="126"/>
      <c r="G513" s="110"/>
      <c r="H513" s="155"/>
      <c r="I513" s="110"/>
      <c r="J513" s="110"/>
      <c r="K513" s="156"/>
      <c r="L513" s="110"/>
      <c r="M513" s="110"/>
      <c r="N513" s="110"/>
      <c r="O513" s="110"/>
    </row>
    <row r="514" spans="1:15" x14ac:dyDescent="0.25">
      <c r="A514" s="115"/>
      <c r="B514" s="126"/>
      <c r="C514" s="155"/>
      <c r="D514" s="126"/>
      <c r="E514" s="162"/>
      <c r="F514" s="126"/>
      <c r="G514" s="110"/>
      <c r="H514" s="155"/>
      <c r="I514" s="110"/>
      <c r="J514" s="110"/>
      <c r="K514" s="156"/>
      <c r="L514" s="110"/>
      <c r="M514" s="110"/>
      <c r="N514" s="110"/>
      <c r="O514" s="110"/>
    </row>
    <row r="515" spans="1:15" x14ac:dyDescent="0.25">
      <c r="A515" s="115"/>
      <c r="B515" s="126"/>
      <c r="C515" s="155"/>
      <c r="D515" s="126"/>
      <c r="E515" s="162"/>
      <c r="F515" s="126"/>
      <c r="G515" s="110"/>
      <c r="H515" s="155"/>
      <c r="I515" s="110"/>
      <c r="J515" s="110"/>
      <c r="K515" s="156"/>
      <c r="L515" s="110"/>
      <c r="M515" s="110"/>
      <c r="N515" s="110"/>
      <c r="O515" s="110"/>
    </row>
    <row r="516" spans="1:15" x14ac:dyDescent="0.25">
      <c r="A516" s="115"/>
      <c r="B516" s="126"/>
      <c r="C516" s="155"/>
      <c r="D516" s="126"/>
      <c r="E516" s="162"/>
      <c r="F516" s="126"/>
      <c r="G516" s="110"/>
      <c r="H516" s="155"/>
      <c r="I516" s="110"/>
      <c r="J516" s="110"/>
      <c r="K516" s="156"/>
      <c r="L516" s="110"/>
      <c r="M516" s="110"/>
      <c r="N516" s="110"/>
      <c r="O516" s="110"/>
    </row>
    <row r="517" spans="1:15" x14ac:dyDescent="0.25">
      <c r="A517" s="115"/>
      <c r="B517" s="126"/>
      <c r="C517" s="155"/>
      <c r="D517" s="126"/>
      <c r="E517" s="162"/>
      <c r="F517" s="126"/>
      <c r="G517" s="110"/>
      <c r="H517" s="155"/>
      <c r="I517" s="110"/>
      <c r="J517" s="110"/>
      <c r="K517" s="156"/>
      <c r="L517" s="110"/>
      <c r="M517" s="110"/>
      <c r="N517" s="110"/>
      <c r="O517" s="110"/>
    </row>
    <row r="518" spans="1:15" x14ac:dyDescent="0.25">
      <c r="A518" s="115"/>
      <c r="B518" s="126"/>
      <c r="C518" s="155"/>
      <c r="D518" s="126"/>
      <c r="E518" s="162"/>
      <c r="F518" s="126"/>
      <c r="G518" s="110"/>
      <c r="H518" s="155"/>
      <c r="I518" s="110"/>
      <c r="J518" s="110"/>
      <c r="K518" s="156"/>
      <c r="L518" s="110"/>
      <c r="M518" s="110"/>
      <c r="N518" s="110"/>
      <c r="O518" s="110"/>
    </row>
    <row r="519" spans="1:15" x14ac:dyDescent="0.25">
      <c r="A519" s="115"/>
      <c r="B519" s="126"/>
      <c r="C519" s="155"/>
      <c r="D519" s="126"/>
      <c r="E519" s="162"/>
      <c r="F519" s="126"/>
      <c r="G519" s="110"/>
      <c r="H519" s="155"/>
      <c r="I519" s="110"/>
      <c r="J519" s="110"/>
      <c r="K519" s="156"/>
      <c r="L519" s="110"/>
      <c r="M519" s="110"/>
      <c r="N519" s="110"/>
      <c r="O519" s="110"/>
    </row>
    <row r="520" spans="1:15" x14ac:dyDescent="0.25">
      <c r="A520" s="115"/>
      <c r="B520" s="126"/>
      <c r="C520" s="155"/>
      <c r="D520" s="126"/>
      <c r="E520" s="162"/>
      <c r="F520" s="126"/>
      <c r="G520" s="110"/>
      <c r="H520" s="155"/>
      <c r="I520" s="110"/>
      <c r="J520" s="110"/>
      <c r="K520" s="156"/>
      <c r="L520" s="110"/>
      <c r="M520" s="110"/>
      <c r="N520" s="110"/>
      <c r="O520" s="110"/>
    </row>
    <row r="521" spans="1:15" x14ac:dyDescent="0.25">
      <c r="A521" s="115"/>
      <c r="B521" s="126"/>
      <c r="C521" s="155"/>
      <c r="D521" s="126"/>
      <c r="E521" s="162"/>
      <c r="F521" s="126"/>
      <c r="G521" s="110"/>
      <c r="H521" s="155"/>
      <c r="I521" s="110"/>
      <c r="J521" s="110"/>
      <c r="K521" s="156"/>
      <c r="L521" s="110"/>
      <c r="M521" s="110"/>
      <c r="N521" s="110"/>
      <c r="O521" s="110"/>
    </row>
    <row r="522" spans="1:15" x14ac:dyDescent="0.25">
      <c r="A522" s="115"/>
      <c r="B522" s="126"/>
      <c r="C522" s="155"/>
      <c r="D522" s="126"/>
      <c r="E522" s="162"/>
      <c r="F522" s="126"/>
      <c r="G522" s="110"/>
      <c r="H522" s="155"/>
      <c r="I522" s="110"/>
      <c r="J522" s="110"/>
      <c r="K522" s="156"/>
      <c r="L522" s="110"/>
      <c r="M522" s="110"/>
      <c r="N522" s="110"/>
      <c r="O522" s="110"/>
    </row>
    <row r="523" spans="1:15" x14ac:dyDescent="0.25">
      <c r="A523" s="115"/>
      <c r="B523" s="126"/>
      <c r="C523" s="155"/>
      <c r="D523" s="126"/>
      <c r="E523" s="162"/>
      <c r="F523" s="126"/>
      <c r="G523" s="110"/>
      <c r="H523" s="155"/>
      <c r="I523" s="110"/>
      <c r="J523" s="110"/>
      <c r="K523" s="156"/>
      <c r="L523" s="110"/>
      <c r="M523" s="110"/>
      <c r="N523" s="110"/>
      <c r="O523" s="110"/>
    </row>
    <row r="524" spans="1:15" x14ac:dyDescent="0.25">
      <c r="A524" s="115"/>
      <c r="B524" s="126"/>
      <c r="C524" s="155"/>
      <c r="D524" s="126"/>
      <c r="E524" s="162"/>
      <c r="F524" s="126"/>
      <c r="G524" s="110"/>
      <c r="H524" s="155"/>
      <c r="I524" s="110"/>
      <c r="J524" s="110"/>
      <c r="K524" s="156"/>
      <c r="L524" s="110"/>
      <c r="M524" s="110"/>
      <c r="N524" s="110"/>
      <c r="O524" s="110"/>
    </row>
    <row r="525" spans="1:15" x14ac:dyDescent="0.25">
      <c r="A525" s="115"/>
      <c r="B525" s="126"/>
      <c r="C525" s="155"/>
      <c r="D525" s="126"/>
      <c r="E525" s="162"/>
      <c r="F525" s="126"/>
      <c r="G525" s="110"/>
      <c r="H525" s="155"/>
      <c r="I525" s="110"/>
      <c r="J525" s="110"/>
      <c r="K525" s="156"/>
      <c r="L525" s="110"/>
      <c r="M525" s="110"/>
      <c r="N525" s="110"/>
      <c r="O525" s="110"/>
    </row>
    <row r="526" spans="1:15" x14ac:dyDescent="0.25">
      <c r="A526" s="115"/>
      <c r="B526" s="126"/>
      <c r="C526" s="155"/>
      <c r="D526" s="126"/>
      <c r="E526" s="162"/>
      <c r="F526" s="126"/>
      <c r="G526" s="110"/>
      <c r="H526" s="155"/>
      <c r="I526" s="110"/>
      <c r="J526" s="110"/>
      <c r="K526" s="156"/>
      <c r="L526" s="110"/>
      <c r="M526" s="110"/>
      <c r="N526" s="110"/>
      <c r="O526" s="110"/>
    </row>
    <row r="527" spans="1:15" x14ac:dyDescent="0.25">
      <c r="A527" s="115"/>
      <c r="B527" s="126"/>
      <c r="C527" s="155"/>
      <c r="D527" s="126"/>
      <c r="E527" s="162"/>
      <c r="F527" s="126"/>
      <c r="G527" s="110"/>
      <c r="H527" s="155"/>
      <c r="I527" s="110"/>
      <c r="J527" s="110"/>
      <c r="K527" s="156"/>
      <c r="L527" s="110"/>
      <c r="M527" s="110"/>
      <c r="N527" s="110"/>
      <c r="O527" s="110"/>
    </row>
    <row r="528" spans="1:15" x14ac:dyDescent="0.25">
      <c r="A528" s="115"/>
      <c r="B528" s="126"/>
      <c r="C528" s="155"/>
      <c r="D528" s="126"/>
      <c r="E528" s="162"/>
      <c r="F528" s="126"/>
      <c r="G528" s="110"/>
      <c r="H528" s="155"/>
      <c r="I528" s="110"/>
      <c r="J528" s="110"/>
      <c r="K528" s="156"/>
      <c r="L528" s="110"/>
      <c r="M528" s="110"/>
      <c r="N528" s="110"/>
      <c r="O528" s="110"/>
    </row>
    <row r="529" spans="1:15" x14ac:dyDescent="0.25">
      <c r="A529" s="115"/>
      <c r="B529" s="126"/>
      <c r="C529" s="155"/>
      <c r="D529" s="126"/>
      <c r="E529" s="162"/>
      <c r="F529" s="126"/>
      <c r="G529" s="110"/>
      <c r="H529" s="155"/>
      <c r="I529" s="110"/>
      <c r="J529" s="110"/>
      <c r="K529" s="156"/>
      <c r="L529" s="110"/>
      <c r="M529" s="110"/>
      <c r="N529" s="110"/>
      <c r="O529" s="110"/>
    </row>
    <row r="530" spans="1:15" x14ac:dyDescent="0.25">
      <c r="A530" s="115"/>
      <c r="B530" s="126"/>
      <c r="C530" s="155"/>
      <c r="D530" s="126"/>
      <c r="E530" s="162"/>
      <c r="F530" s="126"/>
      <c r="G530" s="110"/>
      <c r="H530" s="155"/>
      <c r="I530" s="110"/>
      <c r="J530" s="110"/>
      <c r="K530" s="156"/>
      <c r="L530" s="110"/>
      <c r="M530" s="110"/>
      <c r="N530" s="110"/>
      <c r="O530" s="110"/>
    </row>
    <row r="531" spans="1:15" x14ac:dyDescent="0.25">
      <c r="A531" s="115"/>
      <c r="B531" s="126"/>
      <c r="C531" s="155"/>
      <c r="D531" s="126"/>
      <c r="E531" s="162"/>
      <c r="F531" s="126"/>
      <c r="G531" s="110"/>
      <c r="H531" s="155"/>
      <c r="I531" s="110"/>
      <c r="J531" s="110"/>
      <c r="K531" s="156"/>
      <c r="L531" s="110"/>
      <c r="M531" s="110"/>
      <c r="N531" s="110"/>
      <c r="O531" s="110"/>
    </row>
    <row r="532" spans="1:15" x14ac:dyDescent="0.25">
      <c r="A532" s="115"/>
      <c r="B532" s="126"/>
      <c r="C532" s="155"/>
      <c r="D532" s="126"/>
      <c r="E532" s="162"/>
      <c r="F532" s="126"/>
      <c r="G532" s="110"/>
      <c r="H532" s="155"/>
      <c r="I532" s="110"/>
      <c r="J532" s="110"/>
      <c r="K532" s="156"/>
      <c r="L532" s="110"/>
      <c r="M532" s="110"/>
      <c r="N532" s="110"/>
      <c r="O532" s="110"/>
    </row>
    <row r="533" spans="1:15" x14ac:dyDescent="0.25">
      <c r="A533" s="115"/>
      <c r="B533" s="126"/>
      <c r="C533" s="155"/>
      <c r="D533" s="126"/>
      <c r="E533" s="162"/>
      <c r="F533" s="126"/>
      <c r="G533" s="110"/>
      <c r="H533" s="155"/>
      <c r="I533" s="110"/>
      <c r="J533" s="110"/>
      <c r="K533" s="156"/>
      <c r="L533" s="110"/>
      <c r="M533" s="110"/>
      <c r="N533" s="110"/>
      <c r="O533" s="110"/>
    </row>
    <row r="534" spans="1:15" x14ac:dyDescent="0.25">
      <c r="A534" s="115"/>
      <c r="B534" s="126"/>
      <c r="C534" s="155"/>
      <c r="D534" s="126"/>
      <c r="E534" s="162"/>
      <c r="F534" s="126"/>
      <c r="G534" s="110"/>
      <c r="H534" s="155"/>
      <c r="I534" s="110"/>
      <c r="J534" s="110"/>
      <c r="K534" s="156"/>
      <c r="L534" s="110"/>
      <c r="M534" s="110"/>
      <c r="N534" s="110"/>
      <c r="O534" s="110"/>
    </row>
    <row r="535" spans="1:15" x14ac:dyDescent="0.25">
      <c r="A535" s="115"/>
      <c r="B535" s="126"/>
      <c r="C535" s="155"/>
      <c r="D535" s="126"/>
      <c r="E535" s="162"/>
      <c r="F535" s="126"/>
      <c r="G535" s="110"/>
      <c r="H535" s="155"/>
      <c r="I535" s="110"/>
      <c r="J535" s="110"/>
      <c r="K535" s="156"/>
      <c r="L535" s="110"/>
      <c r="M535" s="110"/>
      <c r="N535" s="110"/>
      <c r="O535" s="110"/>
    </row>
    <row r="536" spans="1:15" x14ac:dyDescent="0.25">
      <c r="A536" s="115"/>
      <c r="B536" s="126"/>
      <c r="C536" s="155"/>
      <c r="D536" s="126"/>
      <c r="E536" s="162"/>
      <c r="F536" s="126"/>
      <c r="G536" s="110"/>
      <c r="H536" s="155"/>
      <c r="I536" s="110"/>
      <c r="J536" s="110"/>
      <c r="K536" s="156"/>
      <c r="L536" s="110"/>
      <c r="M536" s="110"/>
      <c r="N536" s="110"/>
      <c r="O536" s="110"/>
    </row>
    <row r="537" spans="1:15" x14ac:dyDescent="0.25">
      <c r="A537" s="115"/>
      <c r="B537" s="126"/>
      <c r="C537" s="155"/>
      <c r="D537" s="126"/>
      <c r="E537" s="162"/>
      <c r="F537" s="126"/>
      <c r="G537" s="110"/>
      <c r="H537" s="155"/>
      <c r="I537" s="110"/>
      <c r="J537" s="110"/>
      <c r="K537" s="156"/>
      <c r="L537" s="110"/>
      <c r="M537" s="110"/>
      <c r="N537" s="110"/>
      <c r="O537" s="110"/>
    </row>
    <row r="538" spans="1:15" x14ac:dyDescent="0.25">
      <c r="A538" s="115"/>
      <c r="B538" s="126"/>
      <c r="C538" s="155"/>
      <c r="D538" s="126"/>
      <c r="E538" s="162"/>
      <c r="F538" s="126"/>
      <c r="G538" s="110"/>
      <c r="H538" s="155"/>
      <c r="I538" s="110"/>
      <c r="J538" s="110"/>
      <c r="K538" s="156"/>
      <c r="L538" s="110"/>
      <c r="M538" s="110"/>
      <c r="N538" s="110"/>
      <c r="O538" s="110"/>
    </row>
    <row r="539" spans="1:15" x14ac:dyDescent="0.25">
      <c r="A539" s="115"/>
      <c r="B539" s="126"/>
      <c r="C539" s="155"/>
      <c r="D539" s="126"/>
      <c r="E539" s="162"/>
      <c r="F539" s="126"/>
      <c r="G539" s="110"/>
      <c r="H539" s="155"/>
      <c r="I539" s="110"/>
      <c r="J539" s="110"/>
      <c r="K539" s="156"/>
      <c r="L539" s="110"/>
      <c r="M539" s="110"/>
      <c r="N539" s="110"/>
      <c r="O539" s="110"/>
    </row>
    <row r="540" spans="1:15" x14ac:dyDescent="0.25">
      <c r="A540" s="115"/>
      <c r="B540" s="126"/>
      <c r="C540" s="155"/>
      <c r="D540" s="126"/>
      <c r="E540" s="162"/>
      <c r="F540" s="126"/>
      <c r="G540" s="110"/>
      <c r="H540" s="155"/>
      <c r="I540" s="110"/>
      <c r="J540" s="110"/>
      <c r="K540" s="156"/>
      <c r="L540" s="110"/>
      <c r="M540" s="110"/>
      <c r="N540" s="110"/>
      <c r="O540" s="110"/>
    </row>
    <row r="541" spans="1:15" x14ac:dyDescent="0.25">
      <c r="A541" s="115"/>
      <c r="B541" s="126"/>
      <c r="C541" s="155"/>
      <c r="D541" s="126"/>
      <c r="E541" s="162"/>
      <c r="F541" s="126"/>
      <c r="G541" s="110"/>
      <c r="H541" s="155"/>
      <c r="I541" s="110"/>
      <c r="J541" s="110"/>
      <c r="K541" s="156"/>
      <c r="L541" s="110"/>
      <c r="M541" s="110"/>
      <c r="N541" s="110"/>
      <c r="O541" s="110"/>
    </row>
    <row r="542" spans="1:15" x14ac:dyDescent="0.25">
      <c r="A542" s="115"/>
      <c r="B542" s="126"/>
      <c r="C542" s="155"/>
      <c r="D542" s="126"/>
      <c r="E542" s="162"/>
      <c r="F542" s="126"/>
      <c r="G542" s="110"/>
      <c r="H542" s="155"/>
      <c r="I542" s="110"/>
      <c r="J542" s="110"/>
      <c r="K542" s="156"/>
      <c r="L542" s="110"/>
      <c r="M542" s="110"/>
      <c r="N542" s="110"/>
      <c r="O542" s="110"/>
    </row>
    <row r="543" spans="1:15" x14ac:dyDescent="0.25">
      <c r="A543" s="115"/>
      <c r="B543" s="126"/>
      <c r="C543" s="155"/>
      <c r="D543" s="126"/>
      <c r="E543" s="162"/>
      <c r="F543" s="126"/>
      <c r="G543" s="110"/>
      <c r="H543" s="155"/>
      <c r="I543" s="110"/>
      <c r="J543" s="110"/>
      <c r="K543" s="156"/>
      <c r="L543" s="110"/>
      <c r="M543" s="110"/>
      <c r="N543" s="110"/>
      <c r="O543" s="110"/>
    </row>
    <row r="544" spans="1:15" x14ac:dyDescent="0.25">
      <c r="A544" s="115"/>
      <c r="B544" s="126"/>
      <c r="C544" s="155"/>
      <c r="D544" s="126"/>
      <c r="E544" s="162"/>
      <c r="F544" s="126"/>
      <c r="G544" s="110"/>
      <c r="H544" s="155"/>
      <c r="I544" s="110"/>
      <c r="J544" s="110"/>
      <c r="K544" s="156"/>
      <c r="L544" s="110"/>
      <c r="M544" s="110"/>
      <c r="N544" s="110"/>
      <c r="O544" s="110"/>
    </row>
    <row r="545" spans="1:15" x14ac:dyDescent="0.25">
      <c r="A545" s="115"/>
      <c r="B545" s="126"/>
      <c r="C545" s="155"/>
      <c r="D545" s="126"/>
      <c r="E545" s="162"/>
      <c r="F545" s="126"/>
      <c r="G545" s="110"/>
      <c r="H545" s="155"/>
      <c r="I545" s="110"/>
      <c r="J545" s="110"/>
      <c r="K545" s="156"/>
      <c r="L545" s="110"/>
      <c r="M545" s="110"/>
      <c r="N545" s="110"/>
      <c r="O545" s="110"/>
    </row>
    <row r="546" spans="1:15" x14ac:dyDescent="0.25">
      <c r="A546" s="115"/>
      <c r="B546" s="126"/>
      <c r="C546" s="155"/>
      <c r="D546" s="126"/>
      <c r="E546" s="162"/>
      <c r="F546" s="126"/>
      <c r="G546" s="110"/>
      <c r="H546" s="155"/>
      <c r="I546" s="110"/>
      <c r="J546" s="110"/>
      <c r="K546" s="156"/>
      <c r="L546" s="110"/>
      <c r="M546" s="110"/>
      <c r="N546" s="110"/>
      <c r="O546" s="110"/>
    </row>
    <row r="547" spans="1:15" x14ac:dyDescent="0.25">
      <c r="A547" s="115"/>
      <c r="B547" s="126"/>
      <c r="C547" s="155"/>
      <c r="D547" s="126"/>
      <c r="E547" s="162"/>
      <c r="F547" s="126"/>
      <c r="G547" s="110"/>
      <c r="H547" s="155"/>
      <c r="I547" s="110"/>
      <c r="J547" s="110"/>
      <c r="K547" s="156"/>
      <c r="L547" s="110"/>
      <c r="M547" s="110"/>
      <c r="N547" s="110"/>
      <c r="O547" s="110"/>
    </row>
    <row r="548" spans="1:15" x14ac:dyDescent="0.25">
      <c r="A548" s="115"/>
      <c r="B548" s="126"/>
      <c r="C548" s="155"/>
      <c r="D548" s="126"/>
      <c r="E548" s="162"/>
      <c r="F548" s="126"/>
      <c r="G548" s="110"/>
      <c r="H548" s="155"/>
      <c r="I548" s="110"/>
      <c r="J548" s="110"/>
      <c r="K548" s="156"/>
      <c r="L548" s="110"/>
      <c r="M548" s="110"/>
      <c r="N548" s="110"/>
      <c r="O548" s="110"/>
    </row>
    <row r="549" spans="1:15" x14ac:dyDescent="0.25">
      <c r="A549" s="115"/>
      <c r="B549" s="126"/>
      <c r="C549" s="155"/>
      <c r="D549" s="126"/>
      <c r="E549" s="162"/>
      <c r="F549" s="126"/>
      <c r="G549" s="110"/>
      <c r="H549" s="155"/>
      <c r="I549" s="110"/>
      <c r="J549" s="110"/>
      <c r="K549" s="156"/>
      <c r="L549" s="110"/>
      <c r="M549" s="110"/>
      <c r="N549" s="110"/>
      <c r="O549" s="110"/>
    </row>
    <row r="550" spans="1:15" x14ac:dyDescent="0.25">
      <c r="A550" s="115"/>
      <c r="B550" s="126"/>
      <c r="C550" s="155"/>
      <c r="D550" s="126"/>
      <c r="E550" s="162"/>
      <c r="F550" s="126"/>
      <c r="G550" s="110"/>
      <c r="H550" s="155"/>
      <c r="I550" s="110"/>
      <c r="J550" s="110"/>
      <c r="K550" s="156"/>
      <c r="L550" s="110"/>
      <c r="M550" s="110"/>
      <c r="N550" s="110"/>
      <c r="O550" s="110"/>
    </row>
    <row r="551" spans="1:15" x14ac:dyDescent="0.25">
      <c r="A551" s="115"/>
      <c r="B551" s="126"/>
      <c r="C551" s="155"/>
      <c r="D551" s="126"/>
      <c r="E551" s="162"/>
      <c r="F551" s="126"/>
      <c r="G551" s="110"/>
      <c r="H551" s="155"/>
      <c r="I551" s="110"/>
      <c r="J551" s="110"/>
      <c r="K551" s="156"/>
      <c r="L551" s="110"/>
      <c r="M551" s="110"/>
      <c r="N551" s="110"/>
      <c r="O551" s="110"/>
    </row>
    <row r="552" spans="1:15" x14ac:dyDescent="0.25">
      <c r="A552" s="115"/>
      <c r="B552" s="126"/>
      <c r="C552" s="155"/>
      <c r="D552" s="126"/>
      <c r="E552" s="162"/>
      <c r="F552" s="126"/>
      <c r="G552" s="110"/>
      <c r="H552" s="155"/>
      <c r="I552" s="110"/>
      <c r="J552" s="110"/>
      <c r="K552" s="156"/>
      <c r="L552" s="110"/>
      <c r="M552" s="110"/>
      <c r="N552" s="110"/>
      <c r="O552" s="110"/>
    </row>
    <row r="553" spans="1:15" x14ac:dyDescent="0.25">
      <c r="A553" s="115"/>
      <c r="B553" s="126"/>
      <c r="C553" s="155"/>
      <c r="D553" s="126"/>
      <c r="E553" s="162"/>
      <c r="F553" s="126"/>
      <c r="G553" s="110"/>
      <c r="H553" s="155"/>
      <c r="I553" s="110"/>
      <c r="J553" s="110"/>
      <c r="K553" s="156"/>
      <c r="L553" s="110"/>
      <c r="M553" s="110"/>
      <c r="N553" s="110"/>
      <c r="O553" s="110"/>
    </row>
    <row r="554" spans="1:15" x14ac:dyDescent="0.25">
      <c r="A554" s="115"/>
      <c r="B554" s="126"/>
      <c r="C554" s="155"/>
      <c r="D554" s="126"/>
      <c r="E554" s="162"/>
      <c r="F554" s="126"/>
      <c r="G554" s="110"/>
      <c r="H554" s="155"/>
      <c r="I554" s="110"/>
      <c r="J554" s="110"/>
      <c r="K554" s="156"/>
      <c r="L554" s="110"/>
      <c r="M554" s="110"/>
      <c r="N554" s="110"/>
      <c r="O554" s="110"/>
    </row>
    <row r="555" spans="1:15" x14ac:dyDescent="0.25">
      <c r="A555" s="115"/>
      <c r="B555" s="126"/>
      <c r="C555" s="155"/>
      <c r="D555" s="126"/>
      <c r="E555" s="162"/>
      <c r="F555" s="126"/>
      <c r="G555" s="110"/>
      <c r="H555" s="155"/>
      <c r="I555" s="110"/>
      <c r="J555" s="110"/>
      <c r="K555" s="156"/>
      <c r="L555" s="110"/>
      <c r="M555" s="110"/>
      <c r="N555" s="110"/>
      <c r="O555" s="110"/>
    </row>
    <row r="556" spans="1:15" x14ac:dyDescent="0.25">
      <c r="A556" s="115"/>
      <c r="B556" s="126"/>
      <c r="C556" s="155"/>
      <c r="D556" s="126"/>
      <c r="E556" s="162"/>
      <c r="F556" s="126"/>
      <c r="G556" s="110"/>
      <c r="H556" s="155"/>
      <c r="I556" s="110"/>
      <c r="J556" s="110"/>
      <c r="K556" s="156"/>
      <c r="L556" s="110"/>
      <c r="M556" s="110"/>
      <c r="N556" s="110"/>
      <c r="O556" s="110"/>
    </row>
    <row r="557" spans="1:15" x14ac:dyDescent="0.25">
      <c r="A557" s="115"/>
      <c r="B557" s="126"/>
      <c r="C557" s="155"/>
      <c r="D557" s="126"/>
      <c r="E557" s="162"/>
      <c r="F557" s="126"/>
      <c r="G557" s="110"/>
      <c r="H557" s="155"/>
      <c r="I557" s="110"/>
      <c r="J557" s="110"/>
      <c r="K557" s="156"/>
      <c r="L557" s="110"/>
      <c r="M557" s="110"/>
      <c r="N557" s="110"/>
      <c r="O557" s="110"/>
    </row>
    <row r="558" spans="1:15" x14ac:dyDescent="0.25">
      <c r="A558" s="115"/>
      <c r="B558" s="126"/>
      <c r="C558" s="155"/>
      <c r="D558" s="126"/>
      <c r="E558" s="162"/>
      <c r="F558" s="126"/>
      <c r="G558" s="110"/>
      <c r="H558" s="155"/>
      <c r="I558" s="110"/>
      <c r="J558" s="110"/>
      <c r="K558" s="156"/>
      <c r="L558" s="110"/>
      <c r="M558" s="110"/>
      <c r="N558" s="110"/>
      <c r="O558" s="110"/>
    </row>
    <row r="559" spans="1:15" x14ac:dyDescent="0.25">
      <c r="A559" s="115"/>
      <c r="B559" s="126"/>
      <c r="C559" s="155"/>
      <c r="D559" s="126"/>
      <c r="E559" s="162"/>
      <c r="F559" s="126"/>
      <c r="G559" s="110"/>
      <c r="H559" s="155"/>
      <c r="I559" s="110"/>
      <c r="J559" s="110"/>
      <c r="K559" s="156"/>
      <c r="L559" s="110"/>
      <c r="M559" s="110"/>
      <c r="N559" s="110"/>
      <c r="O559" s="110"/>
    </row>
    <row r="560" spans="1:15" x14ac:dyDescent="0.25">
      <c r="A560" s="115"/>
      <c r="B560" s="126"/>
      <c r="C560" s="155"/>
      <c r="D560" s="126"/>
      <c r="E560" s="162"/>
      <c r="F560" s="126"/>
      <c r="G560" s="110"/>
      <c r="H560" s="155"/>
      <c r="I560" s="110"/>
      <c r="J560" s="110"/>
      <c r="K560" s="156"/>
      <c r="L560" s="110"/>
      <c r="M560" s="110"/>
      <c r="N560" s="110"/>
      <c r="O560" s="110"/>
    </row>
    <row r="561" spans="1:15" x14ac:dyDescent="0.25">
      <c r="A561" s="115"/>
      <c r="B561" s="126"/>
      <c r="C561" s="155"/>
      <c r="D561" s="126"/>
      <c r="E561" s="162"/>
      <c r="F561" s="126"/>
      <c r="G561" s="110"/>
      <c r="H561" s="155"/>
      <c r="I561" s="110"/>
      <c r="J561" s="110"/>
      <c r="K561" s="156"/>
      <c r="L561" s="110"/>
      <c r="M561" s="110"/>
      <c r="N561" s="110"/>
      <c r="O561" s="110"/>
    </row>
    <row r="562" spans="1:15" x14ac:dyDescent="0.25">
      <c r="A562" s="115"/>
      <c r="B562" s="126"/>
      <c r="C562" s="155"/>
      <c r="D562" s="126"/>
      <c r="E562" s="162"/>
      <c r="F562" s="126"/>
      <c r="G562" s="110"/>
      <c r="H562" s="155"/>
      <c r="I562" s="110"/>
      <c r="J562" s="110"/>
      <c r="K562" s="156"/>
      <c r="L562" s="110"/>
      <c r="M562" s="110"/>
      <c r="N562" s="110"/>
      <c r="O562" s="110"/>
    </row>
    <row r="563" spans="1:15" x14ac:dyDescent="0.25">
      <c r="A563" s="115"/>
      <c r="B563" s="126"/>
      <c r="C563" s="155"/>
      <c r="D563" s="126"/>
      <c r="E563" s="162"/>
      <c r="F563" s="126"/>
      <c r="G563" s="110"/>
      <c r="H563" s="155"/>
      <c r="I563" s="110"/>
      <c r="J563" s="110"/>
      <c r="K563" s="156"/>
      <c r="L563" s="110"/>
      <c r="M563" s="110"/>
      <c r="N563" s="110"/>
      <c r="O563" s="110"/>
    </row>
    <row r="564" spans="1:15" x14ac:dyDescent="0.25">
      <c r="A564" s="115"/>
      <c r="B564" s="126"/>
      <c r="C564" s="155"/>
      <c r="D564" s="126"/>
      <c r="E564" s="162"/>
      <c r="F564" s="126"/>
      <c r="G564" s="110"/>
      <c r="H564" s="155"/>
      <c r="I564" s="110"/>
      <c r="J564" s="110"/>
      <c r="K564" s="156"/>
      <c r="L564" s="110"/>
      <c r="M564" s="110"/>
      <c r="N564" s="110"/>
      <c r="O564" s="110"/>
    </row>
    <row r="565" spans="1:15" x14ac:dyDescent="0.25">
      <c r="A565" s="115"/>
      <c r="B565" s="126"/>
      <c r="C565" s="155"/>
      <c r="D565" s="126"/>
      <c r="E565" s="162"/>
      <c r="F565" s="126"/>
      <c r="G565" s="110"/>
      <c r="H565" s="155"/>
      <c r="I565" s="110"/>
      <c r="J565" s="110"/>
      <c r="K565" s="156"/>
      <c r="L565" s="110"/>
      <c r="M565" s="110"/>
      <c r="N565" s="110"/>
      <c r="O565" s="110"/>
    </row>
    <row r="566" spans="1:15" x14ac:dyDescent="0.25">
      <c r="A566" s="115"/>
      <c r="B566" s="126"/>
      <c r="C566" s="155"/>
      <c r="D566" s="126"/>
      <c r="E566" s="162"/>
      <c r="F566" s="126"/>
      <c r="G566" s="110"/>
      <c r="H566" s="155"/>
      <c r="I566" s="110"/>
      <c r="J566" s="110"/>
      <c r="K566" s="156"/>
      <c r="L566" s="110"/>
      <c r="M566" s="110"/>
      <c r="N566" s="110"/>
      <c r="O566" s="110"/>
    </row>
    <row r="567" spans="1:15" x14ac:dyDescent="0.25">
      <c r="A567" s="115"/>
      <c r="B567" s="126"/>
      <c r="C567" s="155"/>
      <c r="D567" s="126"/>
      <c r="E567" s="162"/>
      <c r="F567" s="126"/>
      <c r="G567" s="110"/>
      <c r="H567" s="155"/>
      <c r="I567" s="110"/>
      <c r="J567" s="110"/>
      <c r="K567" s="156"/>
      <c r="L567" s="110"/>
      <c r="M567" s="110"/>
      <c r="N567" s="110"/>
      <c r="O567" s="110"/>
    </row>
    <row r="568" spans="1:15" x14ac:dyDescent="0.25">
      <c r="A568" s="115"/>
      <c r="B568" s="126"/>
      <c r="C568" s="155"/>
      <c r="D568" s="126"/>
      <c r="E568" s="162"/>
      <c r="F568" s="126"/>
      <c r="G568" s="110"/>
      <c r="H568" s="155"/>
      <c r="I568" s="110"/>
      <c r="J568" s="110"/>
      <c r="K568" s="156"/>
      <c r="L568" s="110"/>
      <c r="M568" s="110"/>
      <c r="N568" s="110"/>
      <c r="O568" s="110"/>
    </row>
    <row r="569" spans="1:15" x14ac:dyDescent="0.25">
      <c r="A569" s="115"/>
      <c r="B569" s="126"/>
      <c r="C569" s="155"/>
      <c r="D569" s="126"/>
      <c r="E569" s="162"/>
      <c r="F569" s="126"/>
      <c r="G569" s="110"/>
      <c r="H569" s="155"/>
      <c r="I569" s="110"/>
      <c r="J569" s="110"/>
      <c r="K569" s="156"/>
      <c r="L569" s="110"/>
      <c r="M569" s="110"/>
      <c r="N569" s="110"/>
      <c r="O569" s="110"/>
    </row>
    <row r="570" spans="1:15" x14ac:dyDescent="0.25">
      <c r="A570" s="115"/>
      <c r="B570" s="126"/>
      <c r="C570" s="155"/>
      <c r="D570" s="126"/>
      <c r="E570" s="162"/>
      <c r="F570" s="126"/>
      <c r="G570" s="110"/>
      <c r="H570" s="155"/>
      <c r="I570" s="110"/>
      <c r="J570" s="110"/>
      <c r="K570" s="156"/>
      <c r="L570" s="110"/>
      <c r="M570" s="110"/>
      <c r="N570" s="110"/>
      <c r="O570" s="110"/>
    </row>
    <row r="571" spans="1:15" x14ac:dyDescent="0.25">
      <c r="A571" s="115"/>
      <c r="B571" s="126"/>
      <c r="C571" s="155"/>
      <c r="D571" s="126"/>
      <c r="E571" s="162"/>
      <c r="F571" s="126"/>
      <c r="G571" s="110"/>
      <c r="H571" s="155"/>
      <c r="I571" s="110"/>
      <c r="J571" s="110"/>
      <c r="K571" s="156"/>
      <c r="L571" s="110"/>
      <c r="M571" s="110"/>
      <c r="N571" s="110"/>
      <c r="O571" s="110"/>
    </row>
    <row r="572" spans="1:15" x14ac:dyDescent="0.25">
      <c r="A572" s="115"/>
      <c r="B572" s="126"/>
      <c r="C572" s="155"/>
      <c r="D572" s="126"/>
      <c r="E572" s="162"/>
      <c r="F572" s="126"/>
      <c r="G572" s="110"/>
      <c r="H572" s="155"/>
      <c r="I572" s="110"/>
      <c r="J572" s="110"/>
      <c r="K572" s="156"/>
      <c r="L572" s="110"/>
      <c r="M572" s="110"/>
      <c r="N572" s="110"/>
      <c r="O572" s="110"/>
    </row>
    <row r="573" spans="1:15" x14ac:dyDescent="0.25">
      <c r="A573" s="115"/>
      <c r="B573" s="126"/>
      <c r="C573" s="155"/>
      <c r="D573" s="126"/>
      <c r="E573" s="162"/>
      <c r="F573" s="126"/>
      <c r="G573" s="110"/>
      <c r="H573" s="155"/>
      <c r="I573" s="110"/>
      <c r="J573" s="110"/>
      <c r="K573" s="156"/>
      <c r="L573" s="110"/>
      <c r="M573" s="110"/>
      <c r="N573" s="110"/>
      <c r="O573" s="110"/>
    </row>
    <row r="574" spans="1:15" x14ac:dyDescent="0.25">
      <c r="A574" s="115"/>
      <c r="B574" s="126"/>
      <c r="C574" s="155"/>
      <c r="D574" s="126"/>
      <c r="E574" s="162"/>
      <c r="F574" s="126"/>
      <c r="G574" s="110"/>
      <c r="H574" s="155"/>
      <c r="I574" s="110"/>
      <c r="J574" s="110"/>
      <c r="K574" s="156"/>
      <c r="L574" s="110"/>
      <c r="M574" s="110"/>
      <c r="N574" s="110"/>
      <c r="O574" s="110"/>
    </row>
    <row r="575" spans="1:15" x14ac:dyDescent="0.25">
      <c r="A575" s="115"/>
      <c r="B575" s="126"/>
      <c r="C575" s="155"/>
      <c r="D575" s="126"/>
      <c r="E575" s="162"/>
      <c r="F575" s="126"/>
      <c r="G575" s="110"/>
      <c r="H575" s="155"/>
      <c r="I575" s="110"/>
      <c r="J575" s="110"/>
      <c r="K575" s="156"/>
      <c r="L575" s="110"/>
      <c r="M575" s="110"/>
      <c r="N575" s="110"/>
      <c r="O575" s="110"/>
    </row>
    <row r="576" spans="1:15" x14ac:dyDescent="0.25">
      <c r="A576" s="115"/>
      <c r="B576" s="126"/>
      <c r="C576" s="155"/>
      <c r="D576" s="126"/>
      <c r="E576" s="162"/>
      <c r="F576" s="126"/>
      <c r="G576" s="110"/>
      <c r="H576" s="155"/>
      <c r="I576" s="110"/>
      <c r="J576" s="110"/>
      <c r="K576" s="156"/>
      <c r="L576" s="110"/>
      <c r="M576" s="110"/>
      <c r="N576" s="110"/>
      <c r="O576" s="110"/>
    </row>
    <row r="577" spans="1:15" x14ac:dyDescent="0.25">
      <c r="A577" s="115"/>
      <c r="B577" s="126"/>
      <c r="C577" s="155"/>
      <c r="D577" s="126"/>
      <c r="E577" s="162"/>
      <c r="F577" s="126"/>
      <c r="G577" s="110"/>
      <c r="H577" s="155"/>
      <c r="I577" s="110"/>
      <c r="J577" s="110"/>
      <c r="K577" s="156"/>
      <c r="L577" s="110"/>
      <c r="M577" s="110"/>
      <c r="N577" s="110"/>
      <c r="O577" s="110"/>
    </row>
    <row r="578" spans="1:15" x14ac:dyDescent="0.25">
      <c r="A578" s="115"/>
      <c r="B578" s="126"/>
      <c r="C578" s="155"/>
      <c r="D578" s="126"/>
      <c r="E578" s="162"/>
      <c r="F578" s="126"/>
      <c r="G578" s="110"/>
      <c r="H578" s="155"/>
      <c r="I578" s="110"/>
      <c r="J578" s="110"/>
      <c r="K578" s="156"/>
      <c r="L578" s="110"/>
      <c r="M578" s="110"/>
      <c r="N578" s="110"/>
      <c r="O578" s="110"/>
    </row>
    <row r="579" spans="1:15" x14ac:dyDescent="0.25">
      <c r="A579" s="115"/>
      <c r="B579" s="126"/>
      <c r="C579" s="155"/>
      <c r="D579" s="126"/>
      <c r="E579" s="162"/>
      <c r="F579" s="126"/>
      <c r="G579" s="110"/>
      <c r="H579" s="155"/>
      <c r="I579" s="110"/>
      <c r="J579" s="110"/>
      <c r="K579" s="156"/>
      <c r="L579" s="110"/>
      <c r="M579" s="110"/>
      <c r="N579" s="110"/>
      <c r="O579" s="110"/>
    </row>
    <row r="580" spans="1:15" x14ac:dyDescent="0.25">
      <c r="A580" s="115"/>
      <c r="B580" s="126"/>
      <c r="C580" s="155"/>
      <c r="D580" s="126"/>
      <c r="E580" s="162"/>
      <c r="F580" s="126"/>
      <c r="G580" s="110"/>
      <c r="H580" s="155"/>
      <c r="I580" s="110"/>
      <c r="J580" s="110"/>
      <c r="K580" s="156"/>
      <c r="L580" s="110"/>
      <c r="M580" s="110"/>
      <c r="N580" s="110"/>
      <c r="O580" s="110"/>
    </row>
    <row r="581" spans="1:15" x14ac:dyDescent="0.25">
      <c r="A581" s="115"/>
      <c r="B581" s="126"/>
      <c r="C581" s="155"/>
      <c r="D581" s="126"/>
      <c r="E581" s="162"/>
      <c r="F581" s="126"/>
      <c r="G581" s="110"/>
      <c r="H581" s="155"/>
      <c r="I581" s="110"/>
      <c r="J581" s="110"/>
      <c r="K581" s="156"/>
      <c r="L581" s="110"/>
      <c r="M581" s="110"/>
      <c r="N581" s="110"/>
      <c r="O581" s="110"/>
    </row>
    <row r="582" spans="1:15" x14ac:dyDescent="0.25">
      <c r="A582" s="115"/>
      <c r="B582" s="126"/>
      <c r="C582" s="155"/>
      <c r="D582" s="126"/>
      <c r="E582" s="162"/>
      <c r="F582" s="126"/>
      <c r="G582" s="110"/>
      <c r="H582" s="155"/>
      <c r="I582" s="110"/>
      <c r="J582" s="110"/>
      <c r="K582" s="156"/>
      <c r="L582" s="110"/>
      <c r="M582" s="110"/>
      <c r="N582" s="110"/>
      <c r="O582" s="110"/>
    </row>
    <row r="583" spans="1:15" x14ac:dyDescent="0.25">
      <c r="A583" s="115"/>
      <c r="B583" s="126"/>
      <c r="C583" s="155"/>
      <c r="D583" s="126"/>
      <c r="E583" s="162"/>
      <c r="F583" s="126"/>
      <c r="G583" s="110"/>
      <c r="H583" s="155"/>
      <c r="I583" s="110"/>
      <c r="J583" s="110"/>
      <c r="K583" s="156"/>
      <c r="L583" s="110"/>
      <c r="M583" s="110"/>
      <c r="N583" s="110"/>
      <c r="O583" s="110"/>
    </row>
    <row r="584" spans="1:15" x14ac:dyDescent="0.25">
      <c r="A584" s="115"/>
      <c r="B584" s="126"/>
      <c r="C584" s="155"/>
      <c r="D584" s="126"/>
      <c r="E584" s="162"/>
      <c r="F584" s="126"/>
      <c r="G584" s="110"/>
      <c r="H584" s="155"/>
      <c r="I584" s="110"/>
      <c r="J584" s="110"/>
      <c r="K584" s="156"/>
      <c r="L584" s="110"/>
      <c r="M584" s="110"/>
      <c r="N584" s="110"/>
      <c r="O584" s="110"/>
    </row>
    <row r="585" spans="1:15" x14ac:dyDescent="0.25">
      <c r="A585" s="115"/>
      <c r="B585" s="126"/>
      <c r="C585" s="155"/>
      <c r="D585" s="126"/>
      <c r="E585" s="162"/>
      <c r="F585" s="126"/>
      <c r="G585" s="110"/>
      <c r="H585" s="155"/>
      <c r="I585" s="110"/>
      <c r="J585" s="110"/>
      <c r="K585" s="156"/>
      <c r="L585" s="110"/>
      <c r="M585" s="110"/>
      <c r="N585" s="110"/>
      <c r="O585" s="110"/>
    </row>
    <row r="586" spans="1:15" x14ac:dyDescent="0.25">
      <c r="A586" s="115"/>
      <c r="B586" s="126"/>
      <c r="C586" s="155"/>
      <c r="D586" s="126"/>
      <c r="E586" s="162"/>
      <c r="F586" s="126"/>
      <c r="G586" s="110"/>
      <c r="H586" s="155"/>
      <c r="I586" s="110"/>
      <c r="J586" s="110"/>
      <c r="K586" s="156"/>
      <c r="L586" s="110"/>
      <c r="M586" s="110"/>
      <c r="N586" s="110"/>
      <c r="O586" s="110"/>
    </row>
    <row r="587" spans="1:15" x14ac:dyDescent="0.25">
      <c r="A587" s="115"/>
      <c r="B587" s="126"/>
      <c r="C587" s="155"/>
      <c r="D587" s="126"/>
      <c r="E587" s="162"/>
      <c r="F587" s="126"/>
      <c r="G587" s="110"/>
      <c r="H587" s="155"/>
      <c r="I587" s="110"/>
      <c r="J587" s="110"/>
      <c r="K587" s="156"/>
      <c r="L587" s="110"/>
      <c r="M587" s="110"/>
      <c r="N587" s="110"/>
      <c r="O587" s="110"/>
    </row>
    <row r="588" spans="1:15" x14ac:dyDescent="0.25">
      <c r="A588" s="115"/>
      <c r="B588" s="126"/>
      <c r="C588" s="155"/>
      <c r="D588" s="126"/>
      <c r="E588" s="162"/>
      <c r="F588" s="126"/>
      <c r="G588" s="110"/>
      <c r="H588" s="155"/>
      <c r="I588" s="110"/>
      <c r="J588" s="110"/>
      <c r="K588" s="156"/>
      <c r="L588" s="110"/>
      <c r="M588" s="110"/>
      <c r="N588" s="110"/>
      <c r="O588" s="110"/>
    </row>
    <row r="589" spans="1:15" x14ac:dyDescent="0.25">
      <c r="A589" s="115"/>
      <c r="B589" s="126"/>
      <c r="C589" s="155"/>
      <c r="D589" s="126"/>
      <c r="E589" s="162"/>
      <c r="F589" s="126"/>
      <c r="G589" s="110"/>
      <c r="H589" s="155"/>
      <c r="I589" s="110"/>
      <c r="J589" s="110"/>
      <c r="K589" s="156"/>
      <c r="L589" s="110"/>
      <c r="M589" s="110"/>
      <c r="N589" s="110"/>
      <c r="O589" s="110"/>
    </row>
    <row r="590" spans="1:15" x14ac:dyDescent="0.25">
      <c r="A590" s="115"/>
      <c r="B590" s="126"/>
      <c r="C590" s="155"/>
      <c r="D590" s="126"/>
      <c r="E590" s="162"/>
      <c r="F590" s="126"/>
      <c r="G590" s="110"/>
      <c r="H590" s="155"/>
      <c r="I590" s="110"/>
      <c r="J590" s="110"/>
      <c r="K590" s="156"/>
      <c r="L590" s="110"/>
      <c r="M590" s="110"/>
      <c r="N590" s="110"/>
      <c r="O590" s="110"/>
    </row>
    <row r="591" spans="1:15" x14ac:dyDescent="0.25">
      <c r="A591" s="115"/>
      <c r="B591" s="126"/>
      <c r="C591" s="155"/>
      <c r="D591" s="126"/>
      <c r="E591" s="162"/>
      <c r="F591" s="126"/>
      <c r="G591" s="110"/>
      <c r="H591" s="155"/>
      <c r="I591" s="110"/>
      <c r="J591" s="110"/>
      <c r="K591" s="156"/>
      <c r="L591" s="110"/>
      <c r="M591" s="110"/>
      <c r="N591" s="110"/>
      <c r="O591" s="110"/>
    </row>
    <row r="592" spans="1:15" x14ac:dyDescent="0.25">
      <c r="A592" s="115"/>
      <c r="B592" s="126"/>
      <c r="C592" s="155"/>
      <c r="D592" s="126"/>
      <c r="E592" s="162"/>
      <c r="F592" s="126"/>
      <c r="G592" s="110"/>
      <c r="H592" s="155"/>
      <c r="I592" s="110"/>
      <c r="J592" s="110"/>
      <c r="K592" s="156"/>
      <c r="L592" s="110"/>
      <c r="M592" s="110"/>
      <c r="N592" s="110"/>
      <c r="O592" s="110"/>
    </row>
    <row r="593" spans="1:15" x14ac:dyDescent="0.25">
      <c r="A593" s="115"/>
      <c r="B593" s="126"/>
      <c r="C593" s="155"/>
      <c r="D593" s="126"/>
      <c r="E593" s="162"/>
      <c r="F593" s="126"/>
      <c r="G593" s="110"/>
      <c r="H593" s="155"/>
      <c r="I593" s="110"/>
      <c r="J593" s="110"/>
      <c r="K593" s="156"/>
      <c r="L593" s="110"/>
      <c r="M593" s="110"/>
      <c r="N593" s="110"/>
      <c r="O593" s="110"/>
    </row>
    <row r="594" spans="1:15" x14ac:dyDescent="0.25">
      <c r="A594" s="115"/>
      <c r="B594" s="126"/>
      <c r="C594" s="155"/>
      <c r="D594" s="126"/>
      <c r="E594" s="162"/>
      <c r="F594" s="126"/>
      <c r="G594" s="110"/>
      <c r="H594" s="155"/>
      <c r="I594" s="110"/>
      <c r="J594" s="110"/>
      <c r="K594" s="156"/>
      <c r="L594" s="110"/>
      <c r="M594" s="110"/>
      <c r="N594" s="110"/>
      <c r="O594" s="110"/>
    </row>
    <row r="595" spans="1:15" x14ac:dyDescent="0.25">
      <c r="A595" s="115"/>
      <c r="B595" s="126"/>
      <c r="C595" s="155"/>
      <c r="D595" s="126"/>
      <c r="E595" s="162"/>
      <c r="F595" s="126"/>
      <c r="G595" s="110"/>
      <c r="H595" s="155"/>
      <c r="I595" s="110"/>
      <c r="J595" s="110"/>
      <c r="K595" s="156"/>
      <c r="L595" s="110"/>
      <c r="M595" s="110"/>
      <c r="N595" s="110"/>
      <c r="O595" s="110"/>
    </row>
    <row r="596" spans="1:15" x14ac:dyDescent="0.25">
      <c r="A596" s="115"/>
      <c r="B596" s="126"/>
      <c r="C596" s="155"/>
      <c r="D596" s="126"/>
      <c r="E596" s="162"/>
      <c r="F596" s="126"/>
      <c r="G596" s="110"/>
      <c r="H596" s="155"/>
      <c r="I596" s="110"/>
      <c r="J596" s="110"/>
      <c r="K596" s="156"/>
      <c r="L596" s="110"/>
      <c r="M596" s="110"/>
      <c r="N596" s="110"/>
      <c r="O596" s="110"/>
    </row>
    <row r="597" spans="1:15" x14ac:dyDescent="0.25">
      <c r="A597" s="115"/>
      <c r="B597" s="126"/>
      <c r="C597" s="155"/>
      <c r="D597" s="126"/>
      <c r="E597" s="162"/>
      <c r="F597" s="126"/>
      <c r="G597" s="110"/>
      <c r="H597" s="155"/>
      <c r="I597" s="110"/>
      <c r="J597" s="110"/>
      <c r="K597" s="156"/>
      <c r="L597" s="110"/>
      <c r="M597" s="110"/>
      <c r="N597" s="110"/>
      <c r="O597" s="110"/>
    </row>
    <row r="598" spans="1:15" x14ac:dyDescent="0.25">
      <c r="A598" s="115"/>
      <c r="B598" s="126"/>
      <c r="C598" s="155"/>
      <c r="D598" s="126"/>
      <c r="E598" s="162"/>
      <c r="F598" s="126"/>
      <c r="G598" s="110"/>
      <c r="H598" s="155"/>
      <c r="I598" s="110"/>
      <c r="J598" s="110"/>
      <c r="K598" s="156"/>
      <c r="L598" s="110"/>
      <c r="M598" s="110"/>
      <c r="N598" s="110"/>
      <c r="O598" s="110"/>
    </row>
    <row r="599" spans="1:15" x14ac:dyDescent="0.25">
      <c r="A599" s="115"/>
      <c r="B599" s="126"/>
      <c r="C599" s="155"/>
      <c r="D599" s="126"/>
      <c r="E599" s="162"/>
      <c r="F599" s="126"/>
      <c r="G599" s="110"/>
      <c r="H599" s="155"/>
      <c r="I599" s="110"/>
      <c r="J599" s="110"/>
      <c r="K599" s="156"/>
      <c r="L599" s="110"/>
      <c r="M599" s="110"/>
      <c r="N599" s="110"/>
      <c r="O599" s="110"/>
    </row>
    <row r="600" spans="1:15" x14ac:dyDescent="0.25">
      <c r="A600" s="115"/>
      <c r="B600" s="126"/>
      <c r="C600" s="155"/>
      <c r="D600" s="126"/>
      <c r="E600" s="162"/>
      <c r="F600" s="126"/>
      <c r="G600" s="110"/>
      <c r="H600" s="155"/>
      <c r="I600" s="110"/>
      <c r="J600" s="110"/>
      <c r="K600" s="156"/>
      <c r="L600" s="110"/>
      <c r="M600" s="110"/>
      <c r="N600" s="110"/>
      <c r="O600" s="110"/>
    </row>
    <row r="601" spans="1:15" x14ac:dyDescent="0.25">
      <c r="A601" s="115"/>
      <c r="B601" s="126"/>
      <c r="C601" s="155"/>
      <c r="D601" s="126"/>
      <c r="E601" s="162"/>
      <c r="F601" s="126"/>
      <c r="G601" s="110"/>
      <c r="H601" s="155"/>
      <c r="I601" s="110"/>
      <c r="J601" s="110"/>
      <c r="K601" s="156"/>
      <c r="L601" s="110"/>
      <c r="M601" s="110"/>
      <c r="N601" s="110"/>
      <c r="O601" s="110"/>
    </row>
    <row r="602" spans="1:15" x14ac:dyDescent="0.25">
      <c r="A602" s="115"/>
      <c r="B602" s="126"/>
      <c r="C602" s="155"/>
      <c r="D602" s="126"/>
      <c r="E602" s="162"/>
      <c r="F602" s="126"/>
      <c r="G602" s="110"/>
      <c r="H602" s="155"/>
      <c r="I602" s="110"/>
      <c r="J602" s="110"/>
      <c r="K602" s="156"/>
      <c r="L602" s="110"/>
      <c r="M602" s="110"/>
      <c r="N602" s="110"/>
      <c r="O602" s="110"/>
    </row>
    <row r="603" spans="1:15" x14ac:dyDescent="0.25">
      <c r="A603" s="115"/>
      <c r="B603" s="126"/>
      <c r="C603" s="155"/>
      <c r="D603" s="126"/>
      <c r="E603" s="162"/>
      <c r="F603" s="126"/>
      <c r="G603" s="110"/>
      <c r="H603" s="155"/>
      <c r="I603" s="110"/>
      <c r="J603" s="110"/>
      <c r="K603" s="156"/>
      <c r="L603" s="110"/>
      <c r="M603" s="110"/>
      <c r="N603" s="110"/>
      <c r="O603" s="110"/>
    </row>
    <row r="604" spans="1:15" x14ac:dyDescent="0.25">
      <c r="A604" s="115"/>
      <c r="B604" s="126"/>
      <c r="C604" s="155"/>
      <c r="D604" s="126"/>
      <c r="E604" s="162"/>
      <c r="F604" s="126"/>
      <c r="G604" s="110"/>
      <c r="H604" s="155"/>
      <c r="I604" s="110"/>
      <c r="J604" s="110"/>
      <c r="K604" s="156"/>
      <c r="L604" s="110"/>
      <c r="M604" s="110"/>
      <c r="N604" s="110"/>
      <c r="O604" s="110"/>
    </row>
    <row r="605" spans="1:15" x14ac:dyDescent="0.25">
      <c r="A605" s="115"/>
      <c r="B605" s="126"/>
      <c r="C605" s="155"/>
      <c r="D605" s="126"/>
      <c r="E605" s="162"/>
      <c r="F605" s="126"/>
      <c r="G605" s="110"/>
      <c r="H605" s="155"/>
      <c r="I605" s="110"/>
      <c r="J605" s="110"/>
      <c r="K605" s="156"/>
      <c r="L605" s="110"/>
      <c r="M605" s="110"/>
      <c r="N605" s="110"/>
      <c r="O605" s="110"/>
    </row>
    <row r="606" spans="1:15" x14ac:dyDescent="0.25">
      <c r="A606" s="115"/>
      <c r="B606" s="126"/>
      <c r="C606" s="155"/>
      <c r="D606" s="126"/>
      <c r="E606" s="162"/>
      <c r="F606" s="126"/>
      <c r="G606" s="110"/>
      <c r="H606" s="155"/>
      <c r="I606" s="110"/>
      <c r="J606" s="110"/>
      <c r="K606" s="156"/>
      <c r="L606" s="110"/>
      <c r="M606" s="110"/>
      <c r="N606" s="110"/>
      <c r="O606" s="110"/>
    </row>
    <row r="607" spans="1:15" x14ac:dyDescent="0.25">
      <c r="A607" s="115"/>
      <c r="B607" s="126"/>
      <c r="C607" s="155"/>
      <c r="D607" s="126"/>
      <c r="E607" s="162"/>
      <c r="F607" s="126"/>
      <c r="G607" s="110"/>
      <c r="H607" s="155"/>
      <c r="I607" s="110"/>
      <c r="J607" s="110"/>
      <c r="K607" s="156"/>
      <c r="L607" s="110"/>
      <c r="M607" s="110"/>
      <c r="N607" s="110"/>
      <c r="O607" s="110"/>
    </row>
    <row r="608" spans="1:15" x14ac:dyDescent="0.25">
      <c r="A608" s="115"/>
      <c r="B608" s="126"/>
      <c r="C608" s="155"/>
      <c r="D608" s="126"/>
      <c r="E608" s="162"/>
      <c r="F608" s="126"/>
      <c r="G608" s="110"/>
      <c r="H608" s="155"/>
      <c r="I608" s="110"/>
      <c r="J608" s="110"/>
      <c r="K608" s="156"/>
      <c r="L608" s="110"/>
      <c r="M608" s="110"/>
      <c r="N608" s="110"/>
      <c r="O608" s="110"/>
    </row>
    <row r="609" spans="1:15" x14ac:dyDescent="0.25">
      <c r="A609" s="115"/>
      <c r="B609" s="126"/>
      <c r="C609" s="155"/>
      <c r="D609" s="126"/>
      <c r="E609" s="162"/>
      <c r="F609" s="126"/>
      <c r="G609" s="110"/>
      <c r="H609" s="155"/>
      <c r="I609" s="110"/>
      <c r="J609" s="110"/>
      <c r="K609" s="156"/>
      <c r="L609" s="110"/>
      <c r="M609" s="110"/>
      <c r="N609" s="110"/>
      <c r="O609" s="110"/>
    </row>
    <row r="610" spans="1:15" x14ac:dyDescent="0.25">
      <c r="A610" s="115"/>
      <c r="B610" s="126"/>
      <c r="C610" s="155"/>
      <c r="D610" s="126"/>
      <c r="E610" s="162"/>
      <c r="F610" s="126"/>
      <c r="G610" s="110"/>
      <c r="H610" s="155"/>
      <c r="I610" s="110"/>
      <c r="J610" s="110"/>
      <c r="K610" s="156"/>
      <c r="L610" s="110"/>
      <c r="M610" s="110"/>
      <c r="N610" s="110"/>
      <c r="O610" s="110"/>
    </row>
    <row r="611" spans="1:15" x14ac:dyDescent="0.25">
      <c r="A611" s="115"/>
      <c r="B611" s="126"/>
      <c r="C611" s="155"/>
      <c r="D611" s="126"/>
      <c r="E611" s="162"/>
      <c r="F611" s="126"/>
      <c r="G611" s="110"/>
      <c r="H611" s="155"/>
      <c r="I611" s="110"/>
      <c r="J611" s="110"/>
      <c r="K611" s="156"/>
      <c r="L611" s="110"/>
      <c r="M611" s="110"/>
      <c r="N611" s="110"/>
      <c r="O611" s="110"/>
    </row>
    <row r="612" spans="1:15" x14ac:dyDescent="0.25">
      <c r="A612" s="115"/>
      <c r="B612" s="126"/>
      <c r="C612" s="155"/>
      <c r="D612" s="126"/>
      <c r="E612" s="162"/>
      <c r="F612" s="126"/>
      <c r="G612" s="110"/>
      <c r="H612" s="155"/>
      <c r="I612" s="110"/>
      <c r="J612" s="110"/>
      <c r="K612" s="156"/>
      <c r="L612" s="110"/>
      <c r="M612" s="110"/>
      <c r="N612" s="110"/>
      <c r="O612" s="110"/>
    </row>
    <row r="613" spans="1:15" x14ac:dyDescent="0.25">
      <c r="A613" s="115"/>
      <c r="B613" s="126"/>
      <c r="C613" s="155"/>
      <c r="D613" s="126"/>
      <c r="E613" s="162"/>
      <c r="F613" s="126"/>
      <c r="G613" s="110"/>
      <c r="H613" s="155"/>
      <c r="I613" s="110"/>
      <c r="J613" s="110"/>
      <c r="K613" s="156"/>
      <c r="L613" s="110"/>
      <c r="M613" s="110"/>
      <c r="N613" s="110"/>
      <c r="O613" s="110"/>
    </row>
    <row r="614" spans="1:15" x14ac:dyDescent="0.25">
      <c r="A614" s="115"/>
      <c r="B614" s="126"/>
      <c r="C614" s="155"/>
      <c r="D614" s="126"/>
      <c r="E614" s="162"/>
      <c r="F614" s="126"/>
      <c r="G614" s="110"/>
      <c r="H614" s="155"/>
      <c r="I614" s="110"/>
      <c r="J614" s="110"/>
      <c r="K614" s="156"/>
      <c r="L614" s="110"/>
      <c r="M614" s="110"/>
      <c r="N614" s="110"/>
      <c r="O614" s="110"/>
    </row>
    <row r="615" spans="1:15" x14ac:dyDescent="0.25">
      <c r="A615" s="115"/>
      <c r="B615" s="126"/>
      <c r="C615" s="155"/>
      <c r="D615" s="126"/>
      <c r="E615" s="162"/>
      <c r="F615" s="126"/>
      <c r="G615" s="110"/>
      <c r="H615" s="155"/>
      <c r="I615" s="110"/>
      <c r="J615" s="110"/>
      <c r="K615" s="156"/>
      <c r="L615" s="110"/>
      <c r="M615" s="110"/>
      <c r="N615" s="110"/>
      <c r="O615" s="110"/>
    </row>
    <row r="616" spans="1:15" x14ac:dyDescent="0.25">
      <c r="A616" s="115"/>
      <c r="B616" s="126"/>
      <c r="C616" s="155"/>
      <c r="D616" s="126"/>
      <c r="E616" s="162"/>
      <c r="F616" s="126"/>
      <c r="G616" s="110"/>
      <c r="H616" s="155"/>
      <c r="I616" s="110"/>
      <c r="J616" s="110"/>
      <c r="K616" s="156"/>
      <c r="L616" s="110"/>
      <c r="M616" s="110"/>
      <c r="N616" s="110"/>
      <c r="O616" s="110"/>
    </row>
    <row r="617" spans="1:15" x14ac:dyDescent="0.25">
      <c r="A617" s="115"/>
      <c r="B617" s="126"/>
      <c r="C617" s="155"/>
      <c r="D617" s="126"/>
      <c r="E617" s="162"/>
      <c r="F617" s="126"/>
      <c r="G617" s="110"/>
      <c r="H617" s="155"/>
      <c r="I617" s="110"/>
      <c r="J617" s="110"/>
      <c r="K617" s="156"/>
      <c r="L617" s="110"/>
      <c r="M617" s="110"/>
      <c r="N617" s="110"/>
      <c r="O617" s="110"/>
    </row>
    <row r="618" spans="1:15" x14ac:dyDescent="0.25">
      <c r="A618" s="115"/>
      <c r="B618" s="126"/>
      <c r="C618" s="155"/>
      <c r="D618" s="126"/>
      <c r="E618" s="162"/>
      <c r="F618" s="126"/>
      <c r="G618" s="110"/>
      <c r="H618" s="155"/>
      <c r="I618" s="110"/>
      <c r="J618" s="110"/>
      <c r="K618" s="156"/>
      <c r="L618" s="110"/>
      <c r="M618" s="110"/>
      <c r="N618" s="110"/>
      <c r="O618" s="110"/>
    </row>
    <row r="619" spans="1:15" x14ac:dyDescent="0.25">
      <c r="A619" s="115"/>
      <c r="B619" s="126"/>
      <c r="C619" s="155"/>
      <c r="D619" s="126"/>
      <c r="E619" s="162"/>
      <c r="F619" s="126"/>
      <c r="G619" s="110"/>
      <c r="H619" s="155"/>
      <c r="I619" s="110"/>
      <c r="J619" s="110"/>
      <c r="K619" s="156"/>
      <c r="L619" s="110"/>
      <c r="M619" s="110"/>
      <c r="N619" s="110"/>
      <c r="O619" s="110"/>
    </row>
    <row r="620" spans="1:15" x14ac:dyDescent="0.25">
      <c r="A620" s="115"/>
      <c r="B620" s="126"/>
      <c r="C620" s="155"/>
      <c r="D620" s="126"/>
      <c r="E620" s="162"/>
      <c r="F620" s="126"/>
      <c r="G620" s="110"/>
      <c r="H620" s="155"/>
      <c r="I620" s="110"/>
      <c r="J620" s="110"/>
      <c r="K620" s="156"/>
      <c r="L620" s="110"/>
      <c r="M620" s="110"/>
      <c r="N620" s="110"/>
      <c r="O620" s="110"/>
    </row>
    <row r="621" spans="1:15" x14ac:dyDescent="0.25">
      <c r="A621" s="115"/>
      <c r="B621" s="126"/>
      <c r="C621" s="155"/>
      <c r="D621" s="126"/>
      <c r="E621" s="162"/>
      <c r="F621" s="126"/>
      <c r="G621" s="110"/>
      <c r="H621" s="155"/>
      <c r="I621" s="110"/>
      <c r="J621" s="110"/>
      <c r="K621" s="156"/>
      <c r="L621" s="110"/>
      <c r="M621" s="110"/>
      <c r="N621" s="110"/>
      <c r="O621" s="110"/>
    </row>
    <row r="622" spans="1:15" x14ac:dyDescent="0.25">
      <c r="A622" s="115"/>
      <c r="B622" s="126"/>
      <c r="C622" s="155"/>
      <c r="D622" s="126"/>
      <c r="E622" s="162"/>
      <c r="F622" s="126"/>
      <c r="G622" s="110"/>
      <c r="H622" s="155"/>
      <c r="I622" s="110"/>
      <c r="J622" s="110"/>
      <c r="K622" s="156"/>
      <c r="L622" s="110"/>
      <c r="M622" s="110"/>
      <c r="N622" s="110"/>
      <c r="O622" s="110"/>
    </row>
    <row r="623" spans="1:15" x14ac:dyDescent="0.25">
      <c r="A623" s="115"/>
      <c r="B623" s="126"/>
      <c r="C623" s="155"/>
      <c r="D623" s="126"/>
      <c r="E623" s="162"/>
      <c r="F623" s="126"/>
      <c r="G623" s="110"/>
      <c r="H623" s="155"/>
      <c r="I623" s="110"/>
      <c r="J623" s="110"/>
      <c r="K623" s="156"/>
      <c r="L623" s="110"/>
      <c r="M623" s="110"/>
      <c r="N623" s="110"/>
      <c r="O623" s="110"/>
    </row>
    <row r="624" spans="1:15" x14ac:dyDescent="0.25">
      <c r="A624" s="115"/>
      <c r="B624" s="126"/>
      <c r="C624" s="155"/>
      <c r="D624" s="126"/>
      <c r="E624" s="162"/>
      <c r="F624" s="126"/>
      <c r="G624" s="110"/>
      <c r="H624" s="155"/>
      <c r="I624" s="110"/>
      <c r="J624" s="110"/>
      <c r="K624" s="156"/>
      <c r="L624" s="110"/>
      <c r="M624" s="110"/>
      <c r="N624" s="110"/>
      <c r="O624" s="110"/>
    </row>
    <row r="625" spans="1:15" x14ac:dyDescent="0.25">
      <c r="A625" s="115"/>
      <c r="B625" s="126"/>
      <c r="C625" s="155"/>
      <c r="D625" s="126"/>
      <c r="E625" s="162"/>
      <c r="F625" s="126"/>
      <c r="G625" s="110"/>
      <c r="H625" s="155"/>
      <c r="I625" s="110"/>
      <c r="J625" s="110"/>
      <c r="K625" s="156"/>
      <c r="L625" s="110"/>
      <c r="M625" s="110"/>
      <c r="N625" s="110"/>
      <c r="O625" s="110"/>
    </row>
    <row r="626" spans="1:15" x14ac:dyDescent="0.25">
      <c r="A626" s="115"/>
      <c r="B626" s="126"/>
      <c r="C626" s="155"/>
      <c r="D626" s="126"/>
      <c r="E626" s="162"/>
      <c r="F626" s="126"/>
      <c r="G626" s="110"/>
      <c r="H626" s="155"/>
      <c r="I626" s="110"/>
      <c r="J626" s="110"/>
      <c r="K626" s="156"/>
      <c r="L626" s="110"/>
      <c r="M626" s="110"/>
      <c r="N626" s="110"/>
      <c r="O626" s="110"/>
    </row>
    <row r="627" spans="1:15" x14ac:dyDescent="0.25">
      <c r="A627" s="115"/>
      <c r="B627" s="126"/>
      <c r="C627" s="155"/>
      <c r="D627" s="126"/>
      <c r="E627" s="162"/>
      <c r="F627" s="126"/>
      <c r="G627" s="110"/>
      <c r="H627" s="155"/>
      <c r="I627" s="110"/>
      <c r="J627" s="110"/>
      <c r="K627" s="156"/>
      <c r="L627" s="110"/>
      <c r="M627" s="110"/>
      <c r="N627" s="110"/>
      <c r="O627" s="110"/>
    </row>
    <row r="628" spans="1:15" x14ac:dyDescent="0.25">
      <c r="A628" s="115"/>
      <c r="B628" s="126"/>
      <c r="C628" s="155"/>
      <c r="D628" s="126"/>
      <c r="E628" s="162"/>
      <c r="F628" s="126"/>
      <c r="G628" s="110"/>
      <c r="H628" s="155"/>
      <c r="I628" s="110"/>
      <c r="J628" s="110"/>
      <c r="K628" s="156"/>
      <c r="L628" s="110"/>
      <c r="M628" s="110"/>
      <c r="N628" s="110"/>
      <c r="O628" s="110"/>
    </row>
    <row r="629" spans="1:15" x14ac:dyDescent="0.25">
      <c r="A629" s="115"/>
      <c r="B629" s="126"/>
      <c r="C629" s="155"/>
      <c r="D629" s="126"/>
      <c r="E629" s="162"/>
      <c r="F629" s="126"/>
      <c r="G629" s="110"/>
      <c r="H629" s="155"/>
      <c r="I629" s="110"/>
      <c r="J629" s="110"/>
      <c r="K629" s="156"/>
      <c r="L629" s="110"/>
      <c r="M629" s="110"/>
      <c r="N629" s="110"/>
      <c r="O629" s="110"/>
    </row>
    <row r="630" spans="1:15" x14ac:dyDescent="0.25">
      <c r="A630" s="115"/>
      <c r="B630" s="126"/>
      <c r="C630" s="155"/>
      <c r="D630" s="126"/>
      <c r="E630" s="162"/>
      <c r="F630" s="126"/>
      <c r="G630" s="110"/>
      <c r="H630" s="155"/>
      <c r="I630" s="110"/>
      <c r="J630" s="110"/>
      <c r="K630" s="156"/>
      <c r="L630" s="110"/>
      <c r="M630" s="110"/>
      <c r="N630" s="110"/>
      <c r="O630" s="110"/>
    </row>
    <row r="631" spans="1:15" x14ac:dyDescent="0.25">
      <c r="A631" s="115"/>
      <c r="B631" s="126"/>
      <c r="C631" s="155"/>
      <c r="D631" s="126"/>
      <c r="E631" s="162"/>
      <c r="F631" s="126"/>
      <c r="G631" s="110"/>
      <c r="H631" s="155"/>
      <c r="I631" s="110"/>
      <c r="J631" s="110"/>
      <c r="K631" s="156"/>
      <c r="L631" s="110"/>
      <c r="M631" s="110"/>
      <c r="N631" s="110"/>
      <c r="O631" s="110"/>
    </row>
    <row r="632" spans="1:15" x14ac:dyDescent="0.25">
      <c r="A632" s="115"/>
      <c r="B632" s="126"/>
      <c r="C632" s="155"/>
      <c r="D632" s="126"/>
      <c r="E632" s="162"/>
      <c r="F632" s="126"/>
      <c r="G632" s="110"/>
      <c r="H632" s="155"/>
      <c r="I632" s="110"/>
      <c r="J632" s="110"/>
      <c r="K632" s="156"/>
      <c r="L632" s="110"/>
      <c r="M632" s="110"/>
      <c r="N632" s="110"/>
      <c r="O632" s="110"/>
    </row>
    <row r="633" spans="1:15" x14ac:dyDescent="0.25">
      <c r="A633" s="115"/>
      <c r="B633" s="126"/>
      <c r="C633" s="155"/>
      <c r="D633" s="126"/>
      <c r="E633" s="162"/>
      <c r="F633" s="126"/>
      <c r="G633" s="110"/>
      <c r="H633" s="155"/>
      <c r="I633" s="110"/>
      <c r="J633" s="110"/>
      <c r="K633" s="156"/>
      <c r="L633" s="110"/>
      <c r="M633" s="110"/>
      <c r="N633" s="110"/>
      <c r="O633" s="110"/>
    </row>
    <row r="634" spans="1:15" x14ac:dyDescent="0.25">
      <c r="A634" s="115"/>
      <c r="B634" s="126"/>
      <c r="C634" s="155"/>
      <c r="D634" s="126"/>
      <c r="E634" s="162"/>
      <c r="F634" s="126"/>
      <c r="G634" s="110"/>
      <c r="H634" s="155"/>
      <c r="I634" s="110"/>
      <c r="J634" s="110"/>
      <c r="K634" s="156"/>
      <c r="L634" s="110"/>
      <c r="M634" s="110"/>
      <c r="N634" s="110"/>
      <c r="O634" s="110"/>
    </row>
    <row r="635" spans="1:15" x14ac:dyDescent="0.25">
      <c r="A635" s="115"/>
      <c r="B635" s="126"/>
      <c r="C635" s="155"/>
      <c r="D635" s="126"/>
      <c r="E635" s="162"/>
      <c r="F635" s="126"/>
      <c r="G635" s="110"/>
      <c r="H635" s="155"/>
      <c r="I635" s="110"/>
      <c r="J635" s="110"/>
      <c r="K635" s="156"/>
      <c r="L635" s="110"/>
      <c r="M635" s="110"/>
      <c r="N635" s="110"/>
      <c r="O635" s="110"/>
    </row>
    <row r="636" spans="1:15" x14ac:dyDescent="0.25">
      <c r="A636" s="115"/>
      <c r="B636" s="126"/>
      <c r="C636" s="155"/>
      <c r="D636" s="126"/>
      <c r="E636" s="162"/>
      <c r="F636" s="126"/>
      <c r="G636" s="110"/>
      <c r="H636" s="155"/>
      <c r="I636" s="110"/>
      <c r="J636" s="110"/>
      <c r="K636" s="156"/>
      <c r="L636" s="110"/>
      <c r="M636" s="110"/>
      <c r="N636" s="110"/>
      <c r="O636" s="110"/>
    </row>
    <row r="637" spans="1:15" x14ac:dyDescent="0.25">
      <c r="A637" s="115"/>
      <c r="B637" s="126"/>
      <c r="C637" s="155"/>
      <c r="D637" s="126"/>
      <c r="E637" s="162"/>
      <c r="F637" s="126"/>
      <c r="G637" s="110"/>
      <c r="H637" s="155"/>
      <c r="I637" s="110"/>
      <c r="J637" s="110"/>
      <c r="K637" s="156"/>
      <c r="L637" s="110"/>
      <c r="M637" s="110"/>
      <c r="N637" s="110"/>
      <c r="O637" s="110"/>
    </row>
    <row r="638" spans="1:15" x14ac:dyDescent="0.25">
      <c r="A638" s="115"/>
      <c r="B638" s="126"/>
      <c r="C638" s="155"/>
      <c r="D638" s="126"/>
      <c r="E638" s="162"/>
      <c r="F638" s="126"/>
      <c r="G638" s="110"/>
      <c r="H638" s="155"/>
      <c r="I638" s="110"/>
      <c r="J638" s="110"/>
      <c r="K638" s="156"/>
      <c r="L638" s="110"/>
      <c r="M638" s="110"/>
      <c r="N638" s="110"/>
      <c r="O638" s="110"/>
    </row>
    <row r="639" spans="1:15" x14ac:dyDescent="0.25">
      <c r="A639" s="115"/>
      <c r="B639" s="126"/>
      <c r="C639" s="155"/>
      <c r="D639" s="126"/>
      <c r="E639" s="162"/>
      <c r="F639" s="126"/>
      <c r="G639" s="110"/>
      <c r="H639" s="155"/>
      <c r="I639" s="110"/>
      <c r="J639" s="110"/>
      <c r="K639" s="156"/>
      <c r="L639" s="110"/>
      <c r="M639" s="110"/>
      <c r="N639" s="110"/>
      <c r="O639" s="110"/>
    </row>
    <row r="640" spans="1:15" x14ac:dyDescent="0.25">
      <c r="A640" s="115"/>
      <c r="B640" s="126"/>
      <c r="C640" s="155"/>
      <c r="D640" s="126"/>
      <c r="E640" s="162"/>
      <c r="F640" s="126"/>
      <c r="G640" s="110"/>
      <c r="H640" s="155"/>
      <c r="I640" s="110"/>
      <c r="J640" s="110"/>
      <c r="K640" s="156"/>
      <c r="L640" s="110"/>
      <c r="M640" s="110"/>
      <c r="N640" s="110"/>
      <c r="O640" s="110"/>
    </row>
    <row r="641" spans="1:15" x14ac:dyDescent="0.25">
      <c r="A641" s="115"/>
      <c r="B641" s="126"/>
      <c r="C641" s="155"/>
      <c r="D641" s="126"/>
      <c r="E641" s="162"/>
      <c r="F641" s="126"/>
      <c r="G641" s="110"/>
      <c r="H641" s="155"/>
      <c r="I641" s="110"/>
      <c r="J641" s="110"/>
      <c r="K641" s="156"/>
      <c r="L641" s="110"/>
      <c r="M641" s="110"/>
      <c r="N641" s="110"/>
      <c r="O641" s="110"/>
    </row>
    <row r="642" spans="1:15" x14ac:dyDescent="0.25">
      <c r="A642" s="115"/>
      <c r="B642" s="126"/>
      <c r="C642" s="155"/>
      <c r="D642" s="126"/>
      <c r="E642" s="162"/>
      <c r="F642" s="126"/>
      <c r="G642" s="110"/>
      <c r="H642" s="155"/>
      <c r="I642" s="110"/>
      <c r="J642" s="110"/>
      <c r="K642" s="156"/>
      <c r="L642" s="110"/>
      <c r="M642" s="110"/>
      <c r="N642" s="110"/>
      <c r="O642" s="110"/>
    </row>
    <row r="643" spans="1:15" x14ac:dyDescent="0.25">
      <c r="A643" s="115"/>
      <c r="B643" s="126"/>
      <c r="C643" s="155"/>
      <c r="D643" s="126"/>
      <c r="E643" s="162"/>
      <c r="F643" s="126"/>
      <c r="G643" s="110"/>
      <c r="H643" s="155"/>
      <c r="I643" s="110"/>
      <c r="J643" s="110"/>
      <c r="K643" s="156"/>
      <c r="L643" s="110"/>
      <c r="M643" s="110"/>
      <c r="N643" s="110"/>
      <c r="O643" s="110"/>
    </row>
    <row r="644" spans="1:15" x14ac:dyDescent="0.25">
      <c r="A644" s="115"/>
      <c r="B644" s="126"/>
      <c r="C644" s="155"/>
      <c r="D644" s="126"/>
      <c r="E644" s="162"/>
      <c r="F644" s="126"/>
      <c r="G644" s="110"/>
      <c r="H644" s="155"/>
      <c r="I644" s="110"/>
      <c r="J644" s="110"/>
      <c r="K644" s="156"/>
      <c r="L644" s="110"/>
      <c r="M644" s="110"/>
      <c r="N644" s="110"/>
      <c r="O644" s="110"/>
    </row>
    <row r="645" spans="1:15" x14ac:dyDescent="0.25">
      <c r="A645" s="115"/>
      <c r="B645" s="126"/>
      <c r="C645" s="155"/>
      <c r="D645" s="126"/>
      <c r="E645" s="162"/>
      <c r="F645" s="126"/>
      <c r="G645" s="110"/>
      <c r="H645" s="155"/>
      <c r="I645" s="110"/>
      <c r="J645" s="110"/>
      <c r="K645" s="156"/>
      <c r="L645" s="110"/>
      <c r="M645" s="110"/>
      <c r="N645" s="110"/>
      <c r="O645" s="110"/>
    </row>
    <row r="646" spans="1:15" x14ac:dyDescent="0.25">
      <c r="A646" s="115"/>
      <c r="B646" s="126"/>
      <c r="C646" s="155"/>
      <c r="D646" s="126"/>
      <c r="E646" s="162"/>
      <c r="F646" s="126"/>
      <c r="G646" s="110"/>
      <c r="H646" s="155"/>
      <c r="I646" s="110"/>
      <c r="J646" s="110"/>
      <c r="K646" s="156"/>
      <c r="L646" s="110"/>
      <c r="M646" s="110"/>
      <c r="N646" s="110"/>
      <c r="O646" s="110"/>
    </row>
    <row r="647" spans="1:15" x14ac:dyDescent="0.25">
      <c r="A647" s="115"/>
      <c r="B647" s="126"/>
      <c r="C647" s="155"/>
      <c r="D647" s="126"/>
      <c r="E647" s="162"/>
      <c r="F647" s="126"/>
      <c r="G647" s="110"/>
      <c r="H647" s="155"/>
      <c r="I647" s="110"/>
      <c r="J647" s="110"/>
      <c r="K647" s="156"/>
      <c r="L647" s="110"/>
      <c r="M647" s="110"/>
      <c r="N647" s="110"/>
      <c r="O647" s="110"/>
    </row>
    <row r="648" spans="1:15" x14ac:dyDescent="0.25">
      <c r="A648" s="115"/>
      <c r="B648" s="126"/>
      <c r="C648" s="155"/>
      <c r="D648" s="126"/>
      <c r="E648" s="162"/>
      <c r="F648" s="126"/>
      <c r="G648" s="110"/>
      <c r="H648" s="155"/>
      <c r="I648" s="110"/>
      <c r="J648" s="110"/>
      <c r="K648" s="156"/>
      <c r="L648" s="110"/>
      <c r="M648" s="110"/>
      <c r="N648" s="110"/>
      <c r="O648" s="110"/>
    </row>
    <row r="649" spans="1:15" x14ac:dyDescent="0.25">
      <c r="A649" s="115"/>
      <c r="B649" s="126"/>
      <c r="C649" s="155"/>
      <c r="D649" s="126"/>
      <c r="E649" s="162"/>
      <c r="F649" s="126"/>
      <c r="G649" s="110"/>
      <c r="H649" s="155"/>
      <c r="I649" s="110"/>
      <c r="J649" s="110"/>
      <c r="K649" s="156"/>
      <c r="L649" s="110"/>
      <c r="M649" s="110"/>
      <c r="N649" s="110"/>
      <c r="O649" s="110"/>
    </row>
    <row r="650" spans="1:15" x14ac:dyDescent="0.25">
      <c r="A650" s="115"/>
      <c r="B650" s="126"/>
      <c r="C650" s="155"/>
      <c r="D650" s="126"/>
      <c r="E650" s="162"/>
      <c r="F650" s="126"/>
      <c r="G650" s="110"/>
      <c r="H650" s="155"/>
      <c r="I650" s="110"/>
      <c r="J650" s="110"/>
      <c r="K650" s="156"/>
      <c r="L650" s="110"/>
      <c r="M650" s="110"/>
      <c r="N650" s="110"/>
      <c r="O650" s="110"/>
    </row>
    <row r="651" spans="1:15" x14ac:dyDescent="0.25">
      <c r="A651" s="115"/>
      <c r="B651" s="126"/>
      <c r="C651" s="155"/>
      <c r="D651" s="126"/>
      <c r="E651" s="162"/>
      <c r="F651" s="126"/>
      <c r="G651" s="110"/>
      <c r="H651" s="155"/>
      <c r="I651" s="110"/>
      <c r="J651" s="110"/>
      <c r="K651" s="156"/>
      <c r="L651" s="110"/>
      <c r="M651" s="110"/>
      <c r="N651" s="110"/>
      <c r="O651" s="110"/>
    </row>
    <row r="652" spans="1:15" x14ac:dyDescent="0.25">
      <c r="A652" s="115"/>
      <c r="B652" s="126"/>
      <c r="C652" s="155"/>
      <c r="D652" s="126"/>
      <c r="E652" s="162"/>
      <c r="F652" s="126"/>
      <c r="G652" s="110"/>
      <c r="H652" s="155"/>
      <c r="I652" s="110"/>
      <c r="J652" s="110"/>
      <c r="K652" s="156"/>
      <c r="L652" s="110"/>
      <c r="M652" s="110"/>
      <c r="N652" s="110"/>
      <c r="O652" s="110"/>
    </row>
    <row r="653" spans="1:15" x14ac:dyDescent="0.25">
      <c r="A653" s="115"/>
      <c r="B653" s="126"/>
      <c r="C653" s="155"/>
      <c r="D653" s="126"/>
      <c r="E653" s="162"/>
      <c r="F653" s="126"/>
      <c r="G653" s="110"/>
      <c r="H653" s="155"/>
      <c r="I653" s="110"/>
      <c r="J653" s="110"/>
      <c r="K653" s="156"/>
      <c r="L653" s="110"/>
      <c r="M653" s="110"/>
      <c r="N653" s="110"/>
      <c r="O653" s="110"/>
    </row>
    <row r="654" spans="1:15" x14ac:dyDescent="0.25">
      <c r="A654" s="115"/>
      <c r="B654" s="126"/>
      <c r="C654" s="155"/>
      <c r="D654" s="126"/>
      <c r="E654" s="162"/>
      <c r="F654" s="126"/>
      <c r="G654" s="110"/>
      <c r="H654" s="155"/>
      <c r="I654" s="110"/>
      <c r="J654" s="110"/>
      <c r="K654" s="156"/>
      <c r="L654" s="110"/>
      <c r="M654" s="110"/>
      <c r="N654" s="110"/>
      <c r="O654" s="110"/>
    </row>
    <row r="655" spans="1:15" x14ac:dyDescent="0.25">
      <c r="A655" s="115"/>
      <c r="B655" s="126"/>
      <c r="C655" s="155"/>
      <c r="D655" s="126"/>
      <c r="E655" s="162"/>
      <c r="F655" s="126"/>
      <c r="G655" s="110"/>
      <c r="H655" s="155"/>
      <c r="I655" s="110"/>
      <c r="J655" s="110"/>
      <c r="K655" s="156"/>
      <c r="L655" s="110"/>
      <c r="M655" s="110"/>
      <c r="N655" s="110"/>
      <c r="O655" s="110"/>
    </row>
    <row r="656" spans="1:15" x14ac:dyDescent="0.25">
      <c r="A656" s="115"/>
      <c r="B656" s="126"/>
      <c r="C656" s="155"/>
      <c r="D656" s="126"/>
      <c r="E656" s="162"/>
      <c r="F656" s="126"/>
      <c r="G656" s="110"/>
      <c r="H656" s="155"/>
      <c r="I656" s="110"/>
      <c r="J656" s="110"/>
      <c r="K656" s="156"/>
      <c r="L656" s="110"/>
      <c r="M656" s="110"/>
      <c r="N656" s="110"/>
      <c r="O656" s="110"/>
    </row>
    <row r="657" spans="1:15" x14ac:dyDescent="0.25">
      <c r="A657" s="115"/>
      <c r="B657" s="126"/>
      <c r="C657" s="155"/>
      <c r="D657" s="126"/>
      <c r="E657" s="162"/>
      <c r="F657" s="126"/>
      <c r="G657" s="110"/>
      <c r="H657" s="155"/>
      <c r="I657" s="110"/>
      <c r="J657" s="110"/>
      <c r="K657" s="156"/>
      <c r="L657" s="110"/>
      <c r="M657" s="110"/>
      <c r="N657" s="110"/>
      <c r="O657" s="110"/>
    </row>
    <row r="658" spans="1:15" x14ac:dyDescent="0.25">
      <c r="A658" s="115"/>
      <c r="B658" s="126"/>
      <c r="C658" s="155"/>
      <c r="D658" s="126"/>
      <c r="E658" s="162"/>
      <c r="F658" s="126"/>
      <c r="G658" s="110"/>
      <c r="H658" s="155"/>
      <c r="I658" s="110"/>
      <c r="J658" s="110"/>
      <c r="K658" s="156"/>
      <c r="L658" s="110"/>
      <c r="M658" s="110"/>
      <c r="N658" s="110"/>
      <c r="O658" s="110"/>
    </row>
    <row r="659" spans="1:15" x14ac:dyDescent="0.25">
      <c r="A659" s="115"/>
      <c r="B659" s="126"/>
      <c r="C659" s="155"/>
      <c r="D659" s="126"/>
      <c r="E659" s="162"/>
      <c r="F659" s="126"/>
      <c r="G659" s="110"/>
      <c r="H659" s="155"/>
      <c r="I659" s="110"/>
      <c r="J659" s="110"/>
      <c r="K659" s="156"/>
      <c r="L659" s="110"/>
      <c r="M659" s="110"/>
      <c r="N659" s="110"/>
      <c r="O659" s="110"/>
    </row>
    <row r="660" spans="1:15" x14ac:dyDescent="0.25">
      <c r="A660" s="115"/>
      <c r="B660" s="126"/>
      <c r="C660" s="155"/>
      <c r="D660" s="126"/>
      <c r="E660" s="162"/>
      <c r="F660" s="126"/>
      <c r="G660" s="110"/>
      <c r="H660" s="155"/>
      <c r="I660" s="110"/>
      <c r="J660" s="110"/>
      <c r="K660" s="156"/>
      <c r="L660" s="110"/>
      <c r="M660" s="110"/>
      <c r="N660" s="110"/>
      <c r="O660" s="110"/>
    </row>
    <row r="661" spans="1:15" x14ac:dyDescent="0.25">
      <c r="A661" s="115"/>
      <c r="B661" s="126"/>
      <c r="C661" s="155"/>
      <c r="D661" s="126"/>
      <c r="E661" s="162"/>
      <c r="F661" s="126"/>
      <c r="G661" s="110"/>
      <c r="H661" s="155"/>
      <c r="I661" s="110"/>
      <c r="J661" s="110"/>
      <c r="K661" s="156"/>
      <c r="L661" s="110"/>
      <c r="M661" s="110"/>
      <c r="N661" s="110"/>
      <c r="O661" s="110"/>
    </row>
    <row r="662" spans="1:15" x14ac:dyDescent="0.25">
      <c r="A662" s="115"/>
      <c r="B662" s="126"/>
      <c r="C662" s="155"/>
      <c r="D662" s="126"/>
      <c r="E662" s="162"/>
      <c r="F662" s="126"/>
      <c r="G662" s="110"/>
      <c r="H662" s="155"/>
      <c r="I662" s="110"/>
      <c r="J662" s="110"/>
      <c r="K662" s="156"/>
      <c r="L662" s="110"/>
      <c r="M662" s="110"/>
      <c r="N662" s="110"/>
      <c r="O662" s="110"/>
    </row>
    <row r="663" spans="1:15" x14ac:dyDescent="0.25">
      <c r="A663" s="115"/>
      <c r="B663" s="126"/>
      <c r="C663" s="155"/>
      <c r="D663" s="126"/>
      <c r="E663" s="162"/>
      <c r="F663" s="126"/>
      <c r="G663" s="110"/>
      <c r="H663" s="155"/>
      <c r="I663" s="110"/>
      <c r="J663" s="110"/>
      <c r="K663" s="156"/>
      <c r="L663" s="110"/>
      <c r="M663" s="110"/>
      <c r="N663" s="110"/>
      <c r="O663" s="110"/>
    </row>
    <row r="664" spans="1:15" x14ac:dyDescent="0.25">
      <c r="A664" s="115"/>
      <c r="B664" s="126"/>
      <c r="C664" s="155"/>
      <c r="D664" s="126"/>
      <c r="E664" s="162"/>
      <c r="F664" s="126"/>
      <c r="G664" s="110"/>
      <c r="H664" s="155"/>
      <c r="I664" s="110"/>
      <c r="J664" s="110"/>
      <c r="K664" s="156"/>
      <c r="L664" s="110"/>
      <c r="M664" s="110"/>
      <c r="N664" s="110"/>
      <c r="O664" s="110"/>
    </row>
    <row r="665" spans="1:15" x14ac:dyDescent="0.25">
      <c r="A665" s="115"/>
      <c r="B665" s="126"/>
      <c r="C665" s="155"/>
      <c r="D665" s="126"/>
      <c r="E665" s="162"/>
      <c r="F665" s="126"/>
      <c r="G665" s="110"/>
      <c r="H665" s="155"/>
      <c r="I665" s="110"/>
      <c r="J665" s="110"/>
      <c r="K665" s="156"/>
      <c r="L665" s="110"/>
      <c r="M665" s="110"/>
      <c r="N665" s="110"/>
      <c r="O665" s="110"/>
    </row>
    <row r="666" spans="1:15" x14ac:dyDescent="0.25">
      <c r="A666" s="115"/>
      <c r="B666" s="126"/>
      <c r="C666" s="155"/>
      <c r="D666" s="126"/>
      <c r="E666" s="162"/>
      <c r="F666" s="126"/>
      <c r="G666" s="110"/>
      <c r="H666" s="155"/>
      <c r="I666" s="110"/>
      <c r="J666" s="110"/>
      <c r="K666" s="156"/>
      <c r="L666" s="110"/>
      <c r="M666" s="110"/>
      <c r="N666" s="110"/>
      <c r="O666" s="110"/>
    </row>
    <row r="667" spans="1:15" x14ac:dyDescent="0.25">
      <c r="A667" s="115"/>
      <c r="B667" s="126"/>
      <c r="C667" s="155"/>
      <c r="D667" s="126"/>
      <c r="E667" s="162"/>
      <c r="F667" s="126"/>
      <c r="G667" s="110"/>
      <c r="H667" s="155"/>
      <c r="I667" s="110"/>
      <c r="J667" s="110"/>
      <c r="K667" s="156"/>
      <c r="L667" s="110"/>
      <c r="M667" s="110"/>
      <c r="N667" s="110"/>
      <c r="O667" s="110"/>
    </row>
    <row r="668" spans="1:15" x14ac:dyDescent="0.25">
      <c r="A668" s="115"/>
      <c r="B668" s="126"/>
      <c r="C668" s="155"/>
      <c r="D668" s="126"/>
      <c r="E668" s="162"/>
      <c r="F668" s="126"/>
      <c r="G668" s="110"/>
      <c r="H668" s="155"/>
      <c r="I668" s="110"/>
      <c r="J668" s="110"/>
      <c r="K668" s="156"/>
      <c r="L668" s="110"/>
      <c r="M668" s="110"/>
      <c r="N668" s="110"/>
      <c r="O668" s="110"/>
    </row>
    <row r="669" spans="1:15" x14ac:dyDescent="0.25">
      <c r="A669" s="115"/>
      <c r="B669" s="126"/>
      <c r="C669" s="155"/>
      <c r="D669" s="126"/>
      <c r="E669" s="162"/>
      <c r="F669" s="126"/>
      <c r="G669" s="110"/>
      <c r="H669" s="155"/>
      <c r="I669" s="110"/>
      <c r="J669" s="110"/>
      <c r="K669" s="156"/>
      <c r="L669" s="110"/>
      <c r="M669" s="110"/>
      <c r="N669" s="110"/>
      <c r="O669" s="110"/>
    </row>
    <row r="670" spans="1:15" x14ac:dyDescent="0.25">
      <c r="A670" s="115"/>
      <c r="B670" s="126"/>
      <c r="C670" s="155"/>
      <c r="D670" s="126"/>
      <c r="E670" s="162"/>
      <c r="F670" s="126"/>
      <c r="G670" s="110"/>
      <c r="H670" s="155"/>
      <c r="I670" s="110"/>
      <c r="J670" s="110"/>
      <c r="K670" s="156"/>
      <c r="L670" s="110"/>
      <c r="M670" s="110"/>
      <c r="N670" s="110"/>
      <c r="O670" s="110"/>
    </row>
    <row r="671" spans="1:15" x14ac:dyDescent="0.25">
      <c r="A671" s="115"/>
      <c r="B671" s="126"/>
      <c r="C671" s="155"/>
      <c r="D671" s="126"/>
      <c r="E671" s="162"/>
      <c r="F671" s="126"/>
      <c r="G671" s="110"/>
      <c r="H671" s="155"/>
      <c r="I671" s="110"/>
      <c r="J671" s="110"/>
      <c r="K671" s="156"/>
      <c r="L671" s="110"/>
      <c r="M671" s="110"/>
      <c r="N671" s="110"/>
      <c r="O671" s="110"/>
    </row>
    <row r="672" spans="1:15" x14ac:dyDescent="0.25">
      <c r="A672" s="115"/>
      <c r="B672" s="126"/>
      <c r="C672" s="155"/>
      <c r="D672" s="126"/>
      <c r="E672" s="162"/>
      <c r="F672" s="126"/>
      <c r="G672" s="110"/>
      <c r="H672" s="155"/>
      <c r="I672" s="110"/>
      <c r="J672" s="110"/>
      <c r="K672" s="156"/>
      <c r="L672" s="110"/>
      <c r="M672" s="110"/>
      <c r="N672" s="110"/>
      <c r="O672" s="110"/>
    </row>
    <row r="673" spans="1:15" x14ac:dyDescent="0.25">
      <c r="A673" s="115"/>
      <c r="B673" s="126"/>
      <c r="C673" s="155"/>
      <c r="D673" s="126"/>
      <c r="E673" s="162"/>
      <c r="F673" s="126"/>
      <c r="G673" s="110"/>
      <c r="H673" s="155"/>
      <c r="I673" s="110"/>
      <c r="J673" s="110"/>
      <c r="K673" s="156"/>
      <c r="L673" s="110"/>
      <c r="M673" s="110"/>
      <c r="N673" s="110"/>
      <c r="O673" s="110"/>
    </row>
    <row r="674" spans="1:15" x14ac:dyDescent="0.25">
      <c r="A674" s="115"/>
      <c r="B674" s="126"/>
      <c r="C674" s="155"/>
      <c r="D674" s="126"/>
      <c r="E674" s="162"/>
      <c r="F674" s="126"/>
      <c r="G674" s="110"/>
      <c r="H674" s="155"/>
      <c r="I674" s="110"/>
      <c r="J674" s="110"/>
      <c r="K674" s="156"/>
      <c r="L674" s="110"/>
      <c r="M674" s="110"/>
      <c r="N674" s="110"/>
      <c r="O674" s="110"/>
    </row>
    <row r="675" spans="1:15" x14ac:dyDescent="0.25">
      <c r="A675" s="115"/>
      <c r="B675" s="126"/>
      <c r="C675" s="155"/>
      <c r="D675" s="126"/>
      <c r="E675" s="162"/>
      <c r="F675" s="126"/>
      <c r="G675" s="110"/>
      <c r="H675" s="155"/>
      <c r="I675" s="110"/>
      <c r="J675" s="110"/>
      <c r="K675" s="156"/>
      <c r="L675" s="110"/>
      <c r="M675" s="110"/>
      <c r="N675" s="110"/>
      <c r="O675" s="110"/>
    </row>
    <row r="676" spans="1:15" x14ac:dyDescent="0.25">
      <c r="A676" s="115"/>
      <c r="B676" s="126"/>
      <c r="C676" s="155"/>
      <c r="D676" s="126"/>
      <c r="E676" s="162"/>
      <c r="F676" s="126"/>
      <c r="G676" s="110"/>
      <c r="H676" s="155"/>
      <c r="I676" s="110"/>
      <c r="J676" s="110"/>
      <c r="K676" s="156"/>
      <c r="L676" s="110"/>
      <c r="M676" s="110"/>
      <c r="N676" s="110"/>
      <c r="O676" s="110"/>
    </row>
    <row r="677" spans="1:15" x14ac:dyDescent="0.25">
      <c r="A677" s="115"/>
      <c r="B677" s="126"/>
      <c r="C677" s="155"/>
      <c r="D677" s="126"/>
      <c r="E677" s="162"/>
      <c r="F677" s="126"/>
      <c r="G677" s="110"/>
      <c r="H677" s="155"/>
      <c r="I677" s="110"/>
      <c r="J677" s="110"/>
      <c r="K677" s="156"/>
      <c r="L677" s="110"/>
      <c r="M677" s="110"/>
      <c r="N677" s="110"/>
      <c r="O677" s="110"/>
    </row>
    <row r="678" spans="1:15" x14ac:dyDescent="0.25">
      <c r="A678" s="115"/>
      <c r="B678" s="126"/>
      <c r="C678" s="155"/>
      <c r="D678" s="126"/>
      <c r="E678" s="162"/>
      <c r="F678" s="126"/>
      <c r="G678" s="110"/>
      <c r="H678" s="155"/>
      <c r="I678" s="110"/>
      <c r="J678" s="110"/>
      <c r="K678" s="156"/>
      <c r="L678" s="110"/>
      <c r="M678" s="110"/>
      <c r="N678" s="110"/>
      <c r="O678" s="110"/>
    </row>
    <row r="679" spans="1:15" x14ac:dyDescent="0.25">
      <c r="A679" s="115"/>
      <c r="B679" s="126"/>
      <c r="C679" s="155"/>
      <c r="D679" s="126"/>
      <c r="E679" s="162"/>
      <c r="F679" s="126"/>
      <c r="G679" s="110"/>
      <c r="H679" s="155"/>
      <c r="I679" s="110"/>
      <c r="J679" s="110"/>
      <c r="K679" s="156"/>
      <c r="L679" s="110"/>
      <c r="M679" s="110"/>
      <c r="N679" s="110"/>
      <c r="O679" s="110"/>
    </row>
    <row r="680" spans="1:15" x14ac:dyDescent="0.25">
      <c r="A680" s="115"/>
      <c r="B680" s="126"/>
      <c r="C680" s="155"/>
      <c r="D680" s="126"/>
      <c r="E680" s="162"/>
      <c r="F680" s="126"/>
      <c r="G680" s="110"/>
      <c r="H680" s="155"/>
      <c r="I680" s="110"/>
      <c r="J680" s="110"/>
      <c r="K680" s="156"/>
      <c r="L680" s="110"/>
      <c r="M680" s="110"/>
      <c r="N680" s="110"/>
      <c r="O680" s="110"/>
    </row>
    <row r="681" spans="1:15" x14ac:dyDescent="0.25">
      <c r="A681" s="115"/>
      <c r="B681" s="126"/>
      <c r="C681" s="155"/>
      <c r="D681" s="126"/>
      <c r="E681" s="162"/>
      <c r="F681" s="126"/>
      <c r="G681" s="110"/>
      <c r="H681" s="155"/>
      <c r="I681" s="110"/>
      <c r="J681" s="110"/>
      <c r="K681" s="156"/>
      <c r="L681" s="110"/>
      <c r="M681" s="110"/>
      <c r="N681" s="110"/>
      <c r="O681" s="110"/>
    </row>
    <row r="682" spans="1:15" x14ac:dyDescent="0.25">
      <c r="A682" s="115"/>
      <c r="B682" s="126"/>
      <c r="C682" s="155"/>
      <c r="D682" s="126"/>
      <c r="E682" s="162"/>
      <c r="F682" s="126"/>
      <c r="G682" s="110"/>
      <c r="H682" s="155"/>
      <c r="I682" s="110"/>
      <c r="J682" s="110"/>
      <c r="K682" s="156"/>
      <c r="L682" s="110"/>
      <c r="M682" s="110"/>
      <c r="N682" s="110"/>
      <c r="O682" s="110"/>
    </row>
    <row r="683" spans="1:15" x14ac:dyDescent="0.25">
      <c r="A683" s="115"/>
      <c r="B683" s="126"/>
      <c r="C683" s="155"/>
      <c r="D683" s="126"/>
      <c r="E683" s="162"/>
      <c r="F683" s="126"/>
      <c r="G683" s="110"/>
      <c r="H683" s="155"/>
      <c r="I683" s="110"/>
      <c r="J683" s="110"/>
      <c r="K683" s="156"/>
      <c r="L683" s="110"/>
      <c r="M683" s="110"/>
      <c r="N683" s="110"/>
      <c r="O683" s="110"/>
    </row>
    <row r="684" spans="1:15" x14ac:dyDescent="0.25">
      <c r="A684" s="115"/>
      <c r="B684" s="126"/>
      <c r="C684" s="155"/>
      <c r="D684" s="126"/>
      <c r="E684" s="162"/>
      <c r="F684" s="126"/>
      <c r="G684" s="110"/>
      <c r="H684" s="155"/>
      <c r="I684" s="110"/>
      <c r="J684" s="110"/>
      <c r="K684" s="156"/>
      <c r="L684" s="110"/>
      <c r="M684" s="110"/>
      <c r="N684" s="110"/>
      <c r="O684" s="110"/>
    </row>
    <row r="685" spans="1:15" x14ac:dyDescent="0.25">
      <c r="A685" s="115"/>
      <c r="B685" s="126"/>
      <c r="C685" s="155"/>
      <c r="D685" s="126"/>
      <c r="E685" s="162"/>
      <c r="F685" s="126"/>
      <c r="G685" s="110"/>
      <c r="H685" s="155"/>
      <c r="I685" s="110"/>
      <c r="J685" s="110"/>
      <c r="K685" s="156"/>
      <c r="L685" s="110"/>
      <c r="M685" s="110"/>
      <c r="N685" s="110"/>
      <c r="O685" s="110"/>
    </row>
    <row r="686" spans="1:15" x14ac:dyDescent="0.25">
      <c r="A686" s="115"/>
      <c r="B686" s="126"/>
      <c r="C686" s="155"/>
      <c r="D686" s="126"/>
      <c r="E686" s="162"/>
      <c r="F686" s="126"/>
      <c r="G686" s="110"/>
      <c r="H686" s="155"/>
      <c r="I686" s="110"/>
      <c r="J686" s="110"/>
      <c r="K686" s="156"/>
      <c r="L686" s="110"/>
      <c r="M686" s="110"/>
      <c r="N686" s="110"/>
      <c r="O686" s="110"/>
    </row>
    <row r="687" spans="1:15" x14ac:dyDescent="0.25">
      <c r="A687" s="115"/>
      <c r="B687" s="126"/>
      <c r="C687" s="155"/>
      <c r="D687" s="126"/>
      <c r="E687" s="162"/>
      <c r="F687" s="126"/>
      <c r="G687" s="110"/>
      <c r="H687" s="155"/>
      <c r="I687" s="110"/>
      <c r="J687" s="110"/>
      <c r="K687" s="156"/>
      <c r="L687" s="110"/>
      <c r="M687" s="110"/>
      <c r="N687" s="110"/>
      <c r="O687" s="110"/>
    </row>
    <row r="688" spans="1:15" x14ac:dyDescent="0.25">
      <c r="A688" s="115"/>
      <c r="B688" s="126"/>
      <c r="C688" s="155"/>
      <c r="D688" s="126"/>
      <c r="E688" s="162"/>
      <c r="F688" s="126"/>
      <c r="G688" s="110"/>
      <c r="H688" s="155"/>
      <c r="I688" s="110"/>
      <c r="J688" s="110"/>
      <c r="K688" s="156"/>
      <c r="L688" s="110"/>
      <c r="M688" s="110"/>
      <c r="N688" s="110"/>
      <c r="O688" s="110"/>
    </row>
    <row r="689" spans="1:15" x14ac:dyDescent="0.25">
      <c r="A689" s="115"/>
      <c r="B689" s="126"/>
      <c r="C689" s="155"/>
      <c r="D689" s="126"/>
      <c r="E689" s="162"/>
      <c r="F689" s="126"/>
      <c r="G689" s="110"/>
      <c r="H689" s="155"/>
      <c r="I689" s="110"/>
      <c r="J689" s="110"/>
      <c r="K689" s="156"/>
      <c r="L689" s="110"/>
      <c r="M689" s="110"/>
      <c r="N689" s="110"/>
      <c r="O689" s="110"/>
    </row>
    <row r="690" spans="1:15" x14ac:dyDescent="0.25">
      <c r="A690" s="115"/>
      <c r="B690" s="126"/>
      <c r="C690" s="155"/>
      <c r="D690" s="126"/>
      <c r="E690" s="162"/>
      <c r="F690" s="126"/>
      <c r="G690" s="110"/>
      <c r="H690" s="155"/>
      <c r="I690" s="110"/>
      <c r="J690" s="110"/>
      <c r="K690" s="156"/>
      <c r="L690" s="110"/>
      <c r="M690" s="110"/>
      <c r="N690" s="110"/>
      <c r="O690" s="110"/>
    </row>
    <row r="691" spans="1:15" x14ac:dyDescent="0.25">
      <c r="A691" s="115"/>
      <c r="B691" s="126"/>
      <c r="C691" s="155"/>
      <c r="D691" s="126"/>
      <c r="E691" s="162"/>
      <c r="F691" s="126"/>
      <c r="G691" s="110"/>
      <c r="H691" s="155"/>
      <c r="I691" s="110"/>
      <c r="J691" s="110"/>
      <c r="K691" s="156"/>
      <c r="L691" s="110"/>
      <c r="M691" s="110"/>
      <c r="N691" s="110"/>
      <c r="O691" s="110"/>
    </row>
    <row r="692" spans="1:15" x14ac:dyDescent="0.25">
      <c r="A692" s="115"/>
      <c r="B692" s="126"/>
      <c r="C692" s="155"/>
      <c r="D692" s="126"/>
      <c r="E692" s="162"/>
      <c r="F692" s="126"/>
      <c r="G692" s="110"/>
      <c r="H692" s="155"/>
      <c r="I692" s="110"/>
      <c r="J692" s="110"/>
      <c r="K692" s="156"/>
      <c r="L692" s="110"/>
      <c r="M692" s="110"/>
      <c r="N692" s="110"/>
      <c r="O692" s="110"/>
    </row>
    <row r="693" spans="1:15" x14ac:dyDescent="0.25">
      <c r="A693" s="115"/>
      <c r="B693" s="126"/>
      <c r="C693" s="155"/>
      <c r="D693" s="126"/>
      <c r="E693" s="162"/>
      <c r="F693" s="126"/>
      <c r="G693" s="110"/>
      <c r="H693" s="155"/>
      <c r="I693" s="110"/>
      <c r="J693" s="110"/>
      <c r="K693" s="156"/>
      <c r="L693" s="110"/>
      <c r="M693" s="110"/>
      <c r="N693" s="110"/>
      <c r="O693" s="110"/>
    </row>
    <row r="694" spans="1:15" x14ac:dyDescent="0.25">
      <c r="A694" s="115"/>
      <c r="B694" s="126"/>
      <c r="C694" s="155"/>
      <c r="D694" s="126"/>
      <c r="E694" s="162"/>
      <c r="F694" s="126"/>
      <c r="G694" s="110"/>
      <c r="H694" s="155"/>
      <c r="I694" s="110"/>
      <c r="J694" s="110"/>
      <c r="K694" s="156"/>
      <c r="L694" s="110"/>
      <c r="M694" s="110"/>
      <c r="N694" s="110"/>
      <c r="O694" s="110"/>
    </row>
    <row r="695" spans="1:15" x14ac:dyDescent="0.25">
      <c r="A695" s="115"/>
      <c r="B695" s="126"/>
      <c r="C695" s="155"/>
      <c r="D695" s="126"/>
      <c r="E695" s="162"/>
      <c r="F695" s="126"/>
      <c r="G695" s="110"/>
      <c r="H695" s="155"/>
      <c r="I695" s="110"/>
      <c r="J695" s="110"/>
      <c r="K695" s="156"/>
      <c r="L695" s="110"/>
      <c r="M695" s="110"/>
      <c r="N695" s="110"/>
      <c r="O695" s="110"/>
    </row>
    <row r="696" spans="1:15" x14ac:dyDescent="0.25">
      <c r="A696" s="115"/>
      <c r="B696" s="126"/>
      <c r="C696" s="155"/>
      <c r="D696" s="126"/>
      <c r="E696" s="162"/>
      <c r="F696" s="126"/>
      <c r="G696" s="110"/>
      <c r="H696" s="155"/>
      <c r="I696" s="110"/>
      <c r="J696" s="110"/>
      <c r="K696" s="156"/>
      <c r="L696" s="110"/>
      <c r="M696" s="110"/>
      <c r="N696" s="110"/>
      <c r="O696" s="110"/>
    </row>
    <row r="697" spans="1:15" x14ac:dyDescent="0.25">
      <c r="A697" s="115"/>
      <c r="B697" s="126"/>
      <c r="C697" s="155"/>
      <c r="D697" s="126"/>
      <c r="E697" s="162"/>
      <c r="F697" s="126"/>
      <c r="G697" s="110"/>
      <c r="H697" s="155"/>
      <c r="I697" s="110"/>
      <c r="J697" s="110"/>
      <c r="K697" s="156"/>
      <c r="L697" s="110"/>
      <c r="M697" s="110"/>
      <c r="N697" s="110"/>
      <c r="O697" s="110"/>
    </row>
    <row r="698" spans="1:15" x14ac:dyDescent="0.25">
      <c r="A698" s="115"/>
      <c r="B698" s="126"/>
      <c r="C698" s="155"/>
      <c r="D698" s="126"/>
      <c r="E698" s="162"/>
      <c r="F698" s="126"/>
      <c r="G698" s="110"/>
      <c r="H698" s="155"/>
      <c r="I698" s="110"/>
      <c r="J698" s="110"/>
      <c r="K698" s="156"/>
      <c r="L698" s="110"/>
      <c r="M698" s="110"/>
      <c r="N698" s="110"/>
      <c r="O698" s="110"/>
    </row>
    <row r="699" spans="1:15" x14ac:dyDescent="0.25">
      <c r="A699" s="115"/>
      <c r="B699" s="126"/>
      <c r="C699" s="155"/>
      <c r="D699" s="126"/>
      <c r="E699" s="162"/>
      <c r="F699" s="126"/>
      <c r="G699" s="110"/>
      <c r="H699" s="155"/>
      <c r="I699" s="110"/>
      <c r="J699" s="110"/>
      <c r="K699" s="156"/>
      <c r="L699" s="110"/>
      <c r="M699" s="110"/>
      <c r="N699" s="110"/>
      <c r="O699" s="110"/>
    </row>
    <row r="700" spans="1:15" x14ac:dyDescent="0.25">
      <c r="A700" s="115"/>
      <c r="B700" s="126"/>
      <c r="C700" s="155"/>
      <c r="D700" s="126"/>
      <c r="E700" s="162"/>
      <c r="F700" s="126"/>
      <c r="G700" s="110"/>
      <c r="H700" s="155"/>
      <c r="I700" s="110"/>
      <c r="J700" s="110"/>
      <c r="K700" s="156"/>
      <c r="L700" s="110"/>
      <c r="M700" s="110"/>
      <c r="N700" s="110"/>
      <c r="O700" s="110"/>
    </row>
    <row r="701" spans="1:15" x14ac:dyDescent="0.25">
      <c r="A701" s="115"/>
      <c r="B701" s="126"/>
      <c r="C701" s="155"/>
      <c r="D701" s="126"/>
      <c r="E701" s="162"/>
      <c r="F701" s="126"/>
      <c r="G701" s="110"/>
      <c r="H701" s="155"/>
      <c r="I701" s="110"/>
      <c r="J701" s="110"/>
      <c r="K701" s="156"/>
      <c r="L701" s="110"/>
      <c r="M701" s="110"/>
      <c r="N701" s="110"/>
      <c r="O701" s="110"/>
    </row>
    <row r="702" spans="1:15" x14ac:dyDescent="0.25">
      <c r="A702" s="115"/>
      <c r="B702" s="126"/>
      <c r="C702" s="155"/>
      <c r="D702" s="126"/>
      <c r="E702" s="162"/>
      <c r="F702" s="126"/>
      <c r="G702" s="110"/>
      <c r="H702" s="155"/>
      <c r="I702" s="110"/>
      <c r="J702" s="110"/>
      <c r="K702" s="156"/>
      <c r="L702" s="110"/>
      <c r="M702" s="110"/>
      <c r="N702" s="110"/>
      <c r="O702" s="110"/>
    </row>
    <row r="703" spans="1:15" x14ac:dyDescent="0.25">
      <c r="A703" s="115"/>
      <c r="B703" s="126"/>
      <c r="C703" s="155"/>
      <c r="D703" s="126"/>
      <c r="E703" s="162"/>
      <c r="F703" s="126"/>
      <c r="G703" s="110"/>
      <c r="H703" s="155"/>
      <c r="I703" s="110"/>
      <c r="J703" s="110"/>
      <c r="K703" s="156"/>
      <c r="L703" s="110"/>
      <c r="M703" s="110"/>
      <c r="N703" s="110"/>
      <c r="O703" s="110"/>
    </row>
    <row r="704" spans="1:15" x14ac:dyDescent="0.25">
      <c r="A704" s="115"/>
      <c r="B704" s="126"/>
      <c r="C704" s="155"/>
      <c r="D704" s="126"/>
      <c r="E704" s="162"/>
      <c r="F704" s="126"/>
      <c r="G704" s="110"/>
      <c r="H704" s="155"/>
      <c r="I704" s="110"/>
      <c r="J704" s="110"/>
      <c r="K704" s="156"/>
      <c r="L704" s="110"/>
      <c r="M704" s="110"/>
      <c r="N704" s="110"/>
      <c r="O704" s="110"/>
    </row>
    <row r="705" spans="1:15" x14ac:dyDescent="0.25">
      <c r="A705" s="115"/>
      <c r="B705" s="126"/>
      <c r="C705" s="155"/>
      <c r="D705" s="126"/>
      <c r="E705" s="162"/>
      <c r="F705" s="126"/>
      <c r="G705" s="110"/>
      <c r="H705" s="155"/>
      <c r="I705" s="110"/>
      <c r="J705" s="110"/>
      <c r="K705" s="156"/>
      <c r="L705" s="110"/>
      <c r="M705" s="110"/>
      <c r="N705" s="110"/>
      <c r="O705" s="110"/>
    </row>
    <row r="706" spans="1:15" x14ac:dyDescent="0.25">
      <c r="A706" s="115"/>
      <c r="B706" s="126"/>
      <c r="C706" s="155"/>
      <c r="D706" s="126"/>
      <c r="E706" s="162"/>
      <c r="F706" s="126"/>
      <c r="G706" s="110"/>
      <c r="H706" s="155"/>
      <c r="I706" s="110"/>
      <c r="J706" s="110"/>
      <c r="K706" s="156"/>
      <c r="L706" s="110"/>
      <c r="M706" s="110"/>
      <c r="N706" s="110"/>
      <c r="O706" s="110"/>
    </row>
    <row r="707" spans="1:15" x14ac:dyDescent="0.25">
      <c r="A707" s="115"/>
      <c r="B707" s="126"/>
      <c r="C707" s="155"/>
      <c r="D707" s="126"/>
      <c r="E707" s="162"/>
      <c r="F707" s="126"/>
      <c r="G707" s="110"/>
      <c r="H707" s="155"/>
      <c r="I707" s="110"/>
      <c r="J707" s="110"/>
      <c r="K707" s="156"/>
      <c r="L707" s="110"/>
      <c r="M707" s="110"/>
      <c r="N707" s="110"/>
      <c r="O707" s="110"/>
    </row>
    <row r="708" spans="1:15" x14ac:dyDescent="0.25">
      <c r="A708" s="115"/>
      <c r="B708" s="126"/>
      <c r="C708" s="155"/>
      <c r="D708" s="126"/>
      <c r="E708" s="162"/>
      <c r="F708" s="126"/>
      <c r="G708" s="110"/>
      <c r="H708" s="155"/>
      <c r="I708" s="110"/>
      <c r="J708" s="110"/>
      <c r="K708" s="156"/>
      <c r="L708" s="110"/>
      <c r="M708" s="110"/>
      <c r="N708" s="110"/>
      <c r="O708" s="110"/>
    </row>
    <row r="709" spans="1:15" x14ac:dyDescent="0.25">
      <c r="A709" s="115"/>
      <c r="B709" s="126"/>
      <c r="C709" s="155"/>
      <c r="D709" s="126"/>
      <c r="E709" s="162"/>
      <c r="F709" s="126"/>
      <c r="G709" s="110"/>
      <c r="H709" s="155"/>
      <c r="I709" s="110"/>
      <c r="J709" s="110"/>
      <c r="K709" s="156"/>
      <c r="L709" s="110"/>
      <c r="M709" s="110"/>
      <c r="N709" s="110"/>
      <c r="O709" s="110"/>
    </row>
    <row r="710" spans="1:15" x14ac:dyDescent="0.25">
      <c r="A710" s="115"/>
      <c r="B710" s="126"/>
      <c r="C710" s="155"/>
      <c r="D710" s="126"/>
      <c r="E710" s="162"/>
      <c r="F710" s="126"/>
      <c r="G710" s="110"/>
      <c r="H710" s="155"/>
      <c r="I710" s="110"/>
      <c r="J710" s="110"/>
      <c r="K710" s="156"/>
      <c r="L710" s="110"/>
      <c r="M710" s="110"/>
      <c r="N710" s="110"/>
      <c r="O710" s="110"/>
    </row>
    <row r="711" spans="1:15" x14ac:dyDescent="0.25">
      <c r="A711" s="115"/>
      <c r="B711" s="126"/>
      <c r="C711" s="155"/>
      <c r="D711" s="126"/>
      <c r="E711" s="162"/>
      <c r="F711" s="126"/>
      <c r="G711" s="110"/>
      <c r="H711" s="155"/>
      <c r="I711" s="110"/>
      <c r="J711" s="110"/>
      <c r="K711" s="156"/>
      <c r="L711" s="110"/>
      <c r="M711" s="110"/>
      <c r="N711" s="110"/>
      <c r="O711" s="110"/>
    </row>
    <row r="712" spans="1:15" x14ac:dyDescent="0.25">
      <c r="A712" s="115"/>
      <c r="B712" s="126"/>
      <c r="C712" s="155"/>
      <c r="D712" s="126"/>
      <c r="E712" s="162"/>
      <c r="F712" s="126"/>
      <c r="G712" s="110"/>
      <c r="H712" s="155"/>
      <c r="I712" s="110"/>
      <c r="J712" s="110"/>
      <c r="K712" s="156"/>
      <c r="L712" s="110"/>
      <c r="M712" s="110"/>
      <c r="N712" s="110"/>
      <c r="O712" s="110"/>
    </row>
    <row r="713" spans="1:15" x14ac:dyDescent="0.25">
      <c r="A713" s="115"/>
      <c r="B713" s="126"/>
      <c r="C713" s="155"/>
      <c r="D713" s="126"/>
      <c r="E713" s="162"/>
      <c r="F713" s="126"/>
      <c r="G713" s="110"/>
      <c r="H713" s="155"/>
      <c r="I713" s="110"/>
      <c r="J713" s="110"/>
      <c r="K713" s="156"/>
      <c r="L713" s="110"/>
      <c r="M713" s="110"/>
      <c r="N713" s="110"/>
      <c r="O713" s="110"/>
    </row>
    <row r="714" spans="1:15" x14ac:dyDescent="0.25">
      <c r="A714" s="115"/>
      <c r="B714" s="126"/>
      <c r="C714" s="155"/>
      <c r="D714" s="126"/>
      <c r="E714" s="162"/>
      <c r="F714" s="126"/>
      <c r="G714" s="110"/>
      <c r="H714" s="155"/>
      <c r="I714" s="110"/>
      <c r="J714" s="110"/>
      <c r="K714" s="156"/>
      <c r="L714" s="110"/>
      <c r="M714" s="110"/>
      <c r="N714" s="110"/>
      <c r="O714" s="110"/>
    </row>
    <row r="715" spans="1:15" x14ac:dyDescent="0.25">
      <c r="A715" s="115"/>
      <c r="B715" s="126"/>
      <c r="C715" s="155"/>
      <c r="D715" s="126"/>
      <c r="E715" s="162"/>
      <c r="F715" s="126"/>
      <c r="G715" s="110"/>
      <c r="H715" s="155"/>
      <c r="I715" s="110"/>
      <c r="J715" s="110"/>
      <c r="K715" s="156"/>
      <c r="L715" s="110"/>
      <c r="M715" s="110"/>
      <c r="N715" s="110"/>
      <c r="O715" s="110"/>
    </row>
    <row r="716" spans="1:15" x14ac:dyDescent="0.25">
      <c r="A716" s="115"/>
      <c r="B716" s="126"/>
      <c r="C716" s="155"/>
      <c r="D716" s="126"/>
      <c r="E716" s="162"/>
      <c r="F716" s="126"/>
      <c r="G716" s="110"/>
      <c r="H716" s="155"/>
      <c r="I716" s="110"/>
      <c r="J716" s="110"/>
      <c r="K716" s="156"/>
      <c r="L716" s="110"/>
      <c r="M716" s="110"/>
      <c r="N716" s="110"/>
      <c r="O716" s="110"/>
    </row>
    <row r="717" spans="1:15" x14ac:dyDescent="0.25">
      <c r="A717" s="115"/>
      <c r="B717" s="126"/>
      <c r="C717" s="155"/>
      <c r="D717" s="126"/>
      <c r="E717" s="162"/>
      <c r="F717" s="126"/>
      <c r="G717" s="110"/>
      <c r="H717" s="155"/>
      <c r="I717" s="110"/>
      <c r="J717" s="110"/>
      <c r="K717" s="156"/>
      <c r="L717" s="110"/>
      <c r="M717" s="110"/>
      <c r="N717" s="110"/>
      <c r="O717" s="110"/>
    </row>
    <row r="718" spans="1:15" x14ac:dyDescent="0.25">
      <c r="A718" s="115"/>
      <c r="B718" s="126"/>
      <c r="C718" s="155"/>
      <c r="D718" s="126"/>
      <c r="E718" s="162"/>
      <c r="F718" s="126"/>
      <c r="G718" s="110"/>
      <c r="H718" s="155"/>
      <c r="I718" s="110"/>
      <c r="J718" s="110"/>
      <c r="K718" s="156"/>
      <c r="L718" s="110"/>
      <c r="M718" s="110"/>
      <c r="N718" s="110"/>
      <c r="O718" s="110"/>
    </row>
    <row r="719" spans="1:15" x14ac:dyDescent="0.25">
      <c r="A719" s="115"/>
      <c r="B719" s="126"/>
      <c r="C719" s="155"/>
      <c r="D719" s="126"/>
      <c r="E719" s="162"/>
      <c r="F719" s="126"/>
      <c r="G719" s="110"/>
      <c r="H719" s="155"/>
      <c r="I719" s="110"/>
      <c r="J719" s="110"/>
      <c r="K719" s="156"/>
      <c r="L719" s="110"/>
      <c r="M719" s="110"/>
      <c r="N719" s="110"/>
      <c r="O719" s="110"/>
    </row>
    <row r="720" spans="1:15" x14ac:dyDescent="0.25">
      <c r="A720" s="115"/>
      <c r="B720" s="126"/>
      <c r="C720" s="155"/>
      <c r="D720" s="126"/>
      <c r="E720" s="162"/>
      <c r="F720" s="126"/>
      <c r="G720" s="110"/>
      <c r="H720" s="155"/>
      <c r="I720" s="110"/>
      <c r="J720" s="110"/>
      <c r="K720" s="156"/>
      <c r="L720" s="110"/>
      <c r="M720" s="110"/>
      <c r="N720" s="110"/>
      <c r="O720" s="110"/>
    </row>
    <row r="721" spans="1:15" x14ac:dyDescent="0.25">
      <c r="A721" s="115"/>
      <c r="B721" s="126"/>
      <c r="C721" s="155"/>
      <c r="D721" s="126"/>
      <c r="E721" s="162"/>
      <c r="F721" s="126"/>
      <c r="G721" s="110"/>
      <c r="H721" s="155"/>
      <c r="I721" s="110"/>
      <c r="J721" s="110"/>
      <c r="K721" s="156"/>
      <c r="L721" s="110"/>
      <c r="M721" s="110"/>
      <c r="N721" s="110"/>
      <c r="O721" s="110"/>
    </row>
    <row r="722" spans="1:15" x14ac:dyDescent="0.25">
      <c r="A722" s="115"/>
      <c r="B722" s="126"/>
      <c r="C722" s="155"/>
      <c r="D722" s="126"/>
      <c r="E722" s="162"/>
      <c r="F722" s="126"/>
      <c r="G722" s="110"/>
      <c r="H722" s="155"/>
      <c r="I722" s="110"/>
      <c r="J722" s="110"/>
      <c r="K722" s="156"/>
      <c r="L722" s="110"/>
      <c r="M722" s="110"/>
      <c r="N722" s="110"/>
      <c r="O722" s="110"/>
    </row>
    <row r="723" spans="1:15" x14ac:dyDescent="0.25">
      <c r="A723" s="115"/>
      <c r="B723" s="126"/>
      <c r="C723" s="155"/>
      <c r="D723" s="126"/>
      <c r="E723" s="162"/>
      <c r="F723" s="126"/>
      <c r="G723" s="110"/>
      <c r="H723" s="155"/>
      <c r="I723" s="110"/>
      <c r="J723" s="110"/>
      <c r="K723" s="156"/>
      <c r="L723" s="110"/>
      <c r="M723" s="110"/>
      <c r="N723" s="110"/>
      <c r="O723" s="110"/>
    </row>
    <row r="724" spans="1:15" x14ac:dyDescent="0.25">
      <c r="A724" s="115"/>
      <c r="B724" s="126"/>
      <c r="C724" s="155"/>
      <c r="D724" s="126"/>
      <c r="E724" s="162"/>
      <c r="F724" s="126"/>
      <c r="G724" s="110"/>
      <c r="H724" s="155"/>
      <c r="I724" s="110"/>
      <c r="J724" s="110"/>
      <c r="K724" s="156"/>
      <c r="L724" s="110"/>
      <c r="M724" s="110"/>
      <c r="N724" s="110"/>
      <c r="O724" s="110"/>
    </row>
    <row r="725" spans="1:15" x14ac:dyDescent="0.25">
      <c r="A725" s="115"/>
      <c r="B725" s="126"/>
      <c r="C725" s="155"/>
      <c r="D725" s="126"/>
      <c r="E725" s="162"/>
      <c r="F725" s="126"/>
      <c r="G725" s="110"/>
      <c r="H725" s="155"/>
      <c r="I725" s="110"/>
      <c r="J725" s="110"/>
      <c r="K725" s="156"/>
      <c r="L725" s="110"/>
      <c r="M725" s="110"/>
      <c r="N725" s="110"/>
      <c r="O725" s="110"/>
    </row>
    <row r="726" spans="1:15" x14ac:dyDescent="0.25">
      <c r="A726" s="115"/>
      <c r="B726" s="126"/>
      <c r="C726" s="155"/>
      <c r="D726" s="126"/>
      <c r="E726" s="162"/>
      <c r="F726" s="126"/>
      <c r="G726" s="110"/>
      <c r="H726" s="155"/>
      <c r="I726" s="110"/>
      <c r="J726" s="110"/>
      <c r="K726" s="156"/>
      <c r="L726" s="110"/>
      <c r="M726" s="110"/>
      <c r="N726" s="110"/>
      <c r="O726" s="110"/>
    </row>
    <row r="727" spans="1:15" x14ac:dyDescent="0.25">
      <c r="A727" s="115"/>
      <c r="B727" s="126"/>
      <c r="C727" s="155"/>
      <c r="D727" s="126"/>
      <c r="E727" s="162"/>
      <c r="F727" s="126"/>
      <c r="G727" s="110"/>
      <c r="H727" s="155"/>
      <c r="I727" s="110"/>
      <c r="J727" s="110"/>
      <c r="K727" s="156"/>
      <c r="L727" s="110"/>
      <c r="M727" s="110"/>
      <c r="N727" s="110"/>
      <c r="O727" s="110"/>
    </row>
    <row r="728" spans="1:15" x14ac:dyDescent="0.25">
      <c r="A728" s="115"/>
      <c r="B728" s="126"/>
      <c r="C728" s="155"/>
      <c r="D728" s="126"/>
      <c r="E728" s="162"/>
      <c r="F728" s="126"/>
      <c r="G728" s="110"/>
      <c r="H728" s="155"/>
      <c r="I728" s="110"/>
      <c r="J728" s="110"/>
      <c r="K728" s="156"/>
      <c r="L728" s="110"/>
      <c r="M728" s="110"/>
      <c r="N728" s="110"/>
      <c r="O728" s="110"/>
    </row>
    <row r="729" spans="1:15" x14ac:dyDescent="0.25">
      <c r="A729" s="115"/>
      <c r="B729" s="126"/>
      <c r="C729" s="155"/>
      <c r="D729" s="126"/>
      <c r="E729" s="162"/>
      <c r="F729" s="126"/>
      <c r="G729" s="110"/>
      <c r="H729" s="155"/>
      <c r="I729" s="110"/>
      <c r="J729" s="110"/>
      <c r="K729" s="156"/>
      <c r="L729" s="110"/>
      <c r="M729" s="110"/>
      <c r="N729" s="110"/>
      <c r="O729" s="110"/>
    </row>
    <row r="730" spans="1:15" x14ac:dyDescent="0.25">
      <c r="A730" s="115"/>
      <c r="B730" s="126"/>
      <c r="C730" s="155"/>
      <c r="D730" s="126"/>
      <c r="E730" s="162"/>
      <c r="F730" s="126"/>
      <c r="G730" s="110"/>
      <c r="H730" s="155"/>
      <c r="I730" s="110"/>
      <c r="J730" s="110"/>
      <c r="K730" s="156"/>
      <c r="L730" s="110"/>
      <c r="M730" s="110"/>
      <c r="N730" s="110"/>
      <c r="O730" s="110"/>
    </row>
    <row r="731" spans="1:15" x14ac:dyDescent="0.25">
      <c r="A731" s="115"/>
      <c r="B731" s="126"/>
      <c r="C731" s="155"/>
      <c r="D731" s="126"/>
      <c r="E731" s="162"/>
      <c r="F731" s="126"/>
      <c r="G731" s="110"/>
      <c r="H731" s="155"/>
      <c r="I731" s="110"/>
      <c r="J731" s="110"/>
      <c r="K731" s="156"/>
      <c r="L731" s="110"/>
      <c r="M731" s="110"/>
      <c r="N731" s="110"/>
      <c r="O731" s="110"/>
    </row>
    <row r="732" spans="1:15" x14ac:dyDescent="0.25">
      <c r="A732" s="115"/>
      <c r="B732" s="126"/>
      <c r="C732" s="155"/>
      <c r="D732" s="126"/>
      <c r="E732" s="162"/>
      <c r="F732" s="126"/>
      <c r="G732" s="110"/>
      <c r="H732" s="155"/>
      <c r="I732" s="110"/>
      <c r="J732" s="110"/>
      <c r="K732" s="156"/>
      <c r="L732" s="110"/>
      <c r="M732" s="110"/>
      <c r="N732" s="110"/>
      <c r="O732" s="110"/>
    </row>
    <row r="733" spans="1:15" x14ac:dyDescent="0.25">
      <c r="A733" s="115"/>
      <c r="B733" s="126"/>
      <c r="C733" s="155"/>
      <c r="D733" s="126"/>
      <c r="E733" s="162"/>
      <c r="F733" s="126"/>
      <c r="G733" s="110"/>
      <c r="H733" s="155"/>
      <c r="I733" s="110"/>
      <c r="J733" s="110"/>
      <c r="K733" s="156"/>
      <c r="L733" s="110"/>
      <c r="M733" s="110"/>
      <c r="N733" s="110"/>
      <c r="O733" s="110"/>
    </row>
    <row r="734" spans="1:15" x14ac:dyDescent="0.25">
      <c r="A734" s="115"/>
      <c r="B734" s="126"/>
      <c r="C734" s="155"/>
      <c r="D734" s="126"/>
      <c r="E734" s="162"/>
      <c r="F734" s="126"/>
      <c r="G734" s="110"/>
      <c r="H734" s="155"/>
      <c r="I734" s="110"/>
      <c r="J734" s="110"/>
      <c r="K734" s="156"/>
      <c r="L734" s="110"/>
      <c r="M734" s="110"/>
      <c r="N734" s="110"/>
      <c r="O734" s="110"/>
    </row>
    <row r="735" spans="1:15" x14ac:dyDescent="0.25">
      <c r="A735" s="115"/>
      <c r="B735" s="126"/>
      <c r="C735" s="155"/>
      <c r="D735" s="126"/>
      <c r="E735" s="162"/>
      <c r="F735" s="126"/>
      <c r="G735" s="110"/>
      <c r="H735" s="155"/>
      <c r="I735" s="110"/>
      <c r="J735" s="110"/>
      <c r="K735" s="156"/>
      <c r="L735" s="110"/>
      <c r="M735" s="110"/>
      <c r="N735" s="110"/>
      <c r="O735" s="110"/>
    </row>
    <row r="736" spans="1:15" x14ac:dyDescent="0.25">
      <c r="A736" s="115"/>
      <c r="B736" s="126"/>
      <c r="C736" s="155"/>
      <c r="D736" s="126"/>
      <c r="E736" s="162"/>
      <c r="F736" s="126"/>
      <c r="G736" s="110"/>
      <c r="H736" s="155"/>
      <c r="I736" s="110"/>
      <c r="J736" s="110"/>
      <c r="K736" s="156"/>
      <c r="L736" s="110"/>
      <c r="M736" s="110"/>
      <c r="N736" s="110"/>
      <c r="O736" s="110"/>
    </row>
    <row r="737" spans="1:15" x14ac:dyDescent="0.25">
      <c r="A737" s="115"/>
      <c r="B737" s="126"/>
      <c r="C737" s="155"/>
      <c r="D737" s="126"/>
      <c r="E737" s="162"/>
      <c r="F737" s="126"/>
      <c r="G737" s="110"/>
      <c r="H737" s="155"/>
      <c r="I737" s="110"/>
      <c r="J737" s="110"/>
      <c r="K737" s="156"/>
      <c r="L737" s="110"/>
      <c r="M737" s="110"/>
      <c r="N737" s="110"/>
      <c r="O737" s="110"/>
    </row>
    <row r="738" spans="1:15" x14ac:dyDescent="0.25">
      <c r="A738" s="115"/>
      <c r="B738" s="126"/>
      <c r="C738" s="155"/>
      <c r="D738" s="126"/>
      <c r="E738" s="162"/>
      <c r="F738" s="126"/>
      <c r="G738" s="110"/>
      <c r="H738" s="155"/>
      <c r="I738" s="110"/>
      <c r="J738" s="110"/>
      <c r="K738" s="156"/>
      <c r="L738" s="110"/>
      <c r="M738" s="110"/>
      <c r="N738" s="110"/>
      <c r="O738" s="110"/>
    </row>
    <row r="739" spans="1:15" x14ac:dyDescent="0.25">
      <c r="A739" s="115"/>
      <c r="B739" s="126"/>
      <c r="C739" s="155"/>
      <c r="D739" s="126"/>
      <c r="E739" s="162"/>
      <c r="F739" s="126"/>
      <c r="G739" s="110"/>
      <c r="H739" s="155"/>
      <c r="I739" s="110"/>
      <c r="J739" s="110"/>
      <c r="K739" s="156"/>
      <c r="L739" s="110"/>
      <c r="M739" s="110"/>
      <c r="N739" s="110"/>
      <c r="O739" s="110"/>
    </row>
    <row r="740" spans="1:15" x14ac:dyDescent="0.25">
      <c r="A740" s="115"/>
      <c r="B740" s="126"/>
      <c r="C740" s="155"/>
      <c r="D740" s="126"/>
      <c r="E740" s="162"/>
      <c r="F740" s="126"/>
      <c r="G740" s="110"/>
      <c r="H740" s="155"/>
      <c r="I740" s="110"/>
      <c r="J740" s="110"/>
      <c r="K740" s="156"/>
      <c r="L740" s="110"/>
      <c r="M740" s="110"/>
      <c r="N740" s="110"/>
      <c r="O740" s="110"/>
    </row>
    <row r="741" spans="1:15" x14ac:dyDescent="0.25">
      <c r="A741" s="115"/>
      <c r="B741" s="126"/>
      <c r="C741" s="155"/>
      <c r="D741" s="126"/>
      <c r="E741" s="162"/>
      <c r="F741" s="126"/>
      <c r="G741" s="110"/>
      <c r="H741" s="155"/>
      <c r="I741" s="110"/>
      <c r="J741" s="110"/>
      <c r="K741" s="156"/>
      <c r="L741" s="110"/>
      <c r="M741" s="110"/>
      <c r="N741" s="110"/>
      <c r="O741" s="110"/>
    </row>
    <row r="742" spans="1:15" x14ac:dyDescent="0.25">
      <c r="A742" s="115"/>
      <c r="B742" s="126"/>
      <c r="C742" s="155"/>
      <c r="D742" s="126"/>
      <c r="E742" s="162"/>
      <c r="F742" s="126"/>
      <c r="G742" s="110"/>
      <c r="H742" s="155"/>
      <c r="I742" s="110"/>
      <c r="J742" s="110"/>
      <c r="K742" s="156"/>
      <c r="L742" s="110"/>
      <c r="M742" s="110"/>
      <c r="N742" s="110"/>
      <c r="O742" s="110"/>
    </row>
    <row r="743" spans="1:15" x14ac:dyDescent="0.25">
      <c r="A743" s="115"/>
      <c r="B743" s="126"/>
      <c r="C743" s="155"/>
      <c r="D743" s="126"/>
      <c r="E743" s="162"/>
      <c r="F743" s="126"/>
      <c r="G743" s="110"/>
      <c r="H743" s="155"/>
      <c r="I743" s="110"/>
      <c r="J743" s="110"/>
      <c r="K743" s="156"/>
      <c r="L743" s="110"/>
      <c r="M743" s="110"/>
      <c r="N743" s="110"/>
      <c r="O743" s="110"/>
    </row>
    <row r="744" spans="1:15" x14ac:dyDescent="0.25">
      <c r="A744" s="115"/>
      <c r="B744" s="126"/>
      <c r="C744" s="155"/>
      <c r="D744" s="126"/>
      <c r="E744" s="162"/>
      <c r="F744" s="126"/>
      <c r="G744" s="110"/>
      <c r="H744" s="155"/>
      <c r="I744" s="110"/>
      <c r="J744" s="110"/>
      <c r="K744" s="156"/>
      <c r="L744" s="110"/>
      <c r="M744" s="110"/>
      <c r="N744" s="110"/>
      <c r="O744" s="110"/>
    </row>
    <row r="745" spans="1:15" x14ac:dyDescent="0.25">
      <c r="A745" s="115"/>
      <c r="B745" s="126"/>
      <c r="C745" s="155"/>
      <c r="D745" s="126"/>
      <c r="E745" s="162"/>
      <c r="F745" s="126"/>
      <c r="G745" s="110"/>
      <c r="H745" s="155"/>
      <c r="I745" s="110"/>
      <c r="J745" s="110"/>
      <c r="K745" s="156"/>
      <c r="L745" s="110"/>
      <c r="M745" s="110"/>
      <c r="N745" s="110"/>
      <c r="O745" s="110"/>
    </row>
    <row r="746" spans="1:15" x14ac:dyDescent="0.25">
      <c r="A746" s="115"/>
      <c r="B746" s="126"/>
      <c r="C746" s="155"/>
      <c r="D746" s="126"/>
      <c r="E746" s="162"/>
      <c r="F746" s="126"/>
      <c r="G746" s="110"/>
      <c r="H746" s="155"/>
      <c r="I746" s="110"/>
      <c r="J746" s="110"/>
      <c r="K746" s="156"/>
      <c r="L746" s="110"/>
      <c r="M746" s="110"/>
      <c r="N746" s="110"/>
      <c r="O746" s="110"/>
    </row>
    <row r="747" spans="1:15" x14ac:dyDescent="0.25">
      <c r="A747" s="115"/>
      <c r="B747" s="126"/>
      <c r="C747" s="155"/>
      <c r="D747" s="126"/>
      <c r="E747" s="162"/>
      <c r="F747" s="126"/>
      <c r="G747" s="110"/>
      <c r="H747" s="155"/>
      <c r="I747" s="110"/>
      <c r="J747" s="110"/>
      <c r="K747" s="156"/>
      <c r="L747" s="110"/>
      <c r="M747" s="110"/>
      <c r="N747" s="110"/>
      <c r="O747" s="110"/>
    </row>
    <row r="748" spans="1:15" x14ac:dyDescent="0.25">
      <c r="A748" s="115"/>
      <c r="B748" s="126"/>
      <c r="C748" s="155"/>
      <c r="D748" s="126"/>
      <c r="E748" s="162"/>
      <c r="F748" s="126"/>
      <c r="G748" s="110"/>
      <c r="H748" s="155"/>
      <c r="I748" s="110"/>
      <c r="J748" s="110"/>
      <c r="K748" s="156"/>
      <c r="L748" s="110"/>
      <c r="M748" s="110"/>
      <c r="N748" s="110"/>
      <c r="O748" s="110"/>
    </row>
    <row r="749" spans="1:15" x14ac:dyDescent="0.25">
      <c r="A749" s="115"/>
      <c r="B749" s="126"/>
      <c r="C749" s="155"/>
      <c r="D749" s="126"/>
      <c r="E749" s="162"/>
      <c r="F749" s="126"/>
      <c r="G749" s="110"/>
      <c r="H749" s="155"/>
      <c r="I749" s="110"/>
      <c r="J749" s="110"/>
      <c r="K749" s="156"/>
      <c r="L749" s="110"/>
      <c r="M749" s="110"/>
      <c r="N749" s="110"/>
      <c r="O749" s="110"/>
    </row>
    <row r="750" spans="1:15" x14ac:dyDescent="0.25">
      <c r="A750" s="115"/>
      <c r="B750" s="126"/>
      <c r="C750" s="155"/>
      <c r="D750" s="126"/>
      <c r="E750" s="162"/>
      <c r="F750" s="126"/>
      <c r="G750" s="110"/>
      <c r="H750" s="155"/>
      <c r="I750" s="110"/>
      <c r="J750" s="110"/>
      <c r="K750" s="156"/>
      <c r="L750" s="110"/>
      <c r="M750" s="110"/>
      <c r="N750" s="110"/>
      <c r="O750" s="110"/>
    </row>
    <row r="751" spans="1:15" x14ac:dyDescent="0.25">
      <c r="A751" s="115"/>
      <c r="B751" s="126"/>
      <c r="C751" s="155"/>
      <c r="D751" s="126"/>
      <c r="E751" s="162"/>
      <c r="F751" s="126"/>
      <c r="G751" s="110"/>
      <c r="H751" s="155"/>
      <c r="I751" s="110"/>
      <c r="J751" s="110"/>
      <c r="K751" s="156"/>
      <c r="L751" s="110"/>
      <c r="M751" s="110"/>
      <c r="N751" s="110"/>
      <c r="O751" s="110"/>
    </row>
    <row r="752" spans="1:15" x14ac:dyDescent="0.25">
      <c r="A752" s="115"/>
      <c r="B752" s="126"/>
      <c r="C752" s="155"/>
      <c r="D752" s="126"/>
      <c r="E752" s="162"/>
      <c r="F752" s="126"/>
      <c r="G752" s="110"/>
      <c r="H752" s="155"/>
      <c r="I752" s="110"/>
      <c r="J752" s="110"/>
      <c r="K752" s="156"/>
      <c r="L752" s="110"/>
      <c r="M752" s="110"/>
      <c r="N752" s="110"/>
      <c r="O752" s="110"/>
    </row>
    <row r="753" spans="1:15" x14ac:dyDescent="0.25">
      <c r="A753" s="115"/>
      <c r="B753" s="126"/>
      <c r="C753" s="155"/>
      <c r="D753" s="126"/>
      <c r="E753" s="162"/>
      <c r="F753" s="126"/>
      <c r="G753" s="110"/>
      <c r="H753" s="155"/>
      <c r="I753" s="110"/>
      <c r="J753" s="110"/>
      <c r="K753" s="156"/>
      <c r="L753" s="110"/>
      <c r="M753" s="110"/>
      <c r="N753" s="110"/>
      <c r="O753" s="110"/>
    </row>
    <row r="754" spans="1:15" x14ac:dyDescent="0.25">
      <c r="A754" s="115"/>
      <c r="B754" s="126"/>
      <c r="C754" s="155"/>
      <c r="D754" s="126"/>
      <c r="E754" s="162"/>
      <c r="F754" s="126"/>
      <c r="G754" s="110"/>
      <c r="H754" s="155"/>
      <c r="I754" s="110"/>
      <c r="J754" s="110"/>
      <c r="K754" s="156"/>
      <c r="L754" s="110"/>
      <c r="M754" s="110"/>
      <c r="N754" s="110"/>
      <c r="O754" s="110"/>
    </row>
    <row r="755" spans="1:15" x14ac:dyDescent="0.25">
      <c r="A755" s="115"/>
      <c r="B755" s="126"/>
      <c r="C755" s="155"/>
      <c r="D755" s="126"/>
      <c r="E755" s="162"/>
      <c r="F755" s="126"/>
      <c r="G755" s="110"/>
      <c r="H755" s="155"/>
      <c r="I755" s="110"/>
      <c r="J755" s="110"/>
      <c r="K755" s="156"/>
      <c r="L755" s="110"/>
      <c r="M755" s="110"/>
      <c r="N755" s="110"/>
      <c r="O755" s="110"/>
    </row>
    <row r="756" spans="1:15" x14ac:dyDescent="0.25">
      <c r="A756" s="115"/>
      <c r="B756" s="126"/>
      <c r="C756" s="155"/>
      <c r="D756" s="126"/>
      <c r="E756" s="162"/>
      <c r="F756" s="126"/>
      <c r="G756" s="110"/>
      <c r="H756" s="155"/>
      <c r="I756" s="110"/>
      <c r="J756" s="110"/>
      <c r="K756" s="156"/>
      <c r="L756" s="110"/>
      <c r="M756" s="110"/>
      <c r="N756" s="110"/>
      <c r="O756" s="110"/>
    </row>
    <row r="757" spans="1:15" x14ac:dyDescent="0.25">
      <c r="A757" s="115"/>
      <c r="B757" s="126"/>
      <c r="C757" s="155"/>
      <c r="D757" s="126"/>
      <c r="E757" s="162"/>
      <c r="F757" s="126"/>
      <c r="G757" s="110"/>
      <c r="H757" s="155"/>
      <c r="I757" s="110"/>
      <c r="J757" s="110"/>
      <c r="K757" s="156"/>
      <c r="L757" s="110"/>
      <c r="M757" s="110"/>
      <c r="N757" s="110"/>
      <c r="O757" s="110"/>
    </row>
    <row r="758" spans="1:15" x14ac:dyDescent="0.25">
      <c r="A758" s="115"/>
      <c r="B758" s="126"/>
      <c r="C758" s="155"/>
      <c r="D758" s="126"/>
      <c r="E758" s="162"/>
      <c r="F758" s="126"/>
      <c r="G758" s="110"/>
      <c r="H758" s="155"/>
      <c r="I758" s="110"/>
      <c r="J758" s="110"/>
      <c r="K758" s="156"/>
      <c r="L758" s="110"/>
      <c r="M758" s="110"/>
      <c r="N758" s="110"/>
      <c r="O758" s="110"/>
    </row>
    <row r="759" spans="1:15" x14ac:dyDescent="0.25">
      <c r="A759" s="115"/>
      <c r="B759" s="126"/>
      <c r="C759" s="155"/>
      <c r="D759" s="126"/>
      <c r="E759" s="162"/>
      <c r="F759" s="126"/>
      <c r="G759" s="110"/>
      <c r="H759" s="155"/>
      <c r="I759" s="110"/>
      <c r="J759" s="110"/>
      <c r="K759" s="156"/>
      <c r="L759" s="110"/>
      <c r="M759" s="110"/>
      <c r="N759" s="110"/>
      <c r="O759" s="110"/>
    </row>
    <row r="760" spans="1:15" x14ac:dyDescent="0.25">
      <c r="A760" s="115"/>
      <c r="B760" s="126"/>
      <c r="C760" s="155"/>
      <c r="D760" s="126"/>
      <c r="E760" s="162"/>
      <c r="F760" s="126"/>
      <c r="G760" s="110"/>
      <c r="H760" s="155"/>
      <c r="I760" s="110"/>
      <c r="J760" s="110"/>
      <c r="K760" s="156"/>
      <c r="L760" s="110"/>
      <c r="M760" s="110"/>
      <c r="N760" s="110"/>
      <c r="O760" s="110"/>
    </row>
    <row r="761" spans="1:15" x14ac:dyDescent="0.25">
      <c r="A761" s="115"/>
      <c r="B761" s="126"/>
      <c r="C761" s="155"/>
      <c r="D761" s="126"/>
      <c r="E761" s="162"/>
      <c r="F761" s="126"/>
      <c r="G761" s="110"/>
      <c r="H761" s="155"/>
      <c r="I761" s="110"/>
      <c r="J761" s="110"/>
      <c r="K761" s="156"/>
      <c r="L761" s="110"/>
      <c r="M761" s="110"/>
      <c r="N761" s="110"/>
      <c r="O761" s="110"/>
    </row>
    <row r="762" spans="1:15" x14ac:dyDescent="0.25">
      <c r="A762" s="115"/>
      <c r="B762" s="126"/>
      <c r="C762" s="155"/>
      <c r="D762" s="126"/>
      <c r="E762" s="162"/>
      <c r="F762" s="126"/>
      <c r="G762" s="110"/>
      <c r="H762" s="155"/>
      <c r="I762" s="110"/>
      <c r="J762" s="110"/>
      <c r="K762" s="156"/>
      <c r="L762" s="110"/>
      <c r="M762" s="110"/>
      <c r="N762" s="110"/>
      <c r="O762" s="110"/>
    </row>
    <row r="763" spans="1:15" x14ac:dyDescent="0.25">
      <c r="A763" s="115"/>
      <c r="B763" s="126"/>
      <c r="C763" s="155"/>
      <c r="D763" s="126"/>
      <c r="E763" s="162"/>
      <c r="F763" s="126"/>
      <c r="G763" s="110"/>
      <c r="H763" s="155"/>
      <c r="I763" s="110"/>
      <c r="J763" s="110"/>
      <c r="K763" s="156"/>
      <c r="L763" s="110"/>
      <c r="M763" s="110"/>
      <c r="N763" s="110"/>
      <c r="O763" s="110"/>
    </row>
    <row r="764" spans="1:15" x14ac:dyDescent="0.25">
      <c r="A764" s="115"/>
      <c r="B764" s="126"/>
      <c r="C764" s="155"/>
      <c r="D764" s="126"/>
      <c r="E764" s="162"/>
      <c r="F764" s="126"/>
      <c r="G764" s="110"/>
      <c r="H764" s="155"/>
      <c r="I764" s="110"/>
      <c r="J764" s="110"/>
      <c r="K764" s="156"/>
      <c r="L764" s="110"/>
      <c r="M764" s="110"/>
      <c r="N764" s="110"/>
      <c r="O764" s="110"/>
    </row>
    <row r="765" spans="1:15" x14ac:dyDescent="0.25">
      <c r="A765" s="115"/>
      <c r="B765" s="126"/>
      <c r="C765" s="155"/>
      <c r="D765" s="126"/>
      <c r="E765" s="162"/>
      <c r="F765" s="126"/>
      <c r="G765" s="110"/>
      <c r="H765" s="155"/>
      <c r="I765" s="110"/>
      <c r="J765" s="110"/>
      <c r="K765" s="156"/>
      <c r="L765" s="110"/>
      <c r="M765" s="110"/>
      <c r="N765" s="110"/>
      <c r="O765" s="110"/>
    </row>
    <row r="766" spans="1:15" x14ac:dyDescent="0.25">
      <c r="A766" s="115"/>
      <c r="B766" s="126"/>
      <c r="C766" s="155"/>
      <c r="D766" s="126"/>
      <c r="E766" s="162"/>
      <c r="F766" s="126"/>
      <c r="G766" s="110"/>
      <c r="H766" s="155"/>
      <c r="I766" s="110"/>
      <c r="J766" s="110"/>
      <c r="K766" s="156"/>
      <c r="L766" s="110"/>
      <c r="M766" s="110"/>
      <c r="N766" s="110"/>
      <c r="O766" s="110"/>
    </row>
    <row r="767" spans="1:15" x14ac:dyDescent="0.25">
      <c r="A767" s="115"/>
      <c r="B767" s="126"/>
      <c r="C767" s="155"/>
      <c r="D767" s="126"/>
      <c r="E767" s="162"/>
      <c r="F767" s="126"/>
      <c r="G767" s="110"/>
      <c r="H767" s="155"/>
      <c r="I767" s="110"/>
      <c r="J767" s="110"/>
      <c r="K767" s="156"/>
      <c r="L767" s="110"/>
      <c r="M767" s="110"/>
      <c r="N767" s="110"/>
      <c r="O767" s="110"/>
    </row>
    <row r="768" spans="1:15" x14ac:dyDescent="0.25">
      <c r="A768" s="115"/>
      <c r="B768" s="126"/>
      <c r="C768" s="155"/>
      <c r="D768" s="126"/>
      <c r="E768" s="162"/>
      <c r="F768" s="126"/>
      <c r="G768" s="110"/>
      <c r="H768" s="155"/>
      <c r="I768" s="110"/>
      <c r="J768" s="110"/>
      <c r="K768" s="156"/>
      <c r="L768" s="110"/>
      <c r="M768" s="110"/>
      <c r="N768" s="110"/>
      <c r="O768" s="110"/>
    </row>
    <row r="769" spans="1:15" x14ac:dyDescent="0.25">
      <c r="A769" s="115"/>
      <c r="B769" s="126"/>
      <c r="C769" s="155"/>
      <c r="D769" s="126"/>
      <c r="E769" s="162"/>
      <c r="F769" s="126"/>
      <c r="G769" s="110"/>
      <c r="H769" s="155"/>
      <c r="I769" s="110"/>
      <c r="J769" s="110"/>
      <c r="K769" s="156"/>
      <c r="L769" s="110"/>
      <c r="M769" s="110"/>
      <c r="N769" s="110"/>
      <c r="O769" s="110"/>
    </row>
    <row r="770" spans="1:15" x14ac:dyDescent="0.25">
      <c r="A770" s="115"/>
      <c r="B770" s="126"/>
      <c r="C770" s="155"/>
      <c r="D770" s="126"/>
      <c r="E770" s="162"/>
      <c r="F770" s="126"/>
      <c r="G770" s="110"/>
      <c r="H770" s="155"/>
      <c r="I770" s="110"/>
      <c r="J770" s="110"/>
      <c r="K770" s="156"/>
      <c r="L770" s="110"/>
      <c r="M770" s="110"/>
      <c r="N770" s="110"/>
      <c r="O770" s="110"/>
    </row>
    <row r="771" spans="1:15" x14ac:dyDescent="0.25">
      <c r="A771" s="115"/>
      <c r="B771" s="126"/>
      <c r="C771" s="155"/>
      <c r="D771" s="126"/>
      <c r="E771" s="162"/>
      <c r="F771" s="126"/>
      <c r="G771" s="110"/>
      <c r="H771" s="155"/>
      <c r="I771" s="110"/>
      <c r="J771" s="110"/>
      <c r="K771" s="156"/>
      <c r="L771" s="110"/>
      <c r="M771" s="110"/>
      <c r="N771" s="110"/>
      <c r="O771" s="110"/>
    </row>
    <row r="772" spans="1:15" x14ac:dyDescent="0.25">
      <c r="A772" s="115"/>
      <c r="B772" s="126"/>
      <c r="C772" s="155"/>
      <c r="D772" s="126"/>
      <c r="E772" s="162"/>
      <c r="F772" s="126"/>
      <c r="G772" s="110"/>
      <c r="H772" s="155"/>
      <c r="I772" s="110"/>
      <c r="J772" s="110"/>
      <c r="K772" s="156"/>
      <c r="L772" s="110"/>
      <c r="M772" s="110"/>
      <c r="N772" s="110"/>
      <c r="O772" s="110"/>
    </row>
    <row r="773" spans="1:15" x14ac:dyDescent="0.25">
      <c r="A773" s="115"/>
      <c r="B773" s="126"/>
      <c r="C773" s="155"/>
      <c r="D773" s="126"/>
      <c r="E773" s="162"/>
      <c r="F773" s="126"/>
      <c r="G773" s="110"/>
      <c r="H773" s="155"/>
      <c r="I773" s="110"/>
      <c r="J773" s="110"/>
      <c r="K773" s="156"/>
      <c r="L773" s="110"/>
      <c r="M773" s="110"/>
      <c r="N773" s="110"/>
      <c r="O773" s="110"/>
    </row>
    <row r="774" spans="1:15" x14ac:dyDescent="0.25">
      <c r="A774" s="115"/>
      <c r="B774" s="126"/>
      <c r="C774" s="155"/>
      <c r="D774" s="126"/>
      <c r="E774" s="162"/>
      <c r="F774" s="126"/>
      <c r="G774" s="110"/>
      <c r="H774" s="155"/>
      <c r="I774" s="110"/>
      <c r="J774" s="110"/>
      <c r="K774" s="156"/>
      <c r="L774" s="110"/>
      <c r="M774" s="110"/>
      <c r="N774" s="110"/>
      <c r="O774" s="110"/>
    </row>
    <row r="775" spans="1:15" x14ac:dyDescent="0.25">
      <c r="A775" s="115"/>
      <c r="B775" s="126"/>
      <c r="C775" s="155"/>
      <c r="D775" s="126"/>
      <c r="E775" s="162"/>
      <c r="F775" s="126"/>
      <c r="G775" s="110"/>
      <c r="H775" s="155"/>
      <c r="I775" s="110"/>
      <c r="J775" s="110"/>
      <c r="K775" s="156"/>
      <c r="L775" s="110"/>
      <c r="M775" s="110"/>
      <c r="N775" s="110"/>
      <c r="O775" s="110"/>
    </row>
    <row r="776" spans="1:15" x14ac:dyDescent="0.25">
      <c r="A776" s="115"/>
      <c r="B776" s="126"/>
      <c r="C776" s="155"/>
      <c r="D776" s="126"/>
      <c r="E776" s="162"/>
      <c r="F776" s="126"/>
      <c r="G776" s="110"/>
      <c r="H776" s="155"/>
      <c r="I776" s="110"/>
      <c r="J776" s="110"/>
      <c r="K776" s="156"/>
      <c r="L776" s="110"/>
      <c r="M776" s="110"/>
      <c r="N776" s="110"/>
      <c r="O776" s="110"/>
    </row>
    <row r="777" spans="1:15" x14ac:dyDescent="0.25">
      <c r="A777" s="115"/>
      <c r="B777" s="126"/>
      <c r="C777" s="155"/>
      <c r="D777" s="126"/>
      <c r="E777" s="162"/>
      <c r="F777" s="126"/>
      <c r="G777" s="110"/>
      <c r="H777" s="155"/>
      <c r="I777" s="110"/>
      <c r="J777" s="110"/>
      <c r="K777" s="156"/>
      <c r="L777" s="110"/>
      <c r="M777" s="110"/>
      <c r="N777" s="110"/>
      <c r="O777" s="110"/>
    </row>
    <row r="778" spans="1:15" x14ac:dyDescent="0.25">
      <c r="A778" s="115"/>
      <c r="B778" s="126"/>
      <c r="C778" s="155"/>
      <c r="D778" s="126"/>
      <c r="E778" s="162"/>
      <c r="F778" s="126"/>
      <c r="G778" s="110"/>
      <c r="H778" s="155"/>
      <c r="I778" s="110"/>
      <c r="J778" s="110"/>
      <c r="K778" s="156"/>
      <c r="L778" s="110"/>
      <c r="M778" s="110"/>
      <c r="N778" s="110"/>
      <c r="O778" s="110"/>
    </row>
    <row r="779" spans="1:15" x14ac:dyDescent="0.25">
      <c r="A779" s="115"/>
      <c r="B779" s="126"/>
      <c r="C779" s="155"/>
      <c r="D779" s="126"/>
      <c r="E779" s="162"/>
      <c r="F779" s="126"/>
      <c r="G779" s="110"/>
      <c r="H779" s="155"/>
      <c r="I779" s="110"/>
      <c r="J779" s="110"/>
      <c r="K779" s="156"/>
      <c r="L779" s="110"/>
      <c r="M779" s="110"/>
      <c r="N779" s="110"/>
      <c r="O779" s="110"/>
    </row>
    <row r="780" spans="1:15" x14ac:dyDescent="0.25">
      <c r="A780" s="115"/>
      <c r="B780" s="126"/>
      <c r="C780" s="155"/>
      <c r="D780" s="126"/>
      <c r="E780" s="162"/>
      <c r="F780" s="126"/>
      <c r="G780" s="110"/>
      <c r="H780" s="155"/>
      <c r="I780" s="110"/>
      <c r="J780" s="110"/>
      <c r="K780" s="156"/>
      <c r="L780" s="110"/>
      <c r="M780" s="110"/>
      <c r="N780" s="110"/>
      <c r="O780" s="110"/>
    </row>
    <row r="781" spans="1:15" x14ac:dyDescent="0.25">
      <c r="A781" s="115"/>
      <c r="B781" s="126"/>
      <c r="C781" s="155"/>
      <c r="D781" s="126"/>
      <c r="E781" s="162"/>
      <c r="F781" s="126"/>
      <c r="G781" s="110"/>
      <c r="H781" s="155"/>
      <c r="I781" s="110"/>
      <c r="J781" s="110"/>
      <c r="K781" s="156"/>
      <c r="L781" s="110"/>
      <c r="M781" s="110"/>
      <c r="N781" s="110"/>
      <c r="O781" s="110"/>
    </row>
    <row r="782" spans="1:15" x14ac:dyDescent="0.25">
      <c r="A782" s="115"/>
      <c r="B782" s="126"/>
      <c r="C782" s="155"/>
      <c r="D782" s="126"/>
      <c r="E782" s="162"/>
      <c r="F782" s="126"/>
      <c r="G782" s="110"/>
      <c r="H782" s="155"/>
      <c r="I782" s="110"/>
      <c r="J782" s="110"/>
      <c r="K782" s="156"/>
      <c r="L782" s="110"/>
      <c r="M782" s="110"/>
      <c r="N782" s="110"/>
      <c r="O782" s="110"/>
    </row>
    <row r="783" spans="1:15" x14ac:dyDescent="0.25">
      <c r="A783" s="115"/>
      <c r="B783" s="126"/>
      <c r="C783" s="155"/>
      <c r="D783" s="126"/>
      <c r="E783" s="162"/>
      <c r="F783" s="126"/>
      <c r="G783" s="110"/>
      <c r="H783" s="155"/>
      <c r="I783" s="110"/>
      <c r="J783" s="110"/>
      <c r="K783" s="156"/>
      <c r="L783" s="110"/>
      <c r="M783" s="110"/>
      <c r="N783" s="110"/>
      <c r="O783" s="110"/>
    </row>
    <row r="784" spans="1:15" x14ac:dyDescent="0.25">
      <c r="A784" s="115"/>
      <c r="B784" s="126"/>
      <c r="C784" s="155"/>
      <c r="D784" s="126"/>
      <c r="E784" s="162"/>
      <c r="F784" s="126"/>
      <c r="G784" s="110"/>
      <c r="H784" s="155"/>
      <c r="I784" s="110"/>
      <c r="J784" s="110"/>
      <c r="K784" s="156"/>
      <c r="L784" s="110"/>
      <c r="M784" s="110"/>
      <c r="N784" s="110"/>
      <c r="O784" s="110"/>
    </row>
    <row r="785" spans="1:15" x14ac:dyDescent="0.25">
      <c r="A785" s="115"/>
      <c r="B785" s="126"/>
      <c r="C785" s="155"/>
      <c r="D785" s="126"/>
      <c r="E785" s="162"/>
      <c r="F785" s="126"/>
      <c r="G785" s="110"/>
      <c r="H785" s="155"/>
      <c r="I785" s="110"/>
      <c r="J785" s="110"/>
      <c r="K785" s="156"/>
      <c r="L785" s="110"/>
      <c r="M785" s="110"/>
      <c r="N785" s="110"/>
      <c r="O785" s="110"/>
    </row>
    <row r="786" spans="1:15" x14ac:dyDescent="0.25">
      <c r="A786" s="115"/>
      <c r="B786" s="126"/>
      <c r="C786" s="155"/>
      <c r="D786" s="126"/>
      <c r="E786" s="162"/>
      <c r="F786" s="126"/>
      <c r="G786" s="110"/>
      <c r="H786" s="155"/>
      <c r="I786" s="110"/>
      <c r="J786" s="110"/>
      <c r="K786" s="156"/>
      <c r="L786" s="110"/>
      <c r="M786" s="110"/>
      <c r="N786" s="110"/>
      <c r="O786" s="110"/>
    </row>
    <row r="787" spans="1:15" x14ac:dyDescent="0.25">
      <c r="A787" s="115"/>
      <c r="B787" s="126"/>
      <c r="C787" s="155"/>
      <c r="D787" s="126"/>
      <c r="E787" s="162"/>
      <c r="F787" s="126"/>
      <c r="G787" s="110"/>
      <c r="H787" s="155"/>
      <c r="I787" s="110"/>
      <c r="J787" s="110"/>
      <c r="K787" s="156"/>
      <c r="L787" s="110"/>
      <c r="M787" s="110"/>
      <c r="N787" s="110"/>
      <c r="O787" s="110"/>
    </row>
    <row r="788" spans="1:15" x14ac:dyDescent="0.25">
      <c r="A788" s="115"/>
      <c r="B788" s="126"/>
      <c r="C788" s="155"/>
      <c r="D788" s="126"/>
      <c r="E788" s="162"/>
      <c r="F788" s="126"/>
      <c r="G788" s="110"/>
      <c r="H788" s="155"/>
      <c r="I788" s="110"/>
      <c r="J788" s="110"/>
      <c r="K788" s="156"/>
      <c r="L788" s="110"/>
      <c r="M788" s="110"/>
      <c r="N788" s="110"/>
      <c r="O788" s="110"/>
    </row>
    <row r="789" spans="1:15" x14ac:dyDescent="0.25">
      <c r="A789" s="115"/>
      <c r="B789" s="126"/>
      <c r="C789" s="155"/>
      <c r="D789" s="126"/>
      <c r="E789" s="162"/>
      <c r="F789" s="126"/>
      <c r="G789" s="110"/>
      <c r="H789" s="155"/>
      <c r="I789" s="110"/>
      <c r="J789" s="110"/>
      <c r="K789" s="156"/>
      <c r="L789" s="110"/>
      <c r="M789" s="110"/>
      <c r="N789" s="110"/>
      <c r="O789" s="110"/>
    </row>
    <row r="790" spans="1:15" x14ac:dyDescent="0.25">
      <c r="A790" s="115"/>
      <c r="B790" s="126"/>
      <c r="C790" s="155"/>
      <c r="D790" s="126"/>
      <c r="E790" s="162"/>
      <c r="F790" s="126"/>
      <c r="G790" s="110"/>
      <c r="H790" s="155"/>
      <c r="I790" s="110"/>
      <c r="J790" s="110"/>
      <c r="K790" s="156"/>
      <c r="L790" s="110"/>
      <c r="M790" s="110"/>
      <c r="N790" s="110"/>
      <c r="O790" s="110"/>
    </row>
    <row r="791" spans="1:15" x14ac:dyDescent="0.25">
      <c r="A791" s="115"/>
      <c r="B791" s="126"/>
      <c r="C791" s="155"/>
      <c r="D791" s="126"/>
      <c r="E791" s="162"/>
      <c r="F791" s="126"/>
      <c r="G791" s="110"/>
      <c r="H791" s="155"/>
      <c r="I791" s="110"/>
      <c r="J791" s="110"/>
      <c r="K791" s="156"/>
      <c r="L791" s="110"/>
      <c r="M791" s="110"/>
      <c r="N791" s="110"/>
      <c r="O791" s="110"/>
    </row>
    <row r="792" spans="1:15" x14ac:dyDescent="0.25">
      <c r="A792" s="115"/>
      <c r="B792" s="126"/>
      <c r="C792" s="155"/>
      <c r="D792" s="126"/>
      <c r="E792" s="162"/>
      <c r="F792" s="126"/>
      <c r="G792" s="110"/>
      <c r="H792" s="155"/>
      <c r="I792" s="110"/>
      <c r="J792" s="110"/>
      <c r="K792" s="156"/>
      <c r="L792" s="110"/>
      <c r="M792" s="110"/>
      <c r="N792" s="110"/>
      <c r="O792" s="110"/>
    </row>
    <row r="793" spans="1:15" x14ac:dyDescent="0.25">
      <c r="A793" s="115"/>
      <c r="B793" s="126"/>
      <c r="C793" s="155"/>
      <c r="D793" s="126"/>
      <c r="E793" s="162"/>
      <c r="F793" s="126"/>
      <c r="G793" s="110"/>
      <c r="H793" s="155"/>
      <c r="I793" s="110"/>
      <c r="J793" s="110"/>
      <c r="K793" s="156"/>
      <c r="L793" s="110"/>
      <c r="M793" s="110"/>
      <c r="N793" s="110"/>
      <c r="O793" s="110"/>
    </row>
    <row r="794" spans="1:15" x14ac:dyDescent="0.25">
      <c r="A794" s="115"/>
      <c r="B794" s="126"/>
      <c r="C794" s="155"/>
      <c r="D794" s="126"/>
      <c r="E794" s="162"/>
      <c r="F794" s="126"/>
      <c r="G794" s="110"/>
      <c r="H794" s="155"/>
      <c r="I794" s="110"/>
      <c r="J794" s="110"/>
      <c r="K794" s="156"/>
      <c r="L794" s="110"/>
      <c r="M794" s="110"/>
      <c r="N794" s="110"/>
      <c r="O794" s="110"/>
    </row>
    <row r="795" spans="1:15" x14ac:dyDescent="0.25">
      <c r="A795" s="115"/>
      <c r="B795" s="126"/>
      <c r="C795" s="155"/>
      <c r="D795" s="126"/>
      <c r="E795" s="162"/>
      <c r="F795" s="126"/>
      <c r="G795" s="110"/>
      <c r="H795" s="155"/>
      <c r="I795" s="110"/>
      <c r="J795" s="110"/>
      <c r="K795" s="156"/>
      <c r="L795" s="110"/>
      <c r="M795" s="110"/>
      <c r="N795" s="110"/>
      <c r="O795" s="110"/>
    </row>
    <row r="796" spans="1:15" x14ac:dyDescent="0.25">
      <c r="A796" s="115"/>
      <c r="B796" s="126"/>
      <c r="C796" s="155"/>
      <c r="D796" s="126"/>
      <c r="E796" s="162"/>
      <c r="F796" s="126"/>
      <c r="G796" s="110"/>
      <c r="H796" s="155"/>
      <c r="I796" s="110"/>
      <c r="J796" s="110"/>
      <c r="K796" s="156"/>
      <c r="L796" s="110"/>
      <c r="M796" s="110"/>
      <c r="N796" s="110"/>
      <c r="O796" s="110"/>
    </row>
    <row r="797" spans="1:15" x14ac:dyDescent="0.25">
      <c r="A797" s="115"/>
      <c r="B797" s="126"/>
      <c r="C797" s="155"/>
      <c r="D797" s="126"/>
      <c r="E797" s="162"/>
      <c r="F797" s="126"/>
      <c r="G797" s="110"/>
      <c r="H797" s="155"/>
      <c r="I797" s="110"/>
      <c r="J797" s="110"/>
      <c r="K797" s="156"/>
      <c r="L797" s="110"/>
      <c r="M797" s="110"/>
      <c r="N797" s="110"/>
      <c r="O797" s="110"/>
    </row>
    <row r="798" spans="1:15" x14ac:dyDescent="0.25">
      <c r="A798" s="115"/>
      <c r="B798" s="126"/>
      <c r="C798" s="155"/>
      <c r="D798" s="126"/>
      <c r="E798" s="162"/>
      <c r="F798" s="126"/>
      <c r="G798" s="110"/>
      <c r="H798" s="155"/>
      <c r="I798" s="110"/>
      <c r="J798" s="110"/>
      <c r="K798" s="156"/>
      <c r="L798" s="110"/>
      <c r="M798" s="110"/>
      <c r="N798" s="110"/>
      <c r="O798" s="110"/>
    </row>
    <row r="799" spans="1:15" x14ac:dyDescent="0.25">
      <c r="A799" s="115"/>
      <c r="B799" s="126"/>
      <c r="C799" s="155"/>
      <c r="D799" s="126"/>
      <c r="E799" s="162"/>
      <c r="F799" s="126"/>
      <c r="G799" s="110"/>
      <c r="H799" s="155"/>
      <c r="I799" s="110"/>
      <c r="J799" s="110"/>
      <c r="K799" s="156"/>
      <c r="L799" s="110"/>
      <c r="M799" s="110"/>
      <c r="N799" s="110"/>
      <c r="O799" s="110"/>
    </row>
    <row r="800" spans="1:15" x14ac:dyDescent="0.25">
      <c r="A800" s="115"/>
      <c r="B800" s="126"/>
      <c r="C800" s="155"/>
      <c r="D800" s="126"/>
      <c r="E800" s="162"/>
      <c r="F800" s="126"/>
      <c r="G800" s="110"/>
      <c r="H800" s="155"/>
      <c r="I800" s="110"/>
      <c r="J800" s="110"/>
      <c r="K800" s="156"/>
      <c r="L800" s="110"/>
      <c r="M800" s="110"/>
      <c r="N800" s="110"/>
      <c r="O800" s="110"/>
    </row>
    <row r="801" spans="1:15" x14ac:dyDescent="0.25">
      <c r="A801" s="115"/>
      <c r="B801" s="126"/>
      <c r="C801" s="155"/>
      <c r="D801" s="126"/>
      <c r="E801" s="162"/>
      <c r="F801" s="126"/>
      <c r="G801" s="110"/>
      <c r="H801" s="155"/>
      <c r="I801" s="110"/>
      <c r="J801" s="110"/>
      <c r="K801" s="156"/>
      <c r="L801" s="110"/>
      <c r="M801" s="110"/>
      <c r="N801" s="110"/>
      <c r="O801" s="110"/>
    </row>
    <row r="802" spans="1:15" x14ac:dyDescent="0.25">
      <c r="A802" s="115"/>
      <c r="B802" s="126"/>
      <c r="C802" s="155"/>
      <c r="D802" s="126"/>
      <c r="E802" s="162"/>
      <c r="F802" s="126"/>
      <c r="G802" s="110"/>
      <c r="H802" s="155"/>
      <c r="I802" s="110"/>
      <c r="J802" s="110"/>
      <c r="K802" s="156"/>
      <c r="L802" s="110"/>
      <c r="M802" s="110"/>
      <c r="N802" s="110"/>
      <c r="O802" s="110"/>
    </row>
    <row r="803" spans="1:15" x14ac:dyDescent="0.25">
      <c r="A803" s="115"/>
      <c r="B803" s="126"/>
      <c r="C803" s="155"/>
      <c r="D803" s="126"/>
      <c r="E803" s="162"/>
      <c r="F803" s="126"/>
      <c r="G803" s="110"/>
      <c r="H803" s="155"/>
      <c r="I803" s="110"/>
      <c r="J803" s="110"/>
      <c r="K803" s="156"/>
      <c r="L803" s="110"/>
      <c r="M803" s="110"/>
      <c r="N803" s="110"/>
      <c r="O803" s="110"/>
    </row>
    <row r="804" spans="1:15" x14ac:dyDescent="0.25">
      <c r="A804" s="115"/>
      <c r="B804" s="126"/>
      <c r="C804" s="155"/>
      <c r="D804" s="126"/>
      <c r="E804" s="162"/>
      <c r="F804" s="126"/>
      <c r="G804" s="110"/>
      <c r="H804" s="155"/>
      <c r="I804" s="110"/>
      <c r="J804" s="110"/>
      <c r="K804" s="156"/>
      <c r="L804" s="110"/>
      <c r="M804" s="110"/>
      <c r="N804" s="110"/>
      <c r="O804" s="110"/>
    </row>
    <row r="805" spans="1:15" x14ac:dyDescent="0.25">
      <c r="A805" s="115"/>
      <c r="B805" s="126"/>
      <c r="C805" s="155"/>
      <c r="D805" s="126"/>
      <c r="E805" s="162"/>
      <c r="F805" s="126"/>
      <c r="G805" s="110"/>
      <c r="H805" s="155"/>
      <c r="I805" s="110"/>
      <c r="J805" s="110"/>
      <c r="K805" s="156"/>
      <c r="L805" s="110"/>
      <c r="M805" s="110"/>
      <c r="N805" s="110"/>
      <c r="O805" s="110"/>
    </row>
    <row r="806" spans="1:15" x14ac:dyDescent="0.25">
      <c r="A806" s="115"/>
      <c r="B806" s="126"/>
      <c r="C806" s="155"/>
      <c r="D806" s="126"/>
      <c r="E806" s="162"/>
      <c r="F806" s="126"/>
      <c r="G806" s="110"/>
      <c r="H806" s="155"/>
      <c r="I806" s="110"/>
      <c r="J806" s="110"/>
      <c r="K806" s="156"/>
      <c r="L806" s="110"/>
      <c r="M806" s="110"/>
      <c r="N806" s="110"/>
      <c r="O806" s="110"/>
    </row>
    <row r="807" spans="1:15" x14ac:dyDescent="0.25">
      <c r="A807" s="115"/>
      <c r="B807" s="126"/>
      <c r="C807" s="155"/>
      <c r="D807" s="126"/>
      <c r="E807" s="162"/>
      <c r="F807" s="126"/>
      <c r="G807" s="110"/>
      <c r="H807" s="155"/>
      <c r="I807" s="110"/>
      <c r="J807" s="110"/>
      <c r="K807" s="156"/>
      <c r="L807" s="110"/>
      <c r="M807" s="110"/>
      <c r="N807" s="110"/>
      <c r="O807" s="110"/>
    </row>
    <row r="808" spans="1:15" x14ac:dyDescent="0.25">
      <c r="A808" s="115"/>
      <c r="B808" s="126"/>
      <c r="C808" s="155"/>
      <c r="D808" s="126"/>
      <c r="E808" s="162"/>
      <c r="F808" s="126"/>
      <c r="G808" s="110"/>
      <c r="H808" s="155"/>
      <c r="I808" s="110"/>
      <c r="J808" s="110"/>
      <c r="K808" s="156"/>
      <c r="L808" s="110"/>
      <c r="M808" s="110"/>
      <c r="N808" s="110"/>
      <c r="O808" s="110"/>
    </row>
    <row r="809" spans="1:15" x14ac:dyDescent="0.25">
      <c r="A809" s="115"/>
      <c r="B809" s="126"/>
      <c r="C809" s="155"/>
      <c r="D809" s="126"/>
      <c r="E809" s="162"/>
      <c r="F809" s="126"/>
      <c r="G809" s="110"/>
      <c r="H809" s="155"/>
      <c r="I809" s="110"/>
      <c r="J809" s="110"/>
      <c r="K809" s="156"/>
      <c r="L809" s="110"/>
      <c r="M809" s="110"/>
      <c r="N809" s="110"/>
      <c r="O809" s="110"/>
    </row>
    <row r="810" spans="1:15" x14ac:dyDescent="0.25">
      <c r="A810" s="115"/>
      <c r="B810" s="126"/>
      <c r="C810" s="155"/>
      <c r="D810" s="126"/>
      <c r="E810" s="162"/>
      <c r="F810" s="126"/>
      <c r="G810" s="110"/>
      <c r="H810" s="155"/>
      <c r="I810" s="110"/>
      <c r="J810" s="110"/>
      <c r="K810" s="156"/>
      <c r="L810" s="110"/>
      <c r="M810" s="110"/>
      <c r="N810" s="110"/>
      <c r="O810" s="110"/>
    </row>
    <row r="811" spans="1:15" x14ac:dyDescent="0.25">
      <c r="A811" s="115"/>
      <c r="B811" s="126"/>
      <c r="C811" s="155"/>
      <c r="D811" s="126"/>
      <c r="E811" s="162"/>
      <c r="F811" s="126"/>
      <c r="G811" s="110"/>
      <c r="H811" s="155"/>
      <c r="I811" s="110"/>
      <c r="J811" s="110"/>
      <c r="K811" s="156"/>
      <c r="L811" s="110"/>
      <c r="M811" s="110"/>
      <c r="N811" s="110"/>
      <c r="O811" s="110"/>
    </row>
    <row r="812" spans="1:15" x14ac:dyDescent="0.25">
      <c r="A812" s="115"/>
      <c r="B812" s="126"/>
      <c r="C812" s="155"/>
      <c r="D812" s="126"/>
      <c r="E812" s="162"/>
      <c r="F812" s="126"/>
      <c r="G812" s="110"/>
      <c r="H812" s="155"/>
      <c r="I812" s="110"/>
      <c r="J812" s="110"/>
      <c r="K812" s="156"/>
      <c r="L812" s="110"/>
      <c r="M812" s="110"/>
      <c r="N812" s="110"/>
      <c r="O812" s="110"/>
    </row>
    <row r="813" spans="1:15" x14ac:dyDescent="0.25">
      <c r="A813" s="115"/>
      <c r="B813" s="126"/>
      <c r="C813" s="155"/>
      <c r="D813" s="126"/>
      <c r="E813" s="162"/>
      <c r="F813" s="126"/>
      <c r="G813" s="110"/>
      <c r="H813" s="155"/>
      <c r="I813" s="110"/>
      <c r="J813" s="110"/>
      <c r="K813" s="156"/>
      <c r="L813" s="110"/>
      <c r="M813" s="110"/>
      <c r="N813" s="110"/>
      <c r="O813" s="110"/>
    </row>
    <row r="814" spans="1:15" x14ac:dyDescent="0.25">
      <c r="A814" s="115"/>
      <c r="B814" s="126"/>
      <c r="C814" s="155"/>
      <c r="D814" s="126"/>
      <c r="E814" s="162"/>
      <c r="F814" s="126"/>
      <c r="G814" s="110"/>
      <c r="H814" s="155"/>
      <c r="I814" s="110"/>
      <c r="J814" s="110"/>
      <c r="K814" s="156"/>
      <c r="L814" s="110"/>
      <c r="M814" s="110"/>
      <c r="N814" s="110"/>
      <c r="O814" s="110"/>
    </row>
    <row r="815" spans="1:15" x14ac:dyDescent="0.25">
      <c r="A815" s="115"/>
      <c r="B815" s="126"/>
      <c r="C815" s="155"/>
      <c r="D815" s="126"/>
      <c r="E815" s="162"/>
      <c r="F815" s="126"/>
      <c r="G815" s="110"/>
      <c r="H815" s="155"/>
      <c r="I815" s="110"/>
      <c r="J815" s="110"/>
      <c r="K815" s="156"/>
      <c r="L815" s="110"/>
      <c r="M815" s="110"/>
      <c r="N815" s="110"/>
      <c r="O815" s="110"/>
    </row>
    <row r="816" spans="1:15" x14ac:dyDescent="0.25">
      <c r="A816" s="115"/>
      <c r="B816" s="126"/>
      <c r="C816" s="155"/>
      <c r="D816" s="126"/>
      <c r="E816" s="162"/>
      <c r="F816" s="126"/>
      <c r="G816" s="110"/>
      <c r="H816" s="155"/>
      <c r="I816" s="110"/>
      <c r="J816" s="110"/>
      <c r="K816" s="156"/>
      <c r="L816" s="110"/>
      <c r="M816" s="110"/>
      <c r="N816" s="110"/>
      <c r="O816" s="110"/>
    </row>
    <row r="817" spans="1:15" x14ac:dyDescent="0.25">
      <c r="A817" s="115"/>
      <c r="B817" s="126"/>
      <c r="C817" s="155"/>
      <c r="D817" s="126"/>
      <c r="E817" s="162"/>
      <c r="F817" s="126"/>
      <c r="G817" s="110"/>
      <c r="H817" s="155"/>
      <c r="I817" s="110"/>
      <c r="J817" s="110"/>
      <c r="K817" s="156"/>
      <c r="L817" s="110"/>
      <c r="M817" s="110"/>
      <c r="N817" s="110"/>
      <c r="O817" s="110"/>
    </row>
    <row r="818" spans="1:15" x14ac:dyDescent="0.25">
      <c r="A818" s="115"/>
      <c r="B818" s="126"/>
      <c r="C818" s="155"/>
      <c r="D818" s="126"/>
      <c r="E818" s="162"/>
      <c r="F818" s="126"/>
      <c r="G818" s="110"/>
      <c r="H818" s="155"/>
      <c r="I818" s="110"/>
      <c r="J818" s="110"/>
      <c r="K818" s="156"/>
      <c r="L818" s="110"/>
      <c r="M818" s="110"/>
      <c r="N818" s="110"/>
      <c r="O818" s="110"/>
    </row>
    <row r="819" spans="1:15" x14ac:dyDescent="0.25">
      <c r="A819" s="115"/>
      <c r="B819" s="126"/>
      <c r="C819" s="155"/>
      <c r="D819" s="126"/>
      <c r="E819" s="162"/>
      <c r="F819" s="126"/>
      <c r="G819" s="110"/>
      <c r="H819" s="155"/>
      <c r="I819" s="110"/>
      <c r="J819" s="110"/>
      <c r="K819" s="156"/>
      <c r="L819" s="110"/>
      <c r="M819" s="110"/>
      <c r="N819" s="110"/>
      <c r="O819" s="110"/>
    </row>
    <row r="820" spans="1:15" x14ac:dyDescent="0.25">
      <c r="A820" s="115"/>
      <c r="B820" s="126"/>
      <c r="C820" s="155"/>
      <c r="D820" s="126"/>
      <c r="E820" s="162"/>
      <c r="F820" s="126"/>
      <c r="G820" s="110"/>
      <c r="H820" s="155"/>
      <c r="I820" s="110"/>
      <c r="J820" s="110"/>
      <c r="K820" s="156"/>
      <c r="L820" s="110"/>
      <c r="M820" s="110"/>
      <c r="N820" s="110"/>
      <c r="O820" s="110"/>
    </row>
    <row r="821" spans="1:15" x14ac:dyDescent="0.25">
      <c r="A821" s="115"/>
      <c r="B821" s="126"/>
      <c r="C821" s="155"/>
      <c r="D821" s="126"/>
      <c r="E821" s="162"/>
      <c r="F821" s="126"/>
      <c r="G821" s="110"/>
      <c r="H821" s="155"/>
      <c r="I821" s="110"/>
      <c r="J821" s="110"/>
      <c r="K821" s="156"/>
      <c r="L821" s="110"/>
      <c r="M821" s="110"/>
      <c r="N821" s="110"/>
      <c r="O821" s="110"/>
    </row>
    <row r="822" spans="1:15" x14ac:dyDescent="0.25">
      <c r="A822" s="115"/>
      <c r="B822" s="126"/>
      <c r="C822" s="155"/>
      <c r="D822" s="126"/>
      <c r="E822" s="162"/>
      <c r="F822" s="126"/>
      <c r="G822" s="110"/>
      <c r="H822" s="155"/>
      <c r="I822" s="110"/>
      <c r="J822" s="110"/>
      <c r="K822" s="156"/>
      <c r="L822" s="110"/>
      <c r="M822" s="110"/>
      <c r="N822" s="110"/>
      <c r="O822" s="110"/>
    </row>
    <row r="823" spans="1:15" x14ac:dyDescent="0.25">
      <c r="A823" s="115"/>
      <c r="B823" s="126"/>
      <c r="C823" s="155"/>
      <c r="D823" s="126"/>
      <c r="E823" s="162"/>
      <c r="F823" s="126"/>
      <c r="G823" s="110"/>
      <c r="H823" s="155"/>
      <c r="I823" s="110"/>
      <c r="J823" s="110"/>
      <c r="K823" s="156"/>
      <c r="L823" s="110"/>
      <c r="M823" s="110"/>
      <c r="N823" s="110"/>
      <c r="O823" s="110"/>
    </row>
    <row r="824" spans="1:15" x14ac:dyDescent="0.25">
      <c r="A824" s="115"/>
      <c r="B824" s="126"/>
      <c r="C824" s="155"/>
      <c r="D824" s="126"/>
      <c r="E824" s="162"/>
      <c r="F824" s="126"/>
      <c r="G824" s="110"/>
      <c r="H824" s="155"/>
      <c r="I824" s="110"/>
      <c r="J824" s="110"/>
      <c r="K824" s="156"/>
      <c r="L824" s="110"/>
      <c r="M824" s="110"/>
      <c r="N824" s="110"/>
      <c r="O824" s="110"/>
    </row>
    <row r="825" spans="1:15" x14ac:dyDescent="0.25">
      <c r="A825" s="115"/>
      <c r="B825" s="126"/>
      <c r="C825" s="155"/>
      <c r="D825" s="126"/>
      <c r="E825" s="162"/>
      <c r="F825" s="126"/>
      <c r="G825" s="110"/>
      <c r="H825" s="155"/>
      <c r="I825" s="110"/>
      <c r="J825" s="110"/>
      <c r="K825" s="156"/>
      <c r="L825" s="110"/>
      <c r="M825" s="110"/>
      <c r="N825" s="110"/>
      <c r="O825" s="110"/>
    </row>
    <row r="826" spans="1:15" x14ac:dyDescent="0.25">
      <c r="A826" s="115"/>
      <c r="B826" s="126"/>
      <c r="C826" s="155"/>
      <c r="D826" s="126"/>
      <c r="E826" s="162"/>
      <c r="F826" s="126"/>
      <c r="G826" s="110"/>
      <c r="H826" s="155"/>
      <c r="I826" s="110"/>
      <c r="J826" s="110"/>
      <c r="K826" s="156"/>
      <c r="L826" s="110"/>
      <c r="M826" s="110"/>
      <c r="N826" s="110"/>
      <c r="O826" s="110"/>
    </row>
    <row r="827" spans="1:15" x14ac:dyDescent="0.25">
      <c r="A827" s="115"/>
      <c r="B827" s="126"/>
      <c r="C827" s="155"/>
      <c r="D827" s="126"/>
      <c r="E827" s="162"/>
      <c r="F827" s="126"/>
      <c r="G827" s="110"/>
      <c r="H827" s="155"/>
      <c r="I827" s="110"/>
      <c r="J827" s="110"/>
      <c r="K827" s="156"/>
      <c r="L827" s="110"/>
      <c r="M827" s="110"/>
      <c r="N827" s="110"/>
      <c r="O827" s="110"/>
    </row>
    <row r="828" spans="1:15" x14ac:dyDescent="0.25">
      <c r="A828" s="115"/>
      <c r="B828" s="126"/>
      <c r="C828" s="155"/>
      <c r="D828" s="126"/>
      <c r="E828" s="162"/>
      <c r="F828" s="126"/>
      <c r="G828" s="110"/>
      <c r="H828" s="155"/>
      <c r="I828" s="110"/>
      <c r="J828" s="110"/>
      <c r="K828" s="156"/>
      <c r="L828" s="110"/>
      <c r="M828" s="110"/>
      <c r="N828" s="110"/>
      <c r="O828" s="110"/>
    </row>
    <row r="829" spans="1:15" x14ac:dyDescent="0.25">
      <c r="A829" s="115"/>
      <c r="B829" s="126"/>
      <c r="C829" s="155"/>
      <c r="D829" s="126"/>
      <c r="E829" s="162"/>
      <c r="F829" s="126"/>
      <c r="G829" s="110"/>
      <c r="H829" s="155"/>
      <c r="I829" s="110"/>
      <c r="J829" s="110"/>
      <c r="K829" s="156"/>
      <c r="L829" s="110"/>
      <c r="M829" s="110"/>
      <c r="N829" s="110"/>
      <c r="O829" s="110"/>
    </row>
    <row r="830" spans="1:15" x14ac:dyDescent="0.25">
      <c r="A830" s="115"/>
      <c r="B830" s="126"/>
      <c r="C830" s="155"/>
      <c r="D830" s="126"/>
      <c r="E830" s="162"/>
      <c r="F830" s="126"/>
      <c r="G830" s="110"/>
      <c r="H830" s="155"/>
      <c r="I830" s="110"/>
      <c r="J830" s="110"/>
      <c r="K830" s="156"/>
      <c r="L830" s="110"/>
      <c r="M830" s="110"/>
      <c r="N830" s="110"/>
      <c r="O830" s="110"/>
    </row>
    <row r="831" spans="1:15" x14ac:dyDescent="0.25">
      <c r="A831" s="115"/>
      <c r="B831" s="126"/>
      <c r="C831" s="155"/>
      <c r="D831" s="126"/>
      <c r="E831" s="162"/>
      <c r="F831" s="126"/>
      <c r="G831" s="110"/>
      <c r="H831" s="155"/>
      <c r="I831" s="110"/>
      <c r="J831" s="110"/>
      <c r="K831" s="156"/>
      <c r="L831" s="110"/>
      <c r="M831" s="110"/>
      <c r="N831" s="110"/>
      <c r="O831" s="110"/>
    </row>
    <row r="832" spans="1:15" x14ac:dyDescent="0.25">
      <c r="A832" s="115"/>
      <c r="B832" s="126"/>
      <c r="C832" s="155"/>
      <c r="D832" s="126"/>
      <c r="E832" s="162"/>
      <c r="F832" s="126"/>
      <c r="G832" s="110"/>
      <c r="H832" s="155"/>
      <c r="I832" s="110"/>
      <c r="J832" s="110"/>
      <c r="K832" s="156"/>
      <c r="L832" s="110"/>
      <c r="M832" s="110"/>
      <c r="N832" s="110"/>
      <c r="O832" s="110"/>
    </row>
    <row r="833" spans="1:15" x14ac:dyDescent="0.25">
      <c r="A833" s="115"/>
      <c r="B833" s="126"/>
      <c r="C833" s="155"/>
      <c r="D833" s="126"/>
      <c r="E833" s="162"/>
      <c r="F833" s="126"/>
      <c r="G833" s="110"/>
      <c r="H833" s="155"/>
      <c r="I833" s="110"/>
      <c r="J833" s="110"/>
      <c r="K833" s="156"/>
      <c r="L833" s="110"/>
      <c r="M833" s="110"/>
      <c r="N833" s="110"/>
      <c r="O833" s="110"/>
    </row>
    <row r="834" spans="1:15" x14ac:dyDescent="0.25">
      <c r="A834" s="115"/>
      <c r="B834" s="126"/>
      <c r="C834" s="155"/>
      <c r="D834" s="126"/>
      <c r="E834" s="162"/>
      <c r="F834" s="126"/>
      <c r="G834" s="110"/>
      <c r="H834" s="155"/>
      <c r="I834" s="110"/>
      <c r="J834" s="110"/>
      <c r="K834" s="156"/>
      <c r="L834" s="110"/>
      <c r="M834" s="110"/>
      <c r="N834" s="110"/>
      <c r="O834" s="110"/>
    </row>
    <row r="835" spans="1:15" x14ac:dyDescent="0.25">
      <c r="A835" s="115"/>
      <c r="B835" s="126"/>
      <c r="C835" s="155"/>
      <c r="D835" s="126"/>
      <c r="E835" s="162"/>
      <c r="F835" s="126"/>
      <c r="G835" s="110"/>
      <c r="H835" s="155"/>
      <c r="I835" s="110"/>
      <c r="J835" s="110"/>
      <c r="K835" s="156"/>
      <c r="L835" s="110"/>
      <c r="M835" s="110"/>
      <c r="N835" s="110"/>
      <c r="O835" s="110"/>
    </row>
    <row r="836" spans="1:15" x14ac:dyDescent="0.25">
      <c r="A836" s="115"/>
      <c r="B836" s="126"/>
      <c r="C836" s="155"/>
      <c r="D836" s="126"/>
      <c r="E836" s="162"/>
      <c r="F836" s="126"/>
      <c r="G836" s="110"/>
      <c r="H836" s="155"/>
      <c r="I836" s="110"/>
      <c r="J836" s="110"/>
      <c r="K836" s="156"/>
      <c r="L836" s="110"/>
      <c r="M836" s="110"/>
      <c r="N836" s="110"/>
      <c r="O836" s="110"/>
    </row>
    <row r="837" spans="1:15" x14ac:dyDescent="0.25">
      <c r="A837" s="115"/>
      <c r="B837" s="126"/>
      <c r="C837" s="155"/>
      <c r="D837" s="126"/>
      <c r="E837" s="162"/>
      <c r="F837" s="126"/>
      <c r="G837" s="110"/>
      <c r="H837" s="155"/>
      <c r="I837" s="110"/>
      <c r="J837" s="110"/>
      <c r="K837" s="156"/>
      <c r="L837" s="110"/>
      <c r="M837" s="110"/>
      <c r="N837" s="110"/>
      <c r="O837" s="110"/>
    </row>
    <row r="838" spans="1:15" x14ac:dyDescent="0.25">
      <c r="A838" s="115"/>
      <c r="B838" s="126"/>
      <c r="C838" s="155"/>
      <c r="D838" s="126"/>
      <c r="E838" s="162"/>
      <c r="F838" s="126"/>
      <c r="G838" s="110"/>
      <c r="H838" s="155"/>
      <c r="I838" s="110"/>
      <c r="J838" s="110"/>
      <c r="K838" s="156"/>
      <c r="L838" s="110"/>
      <c r="M838" s="110"/>
      <c r="N838" s="110"/>
      <c r="O838" s="110"/>
    </row>
    <row r="839" spans="1:15" x14ac:dyDescent="0.25">
      <c r="A839" s="115"/>
      <c r="B839" s="126"/>
      <c r="C839" s="155"/>
      <c r="D839" s="126"/>
      <c r="E839" s="162"/>
      <c r="F839" s="126"/>
      <c r="G839" s="110"/>
      <c r="H839" s="155"/>
      <c r="I839" s="110"/>
      <c r="J839" s="110"/>
      <c r="K839" s="156"/>
      <c r="L839" s="110"/>
      <c r="M839" s="110"/>
      <c r="N839" s="110"/>
      <c r="O839" s="110"/>
    </row>
    <row r="840" spans="1:15" x14ac:dyDescent="0.25">
      <c r="A840" s="115"/>
      <c r="B840" s="126"/>
      <c r="C840" s="155"/>
      <c r="D840" s="126"/>
      <c r="E840" s="162"/>
      <c r="F840" s="126"/>
      <c r="G840" s="110"/>
      <c r="H840" s="155"/>
      <c r="I840" s="110"/>
      <c r="J840" s="110"/>
      <c r="K840" s="156"/>
      <c r="L840" s="110"/>
      <c r="M840" s="110"/>
      <c r="N840" s="110"/>
      <c r="O840" s="110"/>
    </row>
    <row r="841" spans="1:15" x14ac:dyDescent="0.25">
      <c r="A841" s="115"/>
      <c r="B841" s="126"/>
      <c r="C841" s="155"/>
      <c r="D841" s="126"/>
      <c r="E841" s="162"/>
      <c r="F841" s="126"/>
      <c r="G841" s="110"/>
      <c r="H841" s="155"/>
      <c r="I841" s="110"/>
      <c r="J841" s="110"/>
      <c r="K841" s="156"/>
      <c r="L841" s="110"/>
      <c r="M841" s="110"/>
      <c r="N841" s="110"/>
      <c r="O841" s="110"/>
    </row>
    <row r="842" spans="1:15" x14ac:dyDescent="0.25">
      <c r="A842" s="115"/>
      <c r="B842" s="126"/>
      <c r="C842" s="155"/>
      <c r="D842" s="126"/>
      <c r="E842" s="162"/>
      <c r="F842" s="126"/>
      <c r="G842" s="110"/>
      <c r="H842" s="155"/>
      <c r="I842" s="110"/>
      <c r="J842" s="110"/>
      <c r="K842" s="156"/>
      <c r="L842" s="110"/>
      <c r="M842" s="110"/>
      <c r="N842" s="110"/>
      <c r="O842" s="110"/>
    </row>
    <row r="843" spans="1:15" x14ac:dyDescent="0.25">
      <c r="A843" s="115"/>
      <c r="B843" s="126"/>
      <c r="C843" s="155"/>
      <c r="D843" s="126"/>
      <c r="E843" s="162"/>
      <c r="F843" s="126"/>
      <c r="G843" s="110"/>
      <c r="H843" s="155"/>
      <c r="I843" s="110"/>
      <c r="J843" s="110"/>
      <c r="K843" s="156"/>
      <c r="L843" s="110"/>
      <c r="M843" s="110"/>
      <c r="N843" s="110"/>
      <c r="O843" s="110"/>
    </row>
    <row r="844" spans="1:15" x14ac:dyDescent="0.25">
      <c r="A844" s="115"/>
      <c r="B844" s="126"/>
      <c r="C844" s="155"/>
      <c r="D844" s="126"/>
      <c r="E844" s="162"/>
      <c r="F844" s="126"/>
      <c r="G844" s="110"/>
      <c r="H844" s="155"/>
      <c r="I844" s="110"/>
      <c r="J844" s="110"/>
      <c r="K844" s="156"/>
      <c r="L844" s="110"/>
      <c r="M844" s="110"/>
      <c r="N844" s="110"/>
      <c r="O844" s="110"/>
    </row>
    <row r="845" spans="1:15" x14ac:dyDescent="0.25">
      <c r="A845" s="115"/>
      <c r="B845" s="126"/>
      <c r="C845" s="155"/>
      <c r="D845" s="126"/>
      <c r="E845" s="162"/>
      <c r="F845" s="126"/>
      <c r="G845" s="110"/>
      <c r="H845" s="155"/>
      <c r="I845" s="110"/>
      <c r="J845" s="110"/>
      <c r="K845" s="156"/>
      <c r="L845" s="110"/>
      <c r="M845" s="110"/>
      <c r="N845" s="110"/>
      <c r="O845" s="110"/>
    </row>
    <row r="846" spans="1:15" x14ac:dyDescent="0.25">
      <c r="A846" s="115"/>
      <c r="B846" s="126"/>
      <c r="C846" s="155"/>
      <c r="D846" s="126"/>
      <c r="E846" s="162"/>
      <c r="F846" s="126"/>
      <c r="G846" s="110"/>
      <c r="H846" s="155"/>
      <c r="I846" s="110"/>
      <c r="J846" s="110"/>
      <c r="K846" s="156"/>
      <c r="L846" s="110"/>
      <c r="M846" s="110"/>
      <c r="N846" s="110"/>
      <c r="O846" s="110"/>
    </row>
    <row r="847" spans="1:15" x14ac:dyDescent="0.25">
      <c r="A847" s="115"/>
      <c r="B847" s="126"/>
      <c r="C847" s="155"/>
      <c r="D847" s="126"/>
      <c r="E847" s="162"/>
      <c r="F847" s="126"/>
      <c r="G847" s="110"/>
      <c r="H847" s="155"/>
      <c r="I847" s="110"/>
      <c r="J847" s="110"/>
      <c r="K847" s="156"/>
      <c r="L847" s="110"/>
      <c r="M847" s="110"/>
      <c r="N847" s="110"/>
      <c r="O847" s="110"/>
    </row>
    <row r="848" spans="1:15" x14ac:dyDescent="0.25">
      <c r="A848" s="115"/>
      <c r="B848" s="126"/>
      <c r="C848" s="155"/>
      <c r="D848" s="126"/>
      <c r="E848" s="162"/>
      <c r="F848" s="126"/>
      <c r="G848" s="110"/>
      <c r="H848" s="155"/>
      <c r="I848" s="110"/>
      <c r="J848" s="110"/>
      <c r="K848" s="156"/>
      <c r="L848" s="110"/>
      <c r="M848" s="110"/>
      <c r="N848" s="110"/>
      <c r="O848" s="110"/>
    </row>
    <row r="849" spans="1:15" x14ac:dyDescent="0.25">
      <c r="A849" s="115"/>
      <c r="B849" s="126"/>
      <c r="C849" s="155"/>
      <c r="D849" s="126"/>
      <c r="E849" s="162"/>
      <c r="F849" s="126"/>
      <c r="G849" s="110"/>
      <c r="H849" s="155"/>
      <c r="I849" s="110"/>
      <c r="J849" s="110"/>
      <c r="K849" s="156"/>
      <c r="L849" s="110"/>
      <c r="M849" s="110"/>
      <c r="N849" s="110"/>
      <c r="O849" s="110"/>
    </row>
    <row r="850" spans="1:15" x14ac:dyDescent="0.25">
      <c r="A850" s="115"/>
      <c r="B850" s="126"/>
      <c r="C850" s="155"/>
      <c r="D850" s="126"/>
      <c r="E850" s="162"/>
      <c r="F850" s="126"/>
      <c r="G850" s="110"/>
      <c r="H850" s="155"/>
      <c r="I850" s="110"/>
      <c r="J850" s="110"/>
      <c r="K850" s="156"/>
      <c r="L850" s="110"/>
      <c r="M850" s="110"/>
      <c r="N850" s="110"/>
      <c r="O850" s="110"/>
    </row>
    <row r="851" spans="1:15" x14ac:dyDescent="0.25">
      <c r="A851" s="115"/>
      <c r="B851" s="126"/>
      <c r="C851" s="155"/>
      <c r="D851" s="126"/>
      <c r="E851" s="162"/>
      <c r="F851" s="126"/>
      <c r="G851" s="110"/>
      <c r="H851" s="155"/>
      <c r="I851" s="110"/>
      <c r="J851" s="110"/>
      <c r="K851" s="156"/>
      <c r="L851" s="110"/>
      <c r="M851" s="110"/>
      <c r="N851" s="110"/>
      <c r="O851" s="110"/>
    </row>
    <row r="852" spans="1:15" x14ac:dyDescent="0.25">
      <c r="A852" s="115"/>
      <c r="B852" s="126"/>
      <c r="C852" s="155"/>
      <c r="D852" s="126"/>
      <c r="E852" s="162"/>
      <c r="F852" s="126"/>
      <c r="G852" s="110"/>
      <c r="H852" s="155"/>
      <c r="I852" s="110"/>
      <c r="J852" s="110"/>
      <c r="K852" s="156"/>
      <c r="L852" s="110"/>
      <c r="M852" s="110"/>
      <c r="N852" s="110"/>
      <c r="O852" s="110"/>
    </row>
    <row r="853" spans="1:15" x14ac:dyDescent="0.25">
      <c r="A853" s="115"/>
      <c r="B853" s="126"/>
      <c r="C853" s="155"/>
      <c r="D853" s="126"/>
      <c r="E853" s="162"/>
      <c r="F853" s="126"/>
      <c r="G853" s="110"/>
      <c r="H853" s="155"/>
      <c r="I853" s="110"/>
      <c r="J853" s="110"/>
      <c r="K853" s="156"/>
      <c r="L853" s="110"/>
      <c r="M853" s="110"/>
      <c r="N853" s="110"/>
      <c r="O853" s="110"/>
    </row>
    <row r="854" spans="1:15" x14ac:dyDescent="0.25">
      <c r="A854" s="115"/>
      <c r="B854" s="126"/>
      <c r="C854" s="155"/>
      <c r="D854" s="126"/>
      <c r="E854" s="162"/>
      <c r="F854" s="126"/>
      <c r="G854" s="110"/>
      <c r="H854" s="155"/>
      <c r="I854" s="110"/>
      <c r="J854" s="110"/>
      <c r="K854" s="156"/>
      <c r="L854" s="110"/>
      <c r="M854" s="110"/>
      <c r="N854" s="110"/>
      <c r="O854" s="110"/>
    </row>
    <row r="855" spans="1:15" x14ac:dyDescent="0.25">
      <c r="A855" s="115"/>
      <c r="B855" s="126"/>
      <c r="C855" s="155"/>
      <c r="D855" s="126"/>
      <c r="E855" s="162"/>
      <c r="F855" s="126"/>
      <c r="G855" s="110"/>
      <c r="H855" s="155"/>
      <c r="I855" s="110"/>
      <c r="J855" s="110"/>
      <c r="K855" s="156"/>
      <c r="L855" s="110"/>
      <c r="M855" s="110"/>
      <c r="N855" s="110"/>
      <c r="O855" s="110"/>
    </row>
    <row r="856" spans="1:15" x14ac:dyDescent="0.25">
      <c r="A856" s="115"/>
      <c r="B856" s="126"/>
      <c r="C856" s="155"/>
      <c r="D856" s="126"/>
      <c r="E856" s="162"/>
      <c r="F856" s="126"/>
      <c r="G856" s="110"/>
      <c r="H856" s="155"/>
      <c r="I856" s="110"/>
      <c r="J856" s="110"/>
      <c r="K856" s="156"/>
      <c r="L856" s="110"/>
      <c r="M856" s="110"/>
      <c r="N856" s="110"/>
      <c r="O856" s="110"/>
    </row>
    <row r="857" spans="1:15" x14ac:dyDescent="0.25">
      <c r="A857" s="115"/>
      <c r="B857" s="126"/>
      <c r="C857" s="155"/>
      <c r="D857" s="126"/>
      <c r="E857" s="162"/>
      <c r="F857" s="126"/>
      <c r="G857" s="110"/>
      <c r="H857" s="155"/>
      <c r="I857" s="110"/>
      <c r="J857" s="110"/>
      <c r="K857" s="156"/>
      <c r="L857" s="110"/>
      <c r="M857" s="110"/>
      <c r="N857" s="110"/>
      <c r="O857" s="110"/>
    </row>
    <row r="858" spans="1:15" x14ac:dyDescent="0.25">
      <c r="A858" s="115"/>
      <c r="B858" s="126"/>
      <c r="C858" s="155"/>
      <c r="D858" s="126"/>
      <c r="E858" s="162"/>
      <c r="F858" s="126"/>
      <c r="G858" s="110"/>
      <c r="H858" s="155"/>
      <c r="I858" s="110"/>
      <c r="J858" s="110"/>
      <c r="K858" s="156"/>
      <c r="L858" s="110"/>
      <c r="M858" s="110"/>
      <c r="N858" s="110"/>
      <c r="O858" s="110"/>
    </row>
    <row r="859" spans="1:15" x14ac:dyDescent="0.25">
      <c r="A859" s="115"/>
      <c r="B859" s="126"/>
      <c r="C859" s="155"/>
      <c r="D859" s="126"/>
      <c r="E859" s="162"/>
      <c r="F859" s="126"/>
      <c r="G859" s="110"/>
      <c r="H859" s="155"/>
      <c r="I859" s="110"/>
      <c r="J859" s="110"/>
      <c r="K859" s="156"/>
      <c r="L859" s="110"/>
      <c r="M859" s="110"/>
      <c r="N859" s="110"/>
      <c r="O859" s="110"/>
    </row>
    <row r="860" spans="1:15" x14ac:dyDescent="0.25">
      <c r="A860" s="115"/>
      <c r="B860" s="126"/>
      <c r="C860" s="155"/>
      <c r="D860" s="126"/>
      <c r="E860" s="162"/>
      <c r="F860" s="126"/>
      <c r="G860" s="110"/>
      <c r="H860" s="155"/>
      <c r="I860" s="110"/>
      <c r="J860" s="110"/>
      <c r="K860" s="156"/>
      <c r="L860" s="110"/>
      <c r="M860" s="110"/>
      <c r="N860" s="110"/>
      <c r="O860" s="110"/>
    </row>
    <row r="861" spans="1:15" x14ac:dyDescent="0.25">
      <c r="A861" s="115"/>
      <c r="B861" s="126"/>
      <c r="C861" s="155"/>
      <c r="D861" s="126"/>
      <c r="E861" s="162"/>
      <c r="F861" s="126"/>
      <c r="G861" s="110"/>
      <c r="H861" s="155"/>
      <c r="I861" s="110"/>
      <c r="J861" s="110"/>
      <c r="K861" s="156"/>
      <c r="L861" s="110"/>
      <c r="M861" s="110"/>
      <c r="N861" s="110"/>
      <c r="O861" s="110"/>
    </row>
    <row r="862" spans="1:15" x14ac:dyDescent="0.25">
      <c r="A862" s="115"/>
      <c r="B862" s="126"/>
      <c r="C862" s="155"/>
      <c r="D862" s="126"/>
      <c r="E862" s="162"/>
      <c r="F862" s="126"/>
      <c r="G862" s="110"/>
      <c r="H862" s="155"/>
      <c r="I862" s="110"/>
      <c r="J862" s="110"/>
      <c r="K862" s="156"/>
      <c r="L862" s="110"/>
      <c r="M862" s="110"/>
      <c r="N862" s="110"/>
      <c r="O862" s="110"/>
    </row>
    <row r="863" spans="1:15" x14ac:dyDescent="0.25">
      <c r="A863" s="115"/>
      <c r="B863" s="126"/>
      <c r="C863" s="155"/>
      <c r="D863" s="126"/>
      <c r="E863" s="162"/>
      <c r="F863" s="126"/>
      <c r="G863" s="110"/>
      <c r="H863" s="155"/>
      <c r="I863" s="110"/>
      <c r="J863" s="110"/>
      <c r="K863" s="156"/>
      <c r="L863" s="110"/>
      <c r="M863" s="110"/>
      <c r="N863" s="110"/>
      <c r="O863" s="110"/>
    </row>
    <row r="864" spans="1:15" x14ac:dyDescent="0.25">
      <c r="A864" s="115"/>
      <c r="B864" s="126"/>
      <c r="C864" s="155"/>
      <c r="D864" s="126"/>
      <c r="E864" s="162"/>
      <c r="F864" s="126"/>
      <c r="G864" s="110"/>
      <c r="H864" s="155"/>
      <c r="I864" s="110"/>
      <c r="J864" s="110"/>
      <c r="K864" s="156"/>
      <c r="L864" s="110"/>
      <c r="M864" s="110"/>
      <c r="N864" s="110"/>
      <c r="O864" s="110"/>
    </row>
    <row r="865" spans="1:15" x14ac:dyDescent="0.25">
      <c r="A865" s="115"/>
      <c r="B865" s="126"/>
      <c r="C865" s="155"/>
      <c r="D865" s="126"/>
      <c r="E865" s="162"/>
      <c r="F865" s="126"/>
      <c r="G865" s="110"/>
      <c r="H865" s="155"/>
      <c r="I865" s="110"/>
      <c r="J865" s="110"/>
      <c r="K865" s="156"/>
      <c r="L865" s="110"/>
      <c r="M865" s="110"/>
      <c r="N865" s="110"/>
      <c r="O865" s="110"/>
    </row>
    <row r="866" spans="1:15" x14ac:dyDescent="0.25">
      <c r="A866" s="115"/>
      <c r="B866" s="126"/>
      <c r="C866" s="155"/>
      <c r="D866" s="126"/>
      <c r="E866" s="162"/>
      <c r="F866" s="126"/>
      <c r="G866" s="110"/>
      <c r="H866" s="155"/>
      <c r="I866" s="110"/>
      <c r="J866" s="110"/>
      <c r="K866" s="156"/>
      <c r="L866" s="110"/>
      <c r="M866" s="110"/>
      <c r="N866" s="110"/>
      <c r="O866" s="110"/>
    </row>
    <row r="867" spans="1:15" x14ac:dyDescent="0.25">
      <c r="A867" s="115"/>
      <c r="B867" s="126"/>
      <c r="C867" s="155"/>
      <c r="D867" s="126"/>
      <c r="E867" s="162"/>
      <c r="F867" s="126"/>
      <c r="G867" s="110"/>
      <c r="H867" s="155"/>
      <c r="I867" s="110"/>
      <c r="J867" s="110"/>
      <c r="K867" s="156"/>
      <c r="L867" s="110"/>
      <c r="M867" s="110"/>
      <c r="N867" s="110"/>
      <c r="O867" s="110"/>
    </row>
    <row r="868" spans="1:15" x14ac:dyDescent="0.25">
      <c r="A868" s="115"/>
      <c r="B868" s="126"/>
      <c r="C868" s="155"/>
      <c r="D868" s="126"/>
      <c r="E868" s="162"/>
      <c r="F868" s="126"/>
      <c r="G868" s="110"/>
      <c r="H868" s="155"/>
      <c r="I868" s="110"/>
      <c r="J868" s="110"/>
      <c r="K868" s="156"/>
      <c r="L868" s="110"/>
      <c r="M868" s="110"/>
      <c r="N868" s="110"/>
      <c r="O868" s="110"/>
    </row>
    <row r="869" spans="1:15" x14ac:dyDescent="0.25">
      <c r="A869" s="115"/>
      <c r="B869" s="126"/>
      <c r="C869" s="155"/>
      <c r="D869" s="126"/>
      <c r="E869" s="162"/>
      <c r="F869" s="126"/>
      <c r="G869" s="110"/>
      <c r="H869" s="155"/>
      <c r="I869" s="110"/>
      <c r="J869" s="110"/>
      <c r="K869" s="156"/>
      <c r="L869" s="110"/>
      <c r="M869" s="110"/>
      <c r="N869" s="110"/>
      <c r="O869" s="110"/>
    </row>
    <row r="870" spans="1:15" x14ac:dyDescent="0.25">
      <c r="A870" s="115"/>
      <c r="B870" s="126"/>
      <c r="C870" s="155"/>
      <c r="D870" s="126"/>
      <c r="E870" s="162"/>
      <c r="F870" s="126"/>
      <c r="G870" s="110"/>
      <c r="H870" s="155"/>
      <c r="I870" s="110"/>
      <c r="J870" s="110"/>
      <c r="K870" s="156"/>
      <c r="L870" s="110"/>
      <c r="M870" s="110"/>
      <c r="N870" s="110"/>
      <c r="O870" s="110"/>
    </row>
    <row r="871" spans="1:15" x14ac:dyDescent="0.25">
      <c r="A871" s="115"/>
      <c r="B871" s="126"/>
      <c r="C871" s="155"/>
      <c r="D871" s="126"/>
      <c r="E871" s="162"/>
      <c r="F871" s="126"/>
      <c r="G871" s="110"/>
      <c r="H871" s="155"/>
      <c r="I871" s="110"/>
      <c r="J871" s="110"/>
      <c r="K871" s="156"/>
      <c r="L871" s="110"/>
      <c r="M871" s="110"/>
      <c r="N871" s="110"/>
      <c r="O871" s="110"/>
    </row>
    <row r="872" spans="1:15" x14ac:dyDescent="0.25">
      <c r="A872" s="115"/>
      <c r="B872" s="126"/>
      <c r="C872" s="155"/>
      <c r="D872" s="126"/>
      <c r="E872" s="162"/>
      <c r="F872" s="126"/>
      <c r="G872" s="110"/>
      <c r="H872" s="155"/>
      <c r="I872" s="110"/>
      <c r="J872" s="110"/>
      <c r="K872" s="156"/>
      <c r="L872" s="110"/>
      <c r="M872" s="110"/>
      <c r="N872" s="110"/>
      <c r="O872" s="110"/>
    </row>
    <row r="873" spans="1:15" x14ac:dyDescent="0.25">
      <c r="A873" s="115"/>
      <c r="B873" s="126"/>
      <c r="C873" s="155"/>
      <c r="D873" s="126"/>
      <c r="E873" s="162"/>
      <c r="F873" s="126"/>
      <c r="G873" s="110"/>
      <c r="H873" s="155"/>
      <c r="I873" s="110"/>
      <c r="J873" s="110"/>
      <c r="K873" s="156"/>
      <c r="L873" s="110"/>
      <c r="M873" s="110"/>
      <c r="N873" s="110"/>
      <c r="O873" s="110"/>
    </row>
    <row r="874" spans="1:15" x14ac:dyDescent="0.25">
      <c r="A874" s="115"/>
      <c r="B874" s="126"/>
      <c r="C874" s="155"/>
      <c r="D874" s="126"/>
      <c r="E874" s="162"/>
      <c r="F874" s="126"/>
      <c r="G874" s="110"/>
      <c r="H874" s="155"/>
      <c r="I874" s="110"/>
      <c r="J874" s="110"/>
      <c r="K874" s="156"/>
      <c r="L874" s="110"/>
      <c r="M874" s="110"/>
      <c r="N874" s="110"/>
      <c r="O874" s="110"/>
    </row>
    <row r="875" spans="1:15" x14ac:dyDescent="0.25">
      <c r="A875" s="115"/>
      <c r="B875" s="126"/>
      <c r="C875" s="155"/>
      <c r="D875" s="126"/>
      <c r="E875" s="162"/>
      <c r="F875" s="126"/>
      <c r="G875" s="110"/>
      <c r="H875" s="155"/>
      <c r="I875" s="110"/>
      <c r="J875" s="110"/>
      <c r="K875" s="156"/>
      <c r="L875" s="110"/>
      <c r="M875" s="110"/>
      <c r="N875" s="110"/>
      <c r="O875" s="110"/>
    </row>
    <row r="876" spans="1:15" x14ac:dyDescent="0.25">
      <c r="A876" s="115"/>
      <c r="B876" s="126"/>
      <c r="C876" s="155"/>
      <c r="D876" s="126"/>
      <c r="E876" s="162"/>
      <c r="F876" s="126"/>
      <c r="G876" s="110"/>
      <c r="H876" s="155"/>
      <c r="I876" s="110"/>
      <c r="J876" s="110"/>
      <c r="K876" s="156"/>
      <c r="L876" s="110"/>
      <c r="M876" s="110"/>
      <c r="N876" s="110"/>
      <c r="O876" s="110"/>
    </row>
    <row r="877" spans="1:15" x14ac:dyDescent="0.25">
      <c r="A877" s="115"/>
      <c r="B877" s="126"/>
      <c r="C877" s="155"/>
      <c r="D877" s="126"/>
      <c r="E877" s="162"/>
      <c r="F877" s="126"/>
      <c r="G877" s="110"/>
      <c r="H877" s="155"/>
      <c r="I877" s="110"/>
      <c r="J877" s="110"/>
      <c r="K877" s="156"/>
      <c r="L877" s="110"/>
      <c r="M877" s="110"/>
      <c r="N877" s="110"/>
      <c r="O877" s="110"/>
    </row>
    <row r="878" spans="1:15" x14ac:dyDescent="0.25">
      <c r="A878" s="115"/>
      <c r="B878" s="126"/>
      <c r="C878" s="155"/>
      <c r="D878" s="126"/>
      <c r="E878" s="162"/>
      <c r="F878" s="126"/>
      <c r="G878" s="110"/>
      <c r="H878" s="155"/>
      <c r="I878" s="110"/>
      <c r="J878" s="110"/>
      <c r="K878" s="156"/>
      <c r="L878" s="110"/>
      <c r="M878" s="110"/>
      <c r="N878" s="110"/>
      <c r="O878" s="110"/>
    </row>
    <row r="879" spans="1:15" x14ac:dyDescent="0.25">
      <c r="A879" s="115"/>
      <c r="B879" s="126"/>
      <c r="C879" s="155"/>
      <c r="D879" s="126"/>
      <c r="E879" s="162"/>
      <c r="F879" s="126"/>
      <c r="G879" s="110"/>
      <c r="H879" s="155"/>
      <c r="I879" s="110"/>
      <c r="J879" s="110"/>
      <c r="K879" s="156"/>
      <c r="L879" s="110"/>
      <c r="M879" s="110"/>
      <c r="N879" s="110"/>
      <c r="O879" s="110"/>
    </row>
    <row r="880" spans="1:15" x14ac:dyDescent="0.25">
      <c r="A880" s="115"/>
      <c r="B880" s="126"/>
      <c r="C880" s="155"/>
      <c r="D880" s="126"/>
      <c r="E880" s="162"/>
      <c r="F880" s="126"/>
      <c r="G880" s="110"/>
      <c r="H880" s="155"/>
      <c r="I880" s="110"/>
      <c r="J880" s="110"/>
      <c r="K880" s="156"/>
      <c r="L880" s="110"/>
      <c r="M880" s="110"/>
      <c r="N880" s="110"/>
      <c r="O880" s="110"/>
    </row>
    <row r="881" spans="1:15" x14ac:dyDescent="0.25">
      <c r="A881" s="115"/>
      <c r="B881" s="126"/>
      <c r="C881" s="155"/>
      <c r="D881" s="126"/>
      <c r="E881" s="162"/>
      <c r="F881" s="126"/>
      <c r="G881" s="110"/>
      <c r="H881" s="155"/>
      <c r="I881" s="110"/>
      <c r="J881" s="110"/>
      <c r="K881" s="156"/>
      <c r="L881" s="110"/>
      <c r="M881" s="110"/>
      <c r="N881" s="110"/>
      <c r="O881" s="110"/>
    </row>
    <row r="882" spans="1:15" x14ac:dyDescent="0.25">
      <c r="A882" s="115"/>
      <c r="B882" s="126"/>
      <c r="C882" s="155"/>
      <c r="D882" s="126"/>
      <c r="E882" s="162"/>
      <c r="F882" s="126"/>
      <c r="G882" s="110"/>
      <c r="H882" s="155"/>
      <c r="I882" s="110"/>
      <c r="J882" s="110"/>
      <c r="K882" s="156"/>
      <c r="L882" s="110"/>
      <c r="M882" s="110"/>
      <c r="N882" s="110"/>
      <c r="O882" s="110"/>
    </row>
    <row r="883" spans="1:15" x14ac:dyDescent="0.25">
      <c r="A883" s="115"/>
      <c r="B883" s="126"/>
      <c r="C883" s="155"/>
      <c r="D883" s="126"/>
      <c r="E883" s="162"/>
      <c r="F883" s="126"/>
      <c r="G883" s="110"/>
      <c r="H883" s="155"/>
      <c r="I883" s="110"/>
      <c r="J883" s="110"/>
      <c r="K883" s="156"/>
      <c r="L883" s="110"/>
      <c r="M883" s="110"/>
      <c r="N883" s="110"/>
      <c r="O883" s="110"/>
    </row>
    <row r="884" spans="1:15" x14ac:dyDescent="0.25">
      <c r="A884" s="115"/>
      <c r="B884" s="126"/>
      <c r="C884" s="155"/>
      <c r="D884" s="126"/>
      <c r="E884" s="162"/>
      <c r="F884" s="126"/>
      <c r="G884" s="110"/>
      <c r="H884" s="155"/>
      <c r="I884" s="110"/>
      <c r="J884" s="110"/>
      <c r="K884" s="156"/>
      <c r="L884" s="110"/>
      <c r="M884" s="110"/>
      <c r="N884" s="110"/>
      <c r="O884" s="110"/>
    </row>
    <row r="885" spans="1:15" x14ac:dyDescent="0.25">
      <c r="A885" s="115"/>
      <c r="B885" s="126"/>
      <c r="C885" s="155"/>
      <c r="D885" s="126"/>
      <c r="E885" s="162"/>
      <c r="F885" s="126"/>
      <c r="G885" s="110"/>
      <c r="H885" s="155"/>
      <c r="I885" s="110"/>
      <c r="J885" s="110"/>
      <c r="K885" s="156"/>
      <c r="L885" s="110"/>
      <c r="M885" s="110"/>
      <c r="N885" s="110"/>
      <c r="O885" s="110"/>
    </row>
    <row r="886" spans="1:15" x14ac:dyDescent="0.25">
      <c r="A886" s="115"/>
      <c r="B886" s="126"/>
      <c r="C886" s="155"/>
      <c r="D886" s="126"/>
      <c r="E886" s="162"/>
      <c r="F886" s="126"/>
      <c r="G886" s="110"/>
      <c r="H886" s="155"/>
      <c r="I886" s="110"/>
      <c r="J886" s="110"/>
      <c r="K886" s="156"/>
      <c r="L886" s="110"/>
      <c r="M886" s="110"/>
      <c r="N886" s="110"/>
      <c r="O886" s="110"/>
    </row>
    <row r="887" spans="1:15" x14ac:dyDescent="0.25">
      <c r="A887" s="115"/>
      <c r="B887" s="126"/>
      <c r="C887" s="155"/>
      <c r="D887" s="126"/>
      <c r="E887" s="162"/>
      <c r="F887" s="126"/>
      <c r="G887" s="110"/>
      <c r="H887" s="155"/>
      <c r="I887" s="110"/>
      <c r="J887" s="110"/>
      <c r="K887" s="156"/>
      <c r="L887" s="110"/>
      <c r="M887" s="110"/>
      <c r="N887" s="110"/>
      <c r="O887" s="110"/>
    </row>
    <row r="888" spans="1:15" x14ac:dyDescent="0.25">
      <c r="A888" s="115"/>
      <c r="B888" s="126"/>
      <c r="C888" s="155"/>
      <c r="D888" s="126"/>
      <c r="E888" s="162"/>
      <c r="F888" s="126"/>
      <c r="G888" s="110"/>
      <c r="H888" s="155"/>
      <c r="I888" s="110"/>
      <c r="J888" s="110"/>
      <c r="K888" s="156"/>
      <c r="L888" s="110"/>
      <c r="M888" s="110"/>
      <c r="N888" s="110"/>
      <c r="O888" s="110"/>
    </row>
    <row r="889" spans="1:15" x14ac:dyDescent="0.25">
      <c r="A889" s="115"/>
      <c r="B889" s="126"/>
      <c r="C889" s="155"/>
      <c r="D889" s="126"/>
      <c r="E889" s="162"/>
      <c r="F889" s="126"/>
      <c r="G889" s="110"/>
      <c r="H889" s="155"/>
      <c r="I889" s="110"/>
      <c r="J889" s="110"/>
      <c r="K889" s="156"/>
      <c r="L889" s="110"/>
      <c r="M889" s="110"/>
      <c r="N889" s="110"/>
      <c r="O889" s="110"/>
    </row>
    <row r="890" spans="1:15" x14ac:dyDescent="0.25">
      <c r="A890" s="115"/>
      <c r="B890" s="126"/>
      <c r="C890" s="155"/>
      <c r="D890" s="126"/>
      <c r="E890" s="162"/>
      <c r="F890" s="126"/>
      <c r="G890" s="110"/>
      <c r="H890" s="155"/>
      <c r="I890" s="110"/>
      <c r="J890" s="110"/>
      <c r="K890" s="156"/>
      <c r="L890" s="110"/>
      <c r="M890" s="110"/>
      <c r="N890" s="110"/>
      <c r="O890" s="110"/>
    </row>
    <row r="891" spans="1:15" x14ac:dyDescent="0.25">
      <c r="A891" s="115"/>
      <c r="B891" s="126"/>
      <c r="C891" s="155"/>
      <c r="D891" s="126"/>
      <c r="E891" s="162"/>
      <c r="F891" s="126"/>
      <c r="G891" s="110"/>
      <c r="H891" s="155"/>
      <c r="I891" s="110"/>
      <c r="J891" s="110"/>
      <c r="K891" s="156"/>
      <c r="L891" s="110"/>
      <c r="M891" s="110"/>
      <c r="N891" s="110"/>
      <c r="O891" s="110"/>
    </row>
    <row r="892" spans="1:15" x14ac:dyDescent="0.25">
      <c r="A892" s="115"/>
      <c r="B892" s="126"/>
      <c r="C892" s="155"/>
      <c r="D892" s="126"/>
      <c r="E892" s="162"/>
      <c r="F892" s="126"/>
      <c r="G892" s="110"/>
      <c r="H892" s="155"/>
      <c r="I892" s="110"/>
      <c r="J892" s="110"/>
      <c r="K892" s="156"/>
      <c r="L892" s="110"/>
      <c r="M892" s="110"/>
      <c r="N892" s="110"/>
      <c r="O892" s="110"/>
    </row>
    <row r="893" spans="1:15" x14ac:dyDescent="0.25">
      <c r="A893" s="115"/>
      <c r="B893" s="126"/>
      <c r="C893" s="155"/>
      <c r="D893" s="126"/>
      <c r="E893" s="162"/>
      <c r="F893" s="126"/>
      <c r="G893" s="110"/>
      <c r="H893" s="155"/>
      <c r="I893" s="110"/>
      <c r="J893" s="110"/>
      <c r="K893" s="156"/>
      <c r="L893" s="110"/>
      <c r="M893" s="110"/>
      <c r="N893" s="110"/>
      <c r="O893" s="110"/>
    </row>
    <row r="894" spans="1:15" x14ac:dyDescent="0.25">
      <c r="A894" s="115"/>
      <c r="B894" s="126"/>
      <c r="C894" s="155"/>
      <c r="D894" s="126"/>
      <c r="E894" s="162"/>
      <c r="F894" s="126"/>
      <c r="G894" s="110"/>
      <c r="H894" s="155"/>
      <c r="I894" s="110"/>
      <c r="J894" s="110"/>
      <c r="K894" s="156"/>
      <c r="L894" s="110"/>
      <c r="M894" s="110"/>
      <c r="N894" s="110"/>
      <c r="O894" s="110"/>
    </row>
    <row r="895" spans="1:15" x14ac:dyDescent="0.25">
      <c r="A895" s="115"/>
      <c r="B895" s="126"/>
      <c r="C895" s="155"/>
      <c r="D895" s="126"/>
      <c r="E895" s="162"/>
      <c r="F895" s="126"/>
      <c r="G895" s="110"/>
      <c r="H895" s="155"/>
      <c r="I895" s="110"/>
      <c r="J895" s="110"/>
      <c r="K895" s="156"/>
      <c r="L895" s="110"/>
      <c r="M895" s="110"/>
      <c r="N895" s="110"/>
      <c r="O895" s="110"/>
    </row>
    <row r="896" spans="1:15" x14ac:dyDescent="0.25">
      <c r="A896" s="115"/>
      <c r="B896" s="126"/>
      <c r="C896" s="155"/>
      <c r="D896" s="126"/>
      <c r="E896" s="162"/>
      <c r="F896" s="126"/>
      <c r="G896" s="110"/>
      <c r="H896" s="155"/>
      <c r="I896" s="110"/>
      <c r="J896" s="110"/>
      <c r="K896" s="156"/>
      <c r="L896" s="110"/>
      <c r="M896" s="110"/>
      <c r="N896" s="110"/>
      <c r="O896" s="110"/>
    </row>
    <row r="897" spans="1:15" x14ac:dyDescent="0.25">
      <c r="A897" s="115"/>
      <c r="B897" s="126"/>
      <c r="C897" s="155"/>
      <c r="D897" s="126"/>
      <c r="E897" s="162"/>
      <c r="F897" s="126"/>
      <c r="G897" s="110"/>
      <c r="H897" s="155"/>
      <c r="I897" s="110"/>
      <c r="J897" s="110"/>
      <c r="K897" s="156"/>
      <c r="L897" s="110"/>
      <c r="M897" s="110"/>
      <c r="N897" s="110"/>
      <c r="O897" s="110"/>
    </row>
    <row r="898" spans="1:15" x14ac:dyDescent="0.25">
      <c r="A898" s="115"/>
      <c r="B898" s="126"/>
      <c r="C898" s="155"/>
      <c r="D898" s="126"/>
      <c r="E898" s="162"/>
      <c r="F898" s="126"/>
      <c r="G898" s="110"/>
      <c r="H898" s="155"/>
      <c r="I898" s="110"/>
      <c r="J898" s="110"/>
      <c r="K898" s="156"/>
      <c r="L898" s="110"/>
      <c r="M898" s="110"/>
      <c r="N898" s="110"/>
      <c r="O898" s="110"/>
    </row>
    <row r="899" spans="1:15" x14ac:dyDescent="0.25">
      <c r="A899" s="115"/>
      <c r="B899" s="126"/>
      <c r="C899" s="155"/>
      <c r="D899" s="126"/>
      <c r="E899" s="162"/>
      <c r="F899" s="126"/>
      <c r="G899" s="110"/>
      <c r="H899" s="155"/>
      <c r="I899" s="110"/>
      <c r="J899" s="110"/>
      <c r="K899" s="156"/>
      <c r="L899" s="110"/>
      <c r="M899" s="110"/>
      <c r="N899" s="110"/>
      <c r="O899" s="110"/>
    </row>
    <row r="900" spans="1:15" x14ac:dyDescent="0.25">
      <c r="A900" s="115"/>
      <c r="B900" s="126"/>
      <c r="C900" s="155"/>
      <c r="D900" s="126"/>
      <c r="E900" s="162"/>
      <c r="F900" s="126"/>
      <c r="G900" s="110"/>
      <c r="H900" s="155"/>
      <c r="I900" s="110"/>
      <c r="J900" s="110"/>
      <c r="K900" s="156"/>
      <c r="L900" s="110"/>
      <c r="M900" s="110"/>
      <c r="N900" s="110"/>
      <c r="O900" s="110"/>
    </row>
    <row r="901" spans="1:15" x14ac:dyDescent="0.25">
      <c r="A901" s="115"/>
      <c r="B901" s="126"/>
      <c r="C901" s="155"/>
      <c r="D901" s="126"/>
      <c r="E901" s="162"/>
      <c r="F901" s="126"/>
      <c r="G901" s="110"/>
      <c r="H901" s="155"/>
      <c r="I901" s="110"/>
      <c r="J901" s="110"/>
      <c r="K901" s="156"/>
      <c r="L901" s="110"/>
      <c r="M901" s="110"/>
      <c r="N901" s="110"/>
      <c r="O901" s="110"/>
    </row>
    <row r="902" spans="1:15" x14ac:dyDescent="0.25">
      <c r="A902" s="115"/>
      <c r="B902" s="126"/>
      <c r="C902" s="155"/>
      <c r="D902" s="126"/>
      <c r="E902" s="162"/>
      <c r="F902" s="126"/>
      <c r="G902" s="110"/>
      <c r="H902" s="155"/>
      <c r="I902" s="110"/>
      <c r="J902" s="110"/>
      <c r="K902" s="156"/>
      <c r="L902" s="110"/>
      <c r="M902" s="110"/>
      <c r="N902" s="110"/>
      <c r="O902" s="110"/>
    </row>
    <row r="903" spans="1:15" x14ac:dyDescent="0.25">
      <c r="A903" s="115"/>
      <c r="B903" s="126"/>
      <c r="C903" s="155"/>
      <c r="D903" s="126"/>
      <c r="E903" s="162"/>
      <c r="F903" s="126"/>
      <c r="G903" s="110"/>
      <c r="H903" s="155"/>
      <c r="I903" s="110"/>
      <c r="J903" s="110"/>
      <c r="K903" s="156"/>
      <c r="L903" s="110"/>
      <c r="M903" s="110"/>
      <c r="N903" s="110"/>
      <c r="O903" s="110"/>
    </row>
    <row r="904" spans="1:15" x14ac:dyDescent="0.25">
      <c r="A904" s="115"/>
      <c r="B904" s="126"/>
      <c r="C904" s="155"/>
      <c r="D904" s="126"/>
      <c r="E904" s="162"/>
      <c r="F904" s="126"/>
      <c r="G904" s="110"/>
      <c r="H904" s="155"/>
      <c r="I904" s="110"/>
      <c r="J904" s="110"/>
      <c r="K904" s="156"/>
      <c r="L904" s="110"/>
      <c r="M904" s="110"/>
      <c r="N904" s="110"/>
      <c r="O904" s="110"/>
    </row>
    <row r="905" spans="1:15" x14ac:dyDescent="0.25">
      <c r="A905" s="115"/>
      <c r="B905" s="126"/>
      <c r="C905" s="155"/>
      <c r="D905" s="126"/>
      <c r="E905" s="162"/>
      <c r="F905" s="126"/>
      <c r="G905" s="110"/>
      <c r="H905" s="155"/>
      <c r="I905" s="110"/>
      <c r="J905" s="110"/>
      <c r="K905" s="156"/>
      <c r="L905" s="110"/>
      <c r="M905" s="110"/>
      <c r="N905" s="110"/>
      <c r="O905" s="110"/>
    </row>
    <row r="906" spans="1:15" x14ac:dyDescent="0.25">
      <c r="A906" s="115"/>
      <c r="B906" s="126"/>
      <c r="C906" s="155"/>
      <c r="D906" s="126"/>
      <c r="E906" s="162"/>
      <c r="F906" s="126"/>
      <c r="G906" s="110"/>
      <c r="H906" s="155"/>
      <c r="I906" s="110"/>
      <c r="J906" s="110"/>
      <c r="K906" s="156"/>
      <c r="L906" s="110"/>
      <c r="M906" s="110"/>
      <c r="N906" s="110"/>
      <c r="O906" s="110"/>
    </row>
    <row r="907" spans="1:15" x14ac:dyDescent="0.25">
      <c r="A907" s="115"/>
      <c r="B907" s="126"/>
      <c r="C907" s="155"/>
      <c r="D907" s="126"/>
      <c r="E907" s="162"/>
      <c r="F907" s="126"/>
      <c r="G907" s="110"/>
      <c r="H907" s="155"/>
      <c r="I907" s="110"/>
      <c r="J907" s="110"/>
      <c r="K907" s="156"/>
      <c r="L907" s="110"/>
      <c r="M907" s="110"/>
      <c r="N907" s="110"/>
      <c r="O907" s="110"/>
    </row>
    <row r="908" spans="1:15" x14ac:dyDescent="0.25">
      <c r="A908" s="115"/>
      <c r="B908" s="126"/>
      <c r="C908" s="155"/>
      <c r="D908" s="126"/>
      <c r="E908" s="162"/>
      <c r="F908" s="126"/>
      <c r="G908" s="110"/>
      <c r="H908" s="155"/>
      <c r="I908" s="110"/>
      <c r="J908" s="110"/>
      <c r="K908" s="156"/>
      <c r="L908" s="110"/>
      <c r="M908" s="110"/>
      <c r="N908" s="110"/>
      <c r="O908" s="110"/>
    </row>
    <row r="909" spans="1:15" x14ac:dyDescent="0.25">
      <c r="A909" s="115"/>
      <c r="B909" s="126"/>
      <c r="C909" s="155"/>
      <c r="D909" s="126"/>
      <c r="E909" s="162"/>
      <c r="F909" s="126"/>
      <c r="G909" s="110"/>
      <c r="H909" s="155"/>
      <c r="I909" s="110"/>
      <c r="J909" s="110"/>
      <c r="K909" s="156"/>
      <c r="L909" s="110"/>
      <c r="M909" s="110"/>
      <c r="N909" s="110"/>
      <c r="O909" s="110"/>
    </row>
    <row r="910" spans="1:15" x14ac:dyDescent="0.25">
      <c r="A910" s="115"/>
      <c r="B910" s="126"/>
      <c r="C910" s="155"/>
      <c r="D910" s="126"/>
      <c r="E910" s="162"/>
      <c r="F910" s="126"/>
      <c r="G910" s="110"/>
      <c r="H910" s="155"/>
      <c r="I910" s="110"/>
      <c r="J910" s="110"/>
      <c r="K910" s="156"/>
      <c r="L910" s="110"/>
      <c r="M910" s="110"/>
      <c r="N910" s="110"/>
      <c r="O910" s="110"/>
    </row>
    <row r="911" spans="1:15" x14ac:dyDescent="0.25">
      <c r="A911" s="115"/>
      <c r="B911" s="126"/>
      <c r="C911" s="155"/>
      <c r="D911" s="126"/>
      <c r="E911" s="162"/>
      <c r="F911" s="126"/>
      <c r="G911" s="110"/>
      <c r="H911" s="155"/>
      <c r="I911" s="110"/>
      <c r="J911" s="110"/>
      <c r="K911" s="156"/>
      <c r="L911" s="110"/>
      <c r="M911" s="110"/>
      <c r="N911" s="110"/>
      <c r="O911" s="110"/>
    </row>
    <row r="912" spans="1:15" x14ac:dyDescent="0.25">
      <c r="A912" s="115"/>
      <c r="B912" s="126"/>
      <c r="C912" s="155"/>
      <c r="D912" s="126"/>
      <c r="E912" s="162"/>
      <c r="F912" s="126"/>
      <c r="G912" s="110"/>
      <c r="H912" s="155"/>
      <c r="I912" s="110"/>
      <c r="J912" s="110"/>
      <c r="K912" s="156"/>
      <c r="L912" s="110"/>
      <c r="M912" s="110"/>
      <c r="N912" s="110"/>
      <c r="O912" s="110"/>
    </row>
    <row r="913" spans="1:15" x14ac:dyDescent="0.25">
      <c r="A913" s="115"/>
      <c r="B913" s="126"/>
      <c r="C913" s="155"/>
      <c r="D913" s="126"/>
      <c r="E913" s="162"/>
      <c r="F913" s="126"/>
      <c r="G913" s="110"/>
      <c r="H913" s="155"/>
      <c r="I913" s="110"/>
      <c r="J913" s="110"/>
      <c r="K913" s="156"/>
      <c r="L913" s="110"/>
      <c r="M913" s="110"/>
      <c r="N913" s="110"/>
      <c r="O913" s="110"/>
    </row>
    <row r="914" spans="1:15" x14ac:dyDescent="0.25">
      <c r="A914" s="115"/>
      <c r="B914" s="126"/>
      <c r="C914" s="155"/>
      <c r="D914" s="126"/>
      <c r="E914" s="162"/>
      <c r="F914" s="126"/>
      <c r="G914" s="110"/>
      <c r="H914" s="155"/>
      <c r="I914" s="110"/>
      <c r="J914" s="110"/>
      <c r="K914" s="156"/>
      <c r="L914" s="110"/>
      <c r="M914" s="110"/>
      <c r="N914" s="110"/>
      <c r="O914" s="110"/>
    </row>
    <row r="915" spans="1:15" x14ac:dyDescent="0.25">
      <c r="A915" s="115"/>
      <c r="B915" s="126"/>
      <c r="C915" s="155"/>
      <c r="D915" s="126"/>
      <c r="E915" s="162"/>
      <c r="F915" s="126"/>
      <c r="G915" s="110"/>
      <c r="H915" s="155"/>
      <c r="I915" s="110"/>
      <c r="J915" s="110"/>
      <c r="K915" s="156"/>
      <c r="L915" s="110"/>
      <c r="M915" s="110"/>
      <c r="N915" s="110"/>
      <c r="O915" s="110"/>
    </row>
    <row r="916" spans="1:15" x14ac:dyDescent="0.25">
      <c r="A916" s="115"/>
      <c r="B916" s="126"/>
      <c r="C916" s="155"/>
      <c r="D916" s="126"/>
      <c r="E916" s="162"/>
      <c r="F916" s="126"/>
      <c r="G916" s="110"/>
      <c r="H916" s="155"/>
      <c r="I916" s="110"/>
      <c r="J916" s="110"/>
      <c r="K916" s="156"/>
      <c r="L916" s="110"/>
      <c r="M916" s="110"/>
      <c r="N916" s="110"/>
      <c r="O916" s="110"/>
    </row>
    <row r="917" spans="1:15" x14ac:dyDescent="0.25">
      <c r="A917" s="115"/>
      <c r="B917" s="126"/>
      <c r="C917" s="155"/>
      <c r="D917" s="126"/>
      <c r="E917" s="162"/>
      <c r="F917" s="126"/>
      <c r="G917" s="110"/>
      <c r="H917" s="155"/>
      <c r="I917" s="110"/>
      <c r="J917" s="110"/>
      <c r="K917" s="156"/>
      <c r="L917" s="110"/>
      <c r="M917" s="110"/>
      <c r="N917" s="110"/>
      <c r="O917" s="110"/>
    </row>
    <row r="918" spans="1:15" x14ac:dyDescent="0.25">
      <c r="A918" s="115"/>
      <c r="B918" s="126"/>
      <c r="C918" s="155"/>
      <c r="D918" s="126"/>
      <c r="E918" s="162"/>
      <c r="F918" s="126"/>
      <c r="G918" s="110"/>
      <c r="H918" s="155"/>
      <c r="I918" s="110"/>
      <c r="J918" s="110"/>
      <c r="K918" s="156"/>
      <c r="L918" s="110"/>
      <c r="M918" s="110"/>
      <c r="N918" s="110"/>
      <c r="O918" s="110"/>
    </row>
    <row r="919" spans="1:15" x14ac:dyDescent="0.25">
      <c r="A919" s="115"/>
      <c r="B919" s="126"/>
      <c r="C919" s="155"/>
      <c r="D919" s="126"/>
      <c r="E919" s="162"/>
      <c r="F919" s="126"/>
      <c r="G919" s="110"/>
      <c r="H919" s="155"/>
      <c r="I919" s="110"/>
      <c r="J919" s="110"/>
      <c r="K919" s="156"/>
      <c r="L919" s="110"/>
      <c r="M919" s="110"/>
      <c r="N919" s="110"/>
      <c r="O919" s="110"/>
    </row>
    <row r="920" spans="1:15" x14ac:dyDescent="0.25">
      <c r="A920" s="115"/>
      <c r="B920" s="126"/>
      <c r="C920" s="155"/>
      <c r="D920" s="126"/>
      <c r="E920" s="162"/>
      <c r="F920" s="126"/>
      <c r="G920" s="110"/>
      <c r="H920" s="155"/>
      <c r="I920" s="110"/>
      <c r="J920" s="110"/>
      <c r="K920" s="156"/>
      <c r="L920" s="110"/>
      <c r="M920" s="110"/>
      <c r="N920" s="110"/>
      <c r="O920" s="110"/>
    </row>
    <row r="921" spans="1:15" x14ac:dyDescent="0.25">
      <c r="A921" s="115"/>
      <c r="B921" s="126"/>
      <c r="C921" s="155"/>
      <c r="D921" s="126"/>
      <c r="E921" s="162"/>
      <c r="F921" s="126"/>
      <c r="G921" s="110"/>
      <c r="H921" s="155"/>
      <c r="I921" s="110"/>
      <c r="J921" s="110"/>
      <c r="K921" s="156"/>
      <c r="L921" s="110"/>
      <c r="M921" s="110"/>
      <c r="N921" s="110"/>
      <c r="O921" s="110"/>
    </row>
    <row r="922" spans="1:15" x14ac:dyDescent="0.25">
      <c r="A922" s="115"/>
      <c r="B922" s="126"/>
      <c r="C922" s="155"/>
      <c r="D922" s="126"/>
      <c r="E922" s="162"/>
      <c r="F922" s="126"/>
      <c r="G922" s="110"/>
      <c r="H922" s="155"/>
      <c r="I922" s="110"/>
      <c r="J922" s="110"/>
      <c r="K922" s="156"/>
      <c r="L922" s="110"/>
      <c r="M922" s="110"/>
      <c r="N922" s="110"/>
      <c r="O922" s="110"/>
    </row>
    <row r="923" spans="1:15" x14ac:dyDescent="0.25">
      <c r="A923" s="115"/>
      <c r="B923" s="126"/>
      <c r="C923" s="155"/>
      <c r="D923" s="126"/>
      <c r="E923" s="162"/>
      <c r="F923" s="126"/>
      <c r="G923" s="110"/>
      <c r="H923" s="155"/>
      <c r="I923" s="110"/>
      <c r="J923" s="110"/>
      <c r="K923" s="156"/>
      <c r="L923" s="110"/>
      <c r="M923" s="110"/>
      <c r="N923" s="110"/>
      <c r="O923" s="110"/>
    </row>
    <row r="924" spans="1:15" x14ac:dyDescent="0.25">
      <c r="A924" s="115"/>
      <c r="B924" s="126"/>
      <c r="C924" s="155"/>
      <c r="D924" s="126"/>
      <c r="E924" s="162"/>
      <c r="F924" s="126"/>
      <c r="G924" s="110"/>
      <c r="H924" s="155"/>
      <c r="I924" s="110"/>
      <c r="J924" s="110"/>
      <c r="K924" s="156"/>
      <c r="L924" s="110"/>
      <c r="M924" s="110"/>
      <c r="N924" s="110"/>
      <c r="O924" s="110"/>
    </row>
    <row r="925" spans="1:15" x14ac:dyDescent="0.25">
      <c r="A925" s="115"/>
      <c r="B925" s="126"/>
      <c r="C925" s="155"/>
      <c r="D925" s="126"/>
      <c r="E925" s="162"/>
      <c r="F925" s="126"/>
      <c r="G925" s="110"/>
      <c r="H925" s="155"/>
      <c r="I925" s="110"/>
      <c r="J925" s="110"/>
      <c r="K925" s="156"/>
      <c r="L925" s="110"/>
      <c r="M925" s="110"/>
      <c r="N925" s="110"/>
      <c r="O925" s="110"/>
    </row>
    <row r="926" spans="1:15" x14ac:dyDescent="0.25">
      <c r="A926" s="115"/>
      <c r="B926" s="126"/>
      <c r="C926" s="155"/>
      <c r="D926" s="126"/>
      <c r="E926" s="162"/>
      <c r="F926" s="126"/>
      <c r="G926" s="110"/>
      <c r="H926" s="155"/>
      <c r="I926" s="110"/>
      <c r="J926" s="110"/>
      <c r="K926" s="156"/>
      <c r="L926" s="110"/>
      <c r="M926" s="110"/>
      <c r="N926" s="110"/>
      <c r="O926" s="110"/>
    </row>
    <row r="927" spans="1:15" x14ac:dyDescent="0.25">
      <c r="A927" s="115"/>
      <c r="B927" s="126"/>
      <c r="C927" s="155"/>
      <c r="D927" s="126"/>
      <c r="E927" s="162"/>
      <c r="F927" s="126"/>
      <c r="G927" s="110"/>
      <c r="H927" s="155"/>
      <c r="I927" s="110"/>
      <c r="J927" s="110"/>
      <c r="K927" s="156"/>
      <c r="L927" s="110"/>
      <c r="M927" s="110"/>
      <c r="N927" s="110"/>
      <c r="O927" s="110"/>
    </row>
    <row r="928" spans="1:15" x14ac:dyDescent="0.25">
      <c r="A928" s="115"/>
      <c r="B928" s="126"/>
      <c r="C928" s="155"/>
      <c r="D928" s="126"/>
      <c r="E928" s="162"/>
      <c r="F928" s="126"/>
      <c r="G928" s="110"/>
      <c r="H928" s="155"/>
      <c r="I928" s="110"/>
      <c r="J928" s="110"/>
      <c r="K928" s="156"/>
      <c r="L928" s="110"/>
      <c r="M928" s="110"/>
      <c r="N928" s="110"/>
      <c r="O928" s="110"/>
    </row>
    <row r="929" spans="1:15" x14ac:dyDescent="0.25">
      <c r="A929" s="115"/>
      <c r="B929" s="126"/>
      <c r="C929" s="155"/>
      <c r="D929" s="126"/>
      <c r="E929" s="162"/>
      <c r="F929" s="126"/>
      <c r="G929" s="110"/>
      <c r="H929" s="155"/>
      <c r="I929" s="110"/>
      <c r="J929" s="110"/>
      <c r="K929" s="156"/>
      <c r="L929" s="110"/>
      <c r="M929" s="110"/>
      <c r="N929" s="110"/>
      <c r="O929" s="110"/>
    </row>
    <row r="930" spans="1:15" x14ac:dyDescent="0.25">
      <c r="A930" s="115"/>
      <c r="B930" s="126"/>
      <c r="C930" s="155"/>
      <c r="D930" s="126"/>
      <c r="E930" s="162"/>
      <c r="F930" s="126"/>
      <c r="G930" s="110"/>
      <c r="H930" s="155"/>
      <c r="I930" s="110"/>
      <c r="J930" s="110"/>
      <c r="K930" s="156"/>
      <c r="L930" s="110"/>
      <c r="M930" s="110"/>
      <c r="N930" s="110"/>
      <c r="O930" s="110"/>
    </row>
    <row r="931" spans="1:15" x14ac:dyDescent="0.25">
      <c r="A931" s="115"/>
      <c r="B931" s="126"/>
      <c r="C931" s="155"/>
      <c r="D931" s="126"/>
      <c r="E931" s="162"/>
      <c r="F931" s="126"/>
      <c r="G931" s="110"/>
      <c r="H931" s="155"/>
      <c r="I931" s="110"/>
      <c r="J931" s="110"/>
      <c r="K931" s="156"/>
      <c r="L931" s="110"/>
      <c r="M931" s="110"/>
      <c r="N931" s="110"/>
      <c r="O931" s="110"/>
    </row>
    <row r="932" spans="1:15" x14ac:dyDescent="0.25">
      <c r="A932" s="115"/>
      <c r="B932" s="126"/>
      <c r="C932" s="155"/>
      <c r="D932" s="126"/>
      <c r="E932" s="162"/>
      <c r="F932" s="126"/>
      <c r="G932" s="110"/>
      <c r="H932" s="155"/>
      <c r="I932" s="110"/>
      <c r="J932" s="110"/>
      <c r="K932" s="156"/>
      <c r="L932" s="110"/>
      <c r="M932" s="110"/>
      <c r="N932" s="110"/>
      <c r="O932" s="110"/>
    </row>
    <row r="933" spans="1:15" x14ac:dyDescent="0.25">
      <c r="A933" s="115"/>
      <c r="B933" s="126"/>
      <c r="C933" s="155"/>
      <c r="D933" s="126"/>
      <c r="E933" s="162"/>
      <c r="F933" s="126"/>
      <c r="G933" s="110"/>
      <c r="H933" s="155"/>
      <c r="I933" s="110"/>
      <c r="J933" s="110"/>
      <c r="K933" s="156"/>
      <c r="L933" s="110"/>
      <c r="M933" s="110"/>
      <c r="N933" s="110"/>
      <c r="O933" s="110"/>
    </row>
    <row r="934" spans="1:15" x14ac:dyDescent="0.25">
      <c r="A934" s="115"/>
      <c r="B934" s="126"/>
      <c r="C934" s="155"/>
      <c r="D934" s="126"/>
      <c r="E934" s="162"/>
      <c r="F934" s="126"/>
      <c r="G934" s="110"/>
      <c r="H934" s="155"/>
      <c r="I934" s="110"/>
      <c r="J934" s="110"/>
      <c r="K934" s="156"/>
      <c r="L934" s="110"/>
      <c r="M934" s="110"/>
      <c r="N934" s="110"/>
      <c r="O934" s="110"/>
    </row>
    <row r="935" spans="1:15" x14ac:dyDescent="0.25">
      <c r="A935" s="115"/>
      <c r="B935" s="126"/>
      <c r="C935" s="155"/>
      <c r="D935" s="126"/>
      <c r="E935" s="162"/>
      <c r="F935" s="126"/>
      <c r="G935" s="110"/>
      <c r="H935" s="155"/>
      <c r="I935" s="110"/>
      <c r="J935" s="110"/>
      <c r="K935" s="156"/>
      <c r="L935" s="110"/>
      <c r="M935" s="110"/>
      <c r="N935" s="110"/>
      <c r="O935" s="110"/>
    </row>
    <row r="936" spans="1:15" x14ac:dyDescent="0.25">
      <c r="A936" s="115"/>
      <c r="B936" s="126"/>
      <c r="C936" s="155"/>
      <c r="D936" s="126"/>
      <c r="E936" s="162"/>
      <c r="F936" s="126"/>
      <c r="G936" s="110"/>
      <c r="H936" s="155"/>
      <c r="I936" s="110"/>
      <c r="J936" s="110"/>
      <c r="K936" s="156"/>
      <c r="L936" s="110"/>
      <c r="M936" s="110"/>
      <c r="N936" s="110"/>
      <c r="O936" s="110"/>
    </row>
    <row r="937" spans="1:15" x14ac:dyDescent="0.25">
      <c r="A937" s="115"/>
      <c r="B937" s="126"/>
      <c r="C937" s="155"/>
      <c r="D937" s="126"/>
      <c r="E937" s="162"/>
      <c r="F937" s="126"/>
      <c r="G937" s="110"/>
      <c r="H937" s="155"/>
      <c r="I937" s="110"/>
      <c r="J937" s="110"/>
      <c r="K937" s="156"/>
      <c r="L937" s="110"/>
      <c r="M937" s="110"/>
      <c r="N937" s="110"/>
      <c r="O937" s="110"/>
    </row>
    <row r="938" spans="1:15" x14ac:dyDescent="0.25">
      <c r="A938" s="115"/>
      <c r="B938" s="126"/>
      <c r="C938" s="155"/>
      <c r="D938" s="126"/>
      <c r="E938" s="162"/>
      <c r="F938" s="126"/>
      <c r="G938" s="110"/>
      <c r="H938" s="155"/>
      <c r="I938" s="110"/>
      <c r="J938" s="110"/>
      <c r="K938" s="156"/>
      <c r="L938" s="110"/>
      <c r="M938" s="110"/>
      <c r="N938" s="110"/>
      <c r="O938" s="110"/>
    </row>
    <row r="939" spans="1:15" x14ac:dyDescent="0.25">
      <c r="A939" s="115"/>
      <c r="B939" s="126"/>
      <c r="C939" s="155"/>
      <c r="D939" s="126"/>
      <c r="E939" s="162"/>
      <c r="F939" s="126"/>
      <c r="G939" s="110"/>
      <c r="H939" s="155"/>
      <c r="I939" s="110"/>
      <c r="J939" s="110"/>
      <c r="K939" s="156"/>
      <c r="L939" s="110"/>
      <c r="M939" s="110"/>
      <c r="N939" s="110"/>
      <c r="O939" s="110"/>
    </row>
    <row r="940" spans="1:15" x14ac:dyDescent="0.25">
      <c r="A940" s="115"/>
      <c r="B940" s="126"/>
      <c r="C940" s="155"/>
      <c r="D940" s="126"/>
      <c r="E940" s="162"/>
      <c r="F940" s="126"/>
      <c r="G940" s="110"/>
      <c r="H940" s="155"/>
      <c r="I940" s="110"/>
      <c r="J940" s="110"/>
      <c r="K940" s="156"/>
      <c r="L940" s="110"/>
      <c r="M940" s="110"/>
      <c r="N940" s="110"/>
      <c r="O940" s="110"/>
    </row>
    <row r="941" spans="1:15" x14ac:dyDescent="0.25">
      <c r="A941" s="115"/>
      <c r="B941" s="126"/>
      <c r="C941" s="155"/>
      <c r="D941" s="126"/>
      <c r="E941" s="162"/>
      <c r="F941" s="126"/>
      <c r="G941" s="110"/>
      <c r="H941" s="155"/>
      <c r="I941" s="110"/>
      <c r="J941" s="110"/>
      <c r="K941" s="156"/>
      <c r="L941" s="110"/>
      <c r="M941" s="110"/>
      <c r="N941" s="110"/>
      <c r="O941" s="110"/>
    </row>
    <row r="942" spans="1:15" x14ac:dyDescent="0.25">
      <c r="A942" s="115"/>
      <c r="B942" s="126"/>
      <c r="C942" s="155"/>
      <c r="D942" s="126"/>
      <c r="E942" s="162"/>
      <c r="F942" s="126"/>
      <c r="G942" s="110"/>
      <c r="H942" s="155"/>
      <c r="I942" s="110"/>
      <c r="J942" s="110"/>
      <c r="K942" s="156"/>
      <c r="L942" s="110"/>
      <c r="M942" s="110"/>
      <c r="N942" s="110"/>
      <c r="O942" s="110"/>
    </row>
    <row r="943" spans="1:15" x14ac:dyDescent="0.25">
      <c r="A943" s="115"/>
      <c r="B943" s="126"/>
      <c r="C943" s="155"/>
      <c r="D943" s="126"/>
      <c r="E943" s="162"/>
      <c r="F943" s="126"/>
      <c r="G943" s="110"/>
      <c r="H943" s="155"/>
      <c r="I943" s="110"/>
      <c r="J943" s="110"/>
      <c r="K943" s="156"/>
      <c r="L943" s="110"/>
      <c r="M943" s="110"/>
      <c r="N943" s="110"/>
      <c r="O943" s="110"/>
    </row>
    <row r="944" spans="1:15" x14ac:dyDescent="0.25">
      <c r="A944" s="115"/>
      <c r="B944" s="126"/>
      <c r="C944" s="155"/>
      <c r="D944" s="126"/>
      <c r="E944" s="162"/>
      <c r="F944" s="126"/>
      <c r="G944" s="110"/>
      <c r="H944" s="155"/>
      <c r="I944" s="110"/>
      <c r="J944" s="110"/>
      <c r="K944" s="156"/>
      <c r="L944" s="110"/>
      <c r="M944" s="110"/>
      <c r="N944" s="110"/>
      <c r="O944" s="110"/>
    </row>
    <row r="945" spans="1:15" x14ac:dyDescent="0.25">
      <c r="A945" s="115"/>
      <c r="B945" s="126"/>
      <c r="C945" s="155"/>
      <c r="D945" s="126"/>
      <c r="E945" s="162"/>
      <c r="F945" s="126"/>
      <c r="G945" s="110"/>
      <c r="H945" s="155"/>
      <c r="I945" s="110"/>
      <c r="J945" s="110"/>
      <c r="K945" s="156"/>
      <c r="L945" s="110"/>
      <c r="M945" s="110"/>
      <c r="N945" s="110"/>
      <c r="O945" s="110"/>
    </row>
    <row r="946" spans="1:15" x14ac:dyDescent="0.25">
      <c r="A946" s="115"/>
      <c r="B946" s="126"/>
      <c r="C946" s="155"/>
      <c r="D946" s="126"/>
      <c r="E946" s="162"/>
      <c r="F946" s="126"/>
      <c r="G946" s="110"/>
      <c r="H946" s="155"/>
      <c r="I946" s="110"/>
      <c r="J946" s="110"/>
      <c r="K946" s="156"/>
      <c r="L946" s="110"/>
      <c r="M946" s="110"/>
      <c r="N946" s="110"/>
      <c r="O946" s="110"/>
    </row>
    <row r="947" spans="1:15" x14ac:dyDescent="0.25">
      <c r="A947" s="115"/>
      <c r="B947" s="126"/>
      <c r="C947" s="155"/>
      <c r="D947" s="126"/>
      <c r="E947" s="162"/>
      <c r="F947" s="126"/>
      <c r="G947" s="110"/>
      <c r="H947" s="155"/>
      <c r="I947" s="110"/>
      <c r="J947" s="110"/>
      <c r="K947" s="156"/>
      <c r="L947" s="110"/>
      <c r="M947" s="110"/>
      <c r="N947" s="110"/>
      <c r="O947" s="110"/>
    </row>
    <row r="948" spans="1:15" x14ac:dyDescent="0.25">
      <c r="A948" s="115"/>
      <c r="B948" s="126"/>
      <c r="C948" s="155"/>
      <c r="D948" s="126"/>
      <c r="E948" s="162"/>
      <c r="F948" s="126"/>
      <c r="G948" s="110"/>
      <c r="H948" s="155"/>
      <c r="I948" s="110"/>
      <c r="J948" s="110"/>
      <c r="K948" s="156"/>
      <c r="L948" s="110"/>
      <c r="M948" s="110"/>
      <c r="N948" s="110"/>
      <c r="O948" s="110"/>
    </row>
    <row r="949" spans="1:15" x14ac:dyDescent="0.25">
      <c r="A949" s="115"/>
      <c r="B949" s="126"/>
      <c r="C949" s="155"/>
      <c r="D949" s="126"/>
      <c r="E949" s="162"/>
      <c r="F949" s="126"/>
      <c r="G949" s="110"/>
      <c r="H949" s="155"/>
      <c r="I949" s="110"/>
      <c r="J949" s="110"/>
      <c r="K949" s="156"/>
      <c r="L949" s="110"/>
      <c r="M949" s="110"/>
      <c r="N949" s="110"/>
      <c r="O949" s="110"/>
    </row>
    <row r="950" spans="1:15" x14ac:dyDescent="0.25">
      <c r="A950" s="115"/>
      <c r="B950" s="126"/>
      <c r="C950" s="155"/>
      <c r="D950" s="126"/>
      <c r="E950" s="162"/>
      <c r="F950" s="126"/>
      <c r="G950" s="110"/>
      <c r="H950" s="155"/>
      <c r="I950" s="110"/>
      <c r="J950" s="110"/>
      <c r="K950" s="156"/>
      <c r="L950" s="110"/>
      <c r="M950" s="110"/>
      <c r="N950" s="110"/>
      <c r="O950" s="110"/>
    </row>
    <row r="951" spans="1:15" x14ac:dyDescent="0.25">
      <c r="A951" s="115"/>
      <c r="B951" s="126"/>
      <c r="C951" s="155"/>
      <c r="D951" s="126"/>
      <c r="E951" s="162"/>
      <c r="F951" s="126"/>
      <c r="G951" s="110"/>
      <c r="H951" s="155"/>
      <c r="I951" s="110"/>
      <c r="J951" s="110"/>
      <c r="K951" s="156"/>
      <c r="L951" s="110"/>
      <c r="M951" s="110"/>
      <c r="N951" s="110"/>
      <c r="O951" s="110"/>
    </row>
    <row r="952" spans="1:15" x14ac:dyDescent="0.25">
      <c r="A952" s="115"/>
      <c r="B952" s="126"/>
      <c r="C952" s="155"/>
      <c r="D952" s="126"/>
      <c r="E952" s="162"/>
      <c r="F952" s="126"/>
      <c r="G952" s="110"/>
      <c r="H952" s="155"/>
      <c r="I952" s="110"/>
      <c r="J952" s="110"/>
      <c r="K952" s="156"/>
      <c r="L952" s="110"/>
      <c r="M952" s="110"/>
      <c r="N952" s="110"/>
      <c r="O952" s="110"/>
    </row>
    <row r="953" spans="1:15" x14ac:dyDescent="0.25">
      <c r="A953" s="115"/>
      <c r="B953" s="126"/>
      <c r="C953" s="155"/>
      <c r="D953" s="126"/>
      <c r="E953" s="162"/>
      <c r="F953" s="126"/>
      <c r="G953" s="110"/>
      <c r="H953" s="155"/>
      <c r="I953" s="110"/>
      <c r="J953" s="110"/>
      <c r="K953" s="156"/>
      <c r="L953" s="110"/>
      <c r="M953" s="110"/>
      <c r="N953" s="110"/>
      <c r="O953" s="110"/>
    </row>
    <row r="954" spans="1:15" x14ac:dyDescent="0.25">
      <c r="A954" s="115"/>
      <c r="B954" s="126"/>
      <c r="C954" s="155"/>
      <c r="D954" s="126"/>
      <c r="E954" s="162"/>
      <c r="F954" s="126"/>
      <c r="G954" s="110"/>
      <c r="H954" s="155"/>
      <c r="I954" s="110"/>
      <c r="J954" s="110"/>
      <c r="K954" s="156"/>
      <c r="L954" s="110"/>
      <c r="M954" s="110"/>
      <c r="N954" s="110"/>
      <c r="O954" s="110"/>
    </row>
    <row r="955" spans="1:15" x14ac:dyDescent="0.25">
      <c r="A955" s="115"/>
      <c r="B955" s="126"/>
      <c r="C955" s="155"/>
      <c r="D955" s="126"/>
      <c r="E955" s="162"/>
      <c r="F955" s="126"/>
      <c r="G955" s="110"/>
      <c r="H955" s="155"/>
      <c r="I955" s="110"/>
      <c r="J955" s="110"/>
      <c r="K955" s="156"/>
      <c r="L955" s="110"/>
      <c r="M955" s="110"/>
      <c r="N955" s="110"/>
      <c r="O955" s="110"/>
    </row>
    <row r="956" spans="1:15" x14ac:dyDescent="0.25">
      <c r="A956" s="115"/>
      <c r="B956" s="126"/>
      <c r="C956" s="155"/>
      <c r="D956" s="126"/>
      <c r="E956" s="162"/>
      <c r="F956" s="126"/>
      <c r="G956" s="110"/>
      <c r="H956" s="155"/>
      <c r="I956" s="110"/>
      <c r="J956" s="110"/>
      <c r="K956" s="156"/>
      <c r="L956" s="110"/>
      <c r="M956" s="110"/>
      <c r="N956" s="110"/>
      <c r="O956" s="110"/>
    </row>
    <row r="957" spans="1:15" x14ac:dyDescent="0.25">
      <c r="A957" s="115"/>
      <c r="B957" s="126"/>
      <c r="C957" s="155"/>
      <c r="D957" s="126"/>
      <c r="E957" s="162"/>
      <c r="F957" s="126"/>
      <c r="G957" s="110"/>
      <c r="H957" s="155"/>
      <c r="I957" s="110"/>
      <c r="J957" s="110"/>
      <c r="K957" s="156"/>
      <c r="L957" s="110"/>
      <c r="M957" s="110"/>
      <c r="N957" s="110"/>
      <c r="O957" s="110"/>
    </row>
    <row r="958" spans="1:15" x14ac:dyDescent="0.25">
      <c r="A958" s="115"/>
      <c r="B958" s="126"/>
      <c r="C958" s="155"/>
      <c r="D958" s="126"/>
      <c r="E958" s="162"/>
      <c r="F958" s="126"/>
      <c r="G958" s="110"/>
      <c r="H958" s="155"/>
      <c r="I958" s="110"/>
      <c r="J958" s="110"/>
      <c r="K958" s="156"/>
      <c r="L958" s="110"/>
      <c r="M958" s="110"/>
      <c r="N958" s="110"/>
      <c r="O958" s="110"/>
    </row>
    <row r="959" spans="1:15" x14ac:dyDescent="0.25">
      <c r="A959" s="115"/>
      <c r="B959" s="126"/>
      <c r="C959" s="155"/>
      <c r="D959" s="126"/>
      <c r="E959" s="162"/>
      <c r="F959" s="126"/>
      <c r="G959" s="110"/>
      <c r="H959" s="155"/>
      <c r="I959" s="110"/>
      <c r="J959" s="110"/>
      <c r="K959" s="156"/>
      <c r="L959" s="110"/>
      <c r="M959" s="110"/>
      <c r="N959" s="110"/>
      <c r="O959" s="110"/>
    </row>
    <row r="960" spans="1:15" x14ac:dyDescent="0.25">
      <c r="A960" s="115"/>
      <c r="B960" s="126"/>
      <c r="C960" s="155"/>
      <c r="D960" s="126"/>
      <c r="E960" s="162"/>
      <c r="F960" s="126"/>
      <c r="G960" s="110"/>
      <c r="H960" s="155"/>
      <c r="I960" s="110"/>
      <c r="J960" s="110"/>
      <c r="K960" s="156"/>
      <c r="L960" s="110"/>
      <c r="M960" s="110"/>
      <c r="N960" s="110"/>
      <c r="O960" s="110"/>
    </row>
    <row r="961" spans="1:15" x14ac:dyDescent="0.25">
      <c r="A961" s="115"/>
      <c r="B961" s="126"/>
      <c r="C961" s="155"/>
      <c r="D961" s="126"/>
      <c r="E961" s="162"/>
      <c r="F961" s="126"/>
      <c r="G961" s="110"/>
      <c r="H961" s="155"/>
      <c r="I961" s="110"/>
      <c r="J961" s="110"/>
      <c r="K961" s="156"/>
      <c r="L961" s="110"/>
      <c r="M961" s="110"/>
      <c r="N961" s="110"/>
      <c r="O961" s="110"/>
    </row>
    <row r="962" spans="1:15" x14ac:dyDescent="0.25">
      <c r="A962" s="115"/>
      <c r="B962" s="126"/>
      <c r="C962" s="155"/>
      <c r="D962" s="126"/>
      <c r="E962" s="162"/>
      <c r="F962" s="126"/>
      <c r="G962" s="110"/>
      <c r="H962" s="155"/>
      <c r="I962" s="110"/>
      <c r="J962" s="110"/>
      <c r="K962" s="156"/>
      <c r="L962" s="110"/>
      <c r="M962" s="110"/>
      <c r="N962" s="110"/>
      <c r="O962" s="110"/>
    </row>
    <row r="963" spans="1:15" x14ac:dyDescent="0.25">
      <c r="A963" s="115"/>
      <c r="B963" s="126"/>
      <c r="C963" s="155"/>
      <c r="D963" s="126"/>
      <c r="E963" s="162"/>
      <c r="F963" s="126"/>
      <c r="G963" s="110"/>
      <c r="H963" s="155"/>
      <c r="I963" s="110"/>
      <c r="J963" s="110"/>
      <c r="K963" s="156"/>
      <c r="L963" s="110"/>
      <c r="M963" s="110"/>
      <c r="N963" s="110"/>
      <c r="O963" s="110"/>
    </row>
    <row r="964" spans="1:15" x14ac:dyDescent="0.25">
      <c r="A964" s="115"/>
      <c r="B964" s="126"/>
      <c r="C964" s="155"/>
      <c r="D964" s="126"/>
      <c r="E964" s="162"/>
      <c r="F964" s="126"/>
      <c r="G964" s="110"/>
      <c r="H964" s="155"/>
      <c r="I964" s="110"/>
      <c r="J964" s="110"/>
      <c r="K964" s="156"/>
      <c r="L964" s="110"/>
      <c r="M964" s="110"/>
      <c r="N964" s="110"/>
      <c r="O964" s="110"/>
    </row>
    <row r="965" spans="1:15" x14ac:dyDescent="0.25">
      <c r="A965" s="115"/>
      <c r="B965" s="126"/>
      <c r="C965" s="155"/>
      <c r="D965" s="126"/>
      <c r="E965" s="162"/>
      <c r="F965" s="126"/>
      <c r="G965" s="110"/>
      <c r="H965" s="155"/>
      <c r="I965" s="110"/>
      <c r="J965" s="110"/>
      <c r="K965" s="156"/>
      <c r="L965" s="110"/>
      <c r="M965" s="110"/>
      <c r="N965" s="110"/>
      <c r="O965" s="110"/>
    </row>
    <row r="966" spans="1:15" x14ac:dyDescent="0.25">
      <c r="A966" s="115"/>
      <c r="B966" s="126"/>
      <c r="C966" s="155"/>
      <c r="D966" s="126"/>
      <c r="E966" s="162"/>
      <c r="F966" s="126"/>
      <c r="G966" s="110"/>
      <c r="H966" s="155"/>
      <c r="I966" s="110"/>
      <c r="J966" s="110"/>
      <c r="K966" s="156"/>
      <c r="L966" s="110"/>
      <c r="M966" s="110"/>
      <c r="N966" s="110"/>
      <c r="O966" s="110"/>
    </row>
    <row r="967" spans="1:15" x14ac:dyDescent="0.25">
      <c r="A967" s="115"/>
      <c r="B967" s="126"/>
      <c r="C967" s="155"/>
      <c r="D967" s="126"/>
      <c r="E967" s="162"/>
      <c r="F967" s="126"/>
      <c r="G967" s="110"/>
      <c r="H967" s="155"/>
      <c r="I967" s="110"/>
      <c r="J967" s="110"/>
      <c r="K967" s="156"/>
      <c r="L967" s="110"/>
      <c r="M967" s="110"/>
      <c r="N967" s="110"/>
      <c r="O967" s="110"/>
    </row>
    <row r="968" spans="1:15" x14ac:dyDescent="0.25">
      <c r="A968" s="115"/>
      <c r="B968" s="126"/>
      <c r="C968" s="155"/>
      <c r="D968" s="126"/>
      <c r="E968" s="162"/>
      <c r="F968" s="126"/>
      <c r="G968" s="110"/>
      <c r="H968" s="155"/>
      <c r="I968" s="110"/>
      <c r="J968" s="110"/>
      <c r="K968" s="156"/>
      <c r="L968" s="110"/>
      <c r="M968" s="110"/>
      <c r="N968" s="110"/>
      <c r="O968" s="110"/>
    </row>
    <row r="969" spans="1:15" x14ac:dyDescent="0.25">
      <c r="A969" s="115"/>
      <c r="B969" s="126"/>
      <c r="C969" s="155"/>
      <c r="D969" s="126"/>
      <c r="E969" s="162"/>
      <c r="F969" s="126"/>
      <c r="G969" s="110"/>
      <c r="H969" s="155"/>
      <c r="I969" s="110"/>
      <c r="J969" s="110"/>
      <c r="K969" s="156"/>
      <c r="L969" s="110"/>
      <c r="M969" s="110"/>
      <c r="N969" s="110"/>
      <c r="O969" s="110"/>
    </row>
    <row r="970" spans="1:15" x14ac:dyDescent="0.25">
      <c r="A970" s="115"/>
      <c r="B970" s="126"/>
      <c r="C970" s="155"/>
      <c r="D970" s="126"/>
      <c r="E970" s="162"/>
      <c r="F970" s="126"/>
      <c r="G970" s="110"/>
      <c r="H970" s="155"/>
      <c r="I970" s="110"/>
      <c r="J970" s="110"/>
      <c r="K970" s="156"/>
      <c r="L970" s="110"/>
      <c r="M970" s="110"/>
      <c r="N970" s="110"/>
      <c r="O970" s="110"/>
    </row>
    <row r="971" spans="1:15" x14ac:dyDescent="0.25">
      <c r="A971" s="115"/>
      <c r="B971" s="126"/>
      <c r="C971" s="155"/>
      <c r="D971" s="126"/>
      <c r="E971" s="162"/>
      <c r="F971" s="126"/>
      <c r="G971" s="110"/>
      <c r="H971" s="155"/>
      <c r="I971" s="110"/>
      <c r="J971" s="110"/>
      <c r="K971" s="156"/>
      <c r="L971" s="110"/>
      <c r="M971" s="110"/>
      <c r="N971" s="110"/>
      <c r="O971" s="110"/>
    </row>
    <row r="972" spans="1:15" x14ac:dyDescent="0.25">
      <c r="A972" s="115"/>
      <c r="B972" s="126"/>
      <c r="C972" s="155"/>
      <c r="D972" s="126"/>
      <c r="E972" s="162"/>
      <c r="F972" s="126"/>
      <c r="G972" s="110"/>
      <c r="H972" s="155"/>
      <c r="I972" s="110"/>
      <c r="J972" s="110"/>
      <c r="K972" s="156"/>
      <c r="L972" s="110"/>
      <c r="M972" s="110"/>
      <c r="N972" s="110"/>
      <c r="O972" s="110"/>
    </row>
    <row r="973" spans="1:15" x14ac:dyDescent="0.25">
      <c r="A973" s="115"/>
      <c r="B973" s="126"/>
      <c r="C973" s="155"/>
      <c r="D973" s="126"/>
      <c r="E973" s="162"/>
      <c r="F973" s="126"/>
      <c r="G973" s="110"/>
      <c r="H973" s="155"/>
      <c r="I973" s="110"/>
      <c r="J973" s="110"/>
      <c r="K973" s="156"/>
      <c r="L973" s="110"/>
      <c r="M973" s="110"/>
      <c r="N973" s="110"/>
      <c r="O973" s="110"/>
    </row>
    <row r="974" spans="1:15" x14ac:dyDescent="0.25">
      <c r="A974" s="115"/>
      <c r="B974" s="126"/>
      <c r="C974" s="155"/>
      <c r="D974" s="126"/>
      <c r="E974" s="162"/>
      <c r="F974" s="126"/>
      <c r="G974" s="110"/>
      <c r="H974" s="155"/>
      <c r="I974" s="110"/>
      <c r="J974" s="110"/>
      <c r="K974" s="156"/>
      <c r="L974" s="110"/>
      <c r="M974" s="110"/>
      <c r="N974" s="110"/>
      <c r="O974" s="110"/>
    </row>
    <row r="975" spans="1:15" x14ac:dyDescent="0.25">
      <c r="A975" s="115"/>
      <c r="B975" s="126"/>
      <c r="C975" s="155"/>
      <c r="D975" s="126"/>
      <c r="E975" s="162"/>
      <c r="F975" s="126"/>
      <c r="G975" s="110"/>
      <c r="H975" s="155"/>
      <c r="I975" s="110"/>
      <c r="J975" s="110"/>
      <c r="K975" s="156"/>
      <c r="L975" s="110"/>
      <c r="M975" s="110"/>
      <c r="N975" s="110"/>
      <c r="O975" s="110"/>
    </row>
    <row r="976" spans="1:15" x14ac:dyDescent="0.25">
      <c r="A976" s="115"/>
      <c r="B976" s="126"/>
      <c r="C976" s="155"/>
      <c r="D976" s="126"/>
      <c r="E976" s="162"/>
      <c r="F976" s="126"/>
      <c r="G976" s="110"/>
      <c r="H976" s="155"/>
      <c r="I976" s="110"/>
      <c r="J976" s="110"/>
      <c r="K976" s="156"/>
      <c r="L976" s="110"/>
      <c r="M976" s="110"/>
      <c r="N976" s="110"/>
      <c r="O976" s="110"/>
    </row>
    <row r="977" spans="1:15" x14ac:dyDescent="0.25">
      <c r="A977" s="115"/>
      <c r="B977" s="126"/>
      <c r="C977" s="155"/>
      <c r="D977" s="126"/>
      <c r="E977" s="162"/>
      <c r="F977" s="126"/>
      <c r="G977" s="110"/>
      <c r="H977" s="155"/>
      <c r="I977" s="110"/>
      <c r="J977" s="110"/>
      <c r="K977" s="156"/>
      <c r="L977" s="110"/>
      <c r="M977" s="110"/>
      <c r="N977" s="110"/>
      <c r="O977" s="110"/>
    </row>
    <row r="978" spans="1:15" x14ac:dyDescent="0.25">
      <c r="A978" s="115"/>
      <c r="B978" s="126"/>
      <c r="C978" s="155"/>
      <c r="D978" s="126"/>
      <c r="E978" s="162"/>
      <c r="F978" s="126"/>
      <c r="G978" s="110"/>
      <c r="H978" s="155"/>
      <c r="I978" s="110"/>
      <c r="J978" s="110"/>
      <c r="K978" s="156"/>
      <c r="L978" s="110"/>
      <c r="M978" s="110"/>
      <c r="N978" s="110"/>
      <c r="O978" s="110"/>
    </row>
    <row r="979" spans="1:15" x14ac:dyDescent="0.25">
      <c r="A979" s="115"/>
      <c r="B979" s="126"/>
      <c r="C979" s="155"/>
      <c r="D979" s="126"/>
      <c r="E979" s="162"/>
      <c r="F979" s="126"/>
      <c r="G979" s="110"/>
      <c r="H979" s="155"/>
      <c r="I979" s="110"/>
      <c r="J979" s="110"/>
      <c r="K979" s="156"/>
      <c r="L979" s="110"/>
      <c r="M979" s="110"/>
      <c r="N979" s="110"/>
      <c r="O979" s="110"/>
    </row>
    <row r="980" spans="1:15" x14ac:dyDescent="0.25">
      <c r="A980" s="115"/>
      <c r="B980" s="126"/>
      <c r="C980" s="155"/>
      <c r="D980" s="126"/>
      <c r="E980" s="162"/>
      <c r="F980" s="126"/>
      <c r="G980" s="110"/>
      <c r="H980" s="155"/>
      <c r="I980" s="110"/>
      <c r="J980" s="110"/>
      <c r="K980" s="156"/>
      <c r="L980" s="110"/>
      <c r="M980" s="110"/>
      <c r="N980" s="110"/>
      <c r="O980" s="110"/>
    </row>
    <row r="981" spans="1:15" x14ac:dyDescent="0.25">
      <c r="A981" s="115"/>
      <c r="B981" s="126"/>
      <c r="C981" s="155"/>
      <c r="D981" s="126"/>
      <c r="E981" s="162"/>
      <c r="F981" s="126"/>
      <c r="G981" s="110"/>
      <c r="H981" s="155"/>
      <c r="I981" s="110"/>
      <c r="J981" s="110"/>
      <c r="K981" s="156"/>
      <c r="L981" s="110"/>
      <c r="M981" s="110"/>
      <c r="N981" s="110"/>
      <c r="O981" s="110"/>
    </row>
    <row r="982" spans="1:15" x14ac:dyDescent="0.25">
      <c r="A982" s="115"/>
      <c r="B982" s="126"/>
      <c r="C982" s="155"/>
      <c r="D982" s="126"/>
      <c r="E982" s="162"/>
      <c r="F982" s="126"/>
      <c r="G982" s="110"/>
      <c r="H982" s="155"/>
      <c r="I982" s="110"/>
      <c r="J982" s="110"/>
      <c r="K982" s="156"/>
      <c r="L982" s="110"/>
      <c r="M982" s="110"/>
      <c r="N982" s="110"/>
      <c r="O982" s="110"/>
    </row>
    <row r="983" spans="1:15" x14ac:dyDescent="0.25">
      <c r="A983" s="115"/>
      <c r="B983" s="126"/>
      <c r="C983" s="155"/>
      <c r="D983" s="126"/>
      <c r="E983" s="162"/>
      <c r="F983" s="126"/>
      <c r="G983" s="110"/>
      <c r="H983" s="155"/>
      <c r="I983" s="110"/>
      <c r="J983" s="110"/>
      <c r="K983" s="156"/>
      <c r="L983" s="110"/>
      <c r="M983" s="110"/>
      <c r="N983" s="110"/>
      <c r="O983" s="110"/>
    </row>
    <row r="984" spans="1:15" x14ac:dyDescent="0.25">
      <c r="A984" s="115"/>
      <c r="B984" s="126"/>
      <c r="C984" s="155"/>
      <c r="D984" s="126"/>
      <c r="E984" s="162"/>
      <c r="F984" s="126"/>
      <c r="G984" s="110"/>
      <c r="H984" s="155"/>
      <c r="I984" s="110"/>
      <c r="J984" s="110"/>
      <c r="K984" s="156"/>
      <c r="L984" s="110"/>
      <c r="M984" s="110"/>
      <c r="N984" s="110"/>
      <c r="O984" s="110"/>
    </row>
    <row r="985" spans="1:15" x14ac:dyDescent="0.25">
      <c r="A985" s="115"/>
      <c r="B985" s="126"/>
      <c r="C985" s="155"/>
      <c r="D985" s="126"/>
      <c r="E985" s="162"/>
      <c r="F985" s="126"/>
      <c r="G985" s="110"/>
      <c r="H985" s="155"/>
      <c r="I985" s="110"/>
      <c r="J985" s="110"/>
      <c r="K985" s="156"/>
      <c r="L985" s="110"/>
      <c r="M985" s="110"/>
      <c r="N985" s="110"/>
      <c r="O985" s="110"/>
    </row>
    <row r="986" spans="1:15" x14ac:dyDescent="0.25">
      <c r="A986" s="115"/>
      <c r="B986" s="126"/>
      <c r="C986" s="155"/>
      <c r="D986" s="126"/>
      <c r="E986" s="162"/>
      <c r="F986" s="126"/>
      <c r="G986" s="110"/>
      <c r="H986" s="155"/>
      <c r="I986" s="110"/>
      <c r="J986" s="110"/>
      <c r="K986" s="156"/>
      <c r="L986" s="110"/>
      <c r="M986" s="110"/>
      <c r="N986" s="110"/>
      <c r="O986" s="110"/>
    </row>
    <row r="987" spans="1:15" x14ac:dyDescent="0.25">
      <c r="A987" s="115"/>
      <c r="B987" s="126"/>
      <c r="C987" s="155"/>
      <c r="D987" s="126"/>
      <c r="E987" s="162"/>
      <c r="F987" s="126"/>
      <c r="G987" s="110"/>
      <c r="H987" s="155"/>
      <c r="I987" s="110"/>
      <c r="J987" s="110"/>
      <c r="K987" s="156"/>
      <c r="L987" s="110"/>
      <c r="M987" s="110"/>
      <c r="N987" s="110"/>
      <c r="O987" s="110"/>
    </row>
    <row r="988" spans="1:15" x14ac:dyDescent="0.25">
      <c r="A988" s="115"/>
      <c r="B988" s="126"/>
      <c r="C988" s="155"/>
      <c r="D988" s="126"/>
      <c r="E988" s="162"/>
      <c r="F988" s="126"/>
      <c r="G988" s="110"/>
      <c r="H988" s="155"/>
      <c r="I988" s="110"/>
      <c r="J988" s="110"/>
      <c r="K988" s="156"/>
      <c r="L988" s="110"/>
      <c r="M988" s="110"/>
      <c r="N988" s="110"/>
      <c r="O988" s="110"/>
    </row>
    <row r="989" spans="1:15" x14ac:dyDescent="0.25">
      <c r="A989" s="115"/>
      <c r="B989" s="126"/>
      <c r="C989" s="155"/>
      <c r="D989" s="126"/>
      <c r="E989" s="162"/>
      <c r="F989" s="126"/>
      <c r="G989" s="110"/>
      <c r="H989" s="155"/>
      <c r="I989" s="110"/>
      <c r="J989" s="110"/>
      <c r="K989" s="156"/>
      <c r="L989" s="110"/>
      <c r="M989" s="110"/>
      <c r="N989" s="110"/>
      <c r="O989" s="110"/>
    </row>
    <row r="990" spans="1:15" x14ac:dyDescent="0.25">
      <c r="A990" s="115"/>
      <c r="B990" s="126"/>
      <c r="C990" s="155"/>
      <c r="D990" s="126"/>
      <c r="E990" s="162"/>
      <c r="F990" s="126"/>
      <c r="G990" s="110"/>
      <c r="H990" s="155"/>
      <c r="I990" s="110"/>
      <c r="J990" s="110"/>
      <c r="K990" s="156"/>
      <c r="L990" s="110"/>
      <c r="M990" s="110"/>
      <c r="N990" s="110"/>
      <c r="O990" s="110"/>
    </row>
    <row r="991" spans="1:15" x14ac:dyDescent="0.25">
      <c r="A991" s="115"/>
      <c r="B991" s="126"/>
      <c r="C991" s="155"/>
      <c r="D991" s="126"/>
      <c r="E991" s="162"/>
      <c r="F991" s="126"/>
      <c r="G991" s="110"/>
      <c r="H991" s="155"/>
      <c r="I991" s="110"/>
      <c r="J991" s="110"/>
      <c r="K991" s="156"/>
      <c r="L991" s="110"/>
      <c r="M991" s="110"/>
      <c r="N991" s="110"/>
      <c r="O991" s="110"/>
    </row>
    <row r="992" spans="1:15" x14ac:dyDescent="0.25">
      <c r="A992" s="115"/>
      <c r="B992" s="126"/>
      <c r="C992" s="155"/>
      <c r="D992" s="126"/>
      <c r="E992" s="162"/>
      <c r="F992" s="126"/>
      <c r="G992" s="110"/>
      <c r="H992" s="155"/>
      <c r="I992" s="110"/>
      <c r="J992" s="110"/>
      <c r="K992" s="156"/>
      <c r="L992" s="110"/>
      <c r="M992" s="110"/>
      <c r="N992" s="110"/>
      <c r="O992" s="110"/>
    </row>
    <row r="993" spans="1:15" x14ac:dyDescent="0.25">
      <c r="A993" s="115"/>
      <c r="B993" s="126"/>
      <c r="C993" s="155"/>
      <c r="D993" s="126"/>
      <c r="E993" s="162"/>
      <c r="F993" s="126"/>
      <c r="G993" s="110"/>
      <c r="H993" s="155"/>
      <c r="I993" s="110"/>
      <c r="J993" s="110"/>
      <c r="K993" s="156"/>
      <c r="L993" s="110"/>
      <c r="M993" s="110"/>
      <c r="N993" s="110"/>
      <c r="O993" s="110"/>
    </row>
    <row r="994" spans="1:15" x14ac:dyDescent="0.25">
      <c r="A994" s="115"/>
      <c r="B994" s="126"/>
      <c r="C994" s="155"/>
      <c r="D994" s="126"/>
      <c r="E994" s="162"/>
      <c r="F994" s="126"/>
      <c r="G994" s="110"/>
      <c r="H994" s="155"/>
      <c r="I994" s="110"/>
      <c r="J994" s="110"/>
      <c r="K994" s="156"/>
      <c r="L994" s="110"/>
      <c r="M994" s="110"/>
      <c r="N994" s="110"/>
      <c r="O994" s="110"/>
    </row>
    <row r="995" spans="1:15" x14ac:dyDescent="0.25">
      <c r="A995" s="115"/>
      <c r="B995" s="126"/>
      <c r="C995" s="155"/>
      <c r="D995" s="126"/>
      <c r="E995" s="162"/>
      <c r="F995" s="126"/>
      <c r="G995" s="110"/>
      <c r="H995" s="155"/>
      <c r="I995" s="110"/>
      <c r="J995" s="110"/>
      <c r="K995" s="156"/>
      <c r="L995" s="110"/>
      <c r="M995" s="110"/>
      <c r="N995" s="110"/>
      <c r="O995" s="110"/>
    </row>
    <row r="996" spans="1:15" x14ac:dyDescent="0.25">
      <c r="A996" s="115"/>
      <c r="B996" s="126"/>
      <c r="C996" s="155"/>
      <c r="D996" s="126"/>
      <c r="E996" s="162"/>
      <c r="F996" s="126"/>
      <c r="G996" s="110"/>
      <c r="H996" s="155"/>
      <c r="I996" s="110"/>
      <c r="J996" s="110"/>
      <c r="K996" s="156"/>
      <c r="L996" s="110"/>
      <c r="M996" s="110"/>
      <c r="N996" s="110"/>
      <c r="O996" s="110"/>
    </row>
    <row r="997" spans="1:15" x14ac:dyDescent="0.25">
      <c r="A997" s="115"/>
      <c r="B997" s="126"/>
      <c r="C997" s="155"/>
      <c r="D997" s="126"/>
      <c r="E997" s="162"/>
      <c r="F997" s="126"/>
      <c r="G997" s="110"/>
      <c r="H997" s="155"/>
      <c r="I997" s="110"/>
      <c r="J997" s="110"/>
      <c r="K997" s="156"/>
      <c r="L997" s="110"/>
      <c r="M997" s="110"/>
      <c r="N997" s="110"/>
      <c r="O997" s="110"/>
    </row>
    <row r="998" spans="1:15" x14ac:dyDescent="0.25">
      <c r="A998" s="115"/>
      <c r="B998" s="126"/>
      <c r="C998" s="155"/>
      <c r="D998" s="126"/>
      <c r="E998" s="162"/>
      <c r="F998" s="126"/>
      <c r="G998" s="110"/>
      <c r="H998" s="155"/>
      <c r="I998" s="110"/>
      <c r="J998" s="110"/>
      <c r="K998" s="156"/>
      <c r="L998" s="110"/>
      <c r="M998" s="110"/>
      <c r="N998" s="110"/>
      <c r="O998" s="110"/>
    </row>
    <row r="999" spans="1:15" x14ac:dyDescent="0.25">
      <c r="A999" s="115"/>
      <c r="B999" s="126"/>
      <c r="C999" s="155"/>
      <c r="D999" s="126"/>
      <c r="E999" s="162"/>
      <c r="F999" s="126"/>
      <c r="G999" s="110"/>
      <c r="H999" s="155"/>
      <c r="I999" s="110"/>
      <c r="J999" s="110"/>
      <c r="K999" s="156"/>
      <c r="L999" s="110"/>
      <c r="M999" s="110"/>
      <c r="N999" s="110"/>
      <c r="O999" s="110"/>
    </row>
    <row r="1000" spans="1:15" x14ac:dyDescent="0.25">
      <c r="A1000" s="115"/>
      <c r="B1000" s="126"/>
      <c r="C1000" s="155"/>
      <c r="D1000" s="126"/>
      <c r="E1000" s="162"/>
      <c r="F1000" s="126"/>
      <c r="G1000" s="110"/>
      <c r="H1000" s="155"/>
      <c r="I1000" s="110"/>
      <c r="J1000" s="110"/>
      <c r="K1000" s="156"/>
      <c r="L1000" s="110"/>
      <c r="M1000" s="110"/>
      <c r="N1000" s="110"/>
      <c r="O1000" s="110"/>
    </row>
    <row r="1001" spans="1:15" x14ac:dyDescent="0.25">
      <c r="A1001" s="115"/>
      <c r="B1001" s="126"/>
      <c r="C1001" s="155"/>
      <c r="D1001" s="126"/>
      <c r="E1001" s="162"/>
      <c r="F1001" s="126"/>
      <c r="G1001" s="110"/>
      <c r="H1001" s="155"/>
      <c r="I1001" s="110"/>
      <c r="J1001" s="110"/>
      <c r="K1001" s="156"/>
      <c r="L1001" s="110"/>
      <c r="M1001" s="110"/>
      <c r="N1001" s="110"/>
      <c r="O1001" s="110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D00-000000000000}">
          <x14:formula1>
            <xm:f>'ABBR - AGS'!$C$505:$C$517</xm:f>
          </x14:formula1>
          <xm:sqref>E6:E1001</xm:sqref>
        </x14:dataValidation>
        <x14:dataValidation type="list" allowBlank="1" showInputMessage="1" showErrorMessage="1" xr:uid="{00000000-0002-0000-1D00-000001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1D00-000002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1D00-000003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>
    <tabColor rgb="FF7030A0"/>
  </sheetPr>
  <dimension ref="A1:Q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G6" sqref="G6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10.85546875" style="102" bestFit="1" customWidth="1"/>
    <col min="10" max="10" width="12" style="102" bestFit="1" customWidth="1"/>
    <col min="11" max="11" width="11.7109375" style="102" bestFit="1" customWidth="1"/>
    <col min="12" max="12" width="9.7109375" style="102" bestFit="1" customWidth="1"/>
    <col min="13" max="13" width="11.7109375" style="102" bestFit="1" customWidth="1"/>
    <col min="14" max="14" width="10" style="102" bestFit="1" customWidth="1"/>
    <col min="15" max="15" width="10.28515625" style="102" bestFit="1" customWidth="1"/>
    <col min="16" max="16" width="9.140625" style="102"/>
    <col min="17" max="17" width="13.140625" style="102" bestFit="1" customWidth="1"/>
    <col min="18" max="16384" width="9.140625" style="102"/>
  </cols>
  <sheetData>
    <row r="1" spans="1:17" ht="18.75" x14ac:dyDescent="0.3">
      <c r="A1" s="128"/>
      <c r="B1" s="130"/>
      <c r="C1" s="130"/>
      <c r="D1" s="130"/>
      <c r="E1" s="130"/>
      <c r="F1" s="130"/>
      <c r="G1" s="130"/>
      <c r="H1" s="137" t="s">
        <v>1534</v>
      </c>
      <c r="I1" s="130"/>
      <c r="J1" s="130"/>
      <c r="K1" s="130"/>
      <c r="L1" s="130"/>
      <c r="M1" s="130"/>
      <c r="N1" s="130"/>
      <c r="O1" s="130"/>
      <c r="P1" s="130"/>
      <c r="Q1" s="132"/>
    </row>
    <row r="2" spans="1:17" s="104" customFormat="1" ht="87.9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165</v>
      </c>
      <c r="J2" s="113" t="s">
        <v>499</v>
      </c>
      <c r="K2" s="113" t="s">
        <v>501</v>
      </c>
      <c r="L2" s="113" t="s">
        <v>503</v>
      </c>
      <c r="M2" s="113" t="s">
        <v>163</v>
      </c>
      <c r="N2" s="113" t="s">
        <v>173</v>
      </c>
      <c r="O2" s="113" t="s">
        <v>177</v>
      </c>
      <c r="P2" s="120"/>
      <c r="Q2" s="120"/>
    </row>
    <row r="3" spans="1:17" x14ac:dyDescent="0.25">
      <c r="A3" s="114" t="s">
        <v>0</v>
      </c>
      <c r="B3" s="143" t="s">
        <v>15</v>
      </c>
      <c r="C3" s="143" t="s">
        <v>17</v>
      </c>
      <c r="D3" s="143" t="s">
        <v>150</v>
      </c>
      <c r="E3" s="143" t="s">
        <v>152</v>
      </c>
      <c r="F3" s="143" t="s">
        <v>154</v>
      </c>
      <c r="G3" s="143" t="s">
        <v>156</v>
      </c>
      <c r="H3" s="143" t="s">
        <v>158</v>
      </c>
      <c r="I3" s="114" t="s">
        <v>497</v>
      </c>
      <c r="J3" s="114" t="s">
        <v>498</v>
      </c>
      <c r="K3" s="114" t="s">
        <v>500</v>
      </c>
      <c r="L3" s="114" t="s">
        <v>502</v>
      </c>
      <c r="M3" s="114" t="s">
        <v>504</v>
      </c>
      <c r="N3" s="114" t="s">
        <v>505</v>
      </c>
      <c r="O3" s="114" t="s">
        <v>176</v>
      </c>
      <c r="P3" s="114" t="s">
        <v>54</v>
      </c>
      <c r="Q3" s="114" t="s">
        <v>1506</v>
      </c>
    </row>
    <row r="4" spans="1:17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/>
      <c r="J4" s="114"/>
      <c r="K4" s="114" t="s">
        <v>430</v>
      </c>
      <c r="L4" s="114" t="s">
        <v>99</v>
      </c>
      <c r="M4" s="114"/>
      <c r="N4" s="114"/>
      <c r="O4" s="114"/>
      <c r="P4" s="114"/>
      <c r="Q4" s="114"/>
    </row>
    <row r="5" spans="1:17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96</v>
      </c>
      <c r="J5" s="114" t="s">
        <v>96</v>
      </c>
      <c r="K5" s="114" t="s">
        <v>322</v>
      </c>
      <c r="L5" s="114" t="s">
        <v>108</v>
      </c>
      <c r="M5" s="114" t="s">
        <v>6</v>
      </c>
      <c r="N5" s="114" t="s">
        <v>6</v>
      </c>
      <c r="O5" s="114" t="s">
        <v>6</v>
      </c>
      <c r="P5" s="114"/>
      <c r="Q5" s="114"/>
    </row>
    <row r="6" spans="1:17" x14ac:dyDescent="0.25">
      <c r="A6" s="115">
        <f>'PROJ - AGS'!A6</f>
        <v>0</v>
      </c>
      <c r="B6" s="126"/>
      <c r="C6" s="155"/>
      <c r="D6" s="126"/>
      <c r="E6" s="162"/>
      <c r="F6" s="126"/>
      <c r="G6" s="110"/>
      <c r="H6" s="155"/>
      <c r="I6" s="126"/>
      <c r="J6" s="126"/>
      <c r="K6" s="110"/>
      <c r="L6" s="166"/>
      <c r="M6" s="110"/>
      <c r="N6" s="110"/>
      <c r="O6" s="110"/>
    </row>
    <row r="7" spans="1:17" x14ac:dyDescent="0.25">
      <c r="A7" s="115"/>
      <c r="B7" s="126"/>
      <c r="C7" s="155"/>
      <c r="D7" s="126"/>
      <c r="E7" s="162"/>
      <c r="F7" s="126"/>
      <c r="G7" s="110"/>
      <c r="H7" s="155"/>
      <c r="I7" s="126"/>
      <c r="J7" s="126"/>
      <c r="K7" s="110"/>
      <c r="L7" s="166"/>
      <c r="M7" s="110"/>
      <c r="N7" s="110"/>
      <c r="O7" s="110"/>
    </row>
    <row r="8" spans="1:17" x14ac:dyDescent="0.25">
      <c r="A8" s="115"/>
      <c r="B8" s="126"/>
      <c r="C8" s="155"/>
      <c r="D8" s="126"/>
      <c r="E8" s="162"/>
      <c r="F8" s="126"/>
      <c r="G8" s="110"/>
      <c r="H8" s="155"/>
      <c r="I8" s="126"/>
      <c r="J8" s="126"/>
      <c r="K8" s="110"/>
      <c r="L8" s="166"/>
      <c r="M8" s="110"/>
      <c r="N8" s="110"/>
      <c r="O8" s="110"/>
    </row>
    <row r="9" spans="1:17" x14ac:dyDescent="0.25">
      <c r="A9" s="115"/>
      <c r="B9" s="126"/>
      <c r="C9" s="155"/>
      <c r="D9" s="126"/>
      <c r="E9" s="162"/>
      <c r="F9" s="126"/>
      <c r="G9" s="110"/>
      <c r="H9" s="155"/>
      <c r="I9" s="126"/>
      <c r="J9" s="126"/>
      <c r="K9" s="110"/>
      <c r="L9" s="166"/>
      <c r="M9" s="110"/>
      <c r="N9" s="110"/>
      <c r="O9" s="110"/>
    </row>
    <row r="10" spans="1:17" x14ac:dyDescent="0.25">
      <c r="A10" s="115"/>
      <c r="B10" s="126"/>
      <c r="C10" s="155"/>
      <c r="D10" s="126"/>
      <c r="E10" s="162"/>
      <c r="F10" s="126"/>
      <c r="G10" s="110"/>
      <c r="H10" s="155"/>
      <c r="I10" s="126"/>
      <c r="J10" s="126"/>
      <c r="K10" s="110"/>
      <c r="L10" s="166"/>
      <c r="M10" s="110"/>
      <c r="N10" s="110"/>
      <c r="O10" s="110"/>
    </row>
    <row r="11" spans="1:17" x14ac:dyDescent="0.25">
      <c r="A11" s="115"/>
      <c r="B11" s="126"/>
      <c r="C11" s="155"/>
      <c r="D11" s="126"/>
      <c r="E11" s="162"/>
      <c r="F11" s="126"/>
      <c r="G11" s="110"/>
      <c r="H11" s="155"/>
      <c r="I11" s="126"/>
      <c r="J11" s="126"/>
      <c r="K11" s="110"/>
      <c r="L11" s="166"/>
      <c r="M11" s="110"/>
      <c r="N11" s="110"/>
      <c r="O11" s="110"/>
    </row>
    <row r="12" spans="1:17" x14ac:dyDescent="0.25">
      <c r="A12" s="115"/>
      <c r="B12" s="126"/>
      <c r="C12" s="155"/>
      <c r="D12" s="126"/>
      <c r="E12" s="162"/>
      <c r="F12" s="126"/>
      <c r="G12" s="110"/>
      <c r="H12" s="155"/>
      <c r="I12" s="126"/>
      <c r="J12" s="126"/>
      <c r="K12" s="110"/>
      <c r="L12" s="166"/>
      <c r="M12" s="110"/>
      <c r="N12" s="110"/>
      <c r="O12" s="110"/>
    </row>
    <row r="13" spans="1:17" x14ac:dyDescent="0.25">
      <c r="A13" s="115"/>
      <c r="B13" s="126"/>
      <c r="C13" s="155"/>
      <c r="D13" s="126"/>
      <c r="E13" s="162"/>
      <c r="F13" s="126"/>
      <c r="G13" s="110"/>
      <c r="H13" s="155"/>
      <c r="I13" s="126"/>
      <c r="J13" s="126"/>
      <c r="K13" s="110"/>
      <c r="L13" s="166"/>
      <c r="M13" s="110"/>
      <c r="N13" s="110"/>
      <c r="O13" s="110"/>
    </row>
    <row r="14" spans="1:17" x14ac:dyDescent="0.25">
      <c r="A14" s="115"/>
      <c r="B14" s="126"/>
      <c r="C14" s="155"/>
      <c r="D14" s="126"/>
      <c r="E14" s="162"/>
      <c r="F14" s="126"/>
      <c r="G14" s="110"/>
      <c r="H14" s="155"/>
      <c r="I14" s="126"/>
      <c r="J14" s="126"/>
      <c r="K14" s="110"/>
      <c r="L14" s="166"/>
      <c r="M14" s="110"/>
      <c r="N14" s="110"/>
      <c r="O14" s="110"/>
    </row>
    <row r="15" spans="1:17" x14ac:dyDescent="0.25">
      <c r="A15" s="115"/>
      <c r="B15" s="126"/>
      <c r="C15" s="155"/>
      <c r="D15" s="126"/>
      <c r="E15" s="162"/>
      <c r="F15" s="126"/>
      <c r="G15" s="110"/>
      <c r="H15" s="155"/>
      <c r="I15" s="126"/>
      <c r="J15" s="126"/>
      <c r="K15" s="110"/>
      <c r="L15" s="166"/>
      <c r="M15" s="110"/>
      <c r="N15" s="110"/>
      <c r="O15" s="110"/>
    </row>
    <row r="16" spans="1:17" x14ac:dyDescent="0.25">
      <c r="A16" s="115"/>
      <c r="B16" s="126"/>
      <c r="C16" s="155"/>
      <c r="D16" s="126"/>
      <c r="E16" s="162"/>
      <c r="F16" s="126"/>
      <c r="G16" s="110"/>
      <c r="H16" s="155"/>
      <c r="I16" s="126"/>
      <c r="J16" s="126"/>
      <c r="K16" s="110"/>
      <c r="L16" s="166"/>
      <c r="M16" s="110"/>
      <c r="N16" s="110"/>
      <c r="O16" s="110"/>
    </row>
    <row r="17" spans="1:15" x14ac:dyDescent="0.25">
      <c r="A17" s="115"/>
      <c r="B17" s="126"/>
      <c r="C17" s="155"/>
      <c r="D17" s="126"/>
      <c r="E17" s="162"/>
      <c r="F17" s="126"/>
      <c r="G17" s="110"/>
      <c r="H17" s="155"/>
      <c r="I17" s="126"/>
      <c r="J17" s="126"/>
      <c r="K17" s="110"/>
      <c r="L17" s="166"/>
      <c r="M17" s="110"/>
      <c r="N17" s="110"/>
      <c r="O17" s="110"/>
    </row>
    <row r="18" spans="1:15" x14ac:dyDescent="0.25">
      <c r="A18" s="115"/>
      <c r="B18" s="126"/>
      <c r="C18" s="155"/>
      <c r="D18" s="126"/>
      <c r="E18" s="162"/>
      <c r="F18" s="126"/>
      <c r="G18" s="110"/>
      <c r="H18" s="155"/>
      <c r="I18" s="126"/>
      <c r="J18" s="126"/>
      <c r="K18" s="110"/>
      <c r="L18" s="166"/>
      <c r="M18" s="110"/>
      <c r="N18" s="110"/>
      <c r="O18" s="110"/>
    </row>
    <row r="19" spans="1:15" x14ac:dyDescent="0.25">
      <c r="A19" s="115"/>
      <c r="B19" s="126"/>
      <c r="C19" s="155"/>
      <c r="D19" s="126"/>
      <c r="E19" s="162"/>
      <c r="F19" s="126"/>
      <c r="G19" s="110"/>
      <c r="H19" s="155"/>
      <c r="I19" s="126"/>
      <c r="J19" s="126"/>
      <c r="K19" s="110"/>
      <c r="L19" s="166"/>
      <c r="M19" s="110"/>
      <c r="N19" s="110"/>
      <c r="O19" s="110"/>
    </row>
    <row r="20" spans="1:15" x14ac:dyDescent="0.25">
      <c r="A20" s="115"/>
      <c r="B20" s="126"/>
      <c r="C20" s="155"/>
      <c r="D20" s="126"/>
      <c r="E20" s="162"/>
      <c r="F20" s="126"/>
      <c r="G20" s="110"/>
      <c r="H20" s="155"/>
      <c r="I20" s="126"/>
      <c r="J20" s="126"/>
      <c r="K20" s="110"/>
      <c r="L20" s="166"/>
      <c r="M20" s="110"/>
      <c r="N20" s="110"/>
      <c r="O20" s="110"/>
    </row>
    <row r="21" spans="1:15" x14ac:dyDescent="0.25">
      <c r="A21" s="115"/>
      <c r="B21" s="126"/>
      <c r="C21" s="155"/>
      <c r="D21" s="126"/>
      <c r="E21" s="162"/>
      <c r="F21" s="126"/>
      <c r="G21" s="110"/>
      <c r="H21" s="155"/>
      <c r="I21" s="126"/>
      <c r="J21" s="126"/>
      <c r="K21" s="110"/>
      <c r="L21" s="166"/>
      <c r="M21" s="110"/>
      <c r="N21" s="110"/>
      <c r="O21" s="110"/>
    </row>
    <row r="22" spans="1:15" x14ac:dyDescent="0.25">
      <c r="A22" s="115"/>
      <c r="B22" s="126"/>
      <c r="C22" s="155"/>
      <c r="D22" s="126"/>
      <c r="E22" s="162"/>
      <c r="F22" s="126"/>
      <c r="G22" s="110"/>
      <c r="H22" s="155"/>
      <c r="I22" s="126"/>
      <c r="J22" s="126"/>
      <c r="K22" s="110"/>
      <c r="L22" s="166"/>
      <c r="M22" s="110"/>
      <c r="N22" s="110"/>
      <c r="O22" s="110"/>
    </row>
    <row r="23" spans="1:15" x14ac:dyDescent="0.25">
      <c r="A23" s="115"/>
      <c r="B23" s="126"/>
      <c r="C23" s="155"/>
      <c r="D23" s="126"/>
      <c r="E23" s="162"/>
      <c r="F23" s="126"/>
      <c r="G23" s="110"/>
      <c r="H23" s="155"/>
      <c r="I23" s="126"/>
      <c r="J23" s="126"/>
      <c r="K23" s="110"/>
      <c r="L23" s="166"/>
      <c r="M23" s="110"/>
      <c r="N23" s="110"/>
      <c r="O23" s="110"/>
    </row>
    <row r="24" spans="1:15" x14ac:dyDescent="0.25">
      <c r="A24" s="115"/>
      <c r="B24" s="126"/>
      <c r="C24" s="155"/>
      <c r="D24" s="126"/>
      <c r="E24" s="162"/>
      <c r="F24" s="126"/>
      <c r="G24" s="110"/>
      <c r="H24" s="155"/>
      <c r="I24" s="126"/>
      <c r="J24" s="126"/>
      <c r="K24" s="110"/>
      <c r="L24" s="166"/>
      <c r="M24" s="110"/>
      <c r="N24" s="110"/>
      <c r="O24" s="110"/>
    </row>
    <row r="25" spans="1:15" x14ac:dyDescent="0.25">
      <c r="A25" s="115"/>
      <c r="B25" s="126"/>
      <c r="C25" s="155"/>
      <c r="D25" s="126"/>
      <c r="E25" s="162"/>
      <c r="F25" s="126"/>
      <c r="G25" s="110"/>
      <c r="H25" s="155"/>
      <c r="I25" s="126"/>
      <c r="J25" s="126"/>
      <c r="K25" s="110"/>
      <c r="L25" s="166"/>
      <c r="M25" s="110"/>
      <c r="N25" s="110"/>
      <c r="O25" s="110"/>
    </row>
    <row r="26" spans="1:15" x14ac:dyDescent="0.25">
      <c r="A26" s="115"/>
      <c r="B26" s="126"/>
      <c r="C26" s="155"/>
      <c r="D26" s="126"/>
      <c r="E26" s="162"/>
      <c r="F26" s="126"/>
      <c r="G26" s="110"/>
      <c r="H26" s="155"/>
      <c r="I26" s="126"/>
      <c r="J26" s="126"/>
      <c r="K26" s="110"/>
      <c r="L26" s="166"/>
      <c r="M26" s="110"/>
      <c r="N26" s="110"/>
      <c r="O26" s="110"/>
    </row>
    <row r="27" spans="1:15" x14ac:dyDescent="0.25">
      <c r="A27" s="115"/>
      <c r="B27" s="126"/>
      <c r="C27" s="155"/>
      <c r="D27" s="126"/>
      <c r="E27" s="162"/>
      <c r="F27" s="126"/>
      <c r="G27" s="110"/>
      <c r="H27" s="155"/>
      <c r="I27" s="126"/>
      <c r="J27" s="126"/>
      <c r="K27" s="110"/>
      <c r="L27" s="166"/>
      <c r="M27" s="110"/>
      <c r="N27" s="110"/>
      <c r="O27" s="110"/>
    </row>
    <row r="28" spans="1:15" x14ac:dyDescent="0.25">
      <c r="A28" s="115"/>
      <c r="B28" s="126"/>
      <c r="C28" s="155"/>
      <c r="D28" s="126"/>
      <c r="E28" s="162"/>
      <c r="F28" s="126"/>
      <c r="G28" s="110"/>
      <c r="H28" s="155"/>
      <c r="I28" s="126"/>
      <c r="J28" s="126"/>
      <c r="K28" s="110"/>
      <c r="L28" s="166"/>
      <c r="M28" s="110"/>
      <c r="N28" s="110"/>
      <c r="O28" s="110"/>
    </row>
    <row r="29" spans="1:15" x14ac:dyDescent="0.25">
      <c r="A29" s="115"/>
      <c r="B29" s="126"/>
      <c r="C29" s="155"/>
      <c r="D29" s="126"/>
      <c r="E29" s="162"/>
      <c r="F29" s="126"/>
      <c r="G29" s="110"/>
      <c r="H29" s="155"/>
      <c r="I29" s="126"/>
      <c r="J29" s="126"/>
      <c r="K29" s="110"/>
      <c r="L29" s="166"/>
      <c r="M29" s="110"/>
      <c r="N29" s="110"/>
      <c r="O29" s="110"/>
    </row>
    <row r="30" spans="1:15" x14ac:dyDescent="0.25">
      <c r="A30" s="115"/>
      <c r="B30" s="126"/>
      <c r="C30" s="155"/>
      <c r="D30" s="126"/>
      <c r="E30" s="162"/>
      <c r="F30" s="126"/>
      <c r="G30" s="110"/>
      <c r="H30" s="155"/>
      <c r="I30" s="126"/>
      <c r="J30" s="126"/>
      <c r="K30" s="110"/>
      <c r="L30" s="166"/>
      <c r="M30" s="110"/>
      <c r="N30" s="110"/>
      <c r="O30" s="110"/>
    </row>
    <row r="31" spans="1:15" x14ac:dyDescent="0.25">
      <c r="A31" s="115"/>
      <c r="B31" s="126"/>
      <c r="C31" s="155"/>
      <c r="D31" s="126"/>
      <c r="E31" s="162"/>
      <c r="F31" s="126"/>
      <c r="G31" s="110"/>
      <c r="H31" s="155"/>
      <c r="I31" s="126"/>
      <c r="J31" s="126"/>
      <c r="K31" s="110"/>
      <c r="L31" s="166"/>
      <c r="M31" s="110"/>
      <c r="N31" s="110"/>
      <c r="O31" s="110"/>
    </row>
    <row r="32" spans="1:15" x14ac:dyDescent="0.25">
      <c r="A32" s="115"/>
      <c r="B32" s="126"/>
      <c r="C32" s="155"/>
      <c r="D32" s="126"/>
      <c r="E32" s="162"/>
      <c r="F32" s="126"/>
      <c r="G32" s="110"/>
      <c r="H32" s="155"/>
      <c r="I32" s="126"/>
      <c r="J32" s="126"/>
      <c r="K32" s="110"/>
      <c r="L32" s="166"/>
      <c r="M32" s="110"/>
      <c r="N32" s="110"/>
      <c r="O32" s="110"/>
    </row>
    <row r="33" spans="1:15" x14ac:dyDescent="0.25">
      <c r="A33" s="115"/>
      <c r="B33" s="126"/>
      <c r="C33" s="155"/>
      <c r="D33" s="126"/>
      <c r="E33" s="162"/>
      <c r="F33" s="126"/>
      <c r="G33" s="110"/>
      <c r="H33" s="155"/>
      <c r="I33" s="126"/>
      <c r="J33" s="126"/>
      <c r="K33" s="110"/>
      <c r="L33" s="166"/>
      <c r="M33" s="110"/>
      <c r="N33" s="110"/>
      <c r="O33" s="110"/>
    </row>
    <row r="34" spans="1:15" x14ac:dyDescent="0.25">
      <c r="A34" s="115"/>
      <c r="B34" s="126"/>
      <c r="C34" s="155"/>
      <c r="D34" s="126"/>
      <c r="E34" s="162"/>
      <c r="F34" s="126"/>
      <c r="G34" s="110"/>
      <c r="H34" s="155"/>
      <c r="I34" s="126"/>
      <c r="J34" s="126"/>
      <c r="K34" s="110"/>
      <c r="L34" s="166"/>
      <c r="M34" s="110"/>
      <c r="N34" s="110"/>
      <c r="O34" s="110"/>
    </row>
    <row r="35" spans="1:15" x14ac:dyDescent="0.25">
      <c r="A35" s="115"/>
      <c r="B35" s="126"/>
      <c r="C35" s="155"/>
      <c r="D35" s="126"/>
      <c r="E35" s="162"/>
      <c r="F35" s="126"/>
      <c r="G35" s="110"/>
      <c r="H35" s="155"/>
      <c r="I35" s="126"/>
      <c r="J35" s="126"/>
      <c r="K35" s="110"/>
      <c r="L35" s="166"/>
      <c r="M35" s="110"/>
      <c r="N35" s="110"/>
      <c r="O35" s="110"/>
    </row>
    <row r="36" spans="1:15" x14ac:dyDescent="0.25">
      <c r="A36" s="115"/>
      <c r="B36" s="126"/>
      <c r="C36" s="155"/>
      <c r="D36" s="126"/>
      <c r="E36" s="162"/>
      <c r="F36" s="126"/>
      <c r="G36" s="110"/>
      <c r="H36" s="155"/>
      <c r="I36" s="126"/>
      <c r="J36" s="126"/>
      <c r="K36" s="110"/>
      <c r="L36" s="166"/>
      <c r="M36" s="110"/>
      <c r="N36" s="110"/>
      <c r="O36" s="110"/>
    </row>
    <row r="37" spans="1:15" x14ac:dyDescent="0.25">
      <c r="A37" s="115"/>
      <c r="B37" s="126"/>
      <c r="C37" s="155"/>
      <c r="D37" s="126"/>
      <c r="E37" s="162"/>
      <c r="F37" s="126"/>
      <c r="G37" s="110"/>
      <c r="H37" s="155"/>
      <c r="I37" s="126"/>
      <c r="J37" s="126"/>
      <c r="K37" s="110"/>
      <c r="L37" s="166"/>
      <c r="M37" s="110"/>
      <c r="N37" s="110"/>
      <c r="O37" s="110"/>
    </row>
    <row r="38" spans="1:15" x14ac:dyDescent="0.25">
      <c r="A38" s="115"/>
      <c r="B38" s="126"/>
      <c r="C38" s="155"/>
      <c r="D38" s="126"/>
      <c r="E38" s="162"/>
      <c r="F38" s="126"/>
      <c r="G38" s="110"/>
      <c r="H38" s="155"/>
      <c r="I38" s="126"/>
      <c r="J38" s="126"/>
      <c r="K38" s="110"/>
      <c r="L38" s="166"/>
      <c r="M38" s="110"/>
      <c r="N38" s="110"/>
      <c r="O38" s="110"/>
    </row>
    <row r="39" spans="1:15" x14ac:dyDescent="0.25">
      <c r="A39" s="115"/>
      <c r="B39" s="126"/>
      <c r="C39" s="155"/>
      <c r="D39" s="126"/>
      <c r="E39" s="162"/>
      <c r="F39" s="126"/>
      <c r="G39" s="110"/>
      <c r="H39" s="155"/>
      <c r="I39" s="126"/>
      <c r="J39" s="126"/>
      <c r="K39" s="110"/>
      <c r="L39" s="166"/>
      <c r="M39" s="110"/>
      <c r="N39" s="110"/>
      <c r="O39" s="110"/>
    </row>
    <row r="40" spans="1:15" x14ac:dyDescent="0.25">
      <c r="A40" s="115"/>
      <c r="B40" s="126"/>
      <c r="C40" s="155"/>
      <c r="D40" s="126"/>
      <c r="E40" s="162"/>
      <c r="F40" s="126"/>
      <c r="G40" s="110"/>
      <c r="H40" s="155"/>
      <c r="I40" s="126"/>
      <c r="J40" s="126"/>
      <c r="K40" s="110"/>
      <c r="L40" s="166"/>
      <c r="M40" s="110"/>
      <c r="N40" s="110"/>
      <c r="O40" s="110"/>
    </row>
    <row r="41" spans="1:15" x14ac:dyDescent="0.25">
      <c r="A41" s="115"/>
      <c r="B41" s="126"/>
      <c r="C41" s="155"/>
      <c r="D41" s="126"/>
      <c r="E41" s="162"/>
      <c r="F41" s="126"/>
      <c r="G41" s="110"/>
      <c r="H41" s="155"/>
      <c r="I41" s="126"/>
      <c r="J41" s="126"/>
      <c r="K41" s="110"/>
      <c r="L41" s="166"/>
      <c r="M41" s="110"/>
      <c r="N41" s="110"/>
      <c r="O41" s="110"/>
    </row>
    <row r="42" spans="1:15" x14ac:dyDescent="0.25">
      <c r="A42" s="115"/>
      <c r="B42" s="126"/>
      <c r="C42" s="155"/>
      <c r="D42" s="126"/>
      <c r="E42" s="162"/>
      <c r="F42" s="126"/>
      <c r="G42" s="110"/>
      <c r="H42" s="155"/>
      <c r="I42" s="126"/>
      <c r="J42" s="126"/>
      <c r="K42" s="110"/>
      <c r="L42" s="166"/>
      <c r="M42" s="110"/>
      <c r="N42" s="110"/>
      <c r="O42" s="110"/>
    </row>
    <row r="43" spans="1:15" x14ac:dyDescent="0.25">
      <c r="A43" s="115"/>
      <c r="B43" s="126"/>
      <c r="C43" s="155"/>
      <c r="D43" s="126"/>
      <c r="E43" s="162"/>
      <c r="F43" s="126"/>
      <c r="G43" s="110"/>
      <c r="H43" s="155"/>
      <c r="I43" s="126"/>
      <c r="J43" s="126"/>
      <c r="K43" s="110"/>
      <c r="L43" s="166"/>
      <c r="M43" s="110"/>
      <c r="N43" s="110"/>
      <c r="O43" s="110"/>
    </row>
    <row r="44" spans="1:15" x14ac:dyDescent="0.25">
      <c r="A44" s="115"/>
      <c r="B44" s="126"/>
      <c r="C44" s="155"/>
      <c r="D44" s="126"/>
      <c r="E44" s="162"/>
      <c r="F44" s="126"/>
      <c r="G44" s="110"/>
      <c r="H44" s="155"/>
      <c r="I44" s="126"/>
      <c r="J44" s="126"/>
      <c r="K44" s="110"/>
      <c r="L44" s="166"/>
      <c r="M44" s="110"/>
      <c r="N44" s="110"/>
      <c r="O44" s="110"/>
    </row>
    <row r="45" spans="1:15" x14ac:dyDescent="0.25">
      <c r="A45" s="115"/>
      <c r="B45" s="126"/>
      <c r="C45" s="155"/>
      <c r="D45" s="126"/>
      <c r="E45" s="162"/>
      <c r="F45" s="126"/>
      <c r="G45" s="110"/>
      <c r="H45" s="155"/>
      <c r="I45" s="126"/>
      <c r="J45" s="126"/>
      <c r="K45" s="110"/>
      <c r="L45" s="166"/>
      <c r="M45" s="110"/>
      <c r="N45" s="110"/>
      <c r="O45" s="110"/>
    </row>
    <row r="46" spans="1:15" x14ac:dyDescent="0.25">
      <c r="A46" s="115"/>
      <c r="B46" s="126"/>
      <c r="C46" s="155"/>
      <c r="D46" s="126"/>
      <c r="E46" s="162"/>
      <c r="F46" s="126"/>
      <c r="G46" s="110"/>
      <c r="H46" s="155"/>
      <c r="I46" s="126"/>
      <c r="J46" s="126"/>
      <c r="K46" s="110"/>
      <c r="L46" s="166"/>
      <c r="M46" s="110"/>
      <c r="N46" s="110"/>
      <c r="O46" s="110"/>
    </row>
    <row r="47" spans="1:15" x14ac:dyDescent="0.25">
      <c r="A47" s="115"/>
      <c r="B47" s="126"/>
      <c r="C47" s="155"/>
      <c r="D47" s="126"/>
      <c r="E47" s="162"/>
      <c r="F47" s="126"/>
      <c r="G47" s="110"/>
      <c r="H47" s="155"/>
      <c r="I47" s="126"/>
      <c r="J47" s="126"/>
      <c r="K47" s="110"/>
      <c r="L47" s="166"/>
      <c r="M47" s="110"/>
      <c r="N47" s="110"/>
      <c r="O47" s="110"/>
    </row>
    <row r="48" spans="1:15" x14ac:dyDescent="0.25">
      <c r="A48" s="115"/>
      <c r="B48" s="126"/>
      <c r="C48" s="155"/>
      <c r="D48" s="126"/>
      <c r="E48" s="162"/>
      <c r="F48" s="126"/>
      <c r="G48" s="110"/>
      <c r="H48" s="155"/>
      <c r="I48" s="126"/>
      <c r="J48" s="126"/>
      <c r="K48" s="110"/>
      <c r="L48" s="166"/>
      <c r="M48" s="110"/>
      <c r="N48" s="110"/>
      <c r="O48" s="110"/>
    </row>
    <row r="49" spans="1:15" x14ac:dyDescent="0.25">
      <c r="A49" s="115"/>
      <c r="B49" s="126"/>
      <c r="C49" s="155"/>
      <c r="D49" s="126"/>
      <c r="E49" s="162"/>
      <c r="F49" s="126"/>
      <c r="G49" s="110"/>
      <c r="H49" s="155"/>
      <c r="I49" s="126"/>
      <c r="J49" s="126"/>
      <c r="K49" s="110"/>
      <c r="L49" s="166"/>
      <c r="M49" s="110"/>
      <c r="N49" s="110"/>
      <c r="O49" s="110"/>
    </row>
    <row r="50" spans="1:15" x14ac:dyDescent="0.25">
      <c r="A50" s="115"/>
      <c r="B50" s="126"/>
      <c r="C50" s="155"/>
      <c r="D50" s="126"/>
      <c r="E50" s="162"/>
      <c r="F50" s="126"/>
      <c r="G50" s="110"/>
      <c r="H50" s="155"/>
      <c r="I50" s="126"/>
      <c r="J50" s="126"/>
      <c r="K50" s="110"/>
      <c r="L50" s="166"/>
      <c r="M50" s="110"/>
      <c r="N50" s="110"/>
      <c r="O50" s="110"/>
    </row>
    <row r="51" spans="1:15" x14ac:dyDescent="0.25">
      <c r="A51" s="115"/>
      <c r="B51" s="126"/>
      <c r="C51" s="155"/>
      <c r="D51" s="126"/>
      <c r="E51" s="162"/>
      <c r="F51" s="126"/>
      <c r="G51" s="110"/>
      <c r="H51" s="155"/>
      <c r="I51" s="126"/>
      <c r="J51" s="126"/>
      <c r="K51" s="110"/>
      <c r="L51" s="166"/>
      <c r="M51" s="110"/>
      <c r="N51" s="110"/>
      <c r="O51" s="110"/>
    </row>
    <row r="52" spans="1:15" x14ac:dyDescent="0.25">
      <c r="A52" s="115"/>
      <c r="B52" s="126"/>
      <c r="C52" s="155"/>
      <c r="D52" s="126"/>
      <c r="E52" s="162"/>
      <c r="F52" s="126"/>
      <c r="G52" s="110"/>
      <c r="H52" s="155"/>
      <c r="I52" s="126"/>
      <c r="J52" s="126"/>
      <c r="K52" s="110"/>
      <c r="L52" s="166"/>
      <c r="M52" s="110"/>
      <c r="N52" s="110"/>
      <c r="O52" s="110"/>
    </row>
    <row r="53" spans="1:15" x14ac:dyDescent="0.25">
      <c r="A53" s="115"/>
      <c r="B53" s="126"/>
      <c r="C53" s="155"/>
      <c r="D53" s="126"/>
      <c r="E53" s="162"/>
      <c r="F53" s="126"/>
      <c r="G53" s="110"/>
      <c r="H53" s="155"/>
      <c r="I53" s="126"/>
      <c r="J53" s="126"/>
      <c r="K53" s="110"/>
      <c r="L53" s="166"/>
      <c r="M53" s="110"/>
      <c r="N53" s="110"/>
      <c r="O53" s="110"/>
    </row>
    <row r="54" spans="1:15" x14ac:dyDescent="0.25">
      <c r="A54" s="115"/>
      <c r="B54" s="126"/>
      <c r="C54" s="155"/>
      <c r="D54" s="126"/>
      <c r="E54" s="162"/>
      <c r="F54" s="126"/>
      <c r="G54" s="110"/>
      <c r="H54" s="155"/>
      <c r="I54" s="126"/>
      <c r="J54" s="126"/>
      <c r="K54" s="110"/>
      <c r="L54" s="166"/>
      <c r="M54" s="110"/>
      <c r="N54" s="110"/>
      <c r="O54" s="110"/>
    </row>
    <row r="55" spans="1:15" x14ac:dyDescent="0.25">
      <c r="A55" s="115"/>
      <c r="B55" s="126"/>
      <c r="C55" s="155"/>
      <c r="D55" s="126"/>
      <c r="E55" s="162"/>
      <c r="F55" s="126"/>
      <c r="G55" s="110"/>
      <c r="H55" s="155"/>
      <c r="I55" s="126"/>
      <c r="J55" s="126"/>
      <c r="K55" s="110"/>
      <c r="L55" s="166"/>
      <c r="M55" s="110"/>
      <c r="N55" s="110"/>
      <c r="O55" s="110"/>
    </row>
    <row r="56" spans="1:15" x14ac:dyDescent="0.25">
      <c r="A56" s="115"/>
      <c r="B56" s="126"/>
      <c r="C56" s="155"/>
      <c r="D56" s="126"/>
      <c r="E56" s="162"/>
      <c r="F56" s="126"/>
      <c r="G56" s="110"/>
      <c r="H56" s="155"/>
      <c r="I56" s="126"/>
      <c r="J56" s="126"/>
      <c r="K56" s="110"/>
      <c r="L56" s="166"/>
      <c r="M56" s="110"/>
      <c r="N56" s="110"/>
      <c r="O56" s="110"/>
    </row>
    <row r="57" spans="1:15" x14ac:dyDescent="0.25">
      <c r="A57" s="115"/>
      <c r="B57" s="126"/>
      <c r="C57" s="155"/>
      <c r="D57" s="126"/>
      <c r="E57" s="162"/>
      <c r="F57" s="126"/>
      <c r="G57" s="110"/>
      <c r="H57" s="155"/>
      <c r="I57" s="126"/>
      <c r="J57" s="126"/>
      <c r="K57" s="110"/>
      <c r="L57" s="166"/>
      <c r="M57" s="110"/>
      <c r="N57" s="110"/>
      <c r="O57" s="110"/>
    </row>
    <row r="58" spans="1:15" x14ac:dyDescent="0.25">
      <c r="A58" s="115"/>
      <c r="B58" s="126"/>
      <c r="C58" s="155"/>
      <c r="D58" s="126"/>
      <c r="E58" s="162"/>
      <c r="F58" s="126"/>
      <c r="G58" s="110"/>
      <c r="H58" s="155"/>
      <c r="I58" s="126"/>
      <c r="J58" s="126"/>
      <c r="K58" s="110"/>
      <c r="L58" s="166"/>
      <c r="M58" s="110"/>
      <c r="N58" s="110"/>
      <c r="O58" s="110"/>
    </row>
    <row r="59" spans="1:15" x14ac:dyDescent="0.25">
      <c r="A59" s="115"/>
      <c r="B59" s="126"/>
      <c r="C59" s="155"/>
      <c r="D59" s="126"/>
      <c r="E59" s="162"/>
      <c r="F59" s="126"/>
      <c r="G59" s="110"/>
      <c r="H59" s="155"/>
      <c r="I59" s="126"/>
      <c r="J59" s="126"/>
      <c r="K59" s="110"/>
      <c r="L59" s="166"/>
      <c r="M59" s="110"/>
      <c r="N59" s="110"/>
      <c r="O59" s="110"/>
    </row>
    <row r="60" spans="1:15" x14ac:dyDescent="0.25">
      <c r="A60" s="115"/>
      <c r="B60" s="126"/>
      <c r="C60" s="155"/>
      <c r="D60" s="126"/>
      <c r="E60" s="162"/>
      <c r="F60" s="126"/>
      <c r="G60" s="110"/>
      <c r="H60" s="155"/>
      <c r="I60" s="126"/>
      <c r="J60" s="126"/>
      <c r="K60" s="110"/>
      <c r="L60" s="166"/>
      <c r="M60" s="110"/>
      <c r="N60" s="110"/>
      <c r="O60" s="110"/>
    </row>
    <row r="61" spans="1:15" x14ac:dyDescent="0.25">
      <c r="A61" s="115"/>
      <c r="B61" s="126"/>
      <c r="C61" s="155"/>
      <c r="D61" s="126"/>
      <c r="E61" s="162"/>
      <c r="F61" s="126"/>
      <c r="G61" s="110"/>
      <c r="H61" s="155"/>
      <c r="I61" s="126"/>
      <c r="J61" s="126"/>
      <c r="K61" s="110"/>
      <c r="L61" s="166"/>
      <c r="M61" s="110"/>
      <c r="N61" s="110"/>
      <c r="O61" s="110"/>
    </row>
    <row r="62" spans="1:15" x14ac:dyDescent="0.25">
      <c r="A62" s="115"/>
      <c r="B62" s="126"/>
      <c r="C62" s="155"/>
      <c r="D62" s="126"/>
      <c r="E62" s="162"/>
      <c r="F62" s="126"/>
      <c r="G62" s="110"/>
      <c r="H62" s="155"/>
      <c r="I62" s="126"/>
      <c r="J62" s="126"/>
      <c r="K62" s="110"/>
      <c r="L62" s="166"/>
      <c r="M62" s="110"/>
      <c r="N62" s="110"/>
      <c r="O62" s="110"/>
    </row>
    <row r="63" spans="1:15" x14ac:dyDescent="0.25">
      <c r="A63" s="115"/>
      <c r="B63" s="126"/>
      <c r="C63" s="155"/>
      <c r="D63" s="126"/>
      <c r="E63" s="162"/>
      <c r="F63" s="126"/>
      <c r="G63" s="110"/>
      <c r="H63" s="155"/>
      <c r="I63" s="126"/>
      <c r="J63" s="126"/>
      <c r="K63" s="110"/>
      <c r="L63" s="166"/>
      <c r="M63" s="110"/>
      <c r="N63" s="110"/>
      <c r="O63" s="110"/>
    </row>
    <row r="64" spans="1:15" x14ac:dyDescent="0.25">
      <c r="A64" s="115"/>
      <c r="B64" s="126"/>
      <c r="C64" s="155"/>
      <c r="D64" s="126"/>
      <c r="E64" s="162"/>
      <c r="F64" s="126"/>
      <c r="G64" s="110"/>
      <c r="H64" s="155"/>
      <c r="I64" s="126"/>
      <c r="J64" s="126"/>
      <c r="K64" s="110"/>
      <c r="L64" s="166"/>
      <c r="M64" s="110"/>
      <c r="N64" s="110"/>
      <c r="O64" s="110"/>
    </row>
    <row r="65" spans="1:15" x14ac:dyDescent="0.25">
      <c r="A65" s="115"/>
      <c r="B65" s="126"/>
      <c r="C65" s="155"/>
      <c r="D65" s="126"/>
      <c r="E65" s="162"/>
      <c r="F65" s="126"/>
      <c r="G65" s="110"/>
      <c r="H65" s="155"/>
      <c r="I65" s="126"/>
      <c r="J65" s="126"/>
      <c r="K65" s="110"/>
      <c r="L65" s="166"/>
      <c r="M65" s="110"/>
      <c r="N65" s="110"/>
      <c r="O65" s="110"/>
    </row>
    <row r="66" spans="1:15" x14ac:dyDescent="0.25">
      <c r="A66" s="115"/>
      <c r="B66" s="126"/>
      <c r="C66" s="155"/>
      <c r="D66" s="126"/>
      <c r="E66" s="162"/>
      <c r="F66" s="126"/>
      <c r="G66" s="110"/>
      <c r="H66" s="155"/>
      <c r="I66" s="126"/>
      <c r="J66" s="126"/>
      <c r="K66" s="110"/>
      <c r="L66" s="166"/>
      <c r="M66" s="110"/>
      <c r="N66" s="110"/>
      <c r="O66" s="110"/>
    </row>
    <row r="67" spans="1:15" x14ac:dyDescent="0.25">
      <c r="A67" s="115"/>
      <c r="B67" s="126"/>
      <c r="C67" s="155"/>
      <c r="D67" s="126"/>
      <c r="E67" s="162"/>
      <c r="F67" s="126"/>
      <c r="G67" s="110"/>
      <c r="H67" s="155"/>
      <c r="I67" s="126"/>
      <c r="J67" s="126"/>
      <c r="K67" s="110"/>
      <c r="L67" s="166"/>
      <c r="M67" s="110"/>
      <c r="N67" s="110"/>
      <c r="O67" s="110"/>
    </row>
    <row r="68" spans="1:15" x14ac:dyDescent="0.25">
      <c r="A68" s="115"/>
      <c r="B68" s="126"/>
      <c r="C68" s="155"/>
      <c r="D68" s="126"/>
      <c r="E68" s="162"/>
      <c r="F68" s="126"/>
      <c r="G68" s="110"/>
      <c r="H68" s="155"/>
      <c r="I68" s="126"/>
      <c r="J68" s="126"/>
      <c r="K68" s="110"/>
      <c r="L68" s="166"/>
      <c r="M68" s="110"/>
      <c r="N68" s="110"/>
      <c r="O68" s="110"/>
    </row>
    <row r="69" spans="1:15" x14ac:dyDescent="0.25">
      <c r="A69" s="115"/>
      <c r="B69" s="126"/>
      <c r="C69" s="155"/>
      <c r="D69" s="126"/>
      <c r="E69" s="162"/>
      <c r="F69" s="126"/>
      <c r="G69" s="110"/>
      <c r="H69" s="155"/>
      <c r="I69" s="126"/>
      <c r="J69" s="126"/>
      <c r="K69" s="110"/>
      <c r="L69" s="166"/>
      <c r="M69" s="110"/>
      <c r="N69" s="110"/>
      <c r="O69" s="110"/>
    </row>
    <row r="70" spans="1:15" x14ac:dyDescent="0.25">
      <c r="A70" s="115"/>
      <c r="B70" s="126"/>
      <c r="C70" s="155"/>
      <c r="D70" s="126"/>
      <c r="E70" s="162"/>
      <c r="F70" s="126"/>
      <c r="G70" s="110"/>
      <c r="H70" s="155"/>
      <c r="I70" s="126"/>
      <c r="J70" s="126"/>
      <c r="K70" s="110"/>
      <c r="L70" s="166"/>
      <c r="M70" s="110"/>
      <c r="N70" s="110"/>
      <c r="O70" s="110"/>
    </row>
    <row r="71" spans="1:15" x14ac:dyDescent="0.25">
      <c r="A71" s="115"/>
      <c r="B71" s="126"/>
      <c r="C71" s="155"/>
      <c r="D71" s="126"/>
      <c r="E71" s="162"/>
      <c r="F71" s="126"/>
      <c r="G71" s="110"/>
      <c r="H71" s="155"/>
      <c r="I71" s="126"/>
      <c r="J71" s="126"/>
      <c r="K71" s="110"/>
      <c r="L71" s="166"/>
      <c r="M71" s="110"/>
      <c r="N71" s="110"/>
      <c r="O71" s="110"/>
    </row>
    <row r="72" spans="1:15" x14ac:dyDescent="0.25">
      <c r="A72" s="115"/>
      <c r="B72" s="126"/>
      <c r="C72" s="155"/>
      <c r="D72" s="126"/>
      <c r="E72" s="162"/>
      <c r="F72" s="126"/>
      <c r="G72" s="110"/>
      <c r="H72" s="155"/>
      <c r="I72" s="126"/>
      <c r="J72" s="126"/>
      <c r="K72" s="110"/>
      <c r="L72" s="166"/>
      <c r="M72" s="110"/>
      <c r="N72" s="110"/>
      <c r="O72" s="110"/>
    </row>
    <row r="73" spans="1:15" x14ac:dyDescent="0.25">
      <c r="A73" s="115"/>
      <c r="B73" s="126"/>
      <c r="C73" s="155"/>
      <c r="D73" s="126"/>
      <c r="E73" s="162"/>
      <c r="F73" s="126"/>
      <c r="G73" s="110"/>
      <c r="H73" s="155"/>
      <c r="I73" s="126"/>
      <c r="J73" s="126"/>
      <c r="K73" s="110"/>
      <c r="L73" s="166"/>
      <c r="M73" s="110"/>
      <c r="N73" s="110"/>
      <c r="O73" s="110"/>
    </row>
    <row r="74" spans="1:15" x14ac:dyDescent="0.25">
      <c r="A74" s="115"/>
      <c r="B74" s="126"/>
      <c r="C74" s="155"/>
      <c r="D74" s="126"/>
      <c r="E74" s="162"/>
      <c r="F74" s="126"/>
      <c r="G74" s="110"/>
      <c r="H74" s="155"/>
      <c r="I74" s="126"/>
      <c r="J74" s="126"/>
      <c r="K74" s="110"/>
      <c r="L74" s="166"/>
      <c r="M74" s="110"/>
      <c r="N74" s="110"/>
      <c r="O74" s="110"/>
    </row>
    <row r="75" spans="1:15" x14ac:dyDescent="0.25">
      <c r="A75" s="115"/>
      <c r="B75" s="126"/>
      <c r="C75" s="155"/>
      <c r="D75" s="126"/>
      <c r="E75" s="162"/>
      <c r="F75" s="126"/>
      <c r="G75" s="110"/>
      <c r="H75" s="155"/>
      <c r="I75" s="126"/>
      <c r="J75" s="126"/>
      <c r="K75" s="110"/>
      <c r="L75" s="166"/>
      <c r="M75" s="110"/>
      <c r="N75" s="110"/>
      <c r="O75" s="110"/>
    </row>
    <row r="76" spans="1:15" x14ac:dyDescent="0.25">
      <c r="A76" s="115"/>
      <c r="B76" s="126"/>
      <c r="C76" s="155"/>
      <c r="D76" s="126"/>
      <c r="E76" s="162"/>
      <c r="F76" s="126"/>
      <c r="G76" s="110"/>
      <c r="H76" s="155"/>
      <c r="I76" s="126"/>
      <c r="J76" s="126"/>
      <c r="K76" s="110"/>
      <c r="L76" s="166"/>
      <c r="M76" s="110"/>
      <c r="N76" s="110"/>
      <c r="O76" s="110"/>
    </row>
    <row r="77" spans="1:15" x14ac:dyDescent="0.25">
      <c r="A77" s="115"/>
      <c r="B77" s="126"/>
      <c r="C77" s="155"/>
      <c r="D77" s="126"/>
      <c r="E77" s="162"/>
      <c r="F77" s="126"/>
      <c r="G77" s="110"/>
      <c r="H77" s="155"/>
      <c r="I77" s="126"/>
      <c r="J77" s="126"/>
      <c r="K77" s="110"/>
      <c r="L77" s="166"/>
      <c r="M77" s="110"/>
      <c r="N77" s="110"/>
      <c r="O77" s="110"/>
    </row>
    <row r="78" spans="1:15" x14ac:dyDescent="0.25">
      <c r="A78" s="115"/>
      <c r="B78" s="126"/>
      <c r="C78" s="155"/>
      <c r="D78" s="126"/>
      <c r="E78" s="162"/>
      <c r="F78" s="126"/>
      <c r="G78" s="110"/>
      <c r="H78" s="155"/>
      <c r="I78" s="126"/>
      <c r="J78" s="126"/>
      <c r="K78" s="110"/>
      <c r="L78" s="166"/>
      <c r="M78" s="110"/>
      <c r="N78" s="110"/>
      <c r="O78" s="110"/>
    </row>
    <row r="79" spans="1:15" x14ac:dyDescent="0.25">
      <c r="A79" s="115"/>
      <c r="B79" s="126"/>
      <c r="C79" s="155"/>
      <c r="D79" s="126"/>
      <c r="E79" s="162"/>
      <c r="F79" s="126"/>
      <c r="G79" s="110"/>
      <c r="H79" s="155"/>
      <c r="I79" s="126"/>
      <c r="J79" s="126"/>
      <c r="K79" s="110"/>
      <c r="L79" s="166"/>
      <c r="M79" s="110"/>
      <c r="N79" s="110"/>
      <c r="O79" s="110"/>
    </row>
    <row r="80" spans="1:15" x14ac:dyDescent="0.25">
      <c r="A80" s="115"/>
      <c r="B80" s="126"/>
      <c r="C80" s="155"/>
      <c r="D80" s="126"/>
      <c r="E80" s="162"/>
      <c r="F80" s="126"/>
      <c r="G80" s="110"/>
      <c r="H80" s="155"/>
      <c r="I80" s="126"/>
      <c r="J80" s="126"/>
      <c r="K80" s="110"/>
      <c r="L80" s="166"/>
      <c r="M80" s="110"/>
      <c r="N80" s="110"/>
      <c r="O80" s="110"/>
    </row>
    <row r="81" spans="1:15" x14ac:dyDescent="0.25">
      <c r="A81" s="115"/>
      <c r="B81" s="126"/>
      <c r="C81" s="155"/>
      <c r="D81" s="126"/>
      <c r="E81" s="162"/>
      <c r="F81" s="126"/>
      <c r="G81" s="110"/>
      <c r="H81" s="155"/>
      <c r="I81" s="126"/>
      <c r="J81" s="126"/>
      <c r="K81" s="110"/>
      <c r="L81" s="166"/>
      <c r="M81" s="110"/>
      <c r="N81" s="110"/>
      <c r="O81" s="110"/>
    </row>
    <row r="82" spans="1:15" x14ac:dyDescent="0.25">
      <c r="A82" s="115"/>
      <c r="B82" s="126"/>
      <c r="C82" s="155"/>
      <c r="D82" s="126"/>
      <c r="E82" s="162"/>
      <c r="F82" s="126"/>
      <c r="G82" s="110"/>
      <c r="H82" s="155"/>
      <c r="I82" s="126"/>
      <c r="J82" s="126"/>
      <c r="K82" s="110"/>
      <c r="L82" s="166"/>
      <c r="M82" s="110"/>
      <c r="N82" s="110"/>
      <c r="O82" s="110"/>
    </row>
    <row r="83" spans="1:15" x14ac:dyDescent="0.25">
      <c r="A83" s="115"/>
      <c r="B83" s="126"/>
      <c r="C83" s="155"/>
      <c r="D83" s="126"/>
      <c r="E83" s="162"/>
      <c r="F83" s="126"/>
      <c r="G83" s="110"/>
      <c r="H83" s="155"/>
      <c r="I83" s="126"/>
      <c r="J83" s="126"/>
      <c r="K83" s="110"/>
      <c r="L83" s="166"/>
      <c r="M83" s="110"/>
      <c r="N83" s="110"/>
      <c r="O83" s="110"/>
    </row>
    <row r="84" spans="1:15" x14ac:dyDescent="0.25">
      <c r="A84" s="115"/>
      <c r="B84" s="126"/>
      <c r="C84" s="155"/>
      <c r="D84" s="126"/>
      <c r="E84" s="162"/>
      <c r="F84" s="126"/>
      <c r="G84" s="110"/>
      <c r="H84" s="155"/>
      <c r="I84" s="126"/>
      <c r="J84" s="126"/>
      <c r="K84" s="110"/>
      <c r="L84" s="166"/>
      <c r="M84" s="110"/>
      <c r="N84" s="110"/>
      <c r="O84" s="110"/>
    </row>
    <row r="85" spans="1:15" x14ac:dyDescent="0.25">
      <c r="A85" s="115"/>
      <c r="B85" s="126"/>
      <c r="C85" s="155"/>
      <c r="D85" s="126"/>
      <c r="E85" s="162"/>
      <c r="F85" s="126"/>
      <c r="G85" s="110"/>
      <c r="H85" s="155"/>
      <c r="I85" s="126"/>
      <c r="J85" s="126"/>
      <c r="K85" s="110"/>
      <c r="L85" s="166"/>
      <c r="M85" s="110"/>
      <c r="N85" s="110"/>
      <c r="O85" s="110"/>
    </row>
    <row r="86" spans="1:15" x14ac:dyDescent="0.25">
      <c r="A86" s="115"/>
      <c r="B86" s="126"/>
      <c r="C86" s="155"/>
      <c r="D86" s="126"/>
      <c r="E86" s="162"/>
      <c r="F86" s="126"/>
      <c r="G86" s="110"/>
      <c r="H86" s="155"/>
      <c r="I86" s="126"/>
      <c r="J86" s="126"/>
      <c r="K86" s="110"/>
      <c r="L86" s="166"/>
      <c r="M86" s="110"/>
      <c r="N86" s="110"/>
      <c r="O86" s="110"/>
    </row>
    <row r="87" spans="1:15" x14ac:dyDescent="0.25">
      <c r="A87" s="115"/>
      <c r="B87" s="126"/>
      <c r="C87" s="155"/>
      <c r="D87" s="126"/>
      <c r="E87" s="162"/>
      <c r="F87" s="126"/>
      <c r="G87" s="110"/>
      <c r="H87" s="155"/>
      <c r="I87" s="126"/>
      <c r="J87" s="126"/>
      <c r="K87" s="110"/>
      <c r="L87" s="166"/>
      <c r="M87" s="110"/>
      <c r="N87" s="110"/>
      <c r="O87" s="110"/>
    </row>
    <row r="88" spans="1:15" x14ac:dyDescent="0.25">
      <c r="A88" s="115"/>
      <c r="B88" s="126"/>
      <c r="C88" s="155"/>
      <c r="D88" s="126"/>
      <c r="E88" s="162"/>
      <c r="F88" s="126"/>
      <c r="G88" s="110"/>
      <c r="H88" s="155"/>
      <c r="I88" s="126"/>
      <c r="J88" s="126"/>
      <c r="K88" s="110"/>
      <c r="L88" s="166"/>
      <c r="M88" s="110"/>
      <c r="N88" s="110"/>
      <c r="O88" s="110"/>
    </row>
    <row r="89" spans="1:15" x14ac:dyDescent="0.25">
      <c r="A89" s="115"/>
      <c r="B89" s="126"/>
      <c r="C89" s="155"/>
      <c r="D89" s="126"/>
      <c r="E89" s="162"/>
      <c r="F89" s="126"/>
      <c r="G89" s="110"/>
      <c r="H89" s="155"/>
      <c r="I89" s="126"/>
      <c r="J89" s="126"/>
      <c r="K89" s="110"/>
      <c r="L89" s="166"/>
      <c r="M89" s="110"/>
      <c r="N89" s="110"/>
      <c r="O89" s="110"/>
    </row>
    <row r="90" spans="1:15" x14ac:dyDescent="0.25">
      <c r="A90" s="115"/>
      <c r="B90" s="126"/>
      <c r="C90" s="155"/>
      <c r="D90" s="126"/>
      <c r="E90" s="162"/>
      <c r="F90" s="126"/>
      <c r="G90" s="110"/>
      <c r="H90" s="155"/>
      <c r="I90" s="126"/>
      <c r="J90" s="126"/>
      <c r="K90" s="110"/>
      <c r="L90" s="166"/>
      <c r="M90" s="110"/>
      <c r="N90" s="110"/>
      <c r="O90" s="110"/>
    </row>
    <row r="91" spans="1:15" x14ac:dyDescent="0.25">
      <c r="A91" s="115"/>
      <c r="B91" s="126"/>
      <c r="C91" s="155"/>
      <c r="D91" s="126"/>
      <c r="E91" s="162"/>
      <c r="F91" s="126"/>
      <c r="G91" s="110"/>
      <c r="H91" s="155"/>
      <c r="I91" s="126"/>
      <c r="J91" s="126"/>
      <c r="K91" s="110"/>
      <c r="L91" s="166"/>
      <c r="M91" s="110"/>
      <c r="N91" s="110"/>
      <c r="O91" s="110"/>
    </row>
    <row r="92" spans="1:15" x14ac:dyDescent="0.25">
      <c r="A92" s="115"/>
      <c r="B92" s="126"/>
      <c r="C92" s="155"/>
      <c r="D92" s="126"/>
      <c r="E92" s="162"/>
      <c r="F92" s="126"/>
      <c r="G92" s="110"/>
      <c r="H92" s="155"/>
      <c r="I92" s="126"/>
      <c r="J92" s="126"/>
      <c r="K92" s="110"/>
      <c r="L92" s="166"/>
      <c r="M92" s="110"/>
      <c r="N92" s="110"/>
      <c r="O92" s="110"/>
    </row>
    <row r="93" spans="1:15" x14ac:dyDescent="0.25">
      <c r="A93" s="115"/>
      <c r="B93" s="126"/>
      <c r="C93" s="155"/>
      <c r="D93" s="126"/>
      <c r="E93" s="162"/>
      <c r="F93" s="126"/>
      <c r="G93" s="110"/>
      <c r="H93" s="155"/>
      <c r="I93" s="126"/>
      <c r="J93" s="126"/>
      <c r="K93" s="110"/>
      <c r="L93" s="166"/>
      <c r="M93" s="110"/>
      <c r="N93" s="110"/>
      <c r="O93" s="110"/>
    </row>
    <row r="94" spans="1:15" x14ac:dyDescent="0.25">
      <c r="A94" s="115"/>
      <c r="B94" s="126"/>
      <c r="C94" s="155"/>
      <c r="D94" s="126"/>
      <c r="E94" s="162"/>
      <c r="F94" s="126"/>
      <c r="G94" s="110"/>
      <c r="H94" s="155"/>
      <c r="I94" s="126"/>
      <c r="J94" s="126"/>
      <c r="K94" s="110"/>
      <c r="L94" s="166"/>
      <c r="M94" s="110"/>
      <c r="N94" s="110"/>
      <c r="O94" s="110"/>
    </row>
    <row r="95" spans="1:15" x14ac:dyDescent="0.25">
      <c r="A95" s="115"/>
      <c r="B95" s="126"/>
      <c r="C95" s="155"/>
      <c r="D95" s="126"/>
      <c r="E95" s="162"/>
      <c r="F95" s="126"/>
      <c r="G95" s="110"/>
      <c r="H95" s="155"/>
      <c r="I95" s="126"/>
      <c r="J95" s="126"/>
      <c r="K95" s="110"/>
      <c r="L95" s="166"/>
      <c r="M95" s="110"/>
      <c r="N95" s="110"/>
      <c r="O95" s="110"/>
    </row>
    <row r="96" spans="1:15" x14ac:dyDescent="0.25">
      <c r="A96" s="115"/>
      <c r="B96" s="126"/>
      <c r="C96" s="155"/>
      <c r="D96" s="126"/>
      <c r="E96" s="162"/>
      <c r="F96" s="126"/>
      <c r="G96" s="110"/>
      <c r="H96" s="155"/>
      <c r="I96" s="126"/>
      <c r="J96" s="126"/>
      <c r="K96" s="110"/>
      <c r="L96" s="166"/>
      <c r="M96" s="110"/>
      <c r="N96" s="110"/>
      <c r="O96" s="110"/>
    </row>
    <row r="97" spans="1:15" x14ac:dyDescent="0.25">
      <c r="A97" s="115"/>
      <c r="B97" s="126"/>
      <c r="C97" s="155"/>
      <c r="D97" s="126"/>
      <c r="E97" s="162"/>
      <c r="F97" s="126"/>
      <c r="G97" s="110"/>
      <c r="H97" s="155"/>
      <c r="I97" s="126"/>
      <c r="J97" s="126"/>
      <c r="K97" s="110"/>
      <c r="L97" s="166"/>
      <c r="M97" s="110"/>
      <c r="N97" s="110"/>
      <c r="O97" s="110"/>
    </row>
    <row r="98" spans="1:15" x14ac:dyDescent="0.25">
      <c r="A98" s="115"/>
      <c r="B98" s="126"/>
      <c r="C98" s="155"/>
      <c r="D98" s="126"/>
      <c r="E98" s="162"/>
      <c r="F98" s="126"/>
      <c r="G98" s="110"/>
      <c r="H98" s="155"/>
      <c r="I98" s="126"/>
      <c r="J98" s="126"/>
      <c r="K98" s="110"/>
      <c r="L98" s="166"/>
      <c r="M98" s="110"/>
      <c r="N98" s="110"/>
      <c r="O98" s="110"/>
    </row>
    <row r="99" spans="1:15" x14ac:dyDescent="0.25">
      <c r="A99" s="115"/>
      <c r="B99" s="126"/>
      <c r="C99" s="155"/>
      <c r="D99" s="126"/>
      <c r="E99" s="162"/>
      <c r="F99" s="126"/>
      <c r="G99" s="110"/>
      <c r="H99" s="155"/>
      <c r="I99" s="126"/>
      <c r="J99" s="126"/>
      <c r="K99" s="110"/>
      <c r="L99" s="166"/>
      <c r="M99" s="110"/>
      <c r="N99" s="110"/>
      <c r="O99" s="110"/>
    </row>
    <row r="100" spans="1:15" x14ac:dyDescent="0.25">
      <c r="A100" s="115"/>
      <c r="B100" s="126"/>
      <c r="C100" s="155"/>
      <c r="D100" s="126"/>
      <c r="E100" s="162"/>
      <c r="F100" s="126"/>
      <c r="G100" s="110"/>
      <c r="H100" s="155"/>
      <c r="I100" s="126"/>
      <c r="J100" s="126"/>
      <c r="K100" s="110"/>
      <c r="L100" s="166"/>
      <c r="M100" s="110"/>
      <c r="N100" s="110"/>
      <c r="O100" s="110"/>
    </row>
    <row r="101" spans="1:15" x14ac:dyDescent="0.25">
      <c r="A101" s="115"/>
      <c r="B101" s="126"/>
      <c r="C101" s="155"/>
      <c r="D101" s="126"/>
      <c r="E101" s="162"/>
      <c r="F101" s="126"/>
      <c r="G101" s="110"/>
      <c r="H101" s="155"/>
      <c r="I101" s="126"/>
      <c r="J101" s="126"/>
      <c r="K101" s="110"/>
      <c r="L101" s="166"/>
      <c r="M101" s="110"/>
      <c r="N101" s="110"/>
      <c r="O101" s="110"/>
    </row>
    <row r="102" spans="1:15" x14ac:dyDescent="0.25">
      <c r="A102" s="115"/>
      <c r="B102" s="126"/>
      <c r="C102" s="155"/>
      <c r="D102" s="126"/>
      <c r="E102" s="162"/>
      <c r="F102" s="126"/>
      <c r="G102" s="110"/>
      <c r="H102" s="155"/>
      <c r="I102" s="126"/>
      <c r="J102" s="126"/>
      <c r="K102" s="110"/>
      <c r="L102" s="166"/>
      <c r="M102" s="110"/>
      <c r="N102" s="110"/>
      <c r="O102" s="110"/>
    </row>
    <row r="103" spans="1:15" x14ac:dyDescent="0.25">
      <c r="A103" s="115"/>
      <c r="B103" s="126"/>
      <c r="C103" s="155"/>
      <c r="D103" s="126"/>
      <c r="E103" s="162"/>
      <c r="F103" s="126"/>
      <c r="G103" s="110"/>
      <c r="H103" s="155"/>
      <c r="I103" s="126"/>
      <c r="J103" s="126"/>
      <c r="K103" s="110"/>
      <c r="L103" s="166"/>
      <c r="M103" s="110"/>
      <c r="N103" s="110"/>
      <c r="O103" s="110"/>
    </row>
    <row r="104" spans="1:15" x14ac:dyDescent="0.25">
      <c r="A104" s="115"/>
      <c r="B104" s="126"/>
      <c r="C104" s="155"/>
      <c r="D104" s="126"/>
      <c r="E104" s="162"/>
      <c r="F104" s="126"/>
      <c r="G104" s="110"/>
      <c r="H104" s="155"/>
      <c r="I104" s="126"/>
      <c r="J104" s="126"/>
      <c r="K104" s="110"/>
      <c r="L104" s="166"/>
      <c r="M104" s="110"/>
      <c r="N104" s="110"/>
      <c r="O104" s="110"/>
    </row>
    <row r="105" spans="1:15" x14ac:dyDescent="0.25">
      <c r="A105" s="115"/>
      <c r="B105" s="126"/>
      <c r="C105" s="155"/>
      <c r="D105" s="126"/>
      <c r="E105" s="162"/>
      <c r="F105" s="126"/>
      <c r="G105" s="110"/>
      <c r="H105" s="155"/>
      <c r="I105" s="126"/>
      <c r="J105" s="126"/>
      <c r="K105" s="110"/>
      <c r="L105" s="166"/>
      <c r="M105" s="110"/>
      <c r="N105" s="110"/>
      <c r="O105" s="110"/>
    </row>
    <row r="106" spans="1:15" x14ac:dyDescent="0.25">
      <c r="A106" s="115"/>
      <c r="B106" s="126"/>
      <c r="C106" s="155"/>
      <c r="D106" s="126"/>
      <c r="E106" s="162"/>
      <c r="F106" s="126"/>
      <c r="G106" s="110"/>
      <c r="H106" s="155"/>
      <c r="I106" s="126"/>
      <c r="J106" s="126"/>
      <c r="K106" s="110"/>
      <c r="L106" s="166"/>
      <c r="M106" s="110"/>
      <c r="N106" s="110"/>
      <c r="O106" s="110"/>
    </row>
    <row r="107" spans="1:15" x14ac:dyDescent="0.25">
      <c r="A107" s="115"/>
      <c r="B107" s="126"/>
      <c r="C107" s="155"/>
      <c r="D107" s="126"/>
      <c r="E107" s="162"/>
      <c r="F107" s="126"/>
      <c r="G107" s="110"/>
      <c r="H107" s="155"/>
      <c r="I107" s="126"/>
      <c r="J107" s="126"/>
      <c r="K107" s="110"/>
      <c r="L107" s="166"/>
      <c r="M107" s="110"/>
      <c r="N107" s="110"/>
      <c r="O107" s="110"/>
    </row>
    <row r="108" spans="1:15" x14ac:dyDescent="0.25">
      <c r="A108" s="115"/>
      <c r="B108" s="126"/>
      <c r="C108" s="155"/>
      <c r="D108" s="126"/>
      <c r="E108" s="162"/>
      <c r="F108" s="126"/>
      <c r="G108" s="110"/>
      <c r="H108" s="155"/>
      <c r="I108" s="126"/>
      <c r="J108" s="126"/>
      <c r="K108" s="110"/>
      <c r="L108" s="166"/>
      <c r="M108" s="110"/>
      <c r="N108" s="110"/>
      <c r="O108" s="110"/>
    </row>
    <row r="109" spans="1:15" x14ac:dyDescent="0.25">
      <c r="A109" s="115"/>
      <c r="B109" s="126"/>
      <c r="C109" s="155"/>
      <c r="D109" s="126"/>
      <c r="E109" s="162"/>
      <c r="F109" s="126"/>
      <c r="G109" s="110"/>
      <c r="H109" s="155"/>
      <c r="I109" s="126"/>
      <c r="J109" s="126"/>
      <c r="K109" s="110"/>
      <c r="L109" s="166"/>
      <c r="M109" s="110"/>
      <c r="N109" s="110"/>
      <c r="O109" s="110"/>
    </row>
    <row r="110" spans="1:15" x14ac:dyDescent="0.25">
      <c r="A110" s="115"/>
      <c r="B110" s="126"/>
      <c r="C110" s="155"/>
      <c r="D110" s="126"/>
      <c r="E110" s="162"/>
      <c r="F110" s="126"/>
      <c r="G110" s="110"/>
      <c r="H110" s="155"/>
      <c r="I110" s="126"/>
      <c r="J110" s="126"/>
      <c r="K110" s="110"/>
      <c r="L110" s="166"/>
      <c r="M110" s="110"/>
      <c r="N110" s="110"/>
      <c r="O110" s="110"/>
    </row>
    <row r="111" spans="1:15" x14ac:dyDescent="0.25">
      <c r="A111" s="115"/>
      <c r="B111" s="126"/>
      <c r="C111" s="155"/>
      <c r="D111" s="126"/>
      <c r="E111" s="162"/>
      <c r="F111" s="126"/>
      <c r="G111" s="110"/>
      <c r="H111" s="155"/>
      <c r="I111" s="126"/>
      <c r="J111" s="126"/>
      <c r="K111" s="110"/>
      <c r="L111" s="166"/>
      <c r="M111" s="110"/>
      <c r="N111" s="110"/>
      <c r="O111" s="110"/>
    </row>
    <row r="112" spans="1:15" x14ac:dyDescent="0.25">
      <c r="A112" s="115"/>
      <c r="B112" s="126"/>
      <c r="C112" s="155"/>
      <c r="D112" s="126"/>
      <c r="E112" s="162"/>
      <c r="F112" s="126"/>
      <c r="G112" s="110"/>
      <c r="H112" s="155"/>
      <c r="I112" s="126"/>
      <c r="J112" s="126"/>
      <c r="K112" s="110"/>
      <c r="L112" s="166"/>
      <c r="M112" s="110"/>
      <c r="N112" s="110"/>
      <c r="O112" s="110"/>
    </row>
    <row r="113" spans="1:15" x14ac:dyDescent="0.25">
      <c r="A113" s="115"/>
      <c r="B113" s="126"/>
      <c r="C113" s="155"/>
      <c r="D113" s="126"/>
      <c r="E113" s="162"/>
      <c r="F113" s="126"/>
      <c r="G113" s="110"/>
      <c r="H113" s="155"/>
      <c r="I113" s="126"/>
      <c r="J113" s="126"/>
      <c r="K113" s="110"/>
      <c r="L113" s="166"/>
      <c r="M113" s="110"/>
      <c r="N113" s="110"/>
      <c r="O113" s="110"/>
    </row>
    <row r="114" spans="1:15" x14ac:dyDescent="0.25">
      <c r="A114" s="115"/>
      <c r="B114" s="126"/>
      <c r="C114" s="155"/>
      <c r="D114" s="126"/>
      <c r="E114" s="162"/>
      <c r="F114" s="126"/>
      <c r="G114" s="110"/>
      <c r="H114" s="155"/>
      <c r="I114" s="126"/>
      <c r="J114" s="126"/>
      <c r="K114" s="110"/>
      <c r="L114" s="166"/>
      <c r="M114" s="110"/>
      <c r="N114" s="110"/>
      <c r="O114" s="110"/>
    </row>
    <row r="115" spans="1:15" x14ac:dyDescent="0.25">
      <c r="A115" s="115"/>
      <c r="B115" s="126"/>
      <c r="C115" s="155"/>
      <c r="D115" s="126"/>
      <c r="E115" s="162"/>
      <c r="F115" s="126"/>
      <c r="G115" s="110"/>
      <c r="H115" s="155"/>
      <c r="I115" s="126"/>
      <c r="J115" s="126"/>
      <c r="K115" s="110"/>
      <c r="L115" s="166"/>
      <c r="M115" s="110"/>
      <c r="N115" s="110"/>
      <c r="O115" s="110"/>
    </row>
    <row r="116" spans="1:15" x14ac:dyDescent="0.25">
      <c r="A116" s="115"/>
      <c r="B116" s="126"/>
      <c r="C116" s="155"/>
      <c r="D116" s="126"/>
      <c r="E116" s="162"/>
      <c r="F116" s="126"/>
      <c r="G116" s="110"/>
      <c r="H116" s="155"/>
      <c r="I116" s="126"/>
      <c r="J116" s="126"/>
      <c r="K116" s="110"/>
      <c r="L116" s="166"/>
      <c r="M116" s="110"/>
      <c r="N116" s="110"/>
      <c r="O116" s="110"/>
    </row>
    <row r="117" spans="1:15" x14ac:dyDescent="0.25">
      <c r="A117" s="115"/>
      <c r="B117" s="126"/>
      <c r="C117" s="155"/>
      <c r="D117" s="126"/>
      <c r="E117" s="162"/>
      <c r="F117" s="126"/>
      <c r="G117" s="110"/>
      <c r="H117" s="155"/>
      <c r="I117" s="126"/>
      <c r="J117" s="126"/>
      <c r="K117" s="110"/>
      <c r="L117" s="166"/>
      <c r="M117" s="110"/>
      <c r="N117" s="110"/>
      <c r="O117" s="110"/>
    </row>
    <row r="118" spans="1:15" x14ac:dyDescent="0.25">
      <c r="A118" s="115"/>
      <c r="B118" s="126"/>
      <c r="C118" s="155"/>
      <c r="D118" s="126"/>
      <c r="E118" s="162"/>
      <c r="F118" s="126"/>
      <c r="G118" s="110"/>
      <c r="H118" s="155"/>
      <c r="I118" s="126"/>
      <c r="J118" s="126"/>
      <c r="K118" s="110"/>
      <c r="L118" s="166"/>
      <c r="M118" s="110"/>
      <c r="N118" s="110"/>
      <c r="O118" s="110"/>
    </row>
    <row r="119" spans="1:15" x14ac:dyDescent="0.25">
      <c r="A119" s="115"/>
      <c r="B119" s="126"/>
      <c r="C119" s="155"/>
      <c r="D119" s="126"/>
      <c r="E119" s="162"/>
      <c r="F119" s="126"/>
      <c r="G119" s="110"/>
      <c r="H119" s="155"/>
      <c r="I119" s="126"/>
      <c r="J119" s="126"/>
      <c r="K119" s="110"/>
      <c r="L119" s="166"/>
      <c r="M119" s="110"/>
      <c r="N119" s="110"/>
      <c r="O119" s="110"/>
    </row>
    <row r="120" spans="1:15" x14ac:dyDescent="0.25">
      <c r="A120" s="115"/>
      <c r="B120" s="126"/>
      <c r="C120" s="155"/>
      <c r="D120" s="126"/>
      <c r="E120" s="162"/>
      <c r="F120" s="126"/>
      <c r="G120" s="110"/>
      <c r="H120" s="155"/>
      <c r="I120" s="126"/>
      <c r="J120" s="126"/>
      <c r="K120" s="110"/>
      <c r="L120" s="166"/>
      <c r="M120" s="110"/>
      <c r="N120" s="110"/>
      <c r="O120" s="110"/>
    </row>
    <row r="121" spans="1:15" x14ac:dyDescent="0.25">
      <c r="A121" s="115"/>
      <c r="B121" s="126"/>
      <c r="C121" s="155"/>
      <c r="D121" s="126"/>
      <c r="E121" s="162"/>
      <c r="F121" s="126"/>
      <c r="G121" s="110"/>
      <c r="H121" s="155"/>
      <c r="I121" s="126"/>
      <c r="J121" s="126"/>
      <c r="K121" s="110"/>
      <c r="L121" s="166"/>
      <c r="M121" s="110"/>
      <c r="N121" s="110"/>
      <c r="O121" s="110"/>
    </row>
    <row r="122" spans="1:15" x14ac:dyDescent="0.25">
      <c r="A122" s="115"/>
      <c r="B122" s="126"/>
      <c r="C122" s="155"/>
      <c r="D122" s="126"/>
      <c r="E122" s="162"/>
      <c r="F122" s="126"/>
      <c r="G122" s="110"/>
      <c r="H122" s="155"/>
      <c r="I122" s="126"/>
      <c r="J122" s="126"/>
      <c r="K122" s="110"/>
      <c r="L122" s="166"/>
      <c r="M122" s="110"/>
      <c r="N122" s="110"/>
      <c r="O122" s="110"/>
    </row>
    <row r="123" spans="1:15" x14ac:dyDescent="0.25">
      <c r="A123" s="115"/>
      <c r="B123" s="126"/>
      <c r="C123" s="155"/>
      <c r="D123" s="126"/>
      <c r="E123" s="162"/>
      <c r="F123" s="126"/>
      <c r="G123" s="110"/>
      <c r="H123" s="155"/>
      <c r="I123" s="126"/>
      <c r="J123" s="126"/>
      <c r="K123" s="110"/>
      <c r="L123" s="166"/>
      <c r="M123" s="110"/>
      <c r="N123" s="110"/>
      <c r="O123" s="110"/>
    </row>
    <row r="124" spans="1:15" x14ac:dyDescent="0.25">
      <c r="A124" s="115"/>
      <c r="B124" s="126"/>
      <c r="C124" s="155"/>
      <c r="D124" s="126"/>
      <c r="E124" s="162"/>
      <c r="F124" s="126"/>
      <c r="G124" s="110"/>
      <c r="H124" s="155"/>
      <c r="I124" s="126"/>
      <c r="J124" s="126"/>
      <c r="K124" s="110"/>
      <c r="L124" s="166"/>
      <c r="M124" s="110"/>
      <c r="N124" s="110"/>
      <c r="O124" s="110"/>
    </row>
    <row r="125" spans="1:15" x14ac:dyDescent="0.25">
      <c r="A125" s="115"/>
      <c r="B125" s="126"/>
      <c r="C125" s="155"/>
      <c r="D125" s="126"/>
      <c r="E125" s="162"/>
      <c r="F125" s="126"/>
      <c r="G125" s="110"/>
      <c r="H125" s="155"/>
      <c r="I125" s="126"/>
      <c r="J125" s="126"/>
      <c r="K125" s="110"/>
      <c r="L125" s="166"/>
      <c r="M125" s="110"/>
      <c r="N125" s="110"/>
      <c r="O125" s="110"/>
    </row>
    <row r="126" spans="1:15" x14ac:dyDescent="0.25">
      <c r="A126" s="115"/>
      <c r="B126" s="126"/>
      <c r="C126" s="155"/>
      <c r="D126" s="126"/>
      <c r="E126" s="162"/>
      <c r="F126" s="126"/>
      <c r="G126" s="110"/>
      <c r="H126" s="155"/>
      <c r="I126" s="126"/>
      <c r="J126" s="126"/>
      <c r="K126" s="110"/>
      <c r="L126" s="166"/>
      <c r="M126" s="110"/>
      <c r="N126" s="110"/>
      <c r="O126" s="110"/>
    </row>
    <row r="127" spans="1:15" x14ac:dyDescent="0.25">
      <c r="A127" s="115"/>
      <c r="B127" s="126"/>
      <c r="C127" s="155"/>
      <c r="D127" s="126"/>
      <c r="E127" s="162"/>
      <c r="F127" s="126"/>
      <c r="G127" s="110"/>
      <c r="H127" s="155"/>
      <c r="I127" s="126"/>
      <c r="J127" s="126"/>
      <c r="K127" s="110"/>
      <c r="L127" s="166"/>
      <c r="M127" s="110"/>
      <c r="N127" s="110"/>
      <c r="O127" s="110"/>
    </row>
    <row r="128" spans="1:15" x14ac:dyDescent="0.25">
      <c r="A128" s="115"/>
      <c r="B128" s="126"/>
      <c r="C128" s="155"/>
      <c r="D128" s="126"/>
      <c r="E128" s="162"/>
      <c r="F128" s="126"/>
      <c r="G128" s="110"/>
      <c r="H128" s="155"/>
      <c r="I128" s="126"/>
      <c r="J128" s="126"/>
      <c r="K128" s="110"/>
      <c r="L128" s="166"/>
      <c r="M128" s="110"/>
      <c r="N128" s="110"/>
      <c r="O128" s="110"/>
    </row>
    <row r="129" spans="1:15" x14ac:dyDescent="0.25">
      <c r="A129" s="115"/>
      <c r="B129" s="126"/>
      <c r="C129" s="155"/>
      <c r="D129" s="126"/>
      <c r="E129" s="162"/>
      <c r="F129" s="126"/>
      <c r="G129" s="110"/>
      <c r="H129" s="155"/>
      <c r="I129" s="126"/>
      <c r="J129" s="126"/>
      <c r="K129" s="110"/>
      <c r="L129" s="166"/>
      <c r="M129" s="110"/>
      <c r="N129" s="110"/>
      <c r="O129" s="110"/>
    </row>
    <row r="130" spans="1:15" x14ac:dyDescent="0.25">
      <c r="A130" s="115"/>
      <c r="B130" s="126"/>
      <c r="C130" s="155"/>
      <c r="D130" s="126"/>
      <c r="E130" s="162"/>
      <c r="F130" s="126"/>
      <c r="G130" s="110"/>
      <c r="H130" s="155"/>
      <c r="I130" s="126"/>
      <c r="J130" s="126"/>
      <c r="K130" s="110"/>
      <c r="L130" s="166"/>
      <c r="M130" s="110"/>
      <c r="N130" s="110"/>
      <c r="O130" s="110"/>
    </row>
    <row r="131" spans="1:15" x14ac:dyDescent="0.25">
      <c r="A131" s="115"/>
      <c r="B131" s="126"/>
      <c r="C131" s="155"/>
      <c r="D131" s="126"/>
      <c r="E131" s="162"/>
      <c r="F131" s="126"/>
      <c r="G131" s="110"/>
      <c r="H131" s="155"/>
      <c r="I131" s="126"/>
      <c r="J131" s="126"/>
      <c r="K131" s="110"/>
      <c r="L131" s="166"/>
      <c r="M131" s="110"/>
      <c r="N131" s="110"/>
      <c r="O131" s="110"/>
    </row>
    <row r="132" spans="1:15" x14ac:dyDescent="0.25">
      <c r="A132" s="115"/>
      <c r="B132" s="126"/>
      <c r="C132" s="155"/>
      <c r="D132" s="126"/>
      <c r="E132" s="162"/>
      <c r="F132" s="126"/>
      <c r="G132" s="110"/>
      <c r="H132" s="155"/>
      <c r="I132" s="126"/>
      <c r="J132" s="126"/>
      <c r="K132" s="110"/>
      <c r="L132" s="166"/>
      <c r="M132" s="110"/>
      <c r="N132" s="110"/>
      <c r="O132" s="110"/>
    </row>
    <row r="133" spans="1:15" x14ac:dyDescent="0.25">
      <c r="A133" s="115"/>
      <c r="B133" s="126"/>
      <c r="C133" s="155"/>
      <c r="D133" s="126"/>
      <c r="E133" s="162"/>
      <c r="F133" s="126"/>
      <c r="G133" s="110"/>
      <c r="H133" s="155"/>
      <c r="I133" s="126"/>
      <c r="J133" s="126"/>
      <c r="K133" s="110"/>
      <c r="L133" s="166"/>
      <c r="M133" s="110"/>
      <c r="N133" s="110"/>
      <c r="O133" s="110"/>
    </row>
    <row r="134" spans="1:15" x14ac:dyDescent="0.25">
      <c r="A134" s="115"/>
      <c r="B134" s="126"/>
      <c r="C134" s="155"/>
      <c r="D134" s="126"/>
      <c r="E134" s="162"/>
      <c r="F134" s="126"/>
      <c r="G134" s="110"/>
      <c r="H134" s="155"/>
      <c r="I134" s="126"/>
      <c r="J134" s="126"/>
      <c r="K134" s="110"/>
      <c r="L134" s="166"/>
      <c r="M134" s="110"/>
      <c r="N134" s="110"/>
      <c r="O134" s="110"/>
    </row>
    <row r="135" spans="1:15" x14ac:dyDescent="0.25">
      <c r="A135" s="115"/>
      <c r="B135" s="126"/>
      <c r="C135" s="155"/>
      <c r="D135" s="126"/>
      <c r="E135" s="162"/>
      <c r="F135" s="126"/>
      <c r="G135" s="110"/>
      <c r="H135" s="155"/>
      <c r="I135" s="126"/>
      <c r="J135" s="126"/>
      <c r="K135" s="110"/>
      <c r="L135" s="166"/>
      <c r="M135" s="110"/>
      <c r="N135" s="110"/>
      <c r="O135" s="110"/>
    </row>
    <row r="136" spans="1:15" x14ac:dyDescent="0.25">
      <c r="A136" s="115"/>
      <c r="B136" s="126"/>
      <c r="C136" s="155"/>
      <c r="D136" s="126"/>
      <c r="E136" s="162"/>
      <c r="F136" s="126"/>
      <c r="G136" s="110"/>
      <c r="H136" s="155"/>
      <c r="I136" s="126"/>
      <c r="J136" s="126"/>
      <c r="K136" s="110"/>
      <c r="L136" s="166"/>
      <c r="M136" s="110"/>
      <c r="N136" s="110"/>
      <c r="O136" s="110"/>
    </row>
    <row r="137" spans="1:15" x14ac:dyDescent="0.25">
      <c r="A137" s="115"/>
      <c r="B137" s="126"/>
      <c r="C137" s="155"/>
      <c r="D137" s="126"/>
      <c r="E137" s="162"/>
      <c r="F137" s="126"/>
      <c r="G137" s="110"/>
      <c r="H137" s="155"/>
      <c r="I137" s="126"/>
      <c r="J137" s="126"/>
      <c r="K137" s="110"/>
      <c r="L137" s="166"/>
      <c r="M137" s="110"/>
      <c r="N137" s="110"/>
      <c r="O137" s="110"/>
    </row>
    <row r="138" spans="1:15" x14ac:dyDescent="0.25">
      <c r="A138" s="115"/>
      <c r="B138" s="126"/>
      <c r="C138" s="155"/>
      <c r="D138" s="126"/>
      <c r="E138" s="162"/>
      <c r="F138" s="126"/>
      <c r="G138" s="110"/>
      <c r="H138" s="155"/>
      <c r="I138" s="126"/>
      <c r="J138" s="126"/>
      <c r="K138" s="110"/>
      <c r="L138" s="166"/>
      <c r="M138" s="110"/>
      <c r="N138" s="110"/>
      <c r="O138" s="110"/>
    </row>
    <row r="139" spans="1:15" x14ac:dyDescent="0.25">
      <c r="A139" s="115"/>
      <c r="B139" s="126"/>
      <c r="C139" s="155"/>
      <c r="D139" s="126"/>
      <c r="E139" s="162"/>
      <c r="F139" s="126"/>
      <c r="G139" s="110"/>
      <c r="H139" s="155"/>
      <c r="I139" s="126"/>
      <c r="J139" s="126"/>
      <c r="K139" s="110"/>
      <c r="L139" s="166"/>
      <c r="M139" s="110"/>
      <c r="N139" s="110"/>
      <c r="O139" s="110"/>
    </row>
    <row r="140" spans="1:15" x14ac:dyDescent="0.25">
      <c r="A140" s="115"/>
      <c r="B140" s="126"/>
      <c r="C140" s="155"/>
      <c r="D140" s="126"/>
      <c r="E140" s="162"/>
      <c r="F140" s="126"/>
      <c r="G140" s="110"/>
      <c r="H140" s="155"/>
      <c r="I140" s="126"/>
      <c r="J140" s="126"/>
      <c r="K140" s="110"/>
      <c r="L140" s="166"/>
      <c r="M140" s="110"/>
      <c r="N140" s="110"/>
      <c r="O140" s="110"/>
    </row>
    <row r="141" spans="1:15" x14ac:dyDescent="0.25">
      <c r="A141" s="115"/>
      <c r="B141" s="126"/>
      <c r="C141" s="155"/>
      <c r="D141" s="126"/>
      <c r="E141" s="162"/>
      <c r="F141" s="126"/>
      <c r="G141" s="110"/>
      <c r="H141" s="155"/>
      <c r="I141" s="126"/>
      <c r="J141" s="126"/>
      <c r="K141" s="110"/>
      <c r="L141" s="166"/>
      <c r="M141" s="110"/>
      <c r="N141" s="110"/>
      <c r="O141" s="110"/>
    </row>
    <row r="142" spans="1:15" x14ac:dyDescent="0.25">
      <c r="A142" s="115"/>
      <c r="B142" s="126"/>
      <c r="C142" s="155"/>
      <c r="D142" s="126"/>
      <c r="E142" s="162"/>
      <c r="F142" s="126"/>
      <c r="G142" s="110"/>
      <c r="H142" s="155"/>
      <c r="I142" s="126"/>
      <c r="J142" s="126"/>
      <c r="K142" s="110"/>
      <c r="L142" s="166"/>
      <c r="M142" s="110"/>
      <c r="N142" s="110"/>
      <c r="O142" s="110"/>
    </row>
    <row r="143" spans="1:15" x14ac:dyDescent="0.25">
      <c r="A143" s="115"/>
      <c r="B143" s="126"/>
      <c r="C143" s="155"/>
      <c r="D143" s="126"/>
      <c r="E143" s="162"/>
      <c r="F143" s="126"/>
      <c r="G143" s="110"/>
      <c r="H143" s="155"/>
      <c r="I143" s="126"/>
      <c r="J143" s="126"/>
      <c r="K143" s="110"/>
      <c r="L143" s="166"/>
      <c r="M143" s="110"/>
      <c r="N143" s="110"/>
      <c r="O143" s="110"/>
    </row>
    <row r="144" spans="1:15" x14ac:dyDescent="0.25">
      <c r="A144" s="115"/>
      <c r="B144" s="126"/>
      <c r="C144" s="155"/>
      <c r="D144" s="126"/>
      <c r="E144" s="162"/>
      <c r="F144" s="126"/>
      <c r="G144" s="110"/>
      <c r="H144" s="155"/>
      <c r="I144" s="126"/>
      <c r="J144" s="126"/>
      <c r="K144" s="110"/>
      <c r="L144" s="166"/>
      <c r="M144" s="110"/>
      <c r="N144" s="110"/>
      <c r="O144" s="110"/>
    </row>
    <row r="145" spans="1:15" x14ac:dyDescent="0.25">
      <c r="A145" s="115"/>
      <c r="B145" s="126"/>
      <c r="C145" s="155"/>
      <c r="D145" s="126"/>
      <c r="E145" s="162"/>
      <c r="F145" s="126"/>
      <c r="G145" s="110"/>
      <c r="H145" s="155"/>
      <c r="I145" s="126"/>
      <c r="J145" s="126"/>
      <c r="K145" s="110"/>
      <c r="L145" s="166"/>
      <c r="M145" s="110"/>
      <c r="N145" s="110"/>
      <c r="O145" s="110"/>
    </row>
    <row r="146" spans="1:15" x14ac:dyDescent="0.25">
      <c r="A146" s="115"/>
      <c r="B146" s="126"/>
      <c r="C146" s="155"/>
      <c r="D146" s="126"/>
      <c r="E146" s="162"/>
      <c r="F146" s="126"/>
      <c r="G146" s="110"/>
      <c r="H146" s="155"/>
      <c r="I146" s="126"/>
      <c r="J146" s="126"/>
      <c r="K146" s="110"/>
      <c r="L146" s="166"/>
      <c r="M146" s="110"/>
      <c r="N146" s="110"/>
      <c r="O146" s="110"/>
    </row>
    <row r="147" spans="1:15" x14ac:dyDescent="0.25">
      <c r="A147" s="115"/>
      <c r="B147" s="126"/>
      <c r="C147" s="155"/>
      <c r="D147" s="126"/>
      <c r="E147" s="162"/>
      <c r="F147" s="126"/>
      <c r="G147" s="110"/>
      <c r="H147" s="155"/>
      <c r="I147" s="126"/>
      <c r="J147" s="126"/>
      <c r="K147" s="110"/>
      <c r="L147" s="166"/>
      <c r="M147" s="110"/>
      <c r="N147" s="110"/>
      <c r="O147" s="110"/>
    </row>
    <row r="148" spans="1:15" x14ac:dyDescent="0.25">
      <c r="A148" s="115"/>
      <c r="B148" s="126"/>
      <c r="C148" s="155"/>
      <c r="D148" s="126"/>
      <c r="E148" s="162"/>
      <c r="F148" s="126"/>
      <c r="G148" s="110"/>
      <c r="H148" s="155"/>
      <c r="I148" s="126"/>
      <c r="J148" s="126"/>
      <c r="K148" s="110"/>
      <c r="L148" s="166"/>
      <c r="M148" s="110"/>
      <c r="N148" s="110"/>
      <c r="O148" s="110"/>
    </row>
    <row r="149" spans="1:15" x14ac:dyDescent="0.25">
      <c r="A149" s="115"/>
      <c r="B149" s="126"/>
      <c r="C149" s="155"/>
      <c r="D149" s="126"/>
      <c r="E149" s="162"/>
      <c r="F149" s="126"/>
      <c r="G149" s="110"/>
      <c r="H149" s="155"/>
      <c r="I149" s="126"/>
      <c r="J149" s="126"/>
      <c r="K149" s="110"/>
      <c r="L149" s="166"/>
      <c r="M149" s="110"/>
      <c r="N149" s="110"/>
      <c r="O149" s="110"/>
    </row>
    <row r="150" spans="1:15" x14ac:dyDescent="0.25">
      <c r="A150" s="115"/>
      <c r="B150" s="126"/>
      <c r="C150" s="155"/>
      <c r="D150" s="126"/>
      <c r="E150" s="162"/>
      <c r="F150" s="126"/>
      <c r="G150" s="110"/>
      <c r="H150" s="155"/>
      <c r="I150" s="126"/>
      <c r="J150" s="126"/>
      <c r="K150" s="110"/>
      <c r="L150" s="166"/>
      <c r="M150" s="110"/>
      <c r="N150" s="110"/>
      <c r="O150" s="110"/>
    </row>
    <row r="151" spans="1:15" x14ac:dyDescent="0.25">
      <c r="A151" s="115"/>
      <c r="B151" s="126"/>
      <c r="C151" s="155"/>
      <c r="D151" s="126"/>
      <c r="E151" s="162"/>
      <c r="F151" s="126"/>
      <c r="G151" s="110"/>
      <c r="H151" s="155"/>
      <c r="I151" s="126"/>
      <c r="J151" s="126"/>
      <c r="K151" s="110"/>
      <c r="L151" s="166"/>
      <c r="M151" s="110"/>
      <c r="N151" s="110"/>
      <c r="O151" s="110"/>
    </row>
    <row r="152" spans="1:15" x14ac:dyDescent="0.25">
      <c r="A152" s="115"/>
      <c r="B152" s="126"/>
      <c r="C152" s="155"/>
      <c r="D152" s="126"/>
      <c r="E152" s="162"/>
      <c r="F152" s="126"/>
      <c r="G152" s="110"/>
      <c r="H152" s="155"/>
      <c r="I152" s="126"/>
      <c r="J152" s="126"/>
      <c r="K152" s="110"/>
      <c r="L152" s="166"/>
      <c r="M152" s="110"/>
      <c r="N152" s="110"/>
      <c r="O152" s="110"/>
    </row>
    <row r="153" spans="1:15" x14ac:dyDescent="0.25">
      <c r="A153" s="115"/>
      <c r="B153" s="126"/>
      <c r="C153" s="155"/>
      <c r="D153" s="126"/>
      <c r="E153" s="162"/>
      <c r="F153" s="126"/>
      <c r="G153" s="110"/>
      <c r="H153" s="155"/>
      <c r="I153" s="126"/>
      <c r="J153" s="126"/>
      <c r="K153" s="110"/>
      <c r="L153" s="166"/>
      <c r="M153" s="110"/>
      <c r="N153" s="110"/>
      <c r="O153" s="110"/>
    </row>
    <row r="154" spans="1:15" x14ac:dyDescent="0.25">
      <c r="A154" s="115"/>
      <c r="B154" s="126"/>
      <c r="C154" s="155"/>
      <c r="D154" s="126"/>
      <c r="E154" s="162"/>
      <c r="F154" s="126"/>
      <c r="G154" s="110"/>
      <c r="H154" s="155"/>
      <c r="I154" s="126"/>
      <c r="J154" s="126"/>
      <c r="K154" s="110"/>
      <c r="L154" s="166"/>
      <c r="M154" s="110"/>
      <c r="N154" s="110"/>
      <c r="O154" s="110"/>
    </row>
    <row r="155" spans="1:15" x14ac:dyDescent="0.25">
      <c r="A155" s="115"/>
      <c r="B155" s="126"/>
      <c r="C155" s="155"/>
      <c r="D155" s="126"/>
      <c r="E155" s="162"/>
      <c r="F155" s="126"/>
      <c r="G155" s="110"/>
      <c r="H155" s="155"/>
      <c r="I155" s="126"/>
      <c r="J155" s="126"/>
      <c r="K155" s="110"/>
      <c r="L155" s="166"/>
      <c r="M155" s="110"/>
      <c r="N155" s="110"/>
      <c r="O155" s="110"/>
    </row>
    <row r="156" spans="1:15" x14ac:dyDescent="0.25">
      <c r="A156" s="115"/>
      <c r="B156" s="126"/>
      <c r="C156" s="155"/>
      <c r="D156" s="126"/>
      <c r="E156" s="162"/>
      <c r="F156" s="126"/>
      <c r="G156" s="110"/>
      <c r="H156" s="155"/>
      <c r="I156" s="126"/>
      <c r="J156" s="126"/>
      <c r="K156" s="110"/>
      <c r="L156" s="166"/>
      <c r="M156" s="110"/>
      <c r="N156" s="110"/>
      <c r="O156" s="110"/>
    </row>
    <row r="157" spans="1:15" x14ac:dyDescent="0.25">
      <c r="A157" s="115"/>
      <c r="B157" s="126"/>
      <c r="C157" s="155"/>
      <c r="D157" s="126"/>
      <c r="E157" s="162"/>
      <c r="F157" s="126"/>
      <c r="G157" s="110"/>
      <c r="H157" s="155"/>
      <c r="I157" s="126"/>
      <c r="J157" s="126"/>
      <c r="K157" s="110"/>
      <c r="L157" s="166"/>
      <c r="M157" s="110"/>
      <c r="N157" s="110"/>
      <c r="O157" s="110"/>
    </row>
    <row r="158" spans="1:15" x14ac:dyDescent="0.25">
      <c r="A158" s="115"/>
      <c r="B158" s="126"/>
      <c r="C158" s="155"/>
      <c r="D158" s="126"/>
      <c r="E158" s="162"/>
      <c r="F158" s="126"/>
      <c r="G158" s="110"/>
      <c r="H158" s="155"/>
      <c r="I158" s="126"/>
      <c r="J158" s="126"/>
      <c r="K158" s="110"/>
      <c r="L158" s="166"/>
      <c r="M158" s="110"/>
      <c r="N158" s="110"/>
      <c r="O158" s="110"/>
    </row>
    <row r="159" spans="1:15" x14ac:dyDescent="0.25">
      <c r="A159" s="115"/>
      <c r="B159" s="126"/>
      <c r="C159" s="155"/>
      <c r="D159" s="126"/>
      <c r="E159" s="162"/>
      <c r="F159" s="126"/>
      <c r="G159" s="110"/>
      <c r="H159" s="155"/>
      <c r="I159" s="126"/>
      <c r="J159" s="126"/>
      <c r="K159" s="110"/>
      <c r="L159" s="166"/>
      <c r="M159" s="110"/>
      <c r="N159" s="110"/>
      <c r="O159" s="110"/>
    </row>
    <row r="160" spans="1:15" x14ac:dyDescent="0.25">
      <c r="A160" s="115"/>
      <c r="B160" s="126"/>
      <c r="C160" s="155"/>
      <c r="D160" s="126"/>
      <c r="E160" s="162"/>
      <c r="F160" s="126"/>
      <c r="G160" s="110"/>
      <c r="H160" s="155"/>
      <c r="I160" s="126"/>
      <c r="J160" s="126"/>
      <c r="K160" s="110"/>
      <c r="L160" s="166"/>
      <c r="M160" s="110"/>
      <c r="N160" s="110"/>
      <c r="O160" s="110"/>
    </row>
    <row r="161" spans="1:15" x14ac:dyDescent="0.25">
      <c r="A161" s="115"/>
      <c r="B161" s="126"/>
      <c r="C161" s="155"/>
      <c r="D161" s="126"/>
      <c r="E161" s="162"/>
      <c r="F161" s="126"/>
      <c r="G161" s="110"/>
      <c r="H161" s="155"/>
      <c r="I161" s="126"/>
      <c r="J161" s="126"/>
      <c r="K161" s="110"/>
      <c r="L161" s="166"/>
      <c r="M161" s="110"/>
      <c r="N161" s="110"/>
      <c r="O161" s="110"/>
    </row>
    <row r="162" spans="1:15" x14ac:dyDescent="0.25">
      <c r="A162" s="115"/>
      <c r="B162" s="126"/>
      <c r="C162" s="155"/>
      <c r="D162" s="126"/>
      <c r="E162" s="162"/>
      <c r="F162" s="126"/>
      <c r="G162" s="110"/>
      <c r="H162" s="155"/>
      <c r="I162" s="126"/>
      <c r="J162" s="126"/>
      <c r="K162" s="110"/>
      <c r="L162" s="166"/>
      <c r="M162" s="110"/>
      <c r="N162" s="110"/>
      <c r="O162" s="110"/>
    </row>
    <row r="163" spans="1:15" x14ac:dyDescent="0.25">
      <c r="A163" s="115"/>
      <c r="B163" s="126"/>
      <c r="C163" s="155"/>
      <c r="D163" s="126"/>
      <c r="E163" s="162"/>
      <c r="F163" s="126"/>
      <c r="G163" s="110"/>
      <c r="H163" s="155"/>
      <c r="I163" s="126"/>
      <c r="J163" s="126"/>
      <c r="K163" s="110"/>
      <c r="L163" s="166"/>
      <c r="M163" s="110"/>
      <c r="N163" s="110"/>
      <c r="O163" s="110"/>
    </row>
    <row r="164" spans="1:15" x14ac:dyDescent="0.25">
      <c r="A164" s="115"/>
      <c r="B164" s="126"/>
      <c r="C164" s="155"/>
      <c r="D164" s="126"/>
      <c r="E164" s="162"/>
      <c r="F164" s="126"/>
      <c r="G164" s="110"/>
      <c r="H164" s="155"/>
      <c r="I164" s="126"/>
      <c r="J164" s="126"/>
      <c r="K164" s="110"/>
      <c r="L164" s="166"/>
      <c r="M164" s="110"/>
      <c r="N164" s="110"/>
      <c r="O164" s="110"/>
    </row>
    <row r="165" spans="1:15" x14ac:dyDescent="0.25">
      <c r="A165" s="115"/>
      <c r="B165" s="126"/>
      <c r="C165" s="155"/>
      <c r="D165" s="126"/>
      <c r="E165" s="162"/>
      <c r="F165" s="126"/>
      <c r="G165" s="110"/>
      <c r="H165" s="155"/>
      <c r="I165" s="126"/>
      <c r="J165" s="126"/>
      <c r="K165" s="110"/>
      <c r="L165" s="166"/>
      <c r="M165" s="110"/>
      <c r="N165" s="110"/>
      <c r="O165" s="110"/>
    </row>
    <row r="166" spans="1:15" x14ac:dyDescent="0.25">
      <c r="A166" s="115"/>
      <c r="B166" s="126"/>
      <c r="C166" s="155"/>
      <c r="D166" s="126"/>
      <c r="E166" s="162"/>
      <c r="F166" s="126"/>
      <c r="G166" s="110"/>
      <c r="H166" s="155"/>
      <c r="I166" s="126"/>
      <c r="J166" s="126"/>
      <c r="K166" s="110"/>
      <c r="L166" s="166"/>
      <c r="M166" s="110"/>
      <c r="N166" s="110"/>
      <c r="O166" s="110"/>
    </row>
    <row r="167" spans="1:15" x14ac:dyDescent="0.25">
      <c r="A167" s="115"/>
      <c r="B167" s="126"/>
      <c r="C167" s="155"/>
      <c r="D167" s="126"/>
      <c r="E167" s="162"/>
      <c r="F167" s="126"/>
      <c r="G167" s="110"/>
      <c r="H167" s="155"/>
      <c r="I167" s="126"/>
      <c r="J167" s="126"/>
      <c r="K167" s="110"/>
      <c r="L167" s="166"/>
      <c r="M167" s="110"/>
      <c r="N167" s="110"/>
      <c r="O167" s="110"/>
    </row>
    <row r="168" spans="1:15" x14ac:dyDescent="0.25">
      <c r="A168" s="115"/>
      <c r="B168" s="126"/>
      <c r="C168" s="155"/>
      <c r="D168" s="126"/>
      <c r="E168" s="162"/>
      <c r="F168" s="126"/>
      <c r="G168" s="110"/>
      <c r="H168" s="155"/>
      <c r="I168" s="126"/>
      <c r="J168" s="126"/>
      <c r="K168" s="110"/>
      <c r="L168" s="166"/>
      <c r="M168" s="110"/>
      <c r="N168" s="110"/>
      <c r="O168" s="110"/>
    </row>
    <row r="169" spans="1:15" x14ac:dyDescent="0.25">
      <c r="A169" s="115"/>
      <c r="B169" s="126"/>
      <c r="C169" s="155"/>
      <c r="D169" s="126"/>
      <c r="E169" s="162"/>
      <c r="F169" s="126"/>
      <c r="G169" s="110"/>
      <c r="H169" s="155"/>
      <c r="I169" s="126"/>
      <c r="J169" s="126"/>
      <c r="K169" s="110"/>
      <c r="L169" s="166"/>
      <c r="M169" s="110"/>
      <c r="N169" s="110"/>
      <c r="O169" s="110"/>
    </row>
    <row r="170" spans="1:15" x14ac:dyDescent="0.25">
      <c r="A170" s="115"/>
      <c r="B170" s="126"/>
      <c r="C170" s="155"/>
      <c r="D170" s="126"/>
      <c r="E170" s="162"/>
      <c r="F170" s="126"/>
      <c r="G170" s="110"/>
      <c r="H170" s="155"/>
      <c r="I170" s="126"/>
      <c r="J170" s="126"/>
      <c r="K170" s="110"/>
      <c r="L170" s="166"/>
      <c r="M170" s="110"/>
      <c r="N170" s="110"/>
      <c r="O170" s="110"/>
    </row>
    <row r="171" spans="1:15" x14ac:dyDescent="0.25">
      <c r="A171" s="115"/>
      <c r="B171" s="126"/>
      <c r="C171" s="155"/>
      <c r="D171" s="126"/>
      <c r="E171" s="162"/>
      <c r="F171" s="126"/>
      <c r="G171" s="110"/>
      <c r="H171" s="155"/>
      <c r="I171" s="126"/>
      <c r="J171" s="126"/>
      <c r="K171" s="110"/>
      <c r="L171" s="166"/>
      <c r="M171" s="110"/>
      <c r="N171" s="110"/>
      <c r="O171" s="110"/>
    </row>
    <row r="172" spans="1:15" x14ac:dyDescent="0.25">
      <c r="A172" s="115"/>
      <c r="B172" s="126"/>
      <c r="C172" s="155"/>
      <c r="D172" s="126"/>
      <c r="E172" s="162"/>
      <c r="F172" s="126"/>
      <c r="G172" s="110"/>
      <c r="H172" s="155"/>
      <c r="I172" s="126"/>
      <c r="J172" s="126"/>
      <c r="K172" s="110"/>
      <c r="L172" s="166"/>
      <c r="M172" s="110"/>
      <c r="N172" s="110"/>
      <c r="O172" s="110"/>
    </row>
    <row r="173" spans="1:15" x14ac:dyDescent="0.25">
      <c r="A173" s="115"/>
      <c r="B173" s="126"/>
      <c r="C173" s="155"/>
      <c r="D173" s="126"/>
      <c r="E173" s="162"/>
      <c r="F173" s="126"/>
      <c r="G173" s="110"/>
      <c r="H173" s="155"/>
      <c r="I173" s="126"/>
      <c r="J173" s="126"/>
      <c r="K173" s="110"/>
      <c r="L173" s="166"/>
      <c r="M173" s="110"/>
      <c r="N173" s="110"/>
      <c r="O173" s="110"/>
    </row>
    <row r="174" spans="1:15" x14ac:dyDescent="0.25">
      <c r="A174" s="115"/>
      <c r="B174" s="126"/>
      <c r="C174" s="155"/>
      <c r="D174" s="126"/>
      <c r="E174" s="162"/>
      <c r="F174" s="126"/>
      <c r="G174" s="110"/>
      <c r="H174" s="155"/>
      <c r="I174" s="126"/>
      <c r="J174" s="126"/>
      <c r="K174" s="110"/>
      <c r="L174" s="166"/>
      <c r="M174" s="110"/>
      <c r="N174" s="110"/>
      <c r="O174" s="110"/>
    </row>
    <row r="175" spans="1:15" x14ac:dyDescent="0.25">
      <c r="A175" s="115"/>
      <c r="B175" s="126"/>
      <c r="C175" s="155"/>
      <c r="D175" s="126"/>
      <c r="E175" s="162"/>
      <c r="F175" s="126"/>
      <c r="G175" s="110"/>
      <c r="H175" s="155"/>
      <c r="I175" s="126"/>
      <c r="J175" s="126"/>
      <c r="K175" s="110"/>
      <c r="L175" s="166"/>
      <c r="M175" s="110"/>
      <c r="N175" s="110"/>
      <c r="O175" s="110"/>
    </row>
    <row r="176" spans="1:15" x14ac:dyDescent="0.25">
      <c r="A176" s="115"/>
      <c r="B176" s="126"/>
      <c r="C176" s="155"/>
      <c r="D176" s="126"/>
      <c r="E176" s="162"/>
      <c r="F176" s="126"/>
      <c r="G176" s="110"/>
      <c r="H176" s="155"/>
      <c r="I176" s="126"/>
      <c r="J176" s="126"/>
      <c r="K176" s="110"/>
      <c r="L176" s="166"/>
      <c r="M176" s="110"/>
      <c r="N176" s="110"/>
      <c r="O176" s="110"/>
    </row>
    <row r="177" spans="1:15" x14ac:dyDescent="0.25">
      <c r="A177" s="115"/>
      <c r="B177" s="126"/>
      <c r="C177" s="155"/>
      <c r="D177" s="126"/>
      <c r="E177" s="162"/>
      <c r="F177" s="126"/>
      <c r="G177" s="110"/>
      <c r="H177" s="155"/>
      <c r="I177" s="126"/>
      <c r="J177" s="126"/>
      <c r="K177" s="110"/>
      <c r="L177" s="166"/>
      <c r="M177" s="110"/>
      <c r="N177" s="110"/>
      <c r="O177" s="110"/>
    </row>
    <row r="178" spans="1:15" x14ac:dyDescent="0.25">
      <c r="A178" s="115"/>
      <c r="B178" s="126"/>
      <c r="C178" s="155"/>
      <c r="D178" s="126"/>
      <c r="E178" s="162"/>
      <c r="F178" s="126"/>
      <c r="G178" s="110"/>
      <c r="H178" s="155"/>
      <c r="I178" s="126"/>
      <c r="J178" s="126"/>
      <c r="K178" s="110"/>
      <c r="L178" s="166"/>
      <c r="M178" s="110"/>
      <c r="N178" s="110"/>
      <c r="O178" s="110"/>
    </row>
    <row r="179" spans="1:15" x14ac:dyDescent="0.25">
      <c r="A179" s="115"/>
      <c r="B179" s="126"/>
      <c r="C179" s="155"/>
      <c r="D179" s="126"/>
      <c r="E179" s="162"/>
      <c r="F179" s="126"/>
      <c r="G179" s="110"/>
      <c r="H179" s="155"/>
      <c r="I179" s="126"/>
      <c r="J179" s="126"/>
      <c r="K179" s="110"/>
      <c r="L179" s="166"/>
      <c r="M179" s="110"/>
      <c r="N179" s="110"/>
      <c r="O179" s="110"/>
    </row>
    <row r="180" spans="1:15" x14ac:dyDescent="0.25">
      <c r="A180" s="115"/>
      <c r="B180" s="126"/>
      <c r="C180" s="155"/>
      <c r="D180" s="126"/>
      <c r="E180" s="162"/>
      <c r="F180" s="126"/>
      <c r="G180" s="110"/>
      <c r="H180" s="155"/>
      <c r="I180" s="126"/>
      <c r="J180" s="126"/>
      <c r="K180" s="110"/>
      <c r="L180" s="166"/>
      <c r="M180" s="110"/>
      <c r="N180" s="110"/>
      <c r="O180" s="110"/>
    </row>
    <row r="181" spans="1:15" x14ac:dyDescent="0.25">
      <c r="A181" s="115"/>
      <c r="B181" s="126"/>
      <c r="C181" s="155"/>
      <c r="D181" s="126"/>
      <c r="E181" s="162"/>
      <c r="F181" s="126"/>
      <c r="G181" s="110"/>
      <c r="H181" s="155"/>
      <c r="I181" s="126"/>
      <c r="J181" s="126"/>
      <c r="K181" s="110"/>
      <c r="L181" s="166"/>
      <c r="M181" s="110"/>
      <c r="N181" s="110"/>
      <c r="O181" s="110"/>
    </row>
    <row r="182" spans="1:15" x14ac:dyDescent="0.25">
      <c r="A182" s="115"/>
      <c r="B182" s="126"/>
      <c r="C182" s="155"/>
      <c r="D182" s="126"/>
      <c r="E182" s="162"/>
      <c r="F182" s="126"/>
      <c r="G182" s="110"/>
      <c r="H182" s="155"/>
      <c r="I182" s="126"/>
      <c r="J182" s="126"/>
      <c r="K182" s="110"/>
      <c r="L182" s="166"/>
      <c r="M182" s="110"/>
      <c r="N182" s="110"/>
      <c r="O182" s="110"/>
    </row>
    <row r="183" spans="1:15" x14ac:dyDescent="0.25">
      <c r="A183" s="115"/>
      <c r="B183" s="126"/>
      <c r="C183" s="155"/>
      <c r="D183" s="126"/>
      <c r="E183" s="162"/>
      <c r="F183" s="126"/>
      <c r="G183" s="110"/>
      <c r="H183" s="155"/>
      <c r="I183" s="126"/>
      <c r="J183" s="126"/>
      <c r="K183" s="110"/>
      <c r="L183" s="166"/>
      <c r="M183" s="110"/>
      <c r="N183" s="110"/>
      <c r="O183" s="110"/>
    </row>
    <row r="184" spans="1:15" x14ac:dyDescent="0.25">
      <c r="A184" s="115"/>
      <c r="B184" s="126"/>
      <c r="C184" s="155"/>
      <c r="D184" s="126"/>
      <c r="E184" s="162"/>
      <c r="F184" s="126"/>
      <c r="G184" s="110"/>
      <c r="H184" s="155"/>
      <c r="I184" s="126"/>
      <c r="J184" s="126"/>
      <c r="K184" s="110"/>
      <c r="L184" s="166"/>
      <c r="M184" s="110"/>
      <c r="N184" s="110"/>
      <c r="O184" s="110"/>
    </row>
    <row r="185" spans="1:15" x14ac:dyDescent="0.25">
      <c r="A185" s="115"/>
      <c r="B185" s="126"/>
      <c r="C185" s="155"/>
      <c r="D185" s="126"/>
      <c r="E185" s="162"/>
      <c r="F185" s="126"/>
      <c r="G185" s="110"/>
      <c r="H185" s="155"/>
      <c r="I185" s="126"/>
      <c r="J185" s="126"/>
      <c r="K185" s="110"/>
      <c r="L185" s="166"/>
      <c r="M185" s="110"/>
      <c r="N185" s="110"/>
      <c r="O185" s="110"/>
    </row>
    <row r="186" spans="1:15" x14ac:dyDescent="0.25">
      <c r="A186" s="115"/>
      <c r="B186" s="126"/>
      <c r="C186" s="155"/>
      <c r="D186" s="126"/>
      <c r="E186" s="162"/>
      <c r="F186" s="126"/>
      <c r="G186" s="110"/>
      <c r="H186" s="155"/>
      <c r="I186" s="126"/>
      <c r="J186" s="126"/>
      <c r="K186" s="110"/>
      <c r="L186" s="166"/>
      <c r="M186" s="110"/>
      <c r="N186" s="110"/>
      <c r="O186" s="110"/>
    </row>
    <row r="187" spans="1:15" x14ac:dyDescent="0.25">
      <c r="A187" s="115"/>
      <c r="B187" s="126"/>
      <c r="C187" s="155"/>
      <c r="D187" s="126"/>
      <c r="E187" s="162"/>
      <c r="F187" s="126"/>
      <c r="G187" s="110"/>
      <c r="H187" s="155"/>
      <c r="I187" s="126"/>
      <c r="J187" s="126"/>
      <c r="K187" s="110"/>
      <c r="L187" s="166"/>
      <c r="M187" s="110"/>
      <c r="N187" s="110"/>
      <c r="O187" s="110"/>
    </row>
    <row r="188" spans="1:15" x14ac:dyDescent="0.25">
      <c r="A188" s="115"/>
      <c r="B188" s="126"/>
      <c r="C188" s="155"/>
      <c r="D188" s="126"/>
      <c r="E188" s="162"/>
      <c r="F188" s="126"/>
      <c r="G188" s="110"/>
      <c r="H188" s="155"/>
      <c r="I188" s="126"/>
      <c r="J188" s="126"/>
      <c r="K188" s="110"/>
      <c r="L188" s="166"/>
      <c r="M188" s="110"/>
      <c r="N188" s="110"/>
      <c r="O188" s="110"/>
    </row>
    <row r="189" spans="1:15" x14ac:dyDescent="0.25">
      <c r="A189" s="115"/>
      <c r="B189" s="126"/>
      <c r="C189" s="155"/>
      <c r="D189" s="126"/>
      <c r="E189" s="162"/>
      <c r="F189" s="126"/>
      <c r="G189" s="110"/>
      <c r="H189" s="155"/>
      <c r="I189" s="126"/>
      <c r="J189" s="126"/>
      <c r="K189" s="110"/>
      <c r="L189" s="166"/>
      <c r="M189" s="110"/>
      <c r="N189" s="110"/>
      <c r="O189" s="110"/>
    </row>
    <row r="190" spans="1:15" x14ac:dyDescent="0.25">
      <c r="A190" s="115"/>
      <c r="B190" s="126"/>
      <c r="C190" s="155"/>
      <c r="D190" s="126"/>
      <c r="E190" s="162"/>
      <c r="F190" s="126"/>
      <c r="G190" s="110"/>
      <c r="H190" s="155"/>
      <c r="I190" s="126"/>
      <c r="J190" s="126"/>
      <c r="K190" s="110"/>
      <c r="L190" s="166"/>
      <c r="M190" s="110"/>
      <c r="N190" s="110"/>
      <c r="O190" s="110"/>
    </row>
    <row r="191" spans="1:15" x14ac:dyDescent="0.25">
      <c r="A191" s="115"/>
      <c r="B191" s="126"/>
      <c r="C191" s="155"/>
      <c r="D191" s="126"/>
      <c r="E191" s="162"/>
      <c r="F191" s="126"/>
      <c r="G191" s="110"/>
      <c r="H191" s="155"/>
      <c r="I191" s="126"/>
      <c r="J191" s="126"/>
      <c r="K191" s="110"/>
      <c r="L191" s="166"/>
      <c r="M191" s="110"/>
      <c r="N191" s="110"/>
      <c r="O191" s="110"/>
    </row>
    <row r="192" spans="1:15" x14ac:dyDescent="0.25">
      <c r="A192" s="115"/>
      <c r="B192" s="126"/>
      <c r="C192" s="155"/>
      <c r="D192" s="126"/>
      <c r="E192" s="162"/>
      <c r="F192" s="126"/>
      <c r="G192" s="110"/>
      <c r="H192" s="155"/>
      <c r="I192" s="126"/>
      <c r="J192" s="126"/>
      <c r="K192" s="110"/>
      <c r="L192" s="166"/>
      <c r="M192" s="110"/>
      <c r="N192" s="110"/>
      <c r="O192" s="110"/>
    </row>
    <row r="193" spans="1:15" x14ac:dyDescent="0.25">
      <c r="A193" s="115"/>
      <c r="B193" s="126"/>
      <c r="C193" s="155"/>
      <c r="D193" s="126"/>
      <c r="E193" s="162"/>
      <c r="F193" s="126"/>
      <c r="G193" s="110"/>
      <c r="H193" s="155"/>
      <c r="I193" s="126"/>
      <c r="J193" s="126"/>
      <c r="K193" s="110"/>
      <c r="L193" s="166"/>
      <c r="M193" s="110"/>
      <c r="N193" s="110"/>
      <c r="O193" s="110"/>
    </row>
    <row r="194" spans="1:15" x14ac:dyDescent="0.25">
      <c r="A194" s="115"/>
      <c r="B194" s="126"/>
      <c r="C194" s="155"/>
      <c r="D194" s="126"/>
      <c r="E194" s="162"/>
      <c r="F194" s="126"/>
      <c r="G194" s="110"/>
      <c r="H194" s="155"/>
      <c r="I194" s="126"/>
      <c r="J194" s="126"/>
      <c r="K194" s="110"/>
      <c r="L194" s="166"/>
      <c r="M194" s="110"/>
      <c r="N194" s="110"/>
      <c r="O194" s="110"/>
    </row>
    <row r="195" spans="1:15" x14ac:dyDescent="0.25">
      <c r="A195" s="115"/>
      <c r="B195" s="126"/>
      <c r="C195" s="155"/>
      <c r="D195" s="126"/>
      <c r="E195" s="162"/>
      <c r="F195" s="126"/>
      <c r="G195" s="110"/>
      <c r="H195" s="155"/>
      <c r="I195" s="126"/>
      <c r="J195" s="126"/>
      <c r="K195" s="110"/>
      <c r="L195" s="166"/>
      <c r="M195" s="110"/>
      <c r="N195" s="110"/>
      <c r="O195" s="110"/>
    </row>
    <row r="196" spans="1:15" x14ac:dyDescent="0.25">
      <c r="A196" s="115"/>
      <c r="B196" s="126"/>
      <c r="C196" s="155"/>
      <c r="D196" s="126"/>
      <c r="E196" s="162"/>
      <c r="F196" s="126"/>
      <c r="G196" s="110"/>
      <c r="H196" s="155"/>
      <c r="I196" s="126"/>
      <c r="J196" s="126"/>
      <c r="K196" s="110"/>
      <c r="L196" s="166"/>
      <c r="M196" s="110"/>
      <c r="N196" s="110"/>
      <c r="O196" s="110"/>
    </row>
    <row r="197" spans="1:15" x14ac:dyDescent="0.25">
      <c r="A197" s="115"/>
      <c r="B197" s="126"/>
      <c r="C197" s="155"/>
      <c r="D197" s="126"/>
      <c r="E197" s="162"/>
      <c r="F197" s="126"/>
      <c r="G197" s="110"/>
      <c r="H197" s="155"/>
      <c r="I197" s="126"/>
      <c r="J197" s="126"/>
      <c r="K197" s="110"/>
      <c r="L197" s="166"/>
      <c r="M197" s="110"/>
      <c r="N197" s="110"/>
      <c r="O197" s="110"/>
    </row>
    <row r="198" spans="1:15" x14ac:dyDescent="0.25">
      <c r="A198" s="115"/>
      <c r="B198" s="126"/>
      <c r="C198" s="155"/>
      <c r="D198" s="126"/>
      <c r="E198" s="162"/>
      <c r="F198" s="126"/>
      <c r="G198" s="110"/>
      <c r="H198" s="155"/>
      <c r="I198" s="126"/>
      <c r="J198" s="126"/>
      <c r="K198" s="110"/>
      <c r="L198" s="166"/>
      <c r="M198" s="110"/>
      <c r="N198" s="110"/>
      <c r="O198" s="110"/>
    </row>
    <row r="199" spans="1:15" x14ac:dyDescent="0.25">
      <c r="A199" s="115"/>
      <c r="B199" s="126"/>
      <c r="C199" s="155"/>
      <c r="D199" s="126"/>
      <c r="E199" s="162"/>
      <c r="F199" s="126"/>
      <c r="G199" s="110"/>
      <c r="H199" s="155"/>
      <c r="I199" s="126"/>
      <c r="J199" s="126"/>
      <c r="K199" s="110"/>
      <c r="L199" s="166"/>
      <c r="M199" s="110"/>
      <c r="N199" s="110"/>
      <c r="O199" s="110"/>
    </row>
    <row r="200" spans="1:15" x14ac:dyDescent="0.25">
      <c r="A200" s="115"/>
      <c r="B200" s="126"/>
      <c r="C200" s="155"/>
      <c r="D200" s="126"/>
      <c r="E200" s="162"/>
      <c r="F200" s="126"/>
      <c r="G200" s="110"/>
      <c r="H200" s="155"/>
      <c r="I200" s="126"/>
      <c r="J200" s="126"/>
      <c r="K200" s="110"/>
      <c r="L200" s="166"/>
      <c r="M200" s="110"/>
      <c r="N200" s="110"/>
      <c r="O200" s="110"/>
    </row>
    <row r="201" spans="1:15" x14ac:dyDescent="0.25">
      <c r="A201" s="115"/>
      <c r="B201" s="126"/>
      <c r="C201" s="155"/>
      <c r="D201" s="126"/>
      <c r="E201" s="162"/>
      <c r="F201" s="126"/>
      <c r="G201" s="110"/>
      <c r="H201" s="155"/>
      <c r="I201" s="126"/>
      <c r="J201" s="126"/>
      <c r="K201" s="110"/>
      <c r="L201" s="166"/>
      <c r="M201" s="110"/>
      <c r="N201" s="110"/>
      <c r="O201" s="110"/>
    </row>
    <row r="202" spans="1:15" x14ac:dyDescent="0.25">
      <c r="A202" s="115"/>
      <c r="B202" s="126"/>
      <c r="C202" s="155"/>
      <c r="D202" s="126"/>
      <c r="E202" s="162"/>
      <c r="F202" s="126"/>
      <c r="G202" s="110"/>
      <c r="H202" s="155"/>
      <c r="I202" s="126"/>
      <c r="J202" s="126"/>
      <c r="K202" s="110"/>
      <c r="L202" s="166"/>
      <c r="M202" s="110"/>
      <c r="N202" s="110"/>
      <c r="O202" s="110"/>
    </row>
    <row r="203" spans="1:15" x14ac:dyDescent="0.25">
      <c r="A203" s="115"/>
      <c r="B203" s="126"/>
      <c r="C203" s="155"/>
      <c r="D203" s="126"/>
      <c r="E203" s="162"/>
      <c r="F203" s="126"/>
      <c r="G203" s="110"/>
      <c r="H203" s="155"/>
      <c r="I203" s="126"/>
      <c r="J203" s="126"/>
      <c r="K203" s="110"/>
      <c r="L203" s="166"/>
      <c r="M203" s="110"/>
      <c r="N203" s="110"/>
      <c r="O203" s="110"/>
    </row>
    <row r="204" spans="1:15" x14ac:dyDescent="0.25">
      <c r="A204" s="115"/>
      <c r="B204" s="126"/>
      <c r="C204" s="155"/>
      <c r="D204" s="126"/>
      <c r="E204" s="162"/>
      <c r="F204" s="126"/>
      <c r="G204" s="110"/>
      <c r="H204" s="155"/>
      <c r="I204" s="126"/>
      <c r="J204" s="126"/>
      <c r="K204" s="110"/>
      <c r="L204" s="166"/>
      <c r="M204" s="110"/>
      <c r="N204" s="110"/>
      <c r="O204" s="110"/>
    </row>
    <row r="205" spans="1:15" x14ac:dyDescent="0.25">
      <c r="A205" s="115"/>
      <c r="B205" s="126"/>
      <c r="C205" s="155"/>
      <c r="D205" s="126"/>
      <c r="E205" s="162"/>
      <c r="F205" s="126"/>
      <c r="G205" s="110"/>
      <c r="H205" s="155"/>
      <c r="I205" s="126"/>
      <c r="J205" s="126"/>
      <c r="K205" s="110"/>
      <c r="L205" s="166"/>
      <c r="M205" s="110"/>
      <c r="N205" s="110"/>
      <c r="O205" s="110"/>
    </row>
    <row r="206" spans="1:15" x14ac:dyDescent="0.25">
      <c r="A206" s="115"/>
      <c r="B206" s="126"/>
      <c r="C206" s="155"/>
      <c r="D206" s="126"/>
      <c r="E206" s="162"/>
      <c r="F206" s="126"/>
      <c r="G206" s="110"/>
      <c r="H206" s="155"/>
      <c r="I206" s="126"/>
      <c r="J206" s="126"/>
      <c r="K206" s="110"/>
      <c r="L206" s="166"/>
      <c r="M206" s="110"/>
      <c r="N206" s="110"/>
      <c r="O206" s="110"/>
    </row>
    <row r="207" spans="1:15" x14ac:dyDescent="0.25">
      <c r="A207" s="115"/>
      <c r="B207" s="126"/>
      <c r="C207" s="155"/>
      <c r="D207" s="126"/>
      <c r="E207" s="162"/>
      <c r="F207" s="126"/>
      <c r="G207" s="110"/>
      <c r="H207" s="155"/>
      <c r="I207" s="126"/>
      <c r="J207" s="126"/>
      <c r="K207" s="110"/>
      <c r="L207" s="166"/>
      <c r="M207" s="110"/>
      <c r="N207" s="110"/>
      <c r="O207" s="110"/>
    </row>
    <row r="208" spans="1:15" x14ac:dyDescent="0.25">
      <c r="A208" s="115"/>
      <c r="B208" s="126"/>
      <c r="C208" s="155"/>
      <c r="D208" s="126"/>
      <c r="E208" s="162"/>
      <c r="F208" s="126"/>
      <c r="G208" s="110"/>
      <c r="H208" s="155"/>
      <c r="I208" s="126"/>
      <c r="J208" s="126"/>
      <c r="K208" s="110"/>
      <c r="L208" s="166"/>
      <c r="M208" s="110"/>
      <c r="N208" s="110"/>
      <c r="O208" s="110"/>
    </row>
    <row r="209" spans="1:15" x14ac:dyDescent="0.25">
      <c r="A209" s="115"/>
      <c r="B209" s="126"/>
      <c r="C209" s="155"/>
      <c r="D209" s="126"/>
      <c r="E209" s="162"/>
      <c r="F209" s="126"/>
      <c r="G209" s="110"/>
      <c r="H209" s="155"/>
      <c r="I209" s="126"/>
      <c r="J209" s="126"/>
      <c r="K209" s="110"/>
      <c r="L209" s="166"/>
      <c r="M209" s="110"/>
      <c r="N209" s="110"/>
      <c r="O209" s="110"/>
    </row>
    <row r="210" spans="1:15" x14ac:dyDescent="0.25">
      <c r="A210" s="115"/>
      <c r="B210" s="126"/>
      <c r="C210" s="155"/>
      <c r="D210" s="126"/>
      <c r="E210" s="162"/>
      <c r="F210" s="126"/>
      <c r="G210" s="110"/>
      <c r="H210" s="155"/>
      <c r="I210" s="126"/>
      <c r="J210" s="126"/>
      <c r="K210" s="110"/>
      <c r="L210" s="166"/>
      <c r="M210" s="110"/>
      <c r="N210" s="110"/>
      <c r="O210" s="110"/>
    </row>
    <row r="211" spans="1:15" x14ac:dyDescent="0.25">
      <c r="A211" s="115"/>
      <c r="B211" s="126"/>
      <c r="C211" s="155"/>
      <c r="D211" s="126"/>
      <c r="E211" s="162"/>
      <c r="F211" s="126"/>
      <c r="G211" s="110"/>
      <c r="H211" s="155"/>
      <c r="I211" s="126"/>
      <c r="J211" s="126"/>
      <c r="K211" s="110"/>
      <c r="L211" s="166"/>
      <c r="M211" s="110"/>
      <c r="N211" s="110"/>
      <c r="O211" s="110"/>
    </row>
    <row r="212" spans="1:15" x14ac:dyDescent="0.25">
      <c r="A212" s="115"/>
      <c r="B212" s="126"/>
      <c r="C212" s="155"/>
      <c r="D212" s="126"/>
      <c r="E212" s="162"/>
      <c r="F212" s="126"/>
      <c r="G212" s="110"/>
      <c r="H212" s="155"/>
      <c r="I212" s="126"/>
      <c r="J212" s="126"/>
      <c r="K212" s="110"/>
      <c r="L212" s="166"/>
      <c r="M212" s="110"/>
      <c r="N212" s="110"/>
      <c r="O212" s="110"/>
    </row>
    <row r="213" spans="1:15" x14ac:dyDescent="0.25">
      <c r="A213" s="115"/>
      <c r="B213" s="126"/>
      <c r="C213" s="155"/>
      <c r="D213" s="126"/>
      <c r="E213" s="162"/>
      <c r="F213" s="126"/>
      <c r="G213" s="110"/>
      <c r="H213" s="155"/>
      <c r="I213" s="126"/>
      <c r="J213" s="126"/>
      <c r="K213" s="110"/>
      <c r="L213" s="166"/>
      <c r="M213" s="110"/>
      <c r="N213" s="110"/>
      <c r="O213" s="110"/>
    </row>
    <row r="214" spans="1:15" x14ac:dyDescent="0.25">
      <c r="A214" s="115"/>
      <c r="B214" s="126"/>
      <c r="C214" s="155"/>
      <c r="D214" s="126"/>
      <c r="E214" s="162"/>
      <c r="F214" s="126"/>
      <c r="G214" s="110"/>
      <c r="H214" s="155"/>
      <c r="I214" s="126"/>
      <c r="J214" s="126"/>
      <c r="K214" s="110"/>
      <c r="L214" s="166"/>
      <c r="M214" s="110"/>
      <c r="N214" s="110"/>
      <c r="O214" s="110"/>
    </row>
    <row r="215" spans="1:15" x14ac:dyDescent="0.25">
      <c r="A215" s="115"/>
      <c r="B215" s="126"/>
      <c r="C215" s="155"/>
      <c r="D215" s="126"/>
      <c r="E215" s="162"/>
      <c r="F215" s="126"/>
      <c r="G215" s="110"/>
      <c r="H215" s="155"/>
      <c r="I215" s="126"/>
      <c r="J215" s="126"/>
      <c r="K215" s="110"/>
      <c r="L215" s="166"/>
      <c r="M215" s="110"/>
      <c r="N215" s="110"/>
      <c r="O215" s="110"/>
    </row>
    <row r="216" spans="1:15" x14ac:dyDescent="0.25">
      <c r="A216" s="115"/>
      <c r="B216" s="126"/>
      <c r="C216" s="155"/>
      <c r="D216" s="126"/>
      <c r="E216" s="162"/>
      <c r="F216" s="126"/>
      <c r="G216" s="110"/>
      <c r="H216" s="155"/>
      <c r="I216" s="126"/>
      <c r="J216" s="126"/>
      <c r="K216" s="110"/>
      <c r="L216" s="166"/>
      <c r="M216" s="110"/>
      <c r="N216" s="110"/>
      <c r="O216" s="110"/>
    </row>
    <row r="217" spans="1:15" x14ac:dyDescent="0.25">
      <c r="A217" s="115"/>
      <c r="B217" s="126"/>
      <c r="C217" s="155"/>
      <c r="D217" s="126"/>
      <c r="E217" s="162"/>
      <c r="F217" s="126"/>
      <c r="G217" s="110"/>
      <c r="H217" s="155"/>
      <c r="I217" s="126"/>
      <c r="J217" s="126"/>
      <c r="K217" s="110"/>
      <c r="L217" s="166"/>
      <c r="M217" s="110"/>
      <c r="N217" s="110"/>
      <c r="O217" s="110"/>
    </row>
    <row r="218" spans="1:15" x14ac:dyDescent="0.25">
      <c r="A218" s="115"/>
      <c r="B218" s="126"/>
      <c r="C218" s="155"/>
      <c r="D218" s="126"/>
      <c r="E218" s="162"/>
      <c r="F218" s="126"/>
      <c r="G218" s="110"/>
      <c r="H218" s="155"/>
      <c r="I218" s="126"/>
      <c r="J218" s="126"/>
      <c r="K218" s="110"/>
      <c r="L218" s="166"/>
      <c r="M218" s="110"/>
      <c r="N218" s="110"/>
      <c r="O218" s="110"/>
    </row>
    <row r="219" spans="1:15" x14ac:dyDescent="0.25">
      <c r="A219" s="115"/>
      <c r="B219" s="126"/>
      <c r="C219" s="155"/>
      <c r="D219" s="126"/>
      <c r="E219" s="162"/>
      <c r="F219" s="126"/>
      <c r="G219" s="110"/>
      <c r="H219" s="155"/>
      <c r="I219" s="126"/>
      <c r="J219" s="126"/>
      <c r="K219" s="110"/>
      <c r="L219" s="166"/>
      <c r="M219" s="110"/>
      <c r="N219" s="110"/>
      <c r="O219" s="110"/>
    </row>
    <row r="220" spans="1:15" x14ac:dyDescent="0.25">
      <c r="A220" s="115"/>
      <c r="B220" s="126"/>
      <c r="C220" s="155"/>
      <c r="D220" s="126"/>
      <c r="E220" s="162"/>
      <c r="F220" s="126"/>
      <c r="G220" s="110"/>
      <c r="H220" s="155"/>
      <c r="I220" s="126"/>
      <c r="J220" s="126"/>
      <c r="K220" s="110"/>
      <c r="L220" s="166"/>
      <c r="M220" s="110"/>
      <c r="N220" s="110"/>
      <c r="O220" s="110"/>
    </row>
    <row r="221" spans="1:15" x14ac:dyDescent="0.25">
      <c r="A221" s="115"/>
      <c r="B221" s="126"/>
      <c r="C221" s="155"/>
      <c r="D221" s="126"/>
      <c r="E221" s="162"/>
      <c r="F221" s="126"/>
      <c r="G221" s="110"/>
      <c r="H221" s="155"/>
      <c r="I221" s="126"/>
      <c r="J221" s="126"/>
      <c r="K221" s="110"/>
      <c r="L221" s="166"/>
      <c r="M221" s="110"/>
      <c r="N221" s="110"/>
      <c r="O221" s="110"/>
    </row>
    <row r="222" spans="1:15" x14ac:dyDescent="0.25">
      <c r="A222" s="115"/>
      <c r="B222" s="126"/>
      <c r="C222" s="155"/>
      <c r="D222" s="126"/>
      <c r="E222" s="162"/>
      <c r="F222" s="126"/>
      <c r="G222" s="110"/>
      <c r="H222" s="155"/>
      <c r="I222" s="126"/>
      <c r="J222" s="126"/>
      <c r="K222" s="110"/>
      <c r="L222" s="166"/>
      <c r="M222" s="110"/>
      <c r="N222" s="110"/>
      <c r="O222" s="110"/>
    </row>
    <row r="223" spans="1:15" x14ac:dyDescent="0.25">
      <c r="A223" s="115"/>
      <c r="B223" s="126"/>
      <c r="C223" s="155"/>
      <c r="D223" s="126"/>
      <c r="E223" s="162"/>
      <c r="F223" s="126"/>
      <c r="G223" s="110"/>
      <c r="H223" s="155"/>
      <c r="I223" s="126"/>
      <c r="J223" s="126"/>
      <c r="K223" s="110"/>
      <c r="L223" s="166"/>
      <c r="M223" s="110"/>
      <c r="N223" s="110"/>
      <c r="O223" s="110"/>
    </row>
    <row r="224" spans="1:15" x14ac:dyDescent="0.25">
      <c r="A224" s="115"/>
      <c r="B224" s="126"/>
      <c r="C224" s="155"/>
      <c r="D224" s="126"/>
      <c r="E224" s="162"/>
      <c r="F224" s="126"/>
      <c r="G224" s="110"/>
      <c r="H224" s="155"/>
      <c r="I224" s="126"/>
      <c r="J224" s="126"/>
      <c r="K224" s="110"/>
      <c r="L224" s="166"/>
      <c r="M224" s="110"/>
      <c r="N224" s="110"/>
      <c r="O224" s="110"/>
    </row>
    <row r="225" spans="1:15" x14ac:dyDescent="0.25">
      <c r="A225" s="115"/>
      <c r="B225" s="126"/>
      <c r="C225" s="155"/>
      <c r="D225" s="126"/>
      <c r="E225" s="162"/>
      <c r="F225" s="126"/>
      <c r="G225" s="110"/>
      <c r="H225" s="155"/>
      <c r="I225" s="126"/>
      <c r="J225" s="126"/>
      <c r="K225" s="110"/>
      <c r="L225" s="166"/>
      <c r="M225" s="110"/>
      <c r="N225" s="110"/>
      <c r="O225" s="110"/>
    </row>
    <row r="226" spans="1:15" x14ac:dyDescent="0.25">
      <c r="A226" s="115"/>
      <c r="B226" s="126"/>
      <c r="C226" s="155"/>
      <c r="D226" s="126"/>
      <c r="E226" s="162"/>
      <c r="F226" s="126"/>
      <c r="G226" s="110"/>
      <c r="H226" s="155"/>
      <c r="I226" s="126"/>
      <c r="J226" s="126"/>
      <c r="K226" s="110"/>
      <c r="L226" s="166"/>
      <c r="M226" s="110"/>
      <c r="N226" s="110"/>
      <c r="O226" s="110"/>
    </row>
    <row r="227" spans="1:15" x14ac:dyDescent="0.25">
      <c r="A227" s="115"/>
      <c r="B227" s="126"/>
      <c r="C227" s="155"/>
      <c r="D227" s="126"/>
      <c r="E227" s="162"/>
      <c r="F227" s="126"/>
      <c r="G227" s="110"/>
      <c r="H227" s="155"/>
      <c r="I227" s="126"/>
      <c r="J227" s="126"/>
      <c r="K227" s="110"/>
      <c r="L227" s="166"/>
      <c r="M227" s="110"/>
      <c r="N227" s="110"/>
      <c r="O227" s="110"/>
    </row>
    <row r="228" spans="1:15" x14ac:dyDescent="0.25">
      <c r="A228" s="115"/>
      <c r="B228" s="126"/>
      <c r="C228" s="155"/>
      <c r="D228" s="126"/>
      <c r="E228" s="162"/>
      <c r="F228" s="126"/>
      <c r="G228" s="110"/>
      <c r="H228" s="155"/>
      <c r="I228" s="126"/>
      <c r="J228" s="126"/>
      <c r="K228" s="110"/>
      <c r="L228" s="166"/>
      <c r="M228" s="110"/>
      <c r="N228" s="110"/>
      <c r="O228" s="110"/>
    </row>
    <row r="229" spans="1:15" x14ac:dyDescent="0.25">
      <c r="A229" s="115"/>
      <c r="B229" s="126"/>
      <c r="C229" s="155"/>
      <c r="D229" s="126"/>
      <c r="E229" s="162"/>
      <c r="F229" s="126"/>
      <c r="G229" s="110"/>
      <c r="H229" s="155"/>
      <c r="I229" s="126"/>
      <c r="J229" s="126"/>
      <c r="K229" s="110"/>
      <c r="L229" s="166"/>
      <c r="M229" s="110"/>
      <c r="N229" s="110"/>
      <c r="O229" s="110"/>
    </row>
    <row r="230" spans="1:15" x14ac:dyDescent="0.25">
      <c r="A230" s="115"/>
      <c r="B230" s="126"/>
      <c r="C230" s="155"/>
      <c r="D230" s="126"/>
      <c r="E230" s="162"/>
      <c r="F230" s="126"/>
      <c r="G230" s="110"/>
      <c r="H230" s="155"/>
      <c r="I230" s="126"/>
      <c r="J230" s="126"/>
      <c r="K230" s="110"/>
      <c r="L230" s="166"/>
      <c r="M230" s="110"/>
      <c r="N230" s="110"/>
      <c r="O230" s="110"/>
    </row>
    <row r="231" spans="1:15" x14ac:dyDescent="0.25">
      <c r="A231" s="115"/>
      <c r="B231" s="126"/>
      <c r="C231" s="155"/>
      <c r="D231" s="126"/>
      <c r="E231" s="162"/>
      <c r="F231" s="126"/>
      <c r="G231" s="110"/>
      <c r="H231" s="155"/>
      <c r="I231" s="126"/>
      <c r="J231" s="126"/>
      <c r="K231" s="110"/>
      <c r="L231" s="166"/>
      <c r="M231" s="110"/>
      <c r="N231" s="110"/>
      <c r="O231" s="110"/>
    </row>
    <row r="232" spans="1:15" x14ac:dyDescent="0.25">
      <c r="A232" s="115"/>
      <c r="B232" s="126"/>
      <c r="C232" s="155"/>
      <c r="D232" s="126"/>
      <c r="E232" s="162"/>
      <c r="F232" s="126"/>
      <c r="G232" s="110"/>
      <c r="H232" s="155"/>
      <c r="I232" s="126"/>
      <c r="J232" s="126"/>
      <c r="K232" s="110"/>
      <c r="L232" s="166"/>
      <c r="M232" s="110"/>
      <c r="N232" s="110"/>
      <c r="O232" s="110"/>
    </row>
    <row r="233" spans="1:15" x14ac:dyDescent="0.25">
      <c r="A233" s="115"/>
      <c r="B233" s="126"/>
      <c r="C233" s="155"/>
      <c r="D233" s="126"/>
      <c r="E233" s="162"/>
      <c r="F233" s="126"/>
      <c r="G233" s="110"/>
      <c r="H233" s="155"/>
      <c r="I233" s="126"/>
      <c r="J233" s="126"/>
      <c r="K233" s="110"/>
      <c r="L233" s="166"/>
      <c r="M233" s="110"/>
      <c r="N233" s="110"/>
      <c r="O233" s="110"/>
    </row>
    <row r="234" spans="1:15" x14ac:dyDescent="0.25">
      <c r="A234" s="115"/>
      <c r="B234" s="126"/>
      <c r="C234" s="155"/>
      <c r="D234" s="126"/>
      <c r="E234" s="162"/>
      <c r="F234" s="126"/>
      <c r="G234" s="110"/>
      <c r="H234" s="155"/>
      <c r="I234" s="126"/>
      <c r="J234" s="126"/>
      <c r="K234" s="110"/>
      <c r="L234" s="166"/>
      <c r="M234" s="110"/>
      <c r="N234" s="110"/>
      <c r="O234" s="110"/>
    </row>
    <row r="235" spans="1:15" x14ac:dyDescent="0.25">
      <c r="A235" s="115"/>
      <c r="B235" s="126"/>
      <c r="C235" s="155"/>
      <c r="D235" s="126"/>
      <c r="E235" s="162"/>
      <c r="F235" s="126"/>
      <c r="G235" s="110"/>
      <c r="H235" s="155"/>
      <c r="I235" s="126"/>
      <c r="J235" s="126"/>
      <c r="K235" s="110"/>
      <c r="L235" s="166"/>
      <c r="M235" s="110"/>
      <c r="N235" s="110"/>
      <c r="O235" s="110"/>
    </row>
    <row r="236" spans="1:15" x14ac:dyDescent="0.25">
      <c r="A236" s="115"/>
      <c r="B236" s="126"/>
      <c r="C236" s="155"/>
      <c r="D236" s="126"/>
      <c r="E236" s="162"/>
      <c r="F236" s="126"/>
      <c r="G236" s="110"/>
      <c r="H236" s="155"/>
      <c r="I236" s="126"/>
      <c r="J236" s="126"/>
      <c r="K236" s="110"/>
      <c r="L236" s="166"/>
      <c r="M236" s="110"/>
      <c r="N236" s="110"/>
      <c r="O236" s="110"/>
    </row>
    <row r="237" spans="1:15" x14ac:dyDescent="0.25">
      <c r="A237" s="115"/>
      <c r="B237" s="126"/>
      <c r="C237" s="155"/>
      <c r="D237" s="126"/>
      <c r="E237" s="162"/>
      <c r="F237" s="126"/>
      <c r="G237" s="110"/>
      <c r="H237" s="155"/>
      <c r="I237" s="126"/>
      <c r="J237" s="126"/>
      <c r="K237" s="110"/>
      <c r="L237" s="166"/>
      <c r="M237" s="110"/>
      <c r="N237" s="110"/>
      <c r="O237" s="110"/>
    </row>
    <row r="238" spans="1:15" x14ac:dyDescent="0.25">
      <c r="A238" s="115"/>
      <c r="B238" s="126"/>
      <c r="C238" s="155"/>
      <c r="D238" s="126"/>
      <c r="E238" s="162"/>
      <c r="F238" s="126"/>
      <c r="G238" s="110"/>
      <c r="H238" s="155"/>
      <c r="I238" s="126"/>
      <c r="J238" s="126"/>
      <c r="K238" s="110"/>
      <c r="L238" s="166"/>
      <c r="M238" s="110"/>
      <c r="N238" s="110"/>
      <c r="O238" s="110"/>
    </row>
    <row r="239" spans="1:15" x14ac:dyDescent="0.25">
      <c r="A239" s="115"/>
      <c r="B239" s="126"/>
      <c r="C239" s="155"/>
      <c r="D239" s="126"/>
      <c r="E239" s="162"/>
      <c r="F239" s="126"/>
      <c r="G239" s="110"/>
      <c r="H239" s="155"/>
      <c r="I239" s="126"/>
      <c r="J239" s="126"/>
      <c r="K239" s="110"/>
      <c r="L239" s="166"/>
      <c r="M239" s="110"/>
      <c r="N239" s="110"/>
      <c r="O239" s="110"/>
    </row>
    <row r="240" spans="1:15" x14ac:dyDescent="0.25">
      <c r="A240" s="115"/>
      <c r="B240" s="126"/>
      <c r="C240" s="155"/>
      <c r="D240" s="126"/>
      <c r="E240" s="162"/>
      <c r="F240" s="126"/>
      <c r="G240" s="110"/>
      <c r="H240" s="155"/>
      <c r="I240" s="126"/>
      <c r="J240" s="126"/>
      <c r="K240" s="110"/>
      <c r="L240" s="166"/>
      <c r="M240" s="110"/>
      <c r="N240" s="110"/>
      <c r="O240" s="110"/>
    </row>
    <row r="241" spans="1:15" x14ac:dyDescent="0.25">
      <c r="A241" s="115"/>
      <c r="B241" s="126"/>
      <c r="C241" s="155"/>
      <c r="D241" s="126"/>
      <c r="E241" s="162"/>
      <c r="F241" s="126"/>
      <c r="G241" s="110"/>
      <c r="H241" s="155"/>
      <c r="I241" s="126"/>
      <c r="J241" s="126"/>
      <c r="K241" s="110"/>
      <c r="L241" s="166"/>
      <c r="M241" s="110"/>
      <c r="N241" s="110"/>
      <c r="O241" s="110"/>
    </row>
    <row r="242" spans="1:15" x14ac:dyDescent="0.25">
      <c r="A242" s="115"/>
      <c r="B242" s="126"/>
      <c r="C242" s="155"/>
      <c r="D242" s="126"/>
      <c r="E242" s="162"/>
      <c r="F242" s="126"/>
      <c r="G242" s="110"/>
      <c r="H242" s="155"/>
      <c r="I242" s="126"/>
      <c r="J242" s="126"/>
      <c r="K242" s="110"/>
      <c r="L242" s="166"/>
      <c r="M242" s="110"/>
      <c r="N242" s="110"/>
      <c r="O242" s="110"/>
    </row>
    <row r="243" spans="1:15" x14ac:dyDescent="0.25">
      <c r="A243" s="115"/>
      <c r="B243" s="126"/>
      <c r="C243" s="155"/>
      <c r="D243" s="126"/>
      <c r="E243" s="162"/>
      <c r="F243" s="126"/>
      <c r="G243" s="110"/>
      <c r="H243" s="155"/>
      <c r="I243" s="126"/>
      <c r="J243" s="126"/>
      <c r="K243" s="110"/>
      <c r="L243" s="166"/>
      <c r="M243" s="110"/>
      <c r="N243" s="110"/>
      <c r="O243" s="110"/>
    </row>
    <row r="244" spans="1:15" x14ac:dyDescent="0.25">
      <c r="A244" s="115"/>
      <c r="B244" s="126"/>
      <c r="C244" s="155"/>
      <c r="D244" s="126"/>
      <c r="E244" s="162"/>
      <c r="F244" s="126"/>
      <c r="G244" s="110"/>
      <c r="H244" s="155"/>
      <c r="I244" s="126"/>
      <c r="J244" s="126"/>
      <c r="K244" s="110"/>
      <c r="L244" s="166"/>
      <c r="M244" s="110"/>
      <c r="N244" s="110"/>
      <c r="O244" s="110"/>
    </row>
    <row r="245" spans="1:15" x14ac:dyDescent="0.25">
      <c r="A245" s="115"/>
      <c r="B245" s="126"/>
      <c r="C245" s="155"/>
      <c r="D245" s="126"/>
      <c r="E245" s="162"/>
      <c r="F245" s="126"/>
      <c r="G245" s="110"/>
      <c r="H245" s="155"/>
      <c r="I245" s="126"/>
      <c r="J245" s="126"/>
      <c r="K245" s="110"/>
      <c r="L245" s="166"/>
      <c r="M245" s="110"/>
      <c r="N245" s="110"/>
      <c r="O245" s="110"/>
    </row>
    <row r="246" spans="1:15" x14ac:dyDescent="0.25">
      <c r="A246" s="115"/>
      <c r="B246" s="126"/>
      <c r="C246" s="155"/>
      <c r="D246" s="126"/>
      <c r="E246" s="162"/>
      <c r="F246" s="126"/>
      <c r="G246" s="110"/>
      <c r="H246" s="155"/>
      <c r="I246" s="126"/>
      <c r="J246" s="126"/>
      <c r="K246" s="110"/>
      <c r="L246" s="166"/>
      <c r="M246" s="110"/>
      <c r="N246" s="110"/>
      <c r="O246" s="110"/>
    </row>
    <row r="247" spans="1:15" x14ac:dyDescent="0.25">
      <c r="A247" s="115"/>
      <c r="B247" s="126"/>
      <c r="C247" s="155"/>
      <c r="D247" s="126"/>
      <c r="E247" s="162"/>
      <c r="F247" s="126"/>
      <c r="G247" s="110"/>
      <c r="H247" s="155"/>
      <c r="I247" s="126"/>
      <c r="J247" s="126"/>
      <c r="K247" s="110"/>
      <c r="L247" s="166"/>
      <c r="M247" s="110"/>
      <c r="N247" s="110"/>
      <c r="O247" s="110"/>
    </row>
    <row r="248" spans="1:15" x14ac:dyDescent="0.25">
      <c r="A248" s="115"/>
      <c r="B248" s="126"/>
      <c r="C248" s="155"/>
      <c r="D248" s="126"/>
      <c r="E248" s="162"/>
      <c r="F248" s="126"/>
      <c r="G248" s="110"/>
      <c r="H248" s="155"/>
      <c r="I248" s="126"/>
      <c r="J248" s="126"/>
      <c r="K248" s="110"/>
      <c r="L248" s="166"/>
      <c r="M248" s="110"/>
      <c r="N248" s="110"/>
      <c r="O248" s="110"/>
    </row>
    <row r="249" spans="1:15" x14ac:dyDescent="0.25">
      <c r="A249" s="115"/>
      <c r="B249" s="126"/>
      <c r="C249" s="155"/>
      <c r="D249" s="126"/>
      <c r="E249" s="162"/>
      <c r="F249" s="126"/>
      <c r="G249" s="110"/>
      <c r="H249" s="155"/>
      <c r="I249" s="126"/>
      <c r="J249" s="126"/>
      <c r="K249" s="110"/>
      <c r="L249" s="166"/>
      <c r="M249" s="110"/>
      <c r="N249" s="110"/>
      <c r="O249" s="110"/>
    </row>
    <row r="250" spans="1:15" x14ac:dyDescent="0.25">
      <c r="A250" s="115"/>
      <c r="B250" s="126"/>
      <c r="C250" s="155"/>
      <c r="D250" s="126"/>
      <c r="E250" s="162"/>
      <c r="F250" s="126"/>
      <c r="G250" s="110"/>
      <c r="H250" s="155"/>
      <c r="I250" s="126"/>
      <c r="J250" s="126"/>
      <c r="K250" s="110"/>
      <c r="L250" s="166"/>
      <c r="M250" s="110"/>
      <c r="N250" s="110"/>
      <c r="O250" s="110"/>
    </row>
    <row r="251" spans="1:15" x14ac:dyDescent="0.25">
      <c r="A251" s="115"/>
      <c r="B251" s="126"/>
      <c r="C251" s="155"/>
      <c r="D251" s="126"/>
      <c r="E251" s="162"/>
      <c r="F251" s="126"/>
      <c r="G251" s="110"/>
      <c r="H251" s="155"/>
      <c r="I251" s="126"/>
      <c r="J251" s="126"/>
      <c r="K251" s="110"/>
      <c r="L251" s="166"/>
      <c r="M251" s="110"/>
      <c r="N251" s="110"/>
      <c r="O251" s="110"/>
    </row>
    <row r="252" spans="1:15" x14ac:dyDescent="0.25">
      <c r="A252" s="115"/>
      <c r="B252" s="126"/>
      <c r="C252" s="155"/>
      <c r="D252" s="126"/>
      <c r="E252" s="162"/>
      <c r="F252" s="126"/>
      <c r="G252" s="110"/>
      <c r="H252" s="155"/>
      <c r="I252" s="126"/>
      <c r="J252" s="126"/>
      <c r="K252" s="110"/>
      <c r="L252" s="166"/>
      <c r="M252" s="110"/>
      <c r="N252" s="110"/>
      <c r="O252" s="110"/>
    </row>
    <row r="253" spans="1:15" x14ac:dyDescent="0.25">
      <c r="A253" s="115"/>
      <c r="B253" s="126"/>
      <c r="C253" s="155"/>
      <c r="D253" s="126"/>
      <c r="E253" s="162"/>
      <c r="F253" s="126"/>
      <c r="G253" s="110"/>
      <c r="H253" s="155"/>
      <c r="I253" s="126"/>
      <c r="J253" s="126"/>
      <c r="K253" s="110"/>
      <c r="L253" s="166"/>
      <c r="M253" s="110"/>
      <c r="N253" s="110"/>
      <c r="O253" s="110"/>
    </row>
    <row r="254" spans="1:15" x14ac:dyDescent="0.25">
      <c r="A254" s="115"/>
      <c r="B254" s="126"/>
      <c r="C254" s="155"/>
      <c r="D254" s="126"/>
      <c r="E254" s="162"/>
      <c r="F254" s="126"/>
      <c r="G254" s="110"/>
      <c r="H254" s="155"/>
      <c r="I254" s="126"/>
      <c r="J254" s="126"/>
      <c r="K254" s="110"/>
      <c r="L254" s="166"/>
      <c r="M254" s="110"/>
      <c r="N254" s="110"/>
      <c r="O254" s="110"/>
    </row>
    <row r="255" spans="1:15" x14ac:dyDescent="0.25">
      <c r="A255" s="115"/>
      <c r="B255" s="126"/>
      <c r="C255" s="155"/>
      <c r="D255" s="126"/>
      <c r="E255" s="162"/>
      <c r="F255" s="126"/>
      <c r="G255" s="110"/>
      <c r="H255" s="155"/>
      <c r="I255" s="126"/>
      <c r="J255" s="126"/>
      <c r="K255" s="110"/>
      <c r="L255" s="166"/>
      <c r="M255" s="110"/>
      <c r="N255" s="110"/>
      <c r="O255" s="110"/>
    </row>
    <row r="256" spans="1:15" x14ac:dyDescent="0.25">
      <c r="A256" s="115"/>
      <c r="B256" s="126"/>
      <c r="C256" s="155"/>
      <c r="D256" s="126"/>
      <c r="E256" s="162"/>
      <c r="F256" s="126"/>
      <c r="G256" s="110"/>
      <c r="H256" s="155"/>
      <c r="I256" s="126"/>
      <c r="J256" s="126"/>
      <c r="K256" s="110"/>
      <c r="L256" s="166"/>
      <c r="M256" s="110"/>
      <c r="N256" s="110"/>
      <c r="O256" s="110"/>
    </row>
    <row r="257" spans="1:15" x14ac:dyDescent="0.25">
      <c r="A257" s="115"/>
      <c r="B257" s="126"/>
      <c r="C257" s="155"/>
      <c r="D257" s="126"/>
      <c r="E257" s="162"/>
      <c r="F257" s="126"/>
      <c r="G257" s="110"/>
      <c r="H257" s="155"/>
      <c r="I257" s="126"/>
      <c r="J257" s="126"/>
      <c r="K257" s="110"/>
      <c r="L257" s="166"/>
      <c r="M257" s="110"/>
      <c r="N257" s="110"/>
      <c r="O257" s="110"/>
    </row>
    <row r="258" spans="1:15" x14ac:dyDescent="0.25">
      <c r="A258" s="115"/>
      <c r="B258" s="126"/>
      <c r="C258" s="155"/>
      <c r="D258" s="126"/>
      <c r="E258" s="162"/>
      <c r="F258" s="126"/>
      <c r="G258" s="110"/>
      <c r="H258" s="155"/>
      <c r="I258" s="126"/>
      <c r="J258" s="126"/>
      <c r="K258" s="110"/>
      <c r="L258" s="166"/>
      <c r="M258" s="110"/>
      <c r="N258" s="110"/>
      <c r="O258" s="110"/>
    </row>
    <row r="259" spans="1:15" x14ac:dyDescent="0.25">
      <c r="A259" s="115"/>
      <c r="B259" s="126"/>
      <c r="C259" s="155"/>
      <c r="D259" s="126"/>
      <c r="E259" s="162"/>
      <c r="F259" s="126"/>
      <c r="G259" s="110"/>
      <c r="H259" s="155"/>
      <c r="I259" s="126"/>
      <c r="J259" s="126"/>
      <c r="K259" s="110"/>
      <c r="L259" s="166"/>
      <c r="M259" s="110"/>
      <c r="N259" s="110"/>
      <c r="O259" s="110"/>
    </row>
    <row r="260" spans="1:15" x14ac:dyDescent="0.25">
      <c r="A260" s="115"/>
      <c r="B260" s="126"/>
      <c r="C260" s="155"/>
      <c r="D260" s="126"/>
      <c r="E260" s="162"/>
      <c r="F260" s="126"/>
      <c r="G260" s="110"/>
      <c r="H260" s="155"/>
      <c r="I260" s="126"/>
      <c r="J260" s="126"/>
      <c r="K260" s="110"/>
      <c r="L260" s="166"/>
      <c r="M260" s="110"/>
      <c r="N260" s="110"/>
      <c r="O260" s="110"/>
    </row>
    <row r="261" spans="1:15" x14ac:dyDescent="0.25">
      <c r="A261" s="115"/>
      <c r="B261" s="126"/>
      <c r="C261" s="155"/>
      <c r="D261" s="126"/>
      <c r="E261" s="162"/>
      <c r="F261" s="126"/>
      <c r="G261" s="110"/>
      <c r="H261" s="155"/>
      <c r="I261" s="126"/>
      <c r="J261" s="126"/>
      <c r="K261" s="110"/>
      <c r="L261" s="166"/>
      <c r="M261" s="110"/>
      <c r="N261" s="110"/>
      <c r="O261" s="110"/>
    </row>
    <row r="262" spans="1:15" x14ac:dyDescent="0.25">
      <c r="A262" s="115"/>
      <c r="B262" s="126"/>
      <c r="C262" s="155"/>
      <c r="D262" s="126"/>
      <c r="E262" s="162"/>
      <c r="F262" s="126"/>
      <c r="G262" s="110"/>
      <c r="H262" s="155"/>
      <c r="I262" s="126"/>
      <c r="J262" s="126"/>
      <c r="K262" s="110"/>
      <c r="L262" s="166"/>
      <c r="M262" s="110"/>
      <c r="N262" s="110"/>
      <c r="O262" s="110"/>
    </row>
    <row r="263" spans="1:15" x14ac:dyDescent="0.25">
      <c r="A263" s="115"/>
      <c r="B263" s="126"/>
      <c r="C263" s="155"/>
      <c r="D263" s="126"/>
      <c r="E263" s="162"/>
      <c r="F263" s="126"/>
      <c r="G263" s="110"/>
      <c r="H263" s="155"/>
      <c r="I263" s="126"/>
      <c r="J263" s="126"/>
      <c r="K263" s="110"/>
      <c r="L263" s="166"/>
      <c r="M263" s="110"/>
      <c r="N263" s="110"/>
      <c r="O263" s="110"/>
    </row>
    <row r="264" spans="1:15" x14ac:dyDescent="0.25">
      <c r="A264" s="115"/>
      <c r="B264" s="126"/>
      <c r="C264" s="155"/>
      <c r="D264" s="126"/>
      <c r="E264" s="162"/>
      <c r="F264" s="126"/>
      <c r="G264" s="110"/>
      <c r="H264" s="155"/>
      <c r="I264" s="126"/>
      <c r="J264" s="126"/>
      <c r="K264" s="110"/>
      <c r="L264" s="166"/>
      <c r="M264" s="110"/>
      <c r="N264" s="110"/>
      <c r="O264" s="110"/>
    </row>
    <row r="265" spans="1:15" x14ac:dyDescent="0.25">
      <c r="A265" s="115"/>
      <c r="B265" s="126"/>
      <c r="C265" s="155"/>
      <c r="D265" s="126"/>
      <c r="E265" s="162"/>
      <c r="F265" s="126"/>
      <c r="G265" s="110"/>
      <c r="H265" s="155"/>
      <c r="I265" s="126"/>
      <c r="J265" s="126"/>
      <c r="K265" s="110"/>
      <c r="L265" s="166"/>
      <c r="M265" s="110"/>
      <c r="N265" s="110"/>
      <c r="O265" s="110"/>
    </row>
    <row r="266" spans="1:15" x14ac:dyDescent="0.25">
      <c r="A266" s="115"/>
      <c r="B266" s="126"/>
      <c r="C266" s="155"/>
      <c r="D266" s="126"/>
      <c r="E266" s="162"/>
      <c r="F266" s="126"/>
      <c r="G266" s="110"/>
      <c r="H266" s="155"/>
      <c r="I266" s="126"/>
      <c r="J266" s="126"/>
      <c r="K266" s="110"/>
      <c r="L266" s="166"/>
      <c r="M266" s="110"/>
      <c r="N266" s="110"/>
      <c r="O266" s="110"/>
    </row>
    <row r="267" spans="1:15" x14ac:dyDescent="0.25">
      <c r="A267" s="115"/>
      <c r="B267" s="126"/>
      <c r="C267" s="155"/>
      <c r="D267" s="126"/>
      <c r="E267" s="162"/>
      <c r="F267" s="126"/>
      <c r="G267" s="110"/>
      <c r="H267" s="155"/>
      <c r="I267" s="126"/>
      <c r="J267" s="126"/>
      <c r="K267" s="110"/>
      <c r="L267" s="166"/>
      <c r="M267" s="110"/>
      <c r="N267" s="110"/>
      <c r="O267" s="110"/>
    </row>
    <row r="268" spans="1:15" x14ac:dyDescent="0.25">
      <c r="A268" s="115"/>
      <c r="B268" s="126"/>
      <c r="C268" s="155"/>
      <c r="D268" s="126"/>
      <c r="E268" s="162"/>
      <c r="F268" s="126"/>
      <c r="G268" s="110"/>
      <c r="H268" s="155"/>
      <c r="I268" s="126"/>
      <c r="J268" s="126"/>
      <c r="K268" s="110"/>
      <c r="L268" s="166"/>
      <c r="M268" s="110"/>
      <c r="N268" s="110"/>
      <c r="O268" s="110"/>
    </row>
    <row r="269" spans="1:15" x14ac:dyDescent="0.25">
      <c r="A269" s="115"/>
      <c r="B269" s="126"/>
      <c r="C269" s="155"/>
      <c r="D269" s="126"/>
      <c r="E269" s="162"/>
      <c r="F269" s="126"/>
      <c r="G269" s="110"/>
      <c r="H269" s="155"/>
      <c r="I269" s="126"/>
      <c r="J269" s="126"/>
      <c r="K269" s="110"/>
      <c r="L269" s="166"/>
      <c r="M269" s="110"/>
      <c r="N269" s="110"/>
      <c r="O269" s="110"/>
    </row>
    <row r="270" spans="1:15" x14ac:dyDescent="0.25">
      <c r="A270" s="115"/>
      <c r="B270" s="126"/>
      <c r="C270" s="155"/>
      <c r="D270" s="126"/>
      <c r="E270" s="162"/>
      <c r="F270" s="126"/>
      <c r="G270" s="110"/>
      <c r="H270" s="155"/>
      <c r="I270" s="126"/>
      <c r="J270" s="126"/>
      <c r="K270" s="110"/>
      <c r="L270" s="166"/>
      <c r="M270" s="110"/>
      <c r="N270" s="110"/>
      <c r="O270" s="110"/>
    </row>
    <row r="271" spans="1:15" x14ac:dyDescent="0.25">
      <c r="A271" s="115"/>
      <c r="B271" s="126"/>
      <c r="C271" s="155"/>
      <c r="D271" s="126"/>
      <c r="E271" s="162"/>
      <c r="F271" s="126"/>
      <c r="G271" s="110"/>
      <c r="H271" s="155"/>
      <c r="I271" s="126"/>
      <c r="J271" s="126"/>
      <c r="K271" s="110"/>
      <c r="L271" s="166"/>
      <c r="M271" s="110"/>
      <c r="N271" s="110"/>
      <c r="O271" s="110"/>
    </row>
    <row r="272" spans="1:15" x14ac:dyDescent="0.25">
      <c r="A272" s="115"/>
      <c r="B272" s="126"/>
      <c r="C272" s="155"/>
      <c r="D272" s="126"/>
      <c r="E272" s="162"/>
      <c r="F272" s="126"/>
      <c r="G272" s="110"/>
      <c r="H272" s="155"/>
      <c r="I272" s="126"/>
      <c r="J272" s="126"/>
      <c r="K272" s="110"/>
      <c r="L272" s="166"/>
      <c r="M272" s="110"/>
      <c r="N272" s="110"/>
      <c r="O272" s="110"/>
    </row>
    <row r="273" spans="1:15" x14ac:dyDescent="0.25">
      <c r="A273" s="115"/>
      <c r="B273" s="126"/>
      <c r="C273" s="155"/>
      <c r="D273" s="126"/>
      <c r="E273" s="162"/>
      <c r="F273" s="126"/>
      <c r="G273" s="110"/>
      <c r="H273" s="155"/>
      <c r="I273" s="126"/>
      <c r="J273" s="126"/>
      <c r="K273" s="110"/>
      <c r="L273" s="166"/>
      <c r="M273" s="110"/>
      <c r="N273" s="110"/>
      <c r="O273" s="110"/>
    </row>
    <row r="274" spans="1:15" x14ac:dyDescent="0.25">
      <c r="A274" s="115"/>
      <c r="B274" s="126"/>
      <c r="C274" s="155"/>
      <c r="D274" s="126"/>
      <c r="E274" s="162"/>
      <c r="F274" s="126"/>
      <c r="G274" s="110"/>
      <c r="H274" s="155"/>
      <c r="I274" s="126"/>
      <c r="J274" s="126"/>
      <c r="K274" s="110"/>
      <c r="L274" s="166"/>
      <c r="M274" s="110"/>
      <c r="N274" s="110"/>
      <c r="O274" s="110"/>
    </row>
    <row r="275" spans="1:15" x14ac:dyDescent="0.25">
      <c r="A275" s="115"/>
      <c r="B275" s="126"/>
      <c r="C275" s="155"/>
      <c r="D275" s="126"/>
      <c r="E275" s="162"/>
      <c r="F275" s="126"/>
      <c r="G275" s="110"/>
      <c r="H275" s="155"/>
      <c r="I275" s="126"/>
      <c r="J275" s="126"/>
      <c r="K275" s="110"/>
      <c r="L275" s="166"/>
      <c r="M275" s="110"/>
      <c r="N275" s="110"/>
      <c r="O275" s="110"/>
    </row>
    <row r="276" spans="1:15" x14ac:dyDescent="0.25">
      <c r="A276" s="115"/>
      <c r="B276" s="126"/>
      <c r="C276" s="155"/>
      <c r="D276" s="126"/>
      <c r="E276" s="162"/>
      <c r="F276" s="126"/>
      <c r="G276" s="110"/>
      <c r="H276" s="155"/>
      <c r="I276" s="126"/>
      <c r="J276" s="126"/>
      <c r="K276" s="110"/>
      <c r="L276" s="166"/>
      <c r="M276" s="110"/>
      <c r="N276" s="110"/>
      <c r="O276" s="110"/>
    </row>
    <row r="277" spans="1:15" x14ac:dyDescent="0.25">
      <c r="A277" s="115"/>
      <c r="B277" s="126"/>
      <c r="C277" s="155"/>
      <c r="D277" s="126"/>
      <c r="E277" s="162"/>
      <c r="F277" s="126"/>
      <c r="G277" s="110"/>
      <c r="H277" s="155"/>
      <c r="I277" s="126"/>
      <c r="J277" s="126"/>
      <c r="K277" s="110"/>
      <c r="L277" s="166"/>
      <c r="M277" s="110"/>
      <c r="N277" s="110"/>
      <c r="O277" s="110"/>
    </row>
    <row r="278" spans="1:15" x14ac:dyDescent="0.25">
      <c r="A278" s="115"/>
      <c r="B278" s="126"/>
      <c r="C278" s="155"/>
      <c r="D278" s="126"/>
      <c r="E278" s="162"/>
      <c r="F278" s="126"/>
      <c r="G278" s="110"/>
      <c r="H278" s="155"/>
      <c r="I278" s="126"/>
      <c r="J278" s="126"/>
      <c r="K278" s="110"/>
      <c r="L278" s="166"/>
      <c r="M278" s="110"/>
      <c r="N278" s="110"/>
      <c r="O278" s="110"/>
    </row>
    <row r="279" spans="1:15" x14ac:dyDescent="0.25">
      <c r="A279" s="115"/>
      <c r="B279" s="126"/>
      <c r="C279" s="155"/>
      <c r="D279" s="126"/>
      <c r="E279" s="162"/>
      <c r="F279" s="126"/>
      <c r="G279" s="110"/>
      <c r="H279" s="155"/>
      <c r="I279" s="126"/>
      <c r="J279" s="126"/>
      <c r="K279" s="110"/>
      <c r="L279" s="166"/>
      <c r="M279" s="110"/>
      <c r="N279" s="110"/>
      <c r="O279" s="110"/>
    </row>
    <row r="280" spans="1:15" x14ac:dyDescent="0.25">
      <c r="A280" s="115"/>
      <c r="B280" s="126"/>
      <c r="C280" s="155"/>
      <c r="D280" s="126"/>
      <c r="E280" s="162"/>
      <c r="F280" s="126"/>
      <c r="G280" s="110"/>
      <c r="H280" s="155"/>
      <c r="I280" s="126"/>
      <c r="J280" s="126"/>
      <c r="K280" s="110"/>
      <c r="L280" s="166"/>
      <c r="M280" s="110"/>
      <c r="N280" s="110"/>
      <c r="O280" s="110"/>
    </row>
    <row r="281" spans="1:15" x14ac:dyDescent="0.25">
      <c r="A281" s="115"/>
      <c r="B281" s="126"/>
      <c r="C281" s="155"/>
      <c r="D281" s="126"/>
      <c r="E281" s="162"/>
      <c r="F281" s="126"/>
      <c r="G281" s="110"/>
      <c r="H281" s="155"/>
      <c r="I281" s="126"/>
      <c r="J281" s="126"/>
      <c r="K281" s="110"/>
      <c r="L281" s="166"/>
      <c r="M281" s="110"/>
      <c r="N281" s="110"/>
      <c r="O281" s="110"/>
    </row>
    <row r="282" spans="1:15" x14ac:dyDescent="0.25">
      <c r="A282" s="115"/>
      <c r="B282" s="126"/>
      <c r="C282" s="155"/>
      <c r="D282" s="126"/>
      <c r="E282" s="162"/>
      <c r="F282" s="126"/>
      <c r="G282" s="110"/>
      <c r="H282" s="155"/>
      <c r="I282" s="126"/>
      <c r="J282" s="126"/>
      <c r="K282" s="110"/>
      <c r="L282" s="166"/>
      <c r="M282" s="110"/>
      <c r="N282" s="110"/>
      <c r="O282" s="110"/>
    </row>
    <row r="283" spans="1:15" x14ac:dyDescent="0.25">
      <c r="A283" s="115"/>
      <c r="B283" s="126"/>
      <c r="C283" s="155"/>
      <c r="D283" s="126"/>
      <c r="E283" s="162"/>
      <c r="F283" s="126"/>
      <c r="G283" s="110"/>
      <c r="H283" s="155"/>
      <c r="I283" s="126"/>
      <c r="J283" s="126"/>
      <c r="K283" s="110"/>
      <c r="L283" s="166"/>
      <c r="M283" s="110"/>
      <c r="N283" s="110"/>
      <c r="O283" s="110"/>
    </row>
    <row r="284" spans="1:15" x14ac:dyDescent="0.25">
      <c r="A284" s="115"/>
      <c r="B284" s="126"/>
      <c r="C284" s="155"/>
      <c r="D284" s="126"/>
      <c r="E284" s="162"/>
      <c r="F284" s="126"/>
      <c r="G284" s="110"/>
      <c r="H284" s="155"/>
      <c r="I284" s="126"/>
      <c r="J284" s="126"/>
      <c r="K284" s="110"/>
      <c r="L284" s="166"/>
      <c r="M284" s="110"/>
      <c r="N284" s="110"/>
      <c r="O284" s="110"/>
    </row>
    <row r="285" spans="1:15" x14ac:dyDescent="0.25">
      <c r="A285" s="115"/>
      <c r="B285" s="126"/>
      <c r="C285" s="155"/>
      <c r="D285" s="126"/>
      <c r="E285" s="162"/>
      <c r="F285" s="126"/>
      <c r="G285" s="110"/>
      <c r="H285" s="155"/>
      <c r="I285" s="126"/>
      <c r="J285" s="126"/>
      <c r="K285" s="110"/>
      <c r="L285" s="166"/>
      <c r="M285" s="110"/>
      <c r="N285" s="110"/>
      <c r="O285" s="110"/>
    </row>
    <row r="286" spans="1:15" x14ac:dyDescent="0.25">
      <c r="A286" s="115"/>
      <c r="B286" s="126"/>
      <c r="C286" s="155"/>
      <c r="D286" s="126"/>
      <c r="E286" s="162"/>
      <c r="F286" s="126"/>
      <c r="G286" s="110"/>
      <c r="H286" s="155"/>
      <c r="I286" s="126"/>
      <c r="J286" s="126"/>
      <c r="K286" s="110"/>
      <c r="L286" s="166"/>
      <c r="M286" s="110"/>
      <c r="N286" s="110"/>
      <c r="O286" s="110"/>
    </row>
    <row r="287" spans="1:15" x14ac:dyDescent="0.25">
      <c r="A287" s="115"/>
      <c r="B287" s="126"/>
      <c r="C287" s="155"/>
      <c r="D287" s="126"/>
      <c r="E287" s="162"/>
      <c r="F287" s="126"/>
      <c r="G287" s="110"/>
      <c r="H287" s="155"/>
      <c r="I287" s="126"/>
      <c r="J287" s="126"/>
      <c r="K287" s="110"/>
      <c r="L287" s="166"/>
      <c r="M287" s="110"/>
      <c r="N287" s="110"/>
      <c r="O287" s="110"/>
    </row>
    <row r="288" spans="1:15" x14ac:dyDescent="0.25">
      <c r="A288" s="115"/>
      <c r="B288" s="126"/>
      <c r="C288" s="155"/>
      <c r="D288" s="126"/>
      <c r="E288" s="162"/>
      <c r="F288" s="126"/>
      <c r="G288" s="110"/>
      <c r="H288" s="155"/>
      <c r="I288" s="126"/>
      <c r="J288" s="126"/>
      <c r="K288" s="110"/>
      <c r="L288" s="166"/>
      <c r="M288" s="110"/>
      <c r="N288" s="110"/>
      <c r="O288" s="110"/>
    </row>
    <row r="289" spans="1:15" x14ac:dyDescent="0.25">
      <c r="A289" s="115"/>
      <c r="B289" s="126"/>
      <c r="C289" s="155"/>
      <c r="D289" s="126"/>
      <c r="E289" s="162"/>
      <c r="F289" s="126"/>
      <c r="G289" s="110"/>
      <c r="H289" s="155"/>
      <c r="I289" s="126"/>
      <c r="J289" s="126"/>
      <c r="K289" s="110"/>
      <c r="L289" s="166"/>
      <c r="M289" s="110"/>
      <c r="N289" s="110"/>
      <c r="O289" s="110"/>
    </row>
    <row r="290" spans="1:15" x14ac:dyDescent="0.25">
      <c r="A290" s="115"/>
      <c r="B290" s="126"/>
      <c r="C290" s="155"/>
      <c r="D290" s="126"/>
      <c r="E290" s="162"/>
      <c r="F290" s="126"/>
      <c r="G290" s="110"/>
      <c r="H290" s="155"/>
      <c r="I290" s="126"/>
      <c r="J290" s="126"/>
      <c r="K290" s="110"/>
      <c r="L290" s="166"/>
      <c r="M290" s="110"/>
      <c r="N290" s="110"/>
      <c r="O290" s="110"/>
    </row>
    <row r="291" spans="1:15" x14ac:dyDescent="0.25">
      <c r="A291" s="115"/>
      <c r="B291" s="126"/>
      <c r="C291" s="155"/>
      <c r="D291" s="126"/>
      <c r="E291" s="162"/>
      <c r="F291" s="126"/>
      <c r="G291" s="110"/>
      <c r="H291" s="155"/>
      <c r="I291" s="126"/>
      <c r="J291" s="126"/>
      <c r="K291" s="110"/>
      <c r="L291" s="166"/>
      <c r="M291" s="110"/>
      <c r="N291" s="110"/>
      <c r="O291" s="110"/>
    </row>
    <row r="292" spans="1:15" x14ac:dyDescent="0.25">
      <c r="A292" s="115"/>
      <c r="B292" s="126"/>
      <c r="C292" s="155"/>
      <c r="D292" s="126"/>
      <c r="E292" s="162"/>
      <c r="F292" s="126"/>
      <c r="G292" s="110"/>
      <c r="H292" s="155"/>
      <c r="I292" s="126"/>
      <c r="J292" s="126"/>
      <c r="K292" s="110"/>
      <c r="L292" s="166"/>
      <c r="M292" s="110"/>
      <c r="N292" s="110"/>
      <c r="O292" s="110"/>
    </row>
    <row r="293" spans="1:15" x14ac:dyDescent="0.25">
      <c r="A293" s="115"/>
      <c r="B293" s="126"/>
      <c r="C293" s="155"/>
      <c r="D293" s="126"/>
      <c r="E293" s="162"/>
      <c r="F293" s="126"/>
      <c r="G293" s="110"/>
      <c r="H293" s="155"/>
      <c r="I293" s="126"/>
      <c r="J293" s="126"/>
      <c r="K293" s="110"/>
      <c r="L293" s="166"/>
      <c r="M293" s="110"/>
      <c r="N293" s="110"/>
      <c r="O293" s="110"/>
    </row>
    <row r="294" spans="1:15" x14ac:dyDescent="0.25">
      <c r="A294" s="115"/>
      <c r="B294" s="126"/>
      <c r="C294" s="155"/>
      <c r="D294" s="126"/>
      <c r="E294" s="162"/>
      <c r="F294" s="126"/>
      <c r="G294" s="110"/>
      <c r="H294" s="155"/>
      <c r="I294" s="126"/>
      <c r="J294" s="126"/>
      <c r="K294" s="110"/>
      <c r="L294" s="166"/>
      <c r="M294" s="110"/>
      <c r="N294" s="110"/>
      <c r="O294" s="110"/>
    </row>
    <row r="295" spans="1:15" x14ac:dyDescent="0.25">
      <c r="A295" s="115"/>
      <c r="B295" s="126"/>
      <c r="C295" s="155"/>
      <c r="D295" s="126"/>
      <c r="E295" s="162"/>
      <c r="F295" s="126"/>
      <c r="G295" s="110"/>
      <c r="H295" s="155"/>
      <c r="I295" s="126"/>
      <c r="J295" s="126"/>
      <c r="K295" s="110"/>
      <c r="L295" s="166"/>
      <c r="M295" s="110"/>
      <c r="N295" s="110"/>
      <c r="O295" s="110"/>
    </row>
    <row r="296" spans="1:15" x14ac:dyDescent="0.25">
      <c r="A296" s="115"/>
      <c r="B296" s="126"/>
      <c r="C296" s="155"/>
      <c r="D296" s="126"/>
      <c r="E296" s="162"/>
      <c r="F296" s="126"/>
      <c r="G296" s="110"/>
      <c r="H296" s="155"/>
      <c r="I296" s="126"/>
      <c r="J296" s="126"/>
      <c r="K296" s="110"/>
      <c r="L296" s="166"/>
      <c r="M296" s="110"/>
      <c r="N296" s="110"/>
      <c r="O296" s="110"/>
    </row>
    <row r="297" spans="1:15" x14ac:dyDescent="0.25">
      <c r="A297" s="115"/>
      <c r="B297" s="126"/>
      <c r="C297" s="155"/>
      <c r="D297" s="126"/>
      <c r="E297" s="162"/>
      <c r="F297" s="126"/>
      <c r="G297" s="110"/>
      <c r="H297" s="155"/>
      <c r="I297" s="126"/>
      <c r="J297" s="126"/>
      <c r="K297" s="110"/>
      <c r="L297" s="166"/>
      <c r="M297" s="110"/>
      <c r="N297" s="110"/>
      <c r="O297" s="110"/>
    </row>
    <row r="298" spans="1:15" x14ac:dyDescent="0.25">
      <c r="A298" s="115"/>
      <c r="B298" s="126"/>
      <c r="C298" s="155"/>
      <c r="D298" s="126"/>
      <c r="E298" s="162"/>
      <c r="F298" s="126"/>
      <c r="G298" s="110"/>
      <c r="H298" s="155"/>
      <c r="I298" s="126"/>
      <c r="J298" s="126"/>
      <c r="K298" s="110"/>
      <c r="L298" s="166"/>
      <c r="M298" s="110"/>
      <c r="N298" s="110"/>
      <c r="O298" s="110"/>
    </row>
    <row r="299" spans="1:15" x14ac:dyDescent="0.25">
      <c r="A299" s="115"/>
      <c r="B299" s="126"/>
      <c r="C299" s="155"/>
      <c r="D299" s="126"/>
      <c r="E299" s="162"/>
      <c r="F299" s="126"/>
      <c r="G299" s="110"/>
      <c r="H299" s="155"/>
      <c r="I299" s="126"/>
      <c r="J299" s="126"/>
      <c r="K299" s="110"/>
      <c r="L299" s="166"/>
      <c r="M299" s="110"/>
      <c r="N299" s="110"/>
      <c r="O299" s="110"/>
    </row>
    <row r="300" spans="1:15" x14ac:dyDescent="0.25">
      <c r="A300" s="115"/>
      <c r="B300" s="126"/>
      <c r="C300" s="155"/>
      <c r="D300" s="126"/>
      <c r="E300" s="162"/>
      <c r="F300" s="126"/>
      <c r="G300" s="110"/>
      <c r="H300" s="155"/>
      <c r="I300" s="126"/>
      <c r="J300" s="126"/>
      <c r="K300" s="110"/>
      <c r="L300" s="166"/>
      <c r="M300" s="110"/>
      <c r="N300" s="110"/>
      <c r="O300" s="110"/>
    </row>
    <row r="301" spans="1:15" x14ac:dyDescent="0.25">
      <c r="A301" s="115"/>
      <c r="B301" s="126"/>
      <c r="C301" s="155"/>
      <c r="D301" s="126"/>
      <c r="E301" s="162"/>
      <c r="F301" s="126"/>
      <c r="G301" s="110"/>
      <c r="H301" s="155"/>
      <c r="I301" s="126"/>
      <c r="J301" s="126"/>
      <c r="K301" s="110"/>
      <c r="L301" s="166"/>
      <c r="M301" s="110"/>
      <c r="N301" s="110"/>
      <c r="O301" s="110"/>
    </row>
    <row r="302" spans="1:15" x14ac:dyDescent="0.25">
      <c r="A302" s="115"/>
      <c r="B302" s="126"/>
      <c r="C302" s="155"/>
      <c r="D302" s="126"/>
      <c r="E302" s="162"/>
      <c r="F302" s="126"/>
      <c r="G302" s="110"/>
      <c r="H302" s="155"/>
      <c r="I302" s="126"/>
      <c r="J302" s="126"/>
      <c r="K302" s="110"/>
      <c r="L302" s="166"/>
      <c r="M302" s="110"/>
      <c r="N302" s="110"/>
      <c r="O302" s="110"/>
    </row>
    <row r="303" spans="1:15" x14ac:dyDescent="0.25">
      <c r="A303" s="115"/>
      <c r="B303" s="126"/>
      <c r="C303" s="155"/>
      <c r="D303" s="126"/>
      <c r="E303" s="162"/>
      <c r="F303" s="126"/>
      <c r="G303" s="110"/>
      <c r="H303" s="155"/>
      <c r="I303" s="126"/>
      <c r="J303" s="126"/>
      <c r="K303" s="110"/>
      <c r="L303" s="166"/>
      <c r="M303" s="110"/>
      <c r="N303" s="110"/>
      <c r="O303" s="110"/>
    </row>
    <row r="304" spans="1:15" x14ac:dyDescent="0.25">
      <c r="A304" s="115"/>
      <c r="B304" s="126"/>
      <c r="C304" s="155"/>
      <c r="D304" s="126"/>
      <c r="E304" s="162"/>
      <c r="F304" s="126"/>
      <c r="G304" s="110"/>
      <c r="H304" s="155"/>
      <c r="I304" s="126"/>
      <c r="J304" s="126"/>
      <c r="K304" s="110"/>
      <c r="L304" s="166"/>
      <c r="M304" s="110"/>
      <c r="N304" s="110"/>
      <c r="O304" s="110"/>
    </row>
    <row r="305" spans="1:15" x14ac:dyDescent="0.25">
      <c r="A305" s="115"/>
      <c r="B305" s="126"/>
      <c r="C305" s="155"/>
      <c r="D305" s="126"/>
      <c r="E305" s="162"/>
      <c r="F305" s="126"/>
      <c r="G305" s="110"/>
      <c r="H305" s="155"/>
      <c r="I305" s="126"/>
      <c r="J305" s="126"/>
      <c r="K305" s="110"/>
      <c r="L305" s="166"/>
      <c r="M305" s="110"/>
      <c r="N305" s="110"/>
      <c r="O305" s="110"/>
    </row>
    <row r="306" spans="1:15" x14ac:dyDescent="0.25">
      <c r="A306" s="115"/>
      <c r="B306" s="126"/>
      <c r="C306" s="155"/>
      <c r="D306" s="126"/>
      <c r="E306" s="162"/>
      <c r="F306" s="126"/>
      <c r="G306" s="110"/>
      <c r="H306" s="155"/>
      <c r="I306" s="126"/>
      <c r="J306" s="126"/>
      <c r="K306" s="110"/>
      <c r="L306" s="166"/>
      <c r="M306" s="110"/>
      <c r="N306" s="110"/>
      <c r="O306" s="110"/>
    </row>
    <row r="307" spans="1:15" x14ac:dyDescent="0.25">
      <c r="A307" s="115"/>
      <c r="B307" s="126"/>
      <c r="C307" s="155"/>
      <c r="D307" s="126"/>
      <c r="E307" s="162"/>
      <c r="F307" s="126"/>
      <c r="G307" s="110"/>
      <c r="H307" s="155"/>
      <c r="I307" s="126"/>
      <c r="J307" s="126"/>
      <c r="K307" s="110"/>
      <c r="L307" s="166"/>
      <c r="M307" s="110"/>
      <c r="N307" s="110"/>
      <c r="O307" s="110"/>
    </row>
    <row r="308" spans="1:15" x14ac:dyDescent="0.25">
      <c r="A308" s="115"/>
      <c r="B308" s="126"/>
      <c r="C308" s="155"/>
      <c r="D308" s="126"/>
      <c r="E308" s="162"/>
      <c r="F308" s="126"/>
      <c r="G308" s="110"/>
      <c r="H308" s="155"/>
      <c r="I308" s="126"/>
      <c r="J308" s="126"/>
      <c r="K308" s="110"/>
      <c r="L308" s="166"/>
      <c r="M308" s="110"/>
      <c r="N308" s="110"/>
      <c r="O308" s="110"/>
    </row>
    <row r="309" spans="1:15" x14ac:dyDescent="0.25">
      <c r="A309" s="115"/>
      <c r="B309" s="126"/>
      <c r="C309" s="155"/>
      <c r="D309" s="126"/>
      <c r="E309" s="162"/>
      <c r="F309" s="126"/>
      <c r="G309" s="110"/>
      <c r="H309" s="155"/>
      <c r="I309" s="126"/>
      <c r="J309" s="126"/>
      <c r="K309" s="110"/>
      <c r="L309" s="166"/>
      <c r="M309" s="110"/>
      <c r="N309" s="110"/>
      <c r="O309" s="110"/>
    </row>
    <row r="310" spans="1:15" x14ac:dyDescent="0.25">
      <c r="A310" s="115"/>
      <c r="B310" s="126"/>
      <c r="C310" s="155"/>
      <c r="D310" s="126"/>
      <c r="E310" s="162"/>
      <c r="F310" s="126"/>
      <c r="G310" s="110"/>
      <c r="H310" s="155"/>
      <c r="I310" s="126"/>
      <c r="J310" s="126"/>
      <c r="K310" s="110"/>
      <c r="L310" s="166"/>
      <c r="M310" s="110"/>
      <c r="N310" s="110"/>
      <c r="O310" s="110"/>
    </row>
    <row r="311" spans="1:15" x14ac:dyDescent="0.25">
      <c r="A311" s="115"/>
      <c r="B311" s="126"/>
      <c r="C311" s="155"/>
      <c r="D311" s="126"/>
      <c r="E311" s="162"/>
      <c r="F311" s="126"/>
      <c r="G311" s="110"/>
      <c r="H311" s="155"/>
      <c r="I311" s="126"/>
      <c r="J311" s="126"/>
      <c r="K311" s="110"/>
      <c r="L311" s="166"/>
      <c r="M311" s="110"/>
      <c r="N311" s="110"/>
      <c r="O311" s="110"/>
    </row>
    <row r="312" spans="1:15" x14ac:dyDescent="0.25">
      <c r="A312" s="115"/>
      <c r="B312" s="126"/>
      <c r="C312" s="155"/>
      <c r="D312" s="126"/>
      <c r="E312" s="162"/>
      <c r="F312" s="126"/>
      <c r="G312" s="110"/>
      <c r="H312" s="155"/>
      <c r="I312" s="126"/>
      <c r="J312" s="126"/>
      <c r="K312" s="110"/>
      <c r="L312" s="166"/>
      <c r="M312" s="110"/>
      <c r="N312" s="110"/>
      <c r="O312" s="110"/>
    </row>
    <row r="313" spans="1:15" x14ac:dyDescent="0.25">
      <c r="A313" s="115"/>
      <c r="B313" s="126"/>
      <c r="C313" s="155"/>
      <c r="D313" s="126"/>
      <c r="E313" s="162"/>
      <c r="F313" s="126"/>
      <c r="G313" s="110"/>
      <c r="H313" s="155"/>
      <c r="I313" s="126"/>
      <c r="J313" s="126"/>
      <c r="K313" s="110"/>
      <c r="L313" s="166"/>
      <c r="M313" s="110"/>
      <c r="N313" s="110"/>
      <c r="O313" s="110"/>
    </row>
    <row r="314" spans="1:15" x14ac:dyDescent="0.25">
      <c r="A314" s="115"/>
      <c r="B314" s="126"/>
      <c r="C314" s="155"/>
      <c r="D314" s="126"/>
      <c r="E314" s="162"/>
      <c r="F314" s="126"/>
      <c r="G314" s="110"/>
      <c r="H314" s="155"/>
      <c r="I314" s="126"/>
      <c r="J314" s="126"/>
      <c r="K314" s="110"/>
      <c r="L314" s="166"/>
      <c r="M314" s="110"/>
      <c r="N314" s="110"/>
      <c r="O314" s="110"/>
    </row>
    <row r="315" spans="1:15" x14ac:dyDescent="0.25">
      <c r="A315" s="115"/>
      <c r="B315" s="126"/>
      <c r="C315" s="155"/>
      <c r="D315" s="126"/>
      <c r="E315" s="162"/>
      <c r="F315" s="126"/>
      <c r="G315" s="110"/>
      <c r="H315" s="155"/>
      <c r="I315" s="126"/>
      <c r="J315" s="126"/>
      <c r="K315" s="110"/>
      <c r="L315" s="166"/>
      <c r="M315" s="110"/>
      <c r="N315" s="110"/>
      <c r="O315" s="110"/>
    </row>
    <row r="316" spans="1:15" x14ac:dyDescent="0.25">
      <c r="A316" s="115"/>
      <c r="B316" s="126"/>
      <c r="C316" s="155"/>
      <c r="D316" s="126"/>
      <c r="E316" s="162"/>
      <c r="F316" s="126"/>
      <c r="G316" s="110"/>
      <c r="H316" s="155"/>
      <c r="I316" s="126"/>
      <c r="J316" s="126"/>
      <c r="K316" s="110"/>
      <c r="L316" s="166"/>
      <c r="M316" s="110"/>
      <c r="N316" s="110"/>
      <c r="O316" s="110"/>
    </row>
    <row r="317" spans="1:15" x14ac:dyDescent="0.25">
      <c r="A317" s="115"/>
      <c r="B317" s="126"/>
      <c r="C317" s="155"/>
      <c r="D317" s="126"/>
      <c r="E317" s="162"/>
      <c r="F317" s="126"/>
      <c r="G317" s="110"/>
      <c r="H317" s="155"/>
      <c r="I317" s="126"/>
      <c r="J317" s="126"/>
      <c r="K317" s="110"/>
      <c r="L317" s="166"/>
      <c r="M317" s="110"/>
      <c r="N317" s="110"/>
      <c r="O317" s="110"/>
    </row>
    <row r="318" spans="1:15" x14ac:dyDescent="0.25">
      <c r="A318" s="115"/>
      <c r="B318" s="126"/>
      <c r="C318" s="155"/>
      <c r="D318" s="126"/>
      <c r="E318" s="162"/>
      <c r="F318" s="126"/>
      <c r="G318" s="110"/>
      <c r="H318" s="155"/>
      <c r="I318" s="126"/>
      <c r="J318" s="126"/>
      <c r="K318" s="110"/>
      <c r="L318" s="166"/>
      <c r="M318" s="110"/>
      <c r="N318" s="110"/>
      <c r="O318" s="110"/>
    </row>
    <row r="319" spans="1:15" x14ac:dyDescent="0.25">
      <c r="A319" s="115"/>
      <c r="B319" s="126"/>
      <c r="C319" s="155"/>
      <c r="D319" s="126"/>
      <c r="E319" s="162"/>
      <c r="F319" s="126"/>
      <c r="G319" s="110"/>
      <c r="H319" s="155"/>
      <c r="I319" s="126"/>
      <c r="J319" s="126"/>
      <c r="K319" s="110"/>
      <c r="L319" s="166"/>
      <c r="M319" s="110"/>
      <c r="N319" s="110"/>
      <c r="O319" s="110"/>
    </row>
    <row r="320" spans="1:15" x14ac:dyDescent="0.25">
      <c r="A320" s="115"/>
      <c r="B320" s="126"/>
      <c r="C320" s="155"/>
      <c r="D320" s="126"/>
      <c r="E320" s="162"/>
      <c r="F320" s="126"/>
      <c r="G320" s="110"/>
      <c r="H320" s="155"/>
      <c r="I320" s="126"/>
      <c r="J320" s="126"/>
      <c r="K320" s="110"/>
      <c r="L320" s="166"/>
      <c r="M320" s="110"/>
      <c r="N320" s="110"/>
      <c r="O320" s="110"/>
    </row>
    <row r="321" spans="1:15" x14ac:dyDescent="0.25">
      <c r="A321" s="115"/>
      <c r="B321" s="126"/>
      <c r="C321" s="155"/>
      <c r="D321" s="126"/>
      <c r="E321" s="162"/>
      <c r="F321" s="126"/>
      <c r="G321" s="110"/>
      <c r="H321" s="155"/>
      <c r="I321" s="126"/>
      <c r="J321" s="126"/>
      <c r="K321" s="110"/>
      <c r="L321" s="166"/>
      <c r="M321" s="110"/>
      <c r="N321" s="110"/>
      <c r="O321" s="110"/>
    </row>
    <row r="322" spans="1:15" x14ac:dyDescent="0.25">
      <c r="A322" s="115"/>
      <c r="B322" s="126"/>
      <c r="C322" s="155"/>
      <c r="D322" s="126"/>
      <c r="E322" s="162"/>
      <c r="F322" s="126"/>
      <c r="G322" s="110"/>
      <c r="H322" s="155"/>
      <c r="I322" s="126"/>
      <c r="J322" s="126"/>
      <c r="K322" s="110"/>
      <c r="L322" s="166"/>
      <c r="M322" s="110"/>
      <c r="N322" s="110"/>
      <c r="O322" s="110"/>
    </row>
    <row r="323" spans="1:15" x14ac:dyDescent="0.25">
      <c r="A323" s="115"/>
      <c r="B323" s="126"/>
      <c r="C323" s="155"/>
      <c r="D323" s="126"/>
      <c r="E323" s="162"/>
      <c r="F323" s="126"/>
      <c r="G323" s="110"/>
      <c r="H323" s="155"/>
      <c r="I323" s="126"/>
      <c r="J323" s="126"/>
      <c r="K323" s="110"/>
      <c r="L323" s="166"/>
      <c r="M323" s="110"/>
      <c r="N323" s="110"/>
      <c r="O323" s="110"/>
    </row>
    <row r="324" spans="1:15" x14ac:dyDescent="0.25">
      <c r="A324" s="115"/>
      <c r="B324" s="126"/>
      <c r="C324" s="155"/>
      <c r="D324" s="126"/>
      <c r="E324" s="162"/>
      <c r="F324" s="126"/>
      <c r="G324" s="110"/>
      <c r="H324" s="155"/>
      <c r="I324" s="126"/>
      <c r="J324" s="126"/>
      <c r="K324" s="110"/>
      <c r="L324" s="166"/>
      <c r="M324" s="110"/>
      <c r="N324" s="110"/>
      <c r="O324" s="110"/>
    </row>
    <row r="325" spans="1:15" x14ac:dyDescent="0.25">
      <c r="A325" s="115"/>
      <c r="B325" s="126"/>
      <c r="C325" s="155"/>
      <c r="D325" s="126"/>
      <c r="E325" s="162"/>
      <c r="F325" s="126"/>
      <c r="G325" s="110"/>
      <c r="H325" s="155"/>
      <c r="I325" s="126"/>
      <c r="J325" s="126"/>
      <c r="K325" s="110"/>
      <c r="L325" s="166"/>
      <c r="M325" s="110"/>
      <c r="N325" s="110"/>
      <c r="O325" s="110"/>
    </row>
    <row r="326" spans="1:15" x14ac:dyDescent="0.25">
      <c r="A326" s="115"/>
      <c r="B326" s="126"/>
      <c r="C326" s="155"/>
      <c r="D326" s="126"/>
      <c r="E326" s="162"/>
      <c r="F326" s="126"/>
      <c r="G326" s="110"/>
      <c r="H326" s="155"/>
      <c r="I326" s="126"/>
      <c r="J326" s="126"/>
      <c r="K326" s="110"/>
      <c r="L326" s="166"/>
      <c r="M326" s="110"/>
      <c r="N326" s="110"/>
      <c r="O326" s="110"/>
    </row>
    <row r="327" spans="1:15" x14ac:dyDescent="0.25">
      <c r="A327" s="115"/>
      <c r="B327" s="126"/>
      <c r="C327" s="155"/>
      <c r="D327" s="126"/>
      <c r="E327" s="162"/>
      <c r="F327" s="126"/>
      <c r="G327" s="110"/>
      <c r="H327" s="155"/>
      <c r="I327" s="126"/>
      <c r="J327" s="126"/>
      <c r="K327" s="110"/>
      <c r="L327" s="166"/>
      <c r="M327" s="110"/>
      <c r="N327" s="110"/>
      <c r="O327" s="110"/>
    </row>
    <row r="328" spans="1:15" x14ac:dyDescent="0.25">
      <c r="A328" s="115"/>
      <c r="B328" s="126"/>
      <c r="C328" s="155"/>
      <c r="D328" s="126"/>
      <c r="E328" s="162"/>
      <c r="F328" s="126"/>
      <c r="G328" s="110"/>
      <c r="H328" s="155"/>
      <c r="I328" s="126"/>
      <c r="J328" s="126"/>
      <c r="K328" s="110"/>
      <c r="L328" s="166"/>
      <c r="M328" s="110"/>
      <c r="N328" s="110"/>
      <c r="O328" s="110"/>
    </row>
    <row r="329" spans="1:15" x14ac:dyDescent="0.25">
      <c r="A329" s="115"/>
      <c r="B329" s="126"/>
      <c r="C329" s="155"/>
      <c r="D329" s="126"/>
      <c r="E329" s="162"/>
      <c r="F329" s="126"/>
      <c r="G329" s="110"/>
      <c r="H329" s="155"/>
      <c r="I329" s="126"/>
      <c r="J329" s="126"/>
      <c r="K329" s="110"/>
      <c r="L329" s="166"/>
      <c r="M329" s="110"/>
      <c r="N329" s="110"/>
      <c r="O329" s="110"/>
    </row>
    <row r="330" spans="1:15" x14ac:dyDescent="0.25">
      <c r="A330" s="115"/>
      <c r="B330" s="126"/>
      <c r="C330" s="155"/>
      <c r="D330" s="126"/>
      <c r="E330" s="162"/>
      <c r="F330" s="126"/>
      <c r="G330" s="110"/>
      <c r="H330" s="155"/>
      <c r="I330" s="126"/>
      <c r="J330" s="126"/>
      <c r="K330" s="110"/>
      <c r="L330" s="166"/>
      <c r="M330" s="110"/>
      <c r="N330" s="110"/>
      <c r="O330" s="110"/>
    </row>
    <row r="331" spans="1:15" x14ac:dyDescent="0.25">
      <c r="A331" s="115"/>
      <c r="B331" s="126"/>
      <c r="C331" s="155"/>
      <c r="D331" s="126"/>
      <c r="E331" s="162"/>
      <c r="F331" s="126"/>
      <c r="G331" s="110"/>
      <c r="H331" s="155"/>
      <c r="I331" s="126"/>
      <c r="J331" s="126"/>
      <c r="K331" s="110"/>
      <c r="L331" s="166"/>
      <c r="M331" s="110"/>
      <c r="N331" s="110"/>
      <c r="O331" s="110"/>
    </row>
    <row r="332" spans="1:15" x14ac:dyDescent="0.25">
      <c r="A332" s="115"/>
      <c r="B332" s="126"/>
      <c r="C332" s="155"/>
      <c r="D332" s="126"/>
      <c r="E332" s="162"/>
      <c r="F332" s="126"/>
      <c r="G332" s="110"/>
      <c r="H332" s="155"/>
      <c r="I332" s="126"/>
      <c r="J332" s="126"/>
      <c r="K332" s="110"/>
      <c r="L332" s="166"/>
      <c r="M332" s="110"/>
      <c r="N332" s="110"/>
      <c r="O332" s="110"/>
    </row>
    <row r="333" spans="1:15" x14ac:dyDescent="0.25">
      <c r="A333" s="115"/>
      <c r="B333" s="126"/>
      <c r="C333" s="155"/>
      <c r="D333" s="126"/>
      <c r="E333" s="162"/>
      <c r="F333" s="126"/>
      <c r="G333" s="110"/>
      <c r="H333" s="155"/>
      <c r="I333" s="126"/>
      <c r="J333" s="126"/>
      <c r="K333" s="110"/>
      <c r="L333" s="166"/>
      <c r="M333" s="110"/>
      <c r="N333" s="110"/>
      <c r="O333" s="110"/>
    </row>
    <row r="334" spans="1:15" x14ac:dyDescent="0.25">
      <c r="A334" s="115"/>
      <c r="B334" s="126"/>
      <c r="C334" s="155"/>
      <c r="D334" s="126"/>
      <c r="E334" s="162"/>
      <c r="F334" s="126"/>
      <c r="G334" s="110"/>
      <c r="H334" s="155"/>
      <c r="I334" s="126"/>
      <c r="J334" s="126"/>
      <c r="K334" s="110"/>
      <c r="L334" s="166"/>
      <c r="M334" s="110"/>
      <c r="N334" s="110"/>
      <c r="O334" s="110"/>
    </row>
    <row r="335" spans="1:15" x14ac:dyDescent="0.25">
      <c r="A335" s="115"/>
      <c r="B335" s="126"/>
      <c r="C335" s="155"/>
      <c r="D335" s="126"/>
      <c r="E335" s="162"/>
      <c r="F335" s="126"/>
      <c r="G335" s="110"/>
      <c r="H335" s="155"/>
      <c r="I335" s="126"/>
      <c r="J335" s="126"/>
      <c r="K335" s="110"/>
      <c r="L335" s="166"/>
      <c r="M335" s="110"/>
      <c r="N335" s="110"/>
      <c r="O335" s="110"/>
    </row>
    <row r="336" spans="1:15" x14ac:dyDescent="0.25">
      <c r="A336" s="115"/>
      <c r="B336" s="126"/>
      <c r="C336" s="155"/>
      <c r="D336" s="126"/>
      <c r="E336" s="162"/>
      <c r="F336" s="126"/>
      <c r="G336" s="110"/>
      <c r="H336" s="155"/>
      <c r="I336" s="126"/>
      <c r="J336" s="126"/>
      <c r="K336" s="110"/>
      <c r="L336" s="166"/>
      <c r="M336" s="110"/>
      <c r="N336" s="110"/>
      <c r="O336" s="110"/>
    </row>
    <row r="337" spans="1:15" x14ac:dyDescent="0.25">
      <c r="A337" s="115"/>
      <c r="B337" s="126"/>
      <c r="C337" s="155"/>
      <c r="D337" s="126"/>
      <c r="E337" s="162"/>
      <c r="F337" s="126"/>
      <c r="G337" s="110"/>
      <c r="H337" s="155"/>
      <c r="I337" s="126"/>
      <c r="J337" s="126"/>
      <c r="K337" s="110"/>
      <c r="L337" s="166"/>
      <c r="M337" s="110"/>
      <c r="N337" s="110"/>
      <c r="O337" s="110"/>
    </row>
    <row r="338" spans="1:15" x14ac:dyDescent="0.25">
      <c r="A338" s="115"/>
      <c r="B338" s="126"/>
      <c r="C338" s="155"/>
      <c r="D338" s="126"/>
      <c r="E338" s="162"/>
      <c r="F338" s="126"/>
      <c r="G338" s="110"/>
      <c r="H338" s="155"/>
      <c r="I338" s="126"/>
      <c r="J338" s="126"/>
      <c r="K338" s="110"/>
      <c r="L338" s="166"/>
      <c r="M338" s="110"/>
      <c r="N338" s="110"/>
      <c r="O338" s="110"/>
    </row>
    <row r="339" spans="1:15" x14ac:dyDescent="0.25">
      <c r="A339" s="115"/>
      <c r="B339" s="126"/>
      <c r="C339" s="155"/>
      <c r="D339" s="126"/>
      <c r="E339" s="162"/>
      <c r="F339" s="126"/>
      <c r="G339" s="110"/>
      <c r="H339" s="155"/>
      <c r="I339" s="126"/>
      <c r="J339" s="126"/>
      <c r="K339" s="110"/>
      <c r="L339" s="166"/>
      <c r="M339" s="110"/>
      <c r="N339" s="110"/>
      <c r="O339" s="110"/>
    </row>
    <row r="340" spans="1:15" x14ac:dyDescent="0.25">
      <c r="A340" s="115"/>
      <c r="B340" s="126"/>
      <c r="C340" s="155"/>
      <c r="D340" s="126"/>
      <c r="E340" s="162"/>
      <c r="F340" s="126"/>
      <c r="G340" s="110"/>
      <c r="H340" s="155"/>
      <c r="I340" s="126"/>
      <c r="J340" s="126"/>
      <c r="K340" s="110"/>
      <c r="L340" s="166"/>
      <c r="M340" s="110"/>
      <c r="N340" s="110"/>
      <c r="O340" s="110"/>
    </row>
    <row r="341" spans="1:15" x14ac:dyDescent="0.25">
      <c r="A341" s="115"/>
      <c r="B341" s="126"/>
      <c r="C341" s="155"/>
      <c r="D341" s="126"/>
      <c r="E341" s="162"/>
      <c r="F341" s="126"/>
      <c r="G341" s="110"/>
      <c r="H341" s="155"/>
      <c r="I341" s="126"/>
      <c r="J341" s="126"/>
      <c r="K341" s="110"/>
      <c r="L341" s="166"/>
      <c r="M341" s="110"/>
      <c r="N341" s="110"/>
      <c r="O341" s="110"/>
    </row>
    <row r="342" spans="1:15" x14ac:dyDescent="0.25">
      <c r="A342" s="115"/>
      <c r="B342" s="126"/>
      <c r="C342" s="155"/>
      <c r="D342" s="126"/>
      <c r="E342" s="162"/>
      <c r="F342" s="126"/>
      <c r="G342" s="110"/>
      <c r="H342" s="155"/>
      <c r="I342" s="126"/>
      <c r="J342" s="126"/>
      <c r="K342" s="110"/>
      <c r="L342" s="166"/>
      <c r="M342" s="110"/>
      <c r="N342" s="110"/>
      <c r="O342" s="110"/>
    </row>
    <row r="343" spans="1:15" x14ac:dyDescent="0.25">
      <c r="A343" s="115"/>
      <c r="B343" s="126"/>
      <c r="C343" s="155"/>
      <c r="D343" s="126"/>
      <c r="E343" s="162"/>
      <c r="F343" s="126"/>
      <c r="G343" s="110"/>
      <c r="H343" s="155"/>
      <c r="I343" s="126"/>
      <c r="J343" s="126"/>
      <c r="K343" s="110"/>
      <c r="L343" s="166"/>
      <c r="M343" s="110"/>
      <c r="N343" s="110"/>
      <c r="O343" s="110"/>
    </row>
    <row r="344" spans="1:15" x14ac:dyDescent="0.25">
      <c r="A344" s="115"/>
      <c r="B344" s="126"/>
      <c r="C344" s="155"/>
      <c r="D344" s="126"/>
      <c r="E344" s="162"/>
      <c r="F344" s="126"/>
      <c r="G344" s="110"/>
      <c r="H344" s="155"/>
      <c r="I344" s="126"/>
      <c r="J344" s="126"/>
      <c r="K344" s="110"/>
      <c r="L344" s="166"/>
      <c r="M344" s="110"/>
      <c r="N344" s="110"/>
      <c r="O344" s="110"/>
    </row>
    <row r="345" spans="1:15" x14ac:dyDescent="0.25">
      <c r="A345" s="115"/>
      <c r="B345" s="126"/>
      <c r="C345" s="155"/>
      <c r="D345" s="126"/>
      <c r="E345" s="162"/>
      <c r="F345" s="126"/>
      <c r="G345" s="110"/>
      <c r="H345" s="155"/>
      <c r="I345" s="126"/>
      <c r="J345" s="126"/>
      <c r="K345" s="110"/>
      <c r="L345" s="166"/>
      <c r="M345" s="110"/>
      <c r="N345" s="110"/>
      <c r="O345" s="110"/>
    </row>
    <row r="346" spans="1:15" x14ac:dyDescent="0.25">
      <c r="A346" s="115"/>
      <c r="B346" s="126"/>
      <c r="C346" s="155"/>
      <c r="D346" s="126"/>
      <c r="E346" s="162"/>
      <c r="F346" s="126"/>
      <c r="G346" s="110"/>
      <c r="H346" s="155"/>
      <c r="I346" s="126"/>
      <c r="J346" s="126"/>
      <c r="K346" s="110"/>
      <c r="L346" s="166"/>
      <c r="M346" s="110"/>
      <c r="N346" s="110"/>
      <c r="O346" s="110"/>
    </row>
    <row r="347" spans="1:15" x14ac:dyDescent="0.25">
      <c r="A347" s="115"/>
      <c r="B347" s="126"/>
      <c r="C347" s="155"/>
      <c r="D347" s="126"/>
      <c r="E347" s="162"/>
      <c r="F347" s="126"/>
      <c r="G347" s="110"/>
      <c r="H347" s="155"/>
      <c r="I347" s="126"/>
      <c r="J347" s="126"/>
      <c r="K347" s="110"/>
      <c r="L347" s="166"/>
      <c r="M347" s="110"/>
      <c r="N347" s="110"/>
      <c r="O347" s="110"/>
    </row>
    <row r="348" spans="1:15" x14ac:dyDescent="0.25">
      <c r="A348" s="115"/>
      <c r="B348" s="126"/>
      <c r="C348" s="155"/>
      <c r="D348" s="126"/>
      <c r="E348" s="162"/>
      <c r="F348" s="126"/>
      <c r="G348" s="110"/>
      <c r="H348" s="155"/>
      <c r="I348" s="126"/>
      <c r="J348" s="126"/>
      <c r="K348" s="110"/>
      <c r="L348" s="166"/>
      <c r="M348" s="110"/>
      <c r="N348" s="110"/>
      <c r="O348" s="110"/>
    </row>
    <row r="349" spans="1:15" x14ac:dyDescent="0.25">
      <c r="A349" s="115"/>
      <c r="B349" s="126"/>
      <c r="C349" s="155"/>
      <c r="D349" s="126"/>
      <c r="E349" s="162"/>
      <c r="F349" s="126"/>
      <c r="G349" s="110"/>
      <c r="H349" s="155"/>
      <c r="I349" s="126"/>
      <c r="J349" s="126"/>
      <c r="K349" s="110"/>
      <c r="L349" s="166"/>
      <c r="M349" s="110"/>
      <c r="N349" s="110"/>
      <c r="O349" s="110"/>
    </row>
    <row r="350" spans="1:15" x14ac:dyDescent="0.25">
      <c r="A350" s="115"/>
      <c r="B350" s="126"/>
      <c r="C350" s="155"/>
      <c r="D350" s="126"/>
      <c r="E350" s="162"/>
      <c r="F350" s="126"/>
      <c r="G350" s="110"/>
      <c r="H350" s="155"/>
      <c r="I350" s="126"/>
      <c r="J350" s="126"/>
      <c r="K350" s="110"/>
      <c r="L350" s="166"/>
      <c r="M350" s="110"/>
      <c r="N350" s="110"/>
      <c r="O350" s="110"/>
    </row>
    <row r="351" spans="1:15" x14ac:dyDescent="0.25">
      <c r="A351" s="115"/>
      <c r="B351" s="126"/>
      <c r="C351" s="155"/>
      <c r="D351" s="126"/>
      <c r="E351" s="162"/>
      <c r="F351" s="126"/>
      <c r="G351" s="110"/>
      <c r="H351" s="155"/>
      <c r="I351" s="126"/>
      <c r="J351" s="126"/>
      <c r="K351" s="110"/>
      <c r="L351" s="166"/>
      <c r="M351" s="110"/>
      <c r="N351" s="110"/>
      <c r="O351" s="110"/>
    </row>
    <row r="352" spans="1:15" x14ac:dyDescent="0.25">
      <c r="A352" s="115"/>
      <c r="B352" s="126"/>
      <c r="C352" s="155"/>
      <c r="D352" s="126"/>
      <c r="E352" s="162"/>
      <c r="F352" s="126"/>
      <c r="G352" s="110"/>
      <c r="H352" s="155"/>
      <c r="I352" s="126"/>
      <c r="J352" s="126"/>
      <c r="K352" s="110"/>
      <c r="L352" s="166"/>
      <c r="M352" s="110"/>
      <c r="N352" s="110"/>
      <c r="O352" s="110"/>
    </row>
    <row r="353" spans="1:15" x14ac:dyDescent="0.25">
      <c r="A353" s="115"/>
      <c r="B353" s="126"/>
      <c r="C353" s="155"/>
      <c r="D353" s="126"/>
      <c r="E353" s="162"/>
      <c r="F353" s="126"/>
      <c r="G353" s="110"/>
      <c r="H353" s="155"/>
      <c r="I353" s="126"/>
      <c r="J353" s="126"/>
      <c r="K353" s="110"/>
      <c r="L353" s="166"/>
      <c r="M353" s="110"/>
      <c r="N353" s="110"/>
      <c r="O353" s="110"/>
    </row>
    <row r="354" spans="1:15" x14ac:dyDescent="0.25">
      <c r="A354" s="115"/>
      <c r="B354" s="126"/>
      <c r="C354" s="155"/>
      <c r="D354" s="126"/>
      <c r="E354" s="162"/>
      <c r="F354" s="126"/>
      <c r="G354" s="110"/>
      <c r="H354" s="155"/>
      <c r="I354" s="126"/>
      <c r="J354" s="126"/>
      <c r="K354" s="110"/>
      <c r="L354" s="166"/>
      <c r="M354" s="110"/>
      <c r="N354" s="110"/>
      <c r="O354" s="110"/>
    </row>
    <row r="355" spans="1:15" x14ac:dyDescent="0.25">
      <c r="A355" s="115"/>
      <c r="B355" s="126"/>
      <c r="C355" s="155"/>
      <c r="D355" s="126"/>
      <c r="E355" s="162"/>
      <c r="F355" s="126"/>
      <c r="G355" s="110"/>
      <c r="H355" s="155"/>
      <c r="I355" s="126"/>
      <c r="J355" s="126"/>
      <c r="K355" s="110"/>
      <c r="L355" s="166"/>
      <c r="M355" s="110"/>
      <c r="N355" s="110"/>
      <c r="O355" s="110"/>
    </row>
    <row r="356" spans="1:15" x14ac:dyDescent="0.25">
      <c r="A356" s="115"/>
      <c r="B356" s="126"/>
      <c r="C356" s="155"/>
      <c r="D356" s="126"/>
      <c r="E356" s="162"/>
      <c r="F356" s="126"/>
      <c r="G356" s="110"/>
      <c r="H356" s="155"/>
      <c r="I356" s="126"/>
      <c r="J356" s="126"/>
      <c r="K356" s="110"/>
      <c r="L356" s="166"/>
      <c r="M356" s="110"/>
      <c r="N356" s="110"/>
      <c r="O356" s="110"/>
    </row>
    <row r="357" spans="1:15" x14ac:dyDescent="0.25">
      <c r="A357" s="115"/>
      <c r="B357" s="126"/>
      <c r="C357" s="155"/>
      <c r="D357" s="126"/>
      <c r="E357" s="162"/>
      <c r="F357" s="126"/>
      <c r="G357" s="110"/>
      <c r="H357" s="155"/>
      <c r="I357" s="126"/>
      <c r="J357" s="126"/>
      <c r="K357" s="110"/>
      <c r="L357" s="166"/>
      <c r="M357" s="110"/>
      <c r="N357" s="110"/>
      <c r="O357" s="110"/>
    </row>
    <row r="358" spans="1:15" x14ac:dyDescent="0.25">
      <c r="A358" s="115"/>
      <c r="B358" s="126"/>
      <c r="C358" s="155"/>
      <c r="D358" s="126"/>
      <c r="E358" s="162"/>
      <c r="F358" s="126"/>
      <c r="G358" s="110"/>
      <c r="H358" s="155"/>
      <c r="I358" s="126"/>
      <c r="J358" s="126"/>
      <c r="K358" s="110"/>
      <c r="L358" s="166"/>
      <c r="M358" s="110"/>
      <c r="N358" s="110"/>
      <c r="O358" s="110"/>
    </row>
    <row r="359" spans="1:15" x14ac:dyDescent="0.25">
      <c r="A359" s="115"/>
      <c r="B359" s="126"/>
      <c r="C359" s="155"/>
      <c r="D359" s="126"/>
      <c r="E359" s="162"/>
      <c r="F359" s="126"/>
      <c r="G359" s="110"/>
      <c r="H359" s="155"/>
      <c r="I359" s="126"/>
      <c r="J359" s="126"/>
      <c r="K359" s="110"/>
      <c r="L359" s="166"/>
      <c r="M359" s="110"/>
      <c r="N359" s="110"/>
      <c r="O359" s="110"/>
    </row>
    <row r="360" spans="1:15" x14ac:dyDescent="0.25">
      <c r="A360" s="115"/>
      <c r="B360" s="126"/>
      <c r="C360" s="155"/>
      <c r="D360" s="126"/>
      <c r="E360" s="162"/>
      <c r="F360" s="126"/>
      <c r="G360" s="110"/>
      <c r="H360" s="155"/>
      <c r="I360" s="126"/>
      <c r="J360" s="126"/>
      <c r="K360" s="110"/>
      <c r="L360" s="166"/>
      <c r="M360" s="110"/>
      <c r="N360" s="110"/>
      <c r="O360" s="110"/>
    </row>
    <row r="361" spans="1:15" x14ac:dyDescent="0.25">
      <c r="A361" s="115"/>
      <c r="B361" s="126"/>
      <c r="C361" s="155"/>
      <c r="D361" s="126"/>
      <c r="E361" s="162"/>
      <c r="F361" s="126"/>
      <c r="G361" s="110"/>
      <c r="H361" s="155"/>
      <c r="I361" s="126"/>
      <c r="J361" s="126"/>
      <c r="K361" s="110"/>
      <c r="L361" s="166"/>
      <c r="M361" s="110"/>
      <c r="N361" s="110"/>
      <c r="O361" s="110"/>
    </row>
    <row r="362" spans="1:15" x14ac:dyDescent="0.25">
      <c r="A362" s="115"/>
      <c r="B362" s="126"/>
      <c r="C362" s="155"/>
      <c r="D362" s="126"/>
      <c r="E362" s="162"/>
      <c r="F362" s="126"/>
      <c r="G362" s="110"/>
      <c r="H362" s="155"/>
      <c r="I362" s="126"/>
      <c r="J362" s="126"/>
      <c r="K362" s="110"/>
      <c r="L362" s="166"/>
      <c r="M362" s="110"/>
      <c r="N362" s="110"/>
      <c r="O362" s="110"/>
    </row>
    <row r="363" spans="1:15" x14ac:dyDescent="0.25">
      <c r="A363" s="115"/>
      <c r="B363" s="126"/>
      <c r="C363" s="155"/>
      <c r="D363" s="126"/>
      <c r="E363" s="162"/>
      <c r="F363" s="126"/>
      <c r="G363" s="110"/>
      <c r="H363" s="155"/>
      <c r="I363" s="126"/>
      <c r="J363" s="126"/>
      <c r="K363" s="110"/>
      <c r="L363" s="166"/>
      <c r="M363" s="110"/>
      <c r="N363" s="110"/>
      <c r="O363" s="110"/>
    </row>
    <row r="364" spans="1:15" x14ac:dyDescent="0.25">
      <c r="A364" s="115"/>
      <c r="B364" s="126"/>
      <c r="C364" s="155"/>
      <c r="D364" s="126"/>
      <c r="E364" s="162"/>
      <c r="F364" s="126"/>
      <c r="G364" s="110"/>
      <c r="H364" s="155"/>
      <c r="I364" s="126"/>
      <c r="J364" s="126"/>
      <c r="K364" s="110"/>
      <c r="L364" s="166"/>
      <c r="M364" s="110"/>
      <c r="N364" s="110"/>
      <c r="O364" s="110"/>
    </row>
    <row r="365" spans="1:15" x14ac:dyDescent="0.25">
      <c r="A365" s="115"/>
      <c r="B365" s="126"/>
      <c r="C365" s="155"/>
      <c r="D365" s="126"/>
      <c r="E365" s="162"/>
      <c r="F365" s="126"/>
      <c r="G365" s="110"/>
      <c r="H365" s="155"/>
      <c r="I365" s="126"/>
      <c r="J365" s="126"/>
      <c r="K365" s="110"/>
      <c r="L365" s="166"/>
      <c r="M365" s="110"/>
      <c r="N365" s="110"/>
      <c r="O365" s="110"/>
    </row>
    <row r="366" spans="1:15" x14ac:dyDescent="0.25">
      <c r="A366" s="115"/>
      <c r="B366" s="126"/>
      <c r="C366" s="155"/>
      <c r="D366" s="126"/>
      <c r="E366" s="162"/>
      <c r="F366" s="126"/>
      <c r="G366" s="110"/>
      <c r="H366" s="155"/>
      <c r="I366" s="126"/>
      <c r="J366" s="126"/>
      <c r="K366" s="110"/>
      <c r="L366" s="166"/>
      <c r="M366" s="110"/>
      <c r="N366" s="110"/>
      <c r="O366" s="110"/>
    </row>
    <row r="367" spans="1:15" x14ac:dyDescent="0.25">
      <c r="A367" s="115"/>
      <c r="B367" s="126"/>
      <c r="C367" s="155"/>
      <c r="D367" s="126"/>
      <c r="E367" s="162"/>
      <c r="F367" s="126"/>
      <c r="G367" s="110"/>
      <c r="H367" s="155"/>
      <c r="I367" s="126"/>
      <c r="J367" s="126"/>
      <c r="K367" s="110"/>
      <c r="L367" s="166"/>
      <c r="M367" s="110"/>
      <c r="N367" s="110"/>
      <c r="O367" s="110"/>
    </row>
    <row r="368" spans="1:15" x14ac:dyDescent="0.25">
      <c r="A368" s="115"/>
      <c r="B368" s="126"/>
      <c r="C368" s="155"/>
      <c r="D368" s="126"/>
      <c r="E368" s="162"/>
      <c r="F368" s="126"/>
      <c r="G368" s="110"/>
      <c r="H368" s="155"/>
      <c r="I368" s="126"/>
      <c r="J368" s="126"/>
      <c r="K368" s="110"/>
      <c r="L368" s="166"/>
      <c r="M368" s="110"/>
      <c r="N368" s="110"/>
      <c r="O368" s="110"/>
    </row>
    <row r="369" spans="1:15" x14ac:dyDescent="0.25">
      <c r="A369" s="115"/>
      <c r="B369" s="126"/>
      <c r="C369" s="155"/>
      <c r="D369" s="126"/>
      <c r="E369" s="162"/>
      <c r="F369" s="126"/>
      <c r="G369" s="110"/>
      <c r="H369" s="155"/>
      <c r="I369" s="126"/>
      <c r="J369" s="126"/>
      <c r="K369" s="110"/>
      <c r="L369" s="166"/>
      <c r="M369" s="110"/>
      <c r="N369" s="110"/>
      <c r="O369" s="110"/>
    </row>
    <row r="370" spans="1:15" x14ac:dyDescent="0.25">
      <c r="A370" s="115"/>
      <c r="B370" s="126"/>
      <c r="C370" s="155"/>
      <c r="D370" s="126"/>
      <c r="E370" s="162"/>
      <c r="F370" s="126"/>
      <c r="G370" s="110"/>
      <c r="H370" s="155"/>
      <c r="I370" s="126"/>
      <c r="J370" s="126"/>
      <c r="K370" s="110"/>
      <c r="L370" s="166"/>
      <c r="M370" s="110"/>
      <c r="N370" s="110"/>
      <c r="O370" s="110"/>
    </row>
    <row r="371" spans="1:15" x14ac:dyDescent="0.25">
      <c r="A371" s="115"/>
      <c r="B371" s="126"/>
      <c r="C371" s="155"/>
      <c r="D371" s="126"/>
      <c r="E371" s="162"/>
      <c r="F371" s="126"/>
      <c r="G371" s="110"/>
      <c r="H371" s="155"/>
      <c r="I371" s="126"/>
      <c r="J371" s="126"/>
      <c r="K371" s="110"/>
      <c r="L371" s="166"/>
      <c r="M371" s="110"/>
      <c r="N371" s="110"/>
      <c r="O371" s="110"/>
    </row>
    <row r="372" spans="1:15" x14ac:dyDescent="0.25">
      <c r="A372" s="115"/>
      <c r="B372" s="126"/>
      <c r="C372" s="155"/>
      <c r="D372" s="126"/>
      <c r="E372" s="162"/>
      <c r="F372" s="126"/>
      <c r="G372" s="110"/>
      <c r="H372" s="155"/>
      <c r="I372" s="126"/>
      <c r="J372" s="126"/>
      <c r="K372" s="110"/>
      <c r="L372" s="166"/>
      <c r="M372" s="110"/>
      <c r="N372" s="110"/>
      <c r="O372" s="110"/>
    </row>
    <row r="373" spans="1:15" x14ac:dyDescent="0.25">
      <c r="A373" s="115"/>
      <c r="B373" s="126"/>
      <c r="C373" s="155"/>
      <c r="D373" s="126"/>
      <c r="E373" s="162"/>
      <c r="F373" s="126"/>
      <c r="G373" s="110"/>
      <c r="H373" s="155"/>
      <c r="I373" s="126"/>
      <c r="J373" s="126"/>
      <c r="K373" s="110"/>
      <c r="L373" s="166"/>
      <c r="M373" s="110"/>
      <c r="N373" s="110"/>
      <c r="O373" s="110"/>
    </row>
    <row r="374" spans="1:15" x14ac:dyDescent="0.25">
      <c r="A374" s="115"/>
      <c r="B374" s="126"/>
      <c r="C374" s="155"/>
      <c r="D374" s="126"/>
      <c r="E374" s="162"/>
      <c r="F374" s="126"/>
      <c r="G374" s="110"/>
      <c r="H374" s="155"/>
      <c r="I374" s="126"/>
      <c r="J374" s="126"/>
      <c r="K374" s="110"/>
      <c r="L374" s="166"/>
      <c r="M374" s="110"/>
      <c r="N374" s="110"/>
      <c r="O374" s="110"/>
    </row>
    <row r="375" spans="1:15" x14ac:dyDescent="0.25">
      <c r="A375" s="115"/>
      <c r="B375" s="126"/>
      <c r="C375" s="155"/>
      <c r="D375" s="126"/>
      <c r="E375" s="162"/>
      <c r="F375" s="126"/>
      <c r="G375" s="110"/>
      <c r="H375" s="155"/>
      <c r="I375" s="126"/>
      <c r="J375" s="126"/>
      <c r="K375" s="110"/>
      <c r="L375" s="166"/>
      <c r="M375" s="110"/>
      <c r="N375" s="110"/>
      <c r="O375" s="110"/>
    </row>
    <row r="376" spans="1:15" x14ac:dyDescent="0.25">
      <c r="A376" s="115"/>
      <c r="B376" s="126"/>
      <c r="C376" s="155"/>
      <c r="D376" s="126"/>
      <c r="E376" s="162"/>
      <c r="F376" s="126"/>
      <c r="G376" s="110"/>
      <c r="H376" s="155"/>
      <c r="I376" s="126"/>
      <c r="J376" s="126"/>
      <c r="K376" s="110"/>
      <c r="L376" s="166"/>
      <c r="M376" s="110"/>
      <c r="N376" s="110"/>
      <c r="O376" s="110"/>
    </row>
    <row r="377" spans="1:15" x14ac:dyDescent="0.25">
      <c r="A377" s="115"/>
      <c r="B377" s="126"/>
      <c r="C377" s="155"/>
      <c r="D377" s="126"/>
      <c r="E377" s="162"/>
      <c r="F377" s="126"/>
      <c r="G377" s="110"/>
      <c r="H377" s="155"/>
      <c r="I377" s="126"/>
      <c r="J377" s="126"/>
      <c r="K377" s="110"/>
      <c r="L377" s="166"/>
      <c r="M377" s="110"/>
      <c r="N377" s="110"/>
      <c r="O377" s="110"/>
    </row>
    <row r="378" spans="1:15" x14ac:dyDescent="0.25">
      <c r="A378" s="115"/>
      <c r="B378" s="126"/>
      <c r="C378" s="155"/>
      <c r="D378" s="126"/>
      <c r="E378" s="162"/>
      <c r="F378" s="126"/>
      <c r="G378" s="110"/>
      <c r="H378" s="155"/>
      <c r="I378" s="126"/>
      <c r="J378" s="126"/>
      <c r="K378" s="110"/>
      <c r="L378" s="166"/>
      <c r="M378" s="110"/>
      <c r="N378" s="110"/>
      <c r="O378" s="110"/>
    </row>
    <row r="379" spans="1:15" x14ac:dyDescent="0.25">
      <c r="A379" s="115"/>
      <c r="B379" s="126"/>
      <c r="C379" s="155"/>
      <c r="D379" s="126"/>
      <c r="E379" s="162"/>
      <c r="F379" s="126"/>
      <c r="G379" s="110"/>
      <c r="H379" s="155"/>
      <c r="I379" s="126"/>
      <c r="J379" s="126"/>
      <c r="K379" s="110"/>
      <c r="L379" s="166"/>
      <c r="M379" s="110"/>
      <c r="N379" s="110"/>
      <c r="O379" s="110"/>
    </row>
    <row r="380" spans="1:15" x14ac:dyDescent="0.25">
      <c r="A380" s="115"/>
      <c r="B380" s="126"/>
      <c r="C380" s="155"/>
      <c r="D380" s="126"/>
      <c r="E380" s="162"/>
      <c r="F380" s="126"/>
      <c r="G380" s="110"/>
      <c r="H380" s="155"/>
      <c r="I380" s="126"/>
      <c r="J380" s="126"/>
      <c r="K380" s="110"/>
      <c r="L380" s="166"/>
      <c r="M380" s="110"/>
      <c r="N380" s="110"/>
      <c r="O380" s="110"/>
    </row>
    <row r="381" spans="1:15" x14ac:dyDescent="0.25">
      <c r="A381" s="115"/>
      <c r="B381" s="126"/>
      <c r="C381" s="155"/>
      <c r="D381" s="126"/>
      <c r="E381" s="162"/>
      <c r="F381" s="126"/>
      <c r="G381" s="110"/>
      <c r="H381" s="155"/>
      <c r="I381" s="126"/>
      <c r="J381" s="126"/>
      <c r="K381" s="110"/>
      <c r="L381" s="166"/>
      <c r="M381" s="110"/>
      <c r="N381" s="110"/>
      <c r="O381" s="110"/>
    </row>
    <row r="382" spans="1:15" x14ac:dyDescent="0.25">
      <c r="A382" s="115"/>
      <c r="B382" s="126"/>
      <c r="C382" s="155"/>
      <c r="D382" s="126"/>
      <c r="E382" s="162"/>
      <c r="F382" s="126"/>
      <c r="G382" s="110"/>
      <c r="H382" s="155"/>
      <c r="I382" s="126"/>
      <c r="J382" s="126"/>
      <c r="K382" s="110"/>
      <c r="L382" s="166"/>
      <c r="M382" s="110"/>
      <c r="N382" s="110"/>
      <c r="O382" s="110"/>
    </row>
    <row r="383" spans="1:15" x14ac:dyDescent="0.25">
      <c r="A383" s="115"/>
      <c r="B383" s="126"/>
      <c r="C383" s="155"/>
      <c r="D383" s="126"/>
      <c r="E383" s="162"/>
      <c r="F383" s="126"/>
      <c r="G383" s="110"/>
      <c r="H383" s="155"/>
      <c r="I383" s="126"/>
      <c r="J383" s="126"/>
      <c r="K383" s="110"/>
      <c r="L383" s="166"/>
      <c r="M383" s="110"/>
      <c r="N383" s="110"/>
      <c r="O383" s="110"/>
    </row>
    <row r="384" spans="1:15" x14ac:dyDescent="0.25">
      <c r="A384" s="115"/>
      <c r="B384" s="126"/>
      <c r="C384" s="155"/>
      <c r="D384" s="126"/>
      <c r="E384" s="162"/>
      <c r="F384" s="126"/>
      <c r="G384" s="110"/>
      <c r="H384" s="155"/>
      <c r="I384" s="126"/>
      <c r="J384" s="126"/>
      <c r="K384" s="110"/>
      <c r="L384" s="166"/>
      <c r="M384" s="110"/>
      <c r="N384" s="110"/>
      <c r="O384" s="110"/>
    </row>
    <row r="385" spans="1:15" x14ac:dyDescent="0.25">
      <c r="A385" s="115"/>
      <c r="B385" s="126"/>
      <c r="C385" s="155"/>
      <c r="D385" s="126"/>
      <c r="E385" s="162"/>
      <c r="F385" s="126"/>
      <c r="G385" s="110"/>
      <c r="H385" s="155"/>
      <c r="I385" s="126"/>
      <c r="J385" s="126"/>
      <c r="K385" s="110"/>
      <c r="L385" s="166"/>
      <c r="M385" s="110"/>
      <c r="N385" s="110"/>
      <c r="O385" s="110"/>
    </row>
    <row r="386" spans="1:15" x14ac:dyDescent="0.25">
      <c r="A386" s="115"/>
      <c r="B386" s="126"/>
      <c r="C386" s="155"/>
      <c r="D386" s="126"/>
      <c r="E386" s="162"/>
      <c r="F386" s="126"/>
      <c r="G386" s="110"/>
      <c r="H386" s="155"/>
      <c r="I386" s="126"/>
      <c r="J386" s="126"/>
      <c r="K386" s="110"/>
      <c r="L386" s="166"/>
      <c r="M386" s="110"/>
      <c r="N386" s="110"/>
      <c r="O386" s="110"/>
    </row>
    <row r="387" spans="1:15" x14ac:dyDescent="0.25">
      <c r="A387" s="115"/>
      <c r="B387" s="126"/>
      <c r="C387" s="155"/>
      <c r="D387" s="126"/>
      <c r="E387" s="162"/>
      <c r="F387" s="126"/>
      <c r="G387" s="110"/>
      <c r="H387" s="155"/>
      <c r="I387" s="126"/>
      <c r="J387" s="126"/>
      <c r="K387" s="110"/>
      <c r="L387" s="166"/>
      <c r="M387" s="110"/>
      <c r="N387" s="110"/>
      <c r="O387" s="110"/>
    </row>
    <row r="388" spans="1:15" x14ac:dyDescent="0.25">
      <c r="A388" s="115"/>
      <c r="B388" s="126"/>
      <c r="C388" s="155"/>
      <c r="D388" s="126"/>
      <c r="E388" s="162"/>
      <c r="F388" s="126"/>
      <c r="G388" s="110"/>
      <c r="H388" s="155"/>
      <c r="I388" s="126"/>
      <c r="J388" s="126"/>
      <c r="K388" s="110"/>
      <c r="L388" s="166"/>
      <c r="M388" s="110"/>
      <c r="N388" s="110"/>
      <c r="O388" s="110"/>
    </row>
    <row r="389" spans="1:15" x14ac:dyDescent="0.25">
      <c r="A389" s="115"/>
      <c r="B389" s="126"/>
      <c r="C389" s="155"/>
      <c r="D389" s="126"/>
      <c r="E389" s="162"/>
      <c r="F389" s="126"/>
      <c r="G389" s="110"/>
      <c r="H389" s="155"/>
      <c r="I389" s="126"/>
      <c r="J389" s="126"/>
      <c r="K389" s="110"/>
      <c r="L389" s="166"/>
      <c r="M389" s="110"/>
      <c r="N389" s="110"/>
      <c r="O389" s="110"/>
    </row>
    <row r="390" spans="1:15" x14ac:dyDescent="0.25">
      <c r="A390" s="115"/>
      <c r="B390" s="126"/>
      <c r="C390" s="155"/>
      <c r="D390" s="126"/>
      <c r="E390" s="162"/>
      <c r="F390" s="126"/>
      <c r="G390" s="110"/>
      <c r="H390" s="155"/>
      <c r="I390" s="126"/>
      <c r="J390" s="126"/>
      <c r="K390" s="110"/>
      <c r="L390" s="166"/>
      <c r="M390" s="110"/>
      <c r="N390" s="110"/>
      <c r="O390" s="110"/>
    </row>
    <row r="391" spans="1:15" x14ac:dyDescent="0.25">
      <c r="A391" s="115"/>
      <c r="B391" s="126"/>
      <c r="C391" s="155"/>
      <c r="D391" s="126"/>
      <c r="E391" s="162"/>
      <c r="F391" s="126"/>
      <c r="G391" s="110"/>
      <c r="H391" s="155"/>
      <c r="I391" s="126"/>
      <c r="J391" s="126"/>
      <c r="K391" s="110"/>
      <c r="L391" s="166"/>
      <c r="M391" s="110"/>
      <c r="N391" s="110"/>
      <c r="O391" s="110"/>
    </row>
    <row r="392" spans="1:15" x14ac:dyDescent="0.25">
      <c r="A392" s="115"/>
      <c r="B392" s="126"/>
      <c r="C392" s="155"/>
      <c r="D392" s="126"/>
      <c r="E392" s="162"/>
      <c r="F392" s="126"/>
      <c r="G392" s="110"/>
      <c r="H392" s="155"/>
      <c r="I392" s="126"/>
      <c r="J392" s="126"/>
      <c r="K392" s="110"/>
      <c r="L392" s="166"/>
      <c r="M392" s="110"/>
      <c r="N392" s="110"/>
      <c r="O392" s="110"/>
    </row>
    <row r="393" spans="1:15" x14ac:dyDescent="0.25">
      <c r="A393" s="115"/>
      <c r="B393" s="126"/>
      <c r="C393" s="155"/>
      <c r="D393" s="126"/>
      <c r="E393" s="162"/>
      <c r="F393" s="126"/>
      <c r="G393" s="110"/>
      <c r="H393" s="155"/>
      <c r="I393" s="126"/>
      <c r="J393" s="126"/>
      <c r="K393" s="110"/>
      <c r="L393" s="166"/>
      <c r="M393" s="110"/>
      <c r="N393" s="110"/>
      <c r="O393" s="110"/>
    </row>
    <row r="394" spans="1:15" x14ac:dyDescent="0.25">
      <c r="A394" s="115"/>
      <c r="B394" s="126"/>
      <c r="C394" s="155"/>
      <c r="D394" s="126"/>
      <c r="E394" s="162"/>
      <c r="F394" s="126"/>
      <c r="G394" s="110"/>
      <c r="H394" s="155"/>
      <c r="I394" s="126"/>
      <c r="J394" s="126"/>
      <c r="K394" s="110"/>
      <c r="L394" s="166"/>
      <c r="M394" s="110"/>
      <c r="N394" s="110"/>
      <c r="O394" s="110"/>
    </row>
    <row r="395" spans="1:15" x14ac:dyDescent="0.25">
      <c r="A395" s="115"/>
      <c r="B395" s="126"/>
      <c r="C395" s="155"/>
      <c r="D395" s="126"/>
      <c r="E395" s="162"/>
      <c r="F395" s="126"/>
      <c r="G395" s="110"/>
      <c r="H395" s="155"/>
      <c r="I395" s="126"/>
      <c r="J395" s="126"/>
      <c r="K395" s="110"/>
      <c r="L395" s="166"/>
      <c r="M395" s="110"/>
      <c r="N395" s="110"/>
      <c r="O395" s="110"/>
    </row>
    <row r="396" spans="1:15" x14ac:dyDescent="0.25">
      <c r="A396" s="115"/>
      <c r="B396" s="126"/>
      <c r="C396" s="155"/>
      <c r="D396" s="126"/>
      <c r="E396" s="162"/>
      <c r="F396" s="126"/>
      <c r="G396" s="110"/>
      <c r="H396" s="155"/>
      <c r="I396" s="126"/>
      <c r="J396" s="126"/>
      <c r="K396" s="110"/>
      <c r="L396" s="166"/>
      <c r="M396" s="110"/>
      <c r="N396" s="110"/>
      <c r="O396" s="110"/>
    </row>
    <row r="397" spans="1:15" x14ac:dyDescent="0.25">
      <c r="A397" s="115"/>
      <c r="B397" s="126"/>
      <c r="C397" s="155"/>
      <c r="D397" s="126"/>
      <c r="E397" s="162"/>
      <c r="F397" s="126"/>
      <c r="G397" s="110"/>
      <c r="H397" s="155"/>
      <c r="I397" s="126"/>
      <c r="J397" s="126"/>
      <c r="K397" s="110"/>
      <c r="L397" s="166"/>
      <c r="M397" s="110"/>
      <c r="N397" s="110"/>
      <c r="O397" s="110"/>
    </row>
    <row r="398" spans="1:15" x14ac:dyDescent="0.25">
      <c r="A398" s="115"/>
      <c r="B398" s="126"/>
      <c r="C398" s="155"/>
      <c r="D398" s="126"/>
      <c r="E398" s="162"/>
      <c r="F398" s="126"/>
      <c r="G398" s="110"/>
      <c r="H398" s="155"/>
      <c r="I398" s="126"/>
      <c r="J398" s="126"/>
      <c r="K398" s="110"/>
      <c r="L398" s="166"/>
      <c r="M398" s="110"/>
      <c r="N398" s="110"/>
      <c r="O398" s="110"/>
    </row>
    <row r="399" spans="1:15" x14ac:dyDescent="0.25">
      <c r="A399" s="115"/>
      <c r="B399" s="126"/>
      <c r="C399" s="155"/>
      <c r="D399" s="126"/>
      <c r="E399" s="162"/>
      <c r="F399" s="126"/>
      <c r="G399" s="110"/>
      <c r="H399" s="155"/>
      <c r="I399" s="126"/>
      <c r="J399" s="126"/>
      <c r="K399" s="110"/>
      <c r="L399" s="166"/>
      <c r="M399" s="110"/>
      <c r="N399" s="110"/>
      <c r="O399" s="110"/>
    </row>
    <row r="400" spans="1:15" x14ac:dyDescent="0.25">
      <c r="A400" s="115"/>
      <c r="B400" s="126"/>
      <c r="C400" s="155"/>
      <c r="D400" s="126"/>
      <c r="E400" s="162"/>
      <c r="F400" s="126"/>
      <c r="G400" s="110"/>
      <c r="H400" s="155"/>
      <c r="I400" s="126"/>
      <c r="J400" s="126"/>
      <c r="K400" s="110"/>
      <c r="L400" s="166"/>
      <c r="M400" s="110"/>
      <c r="N400" s="110"/>
      <c r="O400" s="110"/>
    </row>
    <row r="401" spans="1:15" x14ac:dyDescent="0.25">
      <c r="A401" s="115"/>
      <c r="B401" s="126"/>
      <c r="C401" s="155"/>
      <c r="D401" s="126"/>
      <c r="E401" s="162"/>
      <c r="F401" s="126"/>
      <c r="G401" s="110"/>
      <c r="H401" s="155"/>
      <c r="I401" s="126"/>
      <c r="J401" s="126"/>
      <c r="K401" s="110"/>
      <c r="L401" s="166"/>
      <c r="M401" s="110"/>
      <c r="N401" s="110"/>
      <c r="O401" s="110"/>
    </row>
    <row r="402" spans="1:15" x14ac:dyDescent="0.25">
      <c r="A402" s="115"/>
      <c r="B402" s="126"/>
      <c r="C402" s="155"/>
      <c r="D402" s="126"/>
      <c r="E402" s="162"/>
      <c r="F402" s="126"/>
      <c r="G402" s="110"/>
      <c r="H402" s="155"/>
      <c r="I402" s="126"/>
      <c r="J402" s="126"/>
      <c r="K402" s="110"/>
      <c r="L402" s="166"/>
      <c r="M402" s="110"/>
      <c r="N402" s="110"/>
      <c r="O402" s="110"/>
    </row>
    <row r="403" spans="1:15" x14ac:dyDescent="0.25">
      <c r="A403" s="115"/>
      <c r="B403" s="126"/>
      <c r="C403" s="155"/>
      <c r="D403" s="126"/>
      <c r="E403" s="162"/>
      <c r="F403" s="126"/>
      <c r="G403" s="110"/>
      <c r="H403" s="155"/>
      <c r="I403" s="126"/>
      <c r="J403" s="126"/>
      <c r="K403" s="110"/>
      <c r="L403" s="166"/>
      <c r="M403" s="110"/>
      <c r="N403" s="110"/>
      <c r="O403" s="110"/>
    </row>
    <row r="404" spans="1:15" x14ac:dyDescent="0.25">
      <c r="A404" s="115"/>
      <c r="B404" s="126"/>
      <c r="C404" s="155"/>
      <c r="D404" s="126"/>
      <c r="E404" s="162"/>
      <c r="F404" s="126"/>
      <c r="G404" s="110"/>
      <c r="H404" s="155"/>
      <c r="I404" s="126"/>
      <c r="J404" s="126"/>
      <c r="K404" s="110"/>
      <c r="L404" s="166"/>
      <c r="M404" s="110"/>
      <c r="N404" s="110"/>
      <c r="O404" s="110"/>
    </row>
    <row r="405" spans="1:15" x14ac:dyDescent="0.25">
      <c r="A405" s="115"/>
      <c r="B405" s="126"/>
      <c r="C405" s="155"/>
      <c r="D405" s="126"/>
      <c r="E405" s="162"/>
      <c r="F405" s="126"/>
      <c r="G405" s="110"/>
      <c r="H405" s="155"/>
      <c r="I405" s="126"/>
      <c r="J405" s="126"/>
      <c r="K405" s="110"/>
      <c r="L405" s="166"/>
      <c r="M405" s="110"/>
      <c r="N405" s="110"/>
      <c r="O405" s="110"/>
    </row>
    <row r="406" spans="1:15" x14ac:dyDescent="0.25">
      <c r="A406" s="115"/>
      <c r="B406" s="126"/>
      <c r="C406" s="155"/>
      <c r="D406" s="126"/>
      <c r="E406" s="162"/>
      <c r="F406" s="126"/>
      <c r="G406" s="110"/>
      <c r="H406" s="155"/>
      <c r="I406" s="126"/>
      <c r="J406" s="126"/>
      <c r="K406" s="110"/>
      <c r="L406" s="166"/>
      <c r="M406" s="110"/>
      <c r="N406" s="110"/>
      <c r="O406" s="110"/>
    </row>
    <row r="407" spans="1:15" x14ac:dyDescent="0.25">
      <c r="A407" s="115"/>
      <c r="B407" s="126"/>
      <c r="C407" s="155"/>
      <c r="D407" s="126"/>
      <c r="E407" s="162"/>
      <c r="F407" s="126"/>
      <c r="G407" s="110"/>
      <c r="H407" s="155"/>
      <c r="I407" s="126"/>
      <c r="J407" s="126"/>
      <c r="K407" s="110"/>
      <c r="L407" s="166"/>
      <c r="M407" s="110"/>
      <c r="N407" s="110"/>
      <c r="O407" s="110"/>
    </row>
    <row r="408" spans="1:15" x14ac:dyDescent="0.25">
      <c r="A408" s="115"/>
      <c r="B408" s="126"/>
      <c r="C408" s="155"/>
      <c r="D408" s="126"/>
      <c r="E408" s="162"/>
      <c r="F408" s="126"/>
      <c r="G408" s="110"/>
      <c r="H408" s="155"/>
      <c r="I408" s="126"/>
      <c r="J408" s="126"/>
      <c r="K408" s="110"/>
      <c r="L408" s="166"/>
      <c r="M408" s="110"/>
      <c r="N408" s="110"/>
      <c r="O408" s="110"/>
    </row>
    <row r="409" spans="1:15" x14ac:dyDescent="0.25">
      <c r="A409" s="115"/>
      <c r="B409" s="126"/>
      <c r="C409" s="155"/>
      <c r="D409" s="126"/>
      <c r="E409" s="162"/>
      <c r="F409" s="126"/>
      <c r="G409" s="110"/>
      <c r="H409" s="155"/>
      <c r="I409" s="126"/>
      <c r="J409" s="126"/>
      <c r="K409" s="110"/>
      <c r="L409" s="166"/>
      <c r="M409" s="110"/>
      <c r="N409" s="110"/>
      <c r="O409" s="110"/>
    </row>
    <row r="410" spans="1:15" x14ac:dyDescent="0.25">
      <c r="A410" s="115"/>
      <c r="B410" s="126"/>
      <c r="C410" s="155"/>
      <c r="D410" s="126"/>
      <c r="E410" s="162"/>
      <c r="F410" s="126"/>
      <c r="G410" s="110"/>
      <c r="H410" s="155"/>
      <c r="I410" s="126"/>
      <c r="J410" s="126"/>
      <c r="K410" s="110"/>
      <c r="L410" s="166"/>
      <c r="M410" s="110"/>
      <c r="N410" s="110"/>
      <c r="O410" s="110"/>
    </row>
    <row r="411" spans="1:15" x14ac:dyDescent="0.25">
      <c r="A411" s="115"/>
      <c r="B411" s="126"/>
      <c r="C411" s="155"/>
      <c r="D411" s="126"/>
      <c r="E411" s="162"/>
      <c r="F411" s="126"/>
      <c r="G411" s="110"/>
      <c r="H411" s="155"/>
      <c r="I411" s="126"/>
      <c r="J411" s="126"/>
      <c r="K411" s="110"/>
      <c r="L411" s="166"/>
      <c r="M411" s="110"/>
      <c r="N411" s="110"/>
      <c r="O411" s="110"/>
    </row>
    <row r="412" spans="1:15" x14ac:dyDescent="0.25">
      <c r="A412" s="115"/>
      <c r="B412" s="126"/>
      <c r="C412" s="155"/>
      <c r="D412" s="126"/>
      <c r="E412" s="162"/>
      <c r="F412" s="126"/>
      <c r="G412" s="110"/>
      <c r="H412" s="155"/>
      <c r="I412" s="126"/>
      <c r="J412" s="126"/>
      <c r="K412" s="110"/>
      <c r="L412" s="166"/>
      <c r="M412" s="110"/>
      <c r="N412" s="110"/>
      <c r="O412" s="110"/>
    </row>
    <row r="413" spans="1:15" x14ac:dyDescent="0.25">
      <c r="A413" s="115"/>
      <c r="B413" s="126"/>
      <c r="C413" s="155"/>
      <c r="D413" s="126"/>
      <c r="E413" s="162"/>
      <c r="F413" s="126"/>
      <c r="G413" s="110"/>
      <c r="H413" s="155"/>
      <c r="I413" s="126"/>
      <c r="J413" s="126"/>
      <c r="K413" s="110"/>
      <c r="L413" s="166"/>
      <c r="M413" s="110"/>
      <c r="N413" s="110"/>
      <c r="O413" s="110"/>
    </row>
    <row r="414" spans="1:15" x14ac:dyDescent="0.25">
      <c r="A414" s="115"/>
      <c r="B414" s="126"/>
      <c r="C414" s="155"/>
      <c r="D414" s="126"/>
      <c r="E414" s="162"/>
      <c r="F414" s="126"/>
      <c r="G414" s="110"/>
      <c r="H414" s="155"/>
      <c r="I414" s="126"/>
      <c r="J414" s="126"/>
      <c r="K414" s="110"/>
      <c r="L414" s="166"/>
      <c r="M414" s="110"/>
      <c r="N414" s="110"/>
      <c r="O414" s="110"/>
    </row>
    <row r="415" spans="1:15" x14ac:dyDescent="0.25">
      <c r="A415" s="115"/>
      <c r="B415" s="126"/>
      <c r="C415" s="155"/>
      <c r="D415" s="126"/>
      <c r="E415" s="162"/>
      <c r="F415" s="126"/>
      <c r="G415" s="110"/>
      <c r="H415" s="155"/>
      <c r="I415" s="126"/>
      <c r="J415" s="126"/>
      <c r="K415" s="110"/>
      <c r="L415" s="166"/>
      <c r="M415" s="110"/>
      <c r="N415" s="110"/>
      <c r="O415" s="110"/>
    </row>
    <row r="416" spans="1:15" x14ac:dyDescent="0.25">
      <c r="A416" s="115"/>
      <c r="B416" s="126"/>
      <c r="C416" s="155"/>
      <c r="D416" s="126"/>
      <c r="E416" s="162"/>
      <c r="F416" s="126"/>
      <c r="G416" s="110"/>
      <c r="H416" s="155"/>
      <c r="I416" s="126"/>
      <c r="J416" s="126"/>
      <c r="K416" s="110"/>
      <c r="L416" s="166"/>
      <c r="M416" s="110"/>
      <c r="N416" s="110"/>
      <c r="O416" s="110"/>
    </row>
    <row r="417" spans="1:15" x14ac:dyDescent="0.25">
      <c r="A417" s="115"/>
      <c r="B417" s="126"/>
      <c r="C417" s="155"/>
      <c r="D417" s="126"/>
      <c r="E417" s="162"/>
      <c r="F417" s="126"/>
      <c r="G417" s="110"/>
      <c r="H417" s="155"/>
      <c r="I417" s="126"/>
      <c r="J417" s="126"/>
      <c r="K417" s="110"/>
      <c r="L417" s="166"/>
      <c r="M417" s="110"/>
      <c r="N417" s="110"/>
      <c r="O417" s="110"/>
    </row>
    <row r="418" spans="1:15" x14ac:dyDescent="0.25">
      <c r="A418" s="115"/>
      <c r="B418" s="126"/>
      <c r="C418" s="155"/>
      <c r="D418" s="126"/>
      <c r="E418" s="162"/>
      <c r="F418" s="126"/>
      <c r="G418" s="110"/>
      <c r="H418" s="155"/>
      <c r="I418" s="126"/>
      <c r="J418" s="126"/>
      <c r="K418" s="110"/>
      <c r="L418" s="166"/>
      <c r="M418" s="110"/>
      <c r="N418" s="110"/>
      <c r="O418" s="110"/>
    </row>
    <row r="419" spans="1:15" x14ac:dyDescent="0.25">
      <c r="A419" s="115"/>
      <c r="B419" s="126"/>
      <c r="C419" s="155"/>
      <c r="D419" s="126"/>
      <c r="E419" s="162"/>
      <c r="F419" s="126"/>
      <c r="G419" s="110"/>
      <c r="H419" s="155"/>
      <c r="I419" s="126"/>
      <c r="J419" s="126"/>
      <c r="K419" s="110"/>
      <c r="L419" s="166"/>
      <c r="M419" s="110"/>
      <c r="N419" s="110"/>
      <c r="O419" s="110"/>
    </row>
    <row r="420" spans="1:15" x14ac:dyDescent="0.25">
      <c r="A420" s="115"/>
      <c r="B420" s="126"/>
      <c r="C420" s="155"/>
      <c r="D420" s="126"/>
      <c r="E420" s="162"/>
      <c r="F420" s="126"/>
      <c r="G420" s="110"/>
      <c r="H420" s="155"/>
      <c r="I420" s="126"/>
      <c r="J420" s="126"/>
      <c r="K420" s="110"/>
      <c r="L420" s="166"/>
      <c r="M420" s="110"/>
      <c r="N420" s="110"/>
      <c r="O420" s="110"/>
    </row>
    <row r="421" spans="1:15" x14ac:dyDescent="0.25">
      <c r="A421" s="115"/>
      <c r="B421" s="126"/>
      <c r="C421" s="155"/>
      <c r="D421" s="126"/>
      <c r="E421" s="162"/>
      <c r="F421" s="126"/>
      <c r="G421" s="110"/>
      <c r="H421" s="155"/>
      <c r="I421" s="126"/>
      <c r="J421" s="126"/>
      <c r="K421" s="110"/>
      <c r="L421" s="166"/>
      <c r="M421" s="110"/>
      <c r="N421" s="110"/>
      <c r="O421" s="110"/>
    </row>
    <row r="422" spans="1:15" x14ac:dyDescent="0.25">
      <c r="A422" s="115"/>
      <c r="B422" s="126"/>
      <c r="C422" s="155"/>
      <c r="D422" s="126"/>
      <c r="E422" s="162"/>
      <c r="F422" s="126"/>
      <c r="G422" s="110"/>
      <c r="H422" s="155"/>
      <c r="I422" s="126"/>
      <c r="J422" s="126"/>
      <c r="K422" s="110"/>
      <c r="L422" s="166"/>
      <c r="M422" s="110"/>
      <c r="N422" s="110"/>
      <c r="O422" s="110"/>
    </row>
    <row r="423" spans="1:15" x14ac:dyDescent="0.25">
      <c r="A423" s="115"/>
      <c r="B423" s="126"/>
      <c r="C423" s="155"/>
      <c r="D423" s="126"/>
      <c r="E423" s="162"/>
      <c r="F423" s="126"/>
      <c r="G423" s="110"/>
      <c r="H423" s="155"/>
      <c r="I423" s="126"/>
      <c r="J423" s="126"/>
      <c r="K423" s="110"/>
      <c r="L423" s="166"/>
      <c r="M423" s="110"/>
      <c r="N423" s="110"/>
      <c r="O423" s="110"/>
    </row>
    <row r="424" spans="1:15" x14ac:dyDescent="0.25">
      <c r="A424" s="115"/>
      <c r="B424" s="126"/>
      <c r="C424" s="155"/>
      <c r="D424" s="126"/>
      <c r="E424" s="162"/>
      <c r="F424" s="126"/>
      <c r="G424" s="110"/>
      <c r="H424" s="155"/>
      <c r="I424" s="126"/>
      <c r="J424" s="126"/>
      <c r="K424" s="110"/>
      <c r="L424" s="166"/>
      <c r="M424" s="110"/>
      <c r="N424" s="110"/>
      <c r="O424" s="110"/>
    </row>
    <row r="425" spans="1:15" x14ac:dyDescent="0.25">
      <c r="A425" s="115"/>
      <c r="B425" s="126"/>
      <c r="C425" s="155"/>
      <c r="D425" s="126"/>
      <c r="E425" s="162"/>
      <c r="F425" s="126"/>
      <c r="G425" s="110"/>
      <c r="H425" s="155"/>
      <c r="I425" s="126"/>
      <c r="J425" s="126"/>
      <c r="K425" s="110"/>
      <c r="L425" s="166"/>
      <c r="M425" s="110"/>
      <c r="N425" s="110"/>
      <c r="O425" s="110"/>
    </row>
    <row r="426" spans="1:15" x14ac:dyDescent="0.25">
      <c r="A426" s="115"/>
      <c r="B426" s="126"/>
      <c r="C426" s="155"/>
      <c r="D426" s="126"/>
      <c r="E426" s="162"/>
      <c r="F426" s="126"/>
      <c r="G426" s="110"/>
      <c r="H426" s="155"/>
      <c r="I426" s="126"/>
      <c r="J426" s="126"/>
      <c r="K426" s="110"/>
      <c r="L426" s="166"/>
      <c r="M426" s="110"/>
      <c r="N426" s="110"/>
      <c r="O426" s="110"/>
    </row>
    <row r="427" spans="1:15" x14ac:dyDescent="0.25">
      <c r="A427" s="115"/>
      <c r="B427" s="126"/>
      <c r="C427" s="155"/>
      <c r="D427" s="126"/>
      <c r="E427" s="162"/>
      <c r="F427" s="126"/>
      <c r="G427" s="110"/>
      <c r="H427" s="155"/>
      <c r="I427" s="126"/>
      <c r="J427" s="126"/>
      <c r="K427" s="110"/>
      <c r="L427" s="166"/>
      <c r="M427" s="110"/>
      <c r="N427" s="110"/>
      <c r="O427" s="110"/>
    </row>
    <row r="428" spans="1:15" x14ac:dyDescent="0.25">
      <c r="A428" s="115"/>
      <c r="B428" s="126"/>
      <c r="C428" s="155"/>
      <c r="D428" s="126"/>
      <c r="E428" s="162"/>
      <c r="F428" s="126"/>
      <c r="G428" s="110"/>
      <c r="H428" s="155"/>
      <c r="I428" s="126"/>
      <c r="J428" s="126"/>
      <c r="K428" s="110"/>
      <c r="L428" s="166"/>
      <c r="M428" s="110"/>
      <c r="N428" s="110"/>
      <c r="O428" s="110"/>
    </row>
    <row r="429" spans="1:15" x14ac:dyDescent="0.25">
      <c r="A429" s="115"/>
      <c r="B429" s="126"/>
      <c r="C429" s="155"/>
      <c r="D429" s="126"/>
      <c r="E429" s="162"/>
      <c r="F429" s="126"/>
      <c r="G429" s="110"/>
      <c r="H429" s="155"/>
      <c r="I429" s="126"/>
      <c r="J429" s="126"/>
      <c r="K429" s="110"/>
      <c r="L429" s="166"/>
      <c r="M429" s="110"/>
      <c r="N429" s="110"/>
      <c r="O429" s="110"/>
    </row>
    <row r="430" spans="1:15" x14ac:dyDescent="0.25">
      <c r="A430" s="115"/>
      <c r="B430" s="126"/>
      <c r="C430" s="155"/>
      <c r="D430" s="126"/>
      <c r="E430" s="162"/>
      <c r="F430" s="126"/>
      <c r="G430" s="110"/>
      <c r="H430" s="155"/>
      <c r="I430" s="126"/>
      <c r="J430" s="126"/>
      <c r="K430" s="110"/>
      <c r="L430" s="166"/>
      <c r="M430" s="110"/>
      <c r="N430" s="110"/>
      <c r="O430" s="110"/>
    </row>
    <row r="431" spans="1:15" x14ac:dyDescent="0.25">
      <c r="A431" s="115"/>
      <c r="B431" s="126"/>
      <c r="C431" s="155"/>
      <c r="D431" s="126"/>
      <c r="E431" s="162"/>
      <c r="F431" s="126"/>
      <c r="G431" s="110"/>
      <c r="H431" s="155"/>
      <c r="I431" s="126"/>
      <c r="J431" s="126"/>
      <c r="K431" s="110"/>
      <c r="L431" s="166"/>
      <c r="M431" s="110"/>
      <c r="N431" s="110"/>
      <c r="O431" s="110"/>
    </row>
    <row r="432" spans="1:15" x14ac:dyDescent="0.25">
      <c r="A432" s="115"/>
      <c r="B432" s="126"/>
      <c r="C432" s="155"/>
      <c r="D432" s="126"/>
      <c r="E432" s="162"/>
      <c r="F432" s="126"/>
      <c r="G432" s="110"/>
      <c r="H432" s="155"/>
      <c r="I432" s="126"/>
      <c r="J432" s="126"/>
      <c r="K432" s="110"/>
      <c r="L432" s="166"/>
      <c r="M432" s="110"/>
      <c r="N432" s="110"/>
      <c r="O432" s="110"/>
    </row>
    <row r="433" spans="1:15" x14ac:dyDescent="0.25">
      <c r="A433" s="115"/>
      <c r="B433" s="126"/>
      <c r="C433" s="155"/>
      <c r="D433" s="126"/>
      <c r="E433" s="162"/>
      <c r="F433" s="126"/>
      <c r="G433" s="110"/>
      <c r="H433" s="155"/>
      <c r="I433" s="126"/>
      <c r="J433" s="126"/>
      <c r="K433" s="110"/>
      <c r="L433" s="166"/>
      <c r="M433" s="110"/>
      <c r="N433" s="110"/>
      <c r="O433" s="110"/>
    </row>
    <row r="434" spans="1:15" x14ac:dyDescent="0.25">
      <c r="A434" s="115"/>
      <c r="B434" s="126"/>
      <c r="C434" s="155"/>
      <c r="D434" s="126"/>
      <c r="E434" s="162"/>
      <c r="F434" s="126"/>
      <c r="G434" s="110"/>
      <c r="H434" s="155"/>
      <c r="I434" s="126"/>
      <c r="J434" s="126"/>
      <c r="K434" s="110"/>
      <c r="L434" s="166"/>
      <c r="M434" s="110"/>
      <c r="N434" s="110"/>
      <c r="O434" s="110"/>
    </row>
    <row r="435" spans="1:15" x14ac:dyDescent="0.25">
      <c r="A435" s="115"/>
      <c r="B435" s="126"/>
      <c r="C435" s="155"/>
      <c r="D435" s="126"/>
      <c r="E435" s="162"/>
      <c r="F435" s="126"/>
      <c r="G435" s="110"/>
      <c r="H435" s="155"/>
      <c r="I435" s="126"/>
      <c r="J435" s="126"/>
      <c r="K435" s="110"/>
      <c r="L435" s="166"/>
      <c r="M435" s="110"/>
      <c r="N435" s="110"/>
      <c r="O435" s="110"/>
    </row>
    <row r="436" spans="1:15" x14ac:dyDescent="0.25">
      <c r="A436" s="115"/>
      <c r="B436" s="126"/>
      <c r="C436" s="155"/>
      <c r="D436" s="126"/>
      <c r="E436" s="162"/>
      <c r="F436" s="126"/>
      <c r="G436" s="110"/>
      <c r="H436" s="155"/>
      <c r="I436" s="126"/>
      <c r="J436" s="126"/>
      <c r="K436" s="110"/>
      <c r="L436" s="166"/>
      <c r="M436" s="110"/>
      <c r="N436" s="110"/>
      <c r="O436" s="110"/>
    </row>
    <row r="437" spans="1:15" x14ac:dyDescent="0.25">
      <c r="A437" s="115"/>
      <c r="B437" s="126"/>
      <c r="C437" s="155"/>
      <c r="D437" s="126"/>
      <c r="E437" s="162"/>
      <c r="F437" s="126"/>
      <c r="G437" s="110"/>
      <c r="H437" s="155"/>
      <c r="I437" s="126"/>
      <c r="J437" s="126"/>
      <c r="K437" s="110"/>
      <c r="L437" s="166"/>
      <c r="M437" s="110"/>
      <c r="N437" s="110"/>
      <c r="O437" s="110"/>
    </row>
    <row r="438" spans="1:15" x14ac:dyDescent="0.25">
      <c r="A438" s="115"/>
      <c r="B438" s="126"/>
      <c r="C438" s="155"/>
      <c r="D438" s="126"/>
      <c r="E438" s="162"/>
      <c r="F438" s="126"/>
      <c r="G438" s="110"/>
      <c r="H438" s="155"/>
      <c r="I438" s="126"/>
      <c r="J438" s="126"/>
      <c r="K438" s="110"/>
      <c r="L438" s="166"/>
      <c r="M438" s="110"/>
      <c r="N438" s="110"/>
      <c r="O438" s="110"/>
    </row>
    <row r="439" spans="1:15" x14ac:dyDescent="0.25">
      <c r="A439" s="115"/>
      <c r="B439" s="126"/>
      <c r="C439" s="155"/>
      <c r="D439" s="126"/>
      <c r="E439" s="162"/>
      <c r="F439" s="126"/>
      <c r="G439" s="110"/>
      <c r="H439" s="155"/>
      <c r="I439" s="126"/>
      <c r="J439" s="126"/>
      <c r="K439" s="110"/>
      <c r="L439" s="166"/>
      <c r="M439" s="110"/>
      <c r="N439" s="110"/>
      <c r="O439" s="110"/>
    </row>
    <row r="440" spans="1:15" x14ac:dyDescent="0.25">
      <c r="A440" s="115"/>
      <c r="B440" s="126"/>
      <c r="C440" s="155"/>
      <c r="D440" s="126"/>
      <c r="E440" s="162"/>
      <c r="F440" s="126"/>
      <c r="G440" s="110"/>
      <c r="H440" s="155"/>
      <c r="I440" s="126"/>
      <c r="J440" s="126"/>
      <c r="K440" s="110"/>
      <c r="L440" s="166"/>
      <c r="M440" s="110"/>
      <c r="N440" s="110"/>
      <c r="O440" s="110"/>
    </row>
    <row r="441" spans="1:15" x14ac:dyDescent="0.25">
      <c r="A441" s="115"/>
      <c r="B441" s="126"/>
      <c r="C441" s="155"/>
      <c r="D441" s="126"/>
      <c r="E441" s="162"/>
      <c r="F441" s="126"/>
      <c r="G441" s="110"/>
      <c r="H441" s="155"/>
      <c r="I441" s="126"/>
      <c r="J441" s="126"/>
      <c r="K441" s="110"/>
      <c r="L441" s="166"/>
      <c r="M441" s="110"/>
      <c r="N441" s="110"/>
      <c r="O441" s="110"/>
    </row>
    <row r="442" spans="1:15" x14ac:dyDescent="0.25">
      <c r="A442" s="115"/>
      <c r="B442" s="126"/>
      <c r="C442" s="155"/>
      <c r="D442" s="126"/>
      <c r="E442" s="162"/>
      <c r="F442" s="126"/>
      <c r="G442" s="110"/>
      <c r="H442" s="155"/>
      <c r="I442" s="126"/>
      <c r="J442" s="126"/>
      <c r="K442" s="110"/>
      <c r="L442" s="166"/>
      <c r="M442" s="110"/>
      <c r="N442" s="110"/>
      <c r="O442" s="110"/>
    </row>
    <row r="443" spans="1:15" x14ac:dyDescent="0.25">
      <c r="A443" s="115"/>
      <c r="B443" s="126"/>
      <c r="C443" s="155"/>
      <c r="D443" s="126"/>
      <c r="E443" s="162"/>
      <c r="F443" s="126"/>
      <c r="G443" s="110"/>
      <c r="H443" s="155"/>
      <c r="I443" s="126"/>
      <c r="J443" s="126"/>
      <c r="K443" s="110"/>
      <c r="L443" s="166"/>
      <c r="M443" s="110"/>
      <c r="N443" s="110"/>
      <c r="O443" s="110"/>
    </row>
    <row r="444" spans="1:15" x14ac:dyDescent="0.25">
      <c r="A444" s="115"/>
      <c r="B444" s="126"/>
      <c r="C444" s="155"/>
      <c r="D444" s="126"/>
      <c r="E444" s="162"/>
      <c r="F444" s="126"/>
      <c r="G444" s="110"/>
      <c r="H444" s="155"/>
      <c r="I444" s="126"/>
      <c r="J444" s="126"/>
      <c r="K444" s="110"/>
      <c r="L444" s="166"/>
      <c r="M444" s="110"/>
      <c r="N444" s="110"/>
      <c r="O444" s="110"/>
    </row>
    <row r="445" spans="1:15" x14ac:dyDescent="0.25">
      <c r="A445" s="115"/>
      <c r="B445" s="126"/>
      <c r="C445" s="155"/>
      <c r="D445" s="126"/>
      <c r="E445" s="162"/>
      <c r="F445" s="126"/>
      <c r="G445" s="110"/>
      <c r="H445" s="155"/>
      <c r="I445" s="126"/>
      <c r="J445" s="126"/>
      <c r="K445" s="110"/>
      <c r="L445" s="166"/>
      <c r="M445" s="110"/>
      <c r="N445" s="110"/>
      <c r="O445" s="110"/>
    </row>
    <row r="446" spans="1:15" x14ac:dyDescent="0.25">
      <c r="A446" s="115"/>
      <c r="B446" s="126"/>
      <c r="C446" s="155"/>
      <c r="D446" s="126"/>
      <c r="E446" s="162"/>
      <c r="F446" s="126"/>
      <c r="G446" s="110"/>
      <c r="H446" s="155"/>
      <c r="I446" s="126"/>
      <c r="J446" s="126"/>
      <c r="K446" s="110"/>
      <c r="L446" s="166"/>
      <c r="M446" s="110"/>
      <c r="N446" s="110"/>
      <c r="O446" s="110"/>
    </row>
    <row r="447" spans="1:15" x14ac:dyDescent="0.25">
      <c r="A447" s="115"/>
      <c r="B447" s="126"/>
      <c r="C447" s="155"/>
      <c r="D447" s="126"/>
      <c r="E447" s="162"/>
      <c r="F447" s="126"/>
      <c r="G447" s="110"/>
      <c r="H447" s="155"/>
      <c r="I447" s="126"/>
      <c r="J447" s="126"/>
      <c r="K447" s="110"/>
      <c r="L447" s="166"/>
      <c r="M447" s="110"/>
      <c r="N447" s="110"/>
      <c r="O447" s="110"/>
    </row>
    <row r="448" spans="1:15" x14ac:dyDescent="0.25">
      <c r="A448" s="115"/>
      <c r="B448" s="126"/>
      <c r="C448" s="155"/>
      <c r="D448" s="126"/>
      <c r="E448" s="162"/>
      <c r="F448" s="126"/>
      <c r="G448" s="110"/>
      <c r="H448" s="155"/>
      <c r="I448" s="126"/>
      <c r="J448" s="126"/>
      <c r="K448" s="110"/>
      <c r="L448" s="166"/>
      <c r="M448" s="110"/>
      <c r="N448" s="110"/>
      <c r="O448" s="110"/>
    </row>
    <row r="449" spans="1:15" x14ac:dyDescent="0.25">
      <c r="A449" s="115"/>
      <c r="B449" s="126"/>
      <c r="C449" s="155"/>
      <c r="D449" s="126"/>
      <c r="E449" s="162"/>
      <c r="F449" s="126"/>
      <c r="G449" s="110"/>
      <c r="H449" s="155"/>
      <c r="I449" s="126"/>
      <c r="J449" s="126"/>
      <c r="K449" s="110"/>
      <c r="L449" s="166"/>
      <c r="M449" s="110"/>
      <c r="N449" s="110"/>
      <c r="O449" s="110"/>
    </row>
    <row r="450" spans="1:15" x14ac:dyDescent="0.25">
      <c r="A450" s="115"/>
      <c r="B450" s="126"/>
      <c r="C450" s="155"/>
      <c r="D450" s="126"/>
      <c r="E450" s="162"/>
      <c r="F450" s="126"/>
      <c r="G450" s="110"/>
      <c r="H450" s="155"/>
      <c r="I450" s="126"/>
      <c r="J450" s="126"/>
      <c r="K450" s="110"/>
      <c r="L450" s="166"/>
      <c r="M450" s="110"/>
      <c r="N450" s="110"/>
      <c r="O450" s="110"/>
    </row>
    <row r="451" spans="1:15" x14ac:dyDescent="0.25">
      <c r="A451" s="115"/>
      <c r="B451" s="126"/>
      <c r="C451" s="155"/>
      <c r="D451" s="126"/>
      <c r="E451" s="162"/>
      <c r="F451" s="126"/>
      <c r="G451" s="110"/>
      <c r="H451" s="155"/>
      <c r="I451" s="126"/>
      <c r="J451" s="126"/>
      <c r="K451" s="110"/>
      <c r="L451" s="166"/>
      <c r="M451" s="110"/>
      <c r="N451" s="110"/>
      <c r="O451" s="110"/>
    </row>
    <row r="452" spans="1:15" x14ac:dyDescent="0.25">
      <c r="A452" s="115"/>
      <c r="B452" s="126"/>
      <c r="C452" s="155"/>
      <c r="D452" s="126"/>
      <c r="E452" s="162"/>
      <c r="F452" s="126"/>
      <c r="G452" s="110"/>
      <c r="H452" s="155"/>
      <c r="I452" s="126"/>
      <c r="J452" s="126"/>
      <c r="K452" s="110"/>
      <c r="L452" s="166"/>
      <c r="M452" s="110"/>
      <c r="N452" s="110"/>
      <c r="O452" s="110"/>
    </row>
    <row r="453" spans="1:15" x14ac:dyDescent="0.25">
      <c r="A453" s="115"/>
      <c r="B453" s="126"/>
      <c r="C453" s="155"/>
      <c r="D453" s="126"/>
      <c r="E453" s="162"/>
      <c r="F453" s="126"/>
      <c r="G453" s="110"/>
      <c r="H453" s="155"/>
      <c r="I453" s="126"/>
      <c r="J453" s="126"/>
      <c r="K453" s="110"/>
      <c r="L453" s="166"/>
      <c r="M453" s="110"/>
      <c r="N453" s="110"/>
      <c r="O453" s="110"/>
    </row>
    <row r="454" spans="1:15" x14ac:dyDescent="0.25">
      <c r="A454" s="115"/>
      <c r="B454" s="126"/>
      <c r="C454" s="155"/>
      <c r="D454" s="126"/>
      <c r="E454" s="162"/>
      <c r="F454" s="126"/>
      <c r="G454" s="110"/>
      <c r="H454" s="155"/>
      <c r="I454" s="126"/>
      <c r="J454" s="126"/>
      <c r="K454" s="110"/>
      <c r="L454" s="166"/>
      <c r="M454" s="110"/>
      <c r="N454" s="110"/>
      <c r="O454" s="110"/>
    </row>
    <row r="455" spans="1:15" x14ac:dyDescent="0.25">
      <c r="A455" s="115"/>
      <c r="B455" s="126"/>
      <c r="C455" s="155"/>
      <c r="D455" s="126"/>
      <c r="E455" s="162"/>
      <c r="F455" s="126"/>
      <c r="G455" s="110"/>
      <c r="H455" s="155"/>
      <c r="I455" s="126"/>
      <c r="J455" s="126"/>
      <c r="K455" s="110"/>
      <c r="L455" s="166"/>
      <c r="M455" s="110"/>
      <c r="N455" s="110"/>
      <c r="O455" s="110"/>
    </row>
    <row r="456" spans="1:15" x14ac:dyDescent="0.25">
      <c r="A456" s="115"/>
      <c r="B456" s="126"/>
      <c r="C456" s="155"/>
      <c r="D456" s="126"/>
      <c r="E456" s="162"/>
      <c r="F456" s="126"/>
      <c r="G456" s="110"/>
      <c r="H456" s="155"/>
      <c r="I456" s="126"/>
      <c r="J456" s="126"/>
      <c r="K456" s="110"/>
      <c r="L456" s="166"/>
      <c r="M456" s="110"/>
      <c r="N456" s="110"/>
      <c r="O456" s="110"/>
    </row>
    <row r="457" spans="1:15" x14ac:dyDescent="0.25">
      <c r="A457" s="115"/>
      <c r="B457" s="126"/>
      <c r="C457" s="155"/>
      <c r="D457" s="126"/>
      <c r="E457" s="162"/>
      <c r="F457" s="126"/>
      <c r="G457" s="110"/>
      <c r="H457" s="155"/>
      <c r="I457" s="126"/>
      <c r="J457" s="126"/>
      <c r="K457" s="110"/>
      <c r="L457" s="166"/>
      <c r="M457" s="110"/>
      <c r="N457" s="110"/>
      <c r="O457" s="110"/>
    </row>
    <row r="458" spans="1:15" x14ac:dyDescent="0.25">
      <c r="A458" s="115"/>
      <c r="B458" s="126"/>
      <c r="C458" s="155"/>
      <c r="D458" s="126"/>
      <c r="E458" s="162"/>
      <c r="F458" s="126"/>
      <c r="G458" s="110"/>
      <c r="H458" s="155"/>
      <c r="I458" s="126"/>
      <c r="J458" s="126"/>
      <c r="K458" s="110"/>
      <c r="L458" s="166"/>
      <c r="M458" s="110"/>
      <c r="N458" s="110"/>
      <c r="O458" s="110"/>
    </row>
    <row r="459" spans="1:15" x14ac:dyDescent="0.25">
      <c r="A459" s="115"/>
      <c r="B459" s="126"/>
      <c r="C459" s="155"/>
      <c r="D459" s="126"/>
      <c r="E459" s="162"/>
      <c r="F459" s="126"/>
      <c r="G459" s="110"/>
      <c r="H459" s="155"/>
      <c r="I459" s="126"/>
      <c r="J459" s="126"/>
      <c r="K459" s="110"/>
      <c r="L459" s="166"/>
      <c r="M459" s="110"/>
      <c r="N459" s="110"/>
      <c r="O459" s="110"/>
    </row>
    <row r="460" spans="1:15" x14ac:dyDescent="0.25">
      <c r="A460" s="115"/>
      <c r="B460" s="126"/>
      <c r="C460" s="155"/>
      <c r="D460" s="126"/>
      <c r="E460" s="162"/>
      <c r="F460" s="126"/>
      <c r="G460" s="110"/>
      <c r="H460" s="155"/>
      <c r="I460" s="126"/>
      <c r="J460" s="126"/>
      <c r="K460" s="110"/>
      <c r="L460" s="166"/>
      <c r="M460" s="110"/>
      <c r="N460" s="110"/>
      <c r="O460" s="110"/>
    </row>
    <row r="461" spans="1:15" x14ac:dyDescent="0.25">
      <c r="A461" s="115"/>
      <c r="B461" s="126"/>
      <c r="C461" s="155"/>
      <c r="D461" s="126"/>
      <c r="E461" s="162"/>
      <c r="F461" s="126"/>
      <c r="G461" s="110"/>
      <c r="H461" s="155"/>
      <c r="I461" s="126"/>
      <c r="J461" s="126"/>
      <c r="K461" s="110"/>
      <c r="L461" s="166"/>
      <c r="M461" s="110"/>
      <c r="N461" s="110"/>
      <c r="O461" s="110"/>
    </row>
    <row r="462" spans="1:15" x14ac:dyDescent="0.25">
      <c r="A462" s="115"/>
      <c r="B462" s="126"/>
      <c r="C462" s="155"/>
      <c r="D462" s="126"/>
      <c r="E462" s="162"/>
      <c r="F462" s="126"/>
      <c r="G462" s="110"/>
      <c r="H462" s="155"/>
      <c r="I462" s="126"/>
      <c r="J462" s="126"/>
      <c r="K462" s="110"/>
      <c r="L462" s="166"/>
      <c r="M462" s="110"/>
      <c r="N462" s="110"/>
      <c r="O462" s="110"/>
    </row>
    <row r="463" spans="1:15" x14ac:dyDescent="0.25">
      <c r="A463" s="115"/>
      <c r="B463" s="126"/>
      <c r="C463" s="155"/>
      <c r="D463" s="126"/>
      <c r="E463" s="162"/>
      <c r="F463" s="126"/>
      <c r="G463" s="110"/>
      <c r="H463" s="155"/>
      <c r="I463" s="126"/>
      <c r="J463" s="126"/>
      <c r="K463" s="110"/>
      <c r="L463" s="166"/>
      <c r="M463" s="110"/>
      <c r="N463" s="110"/>
      <c r="O463" s="110"/>
    </row>
    <row r="464" spans="1:15" x14ac:dyDescent="0.25">
      <c r="A464" s="115"/>
      <c r="B464" s="126"/>
      <c r="C464" s="155"/>
      <c r="D464" s="126"/>
      <c r="E464" s="162"/>
      <c r="F464" s="126"/>
      <c r="G464" s="110"/>
      <c r="H464" s="155"/>
      <c r="I464" s="126"/>
      <c r="J464" s="126"/>
      <c r="K464" s="110"/>
      <c r="L464" s="166"/>
      <c r="M464" s="110"/>
      <c r="N464" s="110"/>
      <c r="O464" s="110"/>
    </row>
    <row r="465" spans="1:15" x14ac:dyDescent="0.25">
      <c r="A465" s="115"/>
      <c r="B465" s="126"/>
      <c r="C465" s="155"/>
      <c r="D465" s="126"/>
      <c r="E465" s="162"/>
      <c r="F465" s="126"/>
      <c r="G465" s="110"/>
      <c r="H465" s="155"/>
      <c r="I465" s="126"/>
      <c r="J465" s="126"/>
      <c r="K465" s="110"/>
      <c r="L465" s="166"/>
      <c r="M465" s="110"/>
      <c r="N465" s="110"/>
      <c r="O465" s="110"/>
    </row>
    <row r="466" spans="1:15" x14ac:dyDescent="0.25">
      <c r="A466" s="115"/>
      <c r="B466" s="126"/>
      <c r="C466" s="155"/>
      <c r="D466" s="126"/>
      <c r="E466" s="162"/>
      <c r="F466" s="126"/>
      <c r="G466" s="110"/>
      <c r="H466" s="155"/>
      <c r="I466" s="126"/>
      <c r="J466" s="126"/>
      <c r="K466" s="110"/>
      <c r="L466" s="166"/>
      <c r="M466" s="110"/>
      <c r="N466" s="110"/>
      <c r="O466" s="110"/>
    </row>
    <row r="467" spans="1:15" x14ac:dyDescent="0.25">
      <c r="A467" s="115"/>
      <c r="B467" s="126"/>
      <c r="C467" s="155"/>
      <c r="D467" s="126"/>
      <c r="E467" s="162"/>
      <c r="F467" s="126"/>
      <c r="G467" s="110"/>
      <c r="H467" s="155"/>
      <c r="I467" s="126"/>
      <c r="J467" s="126"/>
      <c r="K467" s="110"/>
      <c r="L467" s="166"/>
      <c r="M467" s="110"/>
      <c r="N467" s="110"/>
      <c r="O467" s="110"/>
    </row>
    <row r="468" spans="1:15" x14ac:dyDescent="0.25">
      <c r="A468" s="115"/>
      <c r="B468" s="126"/>
      <c r="C468" s="155"/>
      <c r="D468" s="126"/>
      <c r="E468" s="162"/>
      <c r="F468" s="126"/>
      <c r="G468" s="110"/>
      <c r="H468" s="155"/>
      <c r="I468" s="126"/>
      <c r="J468" s="126"/>
      <c r="K468" s="110"/>
      <c r="L468" s="166"/>
      <c r="M468" s="110"/>
      <c r="N468" s="110"/>
      <c r="O468" s="110"/>
    </row>
    <row r="469" spans="1:15" x14ac:dyDescent="0.25">
      <c r="A469" s="115"/>
      <c r="B469" s="126"/>
      <c r="C469" s="155"/>
      <c r="D469" s="126"/>
      <c r="E469" s="162"/>
      <c r="F469" s="126"/>
      <c r="G469" s="110"/>
      <c r="H469" s="155"/>
      <c r="I469" s="126"/>
      <c r="J469" s="126"/>
      <c r="K469" s="110"/>
      <c r="L469" s="166"/>
      <c r="M469" s="110"/>
      <c r="N469" s="110"/>
      <c r="O469" s="110"/>
    </row>
    <row r="470" spans="1:15" x14ac:dyDescent="0.25">
      <c r="A470" s="115"/>
      <c r="B470" s="126"/>
      <c r="C470" s="155"/>
      <c r="D470" s="126"/>
      <c r="E470" s="162"/>
      <c r="F470" s="126"/>
      <c r="G470" s="110"/>
      <c r="H470" s="155"/>
      <c r="I470" s="126"/>
      <c r="J470" s="126"/>
      <c r="K470" s="110"/>
      <c r="L470" s="166"/>
      <c r="M470" s="110"/>
      <c r="N470" s="110"/>
      <c r="O470" s="110"/>
    </row>
    <row r="471" spans="1:15" x14ac:dyDescent="0.25">
      <c r="A471" s="115"/>
      <c r="B471" s="126"/>
      <c r="C471" s="155"/>
      <c r="D471" s="126"/>
      <c r="E471" s="162"/>
      <c r="F471" s="126"/>
      <c r="G471" s="110"/>
      <c r="H471" s="155"/>
      <c r="I471" s="126"/>
      <c r="J471" s="126"/>
      <c r="K471" s="110"/>
      <c r="L471" s="166"/>
      <c r="M471" s="110"/>
      <c r="N471" s="110"/>
      <c r="O471" s="110"/>
    </row>
    <row r="472" spans="1:15" x14ac:dyDescent="0.25">
      <c r="A472" s="115"/>
      <c r="B472" s="126"/>
      <c r="C472" s="155"/>
      <c r="D472" s="126"/>
      <c r="E472" s="162"/>
      <c r="F472" s="126"/>
      <c r="G472" s="110"/>
      <c r="H472" s="155"/>
      <c r="I472" s="126"/>
      <c r="J472" s="126"/>
      <c r="K472" s="110"/>
      <c r="L472" s="166"/>
      <c r="M472" s="110"/>
      <c r="N472" s="110"/>
      <c r="O472" s="110"/>
    </row>
    <row r="473" spans="1:15" x14ac:dyDescent="0.25">
      <c r="A473" s="115"/>
      <c r="B473" s="126"/>
      <c r="C473" s="155"/>
      <c r="D473" s="126"/>
      <c r="E473" s="162"/>
      <c r="F473" s="126"/>
      <c r="G473" s="110"/>
      <c r="H473" s="155"/>
      <c r="I473" s="126"/>
      <c r="J473" s="126"/>
      <c r="K473" s="110"/>
      <c r="L473" s="166"/>
      <c r="M473" s="110"/>
      <c r="N473" s="110"/>
      <c r="O473" s="110"/>
    </row>
    <row r="474" spans="1:15" x14ac:dyDescent="0.25">
      <c r="A474" s="115"/>
      <c r="B474" s="126"/>
      <c r="C474" s="155"/>
      <c r="D474" s="126"/>
      <c r="E474" s="162"/>
      <c r="F474" s="126"/>
      <c r="G474" s="110"/>
      <c r="H474" s="155"/>
      <c r="I474" s="126"/>
      <c r="J474" s="126"/>
      <c r="K474" s="110"/>
      <c r="L474" s="166"/>
      <c r="M474" s="110"/>
      <c r="N474" s="110"/>
      <c r="O474" s="110"/>
    </row>
    <row r="475" spans="1:15" x14ac:dyDescent="0.25">
      <c r="A475" s="115"/>
      <c r="B475" s="126"/>
      <c r="C475" s="155"/>
      <c r="D475" s="126"/>
      <c r="E475" s="162"/>
      <c r="F475" s="126"/>
      <c r="G475" s="110"/>
      <c r="H475" s="155"/>
      <c r="I475" s="126"/>
      <c r="J475" s="126"/>
      <c r="K475" s="110"/>
      <c r="L475" s="166"/>
      <c r="M475" s="110"/>
      <c r="N475" s="110"/>
      <c r="O475" s="110"/>
    </row>
    <row r="476" spans="1:15" x14ac:dyDescent="0.25">
      <c r="A476" s="115"/>
      <c r="B476" s="126"/>
      <c r="C476" s="155"/>
      <c r="D476" s="126"/>
      <c r="E476" s="162"/>
      <c r="F476" s="126"/>
      <c r="G476" s="110"/>
      <c r="H476" s="155"/>
      <c r="I476" s="126"/>
      <c r="J476" s="126"/>
      <c r="K476" s="110"/>
      <c r="L476" s="166"/>
      <c r="M476" s="110"/>
      <c r="N476" s="110"/>
      <c r="O476" s="110"/>
    </row>
    <row r="477" spans="1:15" x14ac:dyDescent="0.25">
      <c r="A477" s="115"/>
      <c r="B477" s="126"/>
      <c r="C477" s="155"/>
      <c r="D477" s="126"/>
      <c r="E477" s="162"/>
      <c r="F477" s="126"/>
      <c r="G477" s="110"/>
      <c r="H477" s="155"/>
      <c r="I477" s="126"/>
      <c r="J477" s="126"/>
      <c r="K477" s="110"/>
      <c r="L477" s="166"/>
      <c r="M477" s="110"/>
      <c r="N477" s="110"/>
      <c r="O477" s="110"/>
    </row>
    <row r="478" spans="1:15" x14ac:dyDescent="0.25">
      <c r="A478" s="115"/>
      <c r="B478" s="126"/>
      <c r="C478" s="155"/>
      <c r="D478" s="126"/>
      <c r="E478" s="162"/>
      <c r="F478" s="126"/>
      <c r="G478" s="110"/>
      <c r="H478" s="155"/>
      <c r="I478" s="126"/>
      <c r="J478" s="126"/>
      <c r="K478" s="110"/>
      <c r="L478" s="166"/>
      <c r="M478" s="110"/>
      <c r="N478" s="110"/>
      <c r="O478" s="110"/>
    </row>
    <row r="479" spans="1:15" x14ac:dyDescent="0.25">
      <c r="A479" s="115"/>
      <c r="B479" s="126"/>
      <c r="C479" s="155"/>
      <c r="D479" s="126"/>
      <c r="E479" s="162"/>
      <c r="F479" s="126"/>
      <c r="G479" s="110"/>
      <c r="H479" s="155"/>
      <c r="I479" s="126"/>
      <c r="J479" s="126"/>
      <c r="K479" s="110"/>
      <c r="L479" s="166"/>
      <c r="M479" s="110"/>
      <c r="N479" s="110"/>
      <c r="O479" s="110"/>
    </row>
    <row r="480" spans="1:15" x14ac:dyDescent="0.25">
      <c r="A480" s="115"/>
      <c r="B480" s="126"/>
      <c r="C480" s="155"/>
      <c r="D480" s="126"/>
      <c r="E480" s="162"/>
      <c r="F480" s="126"/>
      <c r="G480" s="110"/>
      <c r="H480" s="155"/>
      <c r="I480" s="126"/>
      <c r="J480" s="126"/>
      <c r="K480" s="110"/>
      <c r="L480" s="166"/>
      <c r="M480" s="110"/>
      <c r="N480" s="110"/>
      <c r="O480" s="110"/>
    </row>
    <row r="481" spans="1:15" x14ac:dyDescent="0.25">
      <c r="A481" s="115"/>
      <c r="B481" s="126"/>
      <c r="C481" s="155"/>
      <c r="D481" s="126"/>
      <c r="E481" s="162"/>
      <c r="F481" s="126"/>
      <c r="G481" s="110"/>
      <c r="H481" s="155"/>
      <c r="I481" s="126"/>
      <c r="J481" s="126"/>
      <c r="K481" s="110"/>
      <c r="L481" s="166"/>
      <c r="M481" s="110"/>
      <c r="N481" s="110"/>
      <c r="O481" s="110"/>
    </row>
    <row r="482" spans="1:15" x14ac:dyDescent="0.25">
      <c r="A482" s="115"/>
      <c r="B482" s="126"/>
      <c r="C482" s="155"/>
      <c r="D482" s="126"/>
      <c r="E482" s="162"/>
      <c r="F482" s="126"/>
      <c r="G482" s="110"/>
      <c r="H482" s="155"/>
      <c r="I482" s="126"/>
      <c r="J482" s="126"/>
      <c r="K482" s="110"/>
      <c r="L482" s="166"/>
      <c r="M482" s="110"/>
      <c r="N482" s="110"/>
      <c r="O482" s="110"/>
    </row>
    <row r="483" spans="1:15" x14ac:dyDescent="0.25">
      <c r="A483" s="115"/>
      <c r="B483" s="126"/>
      <c r="C483" s="155"/>
      <c r="D483" s="126"/>
      <c r="E483" s="162"/>
      <c r="F483" s="126"/>
      <c r="G483" s="110"/>
      <c r="H483" s="155"/>
      <c r="I483" s="126"/>
      <c r="J483" s="126"/>
      <c r="K483" s="110"/>
      <c r="L483" s="166"/>
      <c r="M483" s="110"/>
      <c r="N483" s="110"/>
      <c r="O483" s="110"/>
    </row>
    <row r="484" spans="1:15" x14ac:dyDescent="0.25">
      <c r="A484" s="115"/>
      <c r="B484" s="126"/>
      <c r="C484" s="155"/>
      <c r="D484" s="126"/>
      <c r="E484" s="162"/>
      <c r="F484" s="126"/>
      <c r="G484" s="110"/>
      <c r="H484" s="155"/>
      <c r="I484" s="126"/>
      <c r="J484" s="126"/>
      <c r="K484" s="110"/>
      <c r="L484" s="166"/>
      <c r="M484" s="110"/>
      <c r="N484" s="110"/>
      <c r="O484" s="110"/>
    </row>
    <row r="485" spans="1:15" x14ac:dyDescent="0.25">
      <c r="A485" s="115"/>
      <c r="B485" s="126"/>
      <c r="C485" s="155"/>
      <c r="D485" s="126"/>
      <c r="E485" s="162"/>
      <c r="F485" s="126"/>
      <c r="G485" s="110"/>
      <c r="H485" s="155"/>
      <c r="I485" s="126"/>
      <c r="J485" s="126"/>
      <c r="K485" s="110"/>
      <c r="L485" s="166"/>
      <c r="M485" s="110"/>
      <c r="N485" s="110"/>
      <c r="O485" s="110"/>
    </row>
    <row r="486" spans="1:15" x14ac:dyDescent="0.25">
      <c r="A486" s="115"/>
      <c r="B486" s="126"/>
      <c r="C486" s="155"/>
      <c r="D486" s="126"/>
      <c r="E486" s="162"/>
      <c r="F486" s="126"/>
      <c r="G486" s="110"/>
      <c r="H486" s="155"/>
      <c r="I486" s="126"/>
      <c r="J486" s="126"/>
      <c r="K486" s="110"/>
      <c r="L486" s="166"/>
      <c r="M486" s="110"/>
      <c r="N486" s="110"/>
      <c r="O486" s="110"/>
    </row>
    <row r="487" spans="1:15" x14ac:dyDescent="0.25">
      <c r="A487" s="115"/>
      <c r="B487" s="126"/>
      <c r="C487" s="155"/>
      <c r="D487" s="126"/>
      <c r="E487" s="162"/>
      <c r="F487" s="126"/>
      <c r="G487" s="110"/>
      <c r="H487" s="155"/>
      <c r="I487" s="126"/>
      <c r="J487" s="126"/>
      <c r="K487" s="110"/>
      <c r="L487" s="166"/>
      <c r="M487" s="110"/>
      <c r="N487" s="110"/>
      <c r="O487" s="110"/>
    </row>
    <row r="488" spans="1:15" x14ac:dyDescent="0.25">
      <c r="A488" s="115"/>
      <c r="B488" s="126"/>
      <c r="C488" s="155"/>
      <c r="D488" s="126"/>
      <c r="E488" s="162"/>
      <c r="F488" s="126"/>
      <c r="G488" s="110"/>
      <c r="H488" s="155"/>
      <c r="I488" s="126"/>
      <c r="J488" s="126"/>
      <c r="K488" s="110"/>
      <c r="L488" s="166"/>
      <c r="M488" s="110"/>
      <c r="N488" s="110"/>
      <c r="O488" s="110"/>
    </row>
    <row r="489" spans="1:15" x14ac:dyDescent="0.25">
      <c r="A489" s="115"/>
      <c r="B489" s="126"/>
      <c r="C489" s="155"/>
      <c r="D489" s="126"/>
      <c r="E489" s="162"/>
      <c r="F489" s="126"/>
      <c r="G489" s="110"/>
      <c r="H489" s="155"/>
      <c r="I489" s="126"/>
      <c r="J489" s="126"/>
      <c r="K489" s="110"/>
      <c r="L489" s="166"/>
      <c r="M489" s="110"/>
      <c r="N489" s="110"/>
      <c r="O489" s="110"/>
    </row>
    <row r="490" spans="1:15" x14ac:dyDescent="0.25">
      <c r="A490" s="115"/>
      <c r="B490" s="126"/>
      <c r="C490" s="155"/>
      <c r="D490" s="126"/>
      <c r="E490" s="162"/>
      <c r="F490" s="126"/>
      <c r="G490" s="110"/>
      <c r="H490" s="155"/>
      <c r="I490" s="126"/>
      <c r="J490" s="126"/>
      <c r="K490" s="110"/>
      <c r="L490" s="166"/>
      <c r="M490" s="110"/>
      <c r="N490" s="110"/>
      <c r="O490" s="110"/>
    </row>
    <row r="491" spans="1:15" x14ac:dyDescent="0.25">
      <c r="A491" s="115"/>
      <c r="B491" s="126"/>
      <c r="C491" s="155"/>
      <c r="D491" s="126"/>
      <c r="E491" s="162"/>
      <c r="F491" s="126"/>
      <c r="G491" s="110"/>
      <c r="H491" s="155"/>
      <c r="I491" s="126"/>
      <c r="J491" s="126"/>
      <c r="K491" s="110"/>
      <c r="L491" s="166"/>
      <c r="M491" s="110"/>
      <c r="N491" s="110"/>
      <c r="O491" s="110"/>
    </row>
    <row r="492" spans="1:15" x14ac:dyDescent="0.25">
      <c r="A492" s="115"/>
      <c r="B492" s="126"/>
      <c r="C492" s="155"/>
      <c r="D492" s="126"/>
      <c r="E492" s="162"/>
      <c r="F492" s="126"/>
      <c r="G492" s="110"/>
      <c r="H492" s="155"/>
      <c r="I492" s="126"/>
      <c r="J492" s="126"/>
      <c r="K492" s="110"/>
      <c r="L492" s="166"/>
      <c r="M492" s="110"/>
      <c r="N492" s="110"/>
      <c r="O492" s="110"/>
    </row>
    <row r="493" spans="1:15" x14ac:dyDescent="0.25">
      <c r="A493" s="115"/>
      <c r="B493" s="126"/>
      <c r="C493" s="155"/>
      <c r="D493" s="126"/>
      <c r="E493" s="162"/>
      <c r="F493" s="126"/>
      <c r="G493" s="110"/>
      <c r="H493" s="155"/>
      <c r="I493" s="126"/>
      <c r="J493" s="126"/>
      <c r="K493" s="110"/>
      <c r="L493" s="166"/>
      <c r="M493" s="110"/>
      <c r="N493" s="110"/>
      <c r="O493" s="110"/>
    </row>
    <row r="494" spans="1:15" x14ac:dyDescent="0.25">
      <c r="A494" s="115"/>
      <c r="B494" s="126"/>
      <c r="C494" s="155"/>
      <c r="D494" s="126"/>
      <c r="E494" s="162"/>
      <c r="F494" s="126"/>
      <c r="G494" s="110"/>
      <c r="H494" s="155"/>
      <c r="I494" s="126"/>
      <c r="J494" s="126"/>
      <c r="K494" s="110"/>
      <c r="L494" s="166"/>
      <c r="M494" s="110"/>
      <c r="N494" s="110"/>
      <c r="O494" s="110"/>
    </row>
    <row r="495" spans="1:15" x14ac:dyDescent="0.25">
      <c r="A495" s="115"/>
      <c r="B495" s="126"/>
      <c r="C495" s="155"/>
      <c r="D495" s="126"/>
      <c r="E495" s="162"/>
      <c r="F495" s="126"/>
      <c r="G495" s="110"/>
      <c r="H495" s="155"/>
      <c r="I495" s="126"/>
      <c r="J495" s="126"/>
      <c r="K495" s="110"/>
      <c r="L495" s="166"/>
      <c r="M495" s="110"/>
      <c r="N495" s="110"/>
      <c r="O495" s="110"/>
    </row>
    <row r="496" spans="1:15" x14ac:dyDescent="0.25">
      <c r="A496" s="115"/>
      <c r="B496" s="126"/>
      <c r="C496" s="155"/>
      <c r="D496" s="126"/>
      <c r="E496" s="162"/>
      <c r="F496" s="126"/>
      <c r="G496" s="110"/>
      <c r="H496" s="155"/>
      <c r="I496" s="126"/>
      <c r="J496" s="126"/>
      <c r="K496" s="110"/>
      <c r="L496" s="166"/>
      <c r="M496" s="110"/>
      <c r="N496" s="110"/>
      <c r="O496" s="110"/>
    </row>
    <row r="497" spans="1:15" x14ac:dyDescent="0.25">
      <c r="A497" s="115"/>
      <c r="B497" s="126"/>
      <c r="C497" s="155"/>
      <c r="D497" s="126"/>
      <c r="E497" s="162"/>
      <c r="F497" s="126"/>
      <c r="G497" s="110"/>
      <c r="H497" s="155"/>
      <c r="I497" s="126"/>
      <c r="J497" s="126"/>
      <c r="K497" s="110"/>
      <c r="L497" s="166"/>
      <c r="M497" s="110"/>
      <c r="N497" s="110"/>
      <c r="O497" s="110"/>
    </row>
    <row r="498" spans="1:15" x14ac:dyDescent="0.25">
      <c r="A498" s="115"/>
      <c r="B498" s="126"/>
      <c r="C498" s="155"/>
      <c r="D498" s="126"/>
      <c r="E498" s="162"/>
      <c r="F498" s="126"/>
      <c r="G498" s="110"/>
      <c r="H498" s="155"/>
      <c r="I498" s="126"/>
      <c r="J498" s="126"/>
      <c r="K498" s="110"/>
      <c r="L498" s="166"/>
      <c r="M498" s="110"/>
      <c r="N498" s="110"/>
      <c r="O498" s="110"/>
    </row>
    <row r="499" spans="1:15" x14ac:dyDescent="0.25">
      <c r="A499" s="115"/>
      <c r="B499" s="126"/>
      <c r="C499" s="155"/>
      <c r="D499" s="126"/>
      <c r="E499" s="162"/>
      <c r="F499" s="126"/>
      <c r="G499" s="110"/>
      <c r="H499" s="155"/>
      <c r="I499" s="126"/>
      <c r="J499" s="126"/>
      <c r="K499" s="110"/>
      <c r="L499" s="166"/>
      <c r="M499" s="110"/>
      <c r="N499" s="110"/>
      <c r="O499" s="110"/>
    </row>
    <row r="500" spans="1:15" x14ac:dyDescent="0.25">
      <c r="A500" s="115"/>
      <c r="B500" s="126"/>
      <c r="C500" s="155"/>
      <c r="D500" s="126"/>
      <c r="E500" s="162"/>
      <c r="F500" s="126"/>
      <c r="G500" s="110"/>
      <c r="H500" s="155"/>
      <c r="I500" s="126"/>
      <c r="J500" s="126"/>
      <c r="K500" s="110"/>
      <c r="L500" s="166"/>
      <c r="M500" s="110"/>
      <c r="N500" s="110"/>
      <c r="O500" s="110"/>
    </row>
    <row r="501" spans="1:15" x14ac:dyDescent="0.25">
      <c r="A501" s="115"/>
      <c r="B501" s="126"/>
      <c r="C501" s="155"/>
      <c r="D501" s="126"/>
      <c r="E501" s="162"/>
      <c r="F501" s="126"/>
      <c r="G501" s="110"/>
      <c r="H501" s="155"/>
      <c r="I501" s="126"/>
      <c r="J501" s="126"/>
      <c r="K501" s="110"/>
      <c r="L501" s="166"/>
      <c r="M501" s="110"/>
      <c r="N501" s="110"/>
      <c r="O501" s="110"/>
    </row>
    <row r="502" spans="1:15" x14ac:dyDescent="0.25">
      <c r="A502" s="115"/>
      <c r="B502" s="126"/>
      <c r="C502" s="155"/>
      <c r="D502" s="126"/>
      <c r="E502" s="162"/>
      <c r="F502" s="126"/>
      <c r="G502" s="110"/>
      <c r="H502" s="155"/>
      <c r="I502" s="126"/>
      <c r="J502" s="126"/>
      <c r="K502" s="110"/>
      <c r="L502" s="166"/>
      <c r="M502" s="110"/>
      <c r="N502" s="110"/>
      <c r="O502" s="110"/>
    </row>
    <row r="503" spans="1:15" x14ac:dyDescent="0.25">
      <c r="A503" s="115"/>
      <c r="B503" s="126"/>
      <c r="C503" s="155"/>
      <c r="D503" s="126"/>
      <c r="E503" s="162"/>
      <c r="F503" s="126"/>
      <c r="G503" s="110"/>
      <c r="H503" s="155"/>
      <c r="I503" s="126"/>
      <c r="J503" s="126"/>
      <c r="K503" s="110"/>
      <c r="L503" s="166"/>
      <c r="M503" s="110"/>
      <c r="N503" s="110"/>
      <c r="O503" s="110"/>
    </row>
    <row r="504" spans="1:15" x14ac:dyDescent="0.25">
      <c r="A504" s="115"/>
      <c r="B504" s="126"/>
      <c r="C504" s="155"/>
      <c r="D504" s="126"/>
      <c r="E504" s="162"/>
      <c r="F504" s="126"/>
      <c r="G504" s="110"/>
      <c r="H504" s="155"/>
      <c r="I504" s="126"/>
      <c r="J504" s="126"/>
      <c r="K504" s="110"/>
      <c r="L504" s="166"/>
      <c r="M504" s="110"/>
      <c r="N504" s="110"/>
      <c r="O504" s="110"/>
    </row>
    <row r="505" spans="1:15" x14ac:dyDescent="0.25">
      <c r="A505" s="115"/>
      <c r="B505" s="126"/>
      <c r="C505" s="155"/>
      <c r="D505" s="126"/>
      <c r="E505" s="162"/>
      <c r="F505" s="126"/>
      <c r="G505" s="110"/>
      <c r="H505" s="155"/>
      <c r="I505" s="126"/>
      <c r="J505" s="126"/>
      <c r="K505" s="110"/>
      <c r="L505" s="166"/>
      <c r="M505" s="110"/>
      <c r="N505" s="110"/>
      <c r="O505" s="110"/>
    </row>
    <row r="506" spans="1:15" x14ac:dyDescent="0.25">
      <c r="A506" s="115"/>
      <c r="B506" s="126"/>
      <c r="C506" s="155"/>
      <c r="D506" s="126"/>
      <c r="E506" s="162"/>
      <c r="F506" s="126"/>
      <c r="G506" s="110"/>
      <c r="H506" s="155"/>
      <c r="I506" s="126"/>
      <c r="J506" s="126"/>
      <c r="K506" s="110"/>
      <c r="L506" s="166"/>
      <c r="M506" s="110"/>
      <c r="N506" s="110"/>
      <c r="O506" s="110"/>
    </row>
    <row r="507" spans="1:15" x14ac:dyDescent="0.25">
      <c r="A507" s="115"/>
      <c r="B507" s="126"/>
      <c r="C507" s="155"/>
      <c r="D507" s="126"/>
      <c r="E507" s="162"/>
      <c r="F507" s="126"/>
      <c r="G507" s="110"/>
      <c r="H507" s="155"/>
      <c r="I507" s="126"/>
      <c r="J507" s="126"/>
      <c r="K507" s="110"/>
      <c r="L507" s="166"/>
      <c r="M507" s="110"/>
      <c r="N507" s="110"/>
      <c r="O507" s="110"/>
    </row>
    <row r="508" spans="1:15" x14ac:dyDescent="0.25">
      <c r="A508" s="115"/>
      <c r="B508" s="126"/>
      <c r="C508" s="155"/>
      <c r="D508" s="126"/>
      <c r="E508" s="162"/>
      <c r="F508" s="126"/>
      <c r="G508" s="110"/>
      <c r="H508" s="155"/>
      <c r="I508" s="126"/>
      <c r="J508" s="126"/>
      <c r="K508" s="110"/>
      <c r="L508" s="166"/>
      <c r="M508" s="110"/>
      <c r="N508" s="110"/>
      <c r="O508" s="110"/>
    </row>
    <row r="509" spans="1:15" x14ac:dyDescent="0.25">
      <c r="A509" s="115"/>
      <c r="B509" s="126"/>
      <c r="C509" s="155"/>
      <c r="D509" s="126"/>
      <c r="E509" s="162"/>
      <c r="F509" s="126"/>
      <c r="G509" s="110"/>
      <c r="H509" s="155"/>
      <c r="I509" s="126"/>
      <c r="J509" s="126"/>
      <c r="K509" s="110"/>
      <c r="L509" s="166"/>
      <c r="M509" s="110"/>
      <c r="N509" s="110"/>
      <c r="O509" s="110"/>
    </row>
    <row r="510" spans="1:15" x14ac:dyDescent="0.25">
      <c r="A510" s="115"/>
      <c r="B510" s="126"/>
      <c r="C510" s="155"/>
      <c r="D510" s="126"/>
      <c r="E510" s="162"/>
      <c r="F510" s="126"/>
      <c r="G510" s="110"/>
      <c r="H510" s="155"/>
      <c r="I510" s="126"/>
      <c r="J510" s="126"/>
      <c r="K510" s="110"/>
      <c r="L510" s="166"/>
      <c r="M510" s="110"/>
      <c r="N510" s="110"/>
      <c r="O510" s="110"/>
    </row>
    <row r="511" spans="1:15" x14ac:dyDescent="0.25">
      <c r="A511" s="115"/>
      <c r="B511" s="126"/>
      <c r="C511" s="155"/>
      <c r="D511" s="126"/>
      <c r="E511" s="162"/>
      <c r="F511" s="126"/>
      <c r="G511" s="110"/>
      <c r="H511" s="155"/>
      <c r="I511" s="126"/>
      <c r="J511" s="126"/>
      <c r="K511" s="110"/>
      <c r="L511" s="166"/>
      <c r="M511" s="110"/>
      <c r="N511" s="110"/>
      <c r="O511" s="110"/>
    </row>
    <row r="512" spans="1:15" x14ac:dyDescent="0.25">
      <c r="A512" s="115"/>
      <c r="B512" s="126"/>
      <c r="C512" s="155"/>
      <c r="D512" s="126"/>
      <c r="E512" s="162"/>
      <c r="F512" s="126"/>
      <c r="G512" s="110"/>
      <c r="H512" s="155"/>
      <c r="I512" s="126"/>
      <c r="J512" s="126"/>
      <c r="K512" s="110"/>
      <c r="L512" s="166"/>
      <c r="M512" s="110"/>
      <c r="N512" s="110"/>
      <c r="O512" s="110"/>
    </row>
    <row r="513" spans="1:15" x14ac:dyDescent="0.25">
      <c r="A513" s="115"/>
      <c r="B513" s="126"/>
      <c r="C513" s="155"/>
      <c r="D513" s="126"/>
      <c r="E513" s="162"/>
      <c r="F513" s="126"/>
      <c r="G513" s="110"/>
      <c r="H513" s="155"/>
      <c r="I513" s="126"/>
      <c r="J513" s="126"/>
      <c r="K513" s="110"/>
      <c r="L513" s="166"/>
      <c r="M513" s="110"/>
      <c r="N513" s="110"/>
      <c r="O513" s="110"/>
    </row>
    <row r="514" spans="1:15" x14ac:dyDescent="0.25">
      <c r="A514" s="115"/>
      <c r="B514" s="126"/>
      <c r="C514" s="155"/>
      <c r="D514" s="126"/>
      <c r="E514" s="162"/>
      <c r="F514" s="126"/>
      <c r="G514" s="110"/>
      <c r="H514" s="155"/>
      <c r="I514" s="126"/>
      <c r="J514" s="126"/>
      <c r="K514" s="110"/>
      <c r="L514" s="166"/>
      <c r="M514" s="110"/>
      <c r="N514" s="110"/>
      <c r="O514" s="110"/>
    </row>
    <row r="515" spans="1:15" x14ac:dyDescent="0.25">
      <c r="A515" s="115"/>
      <c r="B515" s="126"/>
      <c r="C515" s="155"/>
      <c r="D515" s="126"/>
      <c r="E515" s="162"/>
      <c r="F515" s="126"/>
      <c r="G515" s="110"/>
      <c r="H515" s="155"/>
      <c r="I515" s="126"/>
      <c r="J515" s="126"/>
      <c r="K515" s="110"/>
      <c r="L515" s="166"/>
      <c r="M515" s="110"/>
      <c r="N515" s="110"/>
      <c r="O515" s="110"/>
    </row>
    <row r="516" spans="1:15" x14ac:dyDescent="0.25">
      <c r="A516" s="115"/>
      <c r="B516" s="126"/>
      <c r="C516" s="155"/>
      <c r="D516" s="126"/>
      <c r="E516" s="162"/>
      <c r="F516" s="126"/>
      <c r="G516" s="110"/>
      <c r="H516" s="155"/>
      <c r="I516" s="126"/>
      <c r="J516" s="126"/>
      <c r="K516" s="110"/>
      <c r="L516" s="166"/>
      <c r="M516" s="110"/>
      <c r="N516" s="110"/>
      <c r="O516" s="110"/>
    </row>
    <row r="517" spans="1:15" x14ac:dyDescent="0.25">
      <c r="A517" s="115"/>
      <c r="B517" s="126"/>
      <c r="C517" s="155"/>
      <c r="D517" s="126"/>
      <c r="E517" s="162"/>
      <c r="F517" s="126"/>
      <c r="G517" s="110"/>
      <c r="H517" s="155"/>
      <c r="I517" s="126"/>
      <c r="J517" s="126"/>
      <c r="K517" s="110"/>
      <c r="L517" s="166"/>
      <c r="M517" s="110"/>
      <c r="N517" s="110"/>
      <c r="O517" s="110"/>
    </row>
    <row r="518" spans="1:15" x14ac:dyDescent="0.25">
      <c r="A518" s="115"/>
      <c r="B518" s="126"/>
      <c r="C518" s="155"/>
      <c r="D518" s="126"/>
      <c r="E518" s="162"/>
      <c r="F518" s="126"/>
      <c r="G518" s="110"/>
      <c r="H518" s="155"/>
      <c r="I518" s="126"/>
      <c r="J518" s="126"/>
      <c r="K518" s="110"/>
      <c r="L518" s="166"/>
      <c r="M518" s="110"/>
      <c r="N518" s="110"/>
      <c r="O518" s="110"/>
    </row>
    <row r="519" spans="1:15" x14ac:dyDescent="0.25">
      <c r="A519" s="115"/>
      <c r="B519" s="126"/>
      <c r="C519" s="155"/>
      <c r="D519" s="126"/>
      <c r="E519" s="162"/>
      <c r="F519" s="126"/>
      <c r="G519" s="110"/>
      <c r="H519" s="155"/>
      <c r="I519" s="126"/>
      <c r="J519" s="126"/>
      <c r="K519" s="110"/>
      <c r="L519" s="166"/>
      <c r="M519" s="110"/>
      <c r="N519" s="110"/>
      <c r="O519" s="110"/>
    </row>
    <row r="520" spans="1:15" x14ac:dyDescent="0.25">
      <c r="A520" s="115"/>
      <c r="B520" s="126"/>
      <c r="C520" s="155"/>
      <c r="D520" s="126"/>
      <c r="E520" s="162"/>
      <c r="F520" s="126"/>
      <c r="G520" s="110"/>
      <c r="H520" s="155"/>
      <c r="I520" s="126"/>
      <c r="J520" s="126"/>
      <c r="K520" s="110"/>
      <c r="L520" s="166"/>
      <c r="M520" s="110"/>
      <c r="N520" s="110"/>
      <c r="O520" s="110"/>
    </row>
    <row r="521" spans="1:15" x14ac:dyDescent="0.25">
      <c r="A521" s="115"/>
      <c r="B521" s="126"/>
      <c r="C521" s="155"/>
      <c r="D521" s="126"/>
      <c r="E521" s="162"/>
      <c r="F521" s="126"/>
      <c r="G521" s="110"/>
      <c r="H521" s="155"/>
      <c r="I521" s="126"/>
      <c r="J521" s="126"/>
      <c r="K521" s="110"/>
      <c r="L521" s="166"/>
      <c r="M521" s="110"/>
      <c r="N521" s="110"/>
      <c r="O521" s="110"/>
    </row>
    <row r="522" spans="1:15" x14ac:dyDescent="0.25">
      <c r="A522" s="115"/>
      <c r="B522" s="126"/>
      <c r="C522" s="155"/>
      <c r="D522" s="126"/>
      <c r="E522" s="162"/>
      <c r="F522" s="126"/>
      <c r="G522" s="110"/>
      <c r="H522" s="155"/>
      <c r="I522" s="126"/>
      <c r="J522" s="126"/>
      <c r="K522" s="110"/>
      <c r="L522" s="166"/>
      <c r="M522" s="110"/>
      <c r="N522" s="110"/>
      <c r="O522" s="110"/>
    </row>
    <row r="523" spans="1:15" x14ac:dyDescent="0.25">
      <c r="A523" s="115"/>
      <c r="B523" s="126"/>
      <c r="C523" s="155"/>
      <c r="D523" s="126"/>
      <c r="E523" s="162"/>
      <c r="F523" s="126"/>
      <c r="G523" s="110"/>
      <c r="H523" s="155"/>
      <c r="I523" s="126"/>
      <c r="J523" s="126"/>
      <c r="K523" s="110"/>
      <c r="L523" s="166"/>
      <c r="M523" s="110"/>
      <c r="N523" s="110"/>
      <c r="O523" s="110"/>
    </row>
    <row r="524" spans="1:15" x14ac:dyDescent="0.25">
      <c r="A524" s="115"/>
      <c r="B524" s="126"/>
      <c r="C524" s="155"/>
      <c r="D524" s="126"/>
      <c r="E524" s="162"/>
      <c r="F524" s="126"/>
      <c r="G524" s="110"/>
      <c r="H524" s="155"/>
      <c r="I524" s="126"/>
      <c r="J524" s="126"/>
      <c r="K524" s="110"/>
      <c r="L524" s="166"/>
      <c r="M524" s="110"/>
      <c r="N524" s="110"/>
      <c r="O524" s="110"/>
    </row>
    <row r="525" spans="1:15" x14ac:dyDescent="0.25">
      <c r="A525" s="115"/>
      <c r="B525" s="126"/>
      <c r="C525" s="155"/>
      <c r="D525" s="126"/>
      <c r="E525" s="162"/>
      <c r="F525" s="126"/>
      <c r="G525" s="110"/>
      <c r="H525" s="155"/>
      <c r="I525" s="126"/>
      <c r="J525" s="126"/>
      <c r="K525" s="110"/>
      <c r="L525" s="166"/>
      <c r="M525" s="110"/>
      <c r="N525" s="110"/>
      <c r="O525" s="110"/>
    </row>
    <row r="526" spans="1:15" x14ac:dyDescent="0.25">
      <c r="A526" s="115"/>
      <c r="B526" s="126"/>
      <c r="C526" s="155"/>
      <c r="D526" s="126"/>
      <c r="E526" s="162"/>
      <c r="F526" s="126"/>
      <c r="G526" s="110"/>
      <c r="H526" s="155"/>
      <c r="I526" s="126"/>
      <c r="J526" s="126"/>
      <c r="K526" s="110"/>
      <c r="L526" s="166"/>
      <c r="M526" s="110"/>
      <c r="N526" s="110"/>
      <c r="O526" s="110"/>
    </row>
    <row r="527" spans="1:15" x14ac:dyDescent="0.25">
      <c r="A527" s="115"/>
      <c r="B527" s="126"/>
      <c r="C527" s="155"/>
      <c r="D527" s="126"/>
      <c r="E527" s="162"/>
      <c r="F527" s="126"/>
      <c r="G527" s="110"/>
      <c r="H527" s="155"/>
      <c r="I527" s="126"/>
      <c r="J527" s="126"/>
      <c r="K527" s="110"/>
      <c r="L527" s="166"/>
      <c r="M527" s="110"/>
      <c r="N527" s="110"/>
      <c r="O527" s="110"/>
    </row>
    <row r="528" spans="1:15" x14ac:dyDescent="0.25">
      <c r="A528" s="115"/>
      <c r="B528" s="126"/>
      <c r="C528" s="155"/>
      <c r="D528" s="126"/>
      <c r="E528" s="162"/>
      <c r="F528" s="126"/>
      <c r="G528" s="110"/>
      <c r="H528" s="155"/>
      <c r="I528" s="126"/>
      <c r="J528" s="126"/>
      <c r="K528" s="110"/>
      <c r="L528" s="166"/>
      <c r="M528" s="110"/>
      <c r="N528" s="110"/>
      <c r="O528" s="110"/>
    </row>
    <row r="529" spans="1:15" x14ac:dyDescent="0.25">
      <c r="A529" s="115"/>
      <c r="B529" s="126"/>
      <c r="C529" s="155"/>
      <c r="D529" s="126"/>
      <c r="E529" s="162"/>
      <c r="F529" s="126"/>
      <c r="G529" s="110"/>
      <c r="H529" s="155"/>
      <c r="I529" s="126"/>
      <c r="J529" s="126"/>
      <c r="K529" s="110"/>
      <c r="L529" s="166"/>
      <c r="M529" s="110"/>
      <c r="N529" s="110"/>
      <c r="O529" s="110"/>
    </row>
    <row r="530" spans="1:15" x14ac:dyDescent="0.25">
      <c r="A530" s="115"/>
      <c r="B530" s="126"/>
      <c r="C530" s="155"/>
      <c r="D530" s="126"/>
      <c r="E530" s="162"/>
      <c r="F530" s="126"/>
      <c r="G530" s="110"/>
      <c r="H530" s="155"/>
      <c r="I530" s="126"/>
      <c r="J530" s="126"/>
      <c r="K530" s="110"/>
      <c r="L530" s="166"/>
      <c r="M530" s="110"/>
      <c r="N530" s="110"/>
      <c r="O530" s="110"/>
    </row>
    <row r="531" spans="1:15" x14ac:dyDescent="0.25">
      <c r="A531" s="115"/>
      <c r="B531" s="126"/>
      <c r="C531" s="155"/>
      <c r="D531" s="126"/>
      <c r="E531" s="162"/>
      <c r="F531" s="126"/>
      <c r="G531" s="110"/>
      <c r="H531" s="155"/>
      <c r="I531" s="126"/>
      <c r="J531" s="126"/>
      <c r="K531" s="110"/>
      <c r="L531" s="166"/>
      <c r="M531" s="110"/>
      <c r="N531" s="110"/>
      <c r="O531" s="110"/>
    </row>
    <row r="532" spans="1:15" x14ac:dyDescent="0.25">
      <c r="A532" s="115"/>
      <c r="B532" s="126"/>
      <c r="C532" s="155"/>
      <c r="D532" s="126"/>
      <c r="E532" s="162"/>
      <c r="F532" s="126"/>
      <c r="G532" s="110"/>
      <c r="H532" s="155"/>
      <c r="I532" s="126"/>
      <c r="J532" s="126"/>
      <c r="K532" s="110"/>
      <c r="L532" s="166"/>
      <c r="M532" s="110"/>
      <c r="N532" s="110"/>
      <c r="O532" s="110"/>
    </row>
    <row r="533" spans="1:15" x14ac:dyDescent="0.25">
      <c r="A533" s="115"/>
      <c r="B533" s="126"/>
      <c r="C533" s="155"/>
      <c r="D533" s="126"/>
      <c r="E533" s="162"/>
      <c r="F533" s="126"/>
      <c r="G533" s="110"/>
      <c r="H533" s="155"/>
      <c r="I533" s="126"/>
      <c r="J533" s="126"/>
      <c r="K533" s="110"/>
      <c r="L533" s="166"/>
      <c r="M533" s="110"/>
      <c r="N533" s="110"/>
      <c r="O533" s="110"/>
    </row>
    <row r="534" spans="1:15" x14ac:dyDescent="0.25">
      <c r="A534" s="115"/>
      <c r="B534" s="126"/>
      <c r="C534" s="155"/>
      <c r="D534" s="126"/>
      <c r="E534" s="162"/>
      <c r="F534" s="126"/>
      <c r="G534" s="110"/>
      <c r="H534" s="155"/>
      <c r="I534" s="126"/>
      <c r="J534" s="126"/>
      <c r="K534" s="110"/>
      <c r="L534" s="166"/>
      <c r="M534" s="110"/>
      <c r="N534" s="110"/>
      <c r="O534" s="110"/>
    </row>
    <row r="535" spans="1:15" x14ac:dyDescent="0.25">
      <c r="A535" s="115"/>
      <c r="B535" s="126"/>
      <c r="C535" s="155"/>
      <c r="D535" s="126"/>
      <c r="E535" s="162"/>
      <c r="F535" s="126"/>
      <c r="G535" s="110"/>
      <c r="H535" s="155"/>
      <c r="I535" s="126"/>
      <c r="J535" s="126"/>
      <c r="K535" s="110"/>
      <c r="L535" s="166"/>
      <c r="M535" s="110"/>
      <c r="N535" s="110"/>
      <c r="O535" s="110"/>
    </row>
    <row r="536" spans="1:15" x14ac:dyDescent="0.25">
      <c r="A536" s="115"/>
      <c r="B536" s="126"/>
      <c r="C536" s="155"/>
      <c r="D536" s="126"/>
      <c r="E536" s="162"/>
      <c r="F536" s="126"/>
      <c r="G536" s="110"/>
      <c r="H536" s="155"/>
      <c r="I536" s="126"/>
      <c r="J536" s="126"/>
      <c r="K536" s="110"/>
      <c r="L536" s="166"/>
      <c r="M536" s="110"/>
      <c r="N536" s="110"/>
      <c r="O536" s="110"/>
    </row>
    <row r="537" spans="1:15" x14ac:dyDescent="0.25">
      <c r="A537" s="115"/>
      <c r="B537" s="126"/>
      <c r="C537" s="155"/>
      <c r="D537" s="126"/>
      <c r="E537" s="162"/>
      <c r="F537" s="126"/>
      <c r="G537" s="110"/>
      <c r="H537" s="155"/>
      <c r="I537" s="126"/>
      <c r="J537" s="126"/>
      <c r="K537" s="110"/>
      <c r="L537" s="166"/>
      <c r="M537" s="110"/>
      <c r="N537" s="110"/>
      <c r="O537" s="110"/>
    </row>
    <row r="538" spans="1:15" x14ac:dyDescent="0.25">
      <c r="A538" s="115"/>
      <c r="B538" s="126"/>
      <c r="C538" s="155"/>
      <c r="D538" s="126"/>
      <c r="E538" s="162"/>
      <c r="F538" s="126"/>
      <c r="G538" s="110"/>
      <c r="H538" s="155"/>
      <c r="I538" s="126"/>
      <c r="J538" s="126"/>
      <c r="K538" s="110"/>
      <c r="L538" s="166"/>
      <c r="M538" s="110"/>
      <c r="N538" s="110"/>
      <c r="O538" s="110"/>
    </row>
    <row r="539" spans="1:15" x14ac:dyDescent="0.25">
      <c r="A539" s="115"/>
      <c r="B539" s="126"/>
      <c r="C539" s="155"/>
      <c r="D539" s="126"/>
      <c r="E539" s="162"/>
      <c r="F539" s="126"/>
      <c r="G539" s="110"/>
      <c r="H539" s="155"/>
      <c r="I539" s="126"/>
      <c r="J539" s="126"/>
      <c r="K539" s="110"/>
      <c r="L539" s="166"/>
      <c r="M539" s="110"/>
      <c r="N539" s="110"/>
      <c r="O539" s="110"/>
    </row>
    <row r="540" spans="1:15" x14ac:dyDescent="0.25">
      <c r="A540" s="115"/>
      <c r="B540" s="126"/>
      <c r="C540" s="155"/>
      <c r="D540" s="126"/>
      <c r="E540" s="162"/>
      <c r="F540" s="126"/>
      <c r="G540" s="110"/>
      <c r="H540" s="155"/>
      <c r="I540" s="126"/>
      <c r="J540" s="126"/>
      <c r="K540" s="110"/>
      <c r="L540" s="166"/>
      <c r="M540" s="110"/>
      <c r="N540" s="110"/>
      <c r="O540" s="110"/>
    </row>
    <row r="541" spans="1:15" x14ac:dyDescent="0.25">
      <c r="A541" s="115"/>
      <c r="B541" s="126"/>
      <c r="C541" s="155"/>
      <c r="D541" s="126"/>
      <c r="E541" s="162"/>
      <c r="F541" s="126"/>
      <c r="G541" s="110"/>
      <c r="H541" s="155"/>
      <c r="I541" s="126"/>
      <c r="J541" s="126"/>
      <c r="K541" s="110"/>
      <c r="L541" s="166"/>
      <c r="M541" s="110"/>
      <c r="N541" s="110"/>
      <c r="O541" s="110"/>
    </row>
    <row r="542" spans="1:15" x14ac:dyDescent="0.25">
      <c r="A542" s="115"/>
      <c r="B542" s="126"/>
      <c r="C542" s="155"/>
      <c r="D542" s="126"/>
      <c r="E542" s="162"/>
      <c r="F542" s="126"/>
      <c r="G542" s="110"/>
      <c r="H542" s="155"/>
      <c r="I542" s="126"/>
      <c r="J542" s="126"/>
      <c r="K542" s="110"/>
      <c r="L542" s="166"/>
      <c r="M542" s="110"/>
      <c r="N542" s="110"/>
      <c r="O542" s="110"/>
    </row>
    <row r="543" spans="1:15" x14ac:dyDescent="0.25">
      <c r="A543" s="115"/>
      <c r="B543" s="126"/>
      <c r="C543" s="155"/>
      <c r="D543" s="126"/>
      <c r="E543" s="162"/>
      <c r="F543" s="126"/>
      <c r="G543" s="110"/>
      <c r="H543" s="155"/>
      <c r="I543" s="126"/>
      <c r="J543" s="126"/>
      <c r="K543" s="110"/>
      <c r="L543" s="166"/>
      <c r="M543" s="110"/>
      <c r="N543" s="110"/>
      <c r="O543" s="110"/>
    </row>
    <row r="544" spans="1:15" x14ac:dyDescent="0.25">
      <c r="A544" s="115"/>
      <c r="B544" s="126"/>
      <c r="C544" s="155"/>
      <c r="D544" s="126"/>
      <c r="E544" s="162"/>
      <c r="F544" s="126"/>
      <c r="G544" s="110"/>
      <c r="H544" s="155"/>
      <c r="I544" s="126"/>
      <c r="J544" s="126"/>
      <c r="K544" s="110"/>
      <c r="L544" s="166"/>
      <c r="M544" s="110"/>
      <c r="N544" s="110"/>
      <c r="O544" s="110"/>
    </row>
    <row r="545" spans="1:15" x14ac:dyDescent="0.25">
      <c r="A545" s="115"/>
      <c r="B545" s="126"/>
      <c r="C545" s="155"/>
      <c r="D545" s="126"/>
      <c r="E545" s="162"/>
      <c r="F545" s="126"/>
      <c r="G545" s="110"/>
      <c r="H545" s="155"/>
      <c r="I545" s="126"/>
      <c r="J545" s="126"/>
      <c r="K545" s="110"/>
      <c r="L545" s="166"/>
      <c r="M545" s="110"/>
      <c r="N545" s="110"/>
      <c r="O545" s="110"/>
    </row>
    <row r="546" spans="1:15" x14ac:dyDescent="0.25">
      <c r="A546" s="115"/>
      <c r="B546" s="126"/>
      <c r="C546" s="155"/>
      <c r="D546" s="126"/>
      <c r="E546" s="162"/>
      <c r="F546" s="126"/>
      <c r="G546" s="110"/>
      <c r="H546" s="155"/>
      <c r="I546" s="126"/>
      <c r="J546" s="126"/>
      <c r="K546" s="110"/>
      <c r="L546" s="166"/>
      <c r="M546" s="110"/>
      <c r="N546" s="110"/>
      <c r="O546" s="110"/>
    </row>
    <row r="547" spans="1:15" x14ac:dyDescent="0.25">
      <c r="A547" s="115"/>
      <c r="B547" s="126"/>
      <c r="C547" s="155"/>
      <c r="D547" s="126"/>
      <c r="E547" s="162"/>
      <c r="F547" s="126"/>
      <c r="G547" s="110"/>
      <c r="H547" s="155"/>
      <c r="I547" s="126"/>
      <c r="J547" s="126"/>
      <c r="K547" s="110"/>
      <c r="L547" s="166"/>
      <c r="M547" s="110"/>
      <c r="N547" s="110"/>
      <c r="O547" s="110"/>
    </row>
    <row r="548" spans="1:15" x14ac:dyDescent="0.25">
      <c r="A548" s="115"/>
      <c r="B548" s="126"/>
      <c r="C548" s="155"/>
      <c r="D548" s="126"/>
      <c r="E548" s="162"/>
      <c r="F548" s="126"/>
      <c r="G548" s="110"/>
      <c r="H548" s="155"/>
      <c r="I548" s="126"/>
      <c r="J548" s="126"/>
      <c r="K548" s="110"/>
      <c r="L548" s="166"/>
      <c r="M548" s="110"/>
      <c r="N548" s="110"/>
      <c r="O548" s="110"/>
    </row>
    <row r="549" spans="1:15" x14ac:dyDescent="0.25">
      <c r="A549" s="115"/>
      <c r="B549" s="126"/>
      <c r="C549" s="155"/>
      <c r="D549" s="126"/>
      <c r="E549" s="162"/>
      <c r="F549" s="126"/>
      <c r="G549" s="110"/>
      <c r="H549" s="155"/>
      <c r="I549" s="126"/>
      <c r="J549" s="126"/>
      <c r="K549" s="110"/>
      <c r="L549" s="166"/>
      <c r="M549" s="110"/>
      <c r="N549" s="110"/>
      <c r="O549" s="110"/>
    </row>
    <row r="550" spans="1:15" x14ac:dyDescent="0.25">
      <c r="A550" s="115"/>
      <c r="B550" s="126"/>
      <c r="C550" s="155"/>
      <c r="D550" s="126"/>
      <c r="E550" s="162"/>
      <c r="F550" s="126"/>
      <c r="G550" s="110"/>
      <c r="H550" s="155"/>
      <c r="I550" s="126"/>
      <c r="J550" s="126"/>
      <c r="K550" s="110"/>
      <c r="L550" s="166"/>
      <c r="M550" s="110"/>
      <c r="N550" s="110"/>
      <c r="O550" s="110"/>
    </row>
    <row r="551" spans="1:15" x14ac:dyDescent="0.25">
      <c r="A551" s="115"/>
      <c r="B551" s="126"/>
      <c r="C551" s="155"/>
      <c r="D551" s="126"/>
      <c r="E551" s="162"/>
      <c r="F551" s="126"/>
      <c r="G551" s="110"/>
      <c r="H551" s="155"/>
      <c r="I551" s="126"/>
      <c r="J551" s="126"/>
      <c r="K551" s="110"/>
      <c r="L551" s="166"/>
      <c r="M551" s="110"/>
      <c r="N551" s="110"/>
      <c r="O551" s="110"/>
    </row>
    <row r="552" spans="1:15" x14ac:dyDescent="0.25">
      <c r="A552" s="115"/>
      <c r="B552" s="126"/>
      <c r="C552" s="155"/>
      <c r="D552" s="126"/>
      <c r="E552" s="162"/>
      <c r="F552" s="126"/>
      <c r="G552" s="110"/>
      <c r="H552" s="155"/>
      <c r="I552" s="126"/>
      <c r="J552" s="126"/>
      <c r="K552" s="110"/>
      <c r="L552" s="166"/>
      <c r="M552" s="110"/>
      <c r="N552" s="110"/>
      <c r="O552" s="110"/>
    </row>
    <row r="553" spans="1:15" x14ac:dyDescent="0.25">
      <c r="A553" s="115"/>
      <c r="B553" s="126"/>
      <c r="C553" s="155"/>
      <c r="D553" s="126"/>
      <c r="E553" s="162"/>
      <c r="F553" s="126"/>
      <c r="G553" s="110"/>
      <c r="H553" s="155"/>
      <c r="I553" s="126"/>
      <c r="J553" s="126"/>
      <c r="K553" s="110"/>
      <c r="L553" s="166"/>
      <c r="M553" s="110"/>
      <c r="N553" s="110"/>
      <c r="O553" s="110"/>
    </row>
    <row r="554" spans="1:15" x14ac:dyDescent="0.25">
      <c r="A554" s="115"/>
      <c r="B554" s="126"/>
      <c r="C554" s="155"/>
      <c r="D554" s="126"/>
      <c r="E554" s="162"/>
      <c r="F554" s="126"/>
      <c r="G554" s="110"/>
      <c r="H554" s="155"/>
      <c r="I554" s="126"/>
      <c r="J554" s="126"/>
      <c r="K554" s="110"/>
      <c r="L554" s="166"/>
      <c r="M554" s="110"/>
      <c r="N554" s="110"/>
      <c r="O554" s="110"/>
    </row>
    <row r="555" spans="1:15" x14ac:dyDescent="0.25">
      <c r="A555" s="115"/>
      <c r="B555" s="126"/>
      <c r="C555" s="155"/>
      <c r="D555" s="126"/>
      <c r="E555" s="162"/>
      <c r="F555" s="126"/>
      <c r="G555" s="110"/>
      <c r="H555" s="155"/>
      <c r="I555" s="126"/>
      <c r="J555" s="126"/>
      <c r="K555" s="110"/>
      <c r="L555" s="166"/>
      <c r="M555" s="110"/>
      <c r="N555" s="110"/>
      <c r="O555" s="110"/>
    </row>
    <row r="556" spans="1:15" x14ac:dyDescent="0.25">
      <c r="A556" s="115"/>
      <c r="B556" s="126"/>
      <c r="C556" s="155"/>
      <c r="D556" s="126"/>
      <c r="E556" s="162"/>
      <c r="F556" s="126"/>
      <c r="G556" s="110"/>
      <c r="H556" s="155"/>
      <c r="I556" s="126"/>
      <c r="J556" s="126"/>
      <c r="K556" s="110"/>
      <c r="L556" s="166"/>
      <c r="M556" s="110"/>
      <c r="N556" s="110"/>
      <c r="O556" s="110"/>
    </row>
    <row r="557" spans="1:15" x14ac:dyDescent="0.25">
      <c r="A557" s="115"/>
      <c r="B557" s="126"/>
      <c r="C557" s="155"/>
      <c r="D557" s="126"/>
      <c r="E557" s="162"/>
      <c r="F557" s="126"/>
      <c r="G557" s="110"/>
      <c r="H557" s="155"/>
      <c r="I557" s="126"/>
      <c r="J557" s="126"/>
      <c r="K557" s="110"/>
      <c r="L557" s="166"/>
      <c r="M557" s="110"/>
      <c r="N557" s="110"/>
      <c r="O557" s="110"/>
    </row>
    <row r="558" spans="1:15" x14ac:dyDescent="0.25">
      <c r="A558" s="115"/>
      <c r="B558" s="126"/>
      <c r="C558" s="155"/>
      <c r="D558" s="126"/>
      <c r="E558" s="162"/>
      <c r="F558" s="126"/>
      <c r="G558" s="110"/>
      <c r="H558" s="155"/>
      <c r="I558" s="126"/>
      <c r="J558" s="126"/>
      <c r="K558" s="110"/>
      <c r="L558" s="166"/>
      <c r="M558" s="110"/>
      <c r="N558" s="110"/>
      <c r="O558" s="110"/>
    </row>
    <row r="559" spans="1:15" x14ac:dyDescent="0.25">
      <c r="A559" s="115"/>
      <c r="B559" s="126"/>
      <c r="C559" s="155"/>
      <c r="D559" s="126"/>
      <c r="E559" s="162"/>
      <c r="F559" s="126"/>
      <c r="G559" s="110"/>
      <c r="H559" s="155"/>
      <c r="I559" s="126"/>
      <c r="J559" s="126"/>
      <c r="K559" s="110"/>
      <c r="L559" s="166"/>
      <c r="M559" s="110"/>
      <c r="N559" s="110"/>
      <c r="O559" s="110"/>
    </row>
    <row r="560" spans="1:15" x14ac:dyDescent="0.25">
      <c r="A560" s="115"/>
      <c r="B560" s="126"/>
      <c r="C560" s="155"/>
      <c r="D560" s="126"/>
      <c r="E560" s="162"/>
      <c r="F560" s="126"/>
      <c r="G560" s="110"/>
      <c r="H560" s="155"/>
      <c r="I560" s="126"/>
      <c r="J560" s="126"/>
      <c r="K560" s="110"/>
      <c r="L560" s="166"/>
      <c r="M560" s="110"/>
      <c r="N560" s="110"/>
      <c r="O560" s="110"/>
    </row>
    <row r="561" spans="1:15" x14ac:dyDescent="0.25">
      <c r="A561" s="115"/>
      <c r="B561" s="126"/>
      <c r="C561" s="155"/>
      <c r="D561" s="126"/>
      <c r="E561" s="162"/>
      <c r="F561" s="126"/>
      <c r="G561" s="110"/>
      <c r="H561" s="155"/>
      <c r="I561" s="126"/>
      <c r="J561" s="126"/>
      <c r="K561" s="110"/>
      <c r="L561" s="166"/>
      <c r="M561" s="110"/>
      <c r="N561" s="110"/>
      <c r="O561" s="110"/>
    </row>
    <row r="562" spans="1:15" x14ac:dyDescent="0.25">
      <c r="A562" s="115"/>
      <c r="B562" s="126"/>
      <c r="C562" s="155"/>
      <c r="D562" s="126"/>
      <c r="E562" s="162"/>
      <c r="F562" s="126"/>
      <c r="G562" s="110"/>
      <c r="H562" s="155"/>
      <c r="I562" s="126"/>
      <c r="J562" s="126"/>
      <c r="K562" s="110"/>
      <c r="L562" s="166"/>
      <c r="M562" s="110"/>
      <c r="N562" s="110"/>
      <c r="O562" s="110"/>
    </row>
    <row r="563" spans="1:15" x14ac:dyDescent="0.25">
      <c r="A563" s="115"/>
      <c r="B563" s="126"/>
      <c r="C563" s="155"/>
      <c r="D563" s="126"/>
      <c r="E563" s="162"/>
      <c r="F563" s="126"/>
      <c r="G563" s="110"/>
      <c r="H563" s="155"/>
      <c r="I563" s="126"/>
      <c r="J563" s="126"/>
      <c r="K563" s="110"/>
      <c r="L563" s="166"/>
      <c r="M563" s="110"/>
      <c r="N563" s="110"/>
      <c r="O563" s="110"/>
    </row>
    <row r="564" spans="1:15" x14ac:dyDescent="0.25">
      <c r="A564" s="115"/>
      <c r="B564" s="126"/>
      <c r="C564" s="155"/>
      <c r="D564" s="126"/>
      <c r="E564" s="162"/>
      <c r="F564" s="126"/>
      <c r="G564" s="110"/>
      <c r="H564" s="155"/>
      <c r="I564" s="126"/>
      <c r="J564" s="126"/>
      <c r="K564" s="110"/>
      <c r="L564" s="166"/>
      <c r="M564" s="110"/>
      <c r="N564" s="110"/>
      <c r="O564" s="110"/>
    </row>
    <row r="565" spans="1:15" x14ac:dyDescent="0.25">
      <c r="A565" s="115"/>
      <c r="B565" s="126"/>
      <c r="C565" s="155"/>
      <c r="D565" s="126"/>
      <c r="E565" s="162"/>
      <c r="F565" s="126"/>
      <c r="G565" s="110"/>
      <c r="H565" s="155"/>
      <c r="I565" s="126"/>
      <c r="J565" s="126"/>
      <c r="K565" s="110"/>
      <c r="L565" s="166"/>
      <c r="M565" s="110"/>
      <c r="N565" s="110"/>
      <c r="O565" s="110"/>
    </row>
    <row r="566" spans="1:15" x14ac:dyDescent="0.25">
      <c r="A566" s="115"/>
      <c r="B566" s="126"/>
      <c r="C566" s="155"/>
      <c r="D566" s="126"/>
      <c r="E566" s="162"/>
      <c r="F566" s="126"/>
      <c r="G566" s="110"/>
      <c r="H566" s="155"/>
      <c r="I566" s="126"/>
      <c r="J566" s="126"/>
      <c r="K566" s="110"/>
      <c r="L566" s="166"/>
      <c r="M566" s="110"/>
      <c r="N566" s="110"/>
      <c r="O566" s="110"/>
    </row>
    <row r="567" spans="1:15" x14ac:dyDescent="0.25">
      <c r="A567" s="115"/>
      <c r="B567" s="126"/>
      <c r="C567" s="155"/>
      <c r="D567" s="126"/>
      <c r="E567" s="162"/>
      <c r="F567" s="126"/>
      <c r="G567" s="110"/>
      <c r="H567" s="155"/>
      <c r="I567" s="126"/>
      <c r="J567" s="126"/>
      <c r="K567" s="110"/>
      <c r="L567" s="166"/>
      <c r="M567" s="110"/>
      <c r="N567" s="110"/>
      <c r="O567" s="110"/>
    </row>
    <row r="568" spans="1:15" x14ac:dyDescent="0.25">
      <c r="A568" s="115"/>
      <c r="B568" s="126"/>
      <c r="C568" s="155"/>
      <c r="D568" s="126"/>
      <c r="E568" s="162"/>
      <c r="F568" s="126"/>
      <c r="G568" s="110"/>
      <c r="H568" s="155"/>
      <c r="I568" s="126"/>
      <c r="J568" s="126"/>
      <c r="K568" s="110"/>
      <c r="L568" s="166"/>
      <c r="M568" s="110"/>
      <c r="N568" s="110"/>
      <c r="O568" s="110"/>
    </row>
    <row r="569" spans="1:15" x14ac:dyDescent="0.25">
      <c r="A569" s="115"/>
      <c r="B569" s="126"/>
      <c r="C569" s="155"/>
      <c r="D569" s="126"/>
      <c r="E569" s="162"/>
      <c r="F569" s="126"/>
      <c r="G569" s="110"/>
      <c r="H569" s="155"/>
      <c r="I569" s="126"/>
      <c r="J569" s="126"/>
      <c r="K569" s="110"/>
      <c r="L569" s="166"/>
      <c r="M569" s="110"/>
      <c r="N569" s="110"/>
      <c r="O569" s="110"/>
    </row>
    <row r="570" spans="1:15" x14ac:dyDescent="0.25">
      <c r="A570" s="115"/>
      <c r="B570" s="126"/>
      <c r="C570" s="155"/>
      <c r="D570" s="126"/>
      <c r="E570" s="162"/>
      <c r="F570" s="126"/>
      <c r="G570" s="110"/>
      <c r="H570" s="155"/>
      <c r="I570" s="126"/>
      <c r="J570" s="126"/>
      <c r="K570" s="110"/>
      <c r="L570" s="166"/>
      <c r="M570" s="110"/>
      <c r="N570" s="110"/>
      <c r="O570" s="110"/>
    </row>
    <row r="571" spans="1:15" x14ac:dyDescent="0.25">
      <c r="A571" s="115"/>
      <c r="B571" s="126"/>
      <c r="C571" s="155"/>
      <c r="D571" s="126"/>
      <c r="E571" s="162"/>
      <c r="F571" s="126"/>
      <c r="G571" s="110"/>
      <c r="H571" s="155"/>
      <c r="I571" s="126"/>
      <c r="J571" s="126"/>
      <c r="K571" s="110"/>
      <c r="L571" s="166"/>
      <c r="M571" s="110"/>
      <c r="N571" s="110"/>
      <c r="O571" s="110"/>
    </row>
    <row r="572" spans="1:15" x14ac:dyDescent="0.25">
      <c r="A572" s="115"/>
      <c r="B572" s="126"/>
      <c r="C572" s="155"/>
      <c r="D572" s="126"/>
      <c r="E572" s="162"/>
      <c r="F572" s="126"/>
      <c r="G572" s="110"/>
      <c r="H572" s="155"/>
      <c r="I572" s="126"/>
      <c r="J572" s="126"/>
      <c r="K572" s="110"/>
      <c r="L572" s="166"/>
      <c r="M572" s="110"/>
      <c r="N572" s="110"/>
      <c r="O572" s="110"/>
    </row>
    <row r="573" spans="1:15" x14ac:dyDescent="0.25">
      <c r="A573" s="115"/>
      <c r="B573" s="126"/>
      <c r="C573" s="155"/>
      <c r="D573" s="126"/>
      <c r="E573" s="162"/>
      <c r="F573" s="126"/>
      <c r="G573" s="110"/>
      <c r="H573" s="155"/>
      <c r="I573" s="126"/>
      <c r="J573" s="126"/>
      <c r="K573" s="110"/>
      <c r="L573" s="166"/>
      <c r="M573" s="110"/>
      <c r="N573" s="110"/>
      <c r="O573" s="110"/>
    </row>
    <row r="574" spans="1:15" x14ac:dyDescent="0.25">
      <c r="A574" s="115"/>
      <c r="B574" s="126"/>
      <c r="C574" s="155"/>
      <c r="D574" s="126"/>
      <c r="E574" s="162"/>
      <c r="F574" s="126"/>
      <c r="G574" s="110"/>
      <c r="H574" s="155"/>
      <c r="I574" s="126"/>
      <c r="J574" s="126"/>
      <c r="K574" s="110"/>
      <c r="L574" s="166"/>
      <c r="M574" s="110"/>
      <c r="N574" s="110"/>
      <c r="O574" s="110"/>
    </row>
    <row r="575" spans="1:15" x14ac:dyDescent="0.25">
      <c r="A575" s="115"/>
      <c r="B575" s="126"/>
      <c r="C575" s="155"/>
      <c r="D575" s="126"/>
      <c r="E575" s="162"/>
      <c r="F575" s="126"/>
      <c r="G575" s="110"/>
      <c r="H575" s="155"/>
      <c r="I575" s="126"/>
      <c r="J575" s="126"/>
      <c r="K575" s="110"/>
      <c r="L575" s="166"/>
      <c r="M575" s="110"/>
      <c r="N575" s="110"/>
      <c r="O575" s="110"/>
    </row>
    <row r="576" spans="1:15" x14ac:dyDescent="0.25">
      <c r="A576" s="115"/>
      <c r="B576" s="126"/>
      <c r="C576" s="155"/>
      <c r="D576" s="126"/>
      <c r="E576" s="162"/>
      <c r="F576" s="126"/>
      <c r="G576" s="110"/>
      <c r="H576" s="155"/>
      <c r="I576" s="126"/>
      <c r="J576" s="126"/>
      <c r="K576" s="110"/>
      <c r="L576" s="166"/>
      <c r="M576" s="110"/>
      <c r="N576" s="110"/>
      <c r="O576" s="110"/>
    </row>
    <row r="577" spans="1:15" x14ac:dyDescent="0.25">
      <c r="A577" s="115"/>
      <c r="B577" s="126"/>
      <c r="C577" s="155"/>
      <c r="D577" s="126"/>
      <c r="E577" s="162"/>
      <c r="F577" s="126"/>
      <c r="G577" s="110"/>
      <c r="H577" s="155"/>
      <c r="I577" s="126"/>
      <c r="J577" s="126"/>
      <c r="K577" s="110"/>
      <c r="L577" s="166"/>
      <c r="M577" s="110"/>
      <c r="N577" s="110"/>
      <c r="O577" s="110"/>
    </row>
    <row r="578" spans="1:15" x14ac:dyDescent="0.25">
      <c r="A578" s="115"/>
      <c r="B578" s="126"/>
      <c r="C578" s="155"/>
      <c r="D578" s="126"/>
      <c r="E578" s="162"/>
      <c r="F578" s="126"/>
      <c r="G578" s="110"/>
      <c r="H578" s="155"/>
      <c r="I578" s="126"/>
      <c r="J578" s="126"/>
      <c r="K578" s="110"/>
      <c r="L578" s="166"/>
      <c r="M578" s="110"/>
      <c r="N578" s="110"/>
      <c r="O578" s="110"/>
    </row>
    <row r="579" spans="1:15" x14ac:dyDescent="0.25">
      <c r="A579" s="115"/>
      <c r="B579" s="126"/>
      <c r="C579" s="155"/>
      <c r="D579" s="126"/>
      <c r="E579" s="162"/>
      <c r="F579" s="126"/>
      <c r="G579" s="110"/>
      <c r="H579" s="155"/>
      <c r="I579" s="126"/>
      <c r="J579" s="126"/>
      <c r="K579" s="110"/>
      <c r="L579" s="166"/>
      <c r="M579" s="110"/>
      <c r="N579" s="110"/>
      <c r="O579" s="110"/>
    </row>
    <row r="580" spans="1:15" x14ac:dyDescent="0.25">
      <c r="A580" s="115"/>
      <c r="B580" s="126"/>
      <c r="C580" s="155"/>
      <c r="D580" s="126"/>
      <c r="E580" s="162"/>
      <c r="F580" s="126"/>
      <c r="G580" s="110"/>
      <c r="H580" s="155"/>
      <c r="I580" s="126"/>
      <c r="J580" s="126"/>
      <c r="K580" s="110"/>
      <c r="L580" s="166"/>
      <c r="M580" s="110"/>
      <c r="N580" s="110"/>
      <c r="O580" s="110"/>
    </row>
    <row r="581" spans="1:15" x14ac:dyDescent="0.25">
      <c r="A581" s="115"/>
      <c r="B581" s="126"/>
      <c r="C581" s="155"/>
      <c r="D581" s="126"/>
      <c r="E581" s="162"/>
      <c r="F581" s="126"/>
      <c r="G581" s="110"/>
      <c r="H581" s="155"/>
      <c r="I581" s="126"/>
      <c r="J581" s="126"/>
      <c r="K581" s="110"/>
      <c r="L581" s="166"/>
      <c r="M581" s="110"/>
      <c r="N581" s="110"/>
      <c r="O581" s="110"/>
    </row>
    <row r="582" spans="1:15" x14ac:dyDescent="0.25">
      <c r="A582" s="115"/>
      <c r="B582" s="126"/>
      <c r="C582" s="155"/>
      <c r="D582" s="126"/>
      <c r="E582" s="162"/>
      <c r="F582" s="126"/>
      <c r="G582" s="110"/>
      <c r="H582" s="155"/>
      <c r="I582" s="126"/>
      <c r="J582" s="126"/>
      <c r="K582" s="110"/>
      <c r="L582" s="166"/>
      <c r="M582" s="110"/>
      <c r="N582" s="110"/>
      <c r="O582" s="110"/>
    </row>
    <row r="583" spans="1:15" x14ac:dyDescent="0.25">
      <c r="A583" s="115"/>
      <c r="B583" s="126"/>
      <c r="C583" s="155"/>
      <c r="D583" s="126"/>
      <c r="E583" s="162"/>
      <c r="F583" s="126"/>
      <c r="G583" s="110"/>
      <c r="H583" s="155"/>
      <c r="I583" s="126"/>
      <c r="J583" s="126"/>
      <c r="K583" s="110"/>
      <c r="L583" s="166"/>
      <c r="M583" s="110"/>
      <c r="N583" s="110"/>
      <c r="O583" s="110"/>
    </row>
    <row r="584" spans="1:15" x14ac:dyDescent="0.25">
      <c r="A584" s="115"/>
      <c r="B584" s="126"/>
      <c r="C584" s="155"/>
      <c r="D584" s="126"/>
      <c r="E584" s="162"/>
      <c r="F584" s="126"/>
      <c r="G584" s="110"/>
      <c r="H584" s="155"/>
      <c r="I584" s="126"/>
      <c r="J584" s="126"/>
      <c r="K584" s="110"/>
      <c r="L584" s="166"/>
      <c r="M584" s="110"/>
      <c r="N584" s="110"/>
      <c r="O584" s="110"/>
    </row>
    <row r="585" spans="1:15" x14ac:dyDescent="0.25">
      <c r="A585" s="115"/>
      <c r="B585" s="126"/>
      <c r="C585" s="155"/>
      <c r="D585" s="126"/>
      <c r="E585" s="162"/>
      <c r="F585" s="126"/>
      <c r="G585" s="110"/>
      <c r="H585" s="155"/>
      <c r="I585" s="126"/>
      <c r="J585" s="126"/>
      <c r="K585" s="110"/>
      <c r="L585" s="166"/>
      <c r="M585" s="110"/>
      <c r="N585" s="110"/>
      <c r="O585" s="110"/>
    </row>
    <row r="586" spans="1:15" x14ac:dyDescent="0.25">
      <c r="A586" s="115"/>
      <c r="B586" s="126"/>
      <c r="C586" s="155"/>
      <c r="D586" s="126"/>
      <c r="E586" s="162"/>
      <c r="F586" s="126"/>
      <c r="G586" s="110"/>
      <c r="H586" s="155"/>
      <c r="I586" s="126"/>
      <c r="J586" s="126"/>
      <c r="K586" s="110"/>
      <c r="L586" s="166"/>
      <c r="M586" s="110"/>
      <c r="N586" s="110"/>
      <c r="O586" s="110"/>
    </row>
    <row r="587" spans="1:15" x14ac:dyDescent="0.25">
      <c r="A587" s="115"/>
      <c r="B587" s="126"/>
      <c r="C587" s="155"/>
      <c r="D587" s="126"/>
      <c r="E587" s="162"/>
      <c r="F587" s="126"/>
      <c r="G587" s="110"/>
      <c r="H587" s="155"/>
      <c r="I587" s="126"/>
      <c r="J587" s="126"/>
      <c r="K587" s="110"/>
      <c r="L587" s="166"/>
      <c r="M587" s="110"/>
      <c r="N587" s="110"/>
      <c r="O587" s="110"/>
    </row>
    <row r="588" spans="1:15" x14ac:dyDescent="0.25">
      <c r="A588" s="115"/>
      <c r="B588" s="126"/>
      <c r="C588" s="155"/>
      <c r="D588" s="126"/>
      <c r="E588" s="162"/>
      <c r="F588" s="126"/>
      <c r="G588" s="110"/>
      <c r="H588" s="155"/>
      <c r="I588" s="126"/>
      <c r="J588" s="126"/>
      <c r="K588" s="110"/>
      <c r="L588" s="166"/>
      <c r="M588" s="110"/>
      <c r="N588" s="110"/>
      <c r="O588" s="110"/>
    </row>
    <row r="589" spans="1:15" x14ac:dyDescent="0.25">
      <c r="A589" s="115"/>
      <c r="B589" s="126"/>
      <c r="C589" s="155"/>
      <c r="D589" s="126"/>
      <c r="E589" s="162"/>
      <c r="F589" s="126"/>
      <c r="G589" s="110"/>
      <c r="H589" s="155"/>
      <c r="I589" s="126"/>
      <c r="J589" s="126"/>
      <c r="K589" s="110"/>
      <c r="L589" s="166"/>
      <c r="M589" s="110"/>
      <c r="N589" s="110"/>
      <c r="O589" s="110"/>
    </row>
    <row r="590" spans="1:15" x14ac:dyDescent="0.25">
      <c r="A590" s="115"/>
      <c r="B590" s="126"/>
      <c r="C590" s="155"/>
      <c r="D590" s="126"/>
      <c r="E590" s="162"/>
      <c r="F590" s="126"/>
      <c r="G590" s="110"/>
      <c r="H590" s="155"/>
      <c r="I590" s="126"/>
      <c r="J590" s="126"/>
      <c r="K590" s="110"/>
      <c r="L590" s="166"/>
      <c r="M590" s="110"/>
      <c r="N590" s="110"/>
      <c r="O590" s="110"/>
    </row>
    <row r="591" spans="1:15" x14ac:dyDescent="0.25">
      <c r="A591" s="115"/>
      <c r="B591" s="126"/>
      <c r="C591" s="155"/>
      <c r="D591" s="126"/>
      <c r="E591" s="162"/>
      <c r="F591" s="126"/>
      <c r="G591" s="110"/>
      <c r="H591" s="155"/>
      <c r="I591" s="126"/>
      <c r="J591" s="126"/>
      <c r="K591" s="110"/>
      <c r="L591" s="166"/>
      <c r="M591" s="110"/>
      <c r="N591" s="110"/>
      <c r="O591" s="110"/>
    </row>
    <row r="592" spans="1:15" x14ac:dyDescent="0.25">
      <c r="A592" s="115"/>
      <c r="B592" s="126"/>
      <c r="C592" s="155"/>
      <c r="D592" s="126"/>
      <c r="E592" s="162"/>
      <c r="F592" s="126"/>
      <c r="G592" s="110"/>
      <c r="H592" s="155"/>
      <c r="I592" s="126"/>
      <c r="J592" s="126"/>
      <c r="K592" s="110"/>
      <c r="L592" s="166"/>
      <c r="M592" s="110"/>
      <c r="N592" s="110"/>
      <c r="O592" s="110"/>
    </row>
    <row r="593" spans="1:15" x14ac:dyDescent="0.25">
      <c r="A593" s="115"/>
      <c r="B593" s="126"/>
      <c r="C593" s="155"/>
      <c r="D593" s="126"/>
      <c r="E593" s="162"/>
      <c r="F593" s="126"/>
      <c r="G593" s="110"/>
      <c r="H593" s="155"/>
      <c r="I593" s="126"/>
      <c r="J593" s="126"/>
      <c r="K593" s="110"/>
      <c r="L593" s="166"/>
      <c r="M593" s="110"/>
      <c r="N593" s="110"/>
      <c r="O593" s="110"/>
    </row>
    <row r="594" spans="1:15" x14ac:dyDescent="0.25">
      <c r="A594" s="115"/>
      <c r="B594" s="126"/>
      <c r="C594" s="155"/>
      <c r="D594" s="126"/>
      <c r="E594" s="162"/>
      <c r="F594" s="126"/>
      <c r="G594" s="110"/>
      <c r="H594" s="155"/>
      <c r="I594" s="126"/>
      <c r="J594" s="126"/>
      <c r="K594" s="110"/>
      <c r="L594" s="166"/>
      <c r="M594" s="110"/>
      <c r="N594" s="110"/>
      <c r="O594" s="110"/>
    </row>
    <row r="595" spans="1:15" x14ac:dyDescent="0.25">
      <c r="A595" s="115"/>
      <c r="B595" s="126"/>
      <c r="C595" s="155"/>
      <c r="D595" s="126"/>
      <c r="E595" s="162"/>
      <c r="F595" s="126"/>
      <c r="G595" s="110"/>
      <c r="H595" s="155"/>
      <c r="I595" s="126"/>
      <c r="J595" s="126"/>
      <c r="K595" s="110"/>
      <c r="L595" s="166"/>
      <c r="M595" s="110"/>
      <c r="N595" s="110"/>
      <c r="O595" s="110"/>
    </row>
    <row r="596" spans="1:15" x14ac:dyDescent="0.25">
      <c r="A596" s="115"/>
      <c r="B596" s="126"/>
      <c r="C596" s="155"/>
      <c r="D596" s="126"/>
      <c r="E596" s="162"/>
      <c r="F596" s="126"/>
      <c r="G596" s="110"/>
      <c r="H596" s="155"/>
      <c r="I596" s="126"/>
      <c r="J596" s="126"/>
      <c r="K596" s="110"/>
      <c r="L596" s="166"/>
      <c r="M596" s="110"/>
      <c r="N596" s="110"/>
      <c r="O596" s="110"/>
    </row>
    <row r="597" spans="1:15" x14ac:dyDescent="0.25">
      <c r="A597" s="115"/>
      <c r="B597" s="126"/>
      <c r="C597" s="155"/>
      <c r="D597" s="126"/>
      <c r="E597" s="162"/>
      <c r="F597" s="126"/>
      <c r="G597" s="110"/>
      <c r="H597" s="155"/>
      <c r="I597" s="126"/>
      <c r="J597" s="126"/>
      <c r="K597" s="110"/>
      <c r="L597" s="166"/>
      <c r="M597" s="110"/>
      <c r="N597" s="110"/>
      <c r="O597" s="110"/>
    </row>
    <row r="598" spans="1:15" x14ac:dyDescent="0.25">
      <c r="A598" s="115"/>
      <c r="B598" s="126"/>
      <c r="C598" s="155"/>
      <c r="D598" s="126"/>
      <c r="E598" s="162"/>
      <c r="F598" s="126"/>
      <c r="G598" s="110"/>
      <c r="H598" s="155"/>
      <c r="I598" s="126"/>
      <c r="J598" s="126"/>
      <c r="K598" s="110"/>
      <c r="L598" s="166"/>
      <c r="M598" s="110"/>
      <c r="N598" s="110"/>
      <c r="O598" s="110"/>
    </row>
    <row r="599" spans="1:15" x14ac:dyDescent="0.25">
      <c r="A599" s="115"/>
      <c r="B599" s="126"/>
      <c r="C599" s="155"/>
      <c r="D599" s="126"/>
      <c r="E599" s="162"/>
      <c r="F599" s="126"/>
      <c r="G599" s="110"/>
      <c r="H599" s="155"/>
      <c r="I599" s="126"/>
      <c r="J599" s="126"/>
      <c r="K599" s="110"/>
      <c r="L599" s="166"/>
      <c r="M599" s="110"/>
      <c r="N599" s="110"/>
      <c r="O599" s="110"/>
    </row>
    <row r="600" spans="1:15" x14ac:dyDescent="0.25">
      <c r="A600" s="115"/>
      <c r="B600" s="126"/>
      <c r="C600" s="155"/>
      <c r="D600" s="126"/>
      <c r="E600" s="162"/>
      <c r="F600" s="126"/>
      <c r="G600" s="110"/>
      <c r="H600" s="155"/>
      <c r="I600" s="126"/>
      <c r="J600" s="126"/>
      <c r="K600" s="110"/>
      <c r="L600" s="166"/>
      <c r="M600" s="110"/>
      <c r="N600" s="110"/>
      <c r="O600" s="110"/>
    </row>
    <row r="601" spans="1:15" x14ac:dyDescent="0.25">
      <c r="A601" s="115"/>
      <c r="B601" s="126"/>
      <c r="C601" s="155"/>
      <c r="D601" s="126"/>
      <c r="E601" s="162"/>
      <c r="F601" s="126"/>
      <c r="G601" s="110"/>
      <c r="H601" s="155"/>
      <c r="I601" s="126"/>
      <c r="J601" s="126"/>
      <c r="K601" s="110"/>
      <c r="L601" s="166"/>
      <c r="M601" s="110"/>
      <c r="N601" s="110"/>
      <c r="O601" s="110"/>
    </row>
    <row r="602" spans="1:15" x14ac:dyDescent="0.25">
      <c r="A602" s="115"/>
      <c r="B602" s="126"/>
      <c r="C602" s="155"/>
      <c r="D602" s="126"/>
      <c r="E602" s="162"/>
      <c r="F602" s="126"/>
      <c r="G602" s="110"/>
      <c r="H602" s="155"/>
      <c r="I602" s="126"/>
      <c r="J602" s="126"/>
      <c r="K602" s="110"/>
      <c r="L602" s="166"/>
      <c r="M602" s="110"/>
      <c r="N602" s="110"/>
      <c r="O602" s="110"/>
    </row>
    <row r="603" spans="1:15" x14ac:dyDescent="0.25">
      <c r="A603" s="115"/>
      <c r="B603" s="126"/>
      <c r="C603" s="155"/>
      <c r="D603" s="126"/>
      <c r="E603" s="162"/>
      <c r="F603" s="126"/>
      <c r="G603" s="110"/>
      <c r="H603" s="155"/>
      <c r="I603" s="126"/>
      <c r="J603" s="126"/>
      <c r="K603" s="110"/>
      <c r="L603" s="166"/>
      <c r="M603" s="110"/>
      <c r="N603" s="110"/>
      <c r="O603" s="110"/>
    </row>
    <row r="604" spans="1:15" x14ac:dyDescent="0.25">
      <c r="A604" s="115"/>
      <c r="B604" s="126"/>
      <c r="C604" s="155"/>
      <c r="D604" s="126"/>
      <c r="E604" s="162"/>
      <c r="F604" s="126"/>
      <c r="G604" s="110"/>
      <c r="H604" s="155"/>
      <c r="I604" s="126"/>
      <c r="J604" s="126"/>
      <c r="K604" s="110"/>
      <c r="L604" s="166"/>
      <c r="M604" s="110"/>
      <c r="N604" s="110"/>
      <c r="O604" s="110"/>
    </row>
    <row r="605" spans="1:15" x14ac:dyDescent="0.25">
      <c r="A605" s="115"/>
      <c r="B605" s="126"/>
      <c r="C605" s="155"/>
      <c r="D605" s="126"/>
      <c r="E605" s="162"/>
      <c r="F605" s="126"/>
      <c r="G605" s="110"/>
      <c r="H605" s="155"/>
      <c r="I605" s="126"/>
      <c r="J605" s="126"/>
      <c r="K605" s="110"/>
      <c r="L605" s="166"/>
      <c r="M605" s="110"/>
      <c r="N605" s="110"/>
      <c r="O605" s="110"/>
    </row>
    <row r="606" spans="1:15" x14ac:dyDescent="0.25">
      <c r="A606" s="115"/>
      <c r="B606" s="126"/>
      <c r="C606" s="155"/>
      <c r="D606" s="126"/>
      <c r="E606" s="162"/>
      <c r="F606" s="126"/>
      <c r="G606" s="110"/>
      <c r="H606" s="155"/>
      <c r="I606" s="126"/>
      <c r="J606" s="126"/>
      <c r="K606" s="110"/>
      <c r="L606" s="166"/>
      <c r="M606" s="110"/>
      <c r="N606" s="110"/>
      <c r="O606" s="110"/>
    </row>
    <row r="607" spans="1:15" x14ac:dyDescent="0.25">
      <c r="A607" s="115"/>
      <c r="B607" s="126"/>
      <c r="C607" s="155"/>
      <c r="D607" s="126"/>
      <c r="E607" s="162"/>
      <c r="F607" s="126"/>
      <c r="G607" s="110"/>
      <c r="H607" s="155"/>
      <c r="I607" s="126"/>
      <c r="J607" s="126"/>
      <c r="K607" s="110"/>
      <c r="L607" s="166"/>
      <c r="M607" s="110"/>
      <c r="N607" s="110"/>
      <c r="O607" s="110"/>
    </row>
    <row r="608" spans="1:15" x14ac:dyDescent="0.25">
      <c r="A608" s="115"/>
      <c r="B608" s="126"/>
      <c r="C608" s="155"/>
      <c r="D608" s="126"/>
      <c r="E608" s="162"/>
      <c r="F608" s="126"/>
      <c r="G608" s="110"/>
      <c r="H608" s="155"/>
      <c r="I608" s="126"/>
      <c r="J608" s="126"/>
      <c r="K608" s="110"/>
      <c r="L608" s="166"/>
      <c r="M608" s="110"/>
      <c r="N608" s="110"/>
      <c r="O608" s="110"/>
    </row>
    <row r="609" spans="1:15" x14ac:dyDescent="0.25">
      <c r="A609" s="115"/>
      <c r="B609" s="126"/>
      <c r="C609" s="155"/>
      <c r="D609" s="126"/>
      <c r="E609" s="162"/>
      <c r="F609" s="126"/>
      <c r="G609" s="110"/>
      <c r="H609" s="155"/>
      <c r="I609" s="126"/>
      <c r="J609" s="126"/>
      <c r="K609" s="110"/>
      <c r="L609" s="166"/>
      <c r="M609" s="110"/>
      <c r="N609" s="110"/>
      <c r="O609" s="110"/>
    </row>
    <row r="610" spans="1:15" x14ac:dyDescent="0.25">
      <c r="A610" s="115"/>
      <c r="B610" s="126"/>
      <c r="C610" s="155"/>
      <c r="D610" s="126"/>
      <c r="E610" s="162"/>
      <c r="F610" s="126"/>
      <c r="G610" s="110"/>
      <c r="H610" s="155"/>
      <c r="I610" s="126"/>
      <c r="J610" s="126"/>
      <c r="K610" s="110"/>
      <c r="L610" s="166"/>
      <c r="M610" s="110"/>
      <c r="N610" s="110"/>
      <c r="O610" s="110"/>
    </row>
    <row r="611" spans="1:15" x14ac:dyDescent="0.25">
      <c r="A611" s="115"/>
      <c r="B611" s="126"/>
      <c r="C611" s="155"/>
      <c r="D611" s="126"/>
      <c r="E611" s="162"/>
      <c r="F611" s="126"/>
      <c r="G611" s="110"/>
      <c r="H611" s="155"/>
      <c r="I611" s="126"/>
      <c r="J611" s="126"/>
      <c r="K611" s="110"/>
      <c r="L611" s="166"/>
      <c r="M611" s="110"/>
      <c r="N611" s="110"/>
      <c r="O611" s="110"/>
    </row>
    <row r="612" spans="1:15" x14ac:dyDescent="0.25">
      <c r="A612" s="115"/>
      <c r="B612" s="126"/>
      <c r="C612" s="155"/>
      <c r="D612" s="126"/>
      <c r="E612" s="162"/>
      <c r="F612" s="126"/>
      <c r="G612" s="110"/>
      <c r="H612" s="155"/>
      <c r="I612" s="126"/>
      <c r="J612" s="126"/>
      <c r="K612" s="110"/>
      <c r="L612" s="166"/>
      <c r="M612" s="110"/>
      <c r="N612" s="110"/>
      <c r="O612" s="110"/>
    </row>
    <row r="613" spans="1:15" x14ac:dyDescent="0.25">
      <c r="A613" s="115"/>
      <c r="B613" s="126"/>
      <c r="C613" s="155"/>
      <c r="D613" s="126"/>
      <c r="E613" s="162"/>
      <c r="F613" s="126"/>
      <c r="G613" s="110"/>
      <c r="H613" s="155"/>
      <c r="I613" s="126"/>
      <c r="J613" s="126"/>
      <c r="K613" s="110"/>
      <c r="L613" s="166"/>
      <c r="M613" s="110"/>
      <c r="N613" s="110"/>
      <c r="O613" s="110"/>
    </row>
    <row r="614" spans="1:15" x14ac:dyDescent="0.25">
      <c r="A614" s="115"/>
      <c r="B614" s="126"/>
      <c r="C614" s="155"/>
      <c r="D614" s="126"/>
      <c r="E614" s="162"/>
      <c r="F614" s="126"/>
      <c r="G614" s="110"/>
      <c r="H614" s="155"/>
      <c r="I614" s="126"/>
      <c r="J614" s="126"/>
      <c r="K614" s="110"/>
      <c r="L614" s="166"/>
      <c r="M614" s="110"/>
      <c r="N614" s="110"/>
      <c r="O614" s="110"/>
    </row>
    <row r="615" spans="1:15" x14ac:dyDescent="0.25">
      <c r="A615" s="115"/>
      <c r="B615" s="126"/>
      <c r="C615" s="155"/>
      <c r="D615" s="126"/>
      <c r="E615" s="162"/>
      <c r="F615" s="126"/>
      <c r="G615" s="110"/>
      <c r="H615" s="155"/>
      <c r="I615" s="126"/>
      <c r="J615" s="126"/>
      <c r="K615" s="110"/>
      <c r="L615" s="166"/>
      <c r="M615" s="110"/>
      <c r="N615" s="110"/>
      <c r="O615" s="110"/>
    </row>
    <row r="616" spans="1:15" x14ac:dyDescent="0.25">
      <c r="A616" s="115"/>
      <c r="B616" s="126"/>
      <c r="C616" s="155"/>
      <c r="D616" s="126"/>
      <c r="E616" s="162"/>
      <c r="F616" s="126"/>
      <c r="G616" s="110"/>
      <c r="H616" s="155"/>
      <c r="I616" s="126"/>
      <c r="J616" s="126"/>
      <c r="K616" s="110"/>
      <c r="L616" s="166"/>
      <c r="M616" s="110"/>
      <c r="N616" s="110"/>
      <c r="O616" s="110"/>
    </row>
    <row r="617" spans="1:15" x14ac:dyDescent="0.25">
      <c r="A617" s="115"/>
      <c r="B617" s="126"/>
      <c r="C617" s="155"/>
      <c r="D617" s="126"/>
      <c r="E617" s="162"/>
      <c r="F617" s="126"/>
      <c r="G617" s="110"/>
      <c r="H617" s="155"/>
      <c r="I617" s="126"/>
      <c r="J617" s="126"/>
      <c r="K617" s="110"/>
      <c r="L617" s="166"/>
      <c r="M617" s="110"/>
      <c r="N617" s="110"/>
      <c r="O617" s="110"/>
    </row>
    <row r="618" spans="1:15" x14ac:dyDescent="0.25">
      <c r="A618" s="115"/>
      <c r="B618" s="126"/>
      <c r="C618" s="155"/>
      <c r="D618" s="126"/>
      <c r="E618" s="162"/>
      <c r="F618" s="126"/>
      <c r="G618" s="110"/>
      <c r="H618" s="155"/>
      <c r="I618" s="126"/>
      <c r="J618" s="126"/>
      <c r="K618" s="110"/>
      <c r="L618" s="166"/>
      <c r="M618" s="110"/>
      <c r="N618" s="110"/>
      <c r="O618" s="110"/>
    </row>
    <row r="619" spans="1:15" x14ac:dyDescent="0.25">
      <c r="A619" s="115"/>
      <c r="B619" s="126"/>
      <c r="C619" s="155"/>
      <c r="D619" s="126"/>
      <c r="E619" s="162"/>
      <c r="F619" s="126"/>
      <c r="G619" s="110"/>
      <c r="H619" s="155"/>
      <c r="I619" s="126"/>
      <c r="J619" s="126"/>
      <c r="K619" s="110"/>
      <c r="L619" s="166"/>
      <c r="M619" s="110"/>
      <c r="N619" s="110"/>
      <c r="O619" s="110"/>
    </row>
    <row r="620" spans="1:15" x14ac:dyDescent="0.25">
      <c r="A620" s="115"/>
      <c r="B620" s="126"/>
      <c r="C620" s="155"/>
      <c r="D620" s="126"/>
      <c r="E620" s="162"/>
      <c r="F620" s="126"/>
      <c r="G620" s="110"/>
      <c r="H620" s="155"/>
      <c r="I620" s="126"/>
      <c r="J620" s="126"/>
      <c r="K620" s="110"/>
      <c r="L620" s="166"/>
      <c r="M620" s="110"/>
      <c r="N620" s="110"/>
      <c r="O620" s="110"/>
    </row>
    <row r="621" spans="1:15" x14ac:dyDescent="0.25">
      <c r="A621" s="115"/>
      <c r="B621" s="126"/>
      <c r="C621" s="155"/>
      <c r="D621" s="126"/>
      <c r="E621" s="162"/>
      <c r="F621" s="126"/>
      <c r="G621" s="110"/>
      <c r="H621" s="155"/>
      <c r="I621" s="126"/>
      <c r="J621" s="126"/>
      <c r="K621" s="110"/>
      <c r="L621" s="166"/>
      <c r="M621" s="110"/>
      <c r="N621" s="110"/>
      <c r="O621" s="110"/>
    </row>
    <row r="622" spans="1:15" x14ac:dyDescent="0.25">
      <c r="A622" s="115"/>
      <c r="B622" s="126"/>
      <c r="C622" s="155"/>
      <c r="D622" s="126"/>
      <c r="E622" s="162"/>
      <c r="F622" s="126"/>
      <c r="G622" s="110"/>
      <c r="H622" s="155"/>
      <c r="I622" s="126"/>
      <c r="J622" s="126"/>
      <c r="K622" s="110"/>
      <c r="L622" s="166"/>
      <c r="M622" s="110"/>
      <c r="N622" s="110"/>
      <c r="O622" s="110"/>
    </row>
    <row r="623" spans="1:15" x14ac:dyDescent="0.25">
      <c r="A623" s="115"/>
      <c r="B623" s="126"/>
      <c r="C623" s="155"/>
      <c r="D623" s="126"/>
      <c r="E623" s="162"/>
      <c r="F623" s="126"/>
      <c r="G623" s="110"/>
      <c r="H623" s="155"/>
      <c r="I623" s="126"/>
      <c r="J623" s="126"/>
      <c r="K623" s="110"/>
      <c r="L623" s="166"/>
      <c r="M623" s="110"/>
      <c r="N623" s="110"/>
      <c r="O623" s="110"/>
    </row>
    <row r="624" spans="1:15" x14ac:dyDescent="0.25">
      <c r="A624" s="115"/>
      <c r="B624" s="126"/>
      <c r="C624" s="155"/>
      <c r="D624" s="126"/>
      <c r="E624" s="162"/>
      <c r="F624" s="126"/>
      <c r="G624" s="110"/>
      <c r="H624" s="155"/>
      <c r="I624" s="126"/>
      <c r="J624" s="126"/>
      <c r="K624" s="110"/>
      <c r="L624" s="166"/>
      <c r="M624" s="110"/>
      <c r="N624" s="110"/>
      <c r="O624" s="110"/>
    </row>
    <row r="625" spans="1:15" x14ac:dyDescent="0.25">
      <c r="A625" s="115"/>
      <c r="B625" s="126"/>
      <c r="C625" s="155"/>
      <c r="D625" s="126"/>
      <c r="E625" s="162"/>
      <c r="F625" s="126"/>
      <c r="G625" s="110"/>
      <c r="H625" s="155"/>
      <c r="I625" s="126"/>
      <c r="J625" s="126"/>
      <c r="K625" s="110"/>
      <c r="L625" s="166"/>
      <c r="M625" s="110"/>
      <c r="N625" s="110"/>
      <c r="O625" s="110"/>
    </row>
    <row r="626" spans="1:15" x14ac:dyDescent="0.25">
      <c r="A626" s="115"/>
      <c r="B626" s="126"/>
      <c r="C626" s="155"/>
      <c r="D626" s="126"/>
      <c r="E626" s="162"/>
      <c r="F626" s="126"/>
      <c r="G626" s="110"/>
      <c r="H626" s="155"/>
      <c r="I626" s="126"/>
      <c r="J626" s="126"/>
      <c r="K626" s="110"/>
      <c r="L626" s="166"/>
      <c r="M626" s="110"/>
      <c r="N626" s="110"/>
      <c r="O626" s="110"/>
    </row>
    <row r="627" spans="1:15" x14ac:dyDescent="0.25">
      <c r="A627" s="115"/>
      <c r="B627" s="126"/>
      <c r="C627" s="155"/>
      <c r="D627" s="126"/>
      <c r="E627" s="162"/>
      <c r="F627" s="126"/>
      <c r="G627" s="110"/>
      <c r="H627" s="155"/>
      <c r="I627" s="126"/>
      <c r="J627" s="126"/>
      <c r="K627" s="110"/>
      <c r="L627" s="166"/>
      <c r="M627" s="110"/>
      <c r="N627" s="110"/>
      <c r="O627" s="110"/>
    </row>
    <row r="628" spans="1:15" x14ac:dyDescent="0.25">
      <c r="A628" s="115"/>
      <c r="B628" s="126"/>
      <c r="C628" s="155"/>
      <c r="D628" s="126"/>
      <c r="E628" s="162"/>
      <c r="F628" s="126"/>
      <c r="G628" s="110"/>
      <c r="H628" s="155"/>
      <c r="I628" s="126"/>
      <c r="J628" s="126"/>
      <c r="K628" s="110"/>
      <c r="L628" s="166"/>
      <c r="M628" s="110"/>
      <c r="N628" s="110"/>
      <c r="O628" s="110"/>
    </row>
    <row r="629" spans="1:15" x14ac:dyDescent="0.25">
      <c r="A629" s="115"/>
      <c r="B629" s="126"/>
      <c r="C629" s="155"/>
      <c r="D629" s="126"/>
      <c r="E629" s="162"/>
      <c r="F629" s="126"/>
      <c r="G629" s="110"/>
      <c r="H629" s="155"/>
      <c r="I629" s="126"/>
      <c r="J629" s="126"/>
      <c r="K629" s="110"/>
      <c r="L629" s="166"/>
      <c r="M629" s="110"/>
      <c r="N629" s="110"/>
      <c r="O629" s="110"/>
    </row>
    <row r="630" spans="1:15" x14ac:dyDescent="0.25">
      <c r="A630" s="115"/>
      <c r="B630" s="126"/>
      <c r="C630" s="155"/>
      <c r="D630" s="126"/>
      <c r="E630" s="162"/>
      <c r="F630" s="126"/>
      <c r="G630" s="110"/>
      <c r="H630" s="155"/>
      <c r="I630" s="126"/>
      <c r="J630" s="126"/>
      <c r="K630" s="110"/>
      <c r="L630" s="166"/>
      <c r="M630" s="110"/>
      <c r="N630" s="110"/>
      <c r="O630" s="110"/>
    </row>
    <row r="631" spans="1:15" x14ac:dyDescent="0.25">
      <c r="A631" s="115"/>
      <c r="B631" s="126"/>
      <c r="C631" s="155"/>
      <c r="D631" s="126"/>
      <c r="E631" s="162"/>
      <c r="F631" s="126"/>
      <c r="G631" s="110"/>
      <c r="H631" s="155"/>
      <c r="I631" s="126"/>
      <c r="J631" s="126"/>
      <c r="K631" s="110"/>
      <c r="L631" s="166"/>
      <c r="M631" s="110"/>
      <c r="N631" s="110"/>
      <c r="O631" s="110"/>
    </row>
    <row r="632" spans="1:15" x14ac:dyDescent="0.25">
      <c r="A632" s="115"/>
      <c r="B632" s="126"/>
      <c r="C632" s="155"/>
      <c r="D632" s="126"/>
      <c r="E632" s="162"/>
      <c r="F632" s="126"/>
      <c r="G632" s="110"/>
      <c r="H632" s="155"/>
      <c r="I632" s="126"/>
      <c r="J632" s="126"/>
      <c r="K632" s="110"/>
      <c r="L632" s="166"/>
      <c r="M632" s="110"/>
      <c r="N632" s="110"/>
      <c r="O632" s="110"/>
    </row>
    <row r="633" spans="1:15" x14ac:dyDescent="0.25">
      <c r="A633" s="115"/>
      <c r="B633" s="126"/>
      <c r="C633" s="155"/>
      <c r="D633" s="126"/>
      <c r="E633" s="162"/>
      <c r="F633" s="126"/>
      <c r="G633" s="110"/>
      <c r="H633" s="155"/>
      <c r="I633" s="126"/>
      <c r="J633" s="126"/>
      <c r="K633" s="110"/>
      <c r="L633" s="166"/>
      <c r="M633" s="110"/>
      <c r="N633" s="110"/>
      <c r="O633" s="110"/>
    </row>
    <row r="634" spans="1:15" x14ac:dyDescent="0.25">
      <c r="A634" s="115"/>
      <c r="B634" s="126"/>
      <c r="C634" s="155"/>
      <c r="D634" s="126"/>
      <c r="E634" s="162"/>
      <c r="F634" s="126"/>
      <c r="G634" s="110"/>
      <c r="H634" s="155"/>
      <c r="I634" s="126"/>
      <c r="J634" s="126"/>
      <c r="K634" s="110"/>
      <c r="L634" s="166"/>
      <c r="M634" s="110"/>
      <c r="N634" s="110"/>
      <c r="O634" s="110"/>
    </row>
    <row r="635" spans="1:15" x14ac:dyDescent="0.25">
      <c r="A635" s="115"/>
      <c r="B635" s="126"/>
      <c r="C635" s="155"/>
      <c r="D635" s="126"/>
      <c r="E635" s="162"/>
      <c r="F635" s="126"/>
      <c r="G635" s="110"/>
      <c r="H635" s="155"/>
      <c r="I635" s="126"/>
      <c r="J635" s="126"/>
      <c r="K635" s="110"/>
      <c r="L635" s="166"/>
      <c r="M635" s="110"/>
      <c r="N635" s="110"/>
      <c r="O635" s="110"/>
    </row>
    <row r="636" spans="1:15" x14ac:dyDescent="0.25">
      <c r="A636" s="115"/>
      <c r="B636" s="126"/>
      <c r="C636" s="155"/>
      <c r="D636" s="126"/>
      <c r="E636" s="162"/>
      <c r="F636" s="126"/>
      <c r="G636" s="110"/>
      <c r="H636" s="155"/>
      <c r="I636" s="126"/>
      <c r="J636" s="126"/>
      <c r="K636" s="110"/>
      <c r="L636" s="166"/>
      <c r="M636" s="110"/>
      <c r="N636" s="110"/>
      <c r="O636" s="110"/>
    </row>
    <row r="637" spans="1:15" x14ac:dyDescent="0.25">
      <c r="A637" s="115"/>
      <c r="B637" s="126"/>
      <c r="C637" s="155"/>
      <c r="D637" s="126"/>
      <c r="E637" s="162"/>
      <c r="F637" s="126"/>
      <c r="G637" s="110"/>
      <c r="H637" s="155"/>
      <c r="I637" s="126"/>
      <c r="J637" s="126"/>
      <c r="K637" s="110"/>
      <c r="L637" s="166"/>
      <c r="M637" s="110"/>
      <c r="N637" s="110"/>
      <c r="O637" s="110"/>
    </row>
    <row r="638" spans="1:15" x14ac:dyDescent="0.25">
      <c r="A638" s="115"/>
      <c r="B638" s="126"/>
      <c r="C638" s="155"/>
      <c r="D638" s="126"/>
      <c r="E638" s="162"/>
      <c r="F638" s="126"/>
      <c r="G638" s="110"/>
      <c r="H638" s="155"/>
      <c r="I638" s="126"/>
      <c r="J638" s="126"/>
      <c r="K638" s="110"/>
      <c r="L638" s="166"/>
      <c r="M638" s="110"/>
      <c r="N638" s="110"/>
      <c r="O638" s="110"/>
    </row>
    <row r="639" spans="1:15" x14ac:dyDescent="0.25">
      <c r="A639" s="115"/>
      <c r="B639" s="126"/>
      <c r="C639" s="155"/>
      <c r="D639" s="126"/>
      <c r="E639" s="162"/>
      <c r="F639" s="126"/>
      <c r="G639" s="110"/>
      <c r="H639" s="155"/>
      <c r="I639" s="126"/>
      <c r="J639" s="126"/>
      <c r="K639" s="110"/>
      <c r="L639" s="166"/>
      <c r="M639" s="110"/>
      <c r="N639" s="110"/>
      <c r="O639" s="110"/>
    </row>
    <row r="640" spans="1:15" x14ac:dyDescent="0.25">
      <c r="A640" s="115"/>
      <c r="B640" s="126"/>
      <c r="C640" s="155"/>
      <c r="D640" s="126"/>
      <c r="E640" s="162"/>
      <c r="F640" s="126"/>
      <c r="G640" s="110"/>
      <c r="H640" s="155"/>
      <c r="I640" s="126"/>
      <c r="J640" s="126"/>
      <c r="K640" s="110"/>
      <c r="L640" s="166"/>
      <c r="M640" s="110"/>
      <c r="N640" s="110"/>
      <c r="O640" s="110"/>
    </row>
    <row r="641" spans="1:15" x14ac:dyDescent="0.25">
      <c r="A641" s="115"/>
      <c r="B641" s="126"/>
      <c r="C641" s="155"/>
      <c r="D641" s="126"/>
      <c r="E641" s="162"/>
      <c r="F641" s="126"/>
      <c r="G641" s="110"/>
      <c r="H641" s="155"/>
      <c r="I641" s="126"/>
      <c r="J641" s="126"/>
      <c r="K641" s="110"/>
      <c r="L641" s="166"/>
      <c r="M641" s="110"/>
      <c r="N641" s="110"/>
      <c r="O641" s="110"/>
    </row>
    <row r="642" spans="1:15" x14ac:dyDescent="0.25">
      <c r="A642" s="115"/>
      <c r="B642" s="126"/>
      <c r="C642" s="155"/>
      <c r="D642" s="126"/>
      <c r="E642" s="162"/>
      <c r="F642" s="126"/>
      <c r="G642" s="110"/>
      <c r="H642" s="155"/>
      <c r="I642" s="126"/>
      <c r="J642" s="126"/>
      <c r="K642" s="110"/>
      <c r="L642" s="166"/>
      <c r="M642" s="110"/>
      <c r="N642" s="110"/>
      <c r="O642" s="110"/>
    </row>
    <row r="643" spans="1:15" x14ac:dyDescent="0.25">
      <c r="A643" s="115"/>
      <c r="B643" s="126"/>
      <c r="C643" s="155"/>
      <c r="D643" s="126"/>
      <c r="E643" s="162"/>
      <c r="F643" s="126"/>
      <c r="G643" s="110"/>
      <c r="H643" s="155"/>
      <c r="I643" s="126"/>
      <c r="J643" s="126"/>
      <c r="K643" s="110"/>
      <c r="L643" s="166"/>
      <c r="M643" s="110"/>
      <c r="N643" s="110"/>
      <c r="O643" s="110"/>
    </row>
    <row r="644" spans="1:15" x14ac:dyDescent="0.25">
      <c r="A644" s="115"/>
      <c r="B644" s="126"/>
      <c r="C644" s="155"/>
      <c r="D644" s="126"/>
      <c r="E644" s="162"/>
      <c r="F644" s="126"/>
      <c r="G644" s="110"/>
      <c r="H644" s="155"/>
      <c r="I644" s="126"/>
      <c r="J644" s="126"/>
      <c r="K644" s="110"/>
      <c r="L644" s="166"/>
      <c r="M644" s="110"/>
      <c r="N644" s="110"/>
      <c r="O644" s="110"/>
    </row>
    <row r="645" spans="1:15" x14ac:dyDescent="0.25">
      <c r="A645" s="115"/>
      <c r="B645" s="126"/>
      <c r="C645" s="155"/>
      <c r="D645" s="126"/>
      <c r="E645" s="162"/>
      <c r="F645" s="126"/>
      <c r="G645" s="110"/>
      <c r="H645" s="155"/>
      <c r="I645" s="126"/>
      <c r="J645" s="126"/>
      <c r="K645" s="110"/>
      <c r="L645" s="166"/>
      <c r="M645" s="110"/>
      <c r="N645" s="110"/>
      <c r="O645" s="110"/>
    </row>
    <row r="646" spans="1:15" x14ac:dyDescent="0.25">
      <c r="A646" s="115"/>
      <c r="B646" s="126"/>
      <c r="C646" s="155"/>
      <c r="D646" s="126"/>
      <c r="E646" s="162"/>
      <c r="F646" s="126"/>
      <c r="G646" s="110"/>
      <c r="H646" s="155"/>
      <c r="I646" s="126"/>
      <c r="J646" s="126"/>
      <c r="K646" s="110"/>
      <c r="L646" s="166"/>
      <c r="M646" s="110"/>
      <c r="N646" s="110"/>
      <c r="O646" s="110"/>
    </row>
    <row r="647" spans="1:15" x14ac:dyDescent="0.25">
      <c r="A647" s="115"/>
      <c r="B647" s="126"/>
      <c r="C647" s="155"/>
      <c r="D647" s="126"/>
      <c r="E647" s="162"/>
      <c r="F647" s="126"/>
      <c r="G647" s="110"/>
      <c r="H647" s="155"/>
      <c r="I647" s="126"/>
      <c r="J647" s="126"/>
      <c r="K647" s="110"/>
      <c r="L647" s="166"/>
      <c r="M647" s="110"/>
      <c r="N647" s="110"/>
      <c r="O647" s="110"/>
    </row>
    <row r="648" spans="1:15" x14ac:dyDescent="0.25">
      <c r="A648" s="115"/>
      <c r="B648" s="126"/>
      <c r="C648" s="155"/>
      <c r="D648" s="126"/>
      <c r="E648" s="162"/>
      <c r="F648" s="126"/>
      <c r="G648" s="110"/>
      <c r="H648" s="155"/>
      <c r="I648" s="126"/>
      <c r="J648" s="126"/>
      <c r="K648" s="110"/>
      <c r="L648" s="166"/>
      <c r="M648" s="110"/>
      <c r="N648" s="110"/>
      <c r="O648" s="110"/>
    </row>
    <row r="649" spans="1:15" x14ac:dyDescent="0.25">
      <c r="A649" s="115"/>
      <c r="B649" s="126"/>
      <c r="C649" s="155"/>
      <c r="D649" s="126"/>
      <c r="E649" s="162"/>
      <c r="F649" s="126"/>
      <c r="G649" s="110"/>
      <c r="H649" s="155"/>
      <c r="I649" s="126"/>
      <c r="J649" s="126"/>
      <c r="K649" s="110"/>
      <c r="L649" s="166"/>
      <c r="M649" s="110"/>
      <c r="N649" s="110"/>
      <c r="O649" s="110"/>
    </row>
    <row r="650" spans="1:15" x14ac:dyDescent="0.25">
      <c r="A650" s="115"/>
      <c r="B650" s="126"/>
      <c r="C650" s="155"/>
      <c r="D650" s="126"/>
      <c r="E650" s="162"/>
      <c r="F650" s="126"/>
      <c r="G650" s="110"/>
      <c r="H650" s="155"/>
      <c r="I650" s="126"/>
      <c r="J650" s="126"/>
      <c r="K650" s="110"/>
      <c r="L650" s="166"/>
      <c r="M650" s="110"/>
      <c r="N650" s="110"/>
      <c r="O650" s="110"/>
    </row>
    <row r="651" spans="1:15" x14ac:dyDescent="0.25">
      <c r="A651" s="115"/>
      <c r="B651" s="126"/>
      <c r="C651" s="155"/>
      <c r="D651" s="126"/>
      <c r="E651" s="162"/>
      <c r="F651" s="126"/>
      <c r="G651" s="110"/>
      <c r="H651" s="155"/>
      <c r="I651" s="126"/>
      <c r="J651" s="126"/>
      <c r="K651" s="110"/>
      <c r="L651" s="166"/>
      <c r="M651" s="110"/>
      <c r="N651" s="110"/>
      <c r="O651" s="110"/>
    </row>
    <row r="652" spans="1:15" x14ac:dyDescent="0.25">
      <c r="A652" s="115"/>
      <c r="B652" s="126"/>
      <c r="C652" s="155"/>
      <c r="D652" s="126"/>
      <c r="E652" s="162"/>
      <c r="F652" s="126"/>
      <c r="G652" s="110"/>
      <c r="H652" s="155"/>
      <c r="I652" s="126"/>
      <c r="J652" s="126"/>
      <c r="K652" s="110"/>
      <c r="L652" s="166"/>
      <c r="M652" s="110"/>
      <c r="N652" s="110"/>
      <c r="O652" s="110"/>
    </row>
    <row r="653" spans="1:15" x14ac:dyDescent="0.25">
      <c r="A653" s="115"/>
      <c r="B653" s="126"/>
      <c r="C653" s="155"/>
      <c r="D653" s="126"/>
      <c r="E653" s="162"/>
      <c r="F653" s="126"/>
      <c r="G653" s="110"/>
      <c r="H653" s="155"/>
      <c r="I653" s="126"/>
      <c r="J653" s="126"/>
      <c r="K653" s="110"/>
      <c r="L653" s="166"/>
      <c r="M653" s="110"/>
      <c r="N653" s="110"/>
      <c r="O653" s="110"/>
    </row>
    <row r="654" spans="1:15" x14ac:dyDescent="0.25">
      <c r="A654" s="115"/>
      <c r="B654" s="126"/>
      <c r="C654" s="155"/>
      <c r="D654" s="126"/>
      <c r="E654" s="162"/>
      <c r="F654" s="126"/>
      <c r="G654" s="110"/>
      <c r="H654" s="155"/>
      <c r="I654" s="126"/>
      <c r="J654" s="126"/>
      <c r="K654" s="110"/>
      <c r="L654" s="166"/>
      <c r="M654" s="110"/>
      <c r="N654" s="110"/>
      <c r="O654" s="110"/>
    </row>
    <row r="655" spans="1:15" x14ac:dyDescent="0.25">
      <c r="A655" s="115"/>
      <c r="B655" s="126"/>
      <c r="C655" s="155"/>
      <c r="D655" s="126"/>
      <c r="E655" s="162"/>
      <c r="F655" s="126"/>
      <c r="G655" s="110"/>
      <c r="H655" s="155"/>
      <c r="I655" s="126"/>
      <c r="J655" s="126"/>
      <c r="K655" s="110"/>
      <c r="L655" s="166"/>
      <c r="M655" s="110"/>
      <c r="N655" s="110"/>
      <c r="O655" s="110"/>
    </row>
    <row r="656" spans="1:15" x14ac:dyDescent="0.25">
      <c r="A656" s="115"/>
      <c r="B656" s="126"/>
      <c r="C656" s="155"/>
      <c r="D656" s="126"/>
      <c r="E656" s="162"/>
      <c r="F656" s="126"/>
      <c r="G656" s="110"/>
      <c r="H656" s="155"/>
      <c r="I656" s="126"/>
      <c r="J656" s="126"/>
      <c r="K656" s="110"/>
      <c r="L656" s="166"/>
      <c r="M656" s="110"/>
      <c r="N656" s="110"/>
      <c r="O656" s="110"/>
    </row>
    <row r="657" spans="1:15" x14ac:dyDescent="0.25">
      <c r="A657" s="115"/>
      <c r="B657" s="126"/>
      <c r="C657" s="155"/>
      <c r="D657" s="126"/>
      <c r="E657" s="162"/>
      <c r="F657" s="126"/>
      <c r="G657" s="110"/>
      <c r="H657" s="155"/>
      <c r="I657" s="126"/>
      <c r="J657" s="126"/>
      <c r="K657" s="110"/>
      <c r="L657" s="166"/>
      <c r="M657" s="110"/>
      <c r="N657" s="110"/>
      <c r="O657" s="110"/>
    </row>
    <row r="658" spans="1:15" x14ac:dyDescent="0.25">
      <c r="A658" s="115"/>
      <c r="B658" s="126"/>
      <c r="C658" s="155"/>
      <c r="D658" s="126"/>
      <c r="E658" s="162"/>
      <c r="F658" s="126"/>
      <c r="G658" s="110"/>
      <c r="H658" s="155"/>
      <c r="I658" s="126"/>
      <c r="J658" s="126"/>
      <c r="K658" s="110"/>
      <c r="L658" s="166"/>
      <c r="M658" s="110"/>
      <c r="N658" s="110"/>
      <c r="O658" s="110"/>
    </row>
    <row r="659" spans="1:15" x14ac:dyDescent="0.25">
      <c r="A659" s="115"/>
      <c r="B659" s="126"/>
      <c r="C659" s="155"/>
      <c r="D659" s="126"/>
      <c r="E659" s="162"/>
      <c r="F659" s="126"/>
      <c r="G659" s="110"/>
      <c r="H659" s="155"/>
      <c r="I659" s="126"/>
      <c r="J659" s="126"/>
      <c r="K659" s="110"/>
      <c r="L659" s="166"/>
      <c r="M659" s="110"/>
      <c r="N659" s="110"/>
      <c r="O659" s="110"/>
    </row>
    <row r="660" spans="1:15" x14ac:dyDescent="0.25">
      <c r="A660" s="115"/>
      <c r="B660" s="126"/>
      <c r="C660" s="155"/>
      <c r="D660" s="126"/>
      <c r="E660" s="162"/>
      <c r="F660" s="126"/>
      <c r="G660" s="110"/>
      <c r="H660" s="155"/>
      <c r="I660" s="126"/>
      <c r="J660" s="126"/>
      <c r="K660" s="110"/>
      <c r="L660" s="166"/>
      <c r="M660" s="110"/>
      <c r="N660" s="110"/>
      <c r="O660" s="110"/>
    </row>
    <row r="661" spans="1:15" x14ac:dyDescent="0.25">
      <c r="A661" s="115"/>
      <c r="B661" s="126"/>
      <c r="C661" s="155"/>
      <c r="D661" s="126"/>
      <c r="E661" s="162"/>
      <c r="F661" s="126"/>
      <c r="G661" s="110"/>
      <c r="H661" s="155"/>
      <c r="I661" s="126"/>
      <c r="J661" s="126"/>
      <c r="K661" s="110"/>
      <c r="L661" s="166"/>
      <c r="M661" s="110"/>
      <c r="N661" s="110"/>
      <c r="O661" s="110"/>
    </row>
    <row r="662" spans="1:15" x14ac:dyDescent="0.25">
      <c r="A662" s="115"/>
      <c r="B662" s="126"/>
      <c r="C662" s="155"/>
      <c r="D662" s="126"/>
      <c r="E662" s="162"/>
      <c r="F662" s="126"/>
      <c r="G662" s="110"/>
      <c r="H662" s="155"/>
      <c r="I662" s="126"/>
      <c r="J662" s="126"/>
      <c r="K662" s="110"/>
      <c r="L662" s="166"/>
      <c r="M662" s="110"/>
      <c r="N662" s="110"/>
      <c r="O662" s="110"/>
    </row>
    <row r="663" spans="1:15" x14ac:dyDescent="0.25">
      <c r="A663" s="115"/>
      <c r="B663" s="126"/>
      <c r="C663" s="155"/>
      <c r="D663" s="126"/>
      <c r="E663" s="162"/>
      <c r="F663" s="126"/>
      <c r="G663" s="110"/>
      <c r="H663" s="155"/>
      <c r="I663" s="126"/>
      <c r="J663" s="126"/>
      <c r="K663" s="110"/>
      <c r="L663" s="166"/>
      <c r="M663" s="110"/>
      <c r="N663" s="110"/>
      <c r="O663" s="110"/>
    </row>
    <row r="664" spans="1:15" x14ac:dyDescent="0.25">
      <c r="A664" s="115"/>
      <c r="B664" s="126"/>
      <c r="C664" s="155"/>
      <c r="D664" s="126"/>
      <c r="E664" s="162"/>
      <c r="F664" s="126"/>
      <c r="G664" s="110"/>
      <c r="H664" s="155"/>
      <c r="I664" s="126"/>
      <c r="J664" s="126"/>
      <c r="K664" s="110"/>
      <c r="L664" s="166"/>
      <c r="M664" s="110"/>
      <c r="N664" s="110"/>
      <c r="O664" s="110"/>
    </row>
    <row r="665" spans="1:15" x14ac:dyDescent="0.25">
      <c r="A665" s="115"/>
      <c r="B665" s="126"/>
      <c r="C665" s="155"/>
      <c r="D665" s="126"/>
      <c r="E665" s="162"/>
      <c r="F665" s="126"/>
      <c r="G665" s="110"/>
      <c r="H665" s="155"/>
      <c r="I665" s="126"/>
      <c r="J665" s="126"/>
      <c r="K665" s="110"/>
      <c r="L665" s="166"/>
      <c r="M665" s="110"/>
      <c r="N665" s="110"/>
      <c r="O665" s="110"/>
    </row>
    <row r="666" spans="1:15" x14ac:dyDescent="0.25">
      <c r="A666" s="115"/>
      <c r="B666" s="126"/>
      <c r="C666" s="155"/>
      <c r="D666" s="126"/>
      <c r="E666" s="162"/>
      <c r="F666" s="126"/>
      <c r="G666" s="110"/>
      <c r="H666" s="155"/>
      <c r="I666" s="126"/>
      <c r="J666" s="126"/>
      <c r="K666" s="110"/>
      <c r="L666" s="166"/>
      <c r="M666" s="110"/>
      <c r="N666" s="110"/>
      <c r="O666" s="110"/>
    </row>
    <row r="667" spans="1:15" x14ac:dyDescent="0.25">
      <c r="A667" s="115"/>
      <c r="B667" s="126"/>
      <c r="C667" s="155"/>
      <c r="D667" s="126"/>
      <c r="E667" s="162"/>
      <c r="F667" s="126"/>
      <c r="G667" s="110"/>
      <c r="H667" s="155"/>
      <c r="I667" s="126"/>
      <c r="J667" s="126"/>
      <c r="K667" s="110"/>
      <c r="L667" s="166"/>
      <c r="M667" s="110"/>
      <c r="N667" s="110"/>
      <c r="O667" s="110"/>
    </row>
    <row r="668" spans="1:15" x14ac:dyDescent="0.25">
      <c r="A668" s="115"/>
      <c r="B668" s="126"/>
      <c r="C668" s="155"/>
      <c r="D668" s="126"/>
      <c r="E668" s="162"/>
      <c r="F668" s="126"/>
      <c r="G668" s="110"/>
      <c r="H668" s="155"/>
      <c r="I668" s="126"/>
      <c r="J668" s="126"/>
      <c r="K668" s="110"/>
      <c r="L668" s="166"/>
      <c r="M668" s="110"/>
      <c r="N668" s="110"/>
      <c r="O668" s="110"/>
    </row>
    <row r="669" spans="1:15" x14ac:dyDescent="0.25">
      <c r="A669" s="115"/>
      <c r="B669" s="126"/>
      <c r="C669" s="155"/>
      <c r="D669" s="126"/>
      <c r="E669" s="162"/>
      <c r="F669" s="126"/>
      <c r="G669" s="110"/>
      <c r="H669" s="155"/>
      <c r="I669" s="126"/>
      <c r="J669" s="126"/>
      <c r="K669" s="110"/>
      <c r="L669" s="166"/>
      <c r="M669" s="110"/>
      <c r="N669" s="110"/>
      <c r="O669" s="110"/>
    </row>
    <row r="670" spans="1:15" x14ac:dyDescent="0.25">
      <c r="A670" s="115"/>
      <c r="B670" s="126"/>
      <c r="C670" s="155"/>
      <c r="D670" s="126"/>
      <c r="E670" s="162"/>
      <c r="F670" s="126"/>
      <c r="G670" s="110"/>
      <c r="H670" s="155"/>
      <c r="I670" s="126"/>
      <c r="J670" s="126"/>
      <c r="K670" s="110"/>
      <c r="L670" s="166"/>
      <c r="M670" s="110"/>
      <c r="N670" s="110"/>
      <c r="O670" s="110"/>
    </row>
    <row r="671" spans="1:15" x14ac:dyDescent="0.25">
      <c r="A671" s="115"/>
      <c r="B671" s="126"/>
      <c r="C671" s="155"/>
      <c r="D671" s="126"/>
      <c r="E671" s="162"/>
      <c r="F671" s="126"/>
      <c r="G671" s="110"/>
      <c r="H671" s="155"/>
      <c r="I671" s="126"/>
      <c r="J671" s="126"/>
      <c r="K671" s="110"/>
      <c r="L671" s="166"/>
      <c r="M671" s="110"/>
      <c r="N671" s="110"/>
      <c r="O671" s="110"/>
    </row>
    <row r="672" spans="1:15" x14ac:dyDescent="0.25">
      <c r="A672" s="115"/>
      <c r="B672" s="126"/>
      <c r="C672" s="155"/>
      <c r="D672" s="126"/>
      <c r="E672" s="162"/>
      <c r="F672" s="126"/>
      <c r="G672" s="110"/>
      <c r="H672" s="155"/>
      <c r="I672" s="126"/>
      <c r="J672" s="126"/>
      <c r="K672" s="110"/>
      <c r="L672" s="166"/>
      <c r="M672" s="110"/>
      <c r="N672" s="110"/>
      <c r="O672" s="110"/>
    </row>
    <row r="673" spans="1:15" x14ac:dyDescent="0.25">
      <c r="A673" s="115"/>
      <c r="B673" s="126"/>
      <c r="C673" s="155"/>
      <c r="D673" s="126"/>
      <c r="E673" s="162"/>
      <c r="F673" s="126"/>
      <c r="G673" s="110"/>
      <c r="H673" s="155"/>
      <c r="I673" s="126"/>
      <c r="J673" s="126"/>
      <c r="K673" s="110"/>
      <c r="L673" s="166"/>
      <c r="M673" s="110"/>
      <c r="N673" s="110"/>
      <c r="O673" s="110"/>
    </row>
    <row r="674" spans="1:15" x14ac:dyDescent="0.25">
      <c r="A674" s="115"/>
      <c r="B674" s="126"/>
      <c r="C674" s="155"/>
      <c r="D674" s="126"/>
      <c r="E674" s="162"/>
      <c r="F674" s="126"/>
      <c r="G674" s="110"/>
      <c r="H674" s="155"/>
      <c r="I674" s="126"/>
      <c r="J674" s="126"/>
      <c r="K674" s="110"/>
      <c r="L674" s="166"/>
      <c r="M674" s="110"/>
      <c r="N674" s="110"/>
      <c r="O674" s="110"/>
    </row>
    <row r="675" spans="1:15" x14ac:dyDescent="0.25">
      <c r="A675" s="115"/>
      <c r="B675" s="126"/>
      <c r="C675" s="155"/>
      <c r="D675" s="126"/>
      <c r="E675" s="162"/>
      <c r="F675" s="126"/>
      <c r="G675" s="110"/>
      <c r="H675" s="155"/>
      <c r="I675" s="126"/>
      <c r="J675" s="126"/>
      <c r="K675" s="110"/>
      <c r="L675" s="166"/>
      <c r="M675" s="110"/>
      <c r="N675" s="110"/>
      <c r="O675" s="110"/>
    </row>
    <row r="676" spans="1:15" x14ac:dyDescent="0.25">
      <c r="A676" s="115"/>
      <c r="B676" s="126"/>
      <c r="C676" s="155"/>
      <c r="D676" s="126"/>
      <c r="E676" s="162"/>
      <c r="F676" s="126"/>
      <c r="G676" s="110"/>
      <c r="H676" s="155"/>
      <c r="I676" s="126"/>
      <c r="J676" s="126"/>
      <c r="K676" s="110"/>
      <c r="L676" s="166"/>
      <c r="M676" s="110"/>
      <c r="N676" s="110"/>
      <c r="O676" s="110"/>
    </row>
    <row r="677" spans="1:15" x14ac:dyDescent="0.25">
      <c r="A677" s="115"/>
      <c r="B677" s="126"/>
      <c r="C677" s="155"/>
      <c r="D677" s="126"/>
      <c r="E677" s="162"/>
      <c r="F677" s="126"/>
      <c r="G677" s="110"/>
      <c r="H677" s="155"/>
      <c r="I677" s="126"/>
      <c r="J677" s="126"/>
      <c r="K677" s="110"/>
      <c r="L677" s="166"/>
      <c r="M677" s="110"/>
      <c r="N677" s="110"/>
      <c r="O677" s="110"/>
    </row>
    <row r="678" spans="1:15" x14ac:dyDescent="0.25">
      <c r="A678" s="115"/>
      <c r="B678" s="126"/>
      <c r="C678" s="155"/>
      <c r="D678" s="126"/>
      <c r="E678" s="162"/>
      <c r="F678" s="126"/>
      <c r="G678" s="110"/>
      <c r="H678" s="155"/>
      <c r="I678" s="126"/>
      <c r="J678" s="126"/>
      <c r="K678" s="110"/>
      <c r="L678" s="166"/>
      <c r="M678" s="110"/>
      <c r="N678" s="110"/>
      <c r="O678" s="110"/>
    </row>
    <row r="679" spans="1:15" x14ac:dyDescent="0.25">
      <c r="A679" s="115"/>
      <c r="B679" s="126"/>
      <c r="C679" s="155"/>
      <c r="D679" s="126"/>
      <c r="E679" s="162"/>
      <c r="F679" s="126"/>
      <c r="G679" s="110"/>
      <c r="H679" s="155"/>
      <c r="I679" s="126"/>
      <c r="J679" s="126"/>
      <c r="K679" s="110"/>
      <c r="L679" s="166"/>
      <c r="M679" s="110"/>
      <c r="N679" s="110"/>
      <c r="O679" s="110"/>
    </row>
    <row r="680" spans="1:15" x14ac:dyDescent="0.25">
      <c r="A680" s="115"/>
      <c r="B680" s="126"/>
      <c r="C680" s="155"/>
      <c r="D680" s="126"/>
      <c r="E680" s="162"/>
      <c r="F680" s="126"/>
      <c r="G680" s="110"/>
      <c r="H680" s="155"/>
      <c r="I680" s="126"/>
      <c r="J680" s="126"/>
      <c r="K680" s="110"/>
      <c r="L680" s="166"/>
      <c r="M680" s="110"/>
      <c r="N680" s="110"/>
      <c r="O680" s="110"/>
    </row>
    <row r="681" spans="1:15" x14ac:dyDescent="0.25">
      <c r="A681" s="115"/>
      <c r="B681" s="126"/>
      <c r="C681" s="155"/>
      <c r="D681" s="126"/>
      <c r="E681" s="162"/>
      <c r="F681" s="126"/>
      <c r="G681" s="110"/>
      <c r="H681" s="155"/>
      <c r="I681" s="126"/>
      <c r="J681" s="126"/>
      <c r="K681" s="110"/>
      <c r="L681" s="166"/>
      <c r="M681" s="110"/>
      <c r="N681" s="110"/>
      <c r="O681" s="110"/>
    </row>
    <row r="682" spans="1:15" x14ac:dyDescent="0.25">
      <c r="A682" s="115"/>
      <c r="B682" s="126"/>
      <c r="C682" s="155"/>
      <c r="D682" s="126"/>
      <c r="E682" s="162"/>
      <c r="F682" s="126"/>
      <c r="G682" s="110"/>
      <c r="H682" s="155"/>
      <c r="I682" s="126"/>
      <c r="J682" s="126"/>
      <c r="K682" s="110"/>
      <c r="L682" s="166"/>
      <c r="M682" s="110"/>
      <c r="N682" s="110"/>
      <c r="O682" s="110"/>
    </row>
    <row r="683" spans="1:15" x14ac:dyDescent="0.25">
      <c r="A683" s="115"/>
      <c r="B683" s="126"/>
      <c r="C683" s="155"/>
      <c r="D683" s="126"/>
      <c r="E683" s="162"/>
      <c r="F683" s="126"/>
      <c r="G683" s="110"/>
      <c r="H683" s="155"/>
      <c r="I683" s="126"/>
      <c r="J683" s="126"/>
      <c r="K683" s="110"/>
      <c r="L683" s="166"/>
      <c r="M683" s="110"/>
      <c r="N683" s="110"/>
      <c r="O683" s="110"/>
    </row>
    <row r="684" spans="1:15" x14ac:dyDescent="0.25">
      <c r="A684" s="115"/>
      <c r="B684" s="126"/>
      <c r="C684" s="155"/>
      <c r="D684" s="126"/>
      <c r="E684" s="162"/>
      <c r="F684" s="126"/>
      <c r="G684" s="110"/>
      <c r="H684" s="155"/>
      <c r="I684" s="126"/>
      <c r="J684" s="126"/>
      <c r="K684" s="110"/>
      <c r="L684" s="166"/>
      <c r="M684" s="110"/>
      <c r="N684" s="110"/>
      <c r="O684" s="110"/>
    </row>
    <row r="685" spans="1:15" x14ac:dyDescent="0.25">
      <c r="A685" s="115"/>
      <c r="B685" s="126"/>
      <c r="C685" s="155"/>
      <c r="D685" s="126"/>
      <c r="E685" s="162"/>
      <c r="F685" s="126"/>
      <c r="G685" s="110"/>
      <c r="H685" s="155"/>
      <c r="I685" s="126"/>
      <c r="J685" s="126"/>
      <c r="K685" s="110"/>
      <c r="L685" s="166"/>
      <c r="M685" s="110"/>
      <c r="N685" s="110"/>
      <c r="O685" s="110"/>
    </row>
    <row r="686" spans="1:15" x14ac:dyDescent="0.25">
      <c r="A686" s="115"/>
      <c r="B686" s="126"/>
      <c r="C686" s="155"/>
      <c r="D686" s="126"/>
      <c r="E686" s="162"/>
      <c r="F686" s="126"/>
      <c r="G686" s="110"/>
      <c r="H686" s="155"/>
      <c r="I686" s="126"/>
      <c r="J686" s="126"/>
      <c r="K686" s="110"/>
      <c r="L686" s="166"/>
      <c r="M686" s="110"/>
      <c r="N686" s="110"/>
      <c r="O686" s="110"/>
    </row>
    <row r="687" spans="1:15" x14ac:dyDescent="0.25">
      <c r="A687" s="115"/>
      <c r="B687" s="126"/>
      <c r="C687" s="155"/>
      <c r="D687" s="126"/>
      <c r="E687" s="162"/>
      <c r="F687" s="126"/>
      <c r="G687" s="110"/>
      <c r="H687" s="155"/>
      <c r="I687" s="126"/>
      <c r="J687" s="126"/>
      <c r="K687" s="110"/>
      <c r="L687" s="166"/>
      <c r="M687" s="110"/>
      <c r="N687" s="110"/>
      <c r="O687" s="110"/>
    </row>
    <row r="688" spans="1:15" x14ac:dyDescent="0.25">
      <c r="A688" s="115"/>
      <c r="B688" s="126"/>
      <c r="C688" s="155"/>
      <c r="D688" s="126"/>
      <c r="E688" s="162"/>
      <c r="F688" s="126"/>
      <c r="G688" s="110"/>
      <c r="H688" s="155"/>
      <c r="I688" s="126"/>
      <c r="J688" s="126"/>
      <c r="K688" s="110"/>
      <c r="L688" s="166"/>
      <c r="M688" s="110"/>
      <c r="N688" s="110"/>
      <c r="O688" s="110"/>
    </row>
    <row r="689" spans="1:15" x14ac:dyDescent="0.25">
      <c r="A689" s="115"/>
      <c r="B689" s="126"/>
      <c r="C689" s="155"/>
      <c r="D689" s="126"/>
      <c r="E689" s="162"/>
      <c r="F689" s="126"/>
      <c r="G689" s="110"/>
      <c r="H689" s="155"/>
      <c r="I689" s="126"/>
      <c r="J689" s="126"/>
      <c r="K689" s="110"/>
      <c r="L689" s="166"/>
      <c r="M689" s="110"/>
      <c r="N689" s="110"/>
      <c r="O689" s="110"/>
    </row>
    <row r="690" spans="1:15" x14ac:dyDescent="0.25">
      <c r="A690" s="115"/>
      <c r="B690" s="126"/>
      <c r="C690" s="155"/>
      <c r="D690" s="126"/>
      <c r="E690" s="162"/>
      <c r="F690" s="126"/>
      <c r="G690" s="110"/>
      <c r="H690" s="155"/>
      <c r="I690" s="126"/>
      <c r="J690" s="126"/>
      <c r="K690" s="110"/>
      <c r="L690" s="166"/>
      <c r="M690" s="110"/>
      <c r="N690" s="110"/>
      <c r="O690" s="110"/>
    </row>
    <row r="691" spans="1:15" x14ac:dyDescent="0.25">
      <c r="A691" s="115"/>
      <c r="B691" s="126"/>
      <c r="C691" s="155"/>
      <c r="D691" s="126"/>
      <c r="E691" s="162"/>
      <c r="F691" s="126"/>
      <c r="G691" s="110"/>
      <c r="H691" s="155"/>
      <c r="I691" s="126"/>
      <c r="J691" s="126"/>
      <c r="K691" s="110"/>
      <c r="L691" s="166"/>
      <c r="M691" s="110"/>
      <c r="N691" s="110"/>
      <c r="O691" s="110"/>
    </row>
    <row r="692" spans="1:15" x14ac:dyDescent="0.25">
      <c r="A692" s="115"/>
      <c r="B692" s="126"/>
      <c r="C692" s="155"/>
      <c r="D692" s="126"/>
      <c r="E692" s="162"/>
      <c r="F692" s="126"/>
      <c r="G692" s="110"/>
      <c r="H692" s="155"/>
      <c r="I692" s="126"/>
      <c r="J692" s="126"/>
      <c r="K692" s="110"/>
      <c r="L692" s="166"/>
      <c r="M692" s="110"/>
      <c r="N692" s="110"/>
      <c r="O692" s="110"/>
    </row>
    <row r="693" spans="1:15" x14ac:dyDescent="0.25">
      <c r="A693" s="115"/>
      <c r="B693" s="126"/>
      <c r="C693" s="155"/>
      <c r="D693" s="126"/>
      <c r="E693" s="162"/>
      <c r="F693" s="126"/>
      <c r="G693" s="110"/>
      <c r="H693" s="155"/>
      <c r="I693" s="126"/>
      <c r="J693" s="126"/>
      <c r="K693" s="110"/>
      <c r="L693" s="166"/>
      <c r="M693" s="110"/>
      <c r="N693" s="110"/>
      <c r="O693" s="110"/>
    </row>
    <row r="694" spans="1:15" x14ac:dyDescent="0.25">
      <c r="A694" s="115"/>
      <c r="B694" s="126"/>
      <c r="C694" s="155"/>
      <c r="D694" s="126"/>
      <c r="E694" s="162"/>
      <c r="F694" s="126"/>
      <c r="G694" s="110"/>
      <c r="H694" s="155"/>
      <c r="I694" s="126"/>
      <c r="J694" s="126"/>
      <c r="K694" s="110"/>
      <c r="L694" s="166"/>
      <c r="M694" s="110"/>
      <c r="N694" s="110"/>
      <c r="O694" s="110"/>
    </row>
    <row r="695" spans="1:15" x14ac:dyDescent="0.25">
      <c r="A695" s="115"/>
      <c r="B695" s="126"/>
      <c r="C695" s="155"/>
      <c r="D695" s="126"/>
      <c r="E695" s="162"/>
      <c r="F695" s="126"/>
      <c r="G695" s="110"/>
      <c r="H695" s="155"/>
      <c r="I695" s="126"/>
      <c r="J695" s="126"/>
      <c r="K695" s="110"/>
      <c r="L695" s="166"/>
      <c r="M695" s="110"/>
      <c r="N695" s="110"/>
      <c r="O695" s="110"/>
    </row>
    <row r="696" spans="1:15" x14ac:dyDescent="0.25">
      <c r="A696" s="115"/>
      <c r="B696" s="126"/>
      <c r="C696" s="155"/>
      <c r="D696" s="126"/>
      <c r="E696" s="162"/>
      <c r="F696" s="126"/>
      <c r="G696" s="110"/>
      <c r="H696" s="155"/>
      <c r="I696" s="126"/>
      <c r="J696" s="126"/>
      <c r="K696" s="110"/>
      <c r="L696" s="166"/>
      <c r="M696" s="110"/>
      <c r="N696" s="110"/>
      <c r="O696" s="110"/>
    </row>
    <row r="697" spans="1:15" x14ac:dyDescent="0.25">
      <c r="A697" s="115"/>
      <c r="B697" s="126"/>
      <c r="C697" s="155"/>
      <c r="D697" s="126"/>
      <c r="E697" s="162"/>
      <c r="F697" s="126"/>
      <c r="G697" s="110"/>
      <c r="H697" s="155"/>
      <c r="I697" s="126"/>
      <c r="J697" s="126"/>
      <c r="K697" s="110"/>
      <c r="L697" s="166"/>
      <c r="M697" s="110"/>
      <c r="N697" s="110"/>
      <c r="O697" s="110"/>
    </row>
    <row r="698" spans="1:15" x14ac:dyDescent="0.25">
      <c r="A698" s="115"/>
      <c r="B698" s="126"/>
      <c r="C698" s="155"/>
      <c r="D698" s="126"/>
      <c r="E698" s="162"/>
      <c r="F698" s="126"/>
      <c r="G698" s="110"/>
      <c r="H698" s="155"/>
      <c r="I698" s="126"/>
      <c r="J698" s="126"/>
      <c r="K698" s="110"/>
      <c r="L698" s="166"/>
      <c r="M698" s="110"/>
      <c r="N698" s="110"/>
      <c r="O698" s="110"/>
    </row>
    <row r="699" spans="1:15" x14ac:dyDescent="0.25">
      <c r="A699" s="115"/>
      <c r="B699" s="126"/>
      <c r="C699" s="155"/>
      <c r="D699" s="126"/>
      <c r="E699" s="162"/>
      <c r="F699" s="126"/>
      <c r="G699" s="110"/>
      <c r="H699" s="155"/>
      <c r="I699" s="126"/>
      <c r="J699" s="126"/>
      <c r="K699" s="110"/>
      <c r="L699" s="166"/>
      <c r="M699" s="110"/>
      <c r="N699" s="110"/>
      <c r="O699" s="110"/>
    </row>
    <row r="700" spans="1:15" x14ac:dyDescent="0.25">
      <c r="A700" s="115"/>
      <c r="B700" s="126"/>
      <c r="C700" s="155"/>
      <c r="D700" s="126"/>
      <c r="E700" s="162"/>
      <c r="F700" s="126"/>
      <c r="G700" s="110"/>
      <c r="H700" s="155"/>
      <c r="I700" s="126"/>
      <c r="J700" s="126"/>
      <c r="K700" s="110"/>
      <c r="L700" s="166"/>
      <c r="M700" s="110"/>
      <c r="N700" s="110"/>
      <c r="O700" s="110"/>
    </row>
    <row r="701" spans="1:15" x14ac:dyDescent="0.25">
      <c r="A701" s="115"/>
      <c r="B701" s="126"/>
      <c r="C701" s="155"/>
      <c r="D701" s="126"/>
      <c r="E701" s="162"/>
      <c r="F701" s="126"/>
      <c r="G701" s="110"/>
      <c r="H701" s="155"/>
      <c r="I701" s="126"/>
      <c r="J701" s="126"/>
      <c r="K701" s="110"/>
      <c r="L701" s="166"/>
      <c r="M701" s="110"/>
      <c r="N701" s="110"/>
      <c r="O701" s="110"/>
    </row>
    <row r="702" spans="1:15" x14ac:dyDescent="0.25">
      <c r="A702" s="115"/>
      <c r="B702" s="126"/>
      <c r="C702" s="155"/>
      <c r="D702" s="126"/>
      <c r="E702" s="162"/>
      <c r="F702" s="126"/>
      <c r="G702" s="110"/>
      <c r="H702" s="155"/>
      <c r="I702" s="126"/>
      <c r="J702" s="126"/>
      <c r="K702" s="110"/>
      <c r="L702" s="166"/>
      <c r="M702" s="110"/>
      <c r="N702" s="110"/>
      <c r="O702" s="110"/>
    </row>
    <row r="703" spans="1:15" x14ac:dyDescent="0.25">
      <c r="A703" s="115"/>
      <c r="B703" s="126"/>
      <c r="C703" s="155"/>
      <c r="D703" s="126"/>
      <c r="E703" s="162"/>
      <c r="F703" s="126"/>
      <c r="G703" s="110"/>
      <c r="H703" s="155"/>
      <c r="I703" s="126"/>
      <c r="J703" s="126"/>
      <c r="K703" s="110"/>
      <c r="L703" s="166"/>
      <c r="M703" s="110"/>
      <c r="N703" s="110"/>
      <c r="O703" s="110"/>
    </row>
    <row r="704" spans="1:15" x14ac:dyDescent="0.25">
      <c r="A704" s="115"/>
      <c r="B704" s="126"/>
      <c r="C704" s="155"/>
      <c r="D704" s="126"/>
      <c r="E704" s="162"/>
      <c r="F704" s="126"/>
      <c r="G704" s="110"/>
      <c r="H704" s="155"/>
      <c r="I704" s="126"/>
      <c r="J704" s="126"/>
      <c r="K704" s="110"/>
      <c r="L704" s="166"/>
      <c r="M704" s="110"/>
      <c r="N704" s="110"/>
      <c r="O704" s="110"/>
    </row>
    <row r="705" spans="1:15" x14ac:dyDescent="0.25">
      <c r="A705" s="115"/>
      <c r="B705" s="126"/>
      <c r="C705" s="155"/>
      <c r="D705" s="126"/>
      <c r="E705" s="162"/>
      <c r="F705" s="126"/>
      <c r="G705" s="110"/>
      <c r="H705" s="155"/>
      <c r="I705" s="126"/>
      <c r="J705" s="126"/>
      <c r="K705" s="110"/>
      <c r="L705" s="166"/>
      <c r="M705" s="110"/>
      <c r="N705" s="110"/>
      <c r="O705" s="110"/>
    </row>
    <row r="706" spans="1:15" x14ac:dyDescent="0.25">
      <c r="A706" s="115"/>
      <c r="B706" s="126"/>
      <c r="C706" s="155"/>
      <c r="D706" s="126"/>
      <c r="E706" s="162"/>
      <c r="F706" s="126"/>
      <c r="G706" s="110"/>
      <c r="H706" s="155"/>
      <c r="I706" s="126"/>
      <c r="J706" s="126"/>
      <c r="K706" s="110"/>
      <c r="L706" s="166"/>
      <c r="M706" s="110"/>
      <c r="N706" s="110"/>
      <c r="O706" s="110"/>
    </row>
    <row r="707" spans="1:15" x14ac:dyDescent="0.25">
      <c r="A707" s="115"/>
      <c r="B707" s="126"/>
      <c r="C707" s="155"/>
      <c r="D707" s="126"/>
      <c r="E707" s="162"/>
      <c r="F707" s="126"/>
      <c r="G707" s="110"/>
      <c r="H707" s="155"/>
      <c r="I707" s="126"/>
      <c r="J707" s="126"/>
      <c r="K707" s="110"/>
      <c r="L707" s="166"/>
      <c r="M707" s="110"/>
      <c r="N707" s="110"/>
      <c r="O707" s="110"/>
    </row>
    <row r="708" spans="1:15" x14ac:dyDescent="0.25">
      <c r="A708" s="115"/>
      <c r="B708" s="126"/>
      <c r="C708" s="155"/>
      <c r="D708" s="126"/>
      <c r="E708" s="162"/>
      <c r="F708" s="126"/>
      <c r="G708" s="110"/>
      <c r="H708" s="155"/>
      <c r="I708" s="126"/>
      <c r="J708" s="126"/>
      <c r="K708" s="110"/>
      <c r="L708" s="166"/>
      <c r="M708" s="110"/>
      <c r="N708" s="110"/>
      <c r="O708" s="110"/>
    </row>
    <row r="709" spans="1:15" x14ac:dyDescent="0.25">
      <c r="A709" s="115"/>
      <c r="B709" s="126"/>
      <c r="C709" s="155"/>
      <c r="D709" s="126"/>
      <c r="E709" s="162"/>
      <c r="F709" s="126"/>
      <c r="G709" s="110"/>
      <c r="H709" s="155"/>
      <c r="I709" s="126"/>
      <c r="J709" s="126"/>
      <c r="K709" s="110"/>
      <c r="L709" s="166"/>
      <c r="M709" s="110"/>
      <c r="N709" s="110"/>
      <c r="O709" s="110"/>
    </row>
    <row r="710" spans="1:15" x14ac:dyDescent="0.25">
      <c r="A710" s="115"/>
      <c r="B710" s="126"/>
      <c r="C710" s="155"/>
      <c r="D710" s="126"/>
      <c r="E710" s="162"/>
      <c r="F710" s="126"/>
      <c r="G710" s="110"/>
      <c r="H710" s="155"/>
      <c r="I710" s="126"/>
      <c r="J710" s="126"/>
      <c r="K710" s="110"/>
      <c r="L710" s="166"/>
      <c r="M710" s="110"/>
      <c r="N710" s="110"/>
      <c r="O710" s="110"/>
    </row>
    <row r="711" spans="1:15" x14ac:dyDescent="0.25">
      <c r="A711" s="115"/>
      <c r="B711" s="126"/>
      <c r="C711" s="155"/>
      <c r="D711" s="126"/>
      <c r="E711" s="162"/>
      <c r="F711" s="126"/>
      <c r="G711" s="110"/>
      <c r="H711" s="155"/>
      <c r="I711" s="126"/>
      <c r="J711" s="126"/>
      <c r="K711" s="110"/>
      <c r="L711" s="166"/>
      <c r="M711" s="110"/>
      <c r="N711" s="110"/>
      <c r="O711" s="110"/>
    </row>
    <row r="712" spans="1:15" x14ac:dyDescent="0.25">
      <c r="A712" s="115"/>
      <c r="B712" s="126"/>
      <c r="C712" s="155"/>
      <c r="D712" s="126"/>
      <c r="E712" s="162"/>
      <c r="F712" s="126"/>
      <c r="G712" s="110"/>
      <c r="H712" s="155"/>
      <c r="I712" s="126"/>
      <c r="J712" s="126"/>
      <c r="K712" s="110"/>
      <c r="L712" s="166"/>
      <c r="M712" s="110"/>
      <c r="N712" s="110"/>
      <c r="O712" s="110"/>
    </row>
    <row r="713" spans="1:15" x14ac:dyDescent="0.25">
      <c r="A713" s="115"/>
      <c r="B713" s="126"/>
      <c r="C713" s="155"/>
      <c r="D713" s="126"/>
      <c r="E713" s="162"/>
      <c r="F713" s="126"/>
      <c r="G713" s="110"/>
      <c r="H713" s="155"/>
      <c r="I713" s="126"/>
      <c r="J713" s="126"/>
      <c r="K713" s="110"/>
      <c r="L713" s="166"/>
      <c r="M713" s="110"/>
      <c r="N713" s="110"/>
      <c r="O713" s="110"/>
    </row>
    <row r="714" spans="1:15" x14ac:dyDescent="0.25">
      <c r="A714" s="115"/>
      <c r="B714" s="126"/>
      <c r="C714" s="155"/>
      <c r="D714" s="126"/>
      <c r="E714" s="162"/>
      <c r="F714" s="126"/>
      <c r="G714" s="110"/>
      <c r="H714" s="155"/>
      <c r="I714" s="126"/>
      <c r="J714" s="126"/>
      <c r="K714" s="110"/>
      <c r="L714" s="166"/>
      <c r="M714" s="110"/>
      <c r="N714" s="110"/>
      <c r="O714" s="110"/>
    </row>
    <row r="715" spans="1:15" x14ac:dyDescent="0.25">
      <c r="A715" s="115"/>
      <c r="B715" s="126"/>
      <c r="C715" s="155"/>
      <c r="D715" s="126"/>
      <c r="E715" s="162"/>
      <c r="F715" s="126"/>
      <c r="G715" s="110"/>
      <c r="H715" s="155"/>
      <c r="I715" s="126"/>
      <c r="J715" s="126"/>
      <c r="K715" s="110"/>
      <c r="L715" s="166"/>
      <c r="M715" s="110"/>
      <c r="N715" s="110"/>
      <c r="O715" s="110"/>
    </row>
    <row r="716" spans="1:15" x14ac:dyDescent="0.25">
      <c r="A716" s="115"/>
      <c r="B716" s="126"/>
      <c r="C716" s="155"/>
      <c r="D716" s="126"/>
      <c r="E716" s="162"/>
      <c r="F716" s="126"/>
      <c r="G716" s="110"/>
      <c r="H716" s="155"/>
      <c r="I716" s="126"/>
      <c r="J716" s="126"/>
      <c r="K716" s="110"/>
      <c r="L716" s="166"/>
      <c r="M716" s="110"/>
      <c r="N716" s="110"/>
      <c r="O716" s="110"/>
    </row>
    <row r="717" spans="1:15" x14ac:dyDescent="0.25">
      <c r="A717" s="115"/>
      <c r="B717" s="126"/>
      <c r="C717" s="155"/>
      <c r="D717" s="126"/>
      <c r="E717" s="162"/>
      <c r="F717" s="126"/>
      <c r="G717" s="110"/>
      <c r="H717" s="155"/>
      <c r="I717" s="126"/>
      <c r="J717" s="126"/>
      <c r="K717" s="110"/>
      <c r="L717" s="166"/>
      <c r="M717" s="110"/>
      <c r="N717" s="110"/>
      <c r="O717" s="110"/>
    </row>
    <row r="718" spans="1:15" x14ac:dyDescent="0.25">
      <c r="A718" s="115"/>
      <c r="B718" s="126"/>
      <c r="C718" s="155"/>
      <c r="D718" s="126"/>
      <c r="E718" s="162"/>
      <c r="F718" s="126"/>
      <c r="G718" s="110"/>
      <c r="H718" s="155"/>
      <c r="I718" s="126"/>
      <c r="J718" s="126"/>
      <c r="K718" s="110"/>
      <c r="L718" s="166"/>
      <c r="M718" s="110"/>
      <c r="N718" s="110"/>
      <c r="O718" s="110"/>
    </row>
    <row r="719" spans="1:15" x14ac:dyDescent="0.25">
      <c r="A719" s="115"/>
      <c r="B719" s="126"/>
      <c r="C719" s="155"/>
      <c r="D719" s="126"/>
      <c r="E719" s="162"/>
      <c r="F719" s="126"/>
      <c r="G719" s="110"/>
      <c r="H719" s="155"/>
      <c r="I719" s="126"/>
      <c r="J719" s="126"/>
      <c r="K719" s="110"/>
      <c r="L719" s="166"/>
      <c r="M719" s="110"/>
      <c r="N719" s="110"/>
      <c r="O719" s="110"/>
    </row>
    <row r="720" spans="1:15" x14ac:dyDescent="0.25">
      <c r="A720" s="115"/>
      <c r="B720" s="126"/>
      <c r="C720" s="155"/>
      <c r="D720" s="126"/>
      <c r="E720" s="162"/>
      <c r="F720" s="126"/>
      <c r="G720" s="110"/>
      <c r="H720" s="155"/>
      <c r="I720" s="126"/>
      <c r="J720" s="126"/>
      <c r="K720" s="110"/>
      <c r="L720" s="166"/>
      <c r="M720" s="110"/>
      <c r="N720" s="110"/>
      <c r="O720" s="110"/>
    </row>
    <row r="721" spans="1:15" x14ac:dyDescent="0.25">
      <c r="A721" s="115"/>
      <c r="B721" s="126"/>
      <c r="C721" s="155"/>
      <c r="D721" s="126"/>
      <c r="E721" s="162"/>
      <c r="F721" s="126"/>
      <c r="G721" s="110"/>
      <c r="H721" s="155"/>
      <c r="I721" s="126"/>
      <c r="J721" s="126"/>
      <c r="K721" s="110"/>
      <c r="L721" s="166"/>
      <c r="M721" s="110"/>
      <c r="N721" s="110"/>
      <c r="O721" s="110"/>
    </row>
    <row r="722" spans="1:15" x14ac:dyDescent="0.25">
      <c r="A722" s="115"/>
      <c r="B722" s="126"/>
      <c r="C722" s="155"/>
      <c r="D722" s="126"/>
      <c r="E722" s="162"/>
      <c r="F722" s="126"/>
      <c r="G722" s="110"/>
      <c r="H722" s="155"/>
      <c r="I722" s="126"/>
      <c r="J722" s="126"/>
      <c r="K722" s="110"/>
      <c r="L722" s="166"/>
      <c r="M722" s="110"/>
      <c r="N722" s="110"/>
      <c r="O722" s="110"/>
    </row>
    <row r="723" spans="1:15" x14ac:dyDescent="0.25">
      <c r="A723" s="115"/>
      <c r="B723" s="126"/>
      <c r="C723" s="155"/>
      <c r="D723" s="126"/>
      <c r="E723" s="162"/>
      <c r="F723" s="126"/>
      <c r="G723" s="110"/>
      <c r="H723" s="155"/>
      <c r="I723" s="126"/>
      <c r="J723" s="126"/>
      <c r="K723" s="110"/>
      <c r="L723" s="166"/>
      <c r="M723" s="110"/>
      <c r="N723" s="110"/>
      <c r="O723" s="110"/>
    </row>
    <row r="724" spans="1:15" x14ac:dyDescent="0.25">
      <c r="A724" s="115"/>
      <c r="B724" s="126"/>
      <c r="C724" s="155"/>
      <c r="D724" s="126"/>
      <c r="E724" s="162"/>
      <c r="F724" s="126"/>
      <c r="G724" s="110"/>
      <c r="H724" s="155"/>
      <c r="I724" s="126"/>
      <c r="J724" s="126"/>
      <c r="K724" s="110"/>
      <c r="L724" s="166"/>
      <c r="M724" s="110"/>
      <c r="N724" s="110"/>
      <c r="O724" s="110"/>
    </row>
    <row r="725" spans="1:15" x14ac:dyDescent="0.25">
      <c r="A725" s="115"/>
      <c r="B725" s="126"/>
      <c r="C725" s="155"/>
      <c r="D725" s="126"/>
      <c r="E725" s="162"/>
      <c r="F725" s="126"/>
      <c r="G725" s="110"/>
      <c r="H725" s="155"/>
      <c r="I725" s="126"/>
      <c r="J725" s="126"/>
      <c r="K725" s="110"/>
      <c r="L725" s="166"/>
      <c r="M725" s="110"/>
      <c r="N725" s="110"/>
      <c r="O725" s="110"/>
    </row>
    <row r="726" spans="1:15" x14ac:dyDescent="0.25">
      <c r="A726" s="115"/>
      <c r="B726" s="126"/>
      <c r="C726" s="155"/>
      <c r="D726" s="126"/>
      <c r="E726" s="162"/>
      <c r="F726" s="126"/>
      <c r="G726" s="110"/>
      <c r="H726" s="155"/>
      <c r="I726" s="126"/>
      <c r="J726" s="126"/>
      <c r="K726" s="110"/>
      <c r="L726" s="166"/>
      <c r="M726" s="110"/>
      <c r="N726" s="110"/>
      <c r="O726" s="110"/>
    </row>
    <row r="727" spans="1:15" x14ac:dyDescent="0.25">
      <c r="A727" s="115"/>
      <c r="B727" s="126"/>
      <c r="C727" s="155"/>
      <c r="D727" s="126"/>
      <c r="E727" s="162"/>
      <c r="F727" s="126"/>
      <c r="G727" s="110"/>
      <c r="H727" s="155"/>
      <c r="I727" s="126"/>
      <c r="J727" s="126"/>
      <c r="K727" s="110"/>
      <c r="L727" s="166"/>
      <c r="M727" s="110"/>
      <c r="N727" s="110"/>
      <c r="O727" s="110"/>
    </row>
    <row r="728" spans="1:15" x14ac:dyDescent="0.25">
      <c r="A728" s="115"/>
      <c r="B728" s="126"/>
      <c r="C728" s="155"/>
      <c r="D728" s="126"/>
      <c r="E728" s="162"/>
      <c r="F728" s="126"/>
      <c r="G728" s="110"/>
      <c r="H728" s="155"/>
      <c r="I728" s="126"/>
      <c r="J728" s="126"/>
      <c r="K728" s="110"/>
      <c r="L728" s="166"/>
      <c r="M728" s="110"/>
      <c r="N728" s="110"/>
      <c r="O728" s="110"/>
    </row>
    <row r="729" spans="1:15" x14ac:dyDescent="0.25">
      <c r="A729" s="115"/>
      <c r="B729" s="126"/>
      <c r="C729" s="155"/>
      <c r="D729" s="126"/>
      <c r="E729" s="162"/>
      <c r="F729" s="126"/>
      <c r="G729" s="110"/>
      <c r="H729" s="155"/>
      <c r="I729" s="126"/>
      <c r="J729" s="126"/>
      <c r="K729" s="110"/>
      <c r="L729" s="166"/>
      <c r="M729" s="110"/>
      <c r="N729" s="110"/>
      <c r="O729" s="110"/>
    </row>
    <row r="730" spans="1:15" x14ac:dyDescent="0.25">
      <c r="A730" s="115"/>
      <c r="B730" s="126"/>
      <c r="C730" s="155"/>
      <c r="D730" s="126"/>
      <c r="E730" s="162"/>
      <c r="F730" s="126"/>
      <c r="G730" s="110"/>
      <c r="H730" s="155"/>
      <c r="I730" s="126"/>
      <c r="J730" s="126"/>
      <c r="K730" s="110"/>
      <c r="L730" s="166"/>
      <c r="M730" s="110"/>
      <c r="N730" s="110"/>
      <c r="O730" s="110"/>
    </row>
    <row r="731" spans="1:15" x14ac:dyDescent="0.25">
      <c r="A731" s="115"/>
      <c r="B731" s="126"/>
      <c r="C731" s="155"/>
      <c r="D731" s="126"/>
      <c r="E731" s="162"/>
      <c r="F731" s="126"/>
      <c r="G731" s="110"/>
      <c r="H731" s="155"/>
      <c r="I731" s="126"/>
      <c r="J731" s="126"/>
      <c r="K731" s="110"/>
      <c r="L731" s="166"/>
      <c r="M731" s="110"/>
      <c r="N731" s="110"/>
      <c r="O731" s="110"/>
    </row>
    <row r="732" spans="1:15" x14ac:dyDescent="0.25">
      <c r="A732" s="115"/>
      <c r="B732" s="126"/>
      <c r="C732" s="155"/>
      <c r="D732" s="126"/>
      <c r="E732" s="162"/>
      <c r="F732" s="126"/>
      <c r="G732" s="110"/>
      <c r="H732" s="155"/>
      <c r="I732" s="126"/>
      <c r="J732" s="126"/>
      <c r="K732" s="110"/>
      <c r="L732" s="166"/>
      <c r="M732" s="110"/>
      <c r="N732" s="110"/>
      <c r="O732" s="110"/>
    </row>
    <row r="733" spans="1:15" x14ac:dyDescent="0.25">
      <c r="A733" s="115"/>
      <c r="B733" s="126"/>
      <c r="C733" s="155"/>
      <c r="D733" s="126"/>
      <c r="E733" s="162"/>
      <c r="F733" s="126"/>
      <c r="G733" s="110"/>
      <c r="H733" s="155"/>
      <c r="I733" s="126"/>
      <c r="J733" s="126"/>
      <c r="K733" s="110"/>
      <c r="L733" s="166"/>
      <c r="M733" s="110"/>
      <c r="N733" s="110"/>
      <c r="O733" s="110"/>
    </row>
    <row r="734" spans="1:15" x14ac:dyDescent="0.25">
      <c r="A734" s="115"/>
      <c r="B734" s="126"/>
      <c r="C734" s="155"/>
      <c r="D734" s="126"/>
      <c r="E734" s="162"/>
      <c r="F734" s="126"/>
      <c r="G734" s="110"/>
      <c r="H734" s="155"/>
      <c r="I734" s="126"/>
      <c r="J734" s="126"/>
      <c r="K734" s="110"/>
      <c r="L734" s="166"/>
      <c r="M734" s="110"/>
      <c r="N734" s="110"/>
      <c r="O734" s="110"/>
    </row>
    <row r="735" spans="1:15" x14ac:dyDescent="0.25">
      <c r="A735" s="115"/>
      <c r="B735" s="126"/>
      <c r="C735" s="155"/>
      <c r="D735" s="126"/>
      <c r="E735" s="162"/>
      <c r="F735" s="126"/>
      <c r="G735" s="110"/>
      <c r="H735" s="155"/>
      <c r="I735" s="126"/>
      <c r="J735" s="126"/>
      <c r="K735" s="110"/>
      <c r="L735" s="166"/>
      <c r="M735" s="110"/>
      <c r="N735" s="110"/>
      <c r="O735" s="110"/>
    </row>
    <row r="736" spans="1:15" x14ac:dyDescent="0.25">
      <c r="A736" s="115"/>
      <c r="B736" s="126"/>
      <c r="C736" s="155"/>
      <c r="D736" s="126"/>
      <c r="E736" s="162"/>
      <c r="F736" s="126"/>
      <c r="G736" s="110"/>
      <c r="H736" s="155"/>
      <c r="I736" s="126"/>
      <c r="J736" s="126"/>
      <c r="K736" s="110"/>
      <c r="L736" s="166"/>
      <c r="M736" s="110"/>
      <c r="N736" s="110"/>
      <c r="O736" s="110"/>
    </row>
    <row r="737" spans="1:15" x14ac:dyDescent="0.25">
      <c r="A737" s="115"/>
      <c r="B737" s="126"/>
      <c r="C737" s="155"/>
      <c r="D737" s="126"/>
      <c r="E737" s="162"/>
      <c r="F737" s="126"/>
      <c r="G737" s="110"/>
      <c r="H737" s="155"/>
      <c r="I737" s="126"/>
      <c r="J737" s="126"/>
      <c r="K737" s="110"/>
      <c r="L737" s="166"/>
      <c r="M737" s="110"/>
      <c r="N737" s="110"/>
      <c r="O737" s="110"/>
    </row>
    <row r="738" spans="1:15" x14ac:dyDescent="0.25">
      <c r="A738" s="115"/>
      <c r="B738" s="126"/>
      <c r="C738" s="155"/>
      <c r="D738" s="126"/>
      <c r="E738" s="162"/>
      <c r="F738" s="126"/>
      <c r="G738" s="110"/>
      <c r="H738" s="155"/>
      <c r="I738" s="126"/>
      <c r="J738" s="126"/>
      <c r="K738" s="110"/>
      <c r="L738" s="166"/>
      <c r="M738" s="110"/>
      <c r="N738" s="110"/>
      <c r="O738" s="110"/>
    </row>
    <row r="739" spans="1:15" x14ac:dyDescent="0.25">
      <c r="A739" s="115"/>
      <c r="B739" s="126"/>
      <c r="C739" s="155"/>
      <c r="D739" s="126"/>
      <c r="E739" s="162"/>
      <c r="F739" s="126"/>
      <c r="G739" s="110"/>
      <c r="H739" s="155"/>
      <c r="I739" s="126"/>
      <c r="J739" s="126"/>
      <c r="K739" s="110"/>
      <c r="L739" s="166"/>
      <c r="M739" s="110"/>
      <c r="N739" s="110"/>
      <c r="O739" s="110"/>
    </row>
    <row r="740" spans="1:15" x14ac:dyDescent="0.25">
      <c r="A740" s="115"/>
      <c r="B740" s="126"/>
      <c r="C740" s="155"/>
      <c r="D740" s="126"/>
      <c r="E740" s="162"/>
      <c r="F740" s="126"/>
      <c r="G740" s="110"/>
      <c r="H740" s="155"/>
      <c r="I740" s="126"/>
      <c r="J740" s="126"/>
      <c r="K740" s="110"/>
      <c r="L740" s="166"/>
      <c r="M740" s="110"/>
      <c r="N740" s="110"/>
      <c r="O740" s="110"/>
    </row>
    <row r="741" spans="1:15" x14ac:dyDescent="0.25">
      <c r="A741" s="115"/>
      <c r="B741" s="126"/>
      <c r="C741" s="155"/>
      <c r="D741" s="126"/>
      <c r="E741" s="162"/>
      <c r="F741" s="126"/>
      <c r="G741" s="110"/>
      <c r="H741" s="155"/>
      <c r="I741" s="126"/>
      <c r="J741" s="126"/>
      <c r="K741" s="110"/>
      <c r="L741" s="166"/>
      <c r="M741" s="110"/>
      <c r="N741" s="110"/>
      <c r="O741" s="110"/>
    </row>
    <row r="742" spans="1:15" x14ac:dyDescent="0.25">
      <c r="A742" s="115"/>
      <c r="B742" s="126"/>
      <c r="C742" s="155"/>
      <c r="D742" s="126"/>
      <c r="E742" s="162"/>
      <c r="F742" s="126"/>
      <c r="G742" s="110"/>
      <c r="H742" s="155"/>
      <c r="I742" s="126"/>
      <c r="J742" s="126"/>
      <c r="K742" s="110"/>
      <c r="L742" s="166"/>
      <c r="M742" s="110"/>
      <c r="N742" s="110"/>
      <c r="O742" s="110"/>
    </row>
    <row r="743" spans="1:15" x14ac:dyDescent="0.25">
      <c r="A743" s="115"/>
      <c r="B743" s="126"/>
      <c r="C743" s="155"/>
      <c r="D743" s="126"/>
      <c r="E743" s="162"/>
      <c r="F743" s="126"/>
      <c r="G743" s="110"/>
      <c r="H743" s="155"/>
      <c r="I743" s="126"/>
      <c r="J743" s="126"/>
      <c r="K743" s="110"/>
      <c r="L743" s="166"/>
      <c r="M743" s="110"/>
      <c r="N743" s="110"/>
      <c r="O743" s="110"/>
    </row>
    <row r="744" spans="1:15" x14ac:dyDescent="0.25">
      <c r="A744" s="115"/>
      <c r="B744" s="126"/>
      <c r="C744" s="155"/>
      <c r="D744" s="126"/>
      <c r="E744" s="162"/>
      <c r="F744" s="126"/>
      <c r="G744" s="110"/>
      <c r="H744" s="155"/>
      <c r="I744" s="126"/>
      <c r="J744" s="126"/>
      <c r="K744" s="110"/>
      <c r="L744" s="166"/>
      <c r="M744" s="110"/>
      <c r="N744" s="110"/>
      <c r="O744" s="110"/>
    </row>
    <row r="745" spans="1:15" x14ac:dyDescent="0.25">
      <c r="A745" s="115"/>
      <c r="B745" s="126"/>
      <c r="C745" s="155"/>
      <c r="D745" s="126"/>
      <c r="E745" s="162"/>
      <c r="F745" s="126"/>
      <c r="G745" s="110"/>
      <c r="H745" s="155"/>
      <c r="I745" s="126"/>
      <c r="J745" s="126"/>
      <c r="K745" s="110"/>
      <c r="L745" s="166"/>
      <c r="M745" s="110"/>
      <c r="N745" s="110"/>
      <c r="O745" s="110"/>
    </row>
    <row r="746" spans="1:15" x14ac:dyDescent="0.25">
      <c r="A746" s="115"/>
      <c r="B746" s="126"/>
      <c r="C746" s="155"/>
      <c r="D746" s="126"/>
      <c r="E746" s="162"/>
      <c r="F746" s="126"/>
      <c r="G746" s="110"/>
      <c r="H746" s="155"/>
      <c r="I746" s="126"/>
      <c r="J746" s="126"/>
      <c r="K746" s="110"/>
      <c r="L746" s="166"/>
      <c r="M746" s="110"/>
      <c r="N746" s="110"/>
      <c r="O746" s="110"/>
    </row>
    <row r="747" spans="1:15" x14ac:dyDescent="0.25">
      <c r="A747" s="115"/>
      <c r="B747" s="126"/>
      <c r="C747" s="155"/>
      <c r="D747" s="126"/>
      <c r="E747" s="162"/>
      <c r="F747" s="126"/>
      <c r="G747" s="110"/>
      <c r="H747" s="155"/>
      <c r="I747" s="126"/>
      <c r="J747" s="126"/>
      <c r="K747" s="110"/>
      <c r="L747" s="166"/>
      <c r="M747" s="110"/>
      <c r="N747" s="110"/>
      <c r="O747" s="110"/>
    </row>
    <row r="748" spans="1:15" x14ac:dyDescent="0.25">
      <c r="A748" s="115"/>
      <c r="B748" s="126"/>
      <c r="C748" s="155"/>
      <c r="D748" s="126"/>
      <c r="E748" s="162"/>
      <c r="F748" s="126"/>
      <c r="G748" s="110"/>
      <c r="H748" s="155"/>
      <c r="I748" s="126"/>
      <c r="J748" s="126"/>
      <c r="K748" s="110"/>
      <c r="L748" s="166"/>
      <c r="M748" s="110"/>
      <c r="N748" s="110"/>
      <c r="O748" s="110"/>
    </row>
    <row r="749" spans="1:15" x14ac:dyDescent="0.25">
      <c r="A749" s="115"/>
      <c r="B749" s="126"/>
      <c r="C749" s="155"/>
      <c r="D749" s="126"/>
      <c r="E749" s="162"/>
      <c r="F749" s="126"/>
      <c r="G749" s="110"/>
      <c r="H749" s="155"/>
      <c r="I749" s="126"/>
      <c r="J749" s="126"/>
      <c r="K749" s="110"/>
      <c r="L749" s="166"/>
      <c r="M749" s="110"/>
      <c r="N749" s="110"/>
      <c r="O749" s="110"/>
    </row>
    <row r="750" spans="1:15" x14ac:dyDescent="0.25">
      <c r="A750" s="115"/>
      <c r="B750" s="126"/>
      <c r="C750" s="155"/>
      <c r="D750" s="126"/>
      <c r="E750" s="162"/>
      <c r="F750" s="126"/>
      <c r="G750" s="110"/>
      <c r="H750" s="155"/>
      <c r="I750" s="126"/>
      <c r="J750" s="126"/>
      <c r="K750" s="110"/>
      <c r="L750" s="166"/>
      <c r="M750" s="110"/>
      <c r="N750" s="110"/>
      <c r="O750" s="110"/>
    </row>
    <row r="751" spans="1:15" x14ac:dyDescent="0.25">
      <c r="A751" s="115"/>
      <c r="B751" s="126"/>
      <c r="C751" s="155"/>
      <c r="D751" s="126"/>
      <c r="E751" s="162"/>
      <c r="F751" s="126"/>
      <c r="G751" s="110"/>
      <c r="H751" s="155"/>
      <c r="I751" s="126"/>
      <c r="J751" s="126"/>
      <c r="K751" s="110"/>
      <c r="L751" s="166"/>
      <c r="M751" s="110"/>
      <c r="N751" s="110"/>
      <c r="O751" s="110"/>
    </row>
    <row r="752" spans="1:15" x14ac:dyDescent="0.25">
      <c r="A752" s="115"/>
      <c r="B752" s="126"/>
      <c r="C752" s="155"/>
      <c r="D752" s="126"/>
      <c r="E752" s="162"/>
      <c r="F752" s="126"/>
      <c r="G752" s="110"/>
      <c r="H752" s="155"/>
      <c r="I752" s="126"/>
      <c r="J752" s="126"/>
      <c r="K752" s="110"/>
      <c r="L752" s="166"/>
      <c r="M752" s="110"/>
      <c r="N752" s="110"/>
      <c r="O752" s="110"/>
    </row>
    <row r="753" spans="1:15" x14ac:dyDescent="0.25">
      <c r="A753" s="115"/>
      <c r="B753" s="126"/>
      <c r="C753" s="155"/>
      <c r="D753" s="126"/>
      <c r="E753" s="162"/>
      <c r="F753" s="126"/>
      <c r="G753" s="110"/>
      <c r="H753" s="155"/>
      <c r="I753" s="126"/>
      <c r="J753" s="126"/>
      <c r="K753" s="110"/>
      <c r="L753" s="166"/>
      <c r="M753" s="110"/>
      <c r="N753" s="110"/>
      <c r="O753" s="110"/>
    </row>
    <row r="754" spans="1:15" x14ac:dyDescent="0.25">
      <c r="A754" s="115"/>
      <c r="B754" s="126"/>
      <c r="C754" s="155"/>
      <c r="D754" s="126"/>
      <c r="E754" s="162"/>
      <c r="F754" s="126"/>
      <c r="G754" s="110"/>
      <c r="H754" s="155"/>
      <c r="I754" s="126"/>
      <c r="J754" s="126"/>
      <c r="K754" s="110"/>
      <c r="L754" s="166"/>
      <c r="M754" s="110"/>
      <c r="N754" s="110"/>
      <c r="O754" s="110"/>
    </row>
    <row r="755" spans="1:15" x14ac:dyDescent="0.25">
      <c r="A755" s="115"/>
      <c r="B755" s="126"/>
      <c r="C755" s="155"/>
      <c r="D755" s="126"/>
      <c r="E755" s="162"/>
      <c r="F755" s="126"/>
      <c r="G755" s="110"/>
      <c r="H755" s="155"/>
      <c r="I755" s="126"/>
      <c r="J755" s="126"/>
      <c r="K755" s="110"/>
      <c r="L755" s="166"/>
      <c r="M755" s="110"/>
      <c r="N755" s="110"/>
      <c r="O755" s="110"/>
    </row>
    <row r="756" spans="1:15" x14ac:dyDescent="0.25">
      <c r="A756" s="115"/>
      <c r="B756" s="126"/>
      <c r="C756" s="155"/>
      <c r="D756" s="126"/>
      <c r="E756" s="162"/>
      <c r="F756" s="126"/>
      <c r="G756" s="110"/>
      <c r="H756" s="155"/>
      <c r="I756" s="126"/>
      <c r="J756" s="126"/>
      <c r="K756" s="110"/>
      <c r="L756" s="166"/>
      <c r="M756" s="110"/>
      <c r="N756" s="110"/>
      <c r="O756" s="110"/>
    </row>
    <row r="757" spans="1:15" x14ac:dyDescent="0.25">
      <c r="A757" s="115"/>
      <c r="B757" s="126"/>
      <c r="C757" s="155"/>
      <c r="D757" s="126"/>
      <c r="E757" s="162"/>
      <c r="F757" s="126"/>
      <c r="G757" s="110"/>
      <c r="H757" s="155"/>
      <c r="I757" s="126"/>
      <c r="J757" s="126"/>
      <c r="K757" s="110"/>
      <c r="L757" s="166"/>
      <c r="M757" s="110"/>
      <c r="N757" s="110"/>
      <c r="O757" s="110"/>
    </row>
    <row r="758" spans="1:15" x14ac:dyDescent="0.25">
      <c r="A758" s="115"/>
      <c r="B758" s="126"/>
      <c r="C758" s="155"/>
      <c r="D758" s="126"/>
      <c r="E758" s="162"/>
      <c r="F758" s="126"/>
      <c r="G758" s="110"/>
      <c r="H758" s="155"/>
      <c r="I758" s="126"/>
      <c r="J758" s="126"/>
      <c r="K758" s="110"/>
      <c r="L758" s="166"/>
      <c r="M758" s="110"/>
      <c r="N758" s="110"/>
      <c r="O758" s="110"/>
    </row>
    <row r="759" spans="1:15" x14ac:dyDescent="0.25">
      <c r="A759" s="115"/>
      <c r="B759" s="126"/>
      <c r="C759" s="155"/>
      <c r="D759" s="126"/>
      <c r="E759" s="162"/>
      <c r="F759" s="126"/>
      <c r="G759" s="110"/>
      <c r="H759" s="155"/>
      <c r="I759" s="126"/>
      <c r="J759" s="126"/>
      <c r="K759" s="110"/>
      <c r="L759" s="166"/>
      <c r="M759" s="110"/>
      <c r="N759" s="110"/>
      <c r="O759" s="110"/>
    </row>
    <row r="760" spans="1:15" x14ac:dyDescent="0.25">
      <c r="A760" s="115"/>
      <c r="B760" s="126"/>
      <c r="C760" s="155"/>
      <c r="D760" s="126"/>
      <c r="E760" s="162"/>
      <c r="F760" s="126"/>
      <c r="G760" s="110"/>
      <c r="H760" s="155"/>
      <c r="I760" s="126"/>
      <c r="J760" s="126"/>
      <c r="K760" s="110"/>
      <c r="L760" s="166"/>
      <c r="M760" s="110"/>
      <c r="N760" s="110"/>
      <c r="O760" s="110"/>
    </row>
    <row r="761" spans="1:15" x14ac:dyDescent="0.25">
      <c r="A761" s="115"/>
      <c r="B761" s="126"/>
      <c r="C761" s="155"/>
      <c r="D761" s="126"/>
      <c r="E761" s="162"/>
      <c r="F761" s="126"/>
      <c r="G761" s="110"/>
      <c r="H761" s="155"/>
      <c r="I761" s="126"/>
      <c r="J761" s="126"/>
      <c r="K761" s="110"/>
      <c r="L761" s="166"/>
      <c r="M761" s="110"/>
      <c r="N761" s="110"/>
      <c r="O761" s="110"/>
    </row>
    <row r="762" spans="1:15" x14ac:dyDescent="0.25">
      <c r="A762" s="115"/>
      <c r="B762" s="126"/>
      <c r="C762" s="155"/>
      <c r="D762" s="126"/>
      <c r="E762" s="162"/>
      <c r="F762" s="126"/>
      <c r="G762" s="110"/>
      <c r="H762" s="155"/>
      <c r="I762" s="126"/>
      <c r="J762" s="126"/>
      <c r="K762" s="110"/>
      <c r="L762" s="166"/>
      <c r="M762" s="110"/>
      <c r="N762" s="110"/>
      <c r="O762" s="110"/>
    </row>
    <row r="763" spans="1:15" x14ac:dyDescent="0.25">
      <c r="A763" s="115"/>
      <c r="B763" s="126"/>
      <c r="C763" s="155"/>
      <c r="D763" s="126"/>
      <c r="E763" s="162"/>
      <c r="F763" s="126"/>
      <c r="G763" s="110"/>
      <c r="H763" s="155"/>
      <c r="I763" s="126"/>
      <c r="J763" s="126"/>
      <c r="K763" s="110"/>
      <c r="L763" s="166"/>
      <c r="M763" s="110"/>
      <c r="N763" s="110"/>
      <c r="O763" s="110"/>
    </row>
    <row r="764" spans="1:15" x14ac:dyDescent="0.25">
      <c r="A764" s="115"/>
      <c r="B764" s="126"/>
      <c r="C764" s="155"/>
      <c r="D764" s="126"/>
      <c r="E764" s="162"/>
      <c r="F764" s="126"/>
      <c r="G764" s="110"/>
      <c r="H764" s="155"/>
      <c r="I764" s="126"/>
      <c r="J764" s="126"/>
      <c r="K764" s="110"/>
      <c r="L764" s="166"/>
      <c r="M764" s="110"/>
      <c r="N764" s="110"/>
      <c r="O764" s="110"/>
    </row>
    <row r="765" spans="1:15" x14ac:dyDescent="0.25">
      <c r="A765" s="115"/>
      <c r="B765" s="126"/>
      <c r="C765" s="155"/>
      <c r="D765" s="126"/>
      <c r="E765" s="162"/>
      <c r="F765" s="126"/>
      <c r="G765" s="110"/>
      <c r="H765" s="155"/>
      <c r="I765" s="126"/>
      <c r="J765" s="126"/>
      <c r="K765" s="110"/>
      <c r="L765" s="166"/>
      <c r="M765" s="110"/>
      <c r="N765" s="110"/>
      <c r="O765" s="110"/>
    </row>
    <row r="766" spans="1:15" x14ac:dyDescent="0.25">
      <c r="A766" s="115"/>
      <c r="B766" s="126"/>
      <c r="C766" s="155"/>
      <c r="D766" s="126"/>
      <c r="E766" s="162"/>
      <c r="F766" s="126"/>
      <c r="G766" s="110"/>
      <c r="H766" s="155"/>
      <c r="I766" s="126"/>
      <c r="J766" s="126"/>
      <c r="K766" s="110"/>
      <c r="L766" s="166"/>
      <c r="M766" s="110"/>
      <c r="N766" s="110"/>
      <c r="O766" s="110"/>
    </row>
    <row r="767" spans="1:15" x14ac:dyDescent="0.25">
      <c r="A767" s="115"/>
      <c r="B767" s="126"/>
      <c r="C767" s="155"/>
      <c r="D767" s="126"/>
      <c r="E767" s="162"/>
      <c r="F767" s="126"/>
      <c r="G767" s="110"/>
      <c r="H767" s="155"/>
      <c r="I767" s="126"/>
      <c r="J767" s="126"/>
      <c r="K767" s="110"/>
      <c r="L767" s="166"/>
      <c r="M767" s="110"/>
      <c r="N767" s="110"/>
      <c r="O767" s="110"/>
    </row>
    <row r="768" spans="1:15" x14ac:dyDescent="0.25">
      <c r="A768" s="115"/>
      <c r="B768" s="126"/>
      <c r="C768" s="155"/>
      <c r="D768" s="126"/>
      <c r="E768" s="162"/>
      <c r="F768" s="126"/>
      <c r="G768" s="110"/>
      <c r="H768" s="155"/>
      <c r="I768" s="126"/>
      <c r="J768" s="126"/>
      <c r="K768" s="110"/>
      <c r="L768" s="166"/>
      <c r="M768" s="110"/>
      <c r="N768" s="110"/>
      <c r="O768" s="110"/>
    </row>
    <row r="769" spans="1:15" x14ac:dyDescent="0.25">
      <c r="A769" s="115"/>
      <c r="B769" s="126"/>
      <c r="C769" s="155"/>
      <c r="D769" s="126"/>
      <c r="E769" s="162"/>
      <c r="F769" s="126"/>
      <c r="G769" s="110"/>
      <c r="H769" s="155"/>
      <c r="I769" s="126"/>
      <c r="J769" s="126"/>
      <c r="K769" s="110"/>
      <c r="L769" s="166"/>
      <c r="M769" s="110"/>
      <c r="N769" s="110"/>
      <c r="O769" s="110"/>
    </row>
    <row r="770" spans="1:15" x14ac:dyDescent="0.25">
      <c r="A770" s="115"/>
      <c r="B770" s="126"/>
      <c r="C770" s="155"/>
      <c r="D770" s="126"/>
      <c r="E770" s="162"/>
      <c r="F770" s="126"/>
      <c r="G770" s="110"/>
      <c r="H770" s="155"/>
      <c r="I770" s="126"/>
      <c r="J770" s="126"/>
      <c r="K770" s="110"/>
      <c r="L770" s="166"/>
      <c r="M770" s="110"/>
      <c r="N770" s="110"/>
      <c r="O770" s="110"/>
    </row>
    <row r="771" spans="1:15" x14ac:dyDescent="0.25">
      <c r="A771" s="115"/>
      <c r="B771" s="126"/>
      <c r="C771" s="155"/>
      <c r="D771" s="126"/>
      <c r="E771" s="162"/>
      <c r="F771" s="126"/>
      <c r="G771" s="110"/>
      <c r="H771" s="155"/>
      <c r="I771" s="126"/>
      <c r="J771" s="126"/>
      <c r="K771" s="110"/>
      <c r="L771" s="166"/>
      <c r="M771" s="110"/>
      <c r="N771" s="110"/>
      <c r="O771" s="110"/>
    </row>
    <row r="772" spans="1:15" x14ac:dyDescent="0.25">
      <c r="A772" s="115"/>
      <c r="B772" s="126"/>
      <c r="C772" s="155"/>
      <c r="D772" s="126"/>
      <c r="E772" s="162"/>
      <c r="F772" s="126"/>
      <c r="G772" s="110"/>
      <c r="H772" s="155"/>
      <c r="I772" s="126"/>
      <c r="J772" s="126"/>
      <c r="K772" s="110"/>
      <c r="L772" s="166"/>
      <c r="M772" s="110"/>
      <c r="N772" s="110"/>
      <c r="O772" s="110"/>
    </row>
    <row r="773" spans="1:15" x14ac:dyDescent="0.25">
      <c r="A773" s="115"/>
      <c r="B773" s="126"/>
      <c r="C773" s="155"/>
      <c r="D773" s="126"/>
      <c r="E773" s="162"/>
      <c r="F773" s="126"/>
      <c r="G773" s="110"/>
      <c r="H773" s="155"/>
      <c r="I773" s="126"/>
      <c r="J773" s="126"/>
      <c r="K773" s="110"/>
      <c r="L773" s="166"/>
      <c r="M773" s="110"/>
      <c r="N773" s="110"/>
      <c r="O773" s="110"/>
    </row>
    <row r="774" spans="1:15" x14ac:dyDescent="0.25">
      <c r="A774" s="115"/>
      <c r="B774" s="126"/>
      <c r="C774" s="155"/>
      <c r="D774" s="126"/>
      <c r="E774" s="162"/>
      <c r="F774" s="126"/>
      <c r="G774" s="110"/>
      <c r="H774" s="155"/>
      <c r="I774" s="126"/>
      <c r="J774" s="126"/>
      <c r="K774" s="110"/>
      <c r="L774" s="166"/>
      <c r="M774" s="110"/>
      <c r="N774" s="110"/>
      <c r="O774" s="110"/>
    </row>
    <row r="775" spans="1:15" x14ac:dyDescent="0.25">
      <c r="A775" s="115"/>
      <c r="B775" s="126"/>
      <c r="C775" s="155"/>
      <c r="D775" s="126"/>
      <c r="E775" s="162"/>
      <c r="F775" s="126"/>
      <c r="G775" s="110"/>
      <c r="H775" s="155"/>
      <c r="I775" s="126"/>
      <c r="J775" s="126"/>
      <c r="K775" s="110"/>
      <c r="L775" s="166"/>
      <c r="M775" s="110"/>
      <c r="N775" s="110"/>
      <c r="O775" s="110"/>
    </row>
    <row r="776" spans="1:15" x14ac:dyDescent="0.25">
      <c r="A776" s="115"/>
      <c r="B776" s="126"/>
      <c r="C776" s="155"/>
      <c r="D776" s="126"/>
      <c r="E776" s="162"/>
      <c r="F776" s="126"/>
      <c r="G776" s="110"/>
      <c r="H776" s="155"/>
      <c r="I776" s="126"/>
      <c r="J776" s="126"/>
      <c r="K776" s="110"/>
      <c r="L776" s="166"/>
      <c r="M776" s="110"/>
      <c r="N776" s="110"/>
      <c r="O776" s="110"/>
    </row>
    <row r="777" spans="1:15" x14ac:dyDescent="0.25">
      <c r="A777" s="115"/>
      <c r="B777" s="126"/>
      <c r="C777" s="155"/>
      <c r="D777" s="126"/>
      <c r="E777" s="162"/>
      <c r="F777" s="126"/>
      <c r="G777" s="110"/>
      <c r="H777" s="155"/>
      <c r="I777" s="126"/>
      <c r="J777" s="126"/>
      <c r="K777" s="110"/>
      <c r="L777" s="166"/>
      <c r="M777" s="110"/>
      <c r="N777" s="110"/>
      <c r="O777" s="110"/>
    </row>
    <row r="778" spans="1:15" x14ac:dyDescent="0.25">
      <c r="A778" s="115"/>
      <c r="B778" s="126"/>
      <c r="C778" s="155"/>
      <c r="D778" s="126"/>
      <c r="E778" s="162"/>
      <c r="F778" s="126"/>
      <c r="G778" s="110"/>
      <c r="H778" s="155"/>
      <c r="I778" s="126"/>
      <c r="J778" s="126"/>
      <c r="K778" s="110"/>
      <c r="L778" s="166"/>
      <c r="M778" s="110"/>
      <c r="N778" s="110"/>
      <c r="O778" s="110"/>
    </row>
    <row r="779" spans="1:15" x14ac:dyDescent="0.25">
      <c r="A779" s="115"/>
      <c r="B779" s="126"/>
      <c r="C779" s="155"/>
      <c r="D779" s="126"/>
      <c r="E779" s="162"/>
      <c r="F779" s="126"/>
      <c r="G779" s="110"/>
      <c r="H779" s="155"/>
      <c r="I779" s="126"/>
      <c r="J779" s="126"/>
      <c r="K779" s="110"/>
      <c r="L779" s="166"/>
      <c r="M779" s="110"/>
      <c r="N779" s="110"/>
      <c r="O779" s="110"/>
    </row>
    <row r="780" spans="1:15" x14ac:dyDescent="0.25">
      <c r="A780" s="115"/>
      <c r="B780" s="126"/>
      <c r="C780" s="155"/>
      <c r="D780" s="126"/>
      <c r="E780" s="162"/>
      <c r="F780" s="126"/>
      <c r="G780" s="110"/>
      <c r="H780" s="155"/>
      <c r="I780" s="126"/>
      <c r="J780" s="126"/>
      <c r="K780" s="110"/>
      <c r="L780" s="166"/>
      <c r="M780" s="110"/>
      <c r="N780" s="110"/>
      <c r="O780" s="110"/>
    </row>
    <row r="781" spans="1:15" x14ac:dyDescent="0.25">
      <c r="A781" s="115"/>
      <c r="B781" s="126"/>
      <c r="C781" s="155"/>
      <c r="D781" s="126"/>
      <c r="E781" s="162"/>
      <c r="F781" s="126"/>
      <c r="G781" s="110"/>
      <c r="H781" s="155"/>
      <c r="I781" s="126"/>
      <c r="J781" s="126"/>
      <c r="K781" s="110"/>
      <c r="L781" s="166"/>
      <c r="M781" s="110"/>
      <c r="N781" s="110"/>
      <c r="O781" s="110"/>
    </row>
    <row r="782" spans="1:15" x14ac:dyDescent="0.25">
      <c r="A782" s="115"/>
      <c r="B782" s="126"/>
      <c r="C782" s="155"/>
      <c r="D782" s="126"/>
      <c r="E782" s="162"/>
      <c r="F782" s="126"/>
      <c r="G782" s="110"/>
      <c r="H782" s="155"/>
      <c r="I782" s="126"/>
      <c r="J782" s="126"/>
      <c r="K782" s="110"/>
      <c r="L782" s="166"/>
      <c r="M782" s="110"/>
      <c r="N782" s="110"/>
      <c r="O782" s="110"/>
    </row>
    <row r="783" spans="1:15" x14ac:dyDescent="0.25">
      <c r="A783" s="115"/>
      <c r="B783" s="126"/>
      <c r="C783" s="155"/>
      <c r="D783" s="126"/>
      <c r="E783" s="162"/>
      <c r="F783" s="126"/>
      <c r="G783" s="110"/>
      <c r="H783" s="155"/>
      <c r="I783" s="126"/>
      <c r="J783" s="126"/>
      <c r="K783" s="110"/>
      <c r="L783" s="166"/>
      <c r="M783" s="110"/>
      <c r="N783" s="110"/>
      <c r="O783" s="110"/>
    </row>
    <row r="784" spans="1:15" x14ac:dyDescent="0.25">
      <c r="A784" s="115"/>
      <c r="B784" s="126"/>
      <c r="C784" s="155"/>
      <c r="D784" s="126"/>
      <c r="E784" s="162"/>
      <c r="F784" s="126"/>
      <c r="G784" s="110"/>
      <c r="H784" s="155"/>
      <c r="I784" s="126"/>
      <c r="J784" s="126"/>
      <c r="K784" s="110"/>
      <c r="L784" s="166"/>
      <c r="M784" s="110"/>
      <c r="N784" s="110"/>
      <c r="O784" s="110"/>
    </row>
    <row r="785" spans="1:15" x14ac:dyDescent="0.25">
      <c r="A785" s="115"/>
      <c r="B785" s="126"/>
      <c r="C785" s="155"/>
      <c r="D785" s="126"/>
      <c r="E785" s="162"/>
      <c r="F785" s="126"/>
      <c r="G785" s="110"/>
      <c r="H785" s="155"/>
      <c r="I785" s="126"/>
      <c r="J785" s="126"/>
      <c r="K785" s="110"/>
      <c r="L785" s="166"/>
      <c r="M785" s="110"/>
      <c r="N785" s="110"/>
      <c r="O785" s="110"/>
    </row>
    <row r="786" spans="1:15" x14ac:dyDescent="0.25">
      <c r="A786" s="115"/>
      <c r="B786" s="126"/>
      <c r="C786" s="155"/>
      <c r="D786" s="126"/>
      <c r="E786" s="162"/>
      <c r="F786" s="126"/>
      <c r="G786" s="110"/>
      <c r="H786" s="155"/>
      <c r="I786" s="126"/>
      <c r="J786" s="126"/>
      <c r="K786" s="110"/>
      <c r="L786" s="166"/>
      <c r="M786" s="110"/>
      <c r="N786" s="110"/>
      <c r="O786" s="110"/>
    </row>
    <row r="787" spans="1:15" x14ac:dyDescent="0.25">
      <c r="A787" s="115"/>
      <c r="B787" s="126"/>
      <c r="C787" s="155"/>
      <c r="D787" s="126"/>
      <c r="E787" s="162"/>
      <c r="F787" s="126"/>
      <c r="G787" s="110"/>
      <c r="H787" s="155"/>
      <c r="I787" s="126"/>
      <c r="J787" s="126"/>
      <c r="K787" s="110"/>
      <c r="L787" s="166"/>
      <c r="M787" s="110"/>
      <c r="N787" s="110"/>
      <c r="O787" s="110"/>
    </row>
    <row r="788" spans="1:15" x14ac:dyDescent="0.25">
      <c r="A788" s="115"/>
      <c r="B788" s="126"/>
      <c r="C788" s="155"/>
      <c r="D788" s="126"/>
      <c r="E788" s="162"/>
      <c r="F788" s="126"/>
      <c r="G788" s="110"/>
      <c r="H788" s="155"/>
      <c r="I788" s="126"/>
      <c r="J788" s="126"/>
      <c r="K788" s="110"/>
      <c r="L788" s="166"/>
      <c r="M788" s="110"/>
      <c r="N788" s="110"/>
      <c r="O788" s="110"/>
    </row>
    <row r="789" spans="1:15" x14ac:dyDescent="0.25">
      <c r="A789" s="115"/>
      <c r="B789" s="126"/>
      <c r="C789" s="155"/>
      <c r="D789" s="126"/>
      <c r="E789" s="162"/>
      <c r="F789" s="126"/>
      <c r="G789" s="110"/>
      <c r="H789" s="155"/>
      <c r="I789" s="126"/>
      <c r="J789" s="126"/>
      <c r="K789" s="110"/>
      <c r="L789" s="166"/>
      <c r="M789" s="110"/>
      <c r="N789" s="110"/>
      <c r="O789" s="110"/>
    </row>
    <row r="790" spans="1:15" x14ac:dyDescent="0.25">
      <c r="A790" s="115"/>
      <c r="B790" s="126"/>
      <c r="C790" s="155"/>
      <c r="D790" s="126"/>
      <c r="E790" s="162"/>
      <c r="F790" s="126"/>
      <c r="G790" s="110"/>
      <c r="H790" s="155"/>
      <c r="I790" s="126"/>
      <c r="J790" s="126"/>
      <c r="K790" s="110"/>
      <c r="L790" s="166"/>
      <c r="M790" s="110"/>
      <c r="N790" s="110"/>
      <c r="O790" s="110"/>
    </row>
    <row r="791" spans="1:15" x14ac:dyDescent="0.25">
      <c r="A791" s="115"/>
      <c r="B791" s="126"/>
      <c r="C791" s="155"/>
      <c r="D791" s="126"/>
      <c r="E791" s="162"/>
      <c r="F791" s="126"/>
      <c r="G791" s="110"/>
      <c r="H791" s="155"/>
      <c r="I791" s="126"/>
      <c r="J791" s="126"/>
      <c r="K791" s="110"/>
      <c r="L791" s="166"/>
      <c r="M791" s="110"/>
      <c r="N791" s="110"/>
      <c r="O791" s="110"/>
    </row>
    <row r="792" spans="1:15" x14ac:dyDescent="0.25">
      <c r="A792" s="115"/>
      <c r="B792" s="126"/>
      <c r="C792" s="155"/>
      <c r="D792" s="126"/>
      <c r="E792" s="162"/>
      <c r="F792" s="126"/>
      <c r="G792" s="110"/>
      <c r="H792" s="155"/>
      <c r="I792" s="126"/>
      <c r="J792" s="126"/>
      <c r="K792" s="110"/>
      <c r="L792" s="166"/>
      <c r="M792" s="110"/>
      <c r="N792" s="110"/>
      <c r="O792" s="110"/>
    </row>
    <row r="793" spans="1:15" x14ac:dyDescent="0.25">
      <c r="A793" s="115"/>
      <c r="B793" s="126"/>
      <c r="C793" s="155"/>
      <c r="D793" s="126"/>
      <c r="E793" s="162"/>
      <c r="F793" s="126"/>
      <c r="G793" s="110"/>
      <c r="H793" s="155"/>
      <c r="I793" s="126"/>
      <c r="J793" s="126"/>
      <c r="K793" s="110"/>
      <c r="L793" s="166"/>
      <c r="M793" s="110"/>
      <c r="N793" s="110"/>
      <c r="O793" s="110"/>
    </row>
    <row r="794" spans="1:15" x14ac:dyDescent="0.25">
      <c r="A794" s="115"/>
      <c r="B794" s="126"/>
      <c r="C794" s="155"/>
      <c r="D794" s="126"/>
      <c r="E794" s="162"/>
      <c r="F794" s="126"/>
      <c r="G794" s="110"/>
      <c r="H794" s="155"/>
      <c r="I794" s="126"/>
      <c r="J794" s="126"/>
      <c r="K794" s="110"/>
      <c r="L794" s="166"/>
      <c r="M794" s="110"/>
      <c r="N794" s="110"/>
      <c r="O794" s="110"/>
    </row>
    <row r="795" spans="1:15" x14ac:dyDescent="0.25">
      <c r="A795" s="115"/>
      <c r="B795" s="126"/>
      <c r="C795" s="155"/>
      <c r="D795" s="126"/>
      <c r="E795" s="162"/>
      <c r="F795" s="126"/>
      <c r="G795" s="110"/>
      <c r="H795" s="155"/>
      <c r="I795" s="126"/>
      <c r="J795" s="126"/>
      <c r="K795" s="110"/>
      <c r="L795" s="166"/>
      <c r="M795" s="110"/>
      <c r="N795" s="110"/>
      <c r="O795" s="110"/>
    </row>
    <row r="796" spans="1:15" x14ac:dyDescent="0.25">
      <c r="A796" s="115"/>
      <c r="B796" s="126"/>
      <c r="C796" s="155"/>
      <c r="D796" s="126"/>
      <c r="E796" s="162"/>
      <c r="F796" s="126"/>
      <c r="G796" s="110"/>
      <c r="H796" s="155"/>
      <c r="I796" s="126"/>
      <c r="J796" s="126"/>
      <c r="K796" s="110"/>
      <c r="L796" s="166"/>
      <c r="M796" s="110"/>
      <c r="N796" s="110"/>
      <c r="O796" s="110"/>
    </row>
    <row r="797" spans="1:15" x14ac:dyDescent="0.25">
      <c r="A797" s="115"/>
      <c r="B797" s="126"/>
      <c r="C797" s="155"/>
      <c r="D797" s="126"/>
      <c r="E797" s="162"/>
      <c r="F797" s="126"/>
      <c r="G797" s="110"/>
      <c r="H797" s="155"/>
      <c r="I797" s="126"/>
      <c r="J797" s="126"/>
      <c r="K797" s="110"/>
      <c r="L797" s="166"/>
      <c r="M797" s="110"/>
      <c r="N797" s="110"/>
      <c r="O797" s="110"/>
    </row>
    <row r="798" spans="1:15" x14ac:dyDescent="0.25">
      <c r="A798" s="115"/>
      <c r="B798" s="126"/>
      <c r="C798" s="155"/>
      <c r="D798" s="126"/>
      <c r="E798" s="162"/>
      <c r="F798" s="126"/>
      <c r="G798" s="110"/>
      <c r="H798" s="155"/>
      <c r="I798" s="126"/>
      <c r="J798" s="126"/>
      <c r="K798" s="110"/>
      <c r="L798" s="166"/>
      <c r="M798" s="110"/>
      <c r="N798" s="110"/>
      <c r="O798" s="110"/>
    </row>
    <row r="799" spans="1:15" x14ac:dyDescent="0.25">
      <c r="A799" s="115"/>
      <c r="B799" s="126"/>
      <c r="C799" s="155"/>
      <c r="D799" s="126"/>
      <c r="E799" s="162"/>
      <c r="F799" s="126"/>
      <c r="G799" s="110"/>
      <c r="H799" s="155"/>
      <c r="I799" s="126"/>
      <c r="J799" s="126"/>
      <c r="K799" s="110"/>
      <c r="L799" s="166"/>
      <c r="M799" s="110"/>
      <c r="N799" s="110"/>
      <c r="O799" s="110"/>
    </row>
    <row r="800" spans="1:15" x14ac:dyDescent="0.25">
      <c r="A800" s="115"/>
      <c r="B800" s="126"/>
      <c r="C800" s="155"/>
      <c r="D800" s="126"/>
      <c r="E800" s="162"/>
      <c r="F800" s="126"/>
      <c r="G800" s="110"/>
      <c r="H800" s="155"/>
      <c r="I800" s="126"/>
      <c r="J800" s="126"/>
      <c r="K800" s="110"/>
      <c r="L800" s="166"/>
      <c r="M800" s="110"/>
      <c r="N800" s="110"/>
      <c r="O800" s="110"/>
    </row>
    <row r="801" spans="1:15" x14ac:dyDescent="0.25">
      <c r="A801" s="115"/>
      <c r="B801" s="126"/>
      <c r="C801" s="155"/>
      <c r="D801" s="126"/>
      <c r="E801" s="162"/>
      <c r="F801" s="126"/>
      <c r="G801" s="110"/>
      <c r="H801" s="155"/>
      <c r="I801" s="126"/>
      <c r="J801" s="126"/>
      <c r="K801" s="110"/>
      <c r="L801" s="166"/>
      <c r="M801" s="110"/>
      <c r="N801" s="110"/>
      <c r="O801" s="110"/>
    </row>
    <row r="802" spans="1:15" x14ac:dyDescent="0.25">
      <c r="A802" s="115"/>
      <c r="B802" s="126"/>
      <c r="C802" s="155"/>
      <c r="D802" s="126"/>
      <c r="E802" s="162"/>
      <c r="F802" s="126"/>
      <c r="G802" s="110"/>
      <c r="H802" s="155"/>
      <c r="I802" s="126"/>
      <c r="J802" s="126"/>
      <c r="K802" s="110"/>
      <c r="L802" s="166"/>
      <c r="M802" s="110"/>
      <c r="N802" s="110"/>
      <c r="O802" s="110"/>
    </row>
    <row r="803" spans="1:15" x14ac:dyDescent="0.25">
      <c r="A803" s="115"/>
      <c r="B803" s="126"/>
      <c r="C803" s="155"/>
      <c r="D803" s="126"/>
      <c r="E803" s="162"/>
      <c r="F803" s="126"/>
      <c r="G803" s="110"/>
      <c r="H803" s="155"/>
      <c r="I803" s="126"/>
      <c r="J803" s="126"/>
      <c r="K803" s="110"/>
      <c r="L803" s="166"/>
      <c r="M803" s="110"/>
      <c r="N803" s="110"/>
      <c r="O803" s="110"/>
    </row>
    <row r="804" spans="1:15" x14ac:dyDescent="0.25">
      <c r="A804" s="115"/>
      <c r="B804" s="126"/>
      <c r="C804" s="155"/>
      <c r="D804" s="126"/>
      <c r="E804" s="162"/>
      <c r="F804" s="126"/>
      <c r="G804" s="110"/>
      <c r="H804" s="155"/>
      <c r="I804" s="126"/>
      <c r="J804" s="126"/>
      <c r="K804" s="110"/>
      <c r="L804" s="166"/>
      <c r="M804" s="110"/>
      <c r="N804" s="110"/>
      <c r="O804" s="110"/>
    </row>
    <row r="805" spans="1:15" x14ac:dyDescent="0.25">
      <c r="A805" s="115"/>
      <c r="B805" s="126"/>
      <c r="C805" s="155"/>
      <c r="D805" s="126"/>
      <c r="E805" s="162"/>
      <c r="F805" s="126"/>
      <c r="G805" s="110"/>
      <c r="H805" s="155"/>
      <c r="I805" s="126"/>
      <c r="J805" s="126"/>
      <c r="K805" s="110"/>
      <c r="L805" s="166"/>
      <c r="M805" s="110"/>
      <c r="N805" s="110"/>
      <c r="O805" s="110"/>
    </row>
    <row r="806" spans="1:15" x14ac:dyDescent="0.25">
      <c r="A806" s="115"/>
      <c r="B806" s="126"/>
      <c r="C806" s="155"/>
      <c r="D806" s="126"/>
      <c r="E806" s="162"/>
      <c r="F806" s="126"/>
      <c r="G806" s="110"/>
      <c r="H806" s="155"/>
      <c r="I806" s="126"/>
      <c r="J806" s="126"/>
      <c r="K806" s="110"/>
      <c r="L806" s="166"/>
      <c r="M806" s="110"/>
      <c r="N806" s="110"/>
      <c r="O806" s="110"/>
    </row>
    <row r="807" spans="1:15" x14ac:dyDescent="0.25">
      <c r="A807" s="115"/>
      <c r="B807" s="126"/>
      <c r="C807" s="155"/>
      <c r="D807" s="126"/>
      <c r="E807" s="162"/>
      <c r="F807" s="126"/>
      <c r="G807" s="110"/>
      <c r="H807" s="155"/>
      <c r="I807" s="126"/>
      <c r="J807" s="126"/>
      <c r="K807" s="110"/>
      <c r="L807" s="166"/>
      <c r="M807" s="110"/>
      <c r="N807" s="110"/>
      <c r="O807" s="110"/>
    </row>
    <row r="808" spans="1:15" x14ac:dyDescent="0.25">
      <c r="A808" s="115"/>
      <c r="B808" s="126"/>
      <c r="C808" s="155"/>
      <c r="D808" s="126"/>
      <c r="E808" s="162"/>
      <c r="F808" s="126"/>
      <c r="G808" s="110"/>
      <c r="H808" s="155"/>
      <c r="I808" s="126"/>
      <c r="J808" s="126"/>
      <c r="K808" s="110"/>
      <c r="L808" s="166"/>
      <c r="M808" s="110"/>
      <c r="N808" s="110"/>
      <c r="O808" s="110"/>
    </row>
    <row r="809" spans="1:15" x14ac:dyDescent="0.25">
      <c r="A809" s="115"/>
      <c r="B809" s="126"/>
      <c r="C809" s="155"/>
      <c r="D809" s="126"/>
      <c r="E809" s="162"/>
      <c r="F809" s="126"/>
      <c r="G809" s="110"/>
      <c r="H809" s="155"/>
      <c r="I809" s="126"/>
      <c r="J809" s="126"/>
      <c r="K809" s="110"/>
      <c r="L809" s="166"/>
      <c r="M809" s="110"/>
      <c r="N809" s="110"/>
      <c r="O809" s="110"/>
    </row>
    <row r="810" spans="1:15" x14ac:dyDescent="0.25">
      <c r="A810" s="115"/>
      <c r="B810" s="126"/>
      <c r="C810" s="155"/>
      <c r="D810" s="126"/>
      <c r="E810" s="162"/>
      <c r="F810" s="126"/>
      <c r="G810" s="110"/>
      <c r="H810" s="155"/>
      <c r="I810" s="126"/>
      <c r="J810" s="126"/>
      <c r="K810" s="110"/>
      <c r="L810" s="166"/>
      <c r="M810" s="110"/>
      <c r="N810" s="110"/>
      <c r="O810" s="110"/>
    </row>
    <row r="811" spans="1:15" x14ac:dyDescent="0.25">
      <c r="A811" s="115"/>
      <c r="B811" s="126"/>
      <c r="C811" s="155"/>
      <c r="D811" s="126"/>
      <c r="E811" s="162"/>
      <c r="F811" s="126"/>
      <c r="G811" s="110"/>
      <c r="H811" s="155"/>
      <c r="I811" s="126"/>
      <c r="J811" s="126"/>
      <c r="K811" s="110"/>
      <c r="L811" s="166"/>
      <c r="M811" s="110"/>
      <c r="N811" s="110"/>
      <c r="O811" s="110"/>
    </row>
    <row r="812" spans="1:15" x14ac:dyDescent="0.25">
      <c r="A812" s="115"/>
      <c r="B812" s="126"/>
      <c r="C812" s="155"/>
      <c r="D812" s="126"/>
      <c r="E812" s="162"/>
      <c r="F812" s="126"/>
      <c r="G812" s="110"/>
      <c r="H812" s="155"/>
      <c r="I812" s="126"/>
      <c r="J812" s="126"/>
      <c r="K812" s="110"/>
      <c r="L812" s="166"/>
      <c r="M812" s="110"/>
      <c r="N812" s="110"/>
      <c r="O812" s="110"/>
    </row>
    <row r="813" spans="1:15" x14ac:dyDescent="0.25">
      <c r="A813" s="115"/>
      <c r="B813" s="126"/>
      <c r="C813" s="155"/>
      <c r="D813" s="126"/>
      <c r="E813" s="162"/>
      <c r="F813" s="126"/>
      <c r="G813" s="110"/>
      <c r="H813" s="155"/>
      <c r="I813" s="126"/>
      <c r="J813" s="126"/>
      <c r="K813" s="110"/>
      <c r="L813" s="166"/>
      <c r="M813" s="110"/>
      <c r="N813" s="110"/>
      <c r="O813" s="110"/>
    </row>
    <row r="814" spans="1:15" x14ac:dyDescent="0.25">
      <c r="A814" s="115"/>
      <c r="B814" s="126"/>
      <c r="C814" s="155"/>
      <c r="D814" s="126"/>
      <c r="E814" s="162"/>
      <c r="F814" s="126"/>
      <c r="G814" s="110"/>
      <c r="H814" s="155"/>
      <c r="I814" s="126"/>
      <c r="J814" s="126"/>
      <c r="K814" s="110"/>
      <c r="L814" s="166"/>
      <c r="M814" s="110"/>
      <c r="N814" s="110"/>
      <c r="O814" s="110"/>
    </row>
    <row r="815" spans="1:15" x14ac:dyDescent="0.25">
      <c r="A815" s="115"/>
      <c r="B815" s="126"/>
      <c r="C815" s="155"/>
      <c r="D815" s="126"/>
      <c r="E815" s="162"/>
      <c r="F815" s="126"/>
      <c r="G815" s="110"/>
      <c r="H815" s="155"/>
      <c r="I815" s="126"/>
      <c r="J815" s="126"/>
      <c r="K815" s="110"/>
      <c r="L815" s="166"/>
      <c r="M815" s="110"/>
      <c r="N815" s="110"/>
      <c r="O815" s="110"/>
    </row>
    <row r="816" spans="1:15" x14ac:dyDescent="0.25">
      <c r="A816" s="115"/>
      <c r="B816" s="126"/>
      <c r="C816" s="155"/>
      <c r="D816" s="126"/>
      <c r="E816" s="162"/>
      <c r="F816" s="126"/>
      <c r="G816" s="110"/>
      <c r="H816" s="155"/>
      <c r="I816" s="126"/>
      <c r="J816" s="126"/>
      <c r="K816" s="110"/>
      <c r="L816" s="166"/>
      <c r="M816" s="110"/>
      <c r="N816" s="110"/>
      <c r="O816" s="110"/>
    </row>
    <row r="817" spans="1:15" x14ac:dyDescent="0.25">
      <c r="A817" s="115"/>
      <c r="B817" s="126"/>
      <c r="C817" s="155"/>
      <c r="D817" s="126"/>
      <c r="E817" s="162"/>
      <c r="F817" s="126"/>
      <c r="G817" s="110"/>
      <c r="H817" s="155"/>
      <c r="I817" s="126"/>
      <c r="J817" s="126"/>
      <c r="K817" s="110"/>
      <c r="L817" s="166"/>
      <c r="M817" s="110"/>
      <c r="N817" s="110"/>
      <c r="O817" s="110"/>
    </row>
    <row r="818" spans="1:15" x14ac:dyDescent="0.25">
      <c r="A818" s="115"/>
      <c r="B818" s="126"/>
      <c r="C818" s="155"/>
      <c r="D818" s="126"/>
      <c r="E818" s="162"/>
      <c r="F818" s="126"/>
      <c r="G818" s="110"/>
      <c r="H818" s="155"/>
      <c r="I818" s="126"/>
      <c r="J818" s="126"/>
      <c r="K818" s="110"/>
      <c r="L818" s="166"/>
      <c r="M818" s="110"/>
      <c r="N818" s="110"/>
      <c r="O818" s="110"/>
    </row>
    <row r="819" spans="1:15" x14ac:dyDescent="0.25">
      <c r="A819" s="115"/>
      <c r="B819" s="126"/>
      <c r="C819" s="155"/>
      <c r="D819" s="126"/>
      <c r="E819" s="162"/>
      <c r="F819" s="126"/>
      <c r="G819" s="110"/>
      <c r="H819" s="155"/>
      <c r="I819" s="126"/>
      <c r="J819" s="126"/>
      <c r="K819" s="110"/>
      <c r="L819" s="166"/>
      <c r="M819" s="110"/>
      <c r="N819" s="110"/>
      <c r="O819" s="110"/>
    </row>
    <row r="820" spans="1:15" x14ac:dyDescent="0.25">
      <c r="A820" s="115"/>
      <c r="B820" s="126"/>
      <c r="C820" s="155"/>
      <c r="D820" s="126"/>
      <c r="E820" s="162"/>
      <c r="F820" s="126"/>
      <c r="G820" s="110"/>
      <c r="H820" s="155"/>
      <c r="I820" s="126"/>
      <c r="J820" s="126"/>
      <c r="K820" s="110"/>
      <c r="L820" s="166"/>
      <c r="M820" s="110"/>
      <c r="N820" s="110"/>
      <c r="O820" s="110"/>
    </row>
    <row r="821" spans="1:15" x14ac:dyDescent="0.25">
      <c r="A821" s="115"/>
      <c r="B821" s="126"/>
      <c r="C821" s="155"/>
      <c r="D821" s="126"/>
      <c r="E821" s="162"/>
      <c r="F821" s="126"/>
      <c r="G821" s="110"/>
      <c r="H821" s="155"/>
      <c r="I821" s="126"/>
      <c r="J821" s="126"/>
      <c r="K821" s="110"/>
      <c r="L821" s="166"/>
      <c r="M821" s="110"/>
      <c r="N821" s="110"/>
      <c r="O821" s="110"/>
    </row>
    <row r="822" spans="1:15" x14ac:dyDescent="0.25">
      <c r="A822" s="115"/>
      <c r="B822" s="126"/>
      <c r="C822" s="155"/>
      <c r="D822" s="126"/>
      <c r="E822" s="162"/>
      <c r="F822" s="126"/>
      <c r="G822" s="110"/>
      <c r="H822" s="155"/>
      <c r="I822" s="126"/>
      <c r="J822" s="126"/>
      <c r="K822" s="110"/>
      <c r="L822" s="166"/>
      <c r="M822" s="110"/>
      <c r="N822" s="110"/>
      <c r="O822" s="110"/>
    </row>
    <row r="823" spans="1:15" x14ac:dyDescent="0.25">
      <c r="A823" s="115"/>
      <c r="B823" s="126"/>
      <c r="C823" s="155"/>
      <c r="D823" s="126"/>
      <c r="E823" s="162"/>
      <c r="F823" s="126"/>
      <c r="G823" s="110"/>
      <c r="H823" s="155"/>
      <c r="I823" s="126"/>
      <c r="J823" s="126"/>
      <c r="K823" s="110"/>
      <c r="L823" s="166"/>
      <c r="M823" s="110"/>
      <c r="N823" s="110"/>
      <c r="O823" s="110"/>
    </row>
    <row r="824" spans="1:15" x14ac:dyDescent="0.25">
      <c r="A824" s="115"/>
      <c r="B824" s="126"/>
      <c r="C824" s="155"/>
      <c r="D824" s="126"/>
      <c r="E824" s="162"/>
      <c r="F824" s="126"/>
      <c r="G824" s="110"/>
      <c r="H824" s="155"/>
      <c r="I824" s="126"/>
      <c r="J824" s="126"/>
      <c r="K824" s="110"/>
      <c r="L824" s="166"/>
      <c r="M824" s="110"/>
      <c r="N824" s="110"/>
      <c r="O824" s="110"/>
    </row>
    <row r="825" spans="1:15" x14ac:dyDescent="0.25">
      <c r="A825" s="115"/>
      <c r="B825" s="126"/>
      <c r="C825" s="155"/>
      <c r="D825" s="126"/>
      <c r="E825" s="162"/>
      <c r="F825" s="126"/>
      <c r="G825" s="110"/>
      <c r="H825" s="155"/>
      <c r="I825" s="126"/>
      <c r="J825" s="126"/>
      <c r="K825" s="110"/>
      <c r="L825" s="166"/>
      <c r="M825" s="110"/>
      <c r="N825" s="110"/>
      <c r="O825" s="110"/>
    </row>
    <row r="826" spans="1:15" x14ac:dyDescent="0.25">
      <c r="A826" s="115"/>
      <c r="B826" s="126"/>
      <c r="C826" s="155"/>
      <c r="D826" s="126"/>
      <c r="E826" s="162"/>
      <c r="F826" s="126"/>
      <c r="G826" s="110"/>
      <c r="H826" s="155"/>
      <c r="I826" s="126"/>
      <c r="J826" s="126"/>
      <c r="K826" s="110"/>
      <c r="L826" s="166"/>
      <c r="M826" s="110"/>
      <c r="N826" s="110"/>
      <c r="O826" s="110"/>
    </row>
    <row r="827" spans="1:15" x14ac:dyDescent="0.25">
      <c r="A827" s="115"/>
      <c r="B827" s="126"/>
      <c r="C827" s="155"/>
      <c r="D827" s="126"/>
      <c r="E827" s="162"/>
      <c r="F827" s="126"/>
      <c r="G827" s="110"/>
      <c r="H827" s="155"/>
      <c r="I827" s="126"/>
      <c r="J827" s="126"/>
      <c r="K827" s="110"/>
      <c r="L827" s="166"/>
      <c r="M827" s="110"/>
      <c r="N827" s="110"/>
      <c r="O827" s="110"/>
    </row>
    <row r="828" spans="1:15" x14ac:dyDescent="0.25">
      <c r="A828" s="115"/>
      <c r="B828" s="126"/>
      <c r="C828" s="155"/>
      <c r="D828" s="126"/>
      <c r="E828" s="162"/>
      <c r="F828" s="126"/>
      <c r="G828" s="110"/>
      <c r="H828" s="155"/>
      <c r="I828" s="126"/>
      <c r="J828" s="126"/>
      <c r="K828" s="110"/>
      <c r="L828" s="166"/>
      <c r="M828" s="110"/>
      <c r="N828" s="110"/>
      <c r="O828" s="110"/>
    </row>
    <row r="829" spans="1:15" x14ac:dyDescent="0.25">
      <c r="A829" s="115"/>
      <c r="B829" s="126"/>
      <c r="C829" s="155"/>
      <c r="D829" s="126"/>
      <c r="E829" s="162"/>
      <c r="F829" s="126"/>
      <c r="G829" s="110"/>
      <c r="H829" s="155"/>
      <c r="I829" s="126"/>
      <c r="J829" s="126"/>
      <c r="K829" s="110"/>
      <c r="L829" s="166"/>
      <c r="M829" s="110"/>
      <c r="N829" s="110"/>
      <c r="O829" s="110"/>
    </row>
    <row r="830" spans="1:15" x14ac:dyDescent="0.25">
      <c r="A830" s="115"/>
      <c r="B830" s="126"/>
      <c r="C830" s="155"/>
      <c r="D830" s="126"/>
      <c r="E830" s="162"/>
      <c r="F830" s="126"/>
      <c r="G830" s="110"/>
      <c r="H830" s="155"/>
      <c r="I830" s="126"/>
      <c r="J830" s="126"/>
      <c r="K830" s="110"/>
      <c r="L830" s="166"/>
      <c r="M830" s="110"/>
      <c r="N830" s="110"/>
      <c r="O830" s="110"/>
    </row>
    <row r="831" spans="1:15" x14ac:dyDescent="0.25">
      <c r="A831" s="115"/>
      <c r="B831" s="126"/>
      <c r="C831" s="155"/>
      <c r="D831" s="126"/>
      <c r="E831" s="162"/>
      <c r="F831" s="126"/>
      <c r="G831" s="110"/>
      <c r="H831" s="155"/>
      <c r="I831" s="126"/>
      <c r="J831" s="126"/>
      <c r="K831" s="110"/>
      <c r="L831" s="166"/>
      <c r="M831" s="110"/>
      <c r="N831" s="110"/>
      <c r="O831" s="110"/>
    </row>
    <row r="832" spans="1:15" x14ac:dyDescent="0.25">
      <c r="A832" s="115"/>
      <c r="B832" s="126"/>
      <c r="C832" s="155"/>
      <c r="D832" s="126"/>
      <c r="E832" s="162"/>
      <c r="F832" s="126"/>
      <c r="G832" s="110"/>
      <c r="H832" s="155"/>
      <c r="I832" s="126"/>
      <c r="J832" s="126"/>
      <c r="K832" s="110"/>
      <c r="L832" s="166"/>
      <c r="M832" s="110"/>
      <c r="N832" s="110"/>
      <c r="O832" s="110"/>
    </row>
    <row r="833" spans="1:15" x14ac:dyDescent="0.25">
      <c r="A833" s="115"/>
      <c r="B833" s="126"/>
      <c r="C833" s="155"/>
      <c r="D833" s="126"/>
      <c r="E833" s="162"/>
      <c r="F833" s="126"/>
      <c r="G833" s="110"/>
      <c r="H833" s="155"/>
      <c r="I833" s="126"/>
      <c r="J833" s="126"/>
      <c r="K833" s="110"/>
      <c r="L833" s="166"/>
      <c r="M833" s="110"/>
      <c r="N833" s="110"/>
      <c r="O833" s="110"/>
    </row>
    <row r="834" spans="1:15" x14ac:dyDescent="0.25">
      <c r="A834" s="115"/>
      <c r="B834" s="126"/>
      <c r="C834" s="155"/>
      <c r="D834" s="126"/>
      <c r="E834" s="162"/>
      <c r="F834" s="126"/>
      <c r="G834" s="110"/>
      <c r="H834" s="155"/>
      <c r="I834" s="126"/>
      <c r="J834" s="126"/>
      <c r="K834" s="110"/>
      <c r="L834" s="166"/>
      <c r="M834" s="110"/>
      <c r="N834" s="110"/>
      <c r="O834" s="110"/>
    </row>
    <row r="835" spans="1:15" x14ac:dyDescent="0.25">
      <c r="A835" s="115"/>
      <c r="B835" s="126"/>
      <c r="C835" s="155"/>
      <c r="D835" s="126"/>
      <c r="E835" s="162"/>
      <c r="F835" s="126"/>
      <c r="G835" s="110"/>
      <c r="H835" s="155"/>
      <c r="I835" s="126"/>
      <c r="J835" s="126"/>
      <c r="K835" s="110"/>
      <c r="L835" s="166"/>
      <c r="M835" s="110"/>
      <c r="N835" s="110"/>
      <c r="O835" s="110"/>
    </row>
    <row r="836" spans="1:15" x14ac:dyDescent="0.25">
      <c r="A836" s="115"/>
      <c r="B836" s="126"/>
      <c r="C836" s="155"/>
      <c r="D836" s="126"/>
      <c r="E836" s="162"/>
      <c r="F836" s="126"/>
      <c r="G836" s="110"/>
      <c r="H836" s="155"/>
      <c r="I836" s="126"/>
      <c r="J836" s="126"/>
      <c r="K836" s="110"/>
      <c r="L836" s="166"/>
      <c r="M836" s="110"/>
      <c r="N836" s="110"/>
      <c r="O836" s="110"/>
    </row>
    <row r="837" spans="1:15" x14ac:dyDescent="0.25">
      <c r="A837" s="115"/>
      <c r="B837" s="126"/>
      <c r="C837" s="155"/>
      <c r="D837" s="126"/>
      <c r="E837" s="162"/>
      <c r="F837" s="126"/>
      <c r="G837" s="110"/>
      <c r="H837" s="155"/>
      <c r="I837" s="126"/>
      <c r="J837" s="126"/>
      <c r="K837" s="110"/>
      <c r="L837" s="166"/>
      <c r="M837" s="110"/>
      <c r="N837" s="110"/>
      <c r="O837" s="110"/>
    </row>
    <row r="838" spans="1:15" x14ac:dyDescent="0.25">
      <c r="A838" s="115"/>
      <c r="B838" s="126"/>
      <c r="C838" s="155"/>
      <c r="D838" s="126"/>
      <c r="E838" s="162"/>
      <c r="F838" s="126"/>
      <c r="G838" s="110"/>
      <c r="H838" s="155"/>
      <c r="I838" s="126"/>
      <c r="J838" s="126"/>
      <c r="K838" s="110"/>
      <c r="L838" s="166"/>
      <c r="M838" s="110"/>
      <c r="N838" s="110"/>
      <c r="O838" s="110"/>
    </row>
    <row r="839" spans="1:15" x14ac:dyDescent="0.25">
      <c r="A839" s="115"/>
      <c r="B839" s="126"/>
      <c r="C839" s="155"/>
      <c r="D839" s="126"/>
      <c r="E839" s="162"/>
      <c r="F839" s="126"/>
      <c r="G839" s="110"/>
      <c r="H839" s="155"/>
      <c r="I839" s="126"/>
      <c r="J839" s="126"/>
      <c r="K839" s="110"/>
      <c r="L839" s="166"/>
      <c r="M839" s="110"/>
      <c r="N839" s="110"/>
      <c r="O839" s="110"/>
    </row>
    <row r="840" spans="1:15" x14ac:dyDescent="0.25">
      <c r="A840" s="115"/>
      <c r="B840" s="126"/>
      <c r="C840" s="155"/>
      <c r="D840" s="126"/>
      <c r="E840" s="162"/>
      <c r="F840" s="126"/>
      <c r="G840" s="110"/>
      <c r="H840" s="155"/>
      <c r="I840" s="126"/>
      <c r="J840" s="126"/>
      <c r="K840" s="110"/>
      <c r="L840" s="166"/>
      <c r="M840" s="110"/>
      <c r="N840" s="110"/>
      <c r="O840" s="110"/>
    </row>
    <row r="841" spans="1:15" x14ac:dyDescent="0.25">
      <c r="A841" s="115"/>
      <c r="B841" s="126"/>
      <c r="C841" s="155"/>
      <c r="D841" s="126"/>
      <c r="E841" s="162"/>
      <c r="F841" s="126"/>
      <c r="G841" s="110"/>
      <c r="H841" s="155"/>
      <c r="I841" s="126"/>
      <c r="J841" s="126"/>
      <c r="K841" s="110"/>
      <c r="L841" s="166"/>
      <c r="M841" s="110"/>
      <c r="N841" s="110"/>
      <c r="O841" s="110"/>
    </row>
    <row r="842" spans="1:15" x14ac:dyDescent="0.25">
      <c r="A842" s="115"/>
      <c r="B842" s="126"/>
      <c r="C842" s="155"/>
      <c r="D842" s="126"/>
      <c r="E842" s="162"/>
      <c r="F842" s="126"/>
      <c r="G842" s="110"/>
      <c r="H842" s="155"/>
      <c r="I842" s="126"/>
      <c r="J842" s="126"/>
      <c r="K842" s="110"/>
      <c r="L842" s="166"/>
      <c r="M842" s="110"/>
      <c r="N842" s="110"/>
      <c r="O842" s="110"/>
    </row>
    <row r="843" spans="1:15" x14ac:dyDescent="0.25">
      <c r="A843" s="115"/>
      <c r="B843" s="126"/>
      <c r="C843" s="155"/>
      <c r="D843" s="126"/>
      <c r="E843" s="162"/>
      <c r="F843" s="126"/>
      <c r="G843" s="110"/>
      <c r="H843" s="155"/>
      <c r="I843" s="126"/>
      <c r="J843" s="126"/>
      <c r="K843" s="110"/>
      <c r="L843" s="166"/>
      <c r="M843" s="110"/>
      <c r="N843" s="110"/>
      <c r="O843" s="110"/>
    </row>
    <row r="844" spans="1:15" x14ac:dyDescent="0.25">
      <c r="A844" s="115"/>
      <c r="B844" s="126"/>
      <c r="C844" s="155"/>
      <c r="D844" s="126"/>
      <c r="E844" s="162"/>
      <c r="F844" s="126"/>
      <c r="G844" s="110"/>
      <c r="H844" s="155"/>
      <c r="I844" s="126"/>
      <c r="J844" s="126"/>
      <c r="K844" s="110"/>
      <c r="L844" s="166"/>
      <c r="M844" s="110"/>
      <c r="N844" s="110"/>
      <c r="O844" s="110"/>
    </row>
    <row r="845" spans="1:15" x14ac:dyDescent="0.25">
      <c r="A845" s="115"/>
      <c r="B845" s="126"/>
      <c r="C845" s="155"/>
      <c r="D845" s="126"/>
      <c r="E845" s="162"/>
      <c r="F845" s="126"/>
      <c r="G845" s="110"/>
      <c r="H845" s="155"/>
      <c r="I845" s="126"/>
      <c r="J845" s="126"/>
      <c r="K845" s="110"/>
      <c r="L845" s="166"/>
      <c r="M845" s="110"/>
      <c r="N845" s="110"/>
      <c r="O845" s="110"/>
    </row>
    <row r="846" spans="1:15" x14ac:dyDescent="0.25">
      <c r="A846" s="115"/>
      <c r="B846" s="126"/>
      <c r="C846" s="155"/>
      <c r="D846" s="126"/>
      <c r="E846" s="162"/>
      <c r="F846" s="126"/>
      <c r="G846" s="110"/>
      <c r="H846" s="155"/>
      <c r="I846" s="126"/>
      <c r="J846" s="126"/>
      <c r="K846" s="110"/>
      <c r="L846" s="166"/>
      <c r="M846" s="110"/>
      <c r="N846" s="110"/>
      <c r="O846" s="110"/>
    </row>
    <row r="847" spans="1:15" x14ac:dyDescent="0.25">
      <c r="A847" s="115"/>
      <c r="B847" s="126"/>
      <c r="C847" s="155"/>
      <c r="D847" s="126"/>
      <c r="E847" s="162"/>
      <c r="F847" s="126"/>
      <c r="G847" s="110"/>
      <c r="H847" s="155"/>
      <c r="I847" s="126"/>
      <c r="J847" s="126"/>
      <c r="K847" s="110"/>
      <c r="L847" s="166"/>
      <c r="M847" s="110"/>
      <c r="N847" s="110"/>
      <c r="O847" s="110"/>
    </row>
    <row r="848" spans="1:15" x14ac:dyDescent="0.25">
      <c r="A848" s="115"/>
      <c r="B848" s="126"/>
      <c r="C848" s="155"/>
      <c r="D848" s="126"/>
      <c r="E848" s="162"/>
      <c r="F848" s="126"/>
      <c r="G848" s="110"/>
      <c r="H848" s="155"/>
      <c r="I848" s="126"/>
      <c r="J848" s="126"/>
      <c r="K848" s="110"/>
      <c r="L848" s="166"/>
      <c r="M848" s="110"/>
      <c r="N848" s="110"/>
      <c r="O848" s="110"/>
    </row>
    <row r="849" spans="1:15" x14ac:dyDescent="0.25">
      <c r="A849" s="115"/>
      <c r="B849" s="126"/>
      <c r="C849" s="155"/>
      <c r="D849" s="126"/>
      <c r="E849" s="162"/>
      <c r="F849" s="126"/>
      <c r="G849" s="110"/>
      <c r="H849" s="155"/>
      <c r="I849" s="126"/>
      <c r="J849" s="126"/>
      <c r="K849" s="110"/>
      <c r="L849" s="166"/>
      <c r="M849" s="110"/>
      <c r="N849" s="110"/>
      <c r="O849" s="110"/>
    </row>
    <row r="850" spans="1:15" x14ac:dyDescent="0.25">
      <c r="A850" s="115"/>
      <c r="B850" s="126"/>
      <c r="C850" s="155"/>
      <c r="D850" s="126"/>
      <c r="E850" s="162"/>
      <c r="F850" s="126"/>
      <c r="G850" s="110"/>
      <c r="H850" s="155"/>
      <c r="I850" s="126"/>
      <c r="J850" s="126"/>
      <c r="K850" s="110"/>
      <c r="L850" s="166"/>
      <c r="M850" s="110"/>
      <c r="N850" s="110"/>
      <c r="O850" s="110"/>
    </row>
    <row r="851" spans="1:15" x14ac:dyDescent="0.25">
      <c r="A851" s="115"/>
      <c r="B851" s="126"/>
      <c r="C851" s="155"/>
      <c r="D851" s="126"/>
      <c r="E851" s="162"/>
      <c r="F851" s="126"/>
      <c r="G851" s="110"/>
      <c r="H851" s="155"/>
      <c r="I851" s="126"/>
      <c r="J851" s="126"/>
      <c r="K851" s="110"/>
      <c r="L851" s="166"/>
      <c r="M851" s="110"/>
      <c r="N851" s="110"/>
      <c r="O851" s="110"/>
    </row>
    <row r="852" spans="1:15" x14ac:dyDescent="0.25">
      <c r="A852" s="115"/>
      <c r="B852" s="126"/>
      <c r="C852" s="155"/>
      <c r="D852" s="126"/>
      <c r="E852" s="162"/>
      <c r="F852" s="126"/>
      <c r="G852" s="110"/>
      <c r="H852" s="155"/>
      <c r="I852" s="126"/>
      <c r="J852" s="126"/>
      <c r="K852" s="110"/>
      <c r="L852" s="166"/>
      <c r="M852" s="110"/>
      <c r="N852" s="110"/>
      <c r="O852" s="110"/>
    </row>
    <row r="853" spans="1:15" x14ac:dyDescent="0.25">
      <c r="A853" s="115"/>
      <c r="B853" s="126"/>
      <c r="C853" s="155"/>
      <c r="D853" s="126"/>
      <c r="E853" s="162"/>
      <c r="F853" s="126"/>
      <c r="G853" s="110"/>
      <c r="H853" s="155"/>
      <c r="I853" s="126"/>
      <c r="J853" s="126"/>
      <c r="K853" s="110"/>
      <c r="L853" s="166"/>
      <c r="M853" s="110"/>
      <c r="N853" s="110"/>
      <c r="O853" s="110"/>
    </row>
    <row r="854" spans="1:15" x14ac:dyDescent="0.25">
      <c r="A854" s="115"/>
      <c r="B854" s="126"/>
      <c r="C854" s="155"/>
      <c r="D854" s="126"/>
      <c r="E854" s="162"/>
      <c r="F854" s="126"/>
      <c r="G854" s="110"/>
      <c r="H854" s="155"/>
      <c r="I854" s="126"/>
      <c r="J854" s="126"/>
      <c r="K854" s="110"/>
      <c r="L854" s="166"/>
      <c r="M854" s="110"/>
      <c r="N854" s="110"/>
      <c r="O854" s="110"/>
    </row>
    <row r="855" spans="1:15" x14ac:dyDescent="0.25">
      <c r="A855" s="115"/>
      <c r="B855" s="126"/>
      <c r="C855" s="155"/>
      <c r="D855" s="126"/>
      <c r="E855" s="162"/>
      <c r="F855" s="126"/>
      <c r="G855" s="110"/>
      <c r="H855" s="155"/>
      <c r="I855" s="126"/>
      <c r="J855" s="126"/>
      <c r="K855" s="110"/>
      <c r="L855" s="166"/>
      <c r="M855" s="110"/>
      <c r="N855" s="110"/>
      <c r="O855" s="110"/>
    </row>
    <row r="856" spans="1:15" x14ac:dyDescent="0.25">
      <c r="A856" s="115"/>
      <c r="B856" s="126"/>
      <c r="C856" s="155"/>
      <c r="D856" s="126"/>
      <c r="E856" s="162"/>
      <c r="F856" s="126"/>
      <c r="G856" s="110"/>
      <c r="H856" s="155"/>
      <c r="I856" s="126"/>
      <c r="J856" s="126"/>
      <c r="K856" s="110"/>
      <c r="L856" s="166"/>
      <c r="M856" s="110"/>
      <c r="N856" s="110"/>
      <c r="O856" s="110"/>
    </row>
    <row r="857" spans="1:15" x14ac:dyDescent="0.25">
      <c r="A857" s="115"/>
      <c r="B857" s="126"/>
      <c r="C857" s="155"/>
      <c r="D857" s="126"/>
      <c r="E857" s="162"/>
      <c r="F857" s="126"/>
      <c r="G857" s="110"/>
      <c r="H857" s="155"/>
      <c r="I857" s="126"/>
      <c r="J857" s="126"/>
      <c r="K857" s="110"/>
      <c r="L857" s="166"/>
      <c r="M857" s="110"/>
      <c r="N857" s="110"/>
      <c r="O857" s="110"/>
    </row>
    <row r="858" spans="1:15" x14ac:dyDescent="0.25">
      <c r="A858" s="115"/>
      <c r="B858" s="126"/>
      <c r="C858" s="155"/>
      <c r="D858" s="126"/>
      <c r="E858" s="162"/>
      <c r="F858" s="126"/>
      <c r="G858" s="110"/>
      <c r="H858" s="155"/>
      <c r="I858" s="126"/>
      <c r="J858" s="126"/>
      <c r="K858" s="110"/>
      <c r="L858" s="166"/>
      <c r="M858" s="110"/>
      <c r="N858" s="110"/>
      <c r="O858" s="110"/>
    </row>
    <row r="859" spans="1:15" x14ac:dyDescent="0.25">
      <c r="A859" s="115"/>
      <c r="B859" s="126"/>
      <c r="C859" s="155"/>
      <c r="D859" s="126"/>
      <c r="E859" s="162"/>
      <c r="F859" s="126"/>
      <c r="G859" s="110"/>
      <c r="H859" s="155"/>
      <c r="I859" s="126"/>
      <c r="J859" s="126"/>
      <c r="K859" s="110"/>
      <c r="L859" s="166"/>
      <c r="M859" s="110"/>
      <c r="N859" s="110"/>
      <c r="O859" s="110"/>
    </row>
    <row r="860" spans="1:15" x14ac:dyDescent="0.25">
      <c r="A860" s="115"/>
      <c r="B860" s="126"/>
      <c r="C860" s="155"/>
      <c r="D860" s="126"/>
      <c r="E860" s="162"/>
      <c r="F860" s="126"/>
      <c r="G860" s="110"/>
      <c r="H860" s="155"/>
      <c r="I860" s="126"/>
      <c r="J860" s="126"/>
      <c r="K860" s="110"/>
      <c r="L860" s="166"/>
      <c r="M860" s="110"/>
      <c r="N860" s="110"/>
      <c r="O860" s="110"/>
    </row>
    <row r="861" spans="1:15" x14ac:dyDescent="0.25">
      <c r="A861" s="115"/>
      <c r="B861" s="126"/>
      <c r="C861" s="155"/>
      <c r="D861" s="126"/>
      <c r="E861" s="162"/>
      <c r="F861" s="126"/>
      <c r="G861" s="110"/>
      <c r="H861" s="155"/>
      <c r="I861" s="126"/>
      <c r="J861" s="126"/>
      <c r="K861" s="110"/>
      <c r="L861" s="166"/>
      <c r="M861" s="110"/>
      <c r="N861" s="110"/>
      <c r="O861" s="110"/>
    </row>
    <row r="862" spans="1:15" x14ac:dyDescent="0.25">
      <c r="A862" s="115"/>
      <c r="B862" s="126"/>
      <c r="C862" s="155"/>
      <c r="D862" s="126"/>
      <c r="E862" s="162"/>
      <c r="F862" s="126"/>
      <c r="G862" s="110"/>
      <c r="H862" s="155"/>
      <c r="I862" s="126"/>
      <c r="J862" s="126"/>
      <c r="K862" s="110"/>
      <c r="L862" s="166"/>
      <c r="M862" s="110"/>
      <c r="N862" s="110"/>
      <c r="O862" s="110"/>
    </row>
    <row r="863" spans="1:15" x14ac:dyDescent="0.25">
      <c r="A863" s="115"/>
      <c r="B863" s="126"/>
      <c r="C863" s="155"/>
      <c r="D863" s="126"/>
      <c r="E863" s="162"/>
      <c r="F863" s="126"/>
      <c r="G863" s="110"/>
      <c r="H863" s="155"/>
      <c r="I863" s="126"/>
      <c r="J863" s="126"/>
      <c r="K863" s="110"/>
      <c r="L863" s="166"/>
      <c r="M863" s="110"/>
      <c r="N863" s="110"/>
      <c r="O863" s="110"/>
    </row>
    <row r="864" spans="1:15" x14ac:dyDescent="0.25">
      <c r="A864" s="115"/>
      <c r="B864" s="126"/>
      <c r="C864" s="155"/>
      <c r="D864" s="126"/>
      <c r="E864" s="162"/>
      <c r="F864" s="126"/>
      <c r="G864" s="110"/>
      <c r="H864" s="155"/>
      <c r="I864" s="126"/>
      <c r="J864" s="126"/>
      <c r="K864" s="110"/>
      <c r="L864" s="166"/>
      <c r="M864" s="110"/>
      <c r="N864" s="110"/>
      <c r="O864" s="110"/>
    </row>
    <row r="865" spans="1:15" x14ac:dyDescent="0.25">
      <c r="A865" s="115"/>
      <c r="B865" s="126"/>
      <c r="C865" s="155"/>
      <c r="D865" s="126"/>
      <c r="E865" s="162"/>
      <c r="F865" s="126"/>
      <c r="G865" s="110"/>
      <c r="H865" s="155"/>
      <c r="I865" s="126"/>
      <c r="J865" s="126"/>
      <c r="K865" s="110"/>
      <c r="L865" s="166"/>
      <c r="M865" s="110"/>
      <c r="N865" s="110"/>
      <c r="O865" s="110"/>
    </row>
    <row r="866" spans="1:15" x14ac:dyDescent="0.25">
      <c r="A866" s="115"/>
      <c r="B866" s="126"/>
      <c r="C866" s="155"/>
      <c r="D866" s="126"/>
      <c r="E866" s="162"/>
      <c r="F866" s="126"/>
      <c r="G866" s="110"/>
      <c r="H866" s="155"/>
      <c r="I866" s="126"/>
      <c r="J866" s="126"/>
      <c r="K866" s="110"/>
      <c r="L866" s="166"/>
      <c r="M866" s="110"/>
      <c r="N866" s="110"/>
      <c r="O866" s="110"/>
    </row>
    <row r="867" spans="1:15" x14ac:dyDescent="0.25">
      <c r="A867" s="115"/>
      <c r="B867" s="126"/>
      <c r="C867" s="155"/>
      <c r="D867" s="126"/>
      <c r="E867" s="162"/>
      <c r="F867" s="126"/>
      <c r="G867" s="110"/>
      <c r="H867" s="155"/>
      <c r="I867" s="126"/>
      <c r="J867" s="126"/>
      <c r="K867" s="110"/>
      <c r="L867" s="166"/>
      <c r="M867" s="110"/>
      <c r="N867" s="110"/>
      <c r="O867" s="110"/>
    </row>
    <row r="868" spans="1:15" x14ac:dyDescent="0.25">
      <c r="A868" s="115"/>
      <c r="B868" s="126"/>
      <c r="C868" s="155"/>
      <c r="D868" s="126"/>
      <c r="E868" s="162"/>
      <c r="F868" s="126"/>
      <c r="G868" s="110"/>
      <c r="H868" s="155"/>
      <c r="I868" s="126"/>
      <c r="J868" s="126"/>
      <c r="K868" s="110"/>
      <c r="L868" s="166"/>
      <c r="M868" s="110"/>
      <c r="N868" s="110"/>
      <c r="O868" s="110"/>
    </row>
    <row r="869" spans="1:15" x14ac:dyDescent="0.25">
      <c r="A869" s="115"/>
      <c r="B869" s="126"/>
      <c r="C869" s="155"/>
      <c r="D869" s="126"/>
      <c r="E869" s="162"/>
      <c r="F869" s="126"/>
      <c r="G869" s="110"/>
      <c r="H869" s="155"/>
      <c r="I869" s="126"/>
      <c r="J869" s="126"/>
      <c r="K869" s="110"/>
      <c r="L869" s="166"/>
      <c r="M869" s="110"/>
      <c r="N869" s="110"/>
      <c r="O869" s="110"/>
    </row>
    <row r="870" spans="1:15" x14ac:dyDescent="0.25">
      <c r="A870" s="115"/>
      <c r="B870" s="126"/>
      <c r="C870" s="155"/>
      <c r="D870" s="126"/>
      <c r="E870" s="162"/>
      <c r="F870" s="126"/>
      <c r="G870" s="110"/>
      <c r="H870" s="155"/>
      <c r="I870" s="126"/>
      <c r="J870" s="126"/>
      <c r="K870" s="110"/>
      <c r="L870" s="166"/>
      <c r="M870" s="110"/>
      <c r="N870" s="110"/>
      <c r="O870" s="110"/>
    </row>
    <row r="871" spans="1:15" x14ac:dyDescent="0.25">
      <c r="A871" s="115"/>
      <c r="B871" s="126"/>
      <c r="C871" s="155"/>
      <c r="D871" s="126"/>
      <c r="E871" s="162"/>
      <c r="F871" s="126"/>
      <c r="G871" s="110"/>
      <c r="H871" s="155"/>
      <c r="I871" s="126"/>
      <c r="J871" s="126"/>
      <c r="K871" s="110"/>
      <c r="L871" s="166"/>
      <c r="M871" s="110"/>
      <c r="N871" s="110"/>
      <c r="O871" s="110"/>
    </row>
    <row r="872" spans="1:15" x14ac:dyDescent="0.25">
      <c r="A872" s="115"/>
      <c r="B872" s="126"/>
      <c r="C872" s="155"/>
      <c r="D872" s="126"/>
      <c r="E872" s="162"/>
      <c r="F872" s="126"/>
      <c r="G872" s="110"/>
      <c r="H872" s="155"/>
      <c r="I872" s="126"/>
      <c r="J872" s="126"/>
      <c r="K872" s="110"/>
      <c r="L872" s="166"/>
      <c r="M872" s="110"/>
      <c r="N872" s="110"/>
      <c r="O872" s="110"/>
    </row>
    <row r="873" spans="1:15" x14ac:dyDescent="0.25">
      <c r="A873" s="115"/>
      <c r="B873" s="126"/>
      <c r="C873" s="155"/>
      <c r="D873" s="126"/>
      <c r="E873" s="162"/>
      <c r="F873" s="126"/>
      <c r="G873" s="110"/>
      <c r="H873" s="155"/>
      <c r="I873" s="126"/>
      <c r="J873" s="126"/>
      <c r="K873" s="110"/>
      <c r="L873" s="166"/>
      <c r="M873" s="110"/>
      <c r="N873" s="110"/>
      <c r="O873" s="110"/>
    </row>
    <row r="874" spans="1:15" x14ac:dyDescent="0.25">
      <c r="A874" s="115"/>
      <c r="B874" s="126"/>
      <c r="C874" s="155"/>
      <c r="D874" s="126"/>
      <c r="E874" s="162"/>
      <c r="F874" s="126"/>
      <c r="G874" s="110"/>
      <c r="H874" s="155"/>
      <c r="I874" s="126"/>
      <c r="J874" s="126"/>
      <c r="K874" s="110"/>
      <c r="L874" s="166"/>
      <c r="M874" s="110"/>
      <c r="N874" s="110"/>
      <c r="O874" s="110"/>
    </row>
    <row r="875" spans="1:15" x14ac:dyDescent="0.25">
      <c r="A875" s="115"/>
      <c r="B875" s="126"/>
      <c r="C875" s="155"/>
      <c r="D875" s="126"/>
      <c r="E875" s="162"/>
      <c r="F875" s="126"/>
      <c r="G875" s="110"/>
      <c r="H875" s="155"/>
      <c r="I875" s="126"/>
      <c r="J875" s="126"/>
      <c r="K875" s="110"/>
      <c r="L875" s="166"/>
      <c r="M875" s="110"/>
      <c r="N875" s="110"/>
      <c r="O875" s="110"/>
    </row>
    <row r="876" spans="1:15" x14ac:dyDescent="0.25">
      <c r="A876" s="115"/>
      <c r="B876" s="126"/>
      <c r="C876" s="155"/>
      <c r="D876" s="126"/>
      <c r="E876" s="162"/>
      <c r="F876" s="126"/>
      <c r="G876" s="110"/>
      <c r="H876" s="155"/>
      <c r="I876" s="126"/>
      <c r="J876" s="126"/>
      <c r="K876" s="110"/>
      <c r="L876" s="166"/>
      <c r="M876" s="110"/>
      <c r="N876" s="110"/>
      <c r="O876" s="110"/>
    </row>
    <row r="877" spans="1:15" x14ac:dyDescent="0.25">
      <c r="A877" s="115"/>
      <c r="B877" s="126"/>
      <c r="C877" s="155"/>
      <c r="D877" s="126"/>
      <c r="E877" s="162"/>
      <c r="F877" s="126"/>
      <c r="G877" s="110"/>
      <c r="H877" s="155"/>
      <c r="I877" s="126"/>
      <c r="J877" s="126"/>
      <c r="K877" s="110"/>
      <c r="L877" s="166"/>
      <c r="M877" s="110"/>
      <c r="N877" s="110"/>
      <c r="O877" s="110"/>
    </row>
    <row r="878" spans="1:15" x14ac:dyDescent="0.25">
      <c r="A878" s="115"/>
      <c r="B878" s="126"/>
      <c r="C878" s="155"/>
      <c r="D878" s="126"/>
      <c r="E878" s="162"/>
      <c r="F878" s="126"/>
      <c r="G878" s="110"/>
      <c r="H878" s="155"/>
      <c r="I878" s="126"/>
      <c r="J878" s="126"/>
      <c r="K878" s="110"/>
      <c r="L878" s="166"/>
      <c r="M878" s="110"/>
      <c r="N878" s="110"/>
      <c r="O878" s="110"/>
    </row>
    <row r="879" spans="1:15" x14ac:dyDescent="0.25">
      <c r="A879" s="115"/>
      <c r="B879" s="126"/>
      <c r="C879" s="155"/>
      <c r="D879" s="126"/>
      <c r="E879" s="162"/>
      <c r="F879" s="126"/>
      <c r="G879" s="110"/>
      <c r="H879" s="155"/>
      <c r="I879" s="126"/>
      <c r="J879" s="126"/>
      <c r="K879" s="110"/>
      <c r="L879" s="166"/>
      <c r="M879" s="110"/>
      <c r="N879" s="110"/>
      <c r="O879" s="110"/>
    </row>
    <row r="880" spans="1:15" x14ac:dyDescent="0.25">
      <c r="A880" s="115"/>
      <c r="B880" s="126"/>
      <c r="C880" s="155"/>
      <c r="D880" s="126"/>
      <c r="E880" s="162"/>
      <c r="F880" s="126"/>
      <c r="G880" s="110"/>
      <c r="H880" s="155"/>
      <c r="I880" s="126"/>
      <c r="J880" s="126"/>
      <c r="K880" s="110"/>
      <c r="L880" s="166"/>
      <c r="M880" s="110"/>
      <c r="N880" s="110"/>
      <c r="O880" s="110"/>
    </row>
    <row r="881" spans="1:15" x14ac:dyDescent="0.25">
      <c r="A881" s="115"/>
      <c r="B881" s="126"/>
      <c r="C881" s="155"/>
      <c r="D881" s="126"/>
      <c r="E881" s="162"/>
      <c r="F881" s="126"/>
      <c r="G881" s="110"/>
      <c r="H881" s="155"/>
      <c r="I881" s="126"/>
      <c r="J881" s="126"/>
      <c r="K881" s="110"/>
      <c r="L881" s="166"/>
      <c r="M881" s="110"/>
      <c r="N881" s="110"/>
      <c r="O881" s="110"/>
    </row>
    <row r="882" spans="1:15" x14ac:dyDescent="0.25">
      <c r="A882" s="115"/>
      <c r="B882" s="126"/>
      <c r="C882" s="155"/>
      <c r="D882" s="126"/>
      <c r="E882" s="162"/>
      <c r="F882" s="126"/>
      <c r="G882" s="110"/>
      <c r="H882" s="155"/>
      <c r="I882" s="126"/>
      <c r="J882" s="126"/>
      <c r="K882" s="110"/>
      <c r="L882" s="166"/>
      <c r="M882" s="110"/>
      <c r="N882" s="110"/>
      <c r="O882" s="110"/>
    </row>
    <row r="883" spans="1:15" x14ac:dyDescent="0.25">
      <c r="A883" s="115"/>
      <c r="B883" s="126"/>
      <c r="C883" s="155"/>
      <c r="D883" s="126"/>
      <c r="E883" s="162"/>
      <c r="F883" s="126"/>
      <c r="G883" s="110"/>
      <c r="H883" s="155"/>
      <c r="I883" s="126"/>
      <c r="J883" s="126"/>
      <c r="K883" s="110"/>
      <c r="L883" s="166"/>
      <c r="M883" s="110"/>
      <c r="N883" s="110"/>
      <c r="O883" s="110"/>
    </row>
    <row r="884" spans="1:15" x14ac:dyDescent="0.25">
      <c r="A884" s="115"/>
      <c r="B884" s="126"/>
      <c r="C884" s="155"/>
      <c r="D884" s="126"/>
      <c r="E884" s="162"/>
      <c r="F884" s="126"/>
      <c r="G884" s="110"/>
      <c r="H884" s="155"/>
      <c r="I884" s="126"/>
      <c r="J884" s="126"/>
      <c r="K884" s="110"/>
      <c r="L884" s="166"/>
      <c r="M884" s="110"/>
      <c r="N884" s="110"/>
      <c r="O884" s="110"/>
    </row>
    <row r="885" spans="1:15" x14ac:dyDescent="0.25">
      <c r="A885" s="115"/>
      <c r="B885" s="126"/>
      <c r="C885" s="155"/>
      <c r="D885" s="126"/>
      <c r="E885" s="162"/>
      <c r="F885" s="126"/>
      <c r="G885" s="110"/>
      <c r="H885" s="155"/>
      <c r="I885" s="126"/>
      <c r="J885" s="126"/>
      <c r="K885" s="110"/>
      <c r="L885" s="166"/>
      <c r="M885" s="110"/>
      <c r="N885" s="110"/>
      <c r="O885" s="110"/>
    </row>
    <row r="886" spans="1:15" x14ac:dyDescent="0.25">
      <c r="A886" s="115"/>
      <c r="B886" s="126"/>
      <c r="C886" s="155"/>
      <c r="D886" s="126"/>
      <c r="E886" s="162"/>
      <c r="F886" s="126"/>
      <c r="G886" s="110"/>
      <c r="H886" s="155"/>
      <c r="I886" s="126"/>
      <c r="J886" s="126"/>
      <c r="K886" s="110"/>
      <c r="L886" s="166"/>
      <c r="M886" s="110"/>
      <c r="N886" s="110"/>
      <c r="O886" s="110"/>
    </row>
    <row r="887" spans="1:15" x14ac:dyDescent="0.25">
      <c r="A887" s="115"/>
      <c r="B887" s="126"/>
      <c r="C887" s="155"/>
      <c r="D887" s="126"/>
      <c r="E887" s="162"/>
      <c r="F887" s="126"/>
      <c r="G887" s="110"/>
      <c r="H887" s="155"/>
      <c r="I887" s="126"/>
      <c r="J887" s="126"/>
      <c r="K887" s="110"/>
      <c r="L887" s="166"/>
      <c r="M887" s="110"/>
      <c r="N887" s="110"/>
      <c r="O887" s="110"/>
    </row>
    <row r="888" spans="1:15" x14ac:dyDescent="0.25">
      <c r="A888" s="115"/>
      <c r="B888" s="126"/>
      <c r="C888" s="155"/>
      <c r="D888" s="126"/>
      <c r="E888" s="162"/>
      <c r="F888" s="126"/>
      <c r="G888" s="110"/>
      <c r="H888" s="155"/>
      <c r="I888" s="126"/>
      <c r="J888" s="126"/>
      <c r="K888" s="110"/>
      <c r="L888" s="166"/>
      <c r="M888" s="110"/>
      <c r="N888" s="110"/>
      <c r="O888" s="110"/>
    </row>
    <row r="889" spans="1:15" x14ac:dyDescent="0.25">
      <c r="A889" s="115"/>
      <c r="B889" s="126"/>
      <c r="C889" s="155"/>
      <c r="D889" s="126"/>
      <c r="E889" s="162"/>
      <c r="F889" s="126"/>
      <c r="G889" s="110"/>
      <c r="H889" s="155"/>
      <c r="I889" s="126"/>
      <c r="J889" s="126"/>
      <c r="K889" s="110"/>
      <c r="L889" s="166"/>
      <c r="M889" s="110"/>
      <c r="N889" s="110"/>
      <c r="O889" s="110"/>
    </row>
    <row r="890" spans="1:15" x14ac:dyDescent="0.25">
      <c r="A890" s="115"/>
      <c r="B890" s="126"/>
      <c r="C890" s="155"/>
      <c r="D890" s="126"/>
      <c r="E890" s="162"/>
      <c r="F890" s="126"/>
      <c r="G890" s="110"/>
      <c r="H890" s="155"/>
      <c r="I890" s="126"/>
      <c r="J890" s="126"/>
      <c r="K890" s="110"/>
      <c r="L890" s="166"/>
      <c r="M890" s="110"/>
      <c r="N890" s="110"/>
      <c r="O890" s="110"/>
    </row>
    <row r="891" spans="1:15" x14ac:dyDescent="0.25">
      <c r="A891" s="115"/>
      <c r="B891" s="126"/>
      <c r="C891" s="155"/>
      <c r="D891" s="126"/>
      <c r="E891" s="162"/>
      <c r="F891" s="126"/>
      <c r="G891" s="110"/>
      <c r="H891" s="155"/>
      <c r="I891" s="126"/>
      <c r="J891" s="126"/>
      <c r="K891" s="110"/>
      <c r="L891" s="166"/>
      <c r="M891" s="110"/>
      <c r="N891" s="110"/>
      <c r="O891" s="110"/>
    </row>
    <row r="892" spans="1:15" x14ac:dyDescent="0.25">
      <c r="A892" s="115"/>
      <c r="B892" s="126"/>
      <c r="C892" s="155"/>
      <c r="D892" s="126"/>
      <c r="E892" s="162"/>
      <c r="F892" s="126"/>
      <c r="G892" s="110"/>
      <c r="H892" s="155"/>
      <c r="I892" s="126"/>
      <c r="J892" s="126"/>
      <c r="K892" s="110"/>
      <c r="L892" s="166"/>
      <c r="M892" s="110"/>
      <c r="N892" s="110"/>
      <c r="O892" s="110"/>
    </row>
    <row r="893" spans="1:15" x14ac:dyDescent="0.25">
      <c r="A893" s="115"/>
      <c r="B893" s="126"/>
      <c r="C893" s="155"/>
      <c r="D893" s="126"/>
      <c r="E893" s="162"/>
      <c r="F893" s="126"/>
      <c r="G893" s="110"/>
      <c r="H893" s="155"/>
      <c r="I893" s="126"/>
      <c r="J893" s="126"/>
      <c r="K893" s="110"/>
      <c r="L893" s="166"/>
      <c r="M893" s="110"/>
      <c r="N893" s="110"/>
      <c r="O893" s="110"/>
    </row>
    <row r="894" spans="1:15" x14ac:dyDescent="0.25">
      <c r="A894" s="115"/>
      <c r="B894" s="126"/>
      <c r="C894" s="155"/>
      <c r="D894" s="126"/>
      <c r="E894" s="162"/>
      <c r="F894" s="126"/>
      <c r="G894" s="110"/>
      <c r="H894" s="155"/>
      <c r="I894" s="126"/>
      <c r="J894" s="126"/>
      <c r="K894" s="110"/>
      <c r="L894" s="166"/>
      <c r="M894" s="110"/>
      <c r="N894" s="110"/>
      <c r="O894" s="110"/>
    </row>
    <row r="895" spans="1:15" x14ac:dyDescent="0.25">
      <c r="A895" s="115"/>
      <c r="B895" s="126"/>
      <c r="C895" s="155"/>
      <c r="D895" s="126"/>
      <c r="E895" s="162"/>
      <c r="F895" s="126"/>
      <c r="G895" s="110"/>
      <c r="H895" s="155"/>
      <c r="I895" s="126"/>
      <c r="J895" s="126"/>
      <c r="K895" s="110"/>
      <c r="L895" s="166"/>
      <c r="M895" s="110"/>
      <c r="N895" s="110"/>
      <c r="O895" s="110"/>
    </row>
    <row r="896" spans="1:15" x14ac:dyDescent="0.25">
      <c r="A896" s="115"/>
      <c r="B896" s="126"/>
      <c r="C896" s="155"/>
      <c r="D896" s="126"/>
      <c r="E896" s="162"/>
      <c r="F896" s="126"/>
      <c r="G896" s="110"/>
      <c r="H896" s="155"/>
      <c r="I896" s="126"/>
      <c r="J896" s="126"/>
      <c r="K896" s="110"/>
      <c r="L896" s="166"/>
      <c r="M896" s="110"/>
      <c r="N896" s="110"/>
      <c r="O896" s="110"/>
    </row>
    <row r="897" spans="1:15" x14ac:dyDescent="0.25">
      <c r="A897" s="115"/>
      <c r="B897" s="126"/>
      <c r="C897" s="155"/>
      <c r="D897" s="126"/>
      <c r="E897" s="162"/>
      <c r="F897" s="126"/>
      <c r="G897" s="110"/>
      <c r="H897" s="155"/>
      <c r="I897" s="126"/>
      <c r="J897" s="126"/>
      <c r="K897" s="110"/>
      <c r="L897" s="166"/>
      <c r="M897" s="110"/>
      <c r="N897" s="110"/>
      <c r="O897" s="110"/>
    </row>
    <row r="898" spans="1:15" x14ac:dyDescent="0.25">
      <c r="A898" s="115"/>
      <c r="B898" s="126"/>
      <c r="C898" s="155"/>
      <c r="D898" s="126"/>
      <c r="E898" s="162"/>
      <c r="F898" s="126"/>
      <c r="G898" s="110"/>
      <c r="H898" s="155"/>
      <c r="I898" s="126"/>
      <c r="J898" s="126"/>
      <c r="K898" s="110"/>
      <c r="L898" s="166"/>
      <c r="M898" s="110"/>
      <c r="N898" s="110"/>
      <c r="O898" s="110"/>
    </row>
    <row r="899" spans="1:15" x14ac:dyDescent="0.25">
      <c r="A899" s="115"/>
      <c r="B899" s="126"/>
      <c r="C899" s="155"/>
      <c r="D899" s="126"/>
      <c r="E899" s="162"/>
      <c r="F899" s="126"/>
      <c r="G899" s="110"/>
      <c r="H899" s="155"/>
      <c r="I899" s="126"/>
      <c r="J899" s="126"/>
      <c r="K899" s="110"/>
      <c r="L899" s="166"/>
      <c r="M899" s="110"/>
      <c r="N899" s="110"/>
      <c r="O899" s="110"/>
    </row>
    <row r="900" spans="1:15" x14ac:dyDescent="0.25">
      <c r="A900" s="115"/>
      <c r="B900" s="126"/>
      <c r="C900" s="155"/>
      <c r="D900" s="126"/>
      <c r="E900" s="162"/>
      <c r="F900" s="126"/>
      <c r="G900" s="110"/>
      <c r="H900" s="155"/>
      <c r="I900" s="126"/>
      <c r="J900" s="126"/>
      <c r="K900" s="110"/>
      <c r="L900" s="166"/>
      <c r="M900" s="110"/>
      <c r="N900" s="110"/>
      <c r="O900" s="110"/>
    </row>
    <row r="901" spans="1:15" x14ac:dyDescent="0.25">
      <c r="A901" s="115"/>
      <c r="B901" s="126"/>
      <c r="C901" s="155"/>
      <c r="D901" s="126"/>
      <c r="E901" s="162"/>
      <c r="F901" s="126"/>
      <c r="G901" s="110"/>
      <c r="H901" s="155"/>
      <c r="I901" s="126"/>
      <c r="J901" s="126"/>
      <c r="K901" s="110"/>
      <c r="L901" s="166"/>
      <c r="M901" s="110"/>
      <c r="N901" s="110"/>
      <c r="O901" s="110"/>
    </row>
    <row r="902" spans="1:15" x14ac:dyDescent="0.25">
      <c r="A902" s="115"/>
      <c r="B902" s="126"/>
      <c r="C902" s="155"/>
      <c r="D902" s="126"/>
      <c r="E902" s="162"/>
      <c r="F902" s="126"/>
      <c r="G902" s="110"/>
      <c r="H902" s="155"/>
      <c r="I902" s="126"/>
      <c r="J902" s="126"/>
      <c r="K902" s="110"/>
      <c r="L902" s="166"/>
      <c r="M902" s="110"/>
      <c r="N902" s="110"/>
      <c r="O902" s="110"/>
    </row>
    <row r="903" spans="1:15" x14ac:dyDescent="0.25">
      <c r="A903" s="115"/>
      <c r="B903" s="126"/>
      <c r="C903" s="155"/>
      <c r="D903" s="126"/>
      <c r="E903" s="162"/>
      <c r="F903" s="126"/>
      <c r="G903" s="110"/>
      <c r="H903" s="155"/>
      <c r="I903" s="126"/>
      <c r="J903" s="126"/>
      <c r="K903" s="110"/>
      <c r="L903" s="166"/>
      <c r="M903" s="110"/>
      <c r="N903" s="110"/>
      <c r="O903" s="110"/>
    </row>
    <row r="904" spans="1:15" x14ac:dyDescent="0.25">
      <c r="A904" s="115"/>
      <c r="B904" s="126"/>
      <c r="C904" s="155"/>
      <c r="D904" s="126"/>
      <c r="E904" s="162"/>
      <c r="F904" s="126"/>
      <c r="G904" s="110"/>
      <c r="H904" s="155"/>
      <c r="I904" s="126"/>
      <c r="J904" s="126"/>
      <c r="K904" s="110"/>
      <c r="L904" s="166"/>
      <c r="M904" s="110"/>
      <c r="N904" s="110"/>
      <c r="O904" s="110"/>
    </row>
    <row r="905" spans="1:15" x14ac:dyDescent="0.25">
      <c r="A905" s="115"/>
      <c r="B905" s="126"/>
      <c r="C905" s="155"/>
      <c r="D905" s="126"/>
      <c r="E905" s="162"/>
      <c r="F905" s="126"/>
      <c r="G905" s="110"/>
      <c r="H905" s="155"/>
      <c r="I905" s="126"/>
      <c r="J905" s="126"/>
      <c r="K905" s="110"/>
      <c r="L905" s="166"/>
      <c r="M905" s="110"/>
      <c r="N905" s="110"/>
      <c r="O905" s="110"/>
    </row>
    <row r="906" spans="1:15" x14ac:dyDescent="0.25">
      <c r="A906" s="115"/>
      <c r="B906" s="126"/>
      <c r="C906" s="155"/>
      <c r="D906" s="126"/>
      <c r="E906" s="162"/>
      <c r="F906" s="126"/>
      <c r="G906" s="110"/>
      <c r="H906" s="155"/>
      <c r="I906" s="126"/>
      <c r="J906" s="126"/>
      <c r="K906" s="110"/>
      <c r="L906" s="166"/>
      <c r="M906" s="110"/>
      <c r="N906" s="110"/>
      <c r="O906" s="110"/>
    </row>
    <row r="907" spans="1:15" x14ac:dyDescent="0.25">
      <c r="A907" s="115"/>
      <c r="B907" s="126"/>
      <c r="C907" s="155"/>
      <c r="D907" s="126"/>
      <c r="E907" s="162"/>
      <c r="F907" s="126"/>
      <c r="G907" s="110"/>
      <c r="H907" s="155"/>
      <c r="I907" s="126"/>
      <c r="J907" s="126"/>
      <c r="K907" s="110"/>
      <c r="L907" s="166"/>
      <c r="M907" s="110"/>
      <c r="N907" s="110"/>
      <c r="O907" s="110"/>
    </row>
    <row r="908" spans="1:15" x14ac:dyDescent="0.25">
      <c r="A908" s="115"/>
      <c r="B908" s="126"/>
      <c r="C908" s="155"/>
      <c r="D908" s="126"/>
      <c r="E908" s="162"/>
      <c r="F908" s="126"/>
      <c r="G908" s="110"/>
      <c r="H908" s="155"/>
      <c r="I908" s="126"/>
      <c r="J908" s="126"/>
      <c r="K908" s="110"/>
      <c r="L908" s="166"/>
      <c r="M908" s="110"/>
      <c r="N908" s="110"/>
      <c r="O908" s="110"/>
    </row>
    <row r="909" spans="1:15" x14ac:dyDescent="0.25">
      <c r="A909" s="115"/>
      <c r="B909" s="126"/>
      <c r="C909" s="155"/>
      <c r="D909" s="126"/>
      <c r="E909" s="162"/>
      <c r="F909" s="126"/>
      <c r="G909" s="110"/>
      <c r="H909" s="155"/>
      <c r="I909" s="126"/>
      <c r="J909" s="126"/>
      <c r="K909" s="110"/>
      <c r="L909" s="166"/>
      <c r="M909" s="110"/>
      <c r="N909" s="110"/>
      <c r="O909" s="110"/>
    </row>
    <row r="910" spans="1:15" x14ac:dyDescent="0.25">
      <c r="A910" s="115"/>
      <c r="B910" s="126"/>
      <c r="C910" s="155"/>
      <c r="D910" s="126"/>
      <c r="E910" s="162"/>
      <c r="F910" s="126"/>
      <c r="G910" s="110"/>
      <c r="H910" s="155"/>
      <c r="I910" s="126"/>
      <c r="J910" s="126"/>
      <c r="K910" s="110"/>
      <c r="L910" s="166"/>
      <c r="M910" s="110"/>
      <c r="N910" s="110"/>
      <c r="O910" s="110"/>
    </row>
    <row r="911" spans="1:15" x14ac:dyDescent="0.25">
      <c r="A911" s="115"/>
      <c r="B911" s="126"/>
      <c r="C911" s="155"/>
      <c r="D911" s="126"/>
      <c r="E911" s="162"/>
      <c r="F911" s="126"/>
      <c r="G911" s="110"/>
      <c r="H911" s="155"/>
      <c r="I911" s="126"/>
      <c r="J911" s="126"/>
      <c r="K911" s="110"/>
      <c r="L911" s="166"/>
      <c r="M911" s="110"/>
      <c r="N911" s="110"/>
      <c r="O911" s="110"/>
    </row>
    <row r="912" spans="1:15" x14ac:dyDescent="0.25">
      <c r="A912" s="115"/>
      <c r="B912" s="126"/>
      <c r="C912" s="155"/>
      <c r="D912" s="126"/>
      <c r="E912" s="162"/>
      <c r="F912" s="126"/>
      <c r="G912" s="110"/>
      <c r="H912" s="155"/>
      <c r="I912" s="126"/>
      <c r="J912" s="126"/>
      <c r="K912" s="110"/>
      <c r="L912" s="166"/>
      <c r="M912" s="110"/>
      <c r="N912" s="110"/>
      <c r="O912" s="110"/>
    </row>
    <row r="913" spans="1:15" x14ac:dyDescent="0.25">
      <c r="A913" s="115"/>
      <c r="B913" s="126"/>
      <c r="C913" s="155"/>
      <c r="D913" s="126"/>
      <c r="E913" s="162"/>
      <c r="F913" s="126"/>
      <c r="G913" s="110"/>
      <c r="H913" s="155"/>
      <c r="I913" s="126"/>
      <c r="J913" s="126"/>
      <c r="K913" s="110"/>
      <c r="L913" s="166"/>
      <c r="M913" s="110"/>
      <c r="N913" s="110"/>
      <c r="O913" s="110"/>
    </row>
    <row r="914" spans="1:15" x14ac:dyDescent="0.25">
      <c r="A914" s="115"/>
      <c r="B914" s="126"/>
      <c r="C914" s="155"/>
      <c r="D914" s="126"/>
      <c r="E914" s="162"/>
      <c r="F914" s="126"/>
      <c r="G914" s="110"/>
      <c r="H914" s="155"/>
      <c r="I914" s="126"/>
      <c r="J914" s="126"/>
      <c r="K914" s="110"/>
      <c r="L914" s="166"/>
      <c r="M914" s="110"/>
      <c r="N914" s="110"/>
      <c r="O914" s="110"/>
    </row>
    <row r="915" spans="1:15" x14ac:dyDescent="0.25">
      <c r="A915" s="115"/>
      <c r="B915" s="126"/>
      <c r="C915" s="155"/>
      <c r="D915" s="126"/>
      <c r="E915" s="162"/>
      <c r="F915" s="126"/>
      <c r="G915" s="110"/>
      <c r="H915" s="155"/>
      <c r="I915" s="126"/>
      <c r="J915" s="126"/>
      <c r="K915" s="110"/>
      <c r="L915" s="166"/>
      <c r="M915" s="110"/>
      <c r="N915" s="110"/>
      <c r="O915" s="110"/>
    </row>
    <row r="916" spans="1:15" x14ac:dyDescent="0.25">
      <c r="A916" s="115"/>
      <c r="B916" s="126"/>
      <c r="C916" s="155"/>
      <c r="D916" s="126"/>
      <c r="E916" s="162"/>
      <c r="F916" s="126"/>
      <c r="G916" s="110"/>
      <c r="H916" s="155"/>
      <c r="I916" s="126"/>
      <c r="J916" s="126"/>
      <c r="K916" s="110"/>
      <c r="L916" s="166"/>
      <c r="M916" s="110"/>
      <c r="N916" s="110"/>
      <c r="O916" s="110"/>
    </row>
    <row r="917" spans="1:15" x14ac:dyDescent="0.25">
      <c r="A917" s="115"/>
      <c r="B917" s="126"/>
      <c r="C917" s="155"/>
      <c r="D917" s="126"/>
      <c r="E917" s="162"/>
      <c r="F917" s="126"/>
      <c r="G917" s="110"/>
      <c r="H917" s="155"/>
      <c r="I917" s="126"/>
      <c r="J917" s="126"/>
      <c r="K917" s="110"/>
      <c r="L917" s="166"/>
      <c r="M917" s="110"/>
      <c r="N917" s="110"/>
      <c r="O917" s="110"/>
    </row>
    <row r="918" spans="1:15" x14ac:dyDescent="0.25">
      <c r="A918" s="115"/>
      <c r="B918" s="126"/>
      <c r="C918" s="155"/>
      <c r="D918" s="126"/>
      <c r="E918" s="162"/>
      <c r="F918" s="126"/>
      <c r="G918" s="110"/>
      <c r="H918" s="155"/>
      <c r="I918" s="126"/>
      <c r="J918" s="126"/>
      <c r="K918" s="110"/>
      <c r="L918" s="166"/>
      <c r="M918" s="110"/>
      <c r="N918" s="110"/>
      <c r="O918" s="110"/>
    </row>
    <row r="919" spans="1:15" x14ac:dyDescent="0.25">
      <c r="A919" s="115"/>
      <c r="B919" s="126"/>
      <c r="C919" s="155"/>
      <c r="D919" s="126"/>
      <c r="E919" s="162"/>
      <c r="F919" s="126"/>
      <c r="G919" s="110"/>
      <c r="H919" s="155"/>
      <c r="I919" s="126"/>
      <c r="J919" s="126"/>
      <c r="K919" s="110"/>
      <c r="L919" s="166"/>
      <c r="M919" s="110"/>
      <c r="N919" s="110"/>
      <c r="O919" s="110"/>
    </row>
    <row r="920" spans="1:15" x14ac:dyDescent="0.25">
      <c r="A920" s="115"/>
      <c r="B920" s="126"/>
      <c r="C920" s="155"/>
      <c r="D920" s="126"/>
      <c r="E920" s="162"/>
      <c r="F920" s="126"/>
      <c r="G920" s="110"/>
      <c r="H920" s="155"/>
      <c r="I920" s="126"/>
      <c r="J920" s="126"/>
      <c r="K920" s="110"/>
      <c r="L920" s="166"/>
      <c r="M920" s="110"/>
      <c r="N920" s="110"/>
      <c r="O920" s="110"/>
    </row>
    <row r="921" spans="1:15" x14ac:dyDescent="0.25">
      <c r="A921" s="115"/>
      <c r="B921" s="126"/>
      <c r="C921" s="155"/>
      <c r="D921" s="126"/>
      <c r="E921" s="162"/>
      <c r="F921" s="126"/>
      <c r="G921" s="110"/>
      <c r="H921" s="155"/>
      <c r="I921" s="126"/>
      <c r="J921" s="126"/>
      <c r="K921" s="110"/>
      <c r="L921" s="166"/>
      <c r="M921" s="110"/>
      <c r="N921" s="110"/>
      <c r="O921" s="110"/>
    </row>
    <row r="922" spans="1:15" x14ac:dyDescent="0.25">
      <c r="A922" s="115"/>
      <c r="B922" s="126"/>
      <c r="C922" s="155"/>
      <c r="D922" s="126"/>
      <c r="E922" s="162"/>
      <c r="F922" s="126"/>
      <c r="G922" s="110"/>
      <c r="H922" s="155"/>
      <c r="I922" s="126"/>
      <c r="J922" s="126"/>
      <c r="K922" s="110"/>
      <c r="L922" s="166"/>
      <c r="M922" s="110"/>
      <c r="N922" s="110"/>
      <c r="O922" s="110"/>
    </row>
    <row r="923" spans="1:15" x14ac:dyDescent="0.25">
      <c r="A923" s="115"/>
      <c r="B923" s="126"/>
      <c r="C923" s="155"/>
      <c r="D923" s="126"/>
      <c r="E923" s="162"/>
      <c r="F923" s="126"/>
      <c r="G923" s="110"/>
      <c r="H923" s="155"/>
      <c r="I923" s="126"/>
      <c r="J923" s="126"/>
      <c r="K923" s="110"/>
      <c r="L923" s="166"/>
      <c r="M923" s="110"/>
      <c r="N923" s="110"/>
      <c r="O923" s="110"/>
    </row>
    <row r="924" spans="1:15" x14ac:dyDescent="0.25">
      <c r="A924" s="115"/>
      <c r="B924" s="126"/>
      <c r="C924" s="155"/>
      <c r="D924" s="126"/>
      <c r="E924" s="162"/>
      <c r="F924" s="126"/>
      <c r="G924" s="110"/>
      <c r="H924" s="155"/>
      <c r="I924" s="126"/>
      <c r="J924" s="126"/>
      <c r="K924" s="110"/>
      <c r="L924" s="166"/>
      <c r="M924" s="110"/>
      <c r="N924" s="110"/>
      <c r="O924" s="110"/>
    </row>
    <row r="925" spans="1:15" x14ac:dyDescent="0.25">
      <c r="A925" s="115"/>
      <c r="B925" s="126"/>
      <c r="C925" s="155"/>
      <c r="D925" s="126"/>
      <c r="E925" s="162"/>
      <c r="F925" s="126"/>
      <c r="G925" s="110"/>
      <c r="H925" s="155"/>
      <c r="I925" s="126"/>
      <c r="J925" s="126"/>
      <c r="K925" s="110"/>
      <c r="L925" s="166"/>
      <c r="M925" s="110"/>
      <c r="N925" s="110"/>
      <c r="O925" s="110"/>
    </row>
    <row r="926" spans="1:15" x14ac:dyDescent="0.25">
      <c r="A926" s="115"/>
      <c r="B926" s="126"/>
      <c r="C926" s="155"/>
      <c r="D926" s="126"/>
      <c r="E926" s="162"/>
      <c r="F926" s="126"/>
      <c r="G926" s="110"/>
      <c r="H926" s="155"/>
      <c r="I926" s="126"/>
      <c r="J926" s="126"/>
      <c r="K926" s="110"/>
      <c r="L926" s="166"/>
      <c r="M926" s="110"/>
      <c r="N926" s="110"/>
      <c r="O926" s="110"/>
    </row>
    <row r="927" spans="1:15" x14ac:dyDescent="0.25">
      <c r="A927" s="115"/>
      <c r="B927" s="126"/>
      <c r="C927" s="155"/>
      <c r="D927" s="126"/>
      <c r="E927" s="162"/>
      <c r="F927" s="126"/>
      <c r="G927" s="110"/>
      <c r="H927" s="155"/>
      <c r="I927" s="126"/>
      <c r="J927" s="126"/>
      <c r="K927" s="110"/>
      <c r="L927" s="166"/>
      <c r="M927" s="110"/>
      <c r="N927" s="110"/>
      <c r="O927" s="110"/>
    </row>
    <row r="928" spans="1:15" x14ac:dyDescent="0.25">
      <c r="A928" s="115"/>
      <c r="B928" s="126"/>
      <c r="C928" s="155"/>
      <c r="D928" s="126"/>
      <c r="E928" s="162"/>
      <c r="F928" s="126"/>
      <c r="G928" s="110"/>
      <c r="H928" s="155"/>
      <c r="I928" s="126"/>
      <c r="J928" s="126"/>
      <c r="K928" s="110"/>
      <c r="L928" s="166"/>
      <c r="M928" s="110"/>
      <c r="N928" s="110"/>
      <c r="O928" s="110"/>
    </row>
    <row r="929" spans="1:15" x14ac:dyDescent="0.25">
      <c r="A929" s="115"/>
      <c r="B929" s="126"/>
      <c r="C929" s="155"/>
      <c r="D929" s="126"/>
      <c r="E929" s="162"/>
      <c r="F929" s="126"/>
      <c r="G929" s="110"/>
      <c r="H929" s="155"/>
      <c r="I929" s="126"/>
      <c r="J929" s="126"/>
      <c r="K929" s="110"/>
      <c r="L929" s="166"/>
      <c r="M929" s="110"/>
      <c r="N929" s="110"/>
      <c r="O929" s="110"/>
    </row>
    <row r="930" spans="1:15" x14ac:dyDescent="0.25">
      <c r="A930" s="115"/>
      <c r="B930" s="126"/>
      <c r="C930" s="155"/>
      <c r="D930" s="126"/>
      <c r="E930" s="162"/>
      <c r="F930" s="126"/>
      <c r="G930" s="110"/>
      <c r="H930" s="155"/>
      <c r="I930" s="126"/>
      <c r="J930" s="126"/>
      <c r="K930" s="110"/>
      <c r="L930" s="166"/>
      <c r="M930" s="110"/>
      <c r="N930" s="110"/>
      <c r="O930" s="110"/>
    </row>
    <row r="931" spans="1:15" x14ac:dyDescent="0.25">
      <c r="A931" s="115"/>
      <c r="B931" s="126"/>
      <c r="C931" s="155"/>
      <c r="D931" s="126"/>
      <c r="E931" s="162"/>
      <c r="F931" s="126"/>
      <c r="G931" s="110"/>
      <c r="H931" s="155"/>
      <c r="I931" s="126"/>
      <c r="J931" s="126"/>
      <c r="K931" s="110"/>
      <c r="L931" s="166"/>
      <c r="M931" s="110"/>
      <c r="N931" s="110"/>
      <c r="O931" s="110"/>
    </row>
    <row r="932" spans="1:15" x14ac:dyDescent="0.25">
      <c r="A932" s="115"/>
      <c r="B932" s="126"/>
      <c r="C932" s="155"/>
      <c r="D932" s="126"/>
      <c r="E932" s="162"/>
      <c r="F932" s="126"/>
      <c r="G932" s="110"/>
      <c r="H932" s="155"/>
      <c r="I932" s="126"/>
      <c r="J932" s="126"/>
      <c r="K932" s="110"/>
      <c r="L932" s="166"/>
      <c r="M932" s="110"/>
      <c r="N932" s="110"/>
      <c r="O932" s="110"/>
    </row>
    <row r="933" spans="1:15" x14ac:dyDescent="0.25">
      <c r="A933" s="115"/>
      <c r="B933" s="126"/>
      <c r="C933" s="155"/>
      <c r="D933" s="126"/>
      <c r="E933" s="162"/>
      <c r="F933" s="126"/>
      <c r="G933" s="110"/>
      <c r="H933" s="155"/>
      <c r="I933" s="126"/>
      <c r="J933" s="126"/>
      <c r="K933" s="110"/>
      <c r="L933" s="166"/>
      <c r="M933" s="110"/>
      <c r="N933" s="110"/>
      <c r="O933" s="110"/>
    </row>
    <row r="934" spans="1:15" x14ac:dyDescent="0.25">
      <c r="A934" s="115"/>
      <c r="B934" s="126"/>
      <c r="C934" s="155"/>
      <c r="D934" s="126"/>
      <c r="E934" s="162"/>
      <c r="F934" s="126"/>
      <c r="G934" s="110"/>
      <c r="H934" s="155"/>
      <c r="I934" s="126"/>
      <c r="J934" s="126"/>
      <c r="K934" s="110"/>
      <c r="L934" s="166"/>
      <c r="M934" s="110"/>
      <c r="N934" s="110"/>
      <c r="O934" s="110"/>
    </row>
    <row r="935" spans="1:15" x14ac:dyDescent="0.25">
      <c r="A935" s="115"/>
      <c r="B935" s="126"/>
      <c r="C935" s="155"/>
      <c r="D935" s="126"/>
      <c r="E935" s="162"/>
      <c r="F935" s="126"/>
      <c r="G935" s="110"/>
      <c r="H935" s="155"/>
      <c r="I935" s="126"/>
      <c r="J935" s="126"/>
      <c r="K935" s="110"/>
      <c r="L935" s="166"/>
      <c r="M935" s="110"/>
      <c r="N935" s="110"/>
      <c r="O935" s="110"/>
    </row>
    <row r="936" spans="1:15" x14ac:dyDescent="0.25">
      <c r="A936" s="115"/>
      <c r="B936" s="126"/>
      <c r="C936" s="155"/>
      <c r="D936" s="126"/>
      <c r="E936" s="162"/>
      <c r="F936" s="126"/>
      <c r="G936" s="110"/>
      <c r="H936" s="155"/>
      <c r="I936" s="126"/>
      <c r="J936" s="126"/>
      <c r="K936" s="110"/>
      <c r="L936" s="166"/>
      <c r="M936" s="110"/>
      <c r="N936" s="110"/>
      <c r="O936" s="110"/>
    </row>
    <row r="937" spans="1:15" x14ac:dyDescent="0.25">
      <c r="A937" s="115"/>
      <c r="B937" s="126"/>
      <c r="C937" s="155"/>
      <c r="D937" s="126"/>
      <c r="E937" s="162"/>
      <c r="F937" s="126"/>
      <c r="G937" s="110"/>
      <c r="H937" s="155"/>
      <c r="I937" s="126"/>
      <c r="J937" s="126"/>
      <c r="K937" s="110"/>
      <c r="L937" s="166"/>
      <c r="M937" s="110"/>
      <c r="N937" s="110"/>
      <c r="O937" s="110"/>
    </row>
    <row r="938" spans="1:15" x14ac:dyDescent="0.25">
      <c r="A938" s="115"/>
      <c r="B938" s="126"/>
      <c r="C938" s="155"/>
      <c r="D938" s="126"/>
      <c r="E938" s="162"/>
      <c r="F938" s="126"/>
      <c r="G938" s="110"/>
      <c r="H938" s="155"/>
      <c r="I938" s="126"/>
      <c r="J938" s="126"/>
      <c r="K938" s="110"/>
      <c r="L938" s="166"/>
      <c r="M938" s="110"/>
      <c r="N938" s="110"/>
      <c r="O938" s="110"/>
    </row>
    <row r="939" spans="1:15" x14ac:dyDescent="0.25">
      <c r="A939" s="115"/>
      <c r="B939" s="126"/>
      <c r="C939" s="155"/>
      <c r="D939" s="126"/>
      <c r="E939" s="162"/>
      <c r="F939" s="126"/>
      <c r="G939" s="110"/>
      <c r="H939" s="155"/>
      <c r="I939" s="126"/>
      <c r="J939" s="126"/>
      <c r="K939" s="110"/>
      <c r="L939" s="166"/>
      <c r="M939" s="110"/>
      <c r="N939" s="110"/>
      <c r="O939" s="110"/>
    </row>
    <row r="940" spans="1:15" x14ac:dyDescent="0.25">
      <c r="A940" s="115"/>
      <c r="B940" s="126"/>
      <c r="C940" s="155"/>
      <c r="D940" s="126"/>
      <c r="E940" s="162"/>
      <c r="F940" s="126"/>
      <c r="G940" s="110"/>
      <c r="H940" s="155"/>
      <c r="I940" s="126"/>
      <c r="J940" s="126"/>
      <c r="K940" s="110"/>
      <c r="L940" s="166"/>
      <c r="M940" s="110"/>
      <c r="N940" s="110"/>
      <c r="O940" s="110"/>
    </row>
    <row r="941" spans="1:15" x14ac:dyDescent="0.25">
      <c r="A941" s="115"/>
      <c r="B941" s="126"/>
      <c r="C941" s="155"/>
      <c r="D941" s="126"/>
      <c r="E941" s="162"/>
      <c r="F941" s="126"/>
      <c r="G941" s="110"/>
      <c r="H941" s="155"/>
      <c r="I941" s="126"/>
      <c r="J941" s="126"/>
      <c r="K941" s="110"/>
      <c r="L941" s="166"/>
      <c r="M941" s="110"/>
      <c r="N941" s="110"/>
      <c r="O941" s="110"/>
    </row>
    <row r="942" spans="1:15" x14ac:dyDescent="0.25">
      <c r="A942" s="115"/>
      <c r="B942" s="126"/>
      <c r="C942" s="155"/>
      <c r="D942" s="126"/>
      <c r="E942" s="162"/>
      <c r="F942" s="126"/>
      <c r="G942" s="110"/>
      <c r="H942" s="155"/>
      <c r="I942" s="126"/>
      <c r="J942" s="126"/>
      <c r="K942" s="110"/>
      <c r="L942" s="166"/>
      <c r="M942" s="110"/>
      <c r="N942" s="110"/>
      <c r="O942" s="110"/>
    </row>
    <row r="943" spans="1:15" x14ac:dyDescent="0.25">
      <c r="A943" s="115"/>
      <c r="B943" s="126"/>
      <c r="C943" s="155"/>
      <c r="D943" s="126"/>
      <c r="E943" s="162"/>
      <c r="F943" s="126"/>
      <c r="G943" s="110"/>
      <c r="H943" s="155"/>
      <c r="I943" s="126"/>
      <c r="J943" s="126"/>
      <c r="K943" s="110"/>
      <c r="L943" s="166"/>
      <c r="M943" s="110"/>
      <c r="N943" s="110"/>
      <c r="O943" s="110"/>
    </row>
    <row r="944" spans="1:15" x14ac:dyDescent="0.25">
      <c r="A944" s="115"/>
      <c r="B944" s="126"/>
      <c r="C944" s="155"/>
      <c r="D944" s="126"/>
      <c r="E944" s="162"/>
      <c r="F944" s="126"/>
      <c r="G944" s="110"/>
      <c r="H944" s="155"/>
      <c r="I944" s="126"/>
      <c r="J944" s="126"/>
      <c r="K944" s="110"/>
      <c r="L944" s="166"/>
      <c r="M944" s="110"/>
      <c r="N944" s="110"/>
      <c r="O944" s="110"/>
    </row>
    <row r="945" spans="1:15" x14ac:dyDescent="0.25">
      <c r="A945" s="115"/>
      <c r="B945" s="126"/>
      <c r="C945" s="155"/>
      <c r="D945" s="126"/>
      <c r="E945" s="162"/>
      <c r="F945" s="126"/>
      <c r="G945" s="110"/>
      <c r="H945" s="155"/>
      <c r="I945" s="126"/>
      <c r="J945" s="126"/>
      <c r="K945" s="110"/>
      <c r="L945" s="166"/>
      <c r="M945" s="110"/>
      <c r="N945" s="110"/>
      <c r="O945" s="110"/>
    </row>
    <row r="946" spans="1:15" x14ac:dyDescent="0.25">
      <c r="A946" s="115"/>
      <c r="B946" s="126"/>
      <c r="C946" s="155"/>
      <c r="D946" s="126"/>
      <c r="E946" s="162"/>
      <c r="F946" s="126"/>
      <c r="G946" s="110"/>
      <c r="H946" s="155"/>
      <c r="I946" s="126"/>
      <c r="J946" s="126"/>
      <c r="K946" s="110"/>
      <c r="L946" s="166"/>
      <c r="M946" s="110"/>
      <c r="N946" s="110"/>
      <c r="O946" s="110"/>
    </row>
    <row r="947" spans="1:15" x14ac:dyDescent="0.25">
      <c r="A947" s="115"/>
      <c r="B947" s="126"/>
      <c r="C947" s="155"/>
      <c r="D947" s="126"/>
      <c r="E947" s="162"/>
      <c r="F947" s="126"/>
      <c r="G947" s="110"/>
      <c r="H947" s="155"/>
      <c r="I947" s="126"/>
      <c r="J947" s="126"/>
      <c r="K947" s="110"/>
      <c r="L947" s="166"/>
      <c r="M947" s="110"/>
      <c r="N947" s="110"/>
      <c r="O947" s="110"/>
    </row>
    <row r="948" spans="1:15" x14ac:dyDescent="0.25">
      <c r="A948" s="115"/>
      <c r="B948" s="126"/>
      <c r="C948" s="155"/>
      <c r="D948" s="126"/>
      <c r="E948" s="162"/>
      <c r="F948" s="126"/>
      <c r="G948" s="110"/>
      <c r="H948" s="155"/>
      <c r="I948" s="126"/>
      <c r="J948" s="126"/>
      <c r="K948" s="110"/>
      <c r="L948" s="166"/>
      <c r="M948" s="110"/>
      <c r="N948" s="110"/>
      <c r="O948" s="110"/>
    </row>
    <row r="949" spans="1:15" x14ac:dyDescent="0.25">
      <c r="A949" s="115"/>
      <c r="B949" s="126"/>
      <c r="C949" s="155"/>
      <c r="D949" s="126"/>
      <c r="E949" s="162"/>
      <c r="F949" s="126"/>
      <c r="G949" s="110"/>
      <c r="H949" s="155"/>
      <c r="I949" s="126"/>
      <c r="J949" s="126"/>
      <c r="K949" s="110"/>
      <c r="L949" s="166"/>
      <c r="M949" s="110"/>
      <c r="N949" s="110"/>
      <c r="O949" s="110"/>
    </row>
    <row r="950" spans="1:15" x14ac:dyDescent="0.25">
      <c r="A950" s="115"/>
      <c r="B950" s="126"/>
      <c r="C950" s="155"/>
      <c r="D950" s="126"/>
      <c r="E950" s="162"/>
      <c r="F950" s="126"/>
      <c r="G950" s="110"/>
      <c r="H950" s="155"/>
      <c r="I950" s="126"/>
      <c r="J950" s="126"/>
      <c r="K950" s="110"/>
      <c r="L950" s="166"/>
      <c r="M950" s="110"/>
      <c r="N950" s="110"/>
      <c r="O950" s="110"/>
    </row>
    <row r="951" spans="1:15" x14ac:dyDescent="0.25">
      <c r="A951" s="115"/>
      <c r="B951" s="126"/>
      <c r="C951" s="155"/>
      <c r="D951" s="126"/>
      <c r="E951" s="162"/>
      <c r="F951" s="126"/>
      <c r="G951" s="110"/>
      <c r="H951" s="155"/>
      <c r="I951" s="126"/>
      <c r="J951" s="126"/>
      <c r="K951" s="110"/>
      <c r="L951" s="166"/>
      <c r="M951" s="110"/>
      <c r="N951" s="110"/>
      <c r="O951" s="110"/>
    </row>
    <row r="952" spans="1:15" x14ac:dyDescent="0.25">
      <c r="A952" s="115"/>
      <c r="B952" s="126"/>
      <c r="C952" s="155"/>
      <c r="D952" s="126"/>
      <c r="E952" s="162"/>
      <c r="F952" s="126"/>
      <c r="G952" s="110"/>
      <c r="H952" s="155"/>
      <c r="I952" s="126"/>
      <c r="J952" s="126"/>
      <c r="K952" s="110"/>
      <c r="L952" s="166"/>
      <c r="M952" s="110"/>
      <c r="N952" s="110"/>
      <c r="O952" s="110"/>
    </row>
    <row r="953" spans="1:15" x14ac:dyDescent="0.25">
      <c r="A953" s="115"/>
      <c r="B953" s="126"/>
      <c r="C953" s="155"/>
      <c r="D953" s="126"/>
      <c r="E953" s="162"/>
      <c r="F953" s="126"/>
      <c r="G953" s="110"/>
      <c r="H953" s="155"/>
      <c r="I953" s="126"/>
      <c r="J953" s="126"/>
      <c r="K953" s="110"/>
      <c r="L953" s="166"/>
      <c r="M953" s="110"/>
      <c r="N953" s="110"/>
      <c r="O953" s="110"/>
    </row>
    <row r="954" spans="1:15" x14ac:dyDescent="0.25">
      <c r="A954" s="115"/>
      <c r="B954" s="126"/>
      <c r="C954" s="155"/>
      <c r="D954" s="126"/>
      <c r="E954" s="162"/>
      <c r="F954" s="126"/>
      <c r="G954" s="110"/>
      <c r="H954" s="155"/>
      <c r="I954" s="126"/>
      <c r="J954" s="126"/>
      <c r="K954" s="110"/>
      <c r="L954" s="166"/>
      <c r="M954" s="110"/>
      <c r="N954" s="110"/>
      <c r="O954" s="110"/>
    </row>
    <row r="955" spans="1:15" x14ac:dyDescent="0.25">
      <c r="A955" s="115"/>
      <c r="B955" s="126"/>
      <c r="C955" s="155"/>
      <c r="D955" s="126"/>
      <c r="E955" s="162"/>
      <c r="F955" s="126"/>
      <c r="G955" s="110"/>
      <c r="H955" s="155"/>
      <c r="I955" s="126"/>
      <c r="J955" s="126"/>
      <c r="K955" s="110"/>
      <c r="L955" s="166"/>
      <c r="M955" s="110"/>
      <c r="N955" s="110"/>
      <c r="O955" s="110"/>
    </row>
    <row r="956" spans="1:15" x14ac:dyDescent="0.25">
      <c r="A956" s="115"/>
      <c r="B956" s="126"/>
      <c r="C956" s="155"/>
      <c r="D956" s="126"/>
      <c r="E956" s="162"/>
      <c r="F956" s="126"/>
      <c r="G956" s="110"/>
      <c r="H956" s="155"/>
      <c r="I956" s="126"/>
      <c r="J956" s="126"/>
      <c r="K956" s="110"/>
      <c r="L956" s="166"/>
      <c r="M956" s="110"/>
      <c r="N956" s="110"/>
      <c r="O956" s="110"/>
    </row>
    <row r="957" spans="1:15" x14ac:dyDescent="0.25">
      <c r="A957" s="115"/>
      <c r="B957" s="126"/>
      <c r="C957" s="155"/>
      <c r="D957" s="126"/>
      <c r="E957" s="162"/>
      <c r="F957" s="126"/>
      <c r="G957" s="110"/>
      <c r="H957" s="155"/>
      <c r="I957" s="126"/>
      <c r="J957" s="126"/>
      <c r="K957" s="110"/>
      <c r="L957" s="166"/>
      <c r="M957" s="110"/>
      <c r="N957" s="110"/>
      <c r="O957" s="110"/>
    </row>
    <row r="958" spans="1:15" x14ac:dyDescent="0.25">
      <c r="A958" s="115"/>
      <c r="B958" s="126"/>
      <c r="C958" s="155"/>
      <c r="D958" s="126"/>
      <c r="E958" s="162"/>
      <c r="F958" s="126"/>
      <c r="G958" s="110"/>
      <c r="H958" s="155"/>
      <c r="I958" s="126"/>
      <c r="J958" s="126"/>
      <c r="K958" s="110"/>
      <c r="L958" s="166"/>
      <c r="M958" s="110"/>
      <c r="N958" s="110"/>
      <c r="O958" s="110"/>
    </row>
    <row r="959" spans="1:15" x14ac:dyDescent="0.25">
      <c r="A959" s="115"/>
      <c r="B959" s="126"/>
      <c r="C959" s="155"/>
      <c r="D959" s="126"/>
      <c r="E959" s="162"/>
      <c r="F959" s="126"/>
      <c r="G959" s="110"/>
      <c r="H959" s="155"/>
      <c r="I959" s="126"/>
      <c r="J959" s="126"/>
      <c r="K959" s="110"/>
      <c r="L959" s="166"/>
      <c r="M959" s="110"/>
      <c r="N959" s="110"/>
      <c r="O959" s="110"/>
    </row>
    <row r="960" spans="1:15" x14ac:dyDescent="0.25">
      <c r="A960" s="115"/>
      <c r="B960" s="126"/>
      <c r="C960" s="155"/>
      <c r="D960" s="126"/>
      <c r="E960" s="162"/>
      <c r="F960" s="126"/>
      <c r="G960" s="110"/>
      <c r="H960" s="155"/>
      <c r="I960" s="126"/>
      <c r="J960" s="126"/>
      <c r="K960" s="110"/>
      <c r="L960" s="166"/>
      <c r="M960" s="110"/>
      <c r="N960" s="110"/>
      <c r="O960" s="110"/>
    </row>
    <row r="961" spans="1:15" x14ac:dyDescent="0.25">
      <c r="A961" s="115"/>
      <c r="B961" s="126"/>
      <c r="C961" s="155"/>
      <c r="D961" s="126"/>
      <c r="E961" s="162"/>
      <c r="F961" s="126"/>
      <c r="G961" s="110"/>
      <c r="H961" s="155"/>
      <c r="I961" s="126"/>
      <c r="J961" s="126"/>
      <c r="K961" s="110"/>
      <c r="L961" s="166"/>
      <c r="M961" s="110"/>
      <c r="N961" s="110"/>
      <c r="O961" s="110"/>
    </row>
    <row r="962" spans="1:15" x14ac:dyDescent="0.25">
      <c r="A962" s="115"/>
      <c r="B962" s="126"/>
      <c r="C962" s="155"/>
      <c r="D962" s="126"/>
      <c r="E962" s="162"/>
      <c r="F962" s="126"/>
      <c r="G962" s="110"/>
      <c r="H962" s="155"/>
      <c r="I962" s="126"/>
      <c r="J962" s="126"/>
      <c r="K962" s="110"/>
      <c r="L962" s="166"/>
      <c r="M962" s="110"/>
      <c r="N962" s="110"/>
      <c r="O962" s="110"/>
    </row>
    <row r="963" spans="1:15" x14ac:dyDescent="0.25">
      <c r="A963" s="115"/>
      <c r="B963" s="126"/>
      <c r="C963" s="155"/>
      <c r="D963" s="126"/>
      <c r="E963" s="162"/>
      <c r="F963" s="126"/>
      <c r="G963" s="110"/>
      <c r="H963" s="155"/>
      <c r="I963" s="126"/>
      <c r="J963" s="126"/>
      <c r="K963" s="110"/>
      <c r="L963" s="166"/>
      <c r="M963" s="110"/>
      <c r="N963" s="110"/>
      <c r="O963" s="110"/>
    </row>
    <row r="964" spans="1:15" x14ac:dyDescent="0.25">
      <c r="A964" s="115"/>
      <c r="B964" s="126"/>
      <c r="C964" s="155"/>
      <c r="D964" s="126"/>
      <c r="E964" s="162"/>
      <c r="F964" s="126"/>
      <c r="G964" s="110"/>
      <c r="H964" s="155"/>
      <c r="I964" s="126"/>
      <c r="J964" s="126"/>
      <c r="K964" s="110"/>
      <c r="L964" s="166"/>
      <c r="M964" s="110"/>
      <c r="N964" s="110"/>
      <c r="O964" s="110"/>
    </row>
    <row r="965" spans="1:15" x14ac:dyDescent="0.25">
      <c r="A965" s="115"/>
      <c r="B965" s="126"/>
      <c r="C965" s="155"/>
      <c r="D965" s="126"/>
      <c r="E965" s="162"/>
      <c r="F965" s="126"/>
      <c r="G965" s="110"/>
      <c r="H965" s="155"/>
      <c r="I965" s="126"/>
      <c r="J965" s="126"/>
      <c r="K965" s="110"/>
      <c r="L965" s="166"/>
      <c r="M965" s="110"/>
      <c r="N965" s="110"/>
      <c r="O965" s="110"/>
    </row>
    <row r="966" spans="1:15" x14ac:dyDescent="0.25">
      <c r="A966" s="115"/>
      <c r="B966" s="126"/>
      <c r="C966" s="155"/>
      <c r="D966" s="126"/>
      <c r="E966" s="162"/>
      <c r="F966" s="126"/>
      <c r="G966" s="110"/>
      <c r="H966" s="155"/>
      <c r="I966" s="126"/>
      <c r="J966" s="126"/>
      <c r="K966" s="110"/>
      <c r="L966" s="166"/>
      <c r="M966" s="110"/>
      <c r="N966" s="110"/>
      <c r="O966" s="110"/>
    </row>
    <row r="967" spans="1:15" x14ac:dyDescent="0.25">
      <c r="A967" s="115"/>
      <c r="B967" s="126"/>
      <c r="C967" s="155"/>
      <c r="D967" s="126"/>
      <c r="E967" s="162"/>
      <c r="F967" s="126"/>
      <c r="G967" s="110"/>
      <c r="H967" s="155"/>
      <c r="I967" s="126"/>
      <c r="J967" s="126"/>
      <c r="K967" s="110"/>
      <c r="L967" s="166"/>
      <c r="M967" s="110"/>
      <c r="N967" s="110"/>
      <c r="O967" s="110"/>
    </row>
    <row r="968" spans="1:15" x14ac:dyDescent="0.25">
      <c r="A968" s="115"/>
      <c r="B968" s="126"/>
      <c r="C968" s="155"/>
      <c r="D968" s="126"/>
      <c r="E968" s="162"/>
      <c r="F968" s="126"/>
      <c r="G968" s="110"/>
      <c r="H968" s="155"/>
      <c r="I968" s="126"/>
      <c r="J968" s="126"/>
      <c r="K968" s="110"/>
      <c r="L968" s="166"/>
      <c r="M968" s="110"/>
      <c r="N968" s="110"/>
      <c r="O968" s="110"/>
    </row>
    <row r="969" spans="1:15" x14ac:dyDescent="0.25">
      <c r="A969" s="115"/>
      <c r="B969" s="126"/>
      <c r="C969" s="155"/>
      <c r="D969" s="126"/>
      <c r="E969" s="162"/>
      <c r="F969" s="126"/>
      <c r="G969" s="110"/>
      <c r="H969" s="155"/>
      <c r="I969" s="126"/>
      <c r="J969" s="126"/>
      <c r="K969" s="110"/>
      <c r="L969" s="166"/>
      <c r="M969" s="110"/>
      <c r="N969" s="110"/>
      <c r="O969" s="110"/>
    </row>
    <row r="970" spans="1:15" x14ac:dyDescent="0.25">
      <c r="A970" s="115"/>
      <c r="B970" s="126"/>
      <c r="C970" s="155"/>
      <c r="D970" s="126"/>
      <c r="E970" s="162"/>
      <c r="F970" s="126"/>
      <c r="G970" s="110"/>
      <c r="H970" s="155"/>
      <c r="I970" s="126"/>
      <c r="J970" s="126"/>
      <c r="K970" s="110"/>
      <c r="L970" s="166"/>
      <c r="M970" s="110"/>
      <c r="N970" s="110"/>
      <c r="O970" s="110"/>
    </row>
    <row r="971" spans="1:15" x14ac:dyDescent="0.25">
      <c r="A971" s="115"/>
      <c r="B971" s="126"/>
      <c r="C971" s="155"/>
      <c r="D971" s="126"/>
      <c r="E971" s="162"/>
      <c r="F971" s="126"/>
      <c r="G971" s="110"/>
      <c r="H971" s="155"/>
      <c r="I971" s="126"/>
      <c r="J971" s="126"/>
      <c r="K971" s="110"/>
      <c r="L971" s="166"/>
      <c r="M971" s="110"/>
      <c r="N971" s="110"/>
      <c r="O971" s="110"/>
    </row>
    <row r="972" spans="1:15" x14ac:dyDescent="0.25">
      <c r="A972" s="115"/>
      <c r="B972" s="126"/>
      <c r="C972" s="155"/>
      <c r="D972" s="126"/>
      <c r="E972" s="162"/>
      <c r="F972" s="126"/>
      <c r="G972" s="110"/>
      <c r="H972" s="155"/>
      <c r="I972" s="126"/>
      <c r="J972" s="126"/>
      <c r="K972" s="110"/>
      <c r="L972" s="166"/>
      <c r="M972" s="110"/>
      <c r="N972" s="110"/>
      <c r="O972" s="110"/>
    </row>
    <row r="973" spans="1:15" x14ac:dyDescent="0.25">
      <c r="A973" s="115"/>
      <c r="B973" s="126"/>
      <c r="C973" s="155"/>
      <c r="D973" s="126"/>
      <c r="E973" s="162"/>
      <c r="F973" s="126"/>
      <c r="G973" s="110"/>
      <c r="H973" s="155"/>
      <c r="I973" s="126"/>
      <c r="J973" s="126"/>
      <c r="K973" s="110"/>
      <c r="L973" s="166"/>
      <c r="M973" s="110"/>
      <c r="N973" s="110"/>
      <c r="O973" s="110"/>
    </row>
    <row r="974" spans="1:15" x14ac:dyDescent="0.25">
      <c r="A974" s="115"/>
      <c r="B974" s="126"/>
      <c r="C974" s="155"/>
      <c r="D974" s="126"/>
      <c r="E974" s="162"/>
      <c r="F974" s="126"/>
      <c r="G974" s="110"/>
      <c r="H974" s="155"/>
      <c r="I974" s="126"/>
      <c r="J974" s="126"/>
      <c r="K974" s="110"/>
      <c r="L974" s="166"/>
      <c r="M974" s="110"/>
      <c r="N974" s="110"/>
      <c r="O974" s="110"/>
    </row>
    <row r="975" spans="1:15" x14ac:dyDescent="0.25">
      <c r="A975" s="115"/>
      <c r="B975" s="126"/>
      <c r="C975" s="155"/>
      <c r="D975" s="126"/>
      <c r="E975" s="162"/>
      <c r="F975" s="126"/>
      <c r="G975" s="110"/>
      <c r="H975" s="155"/>
      <c r="I975" s="126"/>
      <c r="J975" s="126"/>
      <c r="K975" s="110"/>
      <c r="L975" s="166"/>
      <c r="M975" s="110"/>
      <c r="N975" s="110"/>
      <c r="O975" s="110"/>
    </row>
    <row r="976" spans="1:15" x14ac:dyDescent="0.25">
      <c r="A976" s="115"/>
      <c r="B976" s="126"/>
      <c r="C976" s="155"/>
      <c r="D976" s="126"/>
      <c r="E976" s="162"/>
      <c r="F976" s="126"/>
      <c r="G976" s="110"/>
      <c r="H976" s="155"/>
      <c r="I976" s="126"/>
      <c r="J976" s="126"/>
      <c r="K976" s="110"/>
      <c r="L976" s="166"/>
      <c r="M976" s="110"/>
      <c r="N976" s="110"/>
      <c r="O976" s="110"/>
    </row>
    <row r="977" spans="1:15" x14ac:dyDescent="0.25">
      <c r="A977" s="115"/>
      <c r="B977" s="126"/>
      <c r="C977" s="155"/>
      <c r="D977" s="126"/>
      <c r="E977" s="162"/>
      <c r="F977" s="126"/>
      <c r="G977" s="110"/>
      <c r="H977" s="155"/>
      <c r="I977" s="126"/>
      <c r="J977" s="126"/>
      <c r="K977" s="110"/>
      <c r="L977" s="166"/>
      <c r="M977" s="110"/>
      <c r="N977" s="110"/>
      <c r="O977" s="110"/>
    </row>
    <row r="978" spans="1:15" x14ac:dyDescent="0.25">
      <c r="A978" s="115"/>
      <c r="B978" s="126"/>
      <c r="C978" s="155"/>
      <c r="D978" s="126"/>
      <c r="E978" s="162"/>
      <c r="F978" s="126"/>
      <c r="G978" s="110"/>
      <c r="H978" s="155"/>
      <c r="I978" s="126"/>
      <c r="J978" s="126"/>
      <c r="K978" s="110"/>
      <c r="L978" s="166"/>
      <c r="M978" s="110"/>
      <c r="N978" s="110"/>
      <c r="O978" s="110"/>
    </row>
    <row r="979" spans="1:15" x14ac:dyDescent="0.25">
      <c r="A979" s="115"/>
      <c r="B979" s="126"/>
      <c r="C979" s="155"/>
      <c r="D979" s="126"/>
      <c r="E979" s="162"/>
      <c r="F979" s="126"/>
      <c r="G979" s="110"/>
      <c r="H979" s="155"/>
      <c r="I979" s="126"/>
      <c r="J979" s="126"/>
      <c r="K979" s="110"/>
      <c r="L979" s="166"/>
      <c r="M979" s="110"/>
      <c r="N979" s="110"/>
      <c r="O979" s="110"/>
    </row>
    <row r="980" spans="1:15" x14ac:dyDescent="0.25">
      <c r="A980" s="115"/>
      <c r="B980" s="126"/>
      <c r="C980" s="155"/>
      <c r="D980" s="126"/>
      <c r="E980" s="162"/>
      <c r="F980" s="126"/>
      <c r="G980" s="110"/>
      <c r="H980" s="155"/>
      <c r="I980" s="126"/>
      <c r="J980" s="126"/>
      <c r="K980" s="110"/>
      <c r="L980" s="166"/>
      <c r="M980" s="110"/>
      <c r="N980" s="110"/>
      <c r="O980" s="110"/>
    </row>
    <row r="981" spans="1:15" x14ac:dyDescent="0.25">
      <c r="A981" s="115"/>
      <c r="B981" s="126"/>
      <c r="C981" s="155"/>
      <c r="D981" s="126"/>
      <c r="E981" s="162"/>
      <c r="F981" s="126"/>
      <c r="G981" s="110"/>
      <c r="H981" s="155"/>
      <c r="I981" s="126"/>
      <c r="J981" s="126"/>
      <c r="K981" s="110"/>
      <c r="L981" s="166"/>
      <c r="M981" s="110"/>
      <c r="N981" s="110"/>
      <c r="O981" s="110"/>
    </row>
    <row r="982" spans="1:15" x14ac:dyDescent="0.25">
      <c r="A982" s="115"/>
      <c r="B982" s="126"/>
      <c r="C982" s="155"/>
      <c r="D982" s="126"/>
      <c r="E982" s="162"/>
      <c r="F982" s="126"/>
      <c r="G982" s="110"/>
      <c r="H982" s="155"/>
      <c r="I982" s="126"/>
      <c r="J982" s="126"/>
      <c r="K982" s="110"/>
      <c r="L982" s="166"/>
      <c r="M982" s="110"/>
      <c r="N982" s="110"/>
      <c r="O982" s="110"/>
    </row>
    <row r="983" spans="1:15" x14ac:dyDescent="0.25">
      <c r="A983" s="115"/>
      <c r="B983" s="126"/>
      <c r="C983" s="155"/>
      <c r="D983" s="126"/>
      <c r="E983" s="162"/>
      <c r="F983" s="126"/>
      <c r="G983" s="110"/>
      <c r="H983" s="155"/>
      <c r="I983" s="126"/>
      <c r="J983" s="126"/>
      <c r="K983" s="110"/>
      <c r="L983" s="166"/>
      <c r="M983" s="110"/>
      <c r="N983" s="110"/>
      <c r="O983" s="110"/>
    </row>
    <row r="984" spans="1:15" x14ac:dyDescent="0.25">
      <c r="A984" s="115"/>
      <c r="B984" s="126"/>
      <c r="C984" s="155"/>
      <c r="D984" s="126"/>
      <c r="E984" s="162"/>
      <c r="F984" s="126"/>
      <c r="G984" s="110"/>
      <c r="H984" s="155"/>
      <c r="I984" s="126"/>
      <c r="J984" s="126"/>
      <c r="K984" s="110"/>
      <c r="L984" s="166"/>
      <c r="M984" s="110"/>
      <c r="N984" s="110"/>
      <c r="O984" s="110"/>
    </row>
    <row r="985" spans="1:15" x14ac:dyDescent="0.25">
      <c r="A985" s="115"/>
      <c r="B985" s="126"/>
      <c r="C985" s="155"/>
      <c r="D985" s="126"/>
      <c r="E985" s="162"/>
      <c r="F985" s="126"/>
      <c r="G985" s="110"/>
      <c r="H985" s="155"/>
      <c r="I985" s="126"/>
      <c r="J985" s="126"/>
      <c r="K985" s="110"/>
      <c r="L985" s="166"/>
      <c r="M985" s="110"/>
      <c r="N985" s="110"/>
      <c r="O985" s="110"/>
    </row>
    <row r="986" spans="1:15" x14ac:dyDescent="0.25">
      <c r="A986" s="115"/>
      <c r="B986" s="126"/>
      <c r="C986" s="155"/>
      <c r="D986" s="126"/>
      <c r="E986" s="162"/>
      <c r="F986" s="126"/>
      <c r="G986" s="110"/>
      <c r="H986" s="155"/>
      <c r="I986" s="126"/>
      <c r="J986" s="126"/>
      <c r="K986" s="110"/>
      <c r="L986" s="166"/>
      <c r="M986" s="110"/>
      <c r="N986" s="110"/>
      <c r="O986" s="110"/>
    </row>
    <row r="987" spans="1:15" x14ac:dyDescent="0.25">
      <c r="A987" s="115"/>
      <c r="B987" s="126"/>
      <c r="C987" s="155"/>
      <c r="D987" s="126"/>
      <c r="E987" s="162"/>
      <c r="F987" s="126"/>
      <c r="G987" s="110"/>
      <c r="H987" s="155"/>
      <c r="I987" s="126"/>
      <c r="J987" s="126"/>
      <c r="K987" s="110"/>
      <c r="L987" s="166"/>
      <c r="M987" s="110"/>
      <c r="N987" s="110"/>
      <c r="O987" s="110"/>
    </row>
    <row r="988" spans="1:15" x14ac:dyDescent="0.25">
      <c r="A988" s="115"/>
      <c r="B988" s="126"/>
      <c r="C988" s="155"/>
      <c r="D988" s="126"/>
      <c r="E988" s="162"/>
      <c r="F988" s="126"/>
      <c r="G988" s="110"/>
      <c r="H988" s="155"/>
      <c r="I988" s="126"/>
      <c r="J988" s="126"/>
      <c r="K988" s="110"/>
      <c r="L988" s="166"/>
      <c r="M988" s="110"/>
      <c r="N988" s="110"/>
      <c r="O988" s="110"/>
    </row>
    <row r="989" spans="1:15" x14ac:dyDescent="0.25">
      <c r="A989" s="115"/>
      <c r="B989" s="126"/>
      <c r="C989" s="155"/>
      <c r="D989" s="126"/>
      <c r="E989" s="162"/>
      <c r="F989" s="126"/>
      <c r="G989" s="110"/>
      <c r="H989" s="155"/>
      <c r="I989" s="126"/>
      <c r="J989" s="126"/>
      <c r="K989" s="110"/>
      <c r="L989" s="166"/>
      <c r="M989" s="110"/>
      <c r="N989" s="110"/>
      <c r="O989" s="110"/>
    </row>
    <row r="990" spans="1:15" x14ac:dyDescent="0.25">
      <c r="A990" s="115"/>
      <c r="B990" s="126"/>
      <c r="C990" s="155"/>
      <c r="D990" s="126"/>
      <c r="E990" s="162"/>
      <c r="F990" s="126"/>
      <c r="G990" s="110"/>
      <c r="H990" s="155"/>
      <c r="I990" s="126"/>
      <c r="J990" s="126"/>
      <c r="K990" s="110"/>
      <c r="L990" s="166"/>
      <c r="M990" s="110"/>
      <c r="N990" s="110"/>
      <c r="O990" s="110"/>
    </row>
    <row r="991" spans="1:15" x14ac:dyDescent="0.25">
      <c r="A991" s="115"/>
      <c r="B991" s="126"/>
      <c r="C991" s="155"/>
      <c r="D991" s="126"/>
      <c r="E991" s="162"/>
      <c r="F991" s="126"/>
      <c r="G991" s="110"/>
      <c r="H991" s="155"/>
      <c r="I991" s="126"/>
      <c r="J991" s="126"/>
      <c r="K991" s="110"/>
      <c r="L991" s="166"/>
      <c r="M991" s="110"/>
      <c r="N991" s="110"/>
      <c r="O991" s="110"/>
    </row>
    <row r="992" spans="1:15" x14ac:dyDescent="0.25">
      <c r="A992" s="115"/>
      <c r="B992" s="126"/>
      <c r="C992" s="155"/>
      <c r="D992" s="126"/>
      <c r="E992" s="162"/>
      <c r="F992" s="126"/>
      <c r="G992" s="110"/>
      <c r="H992" s="155"/>
      <c r="I992" s="126"/>
      <c r="J992" s="126"/>
      <c r="K992" s="110"/>
      <c r="L992" s="166"/>
      <c r="M992" s="110"/>
      <c r="N992" s="110"/>
      <c r="O992" s="110"/>
    </row>
    <row r="993" spans="1:15" x14ac:dyDescent="0.25">
      <c r="A993" s="115"/>
      <c r="B993" s="126"/>
      <c r="C993" s="155"/>
      <c r="D993" s="126"/>
      <c r="E993" s="162"/>
      <c r="F993" s="126"/>
      <c r="G993" s="110"/>
      <c r="H993" s="155"/>
      <c r="I993" s="126"/>
      <c r="J993" s="126"/>
      <c r="K993" s="110"/>
      <c r="L993" s="166"/>
      <c r="M993" s="110"/>
      <c r="N993" s="110"/>
      <c r="O993" s="110"/>
    </row>
    <row r="994" spans="1:15" x14ac:dyDescent="0.25">
      <c r="A994" s="115"/>
      <c r="B994" s="126"/>
      <c r="C994" s="155"/>
      <c r="D994" s="126"/>
      <c r="E994" s="162"/>
      <c r="F994" s="126"/>
      <c r="G994" s="110"/>
      <c r="H994" s="155"/>
      <c r="I994" s="126"/>
      <c r="J994" s="126"/>
      <c r="K994" s="110"/>
      <c r="L994" s="166"/>
      <c r="M994" s="110"/>
      <c r="N994" s="110"/>
      <c r="O994" s="110"/>
    </row>
    <row r="995" spans="1:15" x14ac:dyDescent="0.25">
      <c r="A995" s="115"/>
      <c r="B995" s="126"/>
      <c r="C995" s="155"/>
      <c r="D995" s="126"/>
      <c r="E995" s="162"/>
      <c r="F995" s="126"/>
      <c r="G995" s="110"/>
      <c r="H995" s="155"/>
      <c r="I995" s="126"/>
      <c r="J995" s="126"/>
      <c r="K995" s="110"/>
      <c r="L995" s="166"/>
      <c r="M995" s="110"/>
      <c r="N995" s="110"/>
      <c r="O995" s="110"/>
    </row>
    <row r="996" spans="1:15" x14ac:dyDescent="0.25">
      <c r="A996" s="115"/>
      <c r="B996" s="126"/>
      <c r="C996" s="155"/>
      <c r="D996" s="126"/>
      <c r="E996" s="162"/>
      <c r="F996" s="126"/>
      <c r="G996" s="110"/>
      <c r="H996" s="155"/>
      <c r="I996" s="126"/>
      <c r="J996" s="126"/>
      <c r="K996" s="110"/>
      <c r="L996" s="166"/>
      <c r="M996" s="110"/>
      <c r="N996" s="110"/>
      <c r="O996" s="110"/>
    </row>
    <row r="997" spans="1:15" x14ac:dyDescent="0.25">
      <c r="A997" s="115"/>
      <c r="B997" s="126"/>
      <c r="C997" s="155"/>
      <c r="D997" s="126"/>
      <c r="E997" s="162"/>
      <c r="F997" s="126"/>
      <c r="G997" s="110"/>
      <c r="H997" s="155"/>
      <c r="I997" s="126"/>
      <c r="J997" s="126"/>
      <c r="K997" s="110"/>
      <c r="L997" s="166"/>
      <c r="M997" s="110"/>
      <c r="N997" s="110"/>
      <c r="O997" s="110"/>
    </row>
    <row r="998" spans="1:15" x14ac:dyDescent="0.25">
      <c r="A998" s="115"/>
      <c r="B998" s="126"/>
      <c r="C998" s="155"/>
      <c r="D998" s="126"/>
      <c r="E998" s="162"/>
      <c r="F998" s="126"/>
      <c r="G998" s="110"/>
      <c r="H998" s="155"/>
      <c r="I998" s="126"/>
      <c r="J998" s="126"/>
      <c r="K998" s="110"/>
      <c r="L998" s="166"/>
      <c r="M998" s="110"/>
      <c r="N998" s="110"/>
      <c r="O998" s="110"/>
    </row>
    <row r="999" spans="1:15" x14ac:dyDescent="0.25">
      <c r="A999" s="115"/>
      <c r="B999" s="126"/>
      <c r="C999" s="155"/>
      <c r="D999" s="126"/>
      <c r="E999" s="162"/>
      <c r="F999" s="126"/>
      <c r="G999" s="110"/>
      <c r="H999" s="155"/>
      <c r="I999" s="126"/>
      <c r="J999" s="126"/>
      <c r="K999" s="110"/>
      <c r="L999" s="166"/>
      <c r="M999" s="110"/>
      <c r="N999" s="110"/>
      <c r="O999" s="110"/>
    </row>
    <row r="1000" spans="1:15" x14ac:dyDescent="0.25">
      <c r="A1000" s="115"/>
      <c r="B1000" s="126"/>
      <c r="C1000" s="155"/>
      <c r="D1000" s="126"/>
      <c r="E1000" s="162"/>
      <c r="F1000" s="126"/>
      <c r="G1000" s="110"/>
      <c r="H1000" s="155"/>
      <c r="I1000" s="126"/>
      <c r="J1000" s="126"/>
      <c r="K1000" s="110"/>
      <c r="L1000" s="166"/>
      <c r="M1000" s="110"/>
      <c r="N1000" s="110"/>
      <c r="O1000" s="110"/>
    </row>
    <row r="1001" spans="1:15" x14ac:dyDescent="0.25">
      <c r="A1001" s="115"/>
      <c r="B1001" s="126"/>
      <c r="C1001" s="155"/>
      <c r="D1001" s="126"/>
      <c r="E1001" s="162"/>
      <c r="F1001" s="126"/>
      <c r="G1001" s="110"/>
      <c r="H1001" s="155"/>
      <c r="I1001" s="126"/>
      <c r="J1001" s="126"/>
      <c r="K1001" s="110"/>
      <c r="L1001" s="166"/>
      <c r="M1001" s="110"/>
      <c r="N1001" s="110"/>
      <c r="O1001" s="110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E00-000000000000}">
          <x14:formula1>
            <xm:f>'ABBR - AGS'!$C$505:$C$517</xm:f>
          </x14:formula1>
          <xm:sqref>E6:E1001</xm:sqref>
        </x14:dataValidation>
        <x14:dataValidation type="list" allowBlank="1" showInputMessage="1" showErrorMessage="1" xr:uid="{00000000-0002-0000-1E00-000001000000}">
          <x14:formula1>
            <xm:f>'ABBR - AGS'!$C$520:$C$523</xm:f>
          </x14:formula1>
          <xm:sqref>I6:I1001</xm:sqref>
        </x14:dataValidation>
        <x14:dataValidation type="list" allowBlank="1" showInputMessage="1" showErrorMessage="1" xr:uid="{00000000-0002-0000-1E00-000002000000}">
          <x14:formula1>
            <xm:f>'ABBR - AGS'!$C$518:$C$519</xm:f>
          </x14:formula1>
          <xm:sqref>J6:J1001</xm:sqref>
        </x14:dataValidation>
        <x14:dataValidation type="list" allowBlank="1" showInputMessage="1" showErrorMessage="1" xr:uid="{00000000-0002-0000-1E00-000003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1E00-000004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1E00-000005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>
    <tabColor rgb="FF7030A0"/>
  </sheetPr>
  <dimension ref="A1:R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H6" sqref="H6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9.140625" style="102"/>
    <col min="10" max="10" width="9.7109375" style="102" bestFit="1" customWidth="1"/>
    <col min="11" max="11" width="10.140625" style="102" bestFit="1" customWidth="1"/>
    <col min="12" max="12" width="9.42578125" style="102" bestFit="1" customWidth="1"/>
    <col min="13" max="13" width="10" style="102" bestFit="1" customWidth="1"/>
    <col min="14" max="14" width="11.140625" style="102" bestFit="1" customWidth="1"/>
    <col min="15" max="15" width="9.42578125" style="102" bestFit="1" customWidth="1"/>
    <col min="16" max="16" width="10.28515625" style="102" bestFit="1" customWidth="1"/>
    <col min="17" max="17" width="9.140625" style="102"/>
    <col min="18" max="18" width="12.42578125" style="102" bestFit="1" customWidth="1"/>
    <col min="19" max="16384" width="9.140625" style="102"/>
  </cols>
  <sheetData>
    <row r="1" spans="1:18" ht="18.75" x14ac:dyDescent="0.3">
      <c r="A1" s="128"/>
      <c r="B1" s="130"/>
      <c r="C1" s="130"/>
      <c r="D1" s="130"/>
      <c r="E1" s="130"/>
      <c r="F1" s="130"/>
      <c r="G1" s="130"/>
      <c r="H1" s="130"/>
      <c r="I1" s="137" t="s">
        <v>1535</v>
      </c>
      <c r="J1" s="130"/>
      <c r="K1" s="130"/>
      <c r="L1" s="130"/>
      <c r="M1" s="130"/>
      <c r="N1" s="130"/>
      <c r="O1" s="130"/>
      <c r="P1" s="130"/>
      <c r="Q1" s="130"/>
      <c r="R1" s="132"/>
    </row>
    <row r="2" spans="1:18" s="104" customFormat="1" ht="87.9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449</v>
      </c>
      <c r="J2" s="113" t="s">
        <v>451</v>
      </c>
      <c r="K2" s="113" t="s">
        <v>453</v>
      </c>
      <c r="L2" s="113" t="s">
        <v>455</v>
      </c>
      <c r="M2" s="113" t="s">
        <v>27</v>
      </c>
      <c r="N2" s="113" t="s">
        <v>163</v>
      </c>
      <c r="O2" s="113" t="s">
        <v>173</v>
      </c>
      <c r="P2" s="113" t="s">
        <v>177</v>
      </c>
      <c r="Q2" s="138"/>
      <c r="R2" s="138"/>
    </row>
    <row r="3" spans="1:18" x14ac:dyDescent="0.25">
      <c r="A3" s="114" t="s">
        <v>0</v>
      </c>
      <c r="B3" s="170" t="s">
        <v>15</v>
      </c>
      <c r="C3" s="170" t="s">
        <v>17</v>
      </c>
      <c r="D3" s="170" t="s">
        <v>150</v>
      </c>
      <c r="E3" s="170" t="s">
        <v>152</v>
      </c>
      <c r="F3" s="170" t="s">
        <v>154</v>
      </c>
      <c r="G3" s="170" t="s">
        <v>156</v>
      </c>
      <c r="H3" s="170" t="s">
        <v>158</v>
      </c>
      <c r="I3" s="170" t="s">
        <v>448</v>
      </c>
      <c r="J3" s="170" t="s">
        <v>450</v>
      </c>
      <c r="K3" s="170" t="s">
        <v>452</v>
      </c>
      <c r="L3" s="170" t="s">
        <v>454</v>
      </c>
      <c r="M3" s="170" t="s">
        <v>456</v>
      </c>
      <c r="N3" s="170" t="s">
        <v>457</v>
      </c>
      <c r="O3" s="170" t="s">
        <v>458</v>
      </c>
      <c r="P3" s="114" t="s">
        <v>176</v>
      </c>
      <c r="Q3" s="114" t="s">
        <v>54</v>
      </c>
      <c r="R3" s="114" t="s">
        <v>459</v>
      </c>
    </row>
    <row r="4" spans="1:18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 t="s">
        <v>127</v>
      </c>
      <c r="J4" s="114" t="s">
        <v>127</v>
      </c>
      <c r="K4" s="114"/>
      <c r="L4" s="114" t="s">
        <v>79</v>
      </c>
      <c r="M4" s="114"/>
      <c r="N4" s="114"/>
      <c r="O4" s="114"/>
      <c r="P4" s="114"/>
      <c r="Q4" s="114"/>
      <c r="R4" s="114"/>
    </row>
    <row r="5" spans="1:18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108</v>
      </c>
      <c r="J5" s="114" t="s">
        <v>108</v>
      </c>
      <c r="K5" s="114" t="s">
        <v>96</v>
      </c>
      <c r="L5" s="114" t="s">
        <v>108</v>
      </c>
      <c r="M5" s="114" t="s">
        <v>6</v>
      </c>
      <c r="N5" s="114" t="s">
        <v>6</v>
      </c>
      <c r="O5" s="114" t="s">
        <v>6</v>
      </c>
      <c r="P5" s="114" t="s">
        <v>6</v>
      </c>
      <c r="Q5" s="114"/>
      <c r="R5" s="114"/>
    </row>
    <row r="6" spans="1:18" x14ac:dyDescent="0.25">
      <c r="A6" s="115">
        <f>'PROJ - AGS'!A6</f>
        <v>0</v>
      </c>
      <c r="B6" s="126"/>
      <c r="C6" s="155"/>
      <c r="D6" s="126"/>
      <c r="E6" s="162"/>
      <c r="F6" s="126"/>
      <c r="G6" s="110"/>
      <c r="H6" s="155"/>
      <c r="I6" s="166"/>
      <c r="J6" s="166"/>
      <c r="K6" s="126"/>
      <c r="L6" s="166"/>
      <c r="M6" s="110"/>
      <c r="N6" s="110"/>
      <c r="O6" s="110"/>
      <c r="P6" s="110"/>
    </row>
    <row r="7" spans="1:18" x14ac:dyDescent="0.25">
      <c r="A7" s="115"/>
      <c r="B7" s="126"/>
      <c r="C7" s="155"/>
      <c r="D7" s="126"/>
      <c r="E7" s="162"/>
      <c r="F7" s="126"/>
      <c r="G7" s="110"/>
      <c r="H7" s="155"/>
      <c r="I7" s="166"/>
      <c r="J7" s="166"/>
      <c r="K7" s="126"/>
      <c r="L7" s="166"/>
      <c r="M7" s="110"/>
      <c r="N7" s="110"/>
      <c r="O7" s="110"/>
      <c r="P7" s="110"/>
    </row>
    <row r="8" spans="1:18" x14ac:dyDescent="0.25">
      <c r="A8" s="115"/>
      <c r="B8" s="126"/>
      <c r="C8" s="155"/>
      <c r="D8" s="126"/>
      <c r="E8" s="162"/>
      <c r="F8" s="126"/>
      <c r="G8" s="110"/>
      <c r="H8" s="155"/>
      <c r="I8" s="166"/>
      <c r="J8" s="166"/>
      <c r="K8" s="126"/>
      <c r="L8" s="166"/>
      <c r="M8" s="110"/>
      <c r="N8" s="110"/>
      <c r="O8" s="110"/>
      <c r="P8" s="110"/>
    </row>
    <row r="9" spans="1:18" x14ac:dyDescent="0.25">
      <c r="A9" s="115"/>
      <c r="B9" s="126"/>
      <c r="C9" s="155"/>
      <c r="D9" s="126"/>
      <c r="E9" s="162"/>
      <c r="F9" s="126"/>
      <c r="G9" s="110"/>
      <c r="H9" s="155"/>
      <c r="I9" s="166"/>
      <c r="J9" s="166"/>
      <c r="K9" s="126"/>
      <c r="L9" s="166"/>
      <c r="M9" s="110"/>
      <c r="N9" s="110"/>
      <c r="O9" s="110"/>
      <c r="P9" s="110"/>
    </row>
    <row r="10" spans="1:18" x14ac:dyDescent="0.25">
      <c r="A10" s="115"/>
      <c r="B10" s="126"/>
      <c r="C10" s="155"/>
      <c r="D10" s="126"/>
      <c r="E10" s="162"/>
      <c r="F10" s="126"/>
      <c r="G10" s="110"/>
      <c r="H10" s="155"/>
      <c r="I10" s="166"/>
      <c r="J10" s="166"/>
      <c r="K10" s="126"/>
      <c r="L10" s="166"/>
      <c r="M10" s="110"/>
      <c r="N10" s="110"/>
      <c r="O10" s="110"/>
      <c r="P10" s="110"/>
    </row>
    <row r="11" spans="1:18" x14ac:dyDescent="0.25">
      <c r="A11" s="115"/>
      <c r="B11" s="126"/>
      <c r="C11" s="155"/>
      <c r="D11" s="126"/>
      <c r="E11" s="162"/>
      <c r="F11" s="126"/>
      <c r="G11" s="110"/>
      <c r="H11" s="155"/>
      <c r="I11" s="166"/>
      <c r="J11" s="166"/>
      <c r="K11" s="126"/>
      <c r="L11" s="166"/>
      <c r="M11" s="110"/>
      <c r="N11" s="110"/>
      <c r="O11" s="110"/>
      <c r="P11" s="110"/>
    </row>
    <row r="12" spans="1:18" x14ac:dyDescent="0.25">
      <c r="A12" s="115"/>
      <c r="B12" s="126"/>
      <c r="C12" s="155"/>
      <c r="D12" s="126"/>
      <c r="E12" s="162"/>
      <c r="F12" s="126"/>
      <c r="G12" s="110"/>
      <c r="H12" s="155"/>
      <c r="I12" s="166"/>
      <c r="J12" s="166"/>
      <c r="K12" s="126"/>
      <c r="L12" s="166"/>
      <c r="M12" s="110"/>
      <c r="N12" s="110"/>
      <c r="O12" s="110"/>
      <c r="P12" s="110"/>
    </row>
    <row r="13" spans="1:18" x14ac:dyDescent="0.25">
      <c r="A13" s="115"/>
      <c r="B13" s="126"/>
      <c r="C13" s="155"/>
      <c r="D13" s="126"/>
      <c r="E13" s="162"/>
      <c r="F13" s="126"/>
      <c r="G13" s="110"/>
      <c r="H13" s="155"/>
      <c r="I13" s="166"/>
      <c r="J13" s="166"/>
      <c r="K13" s="126"/>
      <c r="L13" s="166"/>
      <c r="M13" s="110"/>
      <c r="N13" s="110"/>
      <c r="O13" s="110"/>
      <c r="P13" s="110"/>
    </row>
    <row r="14" spans="1:18" x14ac:dyDescent="0.25">
      <c r="A14" s="115"/>
      <c r="B14" s="126"/>
      <c r="C14" s="155"/>
      <c r="D14" s="126"/>
      <c r="E14" s="162"/>
      <c r="F14" s="126"/>
      <c r="G14" s="110"/>
      <c r="H14" s="155"/>
      <c r="I14" s="166"/>
      <c r="J14" s="166"/>
      <c r="K14" s="126"/>
      <c r="L14" s="166"/>
      <c r="M14" s="110"/>
      <c r="N14" s="110"/>
      <c r="O14" s="110"/>
      <c r="P14" s="110"/>
    </row>
    <row r="15" spans="1:18" x14ac:dyDescent="0.25">
      <c r="A15" s="115"/>
      <c r="B15" s="126"/>
      <c r="C15" s="155"/>
      <c r="D15" s="126"/>
      <c r="E15" s="162"/>
      <c r="F15" s="126"/>
      <c r="G15" s="110"/>
      <c r="H15" s="155"/>
      <c r="I15" s="166"/>
      <c r="J15" s="166"/>
      <c r="K15" s="126"/>
      <c r="L15" s="166"/>
      <c r="M15" s="110"/>
      <c r="N15" s="110"/>
      <c r="O15" s="110"/>
      <c r="P15" s="110"/>
    </row>
    <row r="16" spans="1:18" x14ac:dyDescent="0.25">
      <c r="A16" s="115"/>
      <c r="B16" s="126"/>
      <c r="C16" s="155"/>
      <c r="D16" s="126"/>
      <c r="E16" s="162"/>
      <c r="F16" s="126"/>
      <c r="G16" s="110"/>
      <c r="H16" s="155"/>
      <c r="I16" s="166"/>
      <c r="J16" s="166"/>
      <c r="K16" s="126"/>
      <c r="L16" s="166"/>
      <c r="M16" s="110"/>
      <c r="N16" s="110"/>
      <c r="O16" s="110"/>
      <c r="P16" s="110"/>
    </row>
    <row r="17" spans="1:16" x14ac:dyDescent="0.25">
      <c r="A17" s="115"/>
      <c r="B17" s="126"/>
      <c r="C17" s="155"/>
      <c r="D17" s="126"/>
      <c r="E17" s="162"/>
      <c r="F17" s="126"/>
      <c r="G17" s="110"/>
      <c r="H17" s="155"/>
      <c r="I17" s="166"/>
      <c r="J17" s="166"/>
      <c r="K17" s="126"/>
      <c r="L17" s="166"/>
      <c r="M17" s="110"/>
      <c r="N17" s="110"/>
      <c r="O17" s="110"/>
      <c r="P17" s="110"/>
    </row>
    <row r="18" spans="1:16" x14ac:dyDescent="0.25">
      <c r="A18" s="115"/>
      <c r="B18" s="126"/>
      <c r="C18" s="155"/>
      <c r="D18" s="126"/>
      <c r="E18" s="162"/>
      <c r="F18" s="126"/>
      <c r="G18" s="110"/>
      <c r="H18" s="155"/>
      <c r="I18" s="166"/>
      <c r="J18" s="166"/>
      <c r="K18" s="126"/>
      <c r="L18" s="166"/>
      <c r="M18" s="110"/>
      <c r="N18" s="110"/>
      <c r="O18" s="110"/>
      <c r="P18" s="110"/>
    </row>
    <row r="19" spans="1:16" x14ac:dyDescent="0.25">
      <c r="A19" s="115"/>
      <c r="B19" s="126"/>
      <c r="C19" s="155"/>
      <c r="D19" s="126"/>
      <c r="E19" s="162"/>
      <c r="F19" s="126"/>
      <c r="G19" s="110"/>
      <c r="H19" s="155"/>
      <c r="I19" s="166"/>
      <c r="J19" s="166"/>
      <c r="K19" s="126"/>
      <c r="L19" s="166"/>
      <c r="M19" s="110"/>
      <c r="N19" s="110"/>
      <c r="O19" s="110"/>
      <c r="P19" s="110"/>
    </row>
    <row r="20" spans="1:16" x14ac:dyDescent="0.25">
      <c r="A20" s="115"/>
      <c r="B20" s="126"/>
      <c r="C20" s="155"/>
      <c r="D20" s="126"/>
      <c r="E20" s="162"/>
      <c r="F20" s="126"/>
      <c r="G20" s="110"/>
      <c r="H20" s="155"/>
      <c r="I20" s="166"/>
      <c r="J20" s="166"/>
      <c r="K20" s="126"/>
      <c r="L20" s="166"/>
      <c r="M20" s="110"/>
      <c r="N20" s="110"/>
      <c r="O20" s="110"/>
      <c r="P20" s="110"/>
    </row>
    <row r="21" spans="1:16" x14ac:dyDescent="0.25">
      <c r="A21" s="115"/>
      <c r="B21" s="126"/>
      <c r="C21" s="155"/>
      <c r="D21" s="126"/>
      <c r="E21" s="162"/>
      <c r="F21" s="126"/>
      <c r="G21" s="110"/>
      <c r="H21" s="155"/>
      <c r="I21" s="166"/>
      <c r="J21" s="166"/>
      <c r="K21" s="126"/>
      <c r="L21" s="166"/>
      <c r="M21" s="110"/>
      <c r="N21" s="110"/>
      <c r="O21" s="110"/>
      <c r="P21" s="110"/>
    </row>
    <row r="22" spans="1:16" x14ac:dyDescent="0.25">
      <c r="A22" s="115"/>
      <c r="B22" s="126"/>
      <c r="C22" s="155"/>
      <c r="D22" s="126"/>
      <c r="E22" s="162"/>
      <c r="F22" s="126"/>
      <c r="G22" s="110"/>
      <c r="H22" s="155"/>
      <c r="I22" s="166"/>
      <c r="J22" s="166"/>
      <c r="K22" s="126"/>
      <c r="L22" s="166"/>
      <c r="M22" s="110"/>
      <c r="N22" s="110"/>
      <c r="O22" s="110"/>
      <c r="P22" s="110"/>
    </row>
    <row r="23" spans="1:16" x14ac:dyDescent="0.25">
      <c r="A23" s="115"/>
      <c r="B23" s="126"/>
      <c r="C23" s="155"/>
      <c r="D23" s="126"/>
      <c r="E23" s="162"/>
      <c r="F23" s="126"/>
      <c r="G23" s="110"/>
      <c r="H23" s="155"/>
      <c r="I23" s="166"/>
      <c r="J23" s="166"/>
      <c r="K23" s="126"/>
      <c r="L23" s="166"/>
      <c r="M23" s="110"/>
      <c r="N23" s="110"/>
      <c r="O23" s="110"/>
      <c r="P23" s="110"/>
    </row>
    <row r="24" spans="1:16" x14ac:dyDescent="0.25">
      <c r="A24" s="115"/>
      <c r="B24" s="126"/>
      <c r="C24" s="155"/>
      <c r="D24" s="126"/>
      <c r="E24" s="162"/>
      <c r="F24" s="126"/>
      <c r="G24" s="110"/>
      <c r="H24" s="155"/>
      <c r="I24" s="166"/>
      <c r="J24" s="166"/>
      <c r="K24" s="126"/>
      <c r="L24" s="166"/>
      <c r="M24" s="110"/>
      <c r="N24" s="110"/>
      <c r="O24" s="110"/>
      <c r="P24" s="110"/>
    </row>
    <row r="25" spans="1:16" x14ac:dyDescent="0.25">
      <c r="A25" s="115"/>
      <c r="B25" s="126"/>
      <c r="C25" s="155"/>
      <c r="D25" s="126"/>
      <c r="E25" s="162"/>
      <c r="F25" s="126"/>
      <c r="G25" s="110"/>
      <c r="H25" s="155"/>
      <c r="I25" s="166"/>
      <c r="J25" s="166"/>
      <c r="K25" s="126"/>
      <c r="L25" s="166"/>
      <c r="M25" s="110"/>
      <c r="N25" s="110"/>
      <c r="O25" s="110"/>
      <c r="P25" s="110"/>
    </row>
    <row r="26" spans="1:16" x14ac:dyDescent="0.25">
      <c r="A26" s="115"/>
      <c r="B26" s="126"/>
      <c r="C26" s="155"/>
      <c r="D26" s="126"/>
      <c r="E26" s="162"/>
      <c r="F26" s="126"/>
      <c r="G26" s="110"/>
      <c r="H26" s="155"/>
      <c r="I26" s="166"/>
      <c r="J26" s="166"/>
      <c r="K26" s="126"/>
      <c r="L26" s="166"/>
      <c r="M26" s="110"/>
      <c r="N26" s="110"/>
      <c r="O26" s="110"/>
      <c r="P26" s="110"/>
    </row>
    <row r="27" spans="1:16" x14ac:dyDescent="0.25">
      <c r="A27" s="115"/>
      <c r="B27" s="126"/>
      <c r="C27" s="155"/>
      <c r="D27" s="126"/>
      <c r="E27" s="162"/>
      <c r="F27" s="126"/>
      <c r="G27" s="110"/>
      <c r="H27" s="155"/>
      <c r="I27" s="166"/>
      <c r="J27" s="166"/>
      <c r="K27" s="126"/>
      <c r="L27" s="166"/>
      <c r="M27" s="110"/>
      <c r="N27" s="110"/>
      <c r="O27" s="110"/>
      <c r="P27" s="110"/>
    </row>
    <row r="28" spans="1:16" x14ac:dyDescent="0.25">
      <c r="A28" s="115"/>
      <c r="B28" s="126"/>
      <c r="C28" s="155"/>
      <c r="D28" s="126"/>
      <c r="E28" s="162"/>
      <c r="F28" s="126"/>
      <c r="G28" s="110"/>
      <c r="H28" s="155"/>
      <c r="I28" s="166"/>
      <c r="J28" s="166"/>
      <c r="K28" s="126"/>
      <c r="L28" s="166"/>
      <c r="M28" s="110"/>
      <c r="N28" s="110"/>
      <c r="O28" s="110"/>
      <c r="P28" s="110"/>
    </row>
    <row r="29" spans="1:16" x14ac:dyDescent="0.25">
      <c r="A29" s="115"/>
      <c r="B29" s="126"/>
      <c r="C29" s="155"/>
      <c r="D29" s="126"/>
      <c r="E29" s="162"/>
      <c r="F29" s="126"/>
      <c r="G29" s="110"/>
      <c r="H29" s="155"/>
      <c r="I29" s="166"/>
      <c r="J29" s="166"/>
      <c r="K29" s="126"/>
      <c r="L29" s="166"/>
      <c r="M29" s="110"/>
      <c r="N29" s="110"/>
      <c r="O29" s="110"/>
      <c r="P29" s="110"/>
    </row>
    <row r="30" spans="1:16" x14ac:dyDescent="0.25">
      <c r="A30" s="115"/>
      <c r="B30" s="126"/>
      <c r="C30" s="155"/>
      <c r="D30" s="126"/>
      <c r="E30" s="162"/>
      <c r="F30" s="126"/>
      <c r="G30" s="110"/>
      <c r="H30" s="155"/>
      <c r="I30" s="166"/>
      <c r="J30" s="166"/>
      <c r="K30" s="126"/>
      <c r="L30" s="166"/>
      <c r="M30" s="110"/>
      <c r="N30" s="110"/>
      <c r="O30" s="110"/>
      <c r="P30" s="110"/>
    </row>
    <row r="31" spans="1:16" x14ac:dyDescent="0.25">
      <c r="A31" s="115"/>
      <c r="B31" s="126"/>
      <c r="C31" s="155"/>
      <c r="D31" s="126"/>
      <c r="E31" s="162"/>
      <c r="F31" s="126"/>
      <c r="G31" s="110"/>
      <c r="H31" s="155"/>
      <c r="I31" s="166"/>
      <c r="J31" s="166"/>
      <c r="K31" s="126"/>
      <c r="L31" s="166"/>
      <c r="M31" s="110"/>
      <c r="N31" s="110"/>
      <c r="O31" s="110"/>
      <c r="P31" s="110"/>
    </row>
    <row r="32" spans="1:16" x14ac:dyDescent="0.25">
      <c r="A32" s="115"/>
      <c r="B32" s="126"/>
      <c r="C32" s="155"/>
      <c r="D32" s="126"/>
      <c r="E32" s="162"/>
      <c r="F32" s="126"/>
      <c r="G32" s="110"/>
      <c r="H32" s="155"/>
      <c r="I32" s="166"/>
      <c r="J32" s="166"/>
      <c r="K32" s="126"/>
      <c r="L32" s="166"/>
      <c r="M32" s="110"/>
      <c r="N32" s="110"/>
      <c r="O32" s="110"/>
      <c r="P32" s="110"/>
    </row>
    <row r="33" spans="1:16" x14ac:dyDescent="0.25">
      <c r="A33" s="115"/>
      <c r="B33" s="126"/>
      <c r="C33" s="155"/>
      <c r="D33" s="126"/>
      <c r="E33" s="162"/>
      <c r="F33" s="126"/>
      <c r="G33" s="110"/>
      <c r="H33" s="155"/>
      <c r="I33" s="166"/>
      <c r="J33" s="166"/>
      <c r="K33" s="126"/>
      <c r="L33" s="166"/>
      <c r="M33" s="110"/>
      <c r="N33" s="110"/>
      <c r="O33" s="110"/>
      <c r="P33" s="110"/>
    </row>
    <row r="34" spans="1:16" x14ac:dyDescent="0.25">
      <c r="A34" s="115"/>
      <c r="B34" s="126"/>
      <c r="C34" s="155"/>
      <c r="D34" s="126"/>
      <c r="E34" s="162"/>
      <c r="F34" s="126"/>
      <c r="G34" s="110"/>
      <c r="H34" s="155"/>
      <c r="I34" s="166"/>
      <c r="J34" s="166"/>
      <c r="K34" s="126"/>
      <c r="L34" s="166"/>
      <c r="M34" s="110"/>
      <c r="N34" s="110"/>
      <c r="O34" s="110"/>
      <c r="P34" s="110"/>
    </row>
    <row r="35" spans="1:16" x14ac:dyDescent="0.25">
      <c r="A35" s="115"/>
      <c r="B35" s="126"/>
      <c r="C35" s="155"/>
      <c r="D35" s="126"/>
      <c r="E35" s="162"/>
      <c r="F35" s="126"/>
      <c r="G35" s="110"/>
      <c r="H35" s="155"/>
      <c r="I35" s="166"/>
      <c r="J35" s="166"/>
      <c r="K35" s="126"/>
      <c r="L35" s="166"/>
      <c r="M35" s="110"/>
      <c r="N35" s="110"/>
      <c r="O35" s="110"/>
      <c r="P35" s="110"/>
    </row>
    <row r="36" spans="1:16" x14ac:dyDescent="0.25">
      <c r="A36" s="115"/>
      <c r="B36" s="126"/>
      <c r="C36" s="155"/>
      <c r="D36" s="126"/>
      <c r="E36" s="162"/>
      <c r="F36" s="126"/>
      <c r="G36" s="110"/>
      <c r="H36" s="155"/>
      <c r="I36" s="166"/>
      <c r="J36" s="166"/>
      <c r="K36" s="126"/>
      <c r="L36" s="166"/>
      <c r="M36" s="110"/>
      <c r="N36" s="110"/>
      <c r="O36" s="110"/>
      <c r="P36" s="110"/>
    </row>
    <row r="37" spans="1:16" x14ac:dyDescent="0.25">
      <c r="A37" s="115"/>
      <c r="B37" s="126"/>
      <c r="C37" s="155"/>
      <c r="D37" s="126"/>
      <c r="E37" s="162"/>
      <c r="F37" s="126"/>
      <c r="G37" s="110"/>
      <c r="H37" s="155"/>
      <c r="I37" s="166"/>
      <c r="J37" s="166"/>
      <c r="K37" s="126"/>
      <c r="L37" s="166"/>
      <c r="M37" s="110"/>
      <c r="N37" s="110"/>
      <c r="O37" s="110"/>
      <c r="P37" s="110"/>
    </row>
    <row r="38" spans="1:16" x14ac:dyDescent="0.25">
      <c r="A38" s="115"/>
      <c r="B38" s="126"/>
      <c r="C38" s="155"/>
      <c r="D38" s="126"/>
      <c r="E38" s="162"/>
      <c r="F38" s="126"/>
      <c r="G38" s="110"/>
      <c r="H38" s="155"/>
      <c r="I38" s="166"/>
      <c r="J38" s="166"/>
      <c r="K38" s="126"/>
      <c r="L38" s="166"/>
      <c r="M38" s="110"/>
      <c r="N38" s="110"/>
      <c r="O38" s="110"/>
      <c r="P38" s="110"/>
    </row>
    <row r="39" spans="1:16" x14ac:dyDescent="0.25">
      <c r="A39" s="115"/>
      <c r="B39" s="126"/>
      <c r="C39" s="155"/>
      <c r="D39" s="126"/>
      <c r="E39" s="162"/>
      <c r="F39" s="126"/>
      <c r="G39" s="110"/>
      <c r="H39" s="155"/>
      <c r="I39" s="166"/>
      <c r="J39" s="166"/>
      <c r="K39" s="126"/>
      <c r="L39" s="166"/>
      <c r="M39" s="110"/>
      <c r="N39" s="110"/>
      <c r="O39" s="110"/>
      <c r="P39" s="110"/>
    </row>
    <row r="40" spans="1:16" x14ac:dyDescent="0.25">
      <c r="A40" s="115"/>
      <c r="B40" s="126"/>
      <c r="C40" s="155"/>
      <c r="D40" s="126"/>
      <c r="E40" s="162"/>
      <c r="F40" s="126"/>
      <c r="G40" s="110"/>
      <c r="H40" s="155"/>
      <c r="I40" s="166"/>
      <c r="J40" s="166"/>
      <c r="K40" s="126"/>
      <c r="L40" s="166"/>
      <c r="M40" s="110"/>
      <c r="N40" s="110"/>
      <c r="O40" s="110"/>
      <c r="P40" s="110"/>
    </row>
    <row r="41" spans="1:16" x14ac:dyDescent="0.25">
      <c r="A41" s="115"/>
      <c r="B41" s="126"/>
      <c r="C41" s="155"/>
      <c r="D41" s="126"/>
      <c r="E41" s="162"/>
      <c r="F41" s="126"/>
      <c r="G41" s="110"/>
      <c r="H41" s="155"/>
      <c r="I41" s="166"/>
      <c r="J41" s="166"/>
      <c r="K41" s="126"/>
      <c r="L41" s="166"/>
      <c r="M41" s="110"/>
      <c r="N41" s="110"/>
      <c r="O41" s="110"/>
      <c r="P41" s="110"/>
    </row>
    <row r="42" spans="1:16" x14ac:dyDescent="0.25">
      <c r="A42" s="115"/>
      <c r="B42" s="126"/>
      <c r="C42" s="155"/>
      <c r="D42" s="126"/>
      <c r="E42" s="162"/>
      <c r="F42" s="126"/>
      <c r="G42" s="110"/>
      <c r="H42" s="155"/>
      <c r="I42" s="166"/>
      <c r="J42" s="166"/>
      <c r="K42" s="126"/>
      <c r="L42" s="166"/>
      <c r="M42" s="110"/>
      <c r="N42" s="110"/>
      <c r="O42" s="110"/>
      <c r="P42" s="110"/>
    </row>
    <row r="43" spans="1:16" x14ac:dyDescent="0.25">
      <c r="A43" s="115"/>
      <c r="B43" s="126"/>
      <c r="C43" s="155"/>
      <c r="D43" s="126"/>
      <c r="E43" s="162"/>
      <c r="F43" s="126"/>
      <c r="G43" s="110"/>
      <c r="H43" s="155"/>
      <c r="I43" s="166"/>
      <c r="J43" s="166"/>
      <c r="K43" s="126"/>
      <c r="L43" s="166"/>
      <c r="M43" s="110"/>
      <c r="N43" s="110"/>
      <c r="O43" s="110"/>
      <c r="P43" s="110"/>
    </row>
    <row r="44" spans="1:16" x14ac:dyDescent="0.25">
      <c r="A44" s="115"/>
      <c r="B44" s="126"/>
      <c r="C44" s="155"/>
      <c r="D44" s="126"/>
      <c r="E44" s="162"/>
      <c r="F44" s="126"/>
      <c r="G44" s="110"/>
      <c r="H44" s="155"/>
      <c r="I44" s="166"/>
      <c r="J44" s="166"/>
      <c r="K44" s="126"/>
      <c r="L44" s="166"/>
      <c r="M44" s="110"/>
      <c r="N44" s="110"/>
      <c r="O44" s="110"/>
      <c r="P44" s="110"/>
    </row>
    <row r="45" spans="1:16" x14ac:dyDescent="0.25">
      <c r="A45" s="115"/>
      <c r="B45" s="126"/>
      <c r="C45" s="155"/>
      <c r="D45" s="126"/>
      <c r="E45" s="162"/>
      <c r="F45" s="126"/>
      <c r="G45" s="110"/>
      <c r="H45" s="155"/>
      <c r="I45" s="166"/>
      <c r="J45" s="166"/>
      <c r="K45" s="126"/>
      <c r="L45" s="166"/>
      <c r="M45" s="110"/>
      <c r="N45" s="110"/>
      <c r="O45" s="110"/>
      <c r="P45" s="110"/>
    </row>
    <row r="46" spans="1:16" x14ac:dyDescent="0.25">
      <c r="A46" s="115"/>
      <c r="B46" s="126"/>
      <c r="C46" s="155"/>
      <c r="D46" s="126"/>
      <c r="E46" s="162"/>
      <c r="F46" s="126"/>
      <c r="G46" s="110"/>
      <c r="H46" s="155"/>
      <c r="I46" s="166"/>
      <c r="J46" s="166"/>
      <c r="K46" s="126"/>
      <c r="L46" s="166"/>
      <c r="M46" s="110"/>
      <c r="N46" s="110"/>
      <c r="O46" s="110"/>
      <c r="P46" s="110"/>
    </row>
    <row r="47" spans="1:16" x14ac:dyDescent="0.25">
      <c r="A47" s="115"/>
      <c r="B47" s="126"/>
      <c r="C47" s="155"/>
      <c r="D47" s="126"/>
      <c r="E47" s="162"/>
      <c r="F47" s="126"/>
      <c r="G47" s="110"/>
      <c r="H47" s="155"/>
      <c r="I47" s="166"/>
      <c r="J47" s="166"/>
      <c r="K47" s="126"/>
      <c r="L47" s="166"/>
      <c r="M47" s="110"/>
      <c r="N47" s="110"/>
      <c r="O47" s="110"/>
      <c r="P47" s="110"/>
    </row>
    <row r="48" spans="1:16" x14ac:dyDescent="0.25">
      <c r="A48" s="115"/>
      <c r="B48" s="126"/>
      <c r="C48" s="155"/>
      <c r="D48" s="126"/>
      <c r="E48" s="162"/>
      <c r="F48" s="126"/>
      <c r="G48" s="110"/>
      <c r="H48" s="155"/>
      <c r="I48" s="166"/>
      <c r="J48" s="166"/>
      <c r="K48" s="126"/>
      <c r="L48" s="166"/>
      <c r="M48" s="110"/>
      <c r="N48" s="110"/>
      <c r="O48" s="110"/>
      <c r="P48" s="110"/>
    </row>
    <row r="49" spans="1:16" x14ac:dyDescent="0.25">
      <c r="A49" s="115"/>
      <c r="B49" s="126"/>
      <c r="C49" s="155"/>
      <c r="D49" s="126"/>
      <c r="E49" s="162"/>
      <c r="F49" s="126"/>
      <c r="G49" s="110"/>
      <c r="H49" s="155"/>
      <c r="I49" s="166"/>
      <c r="J49" s="166"/>
      <c r="K49" s="126"/>
      <c r="L49" s="166"/>
      <c r="M49" s="110"/>
      <c r="N49" s="110"/>
      <c r="O49" s="110"/>
      <c r="P49" s="110"/>
    </row>
    <row r="50" spans="1:16" x14ac:dyDescent="0.25">
      <c r="A50" s="115"/>
      <c r="B50" s="126"/>
      <c r="C50" s="155"/>
      <c r="D50" s="126"/>
      <c r="E50" s="162"/>
      <c r="F50" s="126"/>
      <c r="G50" s="110"/>
      <c r="H50" s="155"/>
      <c r="I50" s="166"/>
      <c r="J50" s="166"/>
      <c r="K50" s="126"/>
      <c r="L50" s="166"/>
      <c r="M50" s="110"/>
      <c r="N50" s="110"/>
      <c r="O50" s="110"/>
      <c r="P50" s="110"/>
    </row>
    <row r="51" spans="1:16" x14ac:dyDescent="0.25">
      <c r="A51" s="115"/>
      <c r="B51" s="126"/>
      <c r="C51" s="155"/>
      <c r="D51" s="126"/>
      <c r="E51" s="162"/>
      <c r="F51" s="126"/>
      <c r="G51" s="110"/>
      <c r="H51" s="155"/>
      <c r="I51" s="166"/>
      <c r="J51" s="166"/>
      <c r="K51" s="126"/>
      <c r="L51" s="166"/>
      <c r="M51" s="110"/>
      <c r="N51" s="110"/>
      <c r="O51" s="110"/>
      <c r="P51" s="110"/>
    </row>
    <row r="52" spans="1:16" x14ac:dyDescent="0.25">
      <c r="A52" s="115"/>
      <c r="B52" s="126"/>
      <c r="C52" s="155"/>
      <c r="D52" s="126"/>
      <c r="E52" s="162"/>
      <c r="F52" s="126"/>
      <c r="G52" s="110"/>
      <c r="H52" s="155"/>
      <c r="I52" s="166"/>
      <c r="J52" s="166"/>
      <c r="K52" s="126"/>
      <c r="L52" s="166"/>
      <c r="M52" s="110"/>
      <c r="N52" s="110"/>
      <c r="O52" s="110"/>
      <c r="P52" s="110"/>
    </row>
    <row r="53" spans="1:16" x14ac:dyDescent="0.25">
      <c r="A53" s="115"/>
      <c r="B53" s="126"/>
      <c r="C53" s="155"/>
      <c r="D53" s="126"/>
      <c r="E53" s="162"/>
      <c r="F53" s="126"/>
      <c r="G53" s="110"/>
      <c r="H53" s="155"/>
      <c r="I53" s="166"/>
      <c r="J53" s="166"/>
      <c r="K53" s="126"/>
      <c r="L53" s="166"/>
      <c r="M53" s="110"/>
      <c r="N53" s="110"/>
      <c r="O53" s="110"/>
      <c r="P53" s="110"/>
    </row>
    <row r="54" spans="1:16" x14ac:dyDescent="0.25">
      <c r="A54" s="115"/>
      <c r="B54" s="126"/>
      <c r="C54" s="155"/>
      <c r="D54" s="126"/>
      <c r="E54" s="162"/>
      <c r="F54" s="126"/>
      <c r="G54" s="110"/>
      <c r="H54" s="155"/>
      <c r="I54" s="166"/>
      <c r="J54" s="166"/>
      <c r="K54" s="126"/>
      <c r="L54" s="166"/>
      <c r="M54" s="110"/>
      <c r="N54" s="110"/>
      <c r="O54" s="110"/>
      <c r="P54" s="110"/>
    </row>
    <row r="55" spans="1:16" x14ac:dyDescent="0.25">
      <c r="A55" s="115"/>
      <c r="B55" s="126"/>
      <c r="C55" s="155"/>
      <c r="D55" s="126"/>
      <c r="E55" s="162"/>
      <c r="F55" s="126"/>
      <c r="G55" s="110"/>
      <c r="H55" s="155"/>
      <c r="I55" s="166"/>
      <c r="J55" s="166"/>
      <c r="K55" s="126"/>
      <c r="L55" s="166"/>
      <c r="M55" s="110"/>
      <c r="N55" s="110"/>
      <c r="O55" s="110"/>
      <c r="P55" s="110"/>
    </row>
    <row r="56" spans="1:16" x14ac:dyDescent="0.25">
      <c r="A56" s="115"/>
      <c r="B56" s="126"/>
      <c r="C56" s="155"/>
      <c r="D56" s="126"/>
      <c r="E56" s="162"/>
      <c r="F56" s="126"/>
      <c r="G56" s="110"/>
      <c r="H56" s="155"/>
      <c r="I56" s="166"/>
      <c r="J56" s="166"/>
      <c r="K56" s="126"/>
      <c r="L56" s="166"/>
      <c r="M56" s="110"/>
      <c r="N56" s="110"/>
      <c r="O56" s="110"/>
      <c r="P56" s="110"/>
    </row>
    <row r="57" spans="1:16" x14ac:dyDescent="0.25">
      <c r="A57" s="115"/>
      <c r="B57" s="126"/>
      <c r="C57" s="155"/>
      <c r="D57" s="126"/>
      <c r="E57" s="162"/>
      <c r="F57" s="126"/>
      <c r="G57" s="110"/>
      <c r="H57" s="155"/>
      <c r="I57" s="166"/>
      <c r="J57" s="166"/>
      <c r="K57" s="126"/>
      <c r="L57" s="166"/>
      <c r="M57" s="110"/>
      <c r="N57" s="110"/>
      <c r="O57" s="110"/>
      <c r="P57" s="110"/>
    </row>
    <row r="58" spans="1:16" x14ac:dyDescent="0.25">
      <c r="A58" s="115"/>
      <c r="B58" s="126"/>
      <c r="C58" s="155"/>
      <c r="D58" s="126"/>
      <c r="E58" s="162"/>
      <c r="F58" s="126"/>
      <c r="G58" s="110"/>
      <c r="H58" s="155"/>
      <c r="I58" s="166"/>
      <c r="J58" s="166"/>
      <c r="K58" s="126"/>
      <c r="L58" s="166"/>
      <c r="M58" s="110"/>
      <c r="N58" s="110"/>
      <c r="O58" s="110"/>
      <c r="P58" s="110"/>
    </row>
    <row r="59" spans="1:16" x14ac:dyDescent="0.25">
      <c r="A59" s="115"/>
      <c r="B59" s="126"/>
      <c r="C59" s="155"/>
      <c r="D59" s="126"/>
      <c r="E59" s="162"/>
      <c r="F59" s="126"/>
      <c r="G59" s="110"/>
      <c r="H59" s="155"/>
      <c r="I59" s="166"/>
      <c r="J59" s="166"/>
      <c r="K59" s="126"/>
      <c r="L59" s="166"/>
      <c r="M59" s="110"/>
      <c r="N59" s="110"/>
      <c r="O59" s="110"/>
      <c r="P59" s="110"/>
    </row>
    <row r="60" spans="1:16" x14ac:dyDescent="0.25">
      <c r="A60" s="115"/>
      <c r="B60" s="126"/>
      <c r="C60" s="155"/>
      <c r="D60" s="126"/>
      <c r="E60" s="162"/>
      <c r="F60" s="126"/>
      <c r="G60" s="110"/>
      <c r="H60" s="155"/>
      <c r="I60" s="166"/>
      <c r="J60" s="166"/>
      <c r="K60" s="126"/>
      <c r="L60" s="166"/>
      <c r="M60" s="110"/>
      <c r="N60" s="110"/>
      <c r="O60" s="110"/>
      <c r="P60" s="110"/>
    </row>
    <row r="61" spans="1:16" x14ac:dyDescent="0.25">
      <c r="A61" s="115"/>
      <c r="B61" s="126"/>
      <c r="C61" s="155"/>
      <c r="D61" s="126"/>
      <c r="E61" s="162"/>
      <c r="F61" s="126"/>
      <c r="G61" s="110"/>
      <c r="H61" s="155"/>
      <c r="I61" s="166"/>
      <c r="J61" s="166"/>
      <c r="K61" s="126"/>
      <c r="L61" s="166"/>
      <c r="M61" s="110"/>
      <c r="N61" s="110"/>
      <c r="O61" s="110"/>
      <c r="P61" s="110"/>
    </row>
    <row r="62" spans="1:16" x14ac:dyDescent="0.25">
      <c r="A62" s="115"/>
      <c r="B62" s="126"/>
      <c r="C62" s="155"/>
      <c r="D62" s="126"/>
      <c r="E62" s="162"/>
      <c r="F62" s="126"/>
      <c r="G62" s="110"/>
      <c r="H62" s="155"/>
      <c r="I62" s="166"/>
      <c r="J62" s="166"/>
      <c r="K62" s="126"/>
      <c r="L62" s="166"/>
      <c r="M62" s="110"/>
      <c r="N62" s="110"/>
      <c r="O62" s="110"/>
      <c r="P62" s="110"/>
    </row>
    <row r="63" spans="1:16" x14ac:dyDescent="0.25">
      <c r="A63" s="115"/>
      <c r="B63" s="126"/>
      <c r="C63" s="155"/>
      <c r="D63" s="126"/>
      <c r="E63" s="162"/>
      <c r="F63" s="126"/>
      <c r="G63" s="110"/>
      <c r="H63" s="155"/>
      <c r="I63" s="166"/>
      <c r="J63" s="166"/>
      <c r="K63" s="126"/>
      <c r="L63" s="166"/>
      <c r="M63" s="110"/>
      <c r="N63" s="110"/>
      <c r="O63" s="110"/>
      <c r="P63" s="110"/>
    </row>
    <row r="64" spans="1:16" x14ac:dyDescent="0.25">
      <c r="A64" s="115"/>
      <c r="B64" s="126"/>
      <c r="C64" s="155"/>
      <c r="D64" s="126"/>
      <c r="E64" s="162"/>
      <c r="F64" s="126"/>
      <c r="G64" s="110"/>
      <c r="H64" s="155"/>
      <c r="I64" s="166"/>
      <c r="J64" s="166"/>
      <c r="K64" s="126"/>
      <c r="L64" s="166"/>
      <c r="M64" s="110"/>
      <c r="N64" s="110"/>
      <c r="O64" s="110"/>
      <c r="P64" s="110"/>
    </row>
    <row r="65" spans="1:16" x14ac:dyDescent="0.25">
      <c r="A65" s="115"/>
      <c r="B65" s="126"/>
      <c r="C65" s="155"/>
      <c r="D65" s="126"/>
      <c r="E65" s="162"/>
      <c r="F65" s="126"/>
      <c r="G65" s="110"/>
      <c r="H65" s="155"/>
      <c r="I65" s="166"/>
      <c r="J65" s="166"/>
      <c r="K65" s="126"/>
      <c r="L65" s="166"/>
      <c r="M65" s="110"/>
      <c r="N65" s="110"/>
      <c r="O65" s="110"/>
      <c r="P65" s="110"/>
    </row>
    <row r="66" spans="1:16" x14ac:dyDescent="0.25">
      <c r="A66" s="115"/>
      <c r="B66" s="126"/>
      <c r="C66" s="155"/>
      <c r="D66" s="126"/>
      <c r="E66" s="162"/>
      <c r="F66" s="126"/>
      <c r="G66" s="110"/>
      <c r="H66" s="155"/>
      <c r="I66" s="166"/>
      <c r="J66" s="166"/>
      <c r="K66" s="126"/>
      <c r="L66" s="166"/>
      <c r="M66" s="110"/>
      <c r="N66" s="110"/>
      <c r="O66" s="110"/>
      <c r="P66" s="110"/>
    </row>
    <row r="67" spans="1:16" x14ac:dyDescent="0.25">
      <c r="A67" s="115"/>
      <c r="B67" s="126"/>
      <c r="C67" s="155"/>
      <c r="D67" s="126"/>
      <c r="E67" s="162"/>
      <c r="F67" s="126"/>
      <c r="G67" s="110"/>
      <c r="H67" s="155"/>
      <c r="I67" s="166"/>
      <c r="J67" s="166"/>
      <c r="K67" s="126"/>
      <c r="L67" s="166"/>
      <c r="M67" s="110"/>
      <c r="N67" s="110"/>
      <c r="O67" s="110"/>
      <c r="P67" s="110"/>
    </row>
    <row r="68" spans="1:16" x14ac:dyDescent="0.25">
      <c r="A68" s="115"/>
      <c r="B68" s="126"/>
      <c r="C68" s="155"/>
      <c r="D68" s="126"/>
      <c r="E68" s="162"/>
      <c r="F68" s="126"/>
      <c r="G68" s="110"/>
      <c r="H68" s="155"/>
      <c r="I68" s="166"/>
      <c r="J68" s="166"/>
      <c r="K68" s="126"/>
      <c r="L68" s="166"/>
      <c r="M68" s="110"/>
      <c r="N68" s="110"/>
      <c r="O68" s="110"/>
      <c r="P68" s="110"/>
    </row>
    <row r="69" spans="1:16" x14ac:dyDescent="0.25">
      <c r="A69" s="115"/>
      <c r="B69" s="126"/>
      <c r="C69" s="155"/>
      <c r="D69" s="126"/>
      <c r="E69" s="162"/>
      <c r="F69" s="126"/>
      <c r="G69" s="110"/>
      <c r="H69" s="155"/>
      <c r="I69" s="166"/>
      <c r="J69" s="166"/>
      <c r="K69" s="126"/>
      <c r="L69" s="166"/>
      <c r="M69" s="110"/>
      <c r="N69" s="110"/>
      <c r="O69" s="110"/>
      <c r="P69" s="110"/>
    </row>
    <row r="70" spans="1:16" x14ac:dyDescent="0.25">
      <c r="A70" s="115"/>
      <c r="B70" s="126"/>
      <c r="C70" s="155"/>
      <c r="D70" s="126"/>
      <c r="E70" s="162"/>
      <c r="F70" s="126"/>
      <c r="G70" s="110"/>
      <c r="H70" s="155"/>
      <c r="I70" s="166"/>
      <c r="J70" s="166"/>
      <c r="K70" s="126"/>
      <c r="L70" s="166"/>
      <c r="M70" s="110"/>
      <c r="N70" s="110"/>
      <c r="O70" s="110"/>
      <c r="P70" s="110"/>
    </row>
    <row r="71" spans="1:16" x14ac:dyDescent="0.25">
      <c r="A71" s="115"/>
      <c r="B71" s="126"/>
      <c r="C71" s="155"/>
      <c r="D71" s="126"/>
      <c r="E71" s="162"/>
      <c r="F71" s="126"/>
      <c r="G71" s="110"/>
      <c r="H71" s="155"/>
      <c r="I71" s="166"/>
      <c r="J71" s="166"/>
      <c r="K71" s="126"/>
      <c r="L71" s="166"/>
      <c r="M71" s="110"/>
      <c r="N71" s="110"/>
      <c r="O71" s="110"/>
      <c r="P71" s="110"/>
    </row>
    <row r="72" spans="1:16" x14ac:dyDescent="0.25">
      <c r="A72" s="115"/>
      <c r="B72" s="126"/>
      <c r="C72" s="155"/>
      <c r="D72" s="126"/>
      <c r="E72" s="162"/>
      <c r="F72" s="126"/>
      <c r="G72" s="110"/>
      <c r="H72" s="155"/>
      <c r="I72" s="166"/>
      <c r="J72" s="166"/>
      <c r="K72" s="126"/>
      <c r="L72" s="166"/>
      <c r="M72" s="110"/>
      <c r="N72" s="110"/>
      <c r="O72" s="110"/>
      <c r="P72" s="110"/>
    </row>
    <row r="73" spans="1:16" x14ac:dyDescent="0.25">
      <c r="A73" s="115"/>
      <c r="B73" s="126"/>
      <c r="C73" s="155"/>
      <c r="D73" s="126"/>
      <c r="E73" s="162"/>
      <c r="F73" s="126"/>
      <c r="G73" s="110"/>
      <c r="H73" s="155"/>
      <c r="I73" s="166"/>
      <c r="J73" s="166"/>
      <c r="K73" s="126"/>
      <c r="L73" s="166"/>
      <c r="M73" s="110"/>
      <c r="N73" s="110"/>
      <c r="O73" s="110"/>
      <c r="P73" s="110"/>
    </row>
    <row r="74" spans="1:16" x14ac:dyDescent="0.25">
      <c r="A74" s="115"/>
      <c r="B74" s="126"/>
      <c r="C74" s="155"/>
      <c r="D74" s="126"/>
      <c r="E74" s="162"/>
      <c r="F74" s="126"/>
      <c r="G74" s="110"/>
      <c r="H74" s="155"/>
      <c r="I74" s="166"/>
      <c r="J74" s="166"/>
      <c r="K74" s="126"/>
      <c r="L74" s="166"/>
      <c r="M74" s="110"/>
      <c r="N74" s="110"/>
      <c r="O74" s="110"/>
      <c r="P74" s="110"/>
    </row>
    <row r="75" spans="1:16" x14ac:dyDescent="0.25">
      <c r="A75" s="115"/>
      <c r="B75" s="126"/>
      <c r="C75" s="155"/>
      <c r="D75" s="126"/>
      <c r="E75" s="162"/>
      <c r="F75" s="126"/>
      <c r="G75" s="110"/>
      <c r="H75" s="155"/>
      <c r="I75" s="166"/>
      <c r="J75" s="166"/>
      <c r="K75" s="126"/>
      <c r="L75" s="166"/>
      <c r="M75" s="110"/>
      <c r="N75" s="110"/>
      <c r="O75" s="110"/>
      <c r="P75" s="110"/>
    </row>
    <row r="76" spans="1:16" x14ac:dyDescent="0.25">
      <c r="A76" s="115"/>
      <c r="B76" s="126"/>
      <c r="C76" s="155"/>
      <c r="D76" s="126"/>
      <c r="E76" s="162"/>
      <c r="F76" s="126"/>
      <c r="G76" s="110"/>
      <c r="H76" s="155"/>
      <c r="I76" s="166"/>
      <c r="J76" s="166"/>
      <c r="K76" s="126"/>
      <c r="L76" s="166"/>
      <c r="M76" s="110"/>
      <c r="N76" s="110"/>
      <c r="O76" s="110"/>
      <c r="P76" s="110"/>
    </row>
    <row r="77" spans="1:16" x14ac:dyDescent="0.25">
      <c r="A77" s="115"/>
      <c r="B77" s="126"/>
      <c r="C77" s="155"/>
      <c r="D77" s="126"/>
      <c r="E77" s="162"/>
      <c r="F77" s="126"/>
      <c r="G77" s="110"/>
      <c r="H77" s="155"/>
      <c r="I77" s="166"/>
      <c r="J77" s="166"/>
      <c r="K77" s="126"/>
      <c r="L77" s="166"/>
      <c r="M77" s="110"/>
      <c r="N77" s="110"/>
      <c r="O77" s="110"/>
      <c r="P77" s="110"/>
    </row>
    <row r="78" spans="1:16" x14ac:dyDescent="0.25">
      <c r="A78" s="115"/>
      <c r="B78" s="126"/>
      <c r="C78" s="155"/>
      <c r="D78" s="126"/>
      <c r="E78" s="162"/>
      <c r="F78" s="126"/>
      <c r="G78" s="110"/>
      <c r="H78" s="155"/>
      <c r="I78" s="166"/>
      <c r="J78" s="166"/>
      <c r="K78" s="126"/>
      <c r="L78" s="166"/>
      <c r="M78" s="110"/>
      <c r="N78" s="110"/>
      <c r="O78" s="110"/>
      <c r="P78" s="110"/>
    </row>
    <row r="79" spans="1:16" x14ac:dyDescent="0.25">
      <c r="A79" s="115"/>
      <c r="B79" s="126"/>
      <c r="C79" s="155"/>
      <c r="D79" s="126"/>
      <c r="E79" s="162"/>
      <c r="F79" s="126"/>
      <c r="G79" s="110"/>
      <c r="H79" s="155"/>
      <c r="I79" s="166"/>
      <c r="J79" s="166"/>
      <c r="K79" s="126"/>
      <c r="L79" s="166"/>
      <c r="M79" s="110"/>
      <c r="N79" s="110"/>
      <c r="O79" s="110"/>
      <c r="P79" s="110"/>
    </row>
    <row r="80" spans="1:16" x14ac:dyDescent="0.25">
      <c r="A80" s="115"/>
      <c r="B80" s="126"/>
      <c r="C80" s="155"/>
      <c r="D80" s="126"/>
      <c r="E80" s="162"/>
      <c r="F80" s="126"/>
      <c r="G80" s="110"/>
      <c r="H80" s="155"/>
      <c r="I80" s="166"/>
      <c r="J80" s="166"/>
      <c r="K80" s="126"/>
      <c r="L80" s="166"/>
      <c r="M80" s="110"/>
      <c r="N80" s="110"/>
      <c r="O80" s="110"/>
      <c r="P80" s="110"/>
    </row>
    <row r="81" spans="1:16" x14ac:dyDescent="0.25">
      <c r="A81" s="115"/>
      <c r="B81" s="126"/>
      <c r="C81" s="155"/>
      <c r="D81" s="126"/>
      <c r="E81" s="162"/>
      <c r="F81" s="126"/>
      <c r="G81" s="110"/>
      <c r="H81" s="155"/>
      <c r="I81" s="166"/>
      <c r="J81" s="166"/>
      <c r="K81" s="126"/>
      <c r="L81" s="166"/>
      <c r="M81" s="110"/>
      <c r="N81" s="110"/>
      <c r="O81" s="110"/>
      <c r="P81" s="110"/>
    </row>
    <row r="82" spans="1:16" x14ac:dyDescent="0.25">
      <c r="A82" s="115"/>
      <c r="B82" s="126"/>
      <c r="C82" s="155"/>
      <c r="D82" s="126"/>
      <c r="E82" s="162"/>
      <c r="F82" s="126"/>
      <c r="G82" s="110"/>
      <c r="H82" s="155"/>
      <c r="I82" s="166"/>
      <c r="J82" s="166"/>
      <c r="K82" s="126"/>
      <c r="L82" s="166"/>
      <c r="M82" s="110"/>
      <c r="N82" s="110"/>
      <c r="O82" s="110"/>
      <c r="P82" s="110"/>
    </row>
    <row r="83" spans="1:16" x14ac:dyDescent="0.25">
      <c r="A83" s="115"/>
      <c r="B83" s="126"/>
      <c r="C83" s="155"/>
      <c r="D83" s="126"/>
      <c r="E83" s="162"/>
      <c r="F83" s="126"/>
      <c r="G83" s="110"/>
      <c r="H83" s="155"/>
      <c r="I83" s="166"/>
      <c r="J83" s="166"/>
      <c r="K83" s="126"/>
      <c r="L83" s="166"/>
      <c r="M83" s="110"/>
      <c r="N83" s="110"/>
      <c r="O83" s="110"/>
      <c r="P83" s="110"/>
    </row>
    <row r="84" spans="1:16" x14ac:dyDescent="0.25">
      <c r="A84" s="115"/>
      <c r="B84" s="126"/>
      <c r="C84" s="155"/>
      <c r="D84" s="126"/>
      <c r="E84" s="162"/>
      <c r="F84" s="126"/>
      <c r="G84" s="110"/>
      <c r="H84" s="155"/>
      <c r="I84" s="166"/>
      <c r="J84" s="166"/>
      <c r="K84" s="126"/>
      <c r="L84" s="166"/>
      <c r="M84" s="110"/>
      <c r="N84" s="110"/>
      <c r="O84" s="110"/>
      <c r="P84" s="110"/>
    </row>
    <row r="85" spans="1:16" x14ac:dyDescent="0.25">
      <c r="A85" s="115"/>
      <c r="B85" s="126"/>
      <c r="C85" s="155"/>
      <c r="D85" s="126"/>
      <c r="E85" s="162"/>
      <c r="F85" s="126"/>
      <c r="G85" s="110"/>
      <c r="H85" s="155"/>
      <c r="I85" s="166"/>
      <c r="J85" s="166"/>
      <c r="K85" s="126"/>
      <c r="L85" s="166"/>
      <c r="M85" s="110"/>
      <c r="N85" s="110"/>
      <c r="O85" s="110"/>
      <c r="P85" s="110"/>
    </row>
    <row r="86" spans="1:16" x14ac:dyDescent="0.25">
      <c r="A86" s="115"/>
      <c r="B86" s="126"/>
      <c r="C86" s="155"/>
      <c r="D86" s="126"/>
      <c r="E86" s="162"/>
      <c r="F86" s="126"/>
      <c r="G86" s="110"/>
      <c r="H86" s="155"/>
      <c r="I86" s="166"/>
      <c r="J86" s="166"/>
      <c r="K86" s="126"/>
      <c r="L86" s="166"/>
      <c r="M86" s="110"/>
      <c r="N86" s="110"/>
      <c r="O86" s="110"/>
      <c r="P86" s="110"/>
    </row>
    <row r="87" spans="1:16" x14ac:dyDescent="0.25">
      <c r="A87" s="115"/>
      <c r="B87" s="126"/>
      <c r="C87" s="155"/>
      <c r="D87" s="126"/>
      <c r="E87" s="162"/>
      <c r="F87" s="126"/>
      <c r="G87" s="110"/>
      <c r="H87" s="155"/>
      <c r="I87" s="166"/>
      <c r="J87" s="166"/>
      <c r="K87" s="126"/>
      <c r="L87" s="166"/>
      <c r="M87" s="110"/>
      <c r="N87" s="110"/>
      <c r="O87" s="110"/>
      <c r="P87" s="110"/>
    </row>
    <row r="88" spans="1:16" x14ac:dyDescent="0.25">
      <c r="A88" s="115"/>
      <c r="B88" s="126"/>
      <c r="C88" s="155"/>
      <c r="D88" s="126"/>
      <c r="E88" s="162"/>
      <c r="F88" s="126"/>
      <c r="G88" s="110"/>
      <c r="H88" s="155"/>
      <c r="I88" s="166"/>
      <c r="J88" s="166"/>
      <c r="K88" s="126"/>
      <c r="L88" s="166"/>
      <c r="M88" s="110"/>
      <c r="N88" s="110"/>
      <c r="O88" s="110"/>
      <c r="P88" s="110"/>
    </row>
    <row r="89" spans="1:16" x14ac:dyDescent="0.25">
      <c r="A89" s="115"/>
      <c r="B89" s="126"/>
      <c r="C89" s="155"/>
      <c r="D89" s="126"/>
      <c r="E89" s="162"/>
      <c r="F89" s="126"/>
      <c r="G89" s="110"/>
      <c r="H89" s="155"/>
      <c r="I89" s="166"/>
      <c r="J89" s="166"/>
      <c r="K89" s="126"/>
      <c r="L89" s="166"/>
      <c r="M89" s="110"/>
      <c r="N89" s="110"/>
      <c r="O89" s="110"/>
      <c r="P89" s="110"/>
    </row>
    <row r="90" spans="1:16" x14ac:dyDescent="0.25">
      <c r="A90" s="115"/>
      <c r="B90" s="126"/>
      <c r="C90" s="155"/>
      <c r="D90" s="126"/>
      <c r="E90" s="162"/>
      <c r="F90" s="126"/>
      <c r="G90" s="110"/>
      <c r="H90" s="155"/>
      <c r="I90" s="166"/>
      <c r="J90" s="166"/>
      <c r="K90" s="126"/>
      <c r="L90" s="166"/>
      <c r="M90" s="110"/>
      <c r="N90" s="110"/>
      <c r="O90" s="110"/>
      <c r="P90" s="110"/>
    </row>
    <row r="91" spans="1:16" x14ac:dyDescent="0.25">
      <c r="A91" s="115"/>
      <c r="B91" s="126"/>
      <c r="C91" s="155"/>
      <c r="D91" s="126"/>
      <c r="E91" s="162"/>
      <c r="F91" s="126"/>
      <c r="G91" s="110"/>
      <c r="H91" s="155"/>
      <c r="I91" s="166"/>
      <c r="J91" s="166"/>
      <c r="K91" s="126"/>
      <c r="L91" s="166"/>
      <c r="M91" s="110"/>
      <c r="N91" s="110"/>
      <c r="O91" s="110"/>
      <c r="P91" s="110"/>
    </row>
    <row r="92" spans="1:16" x14ac:dyDescent="0.25">
      <c r="A92" s="115"/>
      <c r="B92" s="126"/>
      <c r="C92" s="155"/>
      <c r="D92" s="126"/>
      <c r="E92" s="162"/>
      <c r="F92" s="126"/>
      <c r="G92" s="110"/>
      <c r="H92" s="155"/>
      <c r="I92" s="166"/>
      <c r="J92" s="166"/>
      <c r="K92" s="126"/>
      <c r="L92" s="166"/>
      <c r="M92" s="110"/>
      <c r="N92" s="110"/>
      <c r="O92" s="110"/>
      <c r="P92" s="110"/>
    </row>
    <row r="93" spans="1:16" x14ac:dyDescent="0.25">
      <c r="A93" s="115"/>
      <c r="B93" s="126"/>
      <c r="C93" s="155"/>
      <c r="D93" s="126"/>
      <c r="E93" s="162"/>
      <c r="F93" s="126"/>
      <c r="G93" s="110"/>
      <c r="H93" s="155"/>
      <c r="I93" s="166"/>
      <c r="J93" s="166"/>
      <c r="K93" s="126"/>
      <c r="L93" s="166"/>
      <c r="M93" s="110"/>
      <c r="N93" s="110"/>
      <c r="O93" s="110"/>
      <c r="P93" s="110"/>
    </row>
    <row r="94" spans="1:16" x14ac:dyDescent="0.25">
      <c r="A94" s="115"/>
      <c r="B94" s="126"/>
      <c r="C94" s="155"/>
      <c r="D94" s="126"/>
      <c r="E94" s="162"/>
      <c r="F94" s="126"/>
      <c r="G94" s="110"/>
      <c r="H94" s="155"/>
      <c r="I94" s="166"/>
      <c r="J94" s="166"/>
      <c r="K94" s="126"/>
      <c r="L94" s="166"/>
      <c r="M94" s="110"/>
      <c r="N94" s="110"/>
      <c r="O94" s="110"/>
      <c r="P94" s="110"/>
    </row>
    <row r="95" spans="1:16" x14ac:dyDescent="0.25">
      <c r="A95" s="115"/>
      <c r="B95" s="126"/>
      <c r="C95" s="155"/>
      <c r="D95" s="126"/>
      <c r="E95" s="162"/>
      <c r="F95" s="126"/>
      <c r="G95" s="110"/>
      <c r="H95" s="155"/>
      <c r="I95" s="166"/>
      <c r="J95" s="166"/>
      <c r="K95" s="126"/>
      <c r="L95" s="166"/>
      <c r="M95" s="110"/>
      <c r="N95" s="110"/>
      <c r="O95" s="110"/>
      <c r="P95" s="110"/>
    </row>
    <row r="96" spans="1:16" x14ac:dyDescent="0.25">
      <c r="A96" s="115"/>
      <c r="B96" s="126"/>
      <c r="C96" s="155"/>
      <c r="D96" s="126"/>
      <c r="E96" s="162"/>
      <c r="F96" s="126"/>
      <c r="G96" s="110"/>
      <c r="H96" s="155"/>
      <c r="I96" s="166"/>
      <c r="J96" s="166"/>
      <c r="K96" s="126"/>
      <c r="L96" s="166"/>
      <c r="M96" s="110"/>
      <c r="N96" s="110"/>
      <c r="O96" s="110"/>
      <c r="P96" s="110"/>
    </row>
    <row r="97" spans="1:16" x14ac:dyDescent="0.25">
      <c r="A97" s="115"/>
      <c r="B97" s="126"/>
      <c r="C97" s="155"/>
      <c r="D97" s="126"/>
      <c r="E97" s="162"/>
      <c r="F97" s="126"/>
      <c r="G97" s="110"/>
      <c r="H97" s="155"/>
      <c r="I97" s="166"/>
      <c r="J97" s="166"/>
      <c r="K97" s="126"/>
      <c r="L97" s="166"/>
      <c r="M97" s="110"/>
      <c r="N97" s="110"/>
      <c r="O97" s="110"/>
      <c r="P97" s="110"/>
    </row>
    <row r="98" spans="1:16" x14ac:dyDescent="0.25">
      <c r="A98" s="115"/>
      <c r="B98" s="126"/>
      <c r="C98" s="155"/>
      <c r="D98" s="126"/>
      <c r="E98" s="162"/>
      <c r="F98" s="126"/>
      <c r="G98" s="110"/>
      <c r="H98" s="155"/>
      <c r="I98" s="166"/>
      <c r="J98" s="166"/>
      <c r="K98" s="126"/>
      <c r="L98" s="166"/>
      <c r="M98" s="110"/>
      <c r="N98" s="110"/>
      <c r="O98" s="110"/>
      <c r="P98" s="110"/>
    </row>
    <row r="99" spans="1:16" x14ac:dyDescent="0.25">
      <c r="A99" s="115"/>
      <c r="B99" s="126"/>
      <c r="C99" s="155"/>
      <c r="D99" s="126"/>
      <c r="E99" s="162"/>
      <c r="F99" s="126"/>
      <c r="G99" s="110"/>
      <c r="H99" s="155"/>
      <c r="I99" s="166"/>
      <c r="J99" s="166"/>
      <c r="K99" s="126"/>
      <c r="L99" s="166"/>
      <c r="M99" s="110"/>
      <c r="N99" s="110"/>
      <c r="O99" s="110"/>
      <c r="P99" s="110"/>
    </row>
    <row r="100" spans="1:16" x14ac:dyDescent="0.25">
      <c r="A100" s="115"/>
      <c r="B100" s="126"/>
      <c r="C100" s="155"/>
      <c r="D100" s="126"/>
      <c r="E100" s="162"/>
      <c r="F100" s="126"/>
      <c r="G100" s="110"/>
      <c r="H100" s="155"/>
      <c r="I100" s="166"/>
      <c r="J100" s="166"/>
      <c r="K100" s="126"/>
      <c r="L100" s="166"/>
      <c r="M100" s="110"/>
      <c r="N100" s="110"/>
      <c r="O100" s="110"/>
      <c r="P100" s="110"/>
    </row>
    <row r="101" spans="1:16" x14ac:dyDescent="0.25">
      <c r="A101" s="115"/>
      <c r="B101" s="126"/>
      <c r="C101" s="155"/>
      <c r="D101" s="126"/>
      <c r="E101" s="162"/>
      <c r="F101" s="126"/>
      <c r="G101" s="110"/>
      <c r="H101" s="155"/>
      <c r="I101" s="166"/>
      <c r="J101" s="166"/>
      <c r="K101" s="126"/>
      <c r="L101" s="166"/>
      <c r="M101" s="110"/>
      <c r="N101" s="110"/>
      <c r="O101" s="110"/>
      <c r="P101" s="110"/>
    </row>
    <row r="102" spans="1:16" x14ac:dyDescent="0.25">
      <c r="A102" s="115"/>
      <c r="B102" s="126"/>
      <c r="C102" s="155"/>
      <c r="D102" s="126"/>
      <c r="E102" s="162"/>
      <c r="F102" s="126"/>
      <c r="G102" s="110"/>
      <c r="H102" s="155"/>
      <c r="I102" s="166"/>
      <c r="J102" s="166"/>
      <c r="K102" s="126"/>
      <c r="L102" s="166"/>
      <c r="M102" s="110"/>
      <c r="N102" s="110"/>
      <c r="O102" s="110"/>
      <c r="P102" s="110"/>
    </row>
    <row r="103" spans="1:16" x14ac:dyDescent="0.25">
      <c r="A103" s="115"/>
      <c r="B103" s="126"/>
      <c r="C103" s="155"/>
      <c r="D103" s="126"/>
      <c r="E103" s="162"/>
      <c r="F103" s="126"/>
      <c r="G103" s="110"/>
      <c r="H103" s="155"/>
      <c r="I103" s="166"/>
      <c r="J103" s="166"/>
      <c r="K103" s="126"/>
      <c r="L103" s="166"/>
      <c r="M103" s="110"/>
      <c r="N103" s="110"/>
      <c r="O103" s="110"/>
      <c r="P103" s="110"/>
    </row>
    <row r="104" spans="1:16" x14ac:dyDescent="0.25">
      <c r="A104" s="115"/>
      <c r="B104" s="126"/>
      <c r="C104" s="155"/>
      <c r="D104" s="126"/>
      <c r="E104" s="162"/>
      <c r="F104" s="126"/>
      <c r="G104" s="110"/>
      <c r="H104" s="155"/>
      <c r="I104" s="166"/>
      <c r="J104" s="166"/>
      <c r="K104" s="126"/>
      <c r="L104" s="166"/>
      <c r="M104" s="110"/>
      <c r="N104" s="110"/>
      <c r="O104" s="110"/>
      <c r="P104" s="110"/>
    </row>
    <row r="105" spans="1:16" x14ac:dyDescent="0.25">
      <c r="A105" s="115"/>
      <c r="B105" s="126"/>
      <c r="C105" s="155"/>
      <c r="D105" s="126"/>
      <c r="E105" s="162"/>
      <c r="F105" s="126"/>
      <c r="G105" s="110"/>
      <c r="H105" s="155"/>
      <c r="I105" s="166"/>
      <c r="J105" s="166"/>
      <c r="K105" s="126"/>
      <c r="L105" s="166"/>
      <c r="M105" s="110"/>
      <c r="N105" s="110"/>
      <c r="O105" s="110"/>
      <c r="P105" s="110"/>
    </row>
    <row r="106" spans="1:16" x14ac:dyDescent="0.25">
      <c r="A106" s="115"/>
      <c r="B106" s="126"/>
      <c r="C106" s="155"/>
      <c r="D106" s="126"/>
      <c r="E106" s="162"/>
      <c r="F106" s="126"/>
      <c r="G106" s="110"/>
      <c r="H106" s="155"/>
      <c r="I106" s="166"/>
      <c r="J106" s="166"/>
      <c r="K106" s="126"/>
      <c r="L106" s="166"/>
      <c r="M106" s="110"/>
      <c r="N106" s="110"/>
      <c r="O106" s="110"/>
      <c r="P106" s="110"/>
    </row>
    <row r="107" spans="1:16" x14ac:dyDescent="0.25">
      <c r="A107" s="115"/>
      <c r="B107" s="126"/>
      <c r="C107" s="155"/>
      <c r="D107" s="126"/>
      <c r="E107" s="162"/>
      <c r="F107" s="126"/>
      <c r="G107" s="110"/>
      <c r="H107" s="155"/>
      <c r="I107" s="166"/>
      <c r="J107" s="166"/>
      <c r="K107" s="126"/>
      <c r="L107" s="166"/>
      <c r="M107" s="110"/>
      <c r="N107" s="110"/>
      <c r="O107" s="110"/>
      <c r="P107" s="110"/>
    </row>
    <row r="108" spans="1:16" x14ac:dyDescent="0.25">
      <c r="A108" s="115"/>
      <c r="B108" s="126"/>
      <c r="C108" s="155"/>
      <c r="D108" s="126"/>
      <c r="E108" s="162"/>
      <c r="F108" s="126"/>
      <c r="G108" s="110"/>
      <c r="H108" s="155"/>
      <c r="I108" s="166"/>
      <c r="J108" s="166"/>
      <c r="K108" s="126"/>
      <c r="L108" s="166"/>
      <c r="M108" s="110"/>
      <c r="N108" s="110"/>
      <c r="O108" s="110"/>
      <c r="P108" s="110"/>
    </row>
    <row r="109" spans="1:16" x14ac:dyDescent="0.25">
      <c r="A109" s="115"/>
      <c r="B109" s="126"/>
      <c r="C109" s="155"/>
      <c r="D109" s="126"/>
      <c r="E109" s="162"/>
      <c r="F109" s="126"/>
      <c r="G109" s="110"/>
      <c r="H109" s="155"/>
      <c r="I109" s="166"/>
      <c r="J109" s="166"/>
      <c r="K109" s="126"/>
      <c r="L109" s="166"/>
      <c r="M109" s="110"/>
      <c r="N109" s="110"/>
      <c r="O109" s="110"/>
      <c r="P109" s="110"/>
    </row>
    <row r="110" spans="1:16" x14ac:dyDescent="0.25">
      <c r="A110" s="115"/>
      <c r="B110" s="126"/>
      <c r="C110" s="155"/>
      <c r="D110" s="126"/>
      <c r="E110" s="162"/>
      <c r="F110" s="126"/>
      <c r="G110" s="110"/>
      <c r="H110" s="155"/>
      <c r="I110" s="166"/>
      <c r="J110" s="166"/>
      <c r="K110" s="126"/>
      <c r="L110" s="166"/>
      <c r="M110" s="110"/>
      <c r="N110" s="110"/>
      <c r="O110" s="110"/>
      <c r="P110" s="110"/>
    </row>
    <row r="111" spans="1:16" x14ac:dyDescent="0.25">
      <c r="A111" s="115"/>
      <c r="B111" s="126"/>
      <c r="C111" s="155"/>
      <c r="D111" s="126"/>
      <c r="E111" s="162"/>
      <c r="F111" s="126"/>
      <c r="G111" s="110"/>
      <c r="H111" s="155"/>
      <c r="I111" s="166"/>
      <c r="J111" s="166"/>
      <c r="K111" s="126"/>
      <c r="L111" s="166"/>
      <c r="M111" s="110"/>
      <c r="N111" s="110"/>
      <c r="O111" s="110"/>
      <c r="P111" s="110"/>
    </row>
    <row r="112" spans="1:16" x14ac:dyDescent="0.25">
      <c r="A112" s="115"/>
      <c r="B112" s="126"/>
      <c r="C112" s="155"/>
      <c r="D112" s="126"/>
      <c r="E112" s="162"/>
      <c r="F112" s="126"/>
      <c r="G112" s="110"/>
      <c r="H112" s="155"/>
      <c r="I112" s="166"/>
      <c r="J112" s="166"/>
      <c r="K112" s="126"/>
      <c r="L112" s="166"/>
      <c r="M112" s="110"/>
      <c r="N112" s="110"/>
      <c r="O112" s="110"/>
      <c r="P112" s="110"/>
    </row>
    <row r="113" spans="1:16" x14ac:dyDescent="0.25">
      <c r="A113" s="115"/>
      <c r="B113" s="126"/>
      <c r="C113" s="155"/>
      <c r="D113" s="126"/>
      <c r="E113" s="162"/>
      <c r="F113" s="126"/>
      <c r="G113" s="110"/>
      <c r="H113" s="155"/>
      <c r="I113" s="166"/>
      <c r="J113" s="166"/>
      <c r="K113" s="126"/>
      <c r="L113" s="166"/>
      <c r="M113" s="110"/>
      <c r="N113" s="110"/>
      <c r="O113" s="110"/>
      <c r="P113" s="110"/>
    </row>
    <row r="114" spans="1:16" x14ac:dyDescent="0.25">
      <c r="A114" s="115"/>
      <c r="B114" s="126"/>
      <c r="C114" s="155"/>
      <c r="D114" s="126"/>
      <c r="E114" s="162"/>
      <c r="F114" s="126"/>
      <c r="G114" s="110"/>
      <c r="H114" s="155"/>
      <c r="I114" s="166"/>
      <c r="J114" s="166"/>
      <c r="K114" s="126"/>
      <c r="L114" s="166"/>
      <c r="M114" s="110"/>
      <c r="N114" s="110"/>
      <c r="O114" s="110"/>
      <c r="P114" s="110"/>
    </row>
    <row r="115" spans="1:16" x14ac:dyDescent="0.25">
      <c r="A115" s="115"/>
      <c r="B115" s="126"/>
      <c r="C115" s="155"/>
      <c r="D115" s="126"/>
      <c r="E115" s="162"/>
      <c r="F115" s="126"/>
      <c r="G115" s="110"/>
      <c r="H115" s="155"/>
      <c r="I115" s="166"/>
      <c r="J115" s="166"/>
      <c r="K115" s="126"/>
      <c r="L115" s="166"/>
      <c r="M115" s="110"/>
      <c r="N115" s="110"/>
      <c r="O115" s="110"/>
      <c r="P115" s="110"/>
    </row>
    <row r="116" spans="1:16" x14ac:dyDescent="0.25">
      <c r="A116" s="115"/>
      <c r="B116" s="126"/>
      <c r="C116" s="155"/>
      <c r="D116" s="126"/>
      <c r="E116" s="162"/>
      <c r="F116" s="126"/>
      <c r="G116" s="110"/>
      <c r="H116" s="155"/>
      <c r="I116" s="166"/>
      <c r="J116" s="166"/>
      <c r="K116" s="126"/>
      <c r="L116" s="166"/>
      <c r="M116" s="110"/>
      <c r="N116" s="110"/>
      <c r="O116" s="110"/>
      <c r="P116" s="110"/>
    </row>
    <row r="117" spans="1:16" x14ac:dyDescent="0.25">
      <c r="A117" s="115"/>
      <c r="B117" s="126"/>
      <c r="C117" s="155"/>
      <c r="D117" s="126"/>
      <c r="E117" s="162"/>
      <c r="F117" s="126"/>
      <c r="G117" s="110"/>
      <c r="H117" s="155"/>
      <c r="I117" s="166"/>
      <c r="J117" s="166"/>
      <c r="K117" s="126"/>
      <c r="L117" s="166"/>
      <c r="M117" s="110"/>
      <c r="N117" s="110"/>
      <c r="O117" s="110"/>
      <c r="P117" s="110"/>
    </row>
    <row r="118" spans="1:16" x14ac:dyDescent="0.25">
      <c r="A118" s="115"/>
      <c r="B118" s="126"/>
      <c r="C118" s="155"/>
      <c r="D118" s="126"/>
      <c r="E118" s="162"/>
      <c r="F118" s="126"/>
      <c r="G118" s="110"/>
      <c r="H118" s="155"/>
      <c r="I118" s="166"/>
      <c r="J118" s="166"/>
      <c r="K118" s="126"/>
      <c r="L118" s="166"/>
      <c r="M118" s="110"/>
      <c r="N118" s="110"/>
      <c r="O118" s="110"/>
      <c r="P118" s="110"/>
    </row>
    <row r="119" spans="1:16" x14ac:dyDescent="0.25">
      <c r="A119" s="115"/>
      <c r="B119" s="126"/>
      <c r="C119" s="155"/>
      <c r="D119" s="126"/>
      <c r="E119" s="162"/>
      <c r="F119" s="126"/>
      <c r="G119" s="110"/>
      <c r="H119" s="155"/>
      <c r="I119" s="166"/>
      <c r="J119" s="166"/>
      <c r="K119" s="126"/>
      <c r="L119" s="166"/>
      <c r="M119" s="110"/>
      <c r="N119" s="110"/>
      <c r="O119" s="110"/>
      <c r="P119" s="110"/>
    </row>
    <row r="120" spans="1:16" x14ac:dyDescent="0.25">
      <c r="A120" s="115"/>
      <c r="B120" s="126"/>
      <c r="C120" s="155"/>
      <c r="D120" s="126"/>
      <c r="E120" s="162"/>
      <c r="F120" s="126"/>
      <c r="G120" s="110"/>
      <c r="H120" s="155"/>
      <c r="I120" s="166"/>
      <c r="J120" s="166"/>
      <c r="K120" s="126"/>
      <c r="L120" s="166"/>
      <c r="M120" s="110"/>
      <c r="N120" s="110"/>
      <c r="O120" s="110"/>
      <c r="P120" s="110"/>
    </row>
    <row r="121" spans="1:16" x14ac:dyDescent="0.25">
      <c r="A121" s="115"/>
      <c r="B121" s="126"/>
      <c r="C121" s="155"/>
      <c r="D121" s="126"/>
      <c r="E121" s="162"/>
      <c r="F121" s="126"/>
      <c r="G121" s="110"/>
      <c r="H121" s="155"/>
      <c r="I121" s="166"/>
      <c r="J121" s="166"/>
      <c r="K121" s="126"/>
      <c r="L121" s="166"/>
      <c r="M121" s="110"/>
      <c r="N121" s="110"/>
      <c r="O121" s="110"/>
      <c r="P121" s="110"/>
    </row>
    <row r="122" spans="1:16" x14ac:dyDescent="0.25">
      <c r="A122" s="115"/>
      <c r="B122" s="126"/>
      <c r="C122" s="155"/>
      <c r="D122" s="126"/>
      <c r="E122" s="162"/>
      <c r="F122" s="126"/>
      <c r="G122" s="110"/>
      <c r="H122" s="155"/>
      <c r="I122" s="166"/>
      <c r="J122" s="166"/>
      <c r="K122" s="126"/>
      <c r="L122" s="166"/>
      <c r="M122" s="110"/>
      <c r="N122" s="110"/>
      <c r="O122" s="110"/>
      <c r="P122" s="110"/>
    </row>
    <row r="123" spans="1:16" x14ac:dyDescent="0.25">
      <c r="A123" s="115"/>
      <c r="B123" s="126"/>
      <c r="C123" s="155"/>
      <c r="D123" s="126"/>
      <c r="E123" s="162"/>
      <c r="F123" s="126"/>
      <c r="G123" s="110"/>
      <c r="H123" s="155"/>
      <c r="I123" s="166"/>
      <c r="J123" s="166"/>
      <c r="K123" s="126"/>
      <c r="L123" s="166"/>
      <c r="M123" s="110"/>
      <c r="N123" s="110"/>
      <c r="O123" s="110"/>
      <c r="P123" s="110"/>
    </row>
    <row r="124" spans="1:16" x14ac:dyDescent="0.25">
      <c r="A124" s="115"/>
      <c r="B124" s="126"/>
      <c r="C124" s="155"/>
      <c r="D124" s="126"/>
      <c r="E124" s="162"/>
      <c r="F124" s="126"/>
      <c r="G124" s="110"/>
      <c r="H124" s="155"/>
      <c r="I124" s="166"/>
      <c r="J124" s="166"/>
      <c r="K124" s="126"/>
      <c r="L124" s="166"/>
      <c r="M124" s="110"/>
      <c r="N124" s="110"/>
      <c r="O124" s="110"/>
      <c r="P124" s="110"/>
    </row>
    <row r="125" spans="1:16" x14ac:dyDescent="0.25">
      <c r="A125" s="115"/>
      <c r="B125" s="126"/>
      <c r="C125" s="155"/>
      <c r="D125" s="126"/>
      <c r="E125" s="162"/>
      <c r="F125" s="126"/>
      <c r="G125" s="110"/>
      <c r="H125" s="155"/>
      <c r="I125" s="166"/>
      <c r="J125" s="166"/>
      <c r="K125" s="126"/>
      <c r="L125" s="166"/>
      <c r="M125" s="110"/>
      <c r="N125" s="110"/>
      <c r="O125" s="110"/>
      <c r="P125" s="110"/>
    </row>
    <row r="126" spans="1:16" x14ac:dyDescent="0.25">
      <c r="A126" s="115"/>
      <c r="B126" s="126"/>
      <c r="C126" s="155"/>
      <c r="D126" s="126"/>
      <c r="E126" s="162"/>
      <c r="F126" s="126"/>
      <c r="G126" s="110"/>
      <c r="H126" s="155"/>
      <c r="I126" s="166"/>
      <c r="J126" s="166"/>
      <c r="K126" s="126"/>
      <c r="L126" s="166"/>
      <c r="M126" s="110"/>
      <c r="N126" s="110"/>
      <c r="O126" s="110"/>
      <c r="P126" s="110"/>
    </row>
    <row r="127" spans="1:16" x14ac:dyDescent="0.25">
      <c r="A127" s="115"/>
      <c r="B127" s="126"/>
      <c r="C127" s="155"/>
      <c r="D127" s="126"/>
      <c r="E127" s="162"/>
      <c r="F127" s="126"/>
      <c r="G127" s="110"/>
      <c r="H127" s="155"/>
      <c r="I127" s="166"/>
      <c r="J127" s="166"/>
      <c r="K127" s="126"/>
      <c r="L127" s="166"/>
      <c r="M127" s="110"/>
      <c r="N127" s="110"/>
      <c r="O127" s="110"/>
      <c r="P127" s="110"/>
    </row>
    <row r="128" spans="1:16" x14ac:dyDescent="0.25">
      <c r="A128" s="115"/>
      <c r="B128" s="126"/>
      <c r="C128" s="155"/>
      <c r="D128" s="126"/>
      <c r="E128" s="162"/>
      <c r="F128" s="126"/>
      <c r="G128" s="110"/>
      <c r="H128" s="155"/>
      <c r="I128" s="166"/>
      <c r="J128" s="166"/>
      <c r="K128" s="126"/>
      <c r="L128" s="166"/>
      <c r="M128" s="110"/>
      <c r="N128" s="110"/>
      <c r="O128" s="110"/>
      <c r="P128" s="110"/>
    </row>
    <row r="129" spans="1:16" x14ac:dyDescent="0.25">
      <c r="A129" s="115"/>
      <c r="B129" s="126"/>
      <c r="C129" s="155"/>
      <c r="D129" s="126"/>
      <c r="E129" s="162"/>
      <c r="F129" s="126"/>
      <c r="G129" s="110"/>
      <c r="H129" s="155"/>
      <c r="I129" s="166"/>
      <c r="J129" s="166"/>
      <c r="K129" s="126"/>
      <c r="L129" s="166"/>
      <c r="M129" s="110"/>
      <c r="N129" s="110"/>
      <c r="O129" s="110"/>
      <c r="P129" s="110"/>
    </row>
    <row r="130" spans="1:16" x14ac:dyDescent="0.25">
      <c r="A130" s="115"/>
      <c r="B130" s="126"/>
      <c r="C130" s="155"/>
      <c r="D130" s="126"/>
      <c r="E130" s="162"/>
      <c r="F130" s="126"/>
      <c r="G130" s="110"/>
      <c r="H130" s="155"/>
      <c r="I130" s="166"/>
      <c r="J130" s="166"/>
      <c r="K130" s="126"/>
      <c r="L130" s="166"/>
      <c r="M130" s="110"/>
      <c r="N130" s="110"/>
      <c r="O130" s="110"/>
      <c r="P130" s="110"/>
    </row>
    <row r="131" spans="1:16" x14ac:dyDescent="0.25">
      <c r="A131" s="115"/>
      <c r="B131" s="126"/>
      <c r="C131" s="155"/>
      <c r="D131" s="126"/>
      <c r="E131" s="162"/>
      <c r="F131" s="126"/>
      <c r="G131" s="110"/>
      <c r="H131" s="155"/>
      <c r="I131" s="166"/>
      <c r="J131" s="166"/>
      <c r="K131" s="126"/>
      <c r="L131" s="166"/>
      <c r="M131" s="110"/>
      <c r="N131" s="110"/>
      <c r="O131" s="110"/>
      <c r="P131" s="110"/>
    </row>
    <row r="132" spans="1:16" x14ac:dyDescent="0.25">
      <c r="A132" s="115"/>
      <c r="B132" s="126"/>
      <c r="C132" s="155"/>
      <c r="D132" s="126"/>
      <c r="E132" s="162"/>
      <c r="F132" s="126"/>
      <c r="G132" s="110"/>
      <c r="H132" s="155"/>
      <c r="I132" s="166"/>
      <c r="J132" s="166"/>
      <c r="K132" s="126"/>
      <c r="L132" s="166"/>
      <c r="M132" s="110"/>
      <c r="N132" s="110"/>
      <c r="O132" s="110"/>
      <c r="P132" s="110"/>
    </row>
    <row r="133" spans="1:16" x14ac:dyDescent="0.25">
      <c r="A133" s="115"/>
      <c r="B133" s="126"/>
      <c r="C133" s="155"/>
      <c r="D133" s="126"/>
      <c r="E133" s="162"/>
      <c r="F133" s="126"/>
      <c r="G133" s="110"/>
      <c r="H133" s="155"/>
      <c r="I133" s="166"/>
      <c r="J133" s="166"/>
      <c r="K133" s="126"/>
      <c r="L133" s="166"/>
      <c r="M133" s="110"/>
      <c r="N133" s="110"/>
      <c r="O133" s="110"/>
      <c r="P133" s="110"/>
    </row>
    <row r="134" spans="1:16" x14ac:dyDescent="0.25">
      <c r="A134" s="115"/>
      <c r="B134" s="126"/>
      <c r="C134" s="155"/>
      <c r="D134" s="126"/>
      <c r="E134" s="162"/>
      <c r="F134" s="126"/>
      <c r="G134" s="110"/>
      <c r="H134" s="155"/>
      <c r="I134" s="166"/>
      <c r="J134" s="166"/>
      <c r="K134" s="126"/>
      <c r="L134" s="166"/>
      <c r="M134" s="110"/>
      <c r="N134" s="110"/>
      <c r="O134" s="110"/>
      <c r="P134" s="110"/>
    </row>
    <row r="135" spans="1:16" x14ac:dyDescent="0.25">
      <c r="A135" s="115"/>
      <c r="B135" s="126"/>
      <c r="C135" s="155"/>
      <c r="D135" s="126"/>
      <c r="E135" s="162"/>
      <c r="F135" s="126"/>
      <c r="G135" s="110"/>
      <c r="H135" s="155"/>
      <c r="I135" s="166"/>
      <c r="J135" s="166"/>
      <c r="K135" s="126"/>
      <c r="L135" s="166"/>
      <c r="M135" s="110"/>
      <c r="N135" s="110"/>
      <c r="O135" s="110"/>
      <c r="P135" s="110"/>
    </row>
    <row r="136" spans="1:16" x14ac:dyDescent="0.25">
      <c r="A136" s="115"/>
      <c r="B136" s="126"/>
      <c r="C136" s="155"/>
      <c r="D136" s="126"/>
      <c r="E136" s="162"/>
      <c r="F136" s="126"/>
      <c r="G136" s="110"/>
      <c r="H136" s="155"/>
      <c r="I136" s="166"/>
      <c r="J136" s="166"/>
      <c r="K136" s="126"/>
      <c r="L136" s="166"/>
      <c r="M136" s="110"/>
      <c r="N136" s="110"/>
      <c r="O136" s="110"/>
      <c r="P136" s="110"/>
    </row>
    <row r="137" spans="1:16" x14ac:dyDescent="0.25">
      <c r="A137" s="115"/>
      <c r="B137" s="126"/>
      <c r="C137" s="155"/>
      <c r="D137" s="126"/>
      <c r="E137" s="162"/>
      <c r="F137" s="126"/>
      <c r="G137" s="110"/>
      <c r="H137" s="155"/>
      <c r="I137" s="166"/>
      <c r="J137" s="166"/>
      <c r="K137" s="126"/>
      <c r="L137" s="166"/>
      <c r="M137" s="110"/>
      <c r="N137" s="110"/>
      <c r="O137" s="110"/>
      <c r="P137" s="110"/>
    </row>
    <row r="138" spans="1:16" x14ac:dyDescent="0.25">
      <c r="A138" s="115"/>
      <c r="B138" s="126"/>
      <c r="C138" s="155"/>
      <c r="D138" s="126"/>
      <c r="E138" s="162"/>
      <c r="F138" s="126"/>
      <c r="G138" s="110"/>
      <c r="H138" s="155"/>
      <c r="I138" s="166"/>
      <c r="J138" s="166"/>
      <c r="K138" s="126"/>
      <c r="L138" s="166"/>
      <c r="M138" s="110"/>
      <c r="N138" s="110"/>
      <c r="O138" s="110"/>
      <c r="P138" s="110"/>
    </row>
    <row r="139" spans="1:16" x14ac:dyDescent="0.25">
      <c r="A139" s="115"/>
      <c r="B139" s="126"/>
      <c r="C139" s="155"/>
      <c r="D139" s="126"/>
      <c r="E139" s="162"/>
      <c r="F139" s="126"/>
      <c r="G139" s="110"/>
      <c r="H139" s="155"/>
      <c r="I139" s="166"/>
      <c r="J139" s="166"/>
      <c r="K139" s="126"/>
      <c r="L139" s="166"/>
      <c r="M139" s="110"/>
      <c r="N139" s="110"/>
      <c r="O139" s="110"/>
      <c r="P139" s="110"/>
    </row>
    <row r="140" spans="1:16" x14ac:dyDescent="0.25">
      <c r="A140" s="115"/>
      <c r="B140" s="126"/>
      <c r="C140" s="155"/>
      <c r="D140" s="126"/>
      <c r="E140" s="162"/>
      <c r="F140" s="126"/>
      <c r="G140" s="110"/>
      <c r="H140" s="155"/>
      <c r="I140" s="166"/>
      <c r="J140" s="166"/>
      <c r="K140" s="126"/>
      <c r="L140" s="166"/>
      <c r="M140" s="110"/>
      <c r="N140" s="110"/>
      <c r="O140" s="110"/>
      <c r="P140" s="110"/>
    </row>
    <row r="141" spans="1:16" x14ac:dyDescent="0.25">
      <c r="A141" s="115"/>
      <c r="B141" s="126"/>
      <c r="C141" s="155"/>
      <c r="D141" s="126"/>
      <c r="E141" s="162"/>
      <c r="F141" s="126"/>
      <c r="G141" s="110"/>
      <c r="H141" s="155"/>
      <c r="I141" s="166"/>
      <c r="J141" s="166"/>
      <c r="K141" s="126"/>
      <c r="L141" s="166"/>
      <c r="M141" s="110"/>
      <c r="N141" s="110"/>
      <c r="O141" s="110"/>
      <c r="P141" s="110"/>
    </row>
    <row r="142" spans="1:16" x14ac:dyDescent="0.25">
      <c r="A142" s="115"/>
      <c r="B142" s="126"/>
      <c r="C142" s="155"/>
      <c r="D142" s="126"/>
      <c r="E142" s="162"/>
      <c r="F142" s="126"/>
      <c r="G142" s="110"/>
      <c r="H142" s="155"/>
      <c r="I142" s="166"/>
      <c r="J142" s="166"/>
      <c r="K142" s="126"/>
      <c r="L142" s="166"/>
      <c r="M142" s="110"/>
      <c r="N142" s="110"/>
      <c r="O142" s="110"/>
      <c r="P142" s="110"/>
    </row>
    <row r="143" spans="1:16" x14ac:dyDescent="0.25">
      <c r="A143" s="115"/>
      <c r="B143" s="126"/>
      <c r="C143" s="155"/>
      <c r="D143" s="126"/>
      <c r="E143" s="162"/>
      <c r="F143" s="126"/>
      <c r="G143" s="110"/>
      <c r="H143" s="155"/>
      <c r="I143" s="166"/>
      <c r="J143" s="166"/>
      <c r="K143" s="126"/>
      <c r="L143" s="166"/>
      <c r="M143" s="110"/>
      <c r="N143" s="110"/>
      <c r="O143" s="110"/>
      <c r="P143" s="110"/>
    </row>
    <row r="144" spans="1:16" x14ac:dyDescent="0.25">
      <c r="A144" s="115"/>
      <c r="B144" s="126"/>
      <c r="C144" s="155"/>
      <c r="D144" s="126"/>
      <c r="E144" s="162"/>
      <c r="F144" s="126"/>
      <c r="G144" s="110"/>
      <c r="H144" s="155"/>
      <c r="I144" s="166"/>
      <c r="J144" s="166"/>
      <c r="K144" s="126"/>
      <c r="L144" s="166"/>
      <c r="M144" s="110"/>
      <c r="N144" s="110"/>
      <c r="O144" s="110"/>
      <c r="P144" s="110"/>
    </row>
    <row r="145" spans="1:16" x14ac:dyDescent="0.25">
      <c r="A145" s="115"/>
      <c r="B145" s="126"/>
      <c r="C145" s="155"/>
      <c r="D145" s="126"/>
      <c r="E145" s="162"/>
      <c r="F145" s="126"/>
      <c r="G145" s="110"/>
      <c r="H145" s="155"/>
      <c r="I145" s="166"/>
      <c r="J145" s="166"/>
      <c r="K145" s="126"/>
      <c r="L145" s="166"/>
      <c r="M145" s="110"/>
      <c r="N145" s="110"/>
      <c r="O145" s="110"/>
      <c r="P145" s="110"/>
    </row>
    <row r="146" spans="1:16" x14ac:dyDescent="0.25">
      <c r="A146" s="115"/>
      <c r="B146" s="126"/>
      <c r="C146" s="155"/>
      <c r="D146" s="126"/>
      <c r="E146" s="162"/>
      <c r="F146" s="126"/>
      <c r="G146" s="110"/>
      <c r="H146" s="155"/>
      <c r="I146" s="166"/>
      <c r="J146" s="166"/>
      <c r="K146" s="126"/>
      <c r="L146" s="166"/>
      <c r="M146" s="110"/>
      <c r="N146" s="110"/>
      <c r="O146" s="110"/>
      <c r="P146" s="110"/>
    </row>
    <row r="147" spans="1:16" x14ac:dyDescent="0.25">
      <c r="A147" s="115"/>
      <c r="B147" s="126"/>
      <c r="C147" s="155"/>
      <c r="D147" s="126"/>
      <c r="E147" s="162"/>
      <c r="F147" s="126"/>
      <c r="G147" s="110"/>
      <c r="H147" s="155"/>
      <c r="I147" s="166"/>
      <c r="J147" s="166"/>
      <c r="K147" s="126"/>
      <c r="L147" s="166"/>
      <c r="M147" s="110"/>
      <c r="N147" s="110"/>
      <c r="O147" s="110"/>
      <c r="P147" s="110"/>
    </row>
    <row r="148" spans="1:16" x14ac:dyDescent="0.25">
      <c r="A148" s="115"/>
      <c r="B148" s="126"/>
      <c r="C148" s="155"/>
      <c r="D148" s="126"/>
      <c r="E148" s="162"/>
      <c r="F148" s="126"/>
      <c r="G148" s="110"/>
      <c r="H148" s="155"/>
      <c r="I148" s="166"/>
      <c r="J148" s="166"/>
      <c r="K148" s="126"/>
      <c r="L148" s="166"/>
      <c r="M148" s="110"/>
      <c r="N148" s="110"/>
      <c r="O148" s="110"/>
      <c r="P148" s="110"/>
    </row>
    <row r="149" spans="1:16" x14ac:dyDescent="0.25">
      <c r="A149" s="115"/>
      <c r="B149" s="126"/>
      <c r="C149" s="155"/>
      <c r="D149" s="126"/>
      <c r="E149" s="162"/>
      <c r="F149" s="126"/>
      <c r="G149" s="110"/>
      <c r="H149" s="155"/>
      <c r="I149" s="166"/>
      <c r="J149" s="166"/>
      <c r="K149" s="126"/>
      <c r="L149" s="166"/>
      <c r="M149" s="110"/>
      <c r="N149" s="110"/>
      <c r="O149" s="110"/>
      <c r="P149" s="110"/>
    </row>
    <row r="150" spans="1:16" x14ac:dyDescent="0.25">
      <c r="A150" s="115"/>
      <c r="B150" s="126"/>
      <c r="C150" s="155"/>
      <c r="D150" s="126"/>
      <c r="E150" s="162"/>
      <c r="F150" s="126"/>
      <c r="G150" s="110"/>
      <c r="H150" s="155"/>
      <c r="I150" s="166"/>
      <c r="J150" s="166"/>
      <c r="K150" s="126"/>
      <c r="L150" s="166"/>
      <c r="M150" s="110"/>
      <c r="N150" s="110"/>
      <c r="O150" s="110"/>
      <c r="P150" s="110"/>
    </row>
    <row r="151" spans="1:16" x14ac:dyDescent="0.25">
      <c r="A151" s="115"/>
      <c r="B151" s="126"/>
      <c r="C151" s="155"/>
      <c r="D151" s="126"/>
      <c r="E151" s="162"/>
      <c r="F151" s="126"/>
      <c r="G151" s="110"/>
      <c r="H151" s="155"/>
      <c r="I151" s="166"/>
      <c r="J151" s="166"/>
      <c r="K151" s="126"/>
      <c r="L151" s="166"/>
      <c r="M151" s="110"/>
      <c r="N151" s="110"/>
      <c r="O151" s="110"/>
      <c r="P151" s="110"/>
    </row>
    <row r="152" spans="1:16" x14ac:dyDescent="0.25">
      <c r="A152" s="115"/>
      <c r="B152" s="126"/>
      <c r="C152" s="155"/>
      <c r="D152" s="126"/>
      <c r="E152" s="162"/>
      <c r="F152" s="126"/>
      <c r="G152" s="110"/>
      <c r="H152" s="155"/>
      <c r="I152" s="166"/>
      <c r="J152" s="166"/>
      <c r="K152" s="126"/>
      <c r="L152" s="166"/>
      <c r="M152" s="110"/>
      <c r="N152" s="110"/>
      <c r="O152" s="110"/>
      <c r="P152" s="110"/>
    </row>
    <row r="153" spans="1:16" x14ac:dyDescent="0.25">
      <c r="A153" s="115"/>
      <c r="B153" s="126"/>
      <c r="C153" s="155"/>
      <c r="D153" s="126"/>
      <c r="E153" s="162"/>
      <c r="F153" s="126"/>
      <c r="G153" s="110"/>
      <c r="H153" s="155"/>
      <c r="I153" s="166"/>
      <c r="J153" s="166"/>
      <c r="K153" s="126"/>
      <c r="L153" s="166"/>
      <c r="M153" s="110"/>
      <c r="N153" s="110"/>
      <c r="O153" s="110"/>
      <c r="P153" s="110"/>
    </row>
    <row r="154" spans="1:16" x14ac:dyDescent="0.25">
      <c r="A154" s="115"/>
      <c r="B154" s="126"/>
      <c r="C154" s="155"/>
      <c r="D154" s="126"/>
      <c r="E154" s="162"/>
      <c r="F154" s="126"/>
      <c r="G154" s="110"/>
      <c r="H154" s="155"/>
      <c r="I154" s="166"/>
      <c r="J154" s="166"/>
      <c r="K154" s="126"/>
      <c r="L154" s="166"/>
      <c r="M154" s="110"/>
      <c r="N154" s="110"/>
      <c r="O154" s="110"/>
      <c r="P154" s="110"/>
    </row>
    <row r="155" spans="1:16" x14ac:dyDescent="0.25">
      <c r="A155" s="115"/>
      <c r="B155" s="126"/>
      <c r="C155" s="155"/>
      <c r="D155" s="126"/>
      <c r="E155" s="162"/>
      <c r="F155" s="126"/>
      <c r="G155" s="110"/>
      <c r="H155" s="155"/>
      <c r="I155" s="166"/>
      <c r="J155" s="166"/>
      <c r="K155" s="126"/>
      <c r="L155" s="166"/>
      <c r="M155" s="110"/>
      <c r="N155" s="110"/>
      <c r="O155" s="110"/>
      <c r="P155" s="110"/>
    </row>
    <row r="156" spans="1:16" x14ac:dyDescent="0.25">
      <c r="A156" s="115"/>
      <c r="B156" s="126"/>
      <c r="C156" s="155"/>
      <c r="D156" s="126"/>
      <c r="E156" s="162"/>
      <c r="F156" s="126"/>
      <c r="G156" s="110"/>
      <c r="H156" s="155"/>
      <c r="I156" s="166"/>
      <c r="J156" s="166"/>
      <c r="K156" s="126"/>
      <c r="L156" s="166"/>
      <c r="M156" s="110"/>
      <c r="N156" s="110"/>
      <c r="O156" s="110"/>
      <c r="P156" s="110"/>
    </row>
    <row r="157" spans="1:16" x14ac:dyDescent="0.25">
      <c r="A157" s="115"/>
      <c r="B157" s="126"/>
      <c r="C157" s="155"/>
      <c r="D157" s="126"/>
      <c r="E157" s="162"/>
      <c r="F157" s="126"/>
      <c r="G157" s="110"/>
      <c r="H157" s="155"/>
      <c r="I157" s="166"/>
      <c r="J157" s="166"/>
      <c r="K157" s="126"/>
      <c r="L157" s="166"/>
      <c r="M157" s="110"/>
      <c r="N157" s="110"/>
      <c r="O157" s="110"/>
      <c r="P157" s="110"/>
    </row>
    <row r="158" spans="1:16" x14ac:dyDescent="0.25">
      <c r="A158" s="115"/>
      <c r="B158" s="126"/>
      <c r="C158" s="155"/>
      <c r="D158" s="126"/>
      <c r="E158" s="162"/>
      <c r="F158" s="126"/>
      <c r="G158" s="110"/>
      <c r="H158" s="155"/>
      <c r="I158" s="166"/>
      <c r="J158" s="166"/>
      <c r="K158" s="126"/>
      <c r="L158" s="166"/>
      <c r="M158" s="110"/>
      <c r="N158" s="110"/>
      <c r="O158" s="110"/>
      <c r="P158" s="110"/>
    </row>
    <row r="159" spans="1:16" x14ac:dyDescent="0.25">
      <c r="A159" s="115"/>
      <c r="B159" s="126"/>
      <c r="C159" s="155"/>
      <c r="D159" s="126"/>
      <c r="E159" s="162"/>
      <c r="F159" s="126"/>
      <c r="G159" s="110"/>
      <c r="H159" s="155"/>
      <c r="I159" s="166"/>
      <c r="J159" s="166"/>
      <c r="K159" s="126"/>
      <c r="L159" s="166"/>
      <c r="M159" s="110"/>
      <c r="N159" s="110"/>
      <c r="O159" s="110"/>
      <c r="P159" s="110"/>
    </row>
    <row r="160" spans="1:16" x14ac:dyDescent="0.25">
      <c r="A160" s="115"/>
      <c r="B160" s="126"/>
      <c r="C160" s="155"/>
      <c r="D160" s="126"/>
      <c r="E160" s="162"/>
      <c r="F160" s="126"/>
      <c r="G160" s="110"/>
      <c r="H160" s="155"/>
      <c r="I160" s="166"/>
      <c r="J160" s="166"/>
      <c r="K160" s="126"/>
      <c r="L160" s="166"/>
      <c r="M160" s="110"/>
      <c r="N160" s="110"/>
      <c r="O160" s="110"/>
      <c r="P160" s="110"/>
    </row>
    <row r="161" spans="1:16" x14ac:dyDescent="0.25">
      <c r="A161" s="115"/>
      <c r="B161" s="126"/>
      <c r="C161" s="155"/>
      <c r="D161" s="126"/>
      <c r="E161" s="162"/>
      <c r="F161" s="126"/>
      <c r="G161" s="110"/>
      <c r="H161" s="155"/>
      <c r="I161" s="166"/>
      <c r="J161" s="166"/>
      <c r="K161" s="126"/>
      <c r="L161" s="166"/>
      <c r="M161" s="110"/>
      <c r="N161" s="110"/>
      <c r="O161" s="110"/>
      <c r="P161" s="110"/>
    </row>
    <row r="162" spans="1:16" x14ac:dyDescent="0.25">
      <c r="A162" s="115"/>
      <c r="B162" s="126"/>
      <c r="C162" s="155"/>
      <c r="D162" s="126"/>
      <c r="E162" s="162"/>
      <c r="F162" s="126"/>
      <c r="G162" s="110"/>
      <c r="H162" s="155"/>
      <c r="I162" s="166"/>
      <c r="J162" s="166"/>
      <c r="K162" s="126"/>
      <c r="L162" s="166"/>
      <c r="M162" s="110"/>
      <c r="N162" s="110"/>
      <c r="O162" s="110"/>
      <c r="P162" s="110"/>
    </row>
    <row r="163" spans="1:16" x14ac:dyDescent="0.25">
      <c r="A163" s="115"/>
      <c r="B163" s="126"/>
      <c r="C163" s="155"/>
      <c r="D163" s="126"/>
      <c r="E163" s="162"/>
      <c r="F163" s="126"/>
      <c r="G163" s="110"/>
      <c r="H163" s="155"/>
      <c r="I163" s="166"/>
      <c r="J163" s="166"/>
      <c r="K163" s="126"/>
      <c r="L163" s="166"/>
      <c r="M163" s="110"/>
      <c r="N163" s="110"/>
      <c r="O163" s="110"/>
      <c r="P163" s="110"/>
    </row>
    <row r="164" spans="1:16" x14ac:dyDescent="0.25">
      <c r="A164" s="115"/>
      <c r="B164" s="126"/>
      <c r="C164" s="155"/>
      <c r="D164" s="126"/>
      <c r="E164" s="162"/>
      <c r="F164" s="126"/>
      <c r="G164" s="110"/>
      <c r="H164" s="155"/>
      <c r="I164" s="166"/>
      <c r="J164" s="166"/>
      <c r="K164" s="126"/>
      <c r="L164" s="166"/>
      <c r="M164" s="110"/>
      <c r="N164" s="110"/>
      <c r="O164" s="110"/>
      <c r="P164" s="110"/>
    </row>
    <row r="165" spans="1:16" x14ac:dyDescent="0.25">
      <c r="A165" s="115"/>
      <c r="B165" s="126"/>
      <c r="C165" s="155"/>
      <c r="D165" s="126"/>
      <c r="E165" s="162"/>
      <c r="F165" s="126"/>
      <c r="G165" s="110"/>
      <c r="H165" s="155"/>
      <c r="I165" s="166"/>
      <c r="J165" s="166"/>
      <c r="K165" s="126"/>
      <c r="L165" s="166"/>
      <c r="M165" s="110"/>
      <c r="N165" s="110"/>
      <c r="O165" s="110"/>
      <c r="P165" s="110"/>
    </row>
    <row r="166" spans="1:16" x14ac:dyDescent="0.25">
      <c r="A166" s="115"/>
      <c r="B166" s="126"/>
      <c r="C166" s="155"/>
      <c r="D166" s="126"/>
      <c r="E166" s="162"/>
      <c r="F166" s="126"/>
      <c r="G166" s="110"/>
      <c r="H166" s="155"/>
      <c r="I166" s="166"/>
      <c r="J166" s="166"/>
      <c r="K166" s="126"/>
      <c r="L166" s="166"/>
      <c r="M166" s="110"/>
      <c r="N166" s="110"/>
      <c r="O166" s="110"/>
      <c r="P166" s="110"/>
    </row>
    <row r="167" spans="1:16" x14ac:dyDescent="0.25">
      <c r="A167" s="115"/>
      <c r="B167" s="126"/>
      <c r="C167" s="155"/>
      <c r="D167" s="126"/>
      <c r="E167" s="162"/>
      <c r="F167" s="126"/>
      <c r="G167" s="110"/>
      <c r="H167" s="155"/>
      <c r="I167" s="166"/>
      <c r="J167" s="166"/>
      <c r="K167" s="126"/>
      <c r="L167" s="166"/>
      <c r="M167" s="110"/>
      <c r="N167" s="110"/>
      <c r="O167" s="110"/>
      <c r="P167" s="110"/>
    </row>
    <row r="168" spans="1:16" x14ac:dyDescent="0.25">
      <c r="A168" s="115"/>
      <c r="B168" s="126"/>
      <c r="C168" s="155"/>
      <c r="D168" s="126"/>
      <c r="E168" s="162"/>
      <c r="F168" s="126"/>
      <c r="G168" s="110"/>
      <c r="H168" s="155"/>
      <c r="I168" s="166"/>
      <c r="J168" s="166"/>
      <c r="K168" s="126"/>
      <c r="L168" s="166"/>
      <c r="M168" s="110"/>
      <c r="N168" s="110"/>
      <c r="O168" s="110"/>
      <c r="P168" s="110"/>
    </row>
    <row r="169" spans="1:16" x14ac:dyDescent="0.25">
      <c r="A169" s="115"/>
      <c r="B169" s="126"/>
      <c r="C169" s="155"/>
      <c r="D169" s="126"/>
      <c r="E169" s="162"/>
      <c r="F169" s="126"/>
      <c r="G169" s="110"/>
      <c r="H169" s="155"/>
      <c r="I169" s="166"/>
      <c r="J169" s="166"/>
      <c r="K169" s="126"/>
      <c r="L169" s="166"/>
      <c r="M169" s="110"/>
      <c r="N169" s="110"/>
      <c r="O169" s="110"/>
      <c r="P169" s="110"/>
    </row>
    <row r="170" spans="1:16" x14ac:dyDescent="0.25">
      <c r="A170" s="115"/>
      <c r="B170" s="126"/>
      <c r="C170" s="155"/>
      <c r="D170" s="126"/>
      <c r="E170" s="162"/>
      <c r="F170" s="126"/>
      <c r="G170" s="110"/>
      <c r="H170" s="155"/>
      <c r="I170" s="166"/>
      <c r="J170" s="166"/>
      <c r="K170" s="126"/>
      <c r="L170" s="166"/>
      <c r="M170" s="110"/>
      <c r="N170" s="110"/>
      <c r="O170" s="110"/>
      <c r="P170" s="110"/>
    </row>
    <row r="171" spans="1:16" x14ac:dyDescent="0.25">
      <c r="A171" s="115"/>
      <c r="B171" s="126"/>
      <c r="C171" s="155"/>
      <c r="D171" s="126"/>
      <c r="E171" s="162"/>
      <c r="F171" s="126"/>
      <c r="G171" s="110"/>
      <c r="H171" s="155"/>
      <c r="I171" s="166"/>
      <c r="J171" s="166"/>
      <c r="K171" s="126"/>
      <c r="L171" s="166"/>
      <c r="M171" s="110"/>
      <c r="N171" s="110"/>
      <c r="O171" s="110"/>
      <c r="P171" s="110"/>
    </row>
    <row r="172" spans="1:16" x14ac:dyDescent="0.25">
      <c r="A172" s="115"/>
      <c r="B172" s="126"/>
      <c r="C172" s="155"/>
      <c r="D172" s="126"/>
      <c r="E172" s="162"/>
      <c r="F172" s="126"/>
      <c r="G172" s="110"/>
      <c r="H172" s="155"/>
      <c r="I172" s="166"/>
      <c r="J172" s="166"/>
      <c r="K172" s="126"/>
      <c r="L172" s="166"/>
      <c r="M172" s="110"/>
      <c r="N172" s="110"/>
      <c r="O172" s="110"/>
      <c r="P172" s="110"/>
    </row>
    <row r="173" spans="1:16" x14ac:dyDescent="0.25">
      <c r="A173" s="115"/>
      <c r="B173" s="126"/>
      <c r="C173" s="155"/>
      <c r="D173" s="126"/>
      <c r="E173" s="162"/>
      <c r="F173" s="126"/>
      <c r="G173" s="110"/>
      <c r="H173" s="155"/>
      <c r="I173" s="166"/>
      <c r="J173" s="166"/>
      <c r="K173" s="126"/>
      <c r="L173" s="166"/>
      <c r="M173" s="110"/>
      <c r="N173" s="110"/>
      <c r="O173" s="110"/>
      <c r="P173" s="110"/>
    </row>
    <row r="174" spans="1:16" x14ac:dyDescent="0.25">
      <c r="A174" s="115"/>
      <c r="B174" s="126"/>
      <c r="C174" s="155"/>
      <c r="D174" s="126"/>
      <c r="E174" s="162"/>
      <c r="F174" s="126"/>
      <c r="G174" s="110"/>
      <c r="H174" s="155"/>
      <c r="I174" s="166"/>
      <c r="J174" s="166"/>
      <c r="K174" s="126"/>
      <c r="L174" s="166"/>
      <c r="M174" s="110"/>
      <c r="N174" s="110"/>
      <c r="O174" s="110"/>
      <c r="P174" s="110"/>
    </row>
    <row r="175" spans="1:16" x14ac:dyDescent="0.25">
      <c r="A175" s="115"/>
      <c r="B175" s="126"/>
      <c r="C175" s="155"/>
      <c r="D175" s="126"/>
      <c r="E175" s="162"/>
      <c r="F175" s="126"/>
      <c r="G175" s="110"/>
      <c r="H175" s="155"/>
      <c r="I175" s="166"/>
      <c r="J175" s="166"/>
      <c r="K175" s="126"/>
      <c r="L175" s="166"/>
      <c r="M175" s="110"/>
      <c r="N175" s="110"/>
      <c r="O175" s="110"/>
      <c r="P175" s="110"/>
    </row>
    <row r="176" spans="1:16" x14ac:dyDescent="0.25">
      <c r="A176" s="115"/>
      <c r="B176" s="126"/>
      <c r="C176" s="155"/>
      <c r="D176" s="126"/>
      <c r="E176" s="162"/>
      <c r="F176" s="126"/>
      <c r="G176" s="110"/>
      <c r="H176" s="155"/>
      <c r="I176" s="166"/>
      <c r="J176" s="166"/>
      <c r="K176" s="126"/>
      <c r="L176" s="166"/>
      <c r="M176" s="110"/>
      <c r="N176" s="110"/>
      <c r="O176" s="110"/>
      <c r="P176" s="110"/>
    </row>
    <row r="177" spans="1:16" x14ac:dyDescent="0.25">
      <c r="A177" s="115"/>
      <c r="B177" s="126"/>
      <c r="C177" s="155"/>
      <c r="D177" s="126"/>
      <c r="E177" s="162"/>
      <c r="F177" s="126"/>
      <c r="G177" s="110"/>
      <c r="H177" s="155"/>
      <c r="I177" s="166"/>
      <c r="J177" s="166"/>
      <c r="K177" s="126"/>
      <c r="L177" s="166"/>
      <c r="M177" s="110"/>
      <c r="N177" s="110"/>
      <c r="O177" s="110"/>
      <c r="P177" s="110"/>
    </row>
    <row r="178" spans="1:16" x14ac:dyDescent="0.25">
      <c r="A178" s="115"/>
      <c r="B178" s="126"/>
      <c r="C178" s="155"/>
      <c r="D178" s="126"/>
      <c r="E178" s="162"/>
      <c r="F178" s="126"/>
      <c r="G178" s="110"/>
      <c r="H178" s="155"/>
      <c r="I178" s="166"/>
      <c r="J178" s="166"/>
      <c r="K178" s="126"/>
      <c r="L178" s="166"/>
      <c r="M178" s="110"/>
      <c r="N178" s="110"/>
      <c r="O178" s="110"/>
      <c r="P178" s="110"/>
    </row>
    <row r="179" spans="1:16" x14ac:dyDescent="0.25">
      <c r="A179" s="115"/>
      <c r="B179" s="126"/>
      <c r="C179" s="155"/>
      <c r="D179" s="126"/>
      <c r="E179" s="162"/>
      <c r="F179" s="126"/>
      <c r="G179" s="110"/>
      <c r="H179" s="155"/>
      <c r="I179" s="166"/>
      <c r="J179" s="166"/>
      <c r="K179" s="126"/>
      <c r="L179" s="166"/>
      <c r="M179" s="110"/>
      <c r="N179" s="110"/>
      <c r="O179" s="110"/>
      <c r="P179" s="110"/>
    </row>
    <row r="180" spans="1:16" x14ac:dyDescent="0.25">
      <c r="A180" s="115"/>
      <c r="B180" s="126"/>
      <c r="C180" s="155"/>
      <c r="D180" s="126"/>
      <c r="E180" s="162"/>
      <c r="F180" s="126"/>
      <c r="G180" s="110"/>
      <c r="H180" s="155"/>
      <c r="I180" s="166"/>
      <c r="J180" s="166"/>
      <c r="K180" s="126"/>
      <c r="L180" s="166"/>
      <c r="M180" s="110"/>
      <c r="N180" s="110"/>
      <c r="O180" s="110"/>
      <c r="P180" s="110"/>
    </row>
    <row r="181" spans="1:16" x14ac:dyDescent="0.25">
      <c r="A181" s="115"/>
      <c r="B181" s="126"/>
      <c r="C181" s="155"/>
      <c r="D181" s="126"/>
      <c r="E181" s="162"/>
      <c r="F181" s="126"/>
      <c r="G181" s="110"/>
      <c r="H181" s="155"/>
      <c r="I181" s="166"/>
      <c r="J181" s="166"/>
      <c r="K181" s="126"/>
      <c r="L181" s="166"/>
      <c r="M181" s="110"/>
      <c r="N181" s="110"/>
      <c r="O181" s="110"/>
      <c r="P181" s="110"/>
    </row>
    <row r="182" spans="1:16" x14ac:dyDescent="0.25">
      <c r="A182" s="115"/>
      <c r="B182" s="126"/>
      <c r="C182" s="155"/>
      <c r="D182" s="126"/>
      <c r="E182" s="162"/>
      <c r="F182" s="126"/>
      <c r="G182" s="110"/>
      <c r="H182" s="155"/>
      <c r="I182" s="166"/>
      <c r="J182" s="166"/>
      <c r="K182" s="126"/>
      <c r="L182" s="166"/>
      <c r="M182" s="110"/>
      <c r="N182" s="110"/>
      <c r="O182" s="110"/>
      <c r="P182" s="110"/>
    </row>
    <row r="183" spans="1:16" x14ac:dyDescent="0.25">
      <c r="A183" s="115"/>
      <c r="B183" s="126"/>
      <c r="C183" s="155"/>
      <c r="D183" s="126"/>
      <c r="E183" s="162"/>
      <c r="F183" s="126"/>
      <c r="G183" s="110"/>
      <c r="H183" s="155"/>
      <c r="I183" s="166"/>
      <c r="J183" s="166"/>
      <c r="K183" s="126"/>
      <c r="L183" s="166"/>
      <c r="M183" s="110"/>
      <c r="N183" s="110"/>
      <c r="O183" s="110"/>
      <c r="P183" s="110"/>
    </row>
    <row r="184" spans="1:16" x14ac:dyDescent="0.25">
      <c r="A184" s="115"/>
      <c r="B184" s="126"/>
      <c r="C184" s="155"/>
      <c r="D184" s="126"/>
      <c r="E184" s="162"/>
      <c r="F184" s="126"/>
      <c r="G184" s="110"/>
      <c r="H184" s="155"/>
      <c r="I184" s="166"/>
      <c r="J184" s="166"/>
      <c r="K184" s="126"/>
      <c r="L184" s="166"/>
      <c r="M184" s="110"/>
      <c r="N184" s="110"/>
      <c r="O184" s="110"/>
      <c r="P184" s="110"/>
    </row>
    <row r="185" spans="1:16" x14ac:dyDescent="0.25">
      <c r="A185" s="115"/>
      <c r="B185" s="126"/>
      <c r="C185" s="155"/>
      <c r="D185" s="126"/>
      <c r="E185" s="162"/>
      <c r="F185" s="126"/>
      <c r="G185" s="110"/>
      <c r="H185" s="155"/>
      <c r="I185" s="166"/>
      <c r="J185" s="166"/>
      <c r="K185" s="126"/>
      <c r="L185" s="166"/>
      <c r="M185" s="110"/>
      <c r="N185" s="110"/>
      <c r="O185" s="110"/>
      <c r="P185" s="110"/>
    </row>
    <row r="186" spans="1:16" x14ac:dyDescent="0.25">
      <c r="A186" s="115"/>
      <c r="B186" s="126"/>
      <c r="C186" s="155"/>
      <c r="D186" s="126"/>
      <c r="E186" s="162"/>
      <c r="F186" s="126"/>
      <c r="G186" s="110"/>
      <c r="H186" s="155"/>
      <c r="I186" s="166"/>
      <c r="J186" s="166"/>
      <c r="K186" s="126"/>
      <c r="L186" s="166"/>
      <c r="M186" s="110"/>
      <c r="N186" s="110"/>
      <c r="O186" s="110"/>
      <c r="P186" s="110"/>
    </row>
    <row r="187" spans="1:16" x14ac:dyDescent="0.25">
      <c r="A187" s="115"/>
      <c r="B187" s="126"/>
      <c r="C187" s="155"/>
      <c r="D187" s="126"/>
      <c r="E187" s="162"/>
      <c r="F187" s="126"/>
      <c r="G187" s="110"/>
      <c r="H187" s="155"/>
      <c r="I187" s="166"/>
      <c r="J187" s="166"/>
      <c r="K187" s="126"/>
      <c r="L187" s="166"/>
      <c r="M187" s="110"/>
      <c r="N187" s="110"/>
      <c r="O187" s="110"/>
      <c r="P187" s="110"/>
    </row>
    <row r="188" spans="1:16" x14ac:dyDescent="0.25">
      <c r="A188" s="115"/>
      <c r="B188" s="126"/>
      <c r="C188" s="155"/>
      <c r="D188" s="126"/>
      <c r="E188" s="162"/>
      <c r="F188" s="126"/>
      <c r="G188" s="110"/>
      <c r="H188" s="155"/>
      <c r="I188" s="166"/>
      <c r="J188" s="166"/>
      <c r="K188" s="126"/>
      <c r="L188" s="166"/>
      <c r="M188" s="110"/>
      <c r="N188" s="110"/>
      <c r="O188" s="110"/>
      <c r="P188" s="110"/>
    </row>
    <row r="189" spans="1:16" x14ac:dyDescent="0.25">
      <c r="A189" s="115"/>
      <c r="B189" s="126"/>
      <c r="C189" s="155"/>
      <c r="D189" s="126"/>
      <c r="E189" s="162"/>
      <c r="F189" s="126"/>
      <c r="G189" s="110"/>
      <c r="H189" s="155"/>
      <c r="I189" s="166"/>
      <c r="J189" s="166"/>
      <c r="K189" s="126"/>
      <c r="L189" s="166"/>
      <c r="M189" s="110"/>
      <c r="N189" s="110"/>
      <c r="O189" s="110"/>
      <c r="P189" s="110"/>
    </row>
    <row r="190" spans="1:16" x14ac:dyDescent="0.25">
      <c r="A190" s="115"/>
      <c r="B190" s="126"/>
      <c r="C190" s="155"/>
      <c r="D190" s="126"/>
      <c r="E190" s="162"/>
      <c r="F190" s="126"/>
      <c r="G190" s="110"/>
      <c r="H190" s="155"/>
      <c r="I190" s="166"/>
      <c r="J190" s="166"/>
      <c r="K190" s="126"/>
      <c r="L190" s="166"/>
      <c r="M190" s="110"/>
      <c r="N190" s="110"/>
      <c r="O190" s="110"/>
      <c r="P190" s="110"/>
    </row>
    <row r="191" spans="1:16" x14ac:dyDescent="0.25">
      <c r="A191" s="115"/>
      <c r="B191" s="126"/>
      <c r="C191" s="155"/>
      <c r="D191" s="126"/>
      <c r="E191" s="162"/>
      <c r="F191" s="126"/>
      <c r="G191" s="110"/>
      <c r="H191" s="155"/>
      <c r="I191" s="166"/>
      <c r="J191" s="166"/>
      <c r="K191" s="126"/>
      <c r="L191" s="166"/>
      <c r="M191" s="110"/>
      <c r="N191" s="110"/>
      <c r="O191" s="110"/>
      <c r="P191" s="110"/>
    </row>
    <row r="192" spans="1:16" x14ac:dyDescent="0.25">
      <c r="A192" s="115"/>
      <c r="B192" s="126"/>
      <c r="C192" s="155"/>
      <c r="D192" s="126"/>
      <c r="E192" s="162"/>
      <c r="F192" s="126"/>
      <c r="G192" s="110"/>
      <c r="H192" s="155"/>
      <c r="I192" s="166"/>
      <c r="J192" s="166"/>
      <c r="K192" s="126"/>
      <c r="L192" s="166"/>
      <c r="M192" s="110"/>
      <c r="N192" s="110"/>
      <c r="O192" s="110"/>
      <c r="P192" s="110"/>
    </row>
    <row r="193" spans="1:16" x14ac:dyDescent="0.25">
      <c r="A193" s="115"/>
      <c r="B193" s="126"/>
      <c r="C193" s="155"/>
      <c r="D193" s="126"/>
      <c r="E193" s="162"/>
      <c r="F193" s="126"/>
      <c r="G193" s="110"/>
      <c r="H193" s="155"/>
      <c r="I193" s="166"/>
      <c r="J193" s="166"/>
      <c r="K193" s="126"/>
      <c r="L193" s="166"/>
      <c r="M193" s="110"/>
      <c r="N193" s="110"/>
      <c r="O193" s="110"/>
      <c r="P193" s="110"/>
    </row>
    <row r="194" spans="1:16" x14ac:dyDescent="0.25">
      <c r="A194" s="115"/>
      <c r="B194" s="126"/>
      <c r="C194" s="155"/>
      <c r="D194" s="126"/>
      <c r="E194" s="162"/>
      <c r="F194" s="126"/>
      <c r="G194" s="110"/>
      <c r="H194" s="155"/>
      <c r="I194" s="166"/>
      <c r="J194" s="166"/>
      <c r="K194" s="126"/>
      <c r="L194" s="166"/>
      <c r="M194" s="110"/>
      <c r="N194" s="110"/>
      <c r="O194" s="110"/>
      <c r="P194" s="110"/>
    </row>
    <row r="195" spans="1:16" x14ac:dyDescent="0.25">
      <c r="A195" s="115"/>
      <c r="B195" s="126"/>
      <c r="C195" s="155"/>
      <c r="D195" s="126"/>
      <c r="E195" s="162"/>
      <c r="F195" s="126"/>
      <c r="G195" s="110"/>
      <c r="H195" s="155"/>
      <c r="I195" s="166"/>
      <c r="J195" s="166"/>
      <c r="K195" s="126"/>
      <c r="L195" s="166"/>
      <c r="M195" s="110"/>
      <c r="N195" s="110"/>
      <c r="O195" s="110"/>
      <c r="P195" s="110"/>
    </row>
    <row r="196" spans="1:16" x14ac:dyDescent="0.25">
      <c r="A196" s="115"/>
      <c r="B196" s="126"/>
      <c r="C196" s="155"/>
      <c r="D196" s="126"/>
      <c r="E196" s="162"/>
      <c r="F196" s="126"/>
      <c r="G196" s="110"/>
      <c r="H196" s="155"/>
      <c r="I196" s="166"/>
      <c r="J196" s="166"/>
      <c r="K196" s="126"/>
      <c r="L196" s="166"/>
      <c r="M196" s="110"/>
      <c r="N196" s="110"/>
      <c r="O196" s="110"/>
      <c r="P196" s="110"/>
    </row>
    <row r="197" spans="1:16" x14ac:dyDescent="0.25">
      <c r="A197" s="115"/>
      <c r="B197" s="126"/>
      <c r="C197" s="155"/>
      <c r="D197" s="126"/>
      <c r="E197" s="162"/>
      <c r="F197" s="126"/>
      <c r="G197" s="110"/>
      <c r="H197" s="155"/>
      <c r="I197" s="166"/>
      <c r="J197" s="166"/>
      <c r="K197" s="126"/>
      <c r="L197" s="166"/>
      <c r="M197" s="110"/>
      <c r="N197" s="110"/>
      <c r="O197" s="110"/>
      <c r="P197" s="110"/>
    </row>
    <row r="198" spans="1:16" x14ac:dyDescent="0.25">
      <c r="A198" s="115"/>
      <c r="B198" s="126"/>
      <c r="C198" s="155"/>
      <c r="D198" s="126"/>
      <c r="E198" s="162"/>
      <c r="F198" s="126"/>
      <c r="G198" s="110"/>
      <c r="H198" s="155"/>
      <c r="I198" s="166"/>
      <c r="J198" s="166"/>
      <c r="K198" s="126"/>
      <c r="L198" s="166"/>
      <c r="M198" s="110"/>
      <c r="N198" s="110"/>
      <c r="O198" s="110"/>
      <c r="P198" s="110"/>
    </row>
    <row r="199" spans="1:16" x14ac:dyDescent="0.25">
      <c r="A199" s="115"/>
      <c r="B199" s="126"/>
      <c r="C199" s="155"/>
      <c r="D199" s="126"/>
      <c r="E199" s="162"/>
      <c r="F199" s="126"/>
      <c r="G199" s="110"/>
      <c r="H199" s="155"/>
      <c r="I199" s="166"/>
      <c r="J199" s="166"/>
      <c r="K199" s="126"/>
      <c r="L199" s="166"/>
      <c r="M199" s="110"/>
      <c r="N199" s="110"/>
      <c r="O199" s="110"/>
      <c r="P199" s="110"/>
    </row>
    <row r="200" spans="1:16" x14ac:dyDescent="0.25">
      <c r="A200" s="115"/>
      <c r="B200" s="126"/>
      <c r="C200" s="155"/>
      <c r="D200" s="126"/>
      <c r="E200" s="162"/>
      <c r="F200" s="126"/>
      <c r="G200" s="110"/>
      <c r="H200" s="155"/>
      <c r="I200" s="166"/>
      <c r="J200" s="166"/>
      <c r="K200" s="126"/>
      <c r="L200" s="166"/>
      <c r="M200" s="110"/>
      <c r="N200" s="110"/>
      <c r="O200" s="110"/>
      <c r="P200" s="110"/>
    </row>
    <row r="201" spans="1:16" x14ac:dyDescent="0.25">
      <c r="A201" s="115"/>
      <c r="B201" s="126"/>
      <c r="C201" s="155"/>
      <c r="D201" s="126"/>
      <c r="E201" s="162"/>
      <c r="F201" s="126"/>
      <c r="G201" s="110"/>
      <c r="H201" s="155"/>
      <c r="I201" s="166"/>
      <c r="J201" s="166"/>
      <c r="K201" s="126"/>
      <c r="L201" s="166"/>
      <c r="M201" s="110"/>
      <c r="N201" s="110"/>
      <c r="O201" s="110"/>
      <c r="P201" s="110"/>
    </row>
    <row r="202" spans="1:16" x14ac:dyDescent="0.25">
      <c r="A202" s="115"/>
      <c r="B202" s="126"/>
      <c r="C202" s="155"/>
      <c r="D202" s="126"/>
      <c r="E202" s="162"/>
      <c r="F202" s="126"/>
      <c r="G202" s="110"/>
      <c r="H202" s="155"/>
      <c r="I202" s="166"/>
      <c r="J202" s="166"/>
      <c r="K202" s="126"/>
      <c r="L202" s="166"/>
      <c r="M202" s="110"/>
      <c r="N202" s="110"/>
      <c r="O202" s="110"/>
      <c r="P202" s="110"/>
    </row>
    <row r="203" spans="1:16" x14ac:dyDescent="0.25">
      <c r="A203" s="115"/>
      <c r="B203" s="126"/>
      <c r="C203" s="155"/>
      <c r="D203" s="126"/>
      <c r="E203" s="162"/>
      <c r="F203" s="126"/>
      <c r="G203" s="110"/>
      <c r="H203" s="155"/>
      <c r="I203" s="166"/>
      <c r="J203" s="166"/>
      <c r="K203" s="126"/>
      <c r="L203" s="166"/>
      <c r="M203" s="110"/>
      <c r="N203" s="110"/>
      <c r="O203" s="110"/>
      <c r="P203" s="110"/>
    </row>
    <row r="204" spans="1:16" x14ac:dyDescent="0.25">
      <c r="A204" s="115"/>
      <c r="B204" s="126"/>
      <c r="C204" s="155"/>
      <c r="D204" s="126"/>
      <c r="E204" s="162"/>
      <c r="F204" s="126"/>
      <c r="G204" s="110"/>
      <c r="H204" s="155"/>
      <c r="I204" s="166"/>
      <c r="J204" s="166"/>
      <c r="K204" s="126"/>
      <c r="L204" s="166"/>
      <c r="M204" s="110"/>
      <c r="N204" s="110"/>
      <c r="O204" s="110"/>
      <c r="P204" s="110"/>
    </row>
    <row r="205" spans="1:16" x14ac:dyDescent="0.25">
      <c r="A205" s="115"/>
      <c r="B205" s="126"/>
      <c r="C205" s="155"/>
      <c r="D205" s="126"/>
      <c r="E205" s="162"/>
      <c r="F205" s="126"/>
      <c r="G205" s="110"/>
      <c r="H205" s="155"/>
      <c r="I205" s="166"/>
      <c r="J205" s="166"/>
      <c r="K205" s="126"/>
      <c r="L205" s="166"/>
      <c r="M205" s="110"/>
      <c r="N205" s="110"/>
      <c r="O205" s="110"/>
      <c r="P205" s="110"/>
    </row>
    <row r="206" spans="1:16" x14ac:dyDescent="0.25">
      <c r="A206" s="115"/>
      <c r="B206" s="126"/>
      <c r="C206" s="155"/>
      <c r="D206" s="126"/>
      <c r="E206" s="162"/>
      <c r="F206" s="126"/>
      <c r="G206" s="110"/>
      <c r="H206" s="155"/>
      <c r="I206" s="166"/>
      <c r="J206" s="166"/>
      <c r="K206" s="126"/>
      <c r="L206" s="166"/>
      <c r="M206" s="110"/>
      <c r="N206" s="110"/>
      <c r="O206" s="110"/>
      <c r="P206" s="110"/>
    </row>
    <row r="207" spans="1:16" x14ac:dyDescent="0.25">
      <c r="A207" s="115"/>
      <c r="B207" s="126"/>
      <c r="C207" s="155"/>
      <c r="D207" s="126"/>
      <c r="E207" s="162"/>
      <c r="F207" s="126"/>
      <c r="G207" s="110"/>
      <c r="H207" s="155"/>
      <c r="I207" s="166"/>
      <c r="J207" s="166"/>
      <c r="K207" s="126"/>
      <c r="L207" s="166"/>
      <c r="M207" s="110"/>
      <c r="N207" s="110"/>
      <c r="O207" s="110"/>
      <c r="P207" s="110"/>
    </row>
    <row r="208" spans="1:16" x14ac:dyDescent="0.25">
      <c r="A208" s="115"/>
      <c r="B208" s="126"/>
      <c r="C208" s="155"/>
      <c r="D208" s="126"/>
      <c r="E208" s="162"/>
      <c r="F208" s="126"/>
      <c r="G208" s="110"/>
      <c r="H208" s="155"/>
      <c r="I208" s="166"/>
      <c r="J208" s="166"/>
      <c r="K208" s="126"/>
      <c r="L208" s="166"/>
      <c r="M208" s="110"/>
      <c r="N208" s="110"/>
      <c r="O208" s="110"/>
      <c r="P208" s="110"/>
    </row>
    <row r="209" spans="1:16" x14ac:dyDescent="0.25">
      <c r="A209" s="115"/>
      <c r="B209" s="126"/>
      <c r="C209" s="155"/>
      <c r="D209" s="126"/>
      <c r="E209" s="162"/>
      <c r="F209" s="126"/>
      <c r="G209" s="110"/>
      <c r="H209" s="155"/>
      <c r="I209" s="166"/>
      <c r="J209" s="166"/>
      <c r="K209" s="126"/>
      <c r="L209" s="166"/>
      <c r="M209" s="110"/>
      <c r="N209" s="110"/>
      <c r="O209" s="110"/>
      <c r="P209" s="110"/>
    </row>
    <row r="210" spans="1:16" x14ac:dyDescent="0.25">
      <c r="A210" s="115"/>
      <c r="B210" s="126"/>
      <c r="C210" s="155"/>
      <c r="D210" s="126"/>
      <c r="E210" s="162"/>
      <c r="F210" s="126"/>
      <c r="G210" s="110"/>
      <c r="H210" s="155"/>
      <c r="I210" s="166"/>
      <c r="J210" s="166"/>
      <c r="K210" s="126"/>
      <c r="L210" s="166"/>
      <c r="M210" s="110"/>
      <c r="N210" s="110"/>
      <c r="O210" s="110"/>
      <c r="P210" s="110"/>
    </row>
    <row r="211" spans="1:16" x14ac:dyDescent="0.25">
      <c r="A211" s="115"/>
      <c r="B211" s="126"/>
      <c r="C211" s="155"/>
      <c r="D211" s="126"/>
      <c r="E211" s="162"/>
      <c r="F211" s="126"/>
      <c r="G211" s="110"/>
      <c r="H211" s="155"/>
      <c r="I211" s="166"/>
      <c r="J211" s="166"/>
      <c r="K211" s="126"/>
      <c r="L211" s="166"/>
      <c r="M211" s="110"/>
      <c r="N211" s="110"/>
      <c r="O211" s="110"/>
      <c r="P211" s="110"/>
    </row>
    <row r="212" spans="1:16" x14ac:dyDescent="0.25">
      <c r="A212" s="115"/>
      <c r="B212" s="126"/>
      <c r="C212" s="155"/>
      <c r="D212" s="126"/>
      <c r="E212" s="162"/>
      <c r="F212" s="126"/>
      <c r="G212" s="110"/>
      <c r="H212" s="155"/>
      <c r="I212" s="166"/>
      <c r="J212" s="166"/>
      <c r="K212" s="126"/>
      <c r="L212" s="166"/>
      <c r="M212" s="110"/>
      <c r="N212" s="110"/>
      <c r="O212" s="110"/>
      <c r="P212" s="110"/>
    </row>
    <row r="213" spans="1:16" x14ac:dyDescent="0.25">
      <c r="A213" s="115"/>
      <c r="B213" s="126"/>
      <c r="C213" s="155"/>
      <c r="D213" s="126"/>
      <c r="E213" s="162"/>
      <c r="F213" s="126"/>
      <c r="G213" s="110"/>
      <c r="H213" s="155"/>
      <c r="I213" s="166"/>
      <c r="J213" s="166"/>
      <c r="K213" s="126"/>
      <c r="L213" s="166"/>
      <c r="M213" s="110"/>
      <c r="N213" s="110"/>
      <c r="O213" s="110"/>
      <c r="P213" s="110"/>
    </row>
    <row r="214" spans="1:16" x14ac:dyDescent="0.25">
      <c r="A214" s="115"/>
      <c r="B214" s="126"/>
      <c r="C214" s="155"/>
      <c r="D214" s="126"/>
      <c r="E214" s="162"/>
      <c r="F214" s="126"/>
      <c r="G214" s="110"/>
      <c r="H214" s="155"/>
      <c r="I214" s="166"/>
      <c r="J214" s="166"/>
      <c r="K214" s="126"/>
      <c r="L214" s="166"/>
      <c r="M214" s="110"/>
      <c r="N214" s="110"/>
      <c r="O214" s="110"/>
      <c r="P214" s="110"/>
    </row>
    <row r="215" spans="1:16" x14ac:dyDescent="0.25">
      <c r="A215" s="115"/>
      <c r="B215" s="126"/>
      <c r="C215" s="155"/>
      <c r="D215" s="126"/>
      <c r="E215" s="162"/>
      <c r="F215" s="126"/>
      <c r="G215" s="110"/>
      <c r="H215" s="155"/>
      <c r="I215" s="166"/>
      <c r="J215" s="166"/>
      <c r="K215" s="126"/>
      <c r="L215" s="166"/>
      <c r="M215" s="110"/>
      <c r="N215" s="110"/>
      <c r="O215" s="110"/>
      <c r="P215" s="110"/>
    </row>
    <row r="216" spans="1:16" x14ac:dyDescent="0.25">
      <c r="A216" s="115"/>
      <c r="B216" s="126"/>
      <c r="C216" s="155"/>
      <c r="D216" s="126"/>
      <c r="E216" s="162"/>
      <c r="F216" s="126"/>
      <c r="G216" s="110"/>
      <c r="H216" s="155"/>
      <c r="I216" s="166"/>
      <c r="J216" s="166"/>
      <c r="K216" s="126"/>
      <c r="L216" s="166"/>
      <c r="M216" s="110"/>
      <c r="N216" s="110"/>
      <c r="O216" s="110"/>
      <c r="P216" s="110"/>
    </row>
    <row r="217" spans="1:16" x14ac:dyDescent="0.25">
      <c r="A217" s="115"/>
      <c r="B217" s="126"/>
      <c r="C217" s="155"/>
      <c r="D217" s="126"/>
      <c r="E217" s="162"/>
      <c r="F217" s="126"/>
      <c r="G217" s="110"/>
      <c r="H217" s="155"/>
      <c r="I217" s="166"/>
      <c r="J217" s="166"/>
      <c r="K217" s="126"/>
      <c r="L217" s="166"/>
      <c r="M217" s="110"/>
      <c r="N217" s="110"/>
      <c r="O217" s="110"/>
      <c r="P217" s="110"/>
    </row>
    <row r="218" spans="1:16" x14ac:dyDescent="0.25">
      <c r="A218" s="115"/>
      <c r="B218" s="126"/>
      <c r="C218" s="155"/>
      <c r="D218" s="126"/>
      <c r="E218" s="162"/>
      <c r="F218" s="126"/>
      <c r="G218" s="110"/>
      <c r="H218" s="155"/>
      <c r="I218" s="166"/>
      <c r="J218" s="166"/>
      <c r="K218" s="126"/>
      <c r="L218" s="166"/>
      <c r="M218" s="110"/>
      <c r="N218" s="110"/>
      <c r="O218" s="110"/>
      <c r="P218" s="110"/>
    </row>
    <row r="219" spans="1:16" x14ac:dyDescent="0.25">
      <c r="A219" s="115"/>
      <c r="B219" s="126"/>
      <c r="C219" s="155"/>
      <c r="D219" s="126"/>
      <c r="E219" s="162"/>
      <c r="F219" s="126"/>
      <c r="G219" s="110"/>
      <c r="H219" s="155"/>
      <c r="I219" s="166"/>
      <c r="J219" s="166"/>
      <c r="K219" s="126"/>
      <c r="L219" s="166"/>
      <c r="M219" s="110"/>
      <c r="N219" s="110"/>
      <c r="O219" s="110"/>
      <c r="P219" s="110"/>
    </row>
    <row r="220" spans="1:16" x14ac:dyDescent="0.25">
      <c r="A220" s="115"/>
      <c r="B220" s="126"/>
      <c r="C220" s="155"/>
      <c r="D220" s="126"/>
      <c r="E220" s="162"/>
      <c r="F220" s="126"/>
      <c r="G220" s="110"/>
      <c r="H220" s="155"/>
      <c r="I220" s="166"/>
      <c r="J220" s="166"/>
      <c r="K220" s="126"/>
      <c r="L220" s="166"/>
      <c r="M220" s="110"/>
      <c r="N220" s="110"/>
      <c r="O220" s="110"/>
      <c r="P220" s="110"/>
    </row>
    <row r="221" spans="1:16" x14ac:dyDescent="0.25">
      <c r="A221" s="115"/>
      <c r="B221" s="126"/>
      <c r="C221" s="155"/>
      <c r="D221" s="126"/>
      <c r="E221" s="162"/>
      <c r="F221" s="126"/>
      <c r="G221" s="110"/>
      <c r="H221" s="155"/>
      <c r="I221" s="166"/>
      <c r="J221" s="166"/>
      <c r="K221" s="126"/>
      <c r="L221" s="166"/>
      <c r="M221" s="110"/>
      <c r="N221" s="110"/>
      <c r="O221" s="110"/>
      <c r="P221" s="110"/>
    </row>
    <row r="222" spans="1:16" x14ac:dyDescent="0.25">
      <c r="A222" s="115"/>
      <c r="B222" s="126"/>
      <c r="C222" s="155"/>
      <c r="D222" s="126"/>
      <c r="E222" s="162"/>
      <c r="F222" s="126"/>
      <c r="G222" s="110"/>
      <c r="H222" s="155"/>
      <c r="I222" s="166"/>
      <c r="J222" s="166"/>
      <c r="K222" s="126"/>
      <c r="L222" s="166"/>
      <c r="M222" s="110"/>
      <c r="N222" s="110"/>
      <c r="O222" s="110"/>
      <c r="P222" s="110"/>
    </row>
    <row r="223" spans="1:16" x14ac:dyDescent="0.25">
      <c r="A223" s="115"/>
      <c r="B223" s="126"/>
      <c r="C223" s="155"/>
      <c r="D223" s="126"/>
      <c r="E223" s="162"/>
      <c r="F223" s="126"/>
      <c r="G223" s="110"/>
      <c r="H223" s="155"/>
      <c r="I223" s="166"/>
      <c r="J223" s="166"/>
      <c r="K223" s="126"/>
      <c r="L223" s="166"/>
      <c r="M223" s="110"/>
      <c r="N223" s="110"/>
      <c r="O223" s="110"/>
      <c r="P223" s="110"/>
    </row>
    <row r="224" spans="1:16" x14ac:dyDescent="0.25">
      <c r="A224" s="115"/>
      <c r="B224" s="126"/>
      <c r="C224" s="155"/>
      <c r="D224" s="126"/>
      <c r="E224" s="162"/>
      <c r="F224" s="126"/>
      <c r="G224" s="110"/>
      <c r="H224" s="155"/>
      <c r="I224" s="166"/>
      <c r="J224" s="166"/>
      <c r="K224" s="126"/>
      <c r="L224" s="166"/>
      <c r="M224" s="110"/>
      <c r="N224" s="110"/>
      <c r="O224" s="110"/>
      <c r="P224" s="110"/>
    </row>
    <row r="225" spans="1:16" x14ac:dyDescent="0.25">
      <c r="A225" s="115"/>
      <c r="B225" s="126"/>
      <c r="C225" s="155"/>
      <c r="D225" s="126"/>
      <c r="E225" s="162"/>
      <c r="F225" s="126"/>
      <c r="G225" s="110"/>
      <c r="H225" s="155"/>
      <c r="I225" s="166"/>
      <c r="J225" s="166"/>
      <c r="K225" s="126"/>
      <c r="L225" s="166"/>
      <c r="M225" s="110"/>
      <c r="N225" s="110"/>
      <c r="O225" s="110"/>
      <c r="P225" s="110"/>
    </row>
    <row r="226" spans="1:16" x14ac:dyDescent="0.25">
      <c r="A226" s="115"/>
      <c r="B226" s="126"/>
      <c r="C226" s="155"/>
      <c r="D226" s="126"/>
      <c r="E226" s="162"/>
      <c r="F226" s="126"/>
      <c r="G226" s="110"/>
      <c r="H226" s="155"/>
      <c r="I226" s="166"/>
      <c r="J226" s="166"/>
      <c r="K226" s="126"/>
      <c r="L226" s="166"/>
      <c r="M226" s="110"/>
      <c r="N226" s="110"/>
      <c r="O226" s="110"/>
      <c r="P226" s="110"/>
    </row>
    <row r="227" spans="1:16" x14ac:dyDescent="0.25">
      <c r="A227" s="115"/>
      <c r="B227" s="126"/>
      <c r="C227" s="155"/>
      <c r="D227" s="126"/>
      <c r="E227" s="162"/>
      <c r="F227" s="126"/>
      <c r="G227" s="110"/>
      <c r="H227" s="155"/>
      <c r="I227" s="166"/>
      <c r="J227" s="166"/>
      <c r="K227" s="126"/>
      <c r="L227" s="166"/>
      <c r="M227" s="110"/>
      <c r="N227" s="110"/>
      <c r="O227" s="110"/>
      <c r="P227" s="110"/>
    </row>
    <row r="228" spans="1:16" x14ac:dyDescent="0.25">
      <c r="A228" s="115"/>
      <c r="B228" s="126"/>
      <c r="C228" s="155"/>
      <c r="D228" s="126"/>
      <c r="E228" s="162"/>
      <c r="F228" s="126"/>
      <c r="G228" s="110"/>
      <c r="H228" s="155"/>
      <c r="I228" s="166"/>
      <c r="J228" s="166"/>
      <c r="K228" s="126"/>
      <c r="L228" s="166"/>
      <c r="M228" s="110"/>
      <c r="N228" s="110"/>
      <c r="O228" s="110"/>
      <c r="P228" s="110"/>
    </row>
    <row r="229" spans="1:16" x14ac:dyDescent="0.25">
      <c r="A229" s="115"/>
      <c r="B229" s="126"/>
      <c r="C229" s="155"/>
      <c r="D229" s="126"/>
      <c r="E229" s="162"/>
      <c r="F229" s="126"/>
      <c r="G229" s="110"/>
      <c r="H229" s="155"/>
      <c r="I229" s="166"/>
      <c r="J229" s="166"/>
      <c r="K229" s="126"/>
      <c r="L229" s="166"/>
      <c r="M229" s="110"/>
      <c r="N229" s="110"/>
      <c r="O229" s="110"/>
      <c r="P229" s="110"/>
    </row>
    <row r="230" spans="1:16" x14ac:dyDescent="0.25">
      <c r="A230" s="115"/>
      <c r="B230" s="126"/>
      <c r="C230" s="155"/>
      <c r="D230" s="126"/>
      <c r="E230" s="162"/>
      <c r="F230" s="126"/>
      <c r="G230" s="110"/>
      <c r="H230" s="155"/>
      <c r="I230" s="166"/>
      <c r="J230" s="166"/>
      <c r="K230" s="126"/>
      <c r="L230" s="166"/>
      <c r="M230" s="110"/>
      <c r="N230" s="110"/>
      <c r="O230" s="110"/>
      <c r="P230" s="110"/>
    </row>
    <row r="231" spans="1:16" x14ac:dyDescent="0.25">
      <c r="A231" s="115"/>
      <c r="B231" s="126"/>
      <c r="C231" s="155"/>
      <c r="D231" s="126"/>
      <c r="E231" s="162"/>
      <c r="F231" s="126"/>
      <c r="G231" s="110"/>
      <c r="H231" s="155"/>
      <c r="I231" s="166"/>
      <c r="J231" s="166"/>
      <c r="K231" s="126"/>
      <c r="L231" s="166"/>
      <c r="M231" s="110"/>
      <c r="N231" s="110"/>
      <c r="O231" s="110"/>
      <c r="P231" s="110"/>
    </row>
    <row r="232" spans="1:16" x14ac:dyDescent="0.25">
      <c r="A232" s="115"/>
      <c r="B232" s="126"/>
      <c r="C232" s="155"/>
      <c r="D232" s="126"/>
      <c r="E232" s="162"/>
      <c r="F232" s="126"/>
      <c r="G232" s="110"/>
      <c r="H232" s="155"/>
      <c r="I232" s="166"/>
      <c r="J232" s="166"/>
      <c r="K232" s="126"/>
      <c r="L232" s="166"/>
      <c r="M232" s="110"/>
      <c r="N232" s="110"/>
      <c r="O232" s="110"/>
      <c r="P232" s="110"/>
    </row>
    <row r="233" spans="1:16" x14ac:dyDescent="0.25">
      <c r="A233" s="115"/>
      <c r="B233" s="126"/>
      <c r="C233" s="155"/>
      <c r="D233" s="126"/>
      <c r="E233" s="162"/>
      <c r="F233" s="126"/>
      <c r="G233" s="110"/>
      <c r="H233" s="155"/>
      <c r="I233" s="166"/>
      <c r="J233" s="166"/>
      <c r="K233" s="126"/>
      <c r="L233" s="166"/>
      <c r="M233" s="110"/>
      <c r="N233" s="110"/>
      <c r="O233" s="110"/>
      <c r="P233" s="110"/>
    </row>
    <row r="234" spans="1:16" x14ac:dyDescent="0.25">
      <c r="A234" s="115"/>
      <c r="B234" s="126"/>
      <c r="C234" s="155"/>
      <c r="D234" s="126"/>
      <c r="E234" s="162"/>
      <c r="F234" s="126"/>
      <c r="G234" s="110"/>
      <c r="H234" s="155"/>
      <c r="I234" s="166"/>
      <c r="J234" s="166"/>
      <c r="K234" s="126"/>
      <c r="L234" s="166"/>
      <c r="M234" s="110"/>
      <c r="N234" s="110"/>
      <c r="O234" s="110"/>
      <c r="P234" s="110"/>
    </row>
    <row r="235" spans="1:16" x14ac:dyDescent="0.25">
      <c r="A235" s="115"/>
      <c r="B235" s="126"/>
      <c r="C235" s="155"/>
      <c r="D235" s="126"/>
      <c r="E235" s="162"/>
      <c r="F235" s="126"/>
      <c r="G235" s="110"/>
      <c r="H235" s="155"/>
      <c r="I235" s="166"/>
      <c r="J235" s="166"/>
      <c r="K235" s="126"/>
      <c r="L235" s="166"/>
      <c r="M235" s="110"/>
      <c r="N235" s="110"/>
      <c r="O235" s="110"/>
      <c r="P235" s="110"/>
    </row>
    <row r="236" spans="1:16" x14ac:dyDescent="0.25">
      <c r="A236" s="115"/>
      <c r="B236" s="126"/>
      <c r="C236" s="155"/>
      <c r="D236" s="126"/>
      <c r="E236" s="162"/>
      <c r="F236" s="126"/>
      <c r="G236" s="110"/>
      <c r="H236" s="155"/>
      <c r="I236" s="166"/>
      <c r="J236" s="166"/>
      <c r="K236" s="126"/>
      <c r="L236" s="166"/>
      <c r="M236" s="110"/>
      <c r="N236" s="110"/>
      <c r="O236" s="110"/>
      <c r="P236" s="110"/>
    </row>
    <row r="237" spans="1:16" x14ac:dyDescent="0.25">
      <c r="A237" s="115"/>
      <c r="B237" s="126"/>
      <c r="C237" s="155"/>
      <c r="D237" s="126"/>
      <c r="E237" s="162"/>
      <c r="F237" s="126"/>
      <c r="G237" s="110"/>
      <c r="H237" s="155"/>
      <c r="I237" s="166"/>
      <c r="J237" s="166"/>
      <c r="K237" s="126"/>
      <c r="L237" s="166"/>
      <c r="M237" s="110"/>
      <c r="N237" s="110"/>
      <c r="O237" s="110"/>
      <c r="P237" s="110"/>
    </row>
    <row r="238" spans="1:16" x14ac:dyDescent="0.25">
      <c r="A238" s="115"/>
      <c r="B238" s="126"/>
      <c r="C238" s="155"/>
      <c r="D238" s="126"/>
      <c r="E238" s="162"/>
      <c r="F238" s="126"/>
      <c r="G238" s="110"/>
      <c r="H238" s="155"/>
      <c r="I238" s="166"/>
      <c r="J238" s="166"/>
      <c r="K238" s="126"/>
      <c r="L238" s="166"/>
      <c r="M238" s="110"/>
      <c r="N238" s="110"/>
      <c r="O238" s="110"/>
      <c r="P238" s="110"/>
    </row>
    <row r="239" spans="1:16" x14ac:dyDescent="0.25">
      <c r="A239" s="115"/>
      <c r="B239" s="126"/>
      <c r="C239" s="155"/>
      <c r="D239" s="126"/>
      <c r="E239" s="162"/>
      <c r="F239" s="126"/>
      <c r="G239" s="110"/>
      <c r="H239" s="155"/>
      <c r="I239" s="166"/>
      <c r="J239" s="166"/>
      <c r="K239" s="126"/>
      <c r="L239" s="166"/>
      <c r="M239" s="110"/>
      <c r="N239" s="110"/>
      <c r="O239" s="110"/>
      <c r="P239" s="110"/>
    </row>
    <row r="240" spans="1:16" x14ac:dyDescent="0.25">
      <c r="A240" s="115"/>
      <c r="B240" s="126"/>
      <c r="C240" s="155"/>
      <c r="D240" s="126"/>
      <c r="E240" s="162"/>
      <c r="F240" s="126"/>
      <c r="G240" s="110"/>
      <c r="H240" s="155"/>
      <c r="I240" s="166"/>
      <c r="J240" s="166"/>
      <c r="K240" s="126"/>
      <c r="L240" s="166"/>
      <c r="M240" s="110"/>
      <c r="N240" s="110"/>
      <c r="O240" s="110"/>
      <c r="P240" s="110"/>
    </row>
    <row r="241" spans="1:16" x14ac:dyDescent="0.25">
      <c r="A241" s="115"/>
      <c r="B241" s="126"/>
      <c r="C241" s="155"/>
      <c r="D241" s="126"/>
      <c r="E241" s="162"/>
      <c r="F241" s="126"/>
      <c r="G241" s="110"/>
      <c r="H241" s="155"/>
      <c r="I241" s="166"/>
      <c r="J241" s="166"/>
      <c r="K241" s="126"/>
      <c r="L241" s="166"/>
      <c r="M241" s="110"/>
      <c r="N241" s="110"/>
      <c r="O241" s="110"/>
      <c r="P241" s="110"/>
    </row>
    <row r="242" spans="1:16" x14ac:dyDescent="0.25">
      <c r="A242" s="115"/>
      <c r="B242" s="126"/>
      <c r="C242" s="155"/>
      <c r="D242" s="126"/>
      <c r="E242" s="162"/>
      <c r="F242" s="126"/>
      <c r="G242" s="110"/>
      <c r="H242" s="155"/>
      <c r="I242" s="166"/>
      <c r="J242" s="166"/>
      <c r="K242" s="126"/>
      <c r="L242" s="166"/>
      <c r="M242" s="110"/>
      <c r="N242" s="110"/>
      <c r="O242" s="110"/>
      <c r="P242" s="110"/>
    </row>
    <row r="243" spans="1:16" x14ac:dyDescent="0.25">
      <c r="A243" s="115"/>
      <c r="B243" s="126"/>
      <c r="C243" s="155"/>
      <c r="D243" s="126"/>
      <c r="E243" s="162"/>
      <c r="F243" s="126"/>
      <c r="G243" s="110"/>
      <c r="H243" s="155"/>
      <c r="I243" s="166"/>
      <c r="J243" s="166"/>
      <c r="K243" s="126"/>
      <c r="L243" s="166"/>
      <c r="M243" s="110"/>
      <c r="N243" s="110"/>
      <c r="O243" s="110"/>
      <c r="P243" s="110"/>
    </row>
    <row r="244" spans="1:16" x14ac:dyDescent="0.25">
      <c r="A244" s="115"/>
      <c r="B244" s="126"/>
      <c r="C244" s="155"/>
      <c r="D244" s="126"/>
      <c r="E244" s="162"/>
      <c r="F244" s="126"/>
      <c r="G244" s="110"/>
      <c r="H244" s="155"/>
      <c r="I244" s="166"/>
      <c r="J244" s="166"/>
      <c r="K244" s="126"/>
      <c r="L244" s="166"/>
      <c r="M244" s="110"/>
      <c r="N244" s="110"/>
      <c r="O244" s="110"/>
      <c r="P244" s="110"/>
    </row>
    <row r="245" spans="1:16" x14ac:dyDescent="0.25">
      <c r="A245" s="115"/>
      <c r="B245" s="126"/>
      <c r="C245" s="155"/>
      <c r="D245" s="126"/>
      <c r="E245" s="162"/>
      <c r="F245" s="126"/>
      <c r="G245" s="110"/>
      <c r="H245" s="155"/>
      <c r="I245" s="166"/>
      <c r="J245" s="166"/>
      <c r="K245" s="126"/>
      <c r="L245" s="166"/>
      <c r="M245" s="110"/>
      <c r="N245" s="110"/>
      <c r="O245" s="110"/>
      <c r="P245" s="110"/>
    </row>
    <row r="246" spans="1:16" x14ac:dyDescent="0.25">
      <c r="A246" s="115"/>
      <c r="B246" s="126"/>
      <c r="C246" s="155"/>
      <c r="D246" s="126"/>
      <c r="E246" s="162"/>
      <c r="F246" s="126"/>
      <c r="G246" s="110"/>
      <c r="H246" s="155"/>
      <c r="I246" s="166"/>
      <c r="J246" s="166"/>
      <c r="K246" s="126"/>
      <c r="L246" s="166"/>
      <c r="M246" s="110"/>
      <c r="N246" s="110"/>
      <c r="O246" s="110"/>
      <c r="P246" s="110"/>
    </row>
    <row r="247" spans="1:16" x14ac:dyDescent="0.25">
      <c r="A247" s="115"/>
      <c r="B247" s="126"/>
      <c r="C247" s="155"/>
      <c r="D247" s="126"/>
      <c r="E247" s="162"/>
      <c r="F247" s="126"/>
      <c r="G247" s="110"/>
      <c r="H247" s="155"/>
      <c r="I247" s="166"/>
      <c r="J247" s="166"/>
      <c r="K247" s="126"/>
      <c r="L247" s="166"/>
      <c r="M247" s="110"/>
      <c r="N247" s="110"/>
      <c r="O247" s="110"/>
      <c r="P247" s="110"/>
    </row>
    <row r="248" spans="1:16" x14ac:dyDescent="0.25">
      <c r="A248" s="115"/>
      <c r="B248" s="126"/>
      <c r="C248" s="155"/>
      <c r="D248" s="126"/>
      <c r="E248" s="162"/>
      <c r="F248" s="126"/>
      <c r="G248" s="110"/>
      <c r="H248" s="155"/>
      <c r="I248" s="166"/>
      <c r="J248" s="166"/>
      <c r="K248" s="126"/>
      <c r="L248" s="166"/>
      <c r="M248" s="110"/>
      <c r="N248" s="110"/>
      <c r="O248" s="110"/>
      <c r="P248" s="110"/>
    </row>
    <row r="249" spans="1:16" x14ac:dyDescent="0.25">
      <c r="A249" s="115"/>
      <c r="B249" s="126"/>
      <c r="C249" s="155"/>
      <c r="D249" s="126"/>
      <c r="E249" s="162"/>
      <c r="F249" s="126"/>
      <c r="G249" s="110"/>
      <c r="H249" s="155"/>
      <c r="I249" s="166"/>
      <c r="J249" s="166"/>
      <c r="K249" s="126"/>
      <c r="L249" s="166"/>
      <c r="M249" s="110"/>
      <c r="N249" s="110"/>
      <c r="O249" s="110"/>
      <c r="P249" s="110"/>
    </row>
    <row r="250" spans="1:16" x14ac:dyDescent="0.25">
      <c r="A250" s="115"/>
      <c r="B250" s="126"/>
      <c r="C250" s="155"/>
      <c r="D250" s="126"/>
      <c r="E250" s="162"/>
      <c r="F250" s="126"/>
      <c r="G250" s="110"/>
      <c r="H250" s="155"/>
      <c r="I250" s="166"/>
      <c r="J250" s="166"/>
      <c r="K250" s="126"/>
      <c r="L250" s="166"/>
      <c r="M250" s="110"/>
      <c r="N250" s="110"/>
      <c r="O250" s="110"/>
      <c r="P250" s="110"/>
    </row>
    <row r="251" spans="1:16" x14ac:dyDescent="0.25">
      <c r="A251" s="115"/>
      <c r="B251" s="126"/>
      <c r="C251" s="155"/>
      <c r="D251" s="126"/>
      <c r="E251" s="162"/>
      <c r="F251" s="126"/>
      <c r="G251" s="110"/>
      <c r="H251" s="155"/>
      <c r="I251" s="166"/>
      <c r="J251" s="166"/>
      <c r="K251" s="126"/>
      <c r="L251" s="166"/>
      <c r="M251" s="110"/>
      <c r="N251" s="110"/>
      <c r="O251" s="110"/>
      <c r="P251" s="110"/>
    </row>
    <row r="252" spans="1:16" x14ac:dyDescent="0.25">
      <c r="A252" s="115"/>
      <c r="B252" s="126"/>
      <c r="C252" s="155"/>
      <c r="D252" s="126"/>
      <c r="E252" s="162"/>
      <c r="F252" s="126"/>
      <c r="G252" s="110"/>
      <c r="H252" s="155"/>
      <c r="I252" s="166"/>
      <c r="J252" s="166"/>
      <c r="K252" s="126"/>
      <c r="L252" s="166"/>
      <c r="M252" s="110"/>
      <c r="N252" s="110"/>
      <c r="O252" s="110"/>
      <c r="P252" s="110"/>
    </row>
    <row r="253" spans="1:16" x14ac:dyDescent="0.25">
      <c r="A253" s="115"/>
      <c r="B253" s="126"/>
      <c r="C253" s="155"/>
      <c r="D253" s="126"/>
      <c r="E253" s="162"/>
      <c r="F253" s="126"/>
      <c r="G253" s="110"/>
      <c r="H253" s="155"/>
      <c r="I253" s="166"/>
      <c r="J253" s="166"/>
      <c r="K253" s="126"/>
      <c r="L253" s="166"/>
      <c r="M253" s="110"/>
      <c r="N253" s="110"/>
      <c r="O253" s="110"/>
      <c r="P253" s="110"/>
    </row>
    <row r="254" spans="1:16" x14ac:dyDescent="0.25">
      <c r="A254" s="115"/>
      <c r="B254" s="126"/>
      <c r="C254" s="155"/>
      <c r="D254" s="126"/>
      <c r="E254" s="162"/>
      <c r="F254" s="126"/>
      <c r="G254" s="110"/>
      <c r="H254" s="155"/>
      <c r="I254" s="166"/>
      <c r="J254" s="166"/>
      <c r="K254" s="126"/>
      <c r="L254" s="166"/>
      <c r="M254" s="110"/>
      <c r="N254" s="110"/>
      <c r="O254" s="110"/>
      <c r="P254" s="110"/>
    </row>
    <row r="255" spans="1:16" x14ac:dyDescent="0.25">
      <c r="A255" s="115"/>
      <c r="B255" s="126"/>
      <c r="C255" s="155"/>
      <c r="D255" s="126"/>
      <c r="E255" s="162"/>
      <c r="F255" s="126"/>
      <c r="G255" s="110"/>
      <c r="H255" s="155"/>
      <c r="I255" s="166"/>
      <c r="J255" s="166"/>
      <c r="K255" s="126"/>
      <c r="L255" s="166"/>
      <c r="M255" s="110"/>
      <c r="N255" s="110"/>
      <c r="O255" s="110"/>
      <c r="P255" s="110"/>
    </row>
    <row r="256" spans="1:16" x14ac:dyDescent="0.25">
      <c r="A256" s="115"/>
      <c r="B256" s="126"/>
      <c r="C256" s="155"/>
      <c r="D256" s="126"/>
      <c r="E256" s="162"/>
      <c r="F256" s="126"/>
      <c r="G256" s="110"/>
      <c r="H256" s="155"/>
      <c r="I256" s="166"/>
      <c r="J256" s="166"/>
      <c r="K256" s="126"/>
      <c r="L256" s="166"/>
      <c r="M256" s="110"/>
      <c r="N256" s="110"/>
      <c r="O256" s="110"/>
      <c r="P256" s="110"/>
    </row>
    <row r="257" spans="1:16" x14ac:dyDescent="0.25">
      <c r="A257" s="115"/>
      <c r="B257" s="126"/>
      <c r="C257" s="155"/>
      <c r="D257" s="126"/>
      <c r="E257" s="162"/>
      <c r="F257" s="126"/>
      <c r="G257" s="110"/>
      <c r="H257" s="155"/>
      <c r="I257" s="166"/>
      <c r="J257" s="166"/>
      <c r="K257" s="126"/>
      <c r="L257" s="166"/>
      <c r="M257" s="110"/>
      <c r="N257" s="110"/>
      <c r="O257" s="110"/>
      <c r="P257" s="110"/>
    </row>
    <row r="258" spans="1:16" x14ac:dyDescent="0.25">
      <c r="A258" s="115"/>
      <c r="B258" s="126"/>
      <c r="C258" s="155"/>
      <c r="D258" s="126"/>
      <c r="E258" s="162"/>
      <c r="F258" s="126"/>
      <c r="G258" s="110"/>
      <c r="H258" s="155"/>
      <c r="I258" s="166"/>
      <c r="J258" s="166"/>
      <c r="K258" s="126"/>
      <c r="L258" s="166"/>
      <c r="M258" s="110"/>
      <c r="N258" s="110"/>
      <c r="O258" s="110"/>
      <c r="P258" s="110"/>
    </row>
    <row r="259" spans="1:16" x14ac:dyDescent="0.25">
      <c r="A259" s="115"/>
      <c r="B259" s="126"/>
      <c r="C259" s="155"/>
      <c r="D259" s="126"/>
      <c r="E259" s="162"/>
      <c r="F259" s="126"/>
      <c r="G259" s="110"/>
      <c r="H259" s="155"/>
      <c r="I259" s="166"/>
      <c r="J259" s="166"/>
      <c r="K259" s="126"/>
      <c r="L259" s="166"/>
      <c r="M259" s="110"/>
      <c r="N259" s="110"/>
      <c r="O259" s="110"/>
      <c r="P259" s="110"/>
    </row>
    <row r="260" spans="1:16" x14ac:dyDescent="0.25">
      <c r="A260" s="115"/>
      <c r="B260" s="126"/>
      <c r="C260" s="155"/>
      <c r="D260" s="126"/>
      <c r="E260" s="162"/>
      <c r="F260" s="126"/>
      <c r="G260" s="110"/>
      <c r="H260" s="155"/>
      <c r="I260" s="166"/>
      <c r="J260" s="166"/>
      <c r="K260" s="126"/>
      <c r="L260" s="166"/>
      <c r="M260" s="110"/>
      <c r="N260" s="110"/>
      <c r="O260" s="110"/>
      <c r="P260" s="110"/>
    </row>
    <row r="261" spans="1:16" x14ac:dyDescent="0.25">
      <c r="A261" s="115"/>
      <c r="B261" s="126"/>
      <c r="C261" s="155"/>
      <c r="D261" s="126"/>
      <c r="E261" s="162"/>
      <c r="F261" s="126"/>
      <c r="G261" s="110"/>
      <c r="H261" s="155"/>
      <c r="I261" s="166"/>
      <c r="J261" s="166"/>
      <c r="K261" s="126"/>
      <c r="L261" s="166"/>
      <c r="M261" s="110"/>
      <c r="N261" s="110"/>
      <c r="O261" s="110"/>
      <c r="P261" s="110"/>
    </row>
    <row r="262" spans="1:16" x14ac:dyDescent="0.25">
      <c r="A262" s="115"/>
      <c r="B262" s="126"/>
      <c r="C262" s="155"/>
      <c r="D262" s="126"/>
      <c r="E262" s="162"/>
      <c r="F262" s="126"/>
      <c r="G262" s="110"/>
      <c r="H262" s="155"/>
      <c r="I262" s="166"/>
      <c r="J262" s="166"/>
      <c r="K262" s="126"/>
      <c r="L262" s="166"/>
      <c r="M262" s="110"/>
      <c r="N262" s="110"/>
      <c r="O262" s="110"/>
      <c r="P262" s="110"/>
    </row>
    <row r="263" spans="1:16" x14ac:dyDescent="0.25">
      <c r="A263" s="115"/>
      <c r="B263" s="126"/>
      <c r="C263" s="155"/>
      <c r="D263" s="126"/>
      <c r="E263" s="162"/>
      <c r="F263" s="126"/>
      <c r="G263" s="110"/>
      <c r="H263" s="155"/>
      <c r="I263" s="166"/>
      <c r="J263" s="166"/>
      <c r="K263" s="126"/>
      <c r="L263" s="166"/>
      <c r="M263" s="110"/>
      <c r="N263" s="110"/>
      <c r="O263" s="110"/>
      <c r="P263" s="110"/>
    </row>
    <row r="264" spans="1:16" x14ac:dyDescent="0.25">
      <c r="A264" s="115"/>
      <c r="B264" s="126"/>
      <c r="C264" s="155"/>
      <c r="D264" s="126"/>
      <c r="E264" s="162"/>
      <c r="F264" s="126"/>
      <c r="G264" s="110"/>
      <c r="H264" s="155"/>
      <c r="I264" s="166"/>
      <c r="J264" s="166"/>
      <c r="K264" s="126"/>
      <c r="L264" s="166"/>
      <c r="M264" s="110"/>
      <c r="N264" s="110"/>
      <c r="O264" s="110"/>
      <c r="P264" s="110"/>
    </row>
    <row r="265" spans="1:16" x14ac:dyDescent="0.25">
      <c r="A265" s="115"/>
      <c r="B265" s="126"/>
      <c r="C265" s="155"/>
      <c r="D265" s="126"/>
      <c r="E265" s="162"/>
      <c r="F265" s="126"/>
      <c r="G265" s="110"/>
      <c r="H265" s="155"/>
      <c r="I265" s="166"/>
      <c r="J265" s="166"/>
      <c r="K265" s="126"/>
      <c r="L265" s="166"/>
      <c r="M265" s="110"/>
      <c r="N265" s="110"/>
      <c r="O265" s="110"/>
      <c r="P265" s="110"/>
    </row>
    <row r="266" spans="1:16" x14ac:dyDescent="0.25">
      <c r="A266" s="115"/>
      <c r="B266" s="126"/>
      <c r="C266" s="155"/>
      <c r="D266" s="126"/>
      <c r="E266" s="162"/>
      <c r="F266" s="126"/>
      <c r="G266" s="110"/>
      <c r="H266" s="155"/>
      <c r="I266" s="166"/>
      <c r="J266" s="166"/>
      <c r="K266" s="126"/>
      <c r="L266" s="166"/>
      <c r="M266" s="110"/>
      <c r="N266" s="110"/>
      <c r="O266" s="110"/>
      <c r="P266" s="110"/>
    </row>
    <row r="267" spans="1:16" x14ac:dyDescent="0.25">
      <c r="A267" s="115"/>
      <c r="B267" s="126"/>
      <c r="C267" s="155"/>
      <c r="D267" s="126"/>
      <c r="E267" s="162"/>
      <c r="F267" s="126"/>
      <c r="G267" s="110"/>
      <c r="H267" s="155"/>
      <c r="I267" s="166"/>
      <c r="J267" s="166"/>
      <c r="K267" s="126"/>
      <c r="L267" s="166"/>
      <c r="M267" s="110"/>
      <c r="N267" s="110"/>
      <c r="O267" s="110"/>
      <c r="P267" s="110"/>
    </row>
    <row r="268" spans="1:16" x14ac:dyDescent="0.25">
      <c r="A268" s="115"/>
      <c r="B268" s="126"/>
      <c r="C268" s="155"/>
      <c r="D268" s="126"/>
      <c r="E268" s="162"/>
      <c r="F268" s="126"/>
      <c r="G268" s="110"/>
      <c r="H268" s="155"/>
      <c r="I268" s="166"/>
      <c r="J268" s="166"/>
      <c r="K268" s="126"/>
      <c r="L268" s="166"/>
      <c r="M268" s="110"/>
      <c r="N268" s="110"/>
      <c r="O268" s="110"/>
      <c r="P268" s="110"/>
    </row>
    <row r="269" spans="1:16" x14ac:dyDescent="0.25">
      <c r="A269" s="115"/>
      <c r="B269" s="126"/>
      <c r="C269" s="155"/>
      <c r="D269" s="126"/>
      <c r="E269" s="162"/>
      <c r="F269" s="126"/>
      <c r="G269" s="110"/>
      <c r="H269" s="155"/>
      <c r="I269" s="166"/>
      <c r="J269" s="166"/>
      <c r="K269" s="126"/>
      <c r="L269" s="166"/>
      <c r="M269" s="110"/>
      <c r="N269" s="110"/>
      <c r="O269" s="110"/>
      <c r="P269" s="110"/>
    </row>
    <row r="270" spans="1:16" x14ac:dyDescent="0.25">
      <c r="A270" s="115"/>
      <c r="B270" s="126"/>
      <c r="C270" s="155"/>
      <c r="D270" s="126"/>
      <c r="E270" s="162"/>
      <c r="F270" s="126"/>
      <c r="G270" s="110"/>
      <c r="H270" s="155"/>
      <c r="I270" s="166"/>
      <c r="J270" s="166"/>
      <c r="K270" s="126"/>
      <c r="L270" s="166"/>
      <c r="M270" s="110"/>
      <c r="N270" s="110"/>
      <c r="O270" s="110"/>
      <c r="P270" s="110"/>
    </row>
    <row r="271" spans="1:16" x14ac:dyDescent="0.25">
      <c r="A271" s="115"/>
      <c r="B271" s="126"/>
      <c r="C271" s="155"/>
      <c r="D271" s="126"/>
      <c r="E271" s="162"/>
      <c r="F271" s="126"/>
      <c r="G271" s="110"/>
      <c r="H271" s="155"/>
      <c r="I271" s="166"/>
      <c r="J271" s="166"/>
      <c r="K271" s="126"/>
      <c r="L271" s="166"/>
      <c r="M271" s="110"/>
      <c r="N271" s="110"/>
      <c r="O271" s="110"/>
      <c r="P271" s="110"/>
    </row>
    <row r="272" spans="1:16" x14ac:dyDescent="0.25">
      <c r="A272" s="115"/>
      <c r="B272" s="126"/>
      <c r="C272" s="155"/>
      <c r="D272" s="126"/>
      <c r="E272" s="162"/>
      <c r="F272" s="126"/>
      <c r="G272" s="110"/>
      <c r="H272" s="155"/>
      <c r="I272" s="166"/>
      <c r="J272" s="166"/>
      <c r="K272" s="126"/>
      <c r="L272" s="166"/>
      <c r="M272" s="110"/>
      <c r="N272" s="110"/>
      <c r="O272" s="110"/>
      <c r="P272" s="110"/>
    </row>
    <row r="273" spans="1:16" x14ac:dyDescent="0.25">
      <c r="A273" s="115"/>
      <c r="B273" s="126"/>
      <c r="C273" s="155"/>
      <c r="D273" s="126"/>
      <c r="E273" s="162"/>
      <c r="F273" s="126"/>
      <c r="G273" s="110"/>
      <c r="H273" s="155"/>
      <c r="I273" s="166"/>
      <c r="J273" s="166"/>
      <c r="K273" s="126"/>
      <c r="L273" s="166"/>
      <c r="M273" s="110"/>
      <c r="N273" s="110"/>
      <c r="O273" s="110"/>
      <c r="P273" s="110"/>
    </row>
    <row r="274" spans="1:16" x14ac:dyDescent="0.25">
      <c r="A274" s="115"/>
      <c r="B274" s="126"/>
      <c r="C274" s="155"/>
      <c r="D274" s="126"/>
      <c r="E274" s="162"/>
      <c r="F274" s="126"/>
      <c r="G274" s="110"/>
      <c r="H274" s="155"/>
      <c r="I274" s="166"/>
      <c r="J274" s="166"/>
      <c r="K274" s="126"/>
      <c r="L274" s="166"/>
      <c r="M274" s="110"/>
      <c r="N274" s="110"/>
      <c r="O274" s="110"/>
      <c r="P274" s="110"/>
    </row>
    <row r="275" spans="1:16" x14ac:dyDescent="0.25">
      <c r="A275" s="115"/>
      <c r="B275" s="126"/>
      <c r="C275" s="155"/>
      <c r="D275" s="126"/>
      <c r="E275" s="162"/>
      <c r="F275" s="126"/>
      <c r="G275" s="110"/>
      <c r="H275" s="155"/>
      <c r="I275" s="166"/>
      <c r="J275" s="166"/>
      <c r="K275" s="126"/>
      <c r="L275" s="166"/>
      <c r="M275" s="110"/>
      <c r="N275" s="110"/>
      <c r="O275" s="110"/>
      <c r="P275" s="110"/>
    </row>
    <row r="276" spans="1:16" x14ac:dyDescent="0.25">
      <c r="A276" s="115"/>
      <c r="B276" s="126"/>
      <c r="C276" s="155"/>
      <c r="D276" s="126"/>
      <c r="E276" s="162"/>
      <c r="F276" s="126"/>
      <c r="G276" s="110"/>
      <c r="H276" s="155"/>
      <c r="I276" s="166"/>
      <c r="J276" s="166"/>
      <c r="K276" s="126"/>
      <c r="L276" s="166"/>
      <c r="M276" s="110"/>
      <c r="N276" s="110"/>
      <c r="O276" s="110"/>
      <c r="P276" s="110"/>
    </row>
    <row r="277" spans="1:16" x14ac:dyDescent="0.25">
      <c r="A277" s="115"/>
      <c r="B277" s="126"/>
      <c r="C277" s="155"/>
      <c r="D277" s="126"/>
      <c r="E277" s="162"/>
      <c r="F277" s="126"/>
      <c r="G277" s="110"/>
      <c r="H277" s="155"/>
      <c r="I277" s="166"/>
      <c r="J277" s="166"/>
      <c r="K277" s="126"/>
      <c r="L277" s="166"/>
      <c r="M277" s="110"/>
      <c r="N277" s="110"/>
      <c r="O277" s="110"/>
      <c r="P277" s="110"/>
    </row>
    <row r="278" spans="1:16" x14ac:dyDescent="0.25">
      <c r="A278" s="115"/>
      <c r="B278" s="126"/>
      <c r="C278" s="155"/>
      <c r="D278" s="126"/>
      <c r="E278" s="162"/>
      <c r="F278" s="126"/>
      <c r="G278" s="110"/>
      <c r="H278" s="155"/>
      <c r="I278" s="166"/>
      <c r="J278" s="166"/>
      <c r="K278" s="126"/>
      <c r="L278" s="166"/>
      <c r="M278" s="110"/>
      <c r="N278" s="110"/>
      <c r="O278" s="110"/>
      <c r="P278" s="110"/>
    </row>
    <row r="279" spans="1:16" x14ac:dyDescent="0.25">
      <c r="A279" s="115"/>
      <c r="B279" s="126"/>
      <c r="C279" s="155"/>
      <c r="D279" s="126"/>
      <c r="E279" s="162"/>
      <c r="F279" s="126"/>
      <c r="G279" s="110"/>
      <c r="H279" s="155"/>
      <c r="I279" s="166"/>
      <c r="J279" s="166"/>
      <c r="K279" s="126"/>
      <c r="L279" s="166"/>
      <c r="M279" s="110"/>
      <c r="N279" s="110"/>
      <c r="O279" s="110"/>
      <c r="P279" s="110"/>
    </row>
    <row r="280" spans="1:16" x14ac:dyDescent="0.25">
      <c r="A280" s="115"/>
      <c r="B280" s="126"/>
      <c r="C280" s="155"/>
      <c r="D280" s="126"/>
      <c r="E280" s="162"/>
      <c r="F280" s="126"/>
      <c r="G280" s="110"/>
      <c r="H280" s="155"/>
      <c r="I280" s="166"/>
      <c r="J280" s="166"/>
      <c r="K280" s="126"/>
      <c r="L280" s="166"/>
      <c r="M280" s="110"/>
      <c r="N280" s="110"/>
      <c r="O280" s="110"/>
      <c r="P280" s="110"/>
    </row>
    <row r="281" spans="1:16" x14ac:dyDescent="0.25">
      <c r="A281" s="115"/>
      <c r="B281" s="126"/>
      <c r="C281" s="155"/>
      <c r="D281" s="126"/>
      <c r="E281" s="162"/>
      <c r="F281" s="126"/>
      <c r="G281" s="110"/>
      <c r="H281" s="155"/>
      <c r="I281" s="166"/>
      <c r="J281" s="166"/>
      <c r="K281" s="126"/>
      <c r="L281" s="166"/>
      <c r="M281" s="110"/>
      <c r="N281" s="110"/>
      <c r="O281" s="110"/>
      <c r="P281" s="110"/>
    </row>
    <row r="282" spans="1:16" x14ac:dyDescent="0.25">
      <c r="A282" s="115"/>
      <c r="B282" s="126"/>
      <c r="C282" s="155"/>
      <c r="D282" s="126"/>
      <c r="E282" s="162"/>
      <c r="F282" s="126"/>
      <c r="G282" s="110"/>
      <c r="H282" s="155"/>
      <c r="I282" s="166"/>
      <c r="J282" s="166"/>
      <c r="K282" s="126"/>
      <c r="L282" s="166"/>
      <c r="M282" s="110"/>
      <c r="N282" s="110"/>
      <c r="O282" s="110"/>
      <c r="P282" s="110"/>
    </row>
    <row r="283" spans="1:16" x14ac:dyDescent="0.25">
      <c r="A283" s="115"/>
      <c r="B283" s="126"/>
      <c r="C283" s="155"/>
      <c r="D283" s="126"/>
      <c r="E283" s="162"/>
      <c r="F283" s="126"/>
      <c r="G283" s="110"/>
      <c r="H283" s="155"/>
      <c r="I283" s="166"/>
      <c r="J283" s="166"/>
      <c r="K283" s="126"/>
      <c r="L283" s="166"/>
      <c r="M283" s="110"/>
      <c r="N283" s="110"/>
      <c r="O283" s="110"/>
      <c r="P283" s="110"/>
    </row>
    <row r="284" spans="1:16" x14ac:dyDescent="0.25">
      <c r="A284" s="115"/>
      <c r="B284" s="126"/>
      <c r="C284" s="155"/>
      <c r="D284" s="126"/>
      <c r="E284" s="162"/>
      <c r="F284" s="126"/>
      <c r="G284" s="110"/>
      <c r="H284" s="155"/>
      <c r="I284" s="166"/>
      <c r="J284" s="166"/>
      <c r="K284" s="126"/>
      <c r="L284" s="166"/>
      <c r="M284" s="110"/>
      <c r="N284" s="110"/>
      <c r="O284" s="110"/>
      <c r="P284" s="110"/>
    </row>
    <row r="285" spans="1:16" x14ac:dyDescent="0.25">
      <c r="A285" s="115"/>
      <c r="B285" s="126"/>
      <c r="C285" s="155"/>
      <c r="D285" s="126"/>
      <c r="E285" s="162"/>
      <c r="F285" s="126"/>
      <c r="G285" s="110"/>
      <c r="H285" s="155"/>
      <c r="I285" s="166"/>
      <c r="J285" s="166"/>
      <c r="K285" s="126"/>
      <c r="L285" s="166"/>
      <c r="M285" s="110"/>
      <c r="N285" s="110"/>
      <c r="O285" s="110"/>
      <c r="P285" s="110"/>
    </row>
    <row r="286" spans="1:16" x14ac:dyDescent="0.25">
      <c r="A286" s="115"/>
      <c r="B286" s="126"/>
      <c r="C286" s="155"/>
      <c r="D286" s="126"/>
      <c r="E286" s="162"/>
      <c r="F286" s="126"/>
      <c r="G286" s="110"/>
      <c r="H286" s="155"/>
      <c r="I286" s="166"/>
      <c r="J286" s="166"/>
      <c r="K286" s="126"/>
      <c r="L286" s="166"/>
      <c r="M286" s="110"/>
      <c r="N286" s="110"/>
      <c r="O286" s="110"/>
      <c r="P286" s="110"/>
    </row>
    <row r="287" spans="1:16" x14ac:dyDescent="0.25">
      <c r="A287" s="115"/>
      <c r="B287" s="126"/>
      <c r="C287" s="155"/>
      <c r="D287" s="126"/>
      <c r="E287" s="162"/>
      <c r="F287" s="126"/>
      <c r="G287" s="110"/>
      <c r="H287" s="155"/>
      <c r="I287" s="166"/>
      <c r="J287" s="166"/>
      <c r="K287" s="126"/>
      <c r="L287" s="166"/>
      <c r="M287" s="110"/>
      <c r="N287" s="110"/>
      <c r="O287" s="110"/>
      <c r="P287" s="110"/>
    </row>
    <row r="288" spans="1:16" x14ac:dyDescent="0.25">
      <c r="A288" s="115"/>
      <c r="B288" s="126"/>
      <c r="C288" s="155"/>
      <c r="D288" s="126"/>
      <c r="E288" s="162"/>
      <c r="F288" s="126"/>
      <c r="G288" s="110"/>
      <c r="H288" s="155"/>
      <c r="I288" s="166"/>
      <c r="J288" s="166"/>
      <c r="K288" s="126"/>
      <c r="L288" s="166"/>
      <c r="M288" s="110"/>
      <c r="N288" s="110"/>
      <c r="O288" s="110"/>
      <c r="P288" s="110"/>
    </row>
    <row r="289" spans="1:16" x14ac:dyDescent="0.25">
      <c r="A289" s="115"/>
      <c r="B289" s="126"/>
      <c r="C289" s="155"/>
      <c r="D289" s="126"/>
      <c r="E289" s="162"/>
      <c r="F289" s="126"/>
      <c r="G289" s="110"/>
      <c r="H289" s="155"/>
      <c r="I289" s="166"/>
      <c r="J289" s="166"/>
      <c r="K289" s="126"/>
      <c r="L289" s="166"/>
      <c r="M289" s="110"/>
      <c r="N289" s="110"/>
      <c r="O289" s="110"/>
      <c r="P289" s="110"/>
    </row>
    <row r="290" spans="1:16" x14ac:dyDescent="0.25">
      <c r="A290" s="115"/>
      <c r="B290" s="126"/>
      <c r="C290" s="155"/>
      <c r="D290" s="126"/>
      <c r="E290" s="162"/>
      <c r="F290" s="126"/>
      <c r="G290" s="110"/>
      <c r="H290" s="155"/>
      <c r="I290" s="166"/>
      <c r="J290" s="166"/>
      <c r="K290" s="126"/>
      <c r="L290" s="166"/>
      <c r="M290" s="110"/>
      <c r="N290" s="110"/>
      <c r="O290" s="110"/>
      <c r="P290" s="110"/>
    </row>
    <row r="291" spans="1:16" x14ac:dyDescent="0.25">
      <c r="A291" s="115"/>
      <c r="B291" s="126"/>
      <c r="C291" s="155"/>
      <c r="D291" s="126"/>
      <c r="E291" s="162"/>
      <c r="F291" s="126"/>
      <c r="G291" s="110"/>
      <c r="H291" s="155"/>
      <c r="I291" s="166"/>
      <c r="J291" s="166"/>
      <c r="K291" s="126"/>
      <c r="L291" s="166"/>
      <c r="M291" s="110"/>
      <c r="N291" s="110"/>
      <c r="O291" s="110"/>
      <c r="P291" s="110"/>
    </row>
    <row r="292" spans="1:16" x14ac:dyDescent="0.25">
      <c r="A292" s="115"/>
      <c r="B292" s="126"/>
      <c r="C292" s="155"/>
      <c r="D292" s="126"/>
      <c r="E292" s="162"/>
      <c r="F292" s="126"/>
      <c r="G292" s="110"/>
      <c r="H292" s="155"/>
      <c r="I292" s="166"/>
      <c r="J292" s="166"/>
      <c r="K292" s="126"/>
      <c r="L292" s="166"/>
      <c r="M292" s="110"/>
      <c r="N292" s="110"/>
      <c r="O292" s="110"/>
      <c r="P292" s="110"/>
    </row>
    <row r="293" spans="1:16" x14ac:dyDescent="0.25">
      <c r="A293" s="115"/>
      <c r="B293" s="126"/>
      <c r="C293" s="155"/>
      <c r="D293" s="126"/>
      <c r="E293" s="162"/>
      <c r="F293" s="126"/>
      <c r="G293" s="110"/>
      <c r="H293" s="155"/>
      <c r="I293" s="166"/>
      <c r="J293" s="166"/>
      <c r="K293" s="126"/>
      <c r="L293" s="166"/>
      <c r="M293" s="110"/>
      <c r="N293" s="110"/>
      <c r="O293" s="110"/>
      <c r="P293" s="110"/>
    </row>
    <row r="294" spans="1:16" x14ac:dyDescent="0.25">
      <c r="A294" s="115"/>
      <c r="B294" s="126"/>
      <c r="C294" s="155"/>
      <c r="D294" s="126"/>
      <c r="E294" s="162"/>
      <c r="F294" s="126"/>
      <c r="G294" s="110"/>
      <c r="H294" s="155"/>
      <c r="I294" s="166"/>
      <c r="J294" s="166"/>
      <c r="K294" s="126"/>
      <c r="L294" s="166"/>
      <c r="M294" s="110"/>
      <c r="N294" s="110"/>
      <c r="O294" s="110"/>
      <c r="P294" s="110"/>
    </row>
    <row r="295" spans="1:16" x14ac:dyDescent="0.25">
      <c r="A295" s="115"/>
      <c r="B295" s="126"/>
      <c r="C295" s="155"/>
      <c r="D295" s="126"/>
      <c r="E295" s="162"/>
      <c r="F295" s="126"/>
      <c r="G295" s="110"/>
      <c r="H295" s="155"/>
      <c r="I295" s="166"/>
      <c r="J295" s="166"/>
      <c r="K295" s="126"/>
      <c r="L295" s="166"/>
      <c r="M295" s="110"/>
      <c r="N295" s="110"/>
      <c r="O295" s="110"/>
      <c r="P295" s="110"/>
    </row>
    <row r="296" spans="1:16" x14ac:dyDescent="0.25">
      <c r="A296" s="115"/>
      <c r="B296" s="126"/>
      <c r="C296" s="155"/>
      <c r="D296" s="126"/>
      <c r="E296" s="162"/>
      <c r="F296" s="126"/>
      <c r="G296" s="110"/>
      <c r="H296" s="155"/>
      <c r="I296" s="166"/>
      <c r="J296" s="166"/>
      <c r="K296" s="126"/>
      <c r="L296" s="166"/>
      <c r="M296" s="110"/>
      <c r="N296" s="110"/>
      <c r="O296" s="110"/>
      <c r="P296" s="110"/>
    </row>
    <row r="297" spans="1:16" x14ac:dyDescent="0.25">
      <c r="A297" s="115"/>
      <c r="B297" s="126"/>
      <c r="C297" s="155"/>
      <c r="D297" s="126"/>
      <c r="E297" s="162"/>
      <c r="F297" s="126"/>
      <c r="G297" s="110"/>
      <c r="H297" s="155"/>
      <c r="I297" s="166"/>
      <c r="J297" s="166"/>
      <c r="K297" s="126"/>
      <c r="L297" s="166"/>
      <c r="M297" s="110"/>
      <c r="N297" s="110"/>
      <c r="O297" s="110"/>
      <c r="P297" s="110"/>
    </row>
    <row r="298" spans="1:16" x14ac:dyDescent="0.25">
      <c r="A298" s="115"/>
      <c r="B298" s="126"/>
      <c r="C298" s="155"/>
      <c r="D298" s="126"/>
      <c r="E298" s="162"/>
      <c r="F298" s="126"/>
      <c r="G298" s="110"/>
      <c r="H298" s="155"/>
      <c r="I298" s="166"/>
      <c r="J298" s="166"/>
      <c r="K298" s="126"/>
      <c r="L298" s="166"/>
      <c r="M298" s="110"/>
      <c r="N298" s="110"/>
      <c r="O298" s="110"/>
      <c r="P298" s="110"/>
    </row>
    <row r="299" spans="1:16" x14ac:dyDescent="0.25">
      <c r="A299" s="115"/>
      <c r="B299" s="126"/>
      <c r="C299" s="155"/>
      <c r="D299" s="126"/>
      <c r="E299" s="162"/>
      <c r="F299" s="126"/>
      <c r="G299" s="110"/>
      <c r="H299" s="155"/>
      <c r="I299" s="166"/>
      <c r="J299" s="166"/>
      <c r="K299" s="126"/>
      <c r="L299" s="166"/>
      <c r="M299" s="110"/>
      <c r="N299" s="110"/>
      <c r="O299" s="110"/>
      <c r="P299" s="110"/>
    </row>
    <row r="300" spans="1:16" x14ac:dyDescent="0.25">
      <c r="A300" s="115"/>
      <c r="B300" s="126"/>
      <c r="C300" s="155"/>
      <c r="D300" s="126"/>
      <c r="E300" s="162"/>
      <c r="F300" s="126"/>
      <c r="G300" s="110"/>
      <c r="H300" s="155"/>
      <c r="I300" s="166"/>
      <c r="J300" s="166"/>
      <c r="K300" s="126"/>
      <c r="L300" s="166"/>
      <c r="M300" s="110"/>
      <c r="N300" s="110"/>
      <c r="O300" s="110"/>
      <c r="P300" s="110"/>
    </row>
    <row r="301" spans="1:16" x14ac:dyDescent="0.25">
      <c r="A301" s="115"/>
      <c r="B301" s="126"/>
      <c r="C301" s="155"/>
      <c r="D301" s="126"/>
      <c r="E301" s="162"/>
      <c r="F301" s="126"/>
      <c r="G301" s="110"/>
      <c r="H301" s="155"/>
      <c r="I301" s="166"/>
      <c r="J301" s="166"/>
      <c r="K301" s="126"/>
      <c r="L301" s="166"/>
      <c r="M301" s="110"/>
      <c r="N301" s="110"/>
      <c r="O301" s="110"/>
      <c r="P301" s="110"/>
    </row>
    <row r="302" spans="1:16" x14ac:dyDescent="0.25">
      <c r="A302" s="115"/>
      <c r="B302" s="126"/>
      <c r="C302" s="155"/>
      <c r="D302" s="126"/>
      <c r="E302" s="162"/>
      <c r="F302" s="126"/>
      <c r="G302" s="110"/>
      <c r="H302" s="155"/>
      <c r="I302" s="166"/>
      <c r="J302" s="166"/>
      <c r="K302" s="126"/>
      <c r="L302" s="166"/>
      <c r="M302" s="110"/>
      <c r="N302" s="110"/>
      <c r="O302" s="110"/>
      <c r="P302" s="110"/>
    </row>
    <row r="303" spans="1:16" x14ac:dyDescent="0.25">
      <c r="A303" s="115"/>
      <c r="B303" s="126"/>
      <c r="C303" s="155"/>
      <c r="D303" s="126"/>
      <c r="E303" s="162"/>
      <c r="F303" s="126"/>
      <c r="G303" s="110"/>
      <c r="H303" s="155"/>
      <c r="I303" s="166"/>
      <c r="J303" s="166"/>
      <c r="K303" s="126"/>
      <c r="L303" s="166"/>
      <c r="M303" s="110"/>
      <c r="N303" s="110"/>
      <c r="O303" s="110"/>
      <c r="P303" s="110"/>
    </row>
    <row r="304" spans="1:16" x14ac:dyDescent="0.25">
      <c r="A304" s="115"/>
      <c r="B304" s="126"/>
      <c r="C304" s="155"/>
      <c r="D304" s="126"/>
      <c r="E304" s="162"/>
      <c r="F304" s="126"/>
      <c r="G304" s="110"/>
      <c r="H304" s="155"/>
      <c r="I304" s="166"/>
      <c r="J304" s="166"/>
      <c r="K304" s="126"/>
      <c r="L304" s="166"/>
      <c r="M304" s="110"/>
      <c r="N304" s="110"/>
      <c r="O304" s="110"/>
      <c r="P304" s="110"/>
    </row>
    <row r="305" spans="1:16" x14ac:dyDescent="0.25">
      <c r="A305" s="115"/>
      <c r="B305" s="126"/>
      <c r="C305" s="155"/>
      <c r="D305" s="126"/>
      <c r="E305" s="162"/>
      <c r="F305" s="126"/>
      <c r="G305" s="110"/>
      <c r="H305" s="155"/>
      <c r="I305" s="166"/>
      <c r="J305" s="166"/>
      <c r="K305" s="126"/>
      <c r="L305" s="166"/>
      <c r="M305" s="110"/>
      <c r="N305" s="110"/>
      <c r="O305" s="110"/>
      <c r="P305" s="110"/>
    </row>
    <row r="306" spans="1:16" x14ac:dyDescent="0.25">
      <c r="A306" s="115"/>
      <c r="B306" s="126"/>
      <c r="C306" s="155"/>
      <c r="D306" s="126"/>
      <c r="E306" s="162"/>
      <c r="F306" s="126"/>
      <c r="G306" s="110"/>
      <c r="H306" s="155"/>
      <c r="I306" s="166"/>
      <c r="J306" s="166"/>
      <c r="K306" s="126"/>
      <c r="L306" s="166"/>
      <c r="M306" s="110"/>
      <c r="N306" s="110"/>
      <c r="O306" s="110"/>
      <c r="P306" s="110"/>
    </row>
    <row r="307" spans="1:16" x14ac:dyDescent="0.25">
      <c r="A307" s="115"/>
      <c r="B307" s="126"/>
      <c r="C307" s="155"/>
      <c r="D307" s="126"/>
      <c r="E307" s="162"/>
      <c r="F307" s="126"/>
      <c r="G307" s="110"/>
      <c r="H307" s="155"/>
      <c r="I307" s="166"/>
      <c r="J307" s="166"/>
      <c r="K307" s="126"/>
      <c r="L307" s="166"/>
      <c r="M307" s="110"/>
      <c r="N307" s="110"/>
      <c r="O307" s="110"/>
      <c r="P307" s="110"/>
    </row>
    <row r="308" spans="1:16" x14ac:dyDescent="0.25">
      <c r="A308" s="115"/>
      <c r="B308" s="126"/>
      <c r="C308" s="155"/>
      <c r="D308" s="126"/>
      <c r="E308" s="162"/>
      <c r="F308" s="126"/>
      <c r="G308" s="110"/>
      <c r="H308" s="155"/>
      <c r="I308" s="166"/>
      <c r="J308" s="166"/>
      <c r="K308" s="126"/>
      <c r="L308" s="166"/>
      <c r="M308" s="110"/>
      <c r="N308" s="110"/>
      <c r="O308" s="110"/>
      <c r="P308" s="110"/>
    </row>
    <row r="309" spans="1:16" x14ac:dyDescent="0.25">
      <c r="A309" s="115"/>
      <c r="B309" s="126"/>
      <c r="C309" s="155"/>
      <c r="D309" s="126"/>
      <c r="E309" s="162"/>
      <c r="F309" s="126"/>
      <c r="G309" s="110"/>
      <c r="H309" s="155"/>
      <c r="I309" s="166"/>
      <c r="J309" s="166"/>
      <c r="K309" s="126"/>
      <c r="L309" s="166"/>
      <c r="M309" s="110"/>
      <c r="N309" s="110"/>
      <c r="O309" s="110"/>
      <c r="P309" s="110"/>
    </row>
    <row r="310" spans="1:16" x14ac:dyDescent="0.25">
      <c r="A310" s="115"/>
      <c r="B310" s="126"/>
      <c r="C310" s="155"/>
      <c r="D310" s="126"/>
      <c r="E310" s="162"/>
      <c r="F310" s="126"/>
      <c r="G310" s="110"/>
      <c r="H310" s="155"/>
      <c r="I310" s="166"/>
      <c r="J310" s="166"/>
      <c r="K310" s="126"/>
      <c r="L310" s="166"/>
      <c r="M310" s="110"/>
      <c r="N310" s="110"/>
      <c r="O310" s="110"/>
      <c r="P310" s="110"/>
    </row>
    <row r="311" spans="1:16" x14ac:dyDescent="0.25">
      <c r="A311" s="115"/>
      <c r="B311" s="126"/>
      <c r="C311" s="155"/>
      <c r="D311" s="126"/>
      <c r="E311" s="162"/>
      <c r="F311" s="126"/>
      <c r="G311" s="110"/>
      <c r="H311" s="155"/>
      <c r="I311" s="166"/>
      <c r="J311" s="166"/>
      <c r="K311" s="126"/>
      <c r="L311" s="166"/>
      <c r="M311" s="110"/>
      <c r="N311" s="110"/>
      <c r="O311" s="110"/>
      <c r="P311" s="110"/>
    </row>
    <row r="312" spans="1:16" x14ac:dyDescent="0.25">
      <c r="A312" s="115"/>
      <c r="B312" s="126"/>
      <c r="C312" s="155"/>
      <c r="D312" s="126"/>
      <c r="E312" s="162"/>
      <c r="F312" s="126"/>
      <c r="G312" s="110"/>
      <c r="H312" s="155"/>
      <c r="I312" s="166"/>
      <c r="J312" s="166"/>
      <c r="K312" s="126"/>
      <c r="L312" s="166"/>
      <c r="M312" s="110"/>
      <c r="N312" s="110"/>
      <c r="O312" s="110"/>
      <c r="P312" s="110"/>
    </row>
    <row r="313" spans="1:16" x14ac:dyDescent="0.25">
      <c r="A313" s="115"/>
      <c r="B313" s="126"/>
      <c r="C313" s="155"/>
      <c r="D313" s="126"/>
      <c r="E313" s="162"/>
      <c r="F313" s="126"/>
      <c r="G313" s="110"/>
      <c r="H313" s="155"/>
      <c r="I313" s="166"/>
      <c r="J313" s="166"/>
      <c r="K313" s="126"/>
      <c r="L313" s="166"/>
      <c r="M313" s="110"/>
      <c r="N313" s="110"/>
      <c r="O313" s="110"/>
      <c r="P313" s="110"/>
    </row>
    <row r="314" spans="1:16" x14ac:dyDescent="0.25">
      <c r="A314" s="115"/>
      <c r="B314" s="126"/>
      <c r="C314" s="155"/>
      <c r="D314" s="126"/>
      <c r="E314" s="162"/>
      <c r="F314" s="126"/>
      <c r="G314" s="110"/>
      <c r="H314" s="155"/>
      <c r="I314" s="166"/>
      <c r="J314" s="166"/>
      <c r="K314" s="126"/>
      <c r="L314" s="166"/>
      <c r="M314" s="110"/>
      <c r="N314" s="110"/>
      <c r="O314" s="110"/>
      <c r="P314" s="110"/>
    </row>
    <row r="315" spans="1:16" x14ac:dyDescent="0.25">
      <c r="A315" s="115"/>
      <c r="B315" s="126"/>
      <c r="C315" s="155"/>
      <c r="D315" s="126"/>
      <c r="E315" s="162"/>
      <c r="F315" s="126"/>
      <c r="G315" s="110"/>
      <c r="H315" s="155"/>
      <c r="I315" s="166"/>
      <c r="J315" s="166"/>
      <c r="K315" s="126"/>
      <c r="L315" s="166"/>
      <c r="M315" s="110"/>
      <c r="N315" s="110"/>
      <c r="O315" s="110"/>
      <c r="P315" s="110"/>
    </row>
    <row r="316" spans="1:16" x14ac:dyDescent="0.25">
      <c r="A316" s="115"/>
      <c r="B316" s="126"/>
      <c r="C316" s="155"/>
      <c r="D316" s="126"/>
      <c r="E316" s="162"/>
      <c r="F316" s="126"/>
      <c r="G316" s="110"/>
      <c r="H316" s="155"/>
      <c r="I316" s="166"/>
      <c r="J316" s="166"/>
      <c r="K316" s="126"/>
      <c r="L316" s="166"/>
      <c r="M316" s="110"/>
      <c r="N316" s="110"/>
      <c r="O316" s="110"/>
      <c r="P316" s="110"/>
    </row>
    <row r="317" spans="1:16" x14ac:dyDescent="0.25">
      <c r="A317" s="115"/>
      <c r="B317" s="126"/>
      <c r="C317" s="155"/>
      <c r="D317" s="126"/>
      <c r="E317" s="162"/>
      <c r="F317" s="126"/>
      <c r="G317" s="110"/>
      <c r="H317" s="155"/>
      <c r="I317" s="166"/>
      <c r="J317" s="166"/>
      <c r="K317" s="126"/>
      <c r="L317" s="166"/>
      <c r="M317" s="110"/>
      <c r="N317" s="110"/>
      <c r="O317" s="110"/>
      <c r="P317" s="110"/>
    </row>
    <row r="318" spans="1:16" x14ac:dyDescent="0.25">
      <c r="A318" s="115"/>
      <c r="B318" s="126"/>
      <c r="C318" s="155"/>
      <c r="D318" s="126"/>
      <c r="E318" s="162"/>
      <c r="F318" s="126"/>
      <c r="G318" s="110"/>
      <c r="H318" s="155"/>
      <c r="I318" s="166"/>
      <c r="J318" s="166"/>
      <c r="K318" s="126"/>
      <c r="L318" s="166"/>
      <c r="M318" s="110"/>
      <c r="N318" s="110"/>
      <c r="O318" s="110"/>
      <c r="P318" s="110"/>
    </row>
    <row r="319" spans="1:16" x14ac:dyDescent="0.25">
      <c r="A319" s="115"/>
      <c r="B319" s="126"/>
      <c r="C319" s="155"/>
      <c r="D319" s="126"/>
      <c r="E319" s="162"/>
      <c r="F319" s="126"/>
      <c r="G319" s="110"/>
      <c r="H319" s="155"/>
      <c r="I319" s="166"/>
      <c r="J319" s="166"/>
      <c r="K319" s="126"/>
      <c r="L319" s="166"/>
      <c r="M319" s="110"/>
      <c r="N319" s="110"/>
      <c r="O319" s="110"/>
      <c r="P319" s="110"/>
    </row>
    <row r="320" spans="1:16" x14ac:dyDescent="0.25">
      <c r="A320" s="115"/>
      <c r="B320" s="126"/>
      <c r="C320" s="155"/>
      <c r="D320" s="126"/>
      <c r="E320" s="162"/>
      <c r="F320" s="126"/>
      <c r="G320" s="110"/>
      <c r="H320" s="155"/>
      <c r="I320" s="166"/>
      <c r="J320" s="166"/>
      <c r="K320" s="126"/>
      <c r="L320" s="166"/>
      <c r="M320" s="110"/>
      <c r="N320" s="110"/>
      <c r="O320" s="110"/>
      <c r="P320" s="110"/>
    </row>
    <row r="321" spans="1:16" x14ac:dyDescent="0.25">
      <c r="A321" s="115"/>
      <c r="B321" s="126"/>
      <c r="C321" s="155"/>
      <c r="D321" s="126"/>
      <c r="E321" s="162"/>
      <c r="F321" s="126"/>
      <c r="G321" s="110"/>
      <c r="H321" s="155"/>
      <c r="I321" s="166"/>
      <c r="J321" s="166"/>
      <c r="K321" s="126"/>
      <c r="L321" s="166"/>
      <c r="M321" s="110"/>
      <c r="N321" s="110"/>
      <c r="O321" s="110"/>
      <c r="P321" s="110"/>
    </row>
    <row r="322" spans="1:16" x14ac:dyDescent="0.25">
      <c r="A322" s="115"/>
      <c r="B322" s="126"/>
      <c r="C322" s="155"/>
      <c r="D322" s="126"/>
      <c r="E322" s="162"/>
      <c r="F322" s="126"/>
      <c r="G322" s="110"/>
      <c r="H322" s="155"/>
      <c r="I322" s="166"/>
      <c r="J322" s="166"/>
      <c r="K322" s="126"/>
      <c r="L322" s="166"/>
      <c r="M322" s="110"/>
      <c r="N322" s="110"/>
      <c r="O322" s="110"/>
      <c r="P322" s="110"/>
    </row>
    <row r="323" spans="1:16" x14ac:dyDescent="0.25">
      <c r="A323" s="115"/>
      <c r="B323" s="126"/>
      <c r="C323" s="155"/>
      <c r="D323" s="126"/>
      <c r="E323" s="162"/>
      <c r="F323" s="126"/>
      <c r="G323" s="110"/>
      <c r="H323" s="155"/>
      <c r="I323" s="166"/>
      <c r="J323" s="166"/>
      <c r="K323" s="126"/>
      <c r="L323" s="166"/>
      <c r="M323" s="110"/>
      <c r="N323" s="110"/>
      <c r="O323" s="110"/>
      <c r="P323" s="110"/>
    </row>
    <row r="324" spans="1:16" x14ac:dyDescent="0.25">
      <c r="A324" s="115"/>
      <c r="B324" s="126"/>
      <c r="C324" s="155"/>
      <c r="D324" s="126"/>
      <c r="E324" s="162"/>
      <c r="F324" s="126"/>
      <c r="G324" s="110"/>
      <c r="H324" s="155"/>
      <c r="I324" s="166"/>
      <c r="J324" s="166"/>
      <c r="K324" s="126"/>
      <c r="L324" s="166"/>
      <c r="M324" s="110"/>
      <c r="N324" s="110"/>
      <c r="O324" s="110"/>
      <c r="P324" s="110"/>
    </row>
    <row r="325" spans="1:16" x14ac:dyDescent="0.25">
      <c r="A325" s="115"/>
      <c r="B325" s="126"/>
      <c r="C325" s="155"/>
      <c r="D325" s="126"/>
      <c r="E325" s="162"/>
      <c r="F325" s="126"/>
      <c r="G325" s="110"/>
      <c r="H325" s="155"/>
      <c r="I325" s="166"/>
      <c r="J325" s="166"/>
      <c r="K325" s="126"/>
      <c r="L325" s="166"/>
      <c r="M325" s="110"/>
      <c r="N325" s="110"/>
      <c r="O325" s="110"/>
      <c r="P325" s="110"/>
    </row>
    <row r="326" spans="1:16" x14ac:dyDescent="0.25">
      <c r="A326" s="115"/>
      <c r="B326" s="126"/>
      <c r="C326" s="155"/>
      <c r="D326" s="126"/>
      <c r="E326" s="162"/>
      <c r="F326" s="126"/>
      <c r="G326" s="110"/>
      <c r="H326" s="155"/>
      <c r="I326" s="166"/>
      <c r="J326" s="166"/>
      <c r="K326" s="126"/>
      <c r="L326" s="166"/>
      <c r="M326" s="110"/>
      <c r="N326" s="110"/>
      <c r="O326" s="110"/>
      <c r="P326" s="110"/>
    </row>
    <row r="327" spans="1:16" x14ac:dyDescent="0.25">
      <c r="A327" s="115"/>
      <c r="B327" s="126"/>
      <c r="C327" s="155"/>
      <c r="D327" s="126"/>
      <c r="E327" s="162"/>
      <c r="F327" s="126"/>
      <c r="G327" s="110"/>
      <c r="H327" s="155"/>
      <c r="I327" s="166"/>
      <c r="J327" s="166"/>
      <c r="K327" s="126"/>
      <c r="L327" s="166"/>
      <c r="M327" s="110"/>
      <c r="N327" s="110"/>
      <c r="O327" s="110"/>
      <c r="P327" s="110"/>
    </row>
    <row r="328" spans="1:16" x14ac:dyDescent="0.25">
      <c r="A328" s="115"/>
      <c r="B328" s="126"/>
      <c r="C328" s="155"/>
      <c r="D328" s="126"/>
      <c r="E328" s="162"/>
      <c r="F328" s="126"/>
      <c r="G328" s="110"/>
      <c r="H328" s="155"/>
      <c r="I328" s="166"/>
      <c r="J328" s="166"/>
      <c r="K328" s="126"/>
      <c r="L328" s="166"/>
      <c r="M328" s="110"/>
      <c r="N328" s="110"/>
      <c r="O328" s="110"/>
      <c r="P328" s="110"/>
    </row>
    <row r="329" spans="1:16" x14ac:dyDescent="0.25">
      <c r="A329" s="115"/>
      <c r="B329" s="126"/>
      <c r="C329" s="155"/>
      <c r="D329" s="126"/>
      <c r="E329" s="162"/>
      <c r="F329" s="126"/>
      <c r="G329" s="110"/>
      <c r="H329" s="155"/>
      <c r="I329" s="166"/>
      <c r="J329" s="166"/>
      <c r="K329" s="126"/>
      <c r="L329" s="166"/>
      <c r="M329" s="110"/>
      <c r="N329" s="110"/>
      <c r="O329" s="110"/>
      <c r="P329" s="110"/>
    </row>
    <row r="330" spans="1:16" x14ac:dyDescent="0.25">
      <c r="A330" s="115"/>
      <c r="B330" s="126"/>
      <c r="C330" s="155"/>
      <c r="D330" s="126"/>
      <c r="E330" s="162"/>
      <c r="F330" s="126"/>
      <c r="G330" s="110"/>
      <c r="H330" s="155"/>
      <c r="I330" s="166"/>
      <c r="J330" s="166"/>
      <c r="K330" s="126"/>
      <c r="L330" s="166"/>
      <c r="M330" s="110"/>
      <c r="N330" s="110"/>
      <c r="O330" s="110"/>
      <c r="P330" s="110"/>
    </row>
    <row r="331" spans="1:16" x14ac:dyDescent="0.25">
      <c r="A331" s="115"/>
      <c r="B331" s="126"/>
      <c r="C331" s="155"/>
      <c r="D331" s="126"/>
      <c r="E331" s="162"/>
      <c r="F331" s="126"/>
      <c r="G331" s="110"/>
      <c r="H331" s="155"/>
      <c r="I331" s="166"/>
      <c r="J331" s="166"/>
      <c r="K331" s="126"/>
      <c r="L331" s="166"/>
      <c r="M331" s="110"/>
      <c r="N331" s="110"/>
      <c r="O331" s="110"/>
      <c r="P331" s="110"/>
    </row>
    <row r="332" spans="1:16" x14ac:dyDescent="0.25">
      <c r="A332" s="115"/>
      <c r="B332" s="126"/>
      <c r="C332" s="155"/>
      <c r="D332" s="126"/>
      <c r="E332" s="162"/>
      <c r="F332" s="126"/>
      <c r="G332" s="110"/>
      <c r="H332" s="155"/>
      <c r="I332" s="166"/>
      <c r="J332" s="166"/>
      <c r="K332" s="126"/>
      <c r="L332" s="166"/>
      <c r="M332" s="110"/>
      <c r="N332" s="110"/>
      <c r="O332" s="110"/>
      <c r="P332" s="110"/>
    </row>
    <row r="333" spans="1:16" x14ac:dyDescent="0.25">
      <c r="A333" s="115"/>
      <c r="B333" s="126"/>
      <c r="C333" s="155"/>
      <c r="D333" s="126"/>
      <c r="E333" s="162"/>
      <c r="F333" s="126"/>
      <c r="G333" s="110"/>
      <c r="H333" s="155"/>
      <c r="I333" s="166"/>
      <c r="J333" s="166"/>
      <c r="K333" s="126"/>
      <c r="L333" s="166"/>
      <c r="M333" s="110"/>
      <c r="N333" s="110"/>
      <c r="O333" s="110"/>
      <c r="P333" s="110"/>
    </row>
    <row r="334" spans="1:16" x14ac:dyDescent="0.25">
      <c r="A334" s="115"/>
      <c r="B334" s="126"/>
      <c r="C334" s="155"/>
      <c r="D334" s="126"/>
      <c r="E334" s="162"/>
      <c r="F334" s="126"/>
      <c r="G334" s="110"/>
      <c r="H334" s="155"/>
      <c r="I334" s="166"/>
      <c r="J334" s="166"/>
      <c r="K334" s="126"/>
      <c r="L334" s="166"/>
      <c r="M334" s="110"/>
      <c r="N334" s="110"/>
      <c r="O334" s="110"/>
      <c r="P334" s="110"/>
    </row>
    <row r="335" spans="1:16" x14ac:dyDescent="0.25">
      <c r="A335" s="115"/>
      <c r="B335" s="126"/>
      <c r="C335" s="155"/>
      <c r="D335" s="126"/>
      <c r="E335" s="162"/>
      <c r="F335" s="126"/>
      <c r="G335" s="110"/>
      <c r="H335" s="155"/>
      <c r="I335" s="166"/>
      <c r="J335" s="166"/>
      <c r="K335" s="126"/>
      <c r="L335" s="166"/>
      <c r="M335" s="110"/>
      <c r="N335" s="110"/>
      <c r="O335" s="110"/>
      <c r="P335" s="110"/>
    </row>
    <row r="336" spans="1:16" x14ac:dyDescent="0.25">
      <c r="A336" s="115"/>
      <c r="B336" s="126"/>
      <c r="C336" s="155"/>
      <c r="D336" s="126"/>
      <c r="E336" s="162"/>
      <c r="F336" s="126"/>
      <c r="G336" s="110"/>
      <c r="H336" s="155"/>
      <c r="I336" s="166"/>
      <c r="J336" s="166"/>
      <c r="K336" s="126"/>
      <c r="L336" s="166"/>
      <c r="M336" s="110"/>
      <c r="N336" s="110"/>
      <c r="O336" s="110"/>
      <c r="P336" s="110"/>
    </row>
    <row r="337" spans="1:16" x14ac:dyDescent="0.25">
      <c r="A337" s="115"/>
      <c r="B337" s="126"/>
      <c r="C337" s="155"/>
      <c r="D337" s="126"/>
      <c r="E337" s="162"/>
      <c r="F337" s="126"/>
      <c r="G337" s="110"/>
      <c r="H337" s="155"/>
      <c r="I337" s="166"/>
      <c r="J337" s="166"/>
      <c r="K337" s="126"/>
      <c r="L337" s="166"/>
      <c r="M337" s="110"/>
      <c r="N337" s="110"/>
      <c r="O337" s="110"/>
      <c r="P337" s="110"/>
    </row>
    <row r="338" spans="1:16" x14ac:dyDescent="0.25">
      <c r="A338" s="115"/>
      <c r="B338" s="126"/>
      <c r="C338" s="155"/>
      <c r="D338" s="126"/>
      <c r="E338" s="162"/>
      <c r="F338" s="126"/>
      <c r="G338" s="110"/>
      <c r="H338" s="155"/>
      <c r="I338" s="166"/>
      <c r="J338" s="166"/>
      <c r="K338" s="126"/>
      <c r="L338" s="166"/>
      <c r="M338" s="110"/>
      <c r="N338" s="110"/>
      <c r="O338" s="110"/>
      <c r="P338" s="110"/>
    </row>
    <row r="339" spans="1:16" x14ac:dyDescent="0.25">
      <c r="A339" s="115"/>
      <c r="B339" s="126"/>
      <c r="C339" s="155"/>
      <c r="D339" s="126"/>
      <c r="E339" s="162"/>
      <c r="F339" s="126"/>
      <c r="G339" s="110"/>
      <c r="H339" s="155"/>
      <c r="I339" s="166"/>
      <c r="J339" s="166"/>
      <c r="K339" s="126"/>
      <c r="L339" s="166"/>
      <c r="M339" s="110"/>
      <c r="N339" s="110"/>
      <c r="O339" s="110"/>
      <c r="P339" s="110"/>
    </row>
    <row r="340" spans="1:16" x14ac:dyDescent="0.25">
      <c r="A340" s="115"/>
      <c r="B340" s="126"/>
      <c r="C340" s="155"/>
      <c r="D340" s="126"/>
      <c r="E340" s="162"/>
      <c r="F340" s="126"/>
      <c r="G340" s="110"/>
      <c r="H340" s="155"/>
      <c r="I340" s="166"/>
      <c r="J340" s="166"/>
      <c r="K340" s="126"/>
      <c r="L340" s="166"/>
      <c r="M340" s="110"/>
      <c r="N340" s="110"/>
      <c r="O340" s="110"/>
      <c r="P340" s="110"/>
    </row>
    <row r="341" spans="1:16" x14ac:dyDescent="0.25">
      <c r="A341" s="115"/>
      <c r="B341" s="126"/>
      <c r="C341" s="155"/>
      <c r="D341" s="126"/>
      <c r="E341" s="162"/>
      <c r="F341" s="126"/>
      <c r="G341" s="110"/>
      <c r="H341" s="155"/>
      <c r="I341" s="166"/>
      <c r="J341" s="166"/>
      <c r="K341" s="126"/>
      <c r="L341" s="166"/>
      <c r="M341" s="110"/>
      <c r="N341" s="110"/>
      <c r="O341" s="110"/>
      <c r="P341" s="110"/>
    </row>
    <row r="342" spans="1:16" x14ac:dyDescent="0.25">
      <c r="A342" s="115"/>
      <c r="B342" s="126"/>
      <c r="C342" s="155"/>
      <c r="D342" s="126"/>
      <c r="E342" s="162"/>
      <c r="F342" s="126"/>
      <c r="G342" s="110"/>
      <c r="H342" s="155"/>
      <c r="I342" s="166"/>
      <c r="J342" s="166"/>
      <c r="K342" s="126"/>
      <c r="L342" s="166"/>
      <c r="M342" s="110"/>
      <c r="N342" s="110"/>
      <c r="O342" s="110"/>
      <c r="P342" s="110"/>
    </row>
    <row r="343" spans="1:16" x14ac:dyDescent="0.25">
      <c r="A343" s="115"/>
      <c r="B343" s="126"/>
      <c r="C343" s="155"/>
      <c r="D343" s="126"/>
      <c r="E343" s="162"/>
      <c r="F343" s="126"/>
      <c r="G343" s="110"/>
      <c r="H343" s="155"/>
      <c r="I343" s="166"/>
      <c r="J343" s="166"/>
      <c r="K343" s="126"/>
      <c r="L343" s="166"/>
      <c r="M343" s="110"/>
      <c r="N343" s="110"/>
      <c r="O343" s="110"/>
      <c r="P343" s="110"/>
    </row>
    <row r="344" spans="1:16" x14ac:dyDescent="0.25">
      <c r="A344" s="115"/>
      <c r="B344" s="126"/>
      <c r="C344" s="155"/>
      <c r="D344" s="126"/>
      <c r="E344" s="162"/>
      <c r="F344" s="126"/>
      <c r="G344" s="110"/>
      <c r="H344" s="155"/>
      <c r="I344" s="166"/>
      <c r="J344" s="166"/>
      <c r="K344" s="126"/>
      <c r="L344" s="166"/>
      <c r="M344" s="110"/>
      <c r="N344" s="110"/>
      <c r="O344" s="110"/>
      <c r="P344" s="110"/>
    </row>
    <row r="345" spans="1:16" x14ac:dyDescent="0.25">
      <c r="A345" s="115"/>
      <c r="B345" s="126"/>
      <c r="C345" s="155"/>
      <c r="D345" s="126"/>
      <c r="E345" s="162"/>
      <c r="F345" s="126"/>
      <c r="G345" s="110"/>
      <c r="H345" s="155"/>
      <c r="I345" s="166"/>
      <c r="J345" s="166"/>
      <c r="K345" s="126"/>
      <c r="L345" s="166"/>
      <c r="M345" s="110"/>
      <c r="N345" s="110"/>
      <c r="O345" s="110"/>
      <c r="P345" s="110"/>
    </row>
    <row r="346" spans="1:16" x14ac:dyDescent="0.25">
      <c r="A346" s="115"/>
      <c r="B346" s="126"/>
      <c r="C346" s="155"/>
      <c r="D346" s="126"/>
      <c r="E346" s="162"/>
      <c r="F346" s="126"/>
      <c r="G346" s="110"/>
      <c r="H346" s="155"/>
      <c r="I346" s="166"/>
      <c r="J346" s="166"/>
      <c r="K346" s="126"/>
      <c r="L346" s="166"/>
      <c r="M346" s="110"/>
      <c r="N346" s="110"/>
      <c r="O346" s="110"/>
      <c r="P346" s="110"/>
    </row>
    <row r="347" spans="1:16" x14ac:dyDescent="0.25">
      <c r="A347" s="115"/>
      <c r="B347" s="126"/>
      <c r="C347" s="155"/>
      <c r="D347" s="126"/>
      <c r="E347" s="162"/>
      <c r="F347" s="126"/>
      <c r="G347" s="110"/>
      <c r="H347" s="155"/>
      <c r="I347" s="166"/>
      <c r="J347" s="166"/>
      <c r="K347" s="126"/>
      <c r="L347" s="166"/>
      <c r="M347" s="110"/>
      <c r="N347" s="110"/>
      <c r="O347" s="110"/>
      <c r="P347" s="110"/>
    </row>
    <row r="348" spans="1:16" x14ac:dyDescent="0.25">
      <c r="A348" s="115"/>
      <c r="B348" s="126"/>
      <c r="C348" s="155"/>
      <c r="D348" s="126"/>
      <c r="E348" s="162"/>
      <c r="F348" s="126"/>
      <c r="G348" s="110"/>
      <c r="H348" s="155"/>
      <c r="I348" s="166"/>
      <c r="J348" s="166"/>
      <c r="K348" s="126"/>
      <c r="L348" s="166"/>
      <c r="M348" s="110"/>
      <c r="N348" s="110"/>
      <c r="O348" s="110"/>
      <c r="P348" s="110"/>
    </row>
    <row r="349" spans="1:16" x14ac:dyDescent="0.25">
      <c r="A349" s="115"/>
      <c r="B349" s="126"/>
      <c r="C349" s="155"/>
      <c r="D349" s="126"/>
      <c r="E349" s="162"/>
      <c r="F349" s="126"/>
      <c r="G349" s="110"/>
      <c r="H349" s="155"/>
      <c r="I349" s="166"/>
      <c r="J349" s="166"/>
      <c r="K349" s="126"/>
      <c r="L349" s="166"/>
      <c r="M349" s="110"/>
      <c r="N349" s="110"/>
      <c r="O349" s="110"/>
      <c r="P349" s="110"/>
    </row>
    <row r="350" spans="1:16" x14ac:dyDescent="0.25">
      <c r="A350" s="115"/>
      <c r="B350" s="126"/>
      <c r="C350" s="155"/>
      <c r="D350" s="126"/>
      <c r="E350" s="162"/>
      <c r="F350" s="126"/>
      <c r="G350" s="110"/>
      <c r="H350" s="155"/>
      <c r="I350" s="166"/>
      <c r="J350" s="166"/>
      <c r="K350" s="126"/>
      <c r="L350" s="166"/>
      <c r="M350" s="110"/>
      <c r="N350" s="110"/>
      <c r="O350" s="110"/>
      <c r="P350" s="110"/>
    </row>
    <row r="351" spans="1:16" x14ac:dyDescent="0.25">
      <c r="A351" s="115"/>
      <c r="B351" s="126"/>
      <c r="C351" s="155"/>
      <c r="D351" s="126"/>
      <c r="E351" s="162"/>
      <c r="F351" s="126"/>
      <c r="G351" s="110"/>
      <c r="H351" s="155"/>
      <c r="I351" s="166"/>
      <c r="J351" s="166"/>
      <c r="K351" s="126"/>
      <c r="L351" s="166"/>
      <c r="M351" s="110"/>
      <c r="N351" s="110"/>
      <c r="O351" s="110"/>
      <c r="P351" s="110"/>
    </row>
    <row r="352" spans="1:16" x14ac:dyDescent="0.25">
      <c r="A352" s="115"/>
      <c r="B352" s="126"/>
      <c r="C352" s="155"/>
      <c r="D352" s="126"/>
      <c r="E352" s="162"/>
      <c r="F352" s="126"/>
      <c r="G352" s="110"/>
      <c r="H352" s="155"/>
      <c r="I352" s="166"/>
      <c r="J352" s="166"/>
      <c r="K352" s="126"/>
      <c r="L352" s="166"/>
      <c r="M352" s="110"/>
      <c r="N352" s="110"/>
      <c r="O352" s="110"/>
      <c r="P352" s="110"/>
    </row>
    <row r="353" spans="1:16" x14ac:dyDescent="0.25">
      <c r="A353" s="115"/>
      <c r="B353" s="126"/>
      <c r="C353" s="155"/>
      <c r="D353" s="126"/>
      <c r="E353" s="162"/>
      <c r="F353" s="126"/>
      <c r="G353" s="110"/>
      <c r="H353" s="155"/>
      <c r="I353" s="166"/>
      <c r="J353" s="166"/>
      <c r="K353" s="126"/>
      <c r="L353" s="166"/>
      <c r="M353" s="110"/>
      <c r="N353" s="110"/>
      <c r="O353" s="110"/>
      <c r="P353" s="110"/>
    </row>
    <row r="354" spans="1:16" x14ac:dyDescent="0.25">
      <c r="A354" s="115"/>
      <c r="B354" s="126"/>
      <c r="C354" s="155"/>
      <c r="D354" s="126"/>
      <c r="E354" s="162"/>
      <c r="F354" s="126"/>
      <c r="G354" s="110"/>
      <c r="H354" s="155"/>
      <c r="I354" s="166"/>
      <c r="J354" s="166"/>
      <c r="K354" s="126"/>
      <c r="L354" s="166"/>
      <c r="M354" s="110"/>
      <c r="N354" s="110"/>
      <c r="O354" s="110"/>
      <c r="P354" s="110"/>
    </row>
    <row r="355" spans="1:16" x14ac:dyDescent="0.25">
      <c r="A355" s="115"/>
      <c r="B355" s="126"/>
      <c r="C355" s="155"/>
      <c r="D355" s="126"/>
      <c r="E355" s="162"/>
      <c r="F355" s="126"/>
      <c r="G355" s="110"/>
      <c r="H355" s="155"/>
      <c r="I355" s="166"/>
      <c r="J355" s="166"/>
      <c r="K355" s="126"/>
      <c r="L355" s="166"/>
      <c r="M355" s="110"/>
      <c r="N355" s="110"/>
      <c r="O355" s="110"/>
      <c r="P355" s="110"/>
    </row>
    <row r="356" spans="1:16" x14ac:dyDescent="0.25">
      <c r="A356" s="115"/>
      <c r="B356" s="126"/>
      <c r="C356" s="155"/>
      <c r="D356" s="126"/>
      <c r="E356" s="162"/>
      <c r="F356" s="126"/>
      <c r="G356" s="110"/>
      <c r="H356" s="155"/>
      <c r="I356" s="166"/>
      <c r="J356" s="166"/>
      <c r="K356" s="126"/>
      <c r="L356" s="166"/>
      <c r="M356" s="110"/>
      <c r="N356" s="110"/>
      <c r="O356" s="110"/>
      <c r="P356" s="110"/>
    </row>
    <row r="357" spans="1:16" x14ac:dyDescent="0.25">
      <c r="A357" s="115"/>
      <c r="B357" s="126"/>
      <c r="C357" s="155"/>
      <c r="D357" s="126"/>
      <c r="E357" s="162"/>
      <c r="F357" s="126"/>
      <c r="G357" s="110"/>
      <c r="H357" s="155"/>
      <c r="I357" s="166"/>
      <c r="J357" s="166"/>
      <c r="K357" s="126"/>
      <c r="L357" s="166"/>
      <c r="M357" s="110"/>
      <c r="N357" s="110"/>
      <c r="O357" s="110"/>
      <c r="P357" s="110"/>
    </row>
    <row r="358" spans="1:16" x14ac:dyDescent="0.25">
      <c r="A358" s="115"/>
      <c r="B358" s="126"/>
      <c r="C358" s="155"/>
      <c r="D358" s="126"/>
      <c r="E358" s="162"/>
      <c r="F358" s="126"/>
      <c r="G358" s="110"/>
      <c r="H358" s="155"/>
      <c r="I358" s="166"/>
      <c r="J358" s="166"/>
      <c r="K358" s="126"/>
      <c r="L358" s="166"/>
      <c r="M358" s="110"/>
      <c r="N358" s="110"/>
      <c r="O358" s="110"/>
      <c r="P358" s="110"/>
    </row>
    <row r="359" spans="1:16" x14ac:dyDescent="0.25">
      <c r="A359" s="115"/>
      <c r="B359" s="126"/>
      <c r="C359" s="155"/>
      <c r="D359" s="126"/>
      <c r="E359" s="162"/>
      <c r="F359" s="126"/>
      <c r="G359" s="110"/>
      <c r="H359" s="155"/>
      <c r="I359" s="166"/>
      <c r="J359" s="166"/>
      <c r="K359" s="126"/>
      <c r="L359" s="166"/>
      <c r="M359" s="110"/>
      <c r="N359" s="110"/>
      <c r="O359" s="110"/>
      <c r="P359" s="110"/>
    </row>
    <row r="360" spans="1:16" x14ac:dyDescent="0.25">
      <c r="A360" s="115"/>
      <c r="B360" s="126"/>
      <c r="C360" s="155"/>
      <c r="D360" s="126"/>
      <c r="E360" s="162"/>
      <c r="F360" s="126"/>
      <c r="G360" s="110"/>
      <c r="H360" s="155"/>
      <c r="I360" s="166"/>
      <c r="J360" s="166"/>
      <c r="K360" s="126"/>
      <c r="L360" s="166"/>
      <c r="M360" s="110"/>
      <c r="N360" s="110"/>
      <c r="O360" s="110"/>
      <c r="P360" s="110"/>
    </row>
    <row r="361" spans="1:16" x14ac:dyDescent="0.25">
      <c r="A361" s="115"/>
      <c r="B361" s="126"/>
      <c r="C361" s="155"/>
      <c r="D361" s="126"/>
      <c r="E361" s="162"/>
      <c r="F361" s="126"/>
      <c r="G361" s="110"/>
      <c r="H361" s="155"/>
      <c r="I361" s="166"/>
      <c r="J361" s="166"/>
      <c r="K361" s="126"/>
      <c r="L361" s="166"/>
      <c r="M361" s="110"/>
      <c r="N361" s="110"/>
      <c r="O361" s="110"/>
      <c r="P361" s="110"/>
    </row>
    <row r="362" spans="1:16" x14ac:dyDescent="0.25">
      <c r="A362" s="115"/>
      <c r="B362" s="126"/>
      <c r="C362" s="155"/>
      <c r="D362" s="126"/>
      <c r="E362" s="162"/>
      <c r="F362" s="126"/>
      <c r="G362" s="110"/>
      <c r="H362" s="155"/>
      <c r="I362" s="166"/>
      <c r="J362" s="166"/>
      <c r="K362" s="126"/>
      <c r="L362" s="166"/>
      <c r="M362" s="110"/>
      <c r="N362" s="110"/>
      <c r="O362" s="110"/>
      <c r="P362" s="110"/>
    </row>
    <row r="363" spans="1:16" x14ac:dyDescent="0.25">
      <c r="A363" s="115"/>
      <c r="B363" s="126"/>
      <c r="C363" s="155"/>
      <c r="D363" s="126"/>
      <c r="E363" s="162"/>
      <c r="F363" s="126"/>
      <c r="G363" s="110"/>
      <c r="H363" s="155"/>
      <c r="I363" s="166"/>
      <c r="J363" s="166"/>
      <c r="K363" s="126"/>
      <c r="L363" s="166"/>
      <c r="M363" s="110"/>
      <c r="N363" s="110"/>
      <c r="O363" s="110"/>
      <c r="P363" s="110"/>
    </row>
    <row r="364" spans="1:16" x14ac:dyDescent="0.25">
      <c r="A364" s="115"/>
      <c r="B364" s="126"/>
      <c r="C364" s="155"/>
      <c r="D364" s="126"/>
      <c r="E364" s="162"/>
      <c r="F364" s="126"/>
      <c r="G364" s="110"/>
      <c r="H364" s="155"/>
      <c r="I364" s="166"/>
      <c r="J364" s="166"/>
      <c r="K364" s="126"/>
      <c r="L364" s="166"/>
      <c r="M364" s="110"/>
      <c r="N364" s="110"/>
      <c r="O364" s="110"/>
      <c r="P364" s="110"/>
    </row>
    <row r="365" spans="1:16" x14ac:dyDescent="0.25">
      <c r="A365" s="115"/>
      <c r="B365" s="126"/>
      <c r="C365" s="155"/>
      <c r="D365" s="126"/>
      <c r="E365" s="162"/>
      <c r="F365" s="126"/>
      <c r="G365" s="110"/>
      <c r="H365" s="155"/>
      <c r="I365" s="166"/>
      <c r="J365" s="166"/>
      <c r="K365" s="126"/>
      <c r="L365" s="166"/>
      <c r="M365" s="110"/>
      <c r="N365" s="110"/>
      <c r="O365" s="110"/>
      <c r="P365" s="110"/>
    </row>
    <row r="366" spans="1:16" x14ac:dyDescent="0.25">
      <c r="A366" s="115"/>
      <c r="B366" s="126"/>
      <c r="C366" s="155"/>
      <c r="D366" s="126"/>
      <c r="E366" s="162"/>
      <c r="F366" s="126"/>
      <c r="G366" s="110"/>
      <c r="H366" s="155"/>
      <c r="I366" s="166"/>
      <c r="J366" s="166"/>
      <c r="K366" s="126"/>
      <c r="L366" s="166"/>
      <c r="M366" s="110"/>
      <c r="N366" s="110"/>
      <c r="O366" s="110"/>
      <c r="P366" s="110"/>
    </row>
    <row r="367" spans="1:16" x14ac:dyDescent="0.25">
      <c r="A367" s="115"/>
      <c r="B367" s="126"/>
      <c r="C367" s="155"/>
      <c r="D367" s="126"/>
      <c r="E367" s="162"/>
      <c r="F367" s="126"/>
      <c r="G367" s="110"/>
      <c r="H367" s="155"/>
      <c r="I367" s="166"/>
      <c r="J367" s="166"/>
      <c r="K367" s="126"/>
      <c r="L367" s="166"/>
      <c r="M367" s="110"/>
      <c r="N367" s="110"/>
      <c r="O367" s="110"/>
      <c r="P367" s="110"/>
    </row>
    <row r="368" spans="1:16" x14ac:dyDescent="0.25">
      <c r="A368" s="115"/>
      <c r="B368" s="126"/>
      <c r="C368" s="155"/>
      <c r="D368" s="126"/>
      <c r="E368" s="162"/>
      <c r="F368" s="126"/>
      <c r="G368" s="110"/>
      <c r="H368" s="155"/>
      <c r="I368" s="166"/>
      <c r="J368" s="166"/>
      <c r="K368" s="126"/>
      <c r="L368" s="166"/>
      <c r="M368" s="110"/>
      <c r="N368" s="110"/>
      <c r="O368" s="110"/>
      <c r="P368" s="110"/>
    </row>
    <row r="369" spans="1:16" x14ac:dyDescent="0.25">
      <c r="A369" s="115"/>
      <c r="B369" s="126"/>
      <c r="C369" s="155"/>
      <c r="D369" s="126"/>
      <c r="E369" s="162"/>
      <c r="F369" s="126"/>
      <c r="G369" s="110"/>
      <c r="H369" s="155"/>
      <c r="I369" s="166"/>
      <c r="J369" s="166"/>
      <c r="K369" s="126"/>
      <c r="L369" s="166"/>
      <c r="M369" s="110"/>
      <c r="N369" s="110"/>
      <c r="O369" s="110"/>
      <c r="P369" s="110"/>
    </row>
    <row r="370" spans="1:16" x14ac:dyDescent="0.25">
      <c r="A370" s="115"/>
      <c r="B370" s="126"/>
      <c r="C370" s="155"/>
      <c r="D370" s="126"/>
      <c r="E370" s="162"/>
      <c r="F370" s="126"/>
      <c r="G370" s="110"/>
      <c r="H370" s="155"/>
      <c r="I370" s="166"/>
      <c r="J370" s="166"/>
      <c r="K370" s="126"/>
      <c r="L370" s="166"/>
      <c r="M370" s="110"/>
      <c r="N370" s="110"/>
      <c r="O370" s="110"/>
      <c r="P370" s="110"/>
    </row>
    <row r="371" spans="1:16" x14ac:dyDescent="0.25">
      <c r="A371" s="115"/>
      <c r="B371" s="126"/>
      <c r="C371" s="155"/>
      <c r="D371" s="126"/>
      <c r="E371" s="162"/>
      <c r="F371" s="126"/>
      <c r="G371" s="110"/>
      <c r="H371" s="155"/>
      <c r="I371" s="166"/>
      <c r="J371" s="166"/>
      <c r="K371" s="126"/>
      <c r="L371" s="166"/>
      <c r="M371" s="110"/>
      <c r="N371" s="110"/>
      <c r="O371" s="110"/>
      <c r="P371" s="110"/>
    </row>
    <row r="372" spans="1:16" x14ac:dyDescent="0.25">
      <c r="A372" s="115"/>
      <c r="B372" s="126"/>
      <c r="C372" s="155"/>
      <c r="D372" s="126"/>
      <c r="E372" s="162"/>
      <c r="F372" s="126"/>
      <c r="G372" s="110"/>
      <c r="H372" s="155"/>
      <c r="I372" s="166"/>
      <c r="J372" s="166"/>
      <c r="K372" s="126"/>
      <c r="L372" s="166"/>
      <c r="M372" s="110"/>
      <c r="N372" s="110"/>
      <c r="O372" s="110"/>
      <c r="P372" s="110"/>
    </row>
    <row r="373" spans="1:16" x14ac:dyDescent="0.25">
      <c r="A373" s="115"/>
      <c r="B373" s="126"/>
      <c r="C373" s="155"/>
      <c r="D373" s="126"/>
      <c r="E373" s="162"/>
      <c r="F373" s="126"/>
      <c r="G373" s="110"/>
      <c r="H373" s="155"/>
      <c r="I373" s="166"/>
      <c r="J373" s="166"/>
      <c r="K373" s="126"/>
      <c r="L373" s="166"/>
      <c r="M373" s="110"/>
      <c r="N373" s="110"/>
      <c r="O373" s="110"/>
      <c r="P373" s="110"/>
    </row>
    <row r="374" spans="1:16" x14ac:dyDescent="0.25">
      <c r="A374" s="115"/>
      <c r="B374" s="126"/>
      <c r="C374" s="155"/>
      <c r="D374" s="126"/>
      <c r="E374" s="162"/>
      <c r="F374" s="126"/>
      <c r="G374" s="110"/>
      <c r="H374" s="155"/>
      <c r="I374" s="166"/>
      <c r="J374" s="166"/>
      <c r="K374" s="126"/>
      <c r="L374" s="166"/>
      <c r="M374" s="110"/>
      <c r="N374" s="110"/>
      <c r="O374" s="110"/>
      <c r="P374" s="110"/>
    </row>
    <row r="375" spans="1:16" x14ac:dyDescent="0.25">
      <c r="A375" s="115"/>
      <c r="B375" s="126"/>
      <c r="C375" s="155"/>
      <c r="D375" s="126"/>
      <c r="E375" s="162"/>
      <c r="F375" s="126"/>
      <c r="G375" s="110"/>
      <c r="H375" s="155"/>
      <c r="I375" s="166"/>
      <c r="J375" s="166"/>
      <c r="K375" s="126"/>
      <c r="L375" s="166"/>
      <c r="M375" s="110"/>
      <c r="N375" s="110"/>
      <c r="O375" s="110"/>
      <c r="P375" s="110"/>
    </row>
    <row r="376" spans="1:16" x14ac:dyDescent="0.25">
      <c r="A376" s="115"/>
      <c r="B376" s="126"/>
      <c r="C376" s="155"/>
      <c r="D376" s="126"/>
      <c r="E376" s="162"/>
      <c r="F376" s="126"/>
      <c r="G376" s="110"/>
      <c r="H376" s="155"/>
      <c r="I376" s="166"/>
      <c r="J376" s="166"/>
      <c r="K376" s="126"/>
      <c r="L376" s="166"/>
      <c r="M376" s="110"/>
      <c r="N376" s="110"/>
      <c r="O376" s="110"/>
      <c r="P376" s="110"/>
    </row>
    <row r="377" spans="1:16" x14ac:dyDescent="0.25">
      <c r="A377" s="115"/>
      <c r="B377" s="126"/>
      <c r="C377" s="155"/>
      <c r="D377" s="126"/>
      <c r="E377" s="162"/>
      <c r="F377" s="126"/>
      <c r="G377" s="110"/>
      <c r="H377" s="155"/>
      <c r="I377" s="166"/>
      <c r="J377" s="166"/>
      <c r="K377" s="126"/>
      <c r="L377" s="166"/>
      <c r="M377" s="110"/>
      <c r="N377" s="110"/>
      <c r="O377" s="110"/>
      <c r="P377" s="110"/>
    </row>
    <row r="378" spans="1:16" x14ac:dyDescent="0.25">
      <c r="A378" s="115"/>
      <c r="B378" s="126"/>
      <c r="C378" s="155"/>
      <c r="D378" s="126"/>
      <c r="E378" s="162"/>
      <c r="F378" s="126"/>
      <c r="G378" s="110"/>
      <c r="H378" s="155"/>
      <c r="I378" s="166"/>
      <c r="J378" s="166"/>
      <c r="K378" s="126"/>
      <c r="L378" s="166"/>
      <c r="M378" s="110"/>
      <c r="N378" s="110"/>
      <c r="O378" s="110"/>
      <c r="P378" s="110"/>
    </row>
    <row r="379" spans="1:16" x14ac:dyDescent="0.25">
      <c r="A379" s="115"/>
      <c r="B379" s="126"/>
      <c r="C379" s="155"/>
      <c r="D379" s="126"/>
      <c r="E379" s="162"/>
      <c r="F379" s="126"/>
      <c r="G379" s="110"/>
      <c r="H379" s="155"/>
      <c r="I379" s="166"/>
      <c r="J379" s="166"/>
      <c r="K379" s="126"/>
      <c r="L379" s="166"/>
      <c r="M379" s="110"/>
      <c r="N379" s="110"/>
      <c r="O379" s="110"/>
      <c r="P379" s="110"/>
    </row>
    <row r="380" spans="1:16" x14ac:dyDescent="0.25">
      <c r="A380" s="115"/>
      <c r="B380" s="126"/>
      <c r="C380" s="155"/>
      <c r="D380" s="126"/>
      <c r="E380" s="162"/>
      <c r="F380" s="126"/>
      <c r="G380" s="110"/>
      <c r="H380" s="155"/>
      <c r="I380" s="166"/>
      <c r="J380" s="166"/>
      <c r="K380" s="126"/>
      <c r="L380" s="166"/>
      <c r="M380" s="110"/>
      <c r="N380" s="110"/>
      <c r="O380" s="110"/>
      <c r="P380" s="110"/>
    </row>
    <row r="381" spans="1:16" x14ac:dyDescent="0.25">
      <c r="A381" s="115"/>
      <c r="B381" s="126"/>
      <c r="C381" s="155"/>
      <c r="D381" s="126"/>
      <c r="E381" s="162"/>
      <c r="F381" s="126"/>
      <c r="G381" s="110"/>
      <c r="H381" s="155"/>
      <c r="I381" s="166"/>
      <c r="J381" s="166"/>
      <c r="K381" s="126"/>
      <c r="L381" s="166"/>
      <c r="M381" s="110"/>
      <c r="N381" s="110"/>
      <c r="O381" s="110"/>
      <c r="P381" s="110"/>
    </row>
    <row r="382" spans="1:16" x14ac:dyDescent="0.25">
      <c r="A382" s="115"/>
      <c r="B382" s="126"/>
      <c r="C382" s="155"/>
      <c r="D382" s="126"/>
      <c r="E382" s="162"/>
      <c r="F382" s="126"/>
      <c r="G382" s="110"/>
      <c r="H382" s="155"/>
      <c r="I382" s="166"/>
      <c r="J382" s="166"/>
      <c r="K382" s="126"/>
      <c r="L382" s="166"/>
      <c r="M382" s="110"/>
      <c r="N382" s="110"/>
      <c r="O382" s="110"/>
      <c r="P382" s="110"/>
    </row>
    <row r="383" spans="1:16" x14ac:dyDescent="0.25">
      <c r="A383" s="115"/>
      <c r="B383" s="126"/>
      <c r="C383" s="155"/>
      <c r="D383" s="126"/>
      <c r="E383" s="162"/>
      <c r="F383" s="126"/>
      <c r="G383" s="110"/>
      <c r="H383" s="155"/>
      <c r="I383" s="166"/>
      <c r="J383" s="166"/>
      <c r="K383" s="126"/>
      <c r="L383" s="166"/>
      <c r="M383" s="110"/>
      <c r="N383" s="110"/>
      <c r="O383" s="110"/>
      <c r="P383" s="110"/>
    </row>
    <row r="384" spans="1:16" x14ac:dyDescent="0.25">
      <c r="A384" s="115"/>
      <c r="B384" s="126"/>
      <c r="C384" s="155"/>
      <c r="D384" s="126"/>
      <c r="E384" s="162"/>
      <c r="F384" s="126"/>
      <c r="G384" s="110"/>
      <c r="H384" s="155"/>
      <c r="I384" s="166"/>
      <c r="J384" s="166"/>
      <c r="K384" s="126"/>
      <c r="L384" s="166"/>
      <c r="M384" s="110"/>
      <c r="N384" s="110"/>
      <c r="O384" s="110"/>
      <c r="P384" s="110"/>
    </row>
    <row r="385" spans="1:16" x14ac:dyDescent="0.25">
      <c r="A385" s="115"/>
      <c r="B385" s="126"/>
      <c r="C385" s="155"/>
      <c r="D385" s="126"/>
      <c r="E385" s="162"/>
      <c r="F385" s="126"/>
      <c r="G385" s="110"/>
      <c r="H385" s="155"/>
      <c r="I385" s="166"/>
      <c r="J385" s="166"/>
      <c r="K385" s="126"/>
      <c r="L385" s="166"/>
      <c r="M385" s="110"/>
      <c r="N385" s="110"/>
      <c r="O385" s="110"/>
      <c r="P385" s="110"/>
    </row>
    <row r="386" spans="1:16" x14ac:dyDescent="0.25">
      <c r="A386" s="115"/>
      <c r="B386" s="126"/>
      <c r="C386" s="155"/>
      <c r="D386" s="126"/>
      <c r="E386" s="162"/>
      <c r="F386" s="126"/>
      <c r="G386" s="110"/>
      <c r="H386" s="155"/>
      <c r="I386" s="166"/>
      <c r="J386" s="166"/>
      <c r="K386" s="126"/>
      <c r="L386" s="166"/>
      <c r="M386" s="110"/>
      <c r="N386" s="110"/>
      <c r="O386" s="110"/>
      <c r="P386" s="110"/>
    </row>
    <row r="387" spans="1:16" x14ac:dyDescent="0.25">
      <c r="A387" s="115"/>
      <c r="B387" s="126"/>
      <c r="C387" s="155"/>
      <c r="D387" s="126"/>
      <c r="E387" s="162"/>
      <c r="F387" s="126"/>
      <c r="G387" s="110"/>
      <c r="H387" s="155"/>
      <c r="I387" s="166"/>
      <c r="J387" s="166"/>
      <c r="K387" s="126"/>
      <c r="L387" s="166"/>
      <c r="M387" s="110"/>
      <c r="N387" s="110"/>
      <c r="O387" s="110"/>
      <c r="P387" s="110"/>
    </row>
    <row r="388" spans="1:16" x14ac:dyDescent="0.25">
      <c r="A388" s="115"/>
      <c r="B388" s="126"/>
      <c r="C388" s="155"/>
      <c r="D388" s="126"/>
      <c r="E388" s="162"/>
      <c r="F388" s="126"/>
      <c r="G388" s="110"/>
      <c r="H388" s="155"/>
      <c r="I388" s="166"/>
      <c r="J388" s="166"/>
      <c r="K388" s="126"/>
      <c r="L388" s="166"/>
      <c r="M388" s="110"/>
      <c r="N388" s="110"/>
      <c r="O388" s="110"/>
      <c r="P388" s="110"/>
    </row>
    <row r="389" spans="1:16" x14ac:dyDescent="0.25">
      <c r="A389" s="115"/>
      <c r="B389" s="126"/>
      <c r="C389" s="155"/>
      <c r="D389" s="126"/>
      <c r="E389" s="162"/>
      <c r="F389" s="126"/>
      <c r="G389" s="110"/>
      <c r="H389" s="155"/>
      <c r="I389" s="166"/>
      <c r="J389" s="166"/>
      <c r="K389" s="126"/>
      <c r="L389" s="166"/>
      <c r="M389" s="110"/>
      <c r="N389" s="110"/>
      <c r="O389" s="110"/>
      <c r="P389" s="110"/>
    </row>
    <row r="390" spans="1:16" x14ac:dyDescent="0.25">
      <c r="A390" s="115"/>
      <c r="B390" s="126"/>
      <c r="C390" s="155"/>
      <c r="D390" s="126"/>
      <c r="E390" s="162"/>
      <c r="F390" s="126"/>
      <c r="G390" s="110"/>
      <c r="H390" s="155"/>
      <c r="I390" s="166"/>
      <c r="J390" s="166"/>
      <c r="K390" s="126"/>
      <c r="L390" s="166"/>
      <c r="M390" s="110"/>
      <c r="N390" s="110"/>
      <c r="O390" s="110"/>
      <c r="P390" s="110"/>
    </row>
    <row r="391" spans="1:16" x14ac:dyDescent="0.25">
      <c r="A391" s="115"/>
      <c r="B391" s="126"/>
      <c r="C391" s="155"/>
      <c r="D391" s="126"/>
      <c r="E391" s="162"/>
      <c r="F391" s="126"/>
      <c r="G391" s="110"/>
      <c r="H391" s="155"/>
      <c r="I391" s="166"/>
      <c r="J391" s="166"/>
      <c r="K391" s="126"/>
      <c r="L391" s="166"/>
      <c r="M391" s="110"/>
      <c r="N391" s="110"/>
      <c r="O391" s="110"/>
      <c r="P391" s="110"/>
    </row>
    <row r="392" spans="1:16" x14ac:dyDescent="0.25">
      <c r="A392" s="115"/>
      <c r="B392" s="126"/>
      <c r="C392" s="155"/>
      <c r="D392" s="126"/>
      <c r="E392" s="162"/>
      <c r="F392" s="126"/>
      <c r="G392" s="110"/>
      <c r="H392" s="155"/>
      <c r="I392" s="166"/>
      <c r="J392" s="166"/>
      <c r="K392" s="126"/>
      <c r="L392" s="166"/>
      <c r="M392" s="110"/>
      <c r="N392" s="110"/>
      <c r="O392" s="110"/>
      <c r="P392" s="110"/>
    </row>
    <row r="393" spans="1:16" x14ac:dyDescent="0.25">
      <c r="A393" s="115"/>
      <c r="B393" s="126"/>
      <c r="C393" s="155"/>
      <c r="D393" s="126"/>
      <c r="E393" s="162"/>
      <c r="F393" s="126"/>
      <c r="G393" s="110"/>
      <c r="H393" s="155"/>
      <c r="I393" s="166"/>
      <c r="J393" s="166"/>
      <c r="K393" s="126"/>
      <c r="L393" s="166"/>
      <c r="M393" s="110"/>
      <c r="N393" s="110"/>
      <c r="O393" s="110"/>
      <c r="P393" s="110"/>
    </row>
    <row r="394" spans="1:16" x14ac:dyDescent="0.25">
      <c r="A394" s="115"/>
      <c r="B394" s="126"/>
      <c r="C394" s="155"/>
      <c r="D394" s="126"/>
      <c r="E394" s="162"/>
      <c r="F394" s="126"/>
      <c r="G394" s="110"/>
      <c r="H394" s="155"/>
      <c r="I394" s="166"/>
      <c r="J394" s="166"/>
      <c r="K394" s="126"/>
      <c r="L394" s="166"/>
      <c r="M394" s="110"/>
      <c r="N394" s="110"/>
      <c r="O394" s="110"/>
      <c r="P394" s="110"/>
    </row>
    <row r="395" spans="1:16" x14ac:dyDescent="0.25">
      <c r="A395" s="115"/>
      <c r="B395" s="126"/>
      <c r="C395" s="155"/>
      <c r="D395" s="126"/>
      <c r="E395" s="162"/>
      <c r="F395" s="126"/>
      <c r="G395" s="110"/>
      <c r="H395" s="155"/>
      <c r="I395" s="166"/>
      <c r="J395" s="166"/>
      <c r="K395" s="126"/>
      <c r="L395" s="166"/>
      <c r="M395" s="110"/>
      <c r="N395" s="110"/>
      <c r="O395" s="110"/>
      <c r="P395" s="110"/>
    </row>
    <row r="396" spans="1:16" x14ac:dyDescent="0.25">
      <c r="A396" s="115"/>
      <c r="B396" s="126"/>
      <c r="C396" s="155"/>
      <c r="D396" s="126"/>
      <c r="E396" s="162"/>
      <c r="F396" s="126"/>
      <c r="G396" s="110"/>
      <c r="H396" s="155"/>
      <c r="I396" s="166"/>
      <c r="J396" s="166"/>
      <c r="K396" s="126"/>
      <c r="L396" s="166"/>
      <c r="M396" s="110"/>
      <c r="N396" s="110"/>
      <c r="O396" s="110"/>
      <c r="P396" s="110"/>
    </row>
    <row r="397" spans="1:16" x14ac:dyDescent="0.25">
      <c r="A397" s="115"/>
      <c r="B397" s="126"/>
      <c r="C397" s="155"/>
      <c r="D397" s="126"/>
      <c r="E397" s="162"/>
      <c r="F397" s="126"/>
      <c r="G397" s="110"/>
      <c r="H397" s="155"/>
      <c r="I397" s="166"/>
      <c r="J397" s="166"/>
      <c r="K397" s="126"/>
      <c r="L397" s="166"/>
      <c r="M397" s="110"/>
      <c r="N397" s="110"/>
      <c r="O397" s="110"/>
      <c r="P397" s="110"/>
    </row>
    <row r="398" spans="1:16" x14ac:dyDescent="0.25">
      <c r="A398" s="115"/>
      <c r="B398" s="126"/>
      <c r="C398" s="155"/>
      <c r="D398" s="126"/>
      <c r="E398" s="162"/>
      <c r="F398" s="126"/>
      <c r="G398" s="110"/>
      <c r="H398" s="155"/>
      <c r="I398" s="166"/>
      <c r="J398" s="166"/>
      <c r="K398" s="126"/>
      <c r="L398" s="166"/>
      <c r="M398" s="110"/>
      <c r="N398" s="110"/>
      <c r="O398" s="110"/>
      <c r="P398" s="110"/>
    </row>
    <row r="399" spans="1:16" x14ac:dyDescent="0.25">
      <c r="A399" s="115"/>
      <c r="B399" s="126"/>
      <c r="C399" s="155"/>
      <c r="D399" s="126"/>
      <c r="E399" s="162"/>
      <c r="F399" s="126"/>
      <c r="G399" s="110"/>
      <c r="H399" s="155"/>
      <c r="I399" s="166"/>
      <c r="J399" s="166"/>
      <c r="K399" s="126"/>
      <c r="L399" s="166"/>
      <c r="M399" s="110"/>
      <c r="N399" s="110"/>
      <c r="O399" s="110"/>
      <c r="P399" s="110"/>
    </row>
    <row r="400" spans="1:16" x14ac:dyDescent="0.25">
      <c r="A400" s="115"/>
      <c r="B400" s="126"/>
      <c r="C400" s="155"/>
      <c r="D400" s="126"/>
      <c r="E400" s="162"/>
      <c r="F400" s="126"/>
      <c r="G400" s="110"/>
      <c r="H400" s="155"/>
      <c r="I400" s="166"/>
      <c r="J400" s="166"/>
      <c r="K400" s="126"/>
      <c r="L400" s="166"/>
      <c r="M400" s="110"/>
      <c r="N400" s="110"/>
      <c r="O400" s="110"/>
      <c r="P400" s="110"/>
    </row>
    <row r="401" spans="1:16" x14ac:dyDescent="0.25">
      <c r="A401" s="115"/>
      <c r="B401" s="126"/>
      <c r="C401" s="155"/>
      <c r="D401" s="126"/>
      <c r="E401" s="162"/>
      <c r="F401" s="126"/>
      <c r="G401" s="110"/>
      <c r="H401" s="155"/>
      <c r="I401" s="166"/>
      <c r="J401" s="166"/>
      <c r="K401" s="126"/>
      <c r="L401" s="166"/>
      <c r="M401" s="110"/>
      <c r="N401" s="110"/>
      <c r="O401" s="110"/>
      <c r="P401" s="110"/>
    </row>
    <row r="402" spans="1:16" x14ac:dyDescent="0.25">
      <c r="A402" s="115"/>
      <c r="B402" s="126"/>
      <c r="C402" s="155"/>
      <c r="D402" s="126"/>
      <c r="E402" s="162"/>
      <c r="F402" s="126"/>
      <c r="G402" s="110"/>
      <c r="H402" s="155"/>
      <c r="I402" s="166"/>
      <c r="J402" s="166"/>
      <c r="K402" s="126"/>
      <c r="L402" s="166"/>
      <c r="M402" s="110"/>
      <c r="N402" s="110"/>
      <c r="O402" s="110"/>
      <c r="P402" s="110"/>
    </row>
    <row r="403" spans="1:16" x14ac:dyDescent="0.25">
      <c r="A403" s="115"/>
      <c r="B403" s="126"/>
      <c r="C403" s="155"/>
      <c r="D403" s="126"/>
      <c r="E403" s="162"/>
      <c r="F403" s="126"/>
      <c r="G403" s="110"/>
      <c r="H403" s="155"/>
      <c r="I403" s="166"/>
      <c r="J403" s="166"/>
      <c r="K403" s="126"/>
      <c r="L403" s="166"/>
      <c r="M403" s="110"/>
      <c r="N403" s="110"/>
      <c r="O403" s="110"/>
      <c r="P403" s="110"/>
    </row>
    <row r="404" spans="1:16" x14ac:dyDescent="0.25">
      <c r="A404" s="115"/>
      <c r="B404" s="126"/>
      <c r="C404" s="155"/>
      <c r="D404" s="126"/>
      <c r="E404" s="162"/>
      <c r="F404" s="126"/>
      <c r="G404" s="110"/>
      <c r="H404" s="155"/>
      <c r="I404" s="166"/>
      <c r="J404" s="166"/>
      <c r="K404" s="126"/>
      <c r="L404" s="166"/>
      <c r="M404" s="110"/>
      <c r="N404" s="110"/>
      <c r="O404" s="110"/>
      <c r="P404" s="110"/>
    </row>
    <row r="405" spans="1:16" x14ac:dyDescent="0.25">
      <c r="A405" s="115"/>
      <c r="B405" s="126"/>
      <c r="C405" s="155"/>
      <c r="D405" s="126"/>
      <c r="E405" s="162"/>
      <c r="F405" s="126"/>
      <c r="G405" s="110"/>
      <c r="H405" s="155"/>
      <c r="I405" s="166"/>
      <c r="J405" s="166"/>
      <c r="K405" s="126"/>
      <c r="L405" s="166"/>
      <c r="M405" s="110"/>
      <c r="N405" s="110"/>
      <c r="O405" s="110"/>
      <c r="P405" s="110"/>
    </row>
    <row r="406" spans="1:16" x14ac:dyDescent="0.25">
      <c r="A406" s="115"/>
      <c r="B406" s="126"/>
      <c r="C406" s="155"/>
      <c r="D406" s="126"/>
      <c r="E406" s="162"/>
      <c r="F406" s="126"/>
      <c r="G406" s="110"/>
      <c r="H406" s="155"/>
      <c r="I406" s="166"/>
      <c r="J406" s="166"/>
      <c r="K406" s="126"/>
      <c r="L406" s="166"/>
      <c r="M406" s="110"/>
      <c r="N406" s="110"/>
      <c r="O406" s="110"/>
      <c r="P406" s="110"/>
    </row>
    <row r="407" spans="1:16" x14ac:dyDescent="0.25">
      <c r="A407" s="115"/>
      <c r="B407" s="126"/>
      <c r="C407" s="155"/>
      <c r="D407" s="126"/>
      <c r="E407" s="162"/>
      <c r="F407" s="126"/>
      <c r="G407" s="110"/>
      <c r="H407" s="155"/>
      <c r="I407" s="166"/>
      <c r="J407" s="166"/>
      <c r="K407" s="126"/>
      <c r="L407" s="166"/>
      <c r="M407" s="110"/>
      <c r="N407" s="110"/>
      <c r="O407" s="110"/>
      <c r="P407" s="110"/>
    </row>
    <row r="408" spans="1:16" x14ac:dyDescent="0.25">
      <c r="A408" s="115"/>
      <c r="B408" s="126"/>
      <c r="C408" s="155"/>
      <c r="D408" s="126"/>
      <c r="E408" s="162"/>
      <c r="F408" s="126"/>
      <c r="G408" s="110"/>
      <c r="H408" s="155"/>
      <c r="I408" s="166"/>
      <c r="J408" s="166"/>
      <c r="K408" s="126"/>
      <c r="L408" s="166"/>
      <c r="M408" s="110"/>
      <c r="N408" s="110"/>
      <c r="O408" s="110"/>
      <c r="P408" s="110"/>
    </row>
    <row r="409" spans="1:16" x14ac:dyDescent="0.25">
      <c r="A409" s="115"/>
      <c r="B409" s="126"/>
      <c r="C409" s="155"/>
      <c r="D409" s="126"/>
      <c r="E409" s="162"/>
      <c r="F409" s="126"/>
      <c r="G409" s="110"/>
      <c r="H409" s="155"/>
      <c r="I409" s="166"/>
      <c r="J409" s="166"/>
      <c r="K409" s="126"/>
      <c r="L409" s="166"/>
      <c r="M409" s="110"/>
      <c r="N409" s="110"/>
      <c r="O409" s="110"/>
      <c r="P409" s="110"/>
    </row>
    <row r="410" spans="1:16" x14ac:dyDescent="0.25">
      <c r="A410" s="115"/>
      <c r="B410" s="126"/>
      <c r="C410" s="155"/>
      <c r="D410" s="126"/>
      <c r="E410" s="162"/>
      <c r="F410" s="126"/>
      <c r="G410" s="110"/>
      <c r="H410" s="155"/>
      <c r="I410" s="166"/>
      <c r="J410" s="166"/>
      <c r="K410" s="126"/>
      <c r="L410" s="166"/>
      <c r="M410" s="110"/>
      <c r="N410" s="110"/>
      <c r="O410" s="110"/>
      <c r="P410" s="110"/>
    </row>
    <row r="411" spans="1:16" x14ac:dyDescent="0.25">
      <c r="A411" s="115"/>
      <c r="B411" s="126"/>
      <c r="C411" s="155"/>
      <c r="D411" s="126"/>
      <c r="E411" s="162"/>
      <c r="F411" s="126"/>
      <c r="G411" s="110"/>
      <c r="H411" s="155"/>
      <c r="I411" s="166"/>
      <c r="J411" s="166"/>
      <c r="K411" s="126"/>
      <c r="L411" s="166"/>
      <c r="M411" s="110"/>
      <c r="N411" s="110"/>
      <c r="O411" s="110"/>
      <c r="P411" s="110"/>
    </row>
    <row r="412" spans="1:16" x14ac:dyDescent="0.25">
      <c r="A412" s="115"/>
      <c r="B412" s="126"/>
      <c r="C412" s="155"/>
      <c r="D412" s="126"/>
      <c r="E412" s="162"/>
      <c r="F412" s="126"/>
      <c r="G412" s="110"/>
      <c r="H412" s="155"/>
      <c r="I412" s="166"/>
      <c r="J412" s="166"/>
      <c r="K412" s="126"/>
      <c r="L412" s="166"/>
      <c r="M412" s="110"/>
      <c r="N412" s="110"/>
      <c r="O412" s="110"/>
      <c r="P412" s="110"/>
    </row>
    <row r="413" spans="1:16" x14ac:dyDescent="0.25">
      <c r="A413" s="115"/>
      <c r="B413" s="126"/>
      <c r="C413" s="155"/>
      <c r="D413" s="126"/>
      <c r="E413" s="162"/>
      <c r="F413" s="126"/>
      <c r="G413" s="110"/>
      <c r="H413" s="155"/>
      <c r="I413" s="166"/>
      <c r="J413" s="166"/>
      <c r="K413" s="126"/>
      <c r="L413" s="166"/>
      <c r="M413" s="110"/>
      <c r="N413" s="110"/>
      <c r="O413" s="110"/>
      <c r="P413" s="110"/>
    </row>
    <row r="414" spans="1:16" x14ac:dyDescent="0.25">
      <c r="A414" s="115"/>
      <c r="B414" s="126"/>
      <c r="C414" s="155"/>
      <c r="D414" s="126"/>
      <c r="E414" s="162"/>
      <c r="F414" s="126"/>
      <c r="G414" s="110"/>
      <c r="H414" s="155"/>
      <c r="I414" s="166"/>
      <c r="J414" s="166"/>
      <c r="K414" s="126"/>
      <c r="L414" s="166"/>
      <c r="M414" s="110"/>
      <c r="N414" s="110"/>
      <c r="O414" s="110"/>
      <c r="P414" s="110"/>
    </row>
    <row r="415" spans="1:16" x14ac:dyDescent="0.25">
      <c r="A415" s="115"/>
      <c r="B415" s="126"/>
      <c r="C415" s="155"/>
      <c r="D415" s="126"/>
      <c r="E415" s="162"/>
      <c r="F415" s="126"/>
      <c r="G415" s="110"/>
      <c r="H415" s="155"/>
      <c r="I415" s="166"/>
      <c r="J415" s="166"/>
      <c r="K415" s="126"/>
      <c r="L415" s="166"/>
      <c r="M415" s="110"/>
      <c r="N415" s="110"/>
      <c r="O415" s="110"/>
      <c r="P415" s="110"/>
    </row>
    <row r="416" spans="1:16" x14ac:dyDescent="0.25">
      <c r="A416" s="115"/>
      <c r="B416" s="126"/>
      <c r="C416" s="155"/>
      <c r="D416" s="126"/>
      <c r="E416" s="162"/>
      <c r="F416" s="126"/>
      <c r="G416" s="110"/>
      <c r="H416" s="155"/>
      <c r="I416" s="166"/>
      <c r="J416" s="166"/>
      <c r="K416" s="126"/>
      <c r="L416" s="166"/>
      <c r="M416" s="110"/>
      <c r="N416" s="110"/>
      <c r="O416" s="110"/>
      <c r="P416" s="110"/>
    </row>
    <row r="417" spans="1:16" x14ac:dyDescent="0.25">
      <c r="A417" s="115"/>
      <c r="B417" s="126"/>
      <c r="C417" s="155"/>
      <c r="D417" s="126"/>
      <c r="E417" s="162"/>
      <c r="F417" s="126"/>
      <c r="G417" s="110"/>
      <c r="H417" s="155"/>
      <c r="I417" s="166"/>
      <c r="J417" s="166"/>
      <c r="K417" s="126"/>
      <c r="L417" s="166"/>
      <c r="M417" s="110"/>
      <c r="N417" s="110"/>
      <c r="O417" s="110"/>
      <c r="P417" s="110"/>
    </row>
    <row r="418" spans="1:16" x14ac:dyDescent="0.25">
      <c r="A418" s="115"/>
      <c r="B418" s="126"/>
      <c r="C418" s="155"/>
      <c r="D418" s="126"/>
      <c r="E418" s="162"/>
      <c r="F418" s="126"/>
      <c r="G418" s="110"/>
      <c r="H418" s="155"/>
      <c r="I418" s="166"/>
      <c r="J418" s="166"/>
      <c r="K418" s="126"/>
      <c r="L418" s="166"/>
      <c r="M418" s="110"/>
      <c r="N418" s="110"/>
      <c r="O418" s="110"/>
      <c r="P418" s="110"/>
    </row>
    <row r="419" spans="1:16" x14ac:dyDescent="0.25">
      <c r="A419" s="115"/>
      <c r="B419" s="126"/>
      <c r="C419" s="155"/>
      <c r="D419" s="126"/>
      <c r="E419" s="162"/>
      <c r="F419" s="126"/>
      <c r="G419" s="110"/>
      <c r="H419" s="155"/>
      <c r="I419" s="166"/>
      <c r="J419" s="166"/>
      <c r="K419" s="126"/>
      <c r="L419" s="166"/>
      <c r="M419" s="110"/>
      <c r="N419" s="110"/>
      <c r="O419" s="110"/>
      <c r="P419" s="110"/>
    </row>
    <row r="420" spans="1:16" x14ac:dyDescent="0.25">
      <c r="A420" s="115"/>
      <c r="B420" s="126"/>
      <c r="C420" s="155"/>
      <c r="D420" s="126"/>
      <c r="E420" s="162"/>
      <c r="F420" s="126"/>
      <c r="G420" s="110"/>
      <c r="H420" s="155"/>
      <c r="I420" s="166"/>
      <c r="J420" s="166"/>
      <c r="K420" s="126"/>
      <c r="L420" s="166"/>
      <c r="M420" s="110"/>
      <c r="N420" s="110"/>
      <c r="O420" s="110"/>
      <c r="P420" s="110"/>
    </row>
    <row r="421" spans="1:16" x14ac:dyDescent="0.25">
      <c r="A421" s="115"/>
      <c r="B421" s="126"/>
      <c r="C421" s="155"/>
      <c r="D421" s="126"/>
      <c r="E421" s="162"/>
      <c r="F421" s="126"/>
      <c r="G421" s="110"/>
      <c r="H421" s="155"/>
      <c r="I421" s="166"/>
      <c r="J421" s="166"/>
      <c r="K421" s="126"/>
      <c r="L421" s="166"/>
      <c r="M421" s="110"/>
      <c r="N421" s="110"/>
      <c r="O421" s="110"/>
      <c r="P421" s="110"/>
    </row>
    <row r="422" spans="1:16" x14ac:dyDescent="0.25">
      <c r="A422" s="115"/>
      <c r="B422" s="126"/>
      <c r="C422" s="155"/>
      <c r="D422" s="126"/>
      <c r="E422" s="162"/>
      <c r="F422" s="126"/>
      <c r="G422" s="110"/>
      <c r="H422" s="155"/>
      <c r="I422" s="166"/>
      <c r="J422" s="166"/>
      <c r="K422" s="126"/>
      <c r="L422" s="166"/>
      <c r="M422" s="110"/>
      <c r="N422" s="110"/>
      <c r="O422" s="110"/>
      <c r="P422" s="110"/>
    </row>
    <row r="423" spans="1:16" x14ac:dyDescent="0.25">
      <c r="A423" s="115"/>
      <c r="B423" s="126"/>
      <c r="C423" s="155"/>
      <c r="D423" s="126"/>
      <c r="E423" s="162"/>
      <c r="F423" s="126"/>
      <c r="G423" s="110"/>
      <c r="H423" s="155"/>
      <c r="I423" s="166"/>
      <c r="J423" s="166"/>
      <c r="K423" s="126"/>
      <c r="L423" s="166"/>
      <c r="M423" s="110"/>
      <c r="N423" s="110"/>
      <c r="O423" s="110"/>
      <c r="P423" s="110"/>
    </row>
    <row r="424" spans="1:16" x14ac:dyDescent="0.25">
      <c r="A424" s="115"/>
      <c r="B424" s="126"/>
      <c r="C424" s="155"/>
      <c r="D424" s="126"/>
      <c r="E424" s="162"/>
      <c r="F424" s="126"/>
      <c r="G424" s="110"/>
      <c r="H424" s="155"/>
      <c r="I424" s="166"/>
      <c r="J424" s="166"/>
      <c r="K424" s="126"/>
      <c r="L424" s="166"/>
      <c r="M424" s="110"/>
      <c r="N424" s="110"/>
      <c r="O424" s="110"/>
      <c r="P424" s="110"/>
    </row>
    <row r="425" spans="1:16" x14ac:dyDescent="0.25">
      <c r="A425" s="115"/>
      <c r="B425" s="126"/>
      <c r="C425" s="155"/>
      <c r="D425" s="126"/>
      <c r="E425" s="162"/>
      <c r="F425" s="126"/>
      <c r="G425" s="110"/>
      <c r="H425" s="155"/>
      <c r="I425" s="166"/>
      <c r="J425" s="166"/>
      <c r="K425" s="126"/>
      <c r="L425" s="166"/>
      <c r="M425" s="110"/>
      <c r="N425" s="110"/>
      <c r="O425" s="110"/>
      <c r="P425" s="110"/>
    </row>
    <row r="426" spans="1:16" x14ac:dyDescent="0.25">
      <c r="A426" s="115"/>
      <c r="B426" s="126"/>
      <c r="C426" s="155"/>
      <c r="D426" s="126"/>
      <c r="E426" s="162"/>
      <c r="F426" s="126"/>
      <c r="G426" s="110"/>
      <c r="H426" s="155"/>
      <c r="I426" s="166"/>
      <c r="J426" s="166"/>
      <c r="K426" s="126"/>
      <c r="L426" s="166"/>
      <c r="M426" s="110"/>
      <c r="N426" s="110"/>
      <c r="O426" s="110"/>
      <c r="P426" s="110"/>
    </row>
    <row r="427" spans="1:16" x14ac:dyDescent="0.25">
      <c r="A427" s="115"/>
      <c r="B427" s="126"/>
      <c r="C427" s="155"/>
      <c r="D427" s="126"/>
      <c r="E427" s="162"/>
      <c r="F427" s="126"/>
      <c r="G427" s="110"/>
      <c r="H427" s="155"/>
      <c r="I427" s="166"/>
      <c r="J427" s="166"/>
      <c r="K427" s="126"/>
      <c r="L427" s="166"/>
      <c r="M427" s="110"/>
      <c r="N427" s="110"/>
      <c r="O427" s="110"/>
      <c r="P427" s="110"/>
    </row>
    <row r="428" spans="1:16" x14ac:dyDescent="0.25">
      <c r="A428" s="115"/>
      <c r="B428" s="126"/>
      <c r="C428" s="155"/>
      <c r="D428" s="126"/>
      <c r="E428" s="162"/>
      <c r="F428" s="126"/>
      <c r="G428" s="110"/>
      <c r="H428" s="155"/>
      <c r="I428" s="166"/>
      <c r="J428" s="166"/>
      <c r="K428" s="126"/>
      <c r="L428" s="166"/>
      <c r="M428" s="110"/>
      <c r="N428" s="110"/>
      <c r="O428" s="110"/>
      <c r="P428" s="110"/>
    </row>
    <row r="429" spans="1:16" x14ac:dyDescent="0.25">
      <c r="A429" s="115"/>
      <c r="B429" s="126"/>
      <c r="C429" s="155"/>
      <c r="D429" s="126"/>
      <c r="E429" s="162"/>
      <c r="F429" s="126"/>
      <c r="G429" s="110"/>
      <c r="H429" s="155"/>
      <c r="I429" s="166"/>
      <c r="J429" s="166"/>
      <c r="K429" s="126"/>
      <c r="L429" s="166"/>
      <c r="M429" s="110"/>
      <c r="N429" s="110"/>
      <c r="O429" s="110"/>
      <c r="P429" s="110"/>
    </row>
    <row r="430" spans="1:16" x14ac:dyDescent="0.25">
      <c r="A430" s="115"/>
      <c r="B430" s="126"/>
      <c r="C430" s="155"/>
      <c r="D430" s="126"/>
      <c r="E430" s="162"/>
      <c r="F430" s="126"/>
      <c r="G430" s="110"/>
      <c r="H430" s="155"/>
      <c r="I430" s="166"/>
      <c r="J430" s="166"/>
      <c r="K430" s="126"/>
      <c r="L430" s="166"/>
      <c r="M430" s="110"/>
      <c r="N430" s="110"/>
      <c r="O430" s="110"/>
      <c r="P430" s="110"/>
    </row>
    <row r="431" spans="1:16" x14ac:dyDescent="0.25">
      <c r="A431" s="115"/>
      <c r="B431" s="126"/>
      <c r="C431" s="155"/>
      <c r="D431" s="126"/>
      <c r="E431" s="162"/>
      <c r="F431" s="126"/>
      <c r="G431" s="110"/>
      <c r="H431" s="155"/>
      <c r="I431" s="166"/>
      <c r="J431" s="166"/>
      <c r="K431" s="126"/>
      <c r="L431" s="166"/>
      <c r="M431" s="110"/>
      <c r="N431" s="110"/>
      <c r="O431" s="110"/>
      <c r="P431" s="110"/>
    </row>
    <row r="432" spans="1:16" x14ac:dyDescent="0.25">
      <c r="A432" s="115"/>
      <c r="B432" s="126"/>
      <c r="C432" s="155"/>
      <c r="D432" s="126"/>
      <c r="E432" s="162"/>
      <c r="F432" s="126"/>
      <c r="G432" s="110"/>
      <c r="H432" s="155"/>
      <c r="I432" s="166"/>
      <c r="J432" s="166"/>
      <c r="K432" s="126"/>
      <c r="L432" s="166"/>
      <c r="M432" s="110"/>
      <c r="N432" s="110"/>
      <c r="O432" s="110"/>
      <c r="P432" s="110"/>
    </row>
    <row r="433" spans="1:16" x14ac:dyDescent="0.25">
      <c r="A433" s="115"/>
      <c r="B433" s="126"/>
      <c r="C433" s="155"/>
      <c r="D433" s="126"/>
      <c r="E433" s="162"/>
      <c r="F433" s="126"/>
      <c r="G433" s="110"/>
      <c r="H433" s="155"/>
      <c r="I433" s="166"/>
      <c r="J433" s="166"/>
      <c r="K433" s="126"/>
      <c r="L433" s="166"/>
      <c r="M433" s="110"/>
      <c r="N433" s="110"/>
      <c r="O433" s="110"/>
      <c r="P433" s="110"/>
    </row>
    <row r="434" spans="1:16" x14ac:dyDescent="0.25">
      <c r="A434" s="115"/>
      <c r="B434" s="126"/>
      <c r="C434" s="155"/>
      <c r="D434" s="126"/>
      <c r="E434" s="162"/>
      <c r="F434" s="126"/>
      <c r="G434" s="110"/>
      <c r="H434" s="155"/>
      <c r="I434" s="166"/>
      <c r="J434" s="166"/>
      <c r="K434" s="126"/>
      <c r="L434" s="166"/>
      <c r="M434" s="110"/>
      <c r="N434" s="110"/>
      <c r="O434" s="110"/>
      <c r="P434" s="110"/>
    </row>
    <row r="435" spans="1:16" x14ac:dyDescent="0.25">
      <c r="A435" s="115"/>
      <c r="B435" s="126"/>
      <c r="C435" s="155"/>
      <c r="D435" s="126"/>
      <c r="E435" s="162"/>
      <c r="F435" s="126"/>
      <c r="G435" s="110"/>
      <c r="H435" s="155"/>
      <c r="I435" s="166"/>
      <c r="J435" s="166"/>
      <c r="K435" s="126"/>
      <c r="L435" s="166"/>
      <c r="M435" s="110"/>
      <c r="N435" s="110"/>
      <c r="O435" s="110"/>
      <c r="P435" s="110"/>
    </row>
    <row r="436" spans="1:16" x14ac:dyDescent="0.25">
      <c r="A436" s="115"/>
      <c r="B436" s="126"/>
      <c r="C436" s="155"/>
      <c r="D436" s="126"/>
      <c r="E436" s="162"/>
      <c r="F436" s="126"/>
      <c r="G436" s="110"/>
      <c r="H436" s="155"/>
      <c r="I436" s="166"/>
      <c r="J436" s="166"/>
      <c r="K436" s="126"/>
      <c r="L436" s="166"/>
      <c r="M436" s="110"/>
      <c r="N436" s="110"/>
      <c r="O436" s="110"/>
      <c r="P436" s="110"/>
    </row>
    <row r="437" spans="1:16" x14ac:dyDescent="0.25">
      <c r="A437" s="115"/>
      <c r="B437" s="126"/>
      <c r="C437" s="155"/>
      <c r="D437" s="126"/>
      <c r="E437" s="162"/>
      <c r="F437" s="126"/>
      <c r="G437" s="110"/>
      <c r="H437" s="155"/>
      <c r="I437" s="166"/>
      <c r="J437" s="166"/>
      <c r="K437" s="126"/>
      <c r="L437" s="166"/>
      <c r="M437" s="110"/>
      <c r="N437" s="110"/>
      <c r="O437" s="110"/>
      <c r="P437" s="110"/>
    </row>
    <row r="438" spans="1:16" x14ac:dyDescent="0.25">
      <c r="A438" s="115"/>
      <c r="B438" s="126"/>
      <c r="C438" s="155"/>
      <c r="D438" s="126"/>
      <c r="E438" s="162"/>
      <c r="F438" s="126"/>
      <c r="G438" s="110"/>
      <c r="H438" s="155"/>
      <c r="I438" s="166"/>
      <c r="J438" s="166"/>
      <c r="K438" s="126"/>
      <c r="L438" s="166"/>
      <c r="M438" s="110"/>
      <c r="N438" s="110"/>
      <c r="O438" s="110"/>
      <c r="P438" s="110"/>
    </row>
    <row r="439" spans="1:16" x14ac:dyDescent="0.25">
      <c r="A439" s="115"/>
      <c r="B439" s="126"/>
      <c r="C439" s="155"/>
      <c r="D439" s="126"/>
      <c r="E439" s="162"/>
      <c r="F439" s="126"/>
      <c r="G439" s="110"/>
      <c r="H439" s="155"/>
      <c r="I439" s="166"/>
      <c r="J439" s="166"/>
      <c r="K439" s="126"/>
      <c r="L439" s="166"/>
      <c r="M439" s="110"/>
      <c r="N439" s="110"/>
      <c r="O439" s="110"/>
      <c r="P439" s="110"/>
    </row>
    <row r="440" spans="1:16" x14ac:dyDescent="0.25">
      <c r="A440" s="115"/>
      <c r="B440" s="126"/>
      <c r="C440" s="155"/>
      <c r="D440" s="126"/>
      <c r="E440" s="162"/>
      <c r="F440" s="126"/>
      <c r="G440" s="110"/>
      <c r="H440" s="155"/>
      <c r="I440" s="166"/>
      <c r="J440" s="166"/>
      <c r="K440" s="126"/>
      <c r="L440" s="166"/>
      <c r="M440" s="110"/>
      <c r="N440" s="110"/>
      <c r="O440" s="110"/>
      <c r="P440" s="110"/>
    </row>
    <row r="441" spans="1:16" x14ac:dyDescent="0.25">
      <c r="A441" s="115"/>
      <c r="B441" s="126"/>
      <c r="C441" s="155"/>
      <c r="D441" s="126"/>
      <c r="E441" s="162"/>
      <c r="F441" s="126"/>
      <c r="G441" s="110"/>
      <c r="H441" s="155"/>
      <c r="I441" s="166"/>
      <c r="J441" s="166"/>
      <c r="K441" s="126"/>
      <c r="L441" s="166"/>
      <c r="M441" s="110"/>
      <c r="N441" s="110"/>
      <c r="O441" s="110"/>
      <c r="P441" s="110"/>
    </row>
    <row r="442" spans="1:16" x14ac:dyDescent="0.25">
      <c r="A442" s="115"/>
      <c r="B442" s="126"/>
      <c r="C442" s="155"/>
      <c r="D442" s="126"/>
      <c r="E442" s="162"/>
      <c r="F442" s="126"/>
      <c r="G442" s="110"/>
      <c r="H442" s="155"/>
      <c r="I442" s="166"/>
      <c r="J442" s="166"/>
      <c r="K442" s="126"/>
      <c r="L442" s="166"/>
      <c r="M442" s="110"/>
      <c r="N442" s="110"/>
      <c r="O442" s="110"/>
      <c r="P442" s="110"/>
    </row>
    <row r="443" spans="1:16" x14ac:dyDescent="0.25">
      <c r="A443" s="115"/>
      <c r="B443" s="126"/>
      <c r="C443" s="155"/>
      <c r="D443" s="126"/>
      <c r="E443" s="162"/>
      <c r="F443" s="126"/>
      <c r="G443" s="110"/>
      <c r="H443" s="155"/>
      <c r="I443" s="166"/>
      <c r="J443" s="166"/>
      <c r="K443" s="126"/>
      <c r="L443" s="166"/>
      <c r="M443" s="110"/>
      <c r="N443" s="110"/>
      <c r="O443" s="110"/>
      <c r="P443" s="110"/>
    </row>
    <row r="444" spans="1:16" x14ac:dyDescent="0.25">
      <c r="A444" s="115"/>
      <c r="B444" s="126"/>
      <c r="C444" s="155"/>
      <c r="D444" s="126"/>
      <c r="E444" s="162"/>
      <c r="F444" s="126"/>
      <c r="G444" s="110"/>
      <c r="H444" s="155"/>
      <c r="I444" s="166"/>
      <c r="J444" s="166"/>
      <c r="K444" s="126"/>
      <c r="L444" s="166"/>
      <c r="M444" s="110"/>
      <c r="N444" s="110"/>
      <c r="O444" s="110"/>
      <c r="P444" s="110"/>
    </row>
    <row r="445" spans="1:16" x14ac:dyDescent="0.25">
      <c r="A445" s="115"/>
      <c r="B445" s="126"/>
      <c r="C445" s="155"/>
      <c r="D445" s="126"/>
      <c r="E445" s="162"/>
      <c r="F445" s="126"/>
      <c r="G445" s="110"/>
      <c r="H445" s="155"/>
      <c r="I445" s="166"/>
      <c r="J445" s="166"/>
      <c r="K445" s="126"/>
      <c r="L445" s="166"/>
      <c r="M445" s="110"/>
      <c r="N445" s="110"/>
      <c r="O445" s="110"/>
      <c r="P445" s="110"/>
    </row>
    <row r="446" spans="1:16" x14ac:dyDescent="0.25">
      <c r="A446" s="115"/>
      <c r="B446" s="126"/>
      <c r="C446" s="155"/>
      <c r="D446" s="126"/>
      <c r="E446" s="162"/>
      <c r="F446" s="126"/>
      <c r="G446" s="110"/>
      <c r="H446" s="155"/>
      <c r="I446" s="166"/>
      <c r="J446" s="166"/>
      <c r="K446" s="126"/>
      <c r="L446" s="166"/>
      <c r="M446" s="110"/>
      <c r="N446" s="110"/>
      <c r="O446" s="110"/>
      <c r="P446" s="110"/>
    </row>
    <row r="447" spans="1:16" x14ac:dyDescent="0.25">
      <c r="A447" s="115"/>
      <c r="B447" s="126"/>
      <c r="C447" s="155"/>
      <c r="D447" s="126"/>
      <c r="E447" s="162"/>
      <c r="F447" s="126"/>
      <c r="G447" s="110"/>
      <c r="H447" s="155"/>
      <c r="I447" s="166"/>
      <c r="J447" s="166"/>
      <c r="K447" s="126"/>
      <c r="L447" s="166"/>
      <c r="M447" s="110"/>
      <c r="N447" s="110"/>
      <c r="O447" s="110"/>
      <c r="P447" s="110"/>
    </row>
    <row r="448" spans="1:16" x14ac:dyDescent="0.25">
      <c r="A448" s="115"/>
      <c r="B448" s="126"/>
      <c r="C448" s="155"/>
      <c r="D448" s="126"/>
      <c r="E448" s="162"/>
      <c r="F448" s="126"/>
      <c r="G448" s="110"/>
      <c r="H448" s="155"/>
      <c r="I448" s="166"/>
      <c r="J448" s="166"/>
      <c r="K448" s="126"/>
      <c r="L448" s="166"/>
      <c r="M448" s="110"/>
      <c r="N448" s="110"/>
      <c r="O448" s="110"/>
      <c r="P448" s="110"/>
    </row>
    <row r="449" spans="1:16" x14ac:dyDescent="0.25">
      <c r="A449" s="115"/>
      <c r="B449" s="126"/>
      <c r="C449" s="155"/>
      <c r="D449" s="126"/>
      <c r="E449" s="162"/>
      <c r="F449" s="126"/>
      <c r="G449" s="110"/>
      <c r="H449" s="155"/>
      <c r="I449" s="166"/>
      <c r="J449" s="166"/>
      <c r="K449" s="126"/>
      <c r="L449" s="166"/>
      <c r="M449" s="110"/>
      <c r="N449" s="110"/>
      <c r="O449" s="110"/>
      <c r="P449" s="110"/>
    </row>
    <row r="450" spans="1:16" x14ac:dyDescent="0.25">
      <c r="A450" s="115"/>
      <c r="B450" s="126"/>
      <c r="C450" s="155"/>
      <c r="D450" s="126"/>
      <c r="E450" s="162"/>
      <c r="F450" s="126"/>
      <c r="G450" s="110"/>
      <c r="H450" s="155"/>
      <c r="I450" s="166"/>
      <c r="J450" s="166"/>
      <c r="K450" s="126"/>
      <c r="L450" s="166"/>
      <c r="M450" s="110"/>
      <c r="N450" s="110"/>
      <c r="O450" s="110"/>
      <c r="P450" s="110"/>
    </row>
    <row r="451" spans="1:16" x14ac:dyDescent="0.25">
      <c r="A451" s="115"/>
      <c r="B451" s="126"/>
      <c r="C451" s="155"/>
      <c r="D451" s="126"/>
      <c r="E451" s="162"/>
      <c r="F451" s="126"/>
      <c r="G451" s="110"/>
      <c r="H451" s="155"/>
      <c r="I451" s="166"/>
      <c r="J451" s="166"/>
      <c r="K451" s="126"/>
      <c r="L451" s="166"/>
      <c r="M451" s="110"/>
      <c r="N451" s="110"/>
      <c r="O451" s="110"/>
      <c r="P451" s="110"/>
    </row>
    <row r="452" spans="1:16" x14ac:dyDescent="0.25">
      <c r="A452" s="115"/>
      <c r="B452" s="126"/>
      <c r="C452" s="155"/>
      <c r="D452" s="126"/>
      <c r="E452" s="162"/>
      <c r="F452" s="126"/>
      <c r="G452" s="110"/>
      <c r="H452" s="155"/>
      <c r="I452" s="166"/>
      <c r="J452" s="166"/>
      <c r="K452" s="126"/>
      <c r="L452" s="166"/>
      <c r="M452" s="110"/>
      <c r="N452" s="110"/>
      <c r="O452" s="110"/>
      <c r="P452" s="110"/>
    </row>
    <row r="453" spans="1:16" x14ac:dyDescent="0.25">
      <c r="A453" s="115"/>
      <c r="B453" s="126"/>
      <c r="C453" s="155"/>
      <c r="D453" s="126"/>
      <c r="E453" s="162"/>
      <c r="F453" s="126"/>
      <c r="G453" s="110"/>
      <c r="H453" s="155"/>
      <c r="I453" s="166"/>
      <c r="J453" s="166"/>
      <c r="K453" s="126"/>
      <c r="L453" s="166"/>
      <c r="M453" s="110"/>
      <c r="N453" s="110"/>
      <c r="O453" s="110"/>
      <c r="P453" s="110"/>
    </row>
    <row r="454" spans="1:16" x14ac:dyDescent="0.25">
      <c r="A454" s="115"/>
      <c r="B454" s="126"/>
      <c r="C454" s="155"/>
      <c r="D454" s="126"/>
      <c r="E454" s="162"/>
      <c r="F454" s="126"/>
      <c r="G454" s="110"/>
      <c r="H454" s="155"/>
      <c r="I454" s="166"/>
      <c r="J454" s="166"/>
      <c r="K454" s="126"/>
      <c r="L454" s="166"/>
      <c r="M454" s="110"/>
      <c r="N454" s="110"/>
      <c r="O454" s="110"/>
      <c r="P454" s="110"/>
    </row>
    <row r="455" spans="1:16" x14ac:dyDescent="0.25">
      <c r="A455" s="115"/>
      <c r="B455" s="126"/>
      <c r="C455" s="155"/>
      <c r="D455" s="126"/>
      <c r="E455" s="162"/>
      <c r="F455" s="126"/>
      <c r="G455" s="110"/>
      <c r="H455" s="155"/>
      <c r="I455" s="166"/>
      <c r="J455" s="166"/>
      <c r="K455" s="126"/>
      <c r="L455" s="166"/>
      <c r="M455" s="110"/>
      <c r="N455" s="110"/>
      <c r="O455" s="110"/>
      <c r="P455" s="110"/>
    </row>
    <row r="456" spans="1:16" x14ac:dyDescent="0.25">
      <c r="A456" s="115"/>
      <c r="B456" s="126"/>
      <c r="C456" s="155"/>
      <c r="D456" s="126"/>
      <c r="E456" s="162"/>
      <c r="F456" s="126"/>
      <c r="G456" s="110"/>
      <c r="H456" s="155"/>
      <c r="I456" s="166"/>
      <c r="J456" s="166"/>
      <c r="K456" s="126"/>
      <c r="L456" s="166"/>
      <c r="M456" s="110"/>
      <c r="N456" s="110"/>
      <c r="O456" s="110"/>
      <c r="P456" s="110"/>
    </row>
    <row r="457" spans="1:16" x14ac:dyDescent="0.25">
      <c r="A457" s="115"/>
      <c r="B457" s="126"/>
      <c r="C457" s="155"/>
      <c r="D457" s="126"/>
      <c r="E457" s="162"/>
      <c r="F457" s="126"/>
      <c r="G457" s="110"/>
      <c r="H457" s="155"/>
      <c r="I457" s="166"/>
      <c r="J457" s="166"/>
      <c r="K457" s="126"/>
      <c r="L457" s="166"/>
      <c r="M457" s="110"/>
      <c r="N457" s="110"/>
      <c r="O457" s="110"/>
      <c r="P457" s="110"/>
    </row>
    <row r="458" spans="1:16" x14ac:dyDescent="0.25">
      <c r="A458" s="115"/>
      <c r="B458" s="126"/>
      <c r="C458" s="155"/>
      <c r="D458" s="126"/>
      <c r="E458" s="162"/>
      <c r="F458" s="126"/>
      <c r="G458" s="110"/>
      <c r="H458" s="155"/>
      <c r="I458" s="166"/>
      <c r="J458" s="166"/>
      <c r="K458" s="126"/>
      <c r="L458" s="166"/>
      <c r="M458" s="110"/>
      <c r="N458" s="110"/>
      <c r="O458" s="110"/>
      <c r="P458" s="110"/>
    </row>
    <row r="459" spans="1:16" x14ac:dyDescent="0.25">
      <c r="A459" s="115"/>
      <c r="B459" s="126"/>
      <c r="C459" s="155"/>
      <c r="D459" s="126"/>
      <c r="E459" s="162"/>
      <c r="F459" s="126"/>
      <c r="G459" s="110"/>
      <c r="H459" s="155"/>
      <c r="I459" s="166"/>
      <c r="J459" s="166"/>
      <c r="K459" s="126"/>
      <c r="L459" s="166"/>
      <c r="M459" s="110"/>
      <c r="N459" s="110"/>
      <c r="O459" s="110"/>
      <c r="P459" s="110"/>
    </row>
    <row r="460" spans="1:16" x14ac:dyDescent="0.25">
      <c r="A460" s="115"/>
      <c r="B460" s="126"/>
      <c r="C460" s="155"/>
      <c r="D460" s="126"/>
      <c r="E460" s="162"/>
      <c r="F460" s="126"/>
      <c r="G460" s="110"/>
      <c r="H460" s="155"/>
      <c r="I460" s="166"/>
      <c r="J460" s="166"/>
      <c r="K460" s="126"/>
      <c r="L460" s="166"/>
      <c r="M460" s="110"/>
      <c r="N460" s="110"/>
      <c r="O460" s="110"/>
      <c r="P460" s="110"/>
    </row>
    <row r="461" spans="1:16" x14ac:dyDescent="0.25">
      <c r="A461" s="115"/>
      <c r="B461" s="126"/>
      <c r="C461" s="155"/>
      <c r="D461" s="126"/>
      <c r="E461" s="162"/>
      <c r="F461" s="126"/>
      <c r="G461" s="110"/>
      <c r="H461" s="155"/>
      <c r="I461" s="166"/>
      <c r="J461" s="166"/>
      <c r="K461" s="126"/>
      <c r="L461" s="166"/>
      <c r="M461" s="110"/>
      <c r="N461" s="110"/>
      <c r="O461" s="110"/>
      <c r="P461" s="110"/>
    </row>
    <row r="462" spans="1:16" x14ac:dyDescent="0.25">
      <c r="A462" s="115"/>
      <c r="B462" s="126"/>
      <c r="C462" s="155"/>
      <c r="D462" s="126"/>
      <c r="E462" s="162"/>
      <c r="F462" s="126"/>
      <c r="G462" s="110"/>
      <c r="H462" s="155"/>
      <c r="I462" s="166"/>
      <c r="J462" s="166"/>
      <c r="K462" s="126"/>
      <c r="L462" s="166"/>
      <c r="M462" s="110"/>
      <c r="N462" s="110"/>
      <c r="O462" s="110"/>
      <c r="P462" s="110"/>
    </row>
    <row r="463" spans="1:16" x14ac:dyDescent="0.25">
      <c r="A463" s="115"/>
      <c r="B463" s="126"/>
      <c r="C463" s="155"/>
      <c r="D463" s="126"/>
      <c r="E463" s="162"/>
      <c r="F463" s="126"/>
      <c r="G463" s="110"/>
      <c r="H463" s="155"/>
      <c r="I463" s="166"/>
      <c r="J463" s="166"/>
      <c r="K463" s="126"/>
      <c r="L463" s="166"/>
      <c r="M463" s="110"/>
      <c r="N463" s="110"/>
      <c r="O463" s="110"/>
      <c r="P463" s="110"/>
    </row>
    <row r="464" spans="1:16" x14ac:dyDescent="0.25">
      <c r="A464" s="115"/>
      <c r="B464" s="126"/>
      <c r="C464" s="155"/>
      <c r="D464" s="126"/>
      <c r="E464" s="162"/>
      <c r="F464" s="126"/>
      <c r="G464" s="110"/>
      <c r="H464" s="155"/>
      <c r="I464" s="166"/>
      <c r="J464" s="166"/>
      <c r="K464" s="126"/>
      <c r="L464" s="166"/>
      <c r="M464" s="110"/>
      <c r="N464" s="110"/>
      <c r="O464" s="110"/>
      <c r="P464" s="110"/>
    </row>
    <row r="465" spans="1:16" x14ac:dyDescent="0.25">
      <c r="A465" s="115"/>
      <c r="B465" s="126"/>
      <c r="C465" s="155"/>
      <c r="D465" s="126"/>
      <c r="E465" s="162"/>
      <c r="F465" s="126"/>
      <c r="G465" s="110"/>
      <c r="H465" s="155"/>
      <c r="I465" s="166"/>
      <c r="J465" s="166"/>
      <c r="K465" s="126"/>
      <c r="L465" s="166"/>
      <c r="M465" s="110"/>
      <c r="N465" s="110"/>
      <c r="O465" s="110"/>
      <c r="P465" s="110"/>
    </row>
    <row r="466" spans="1:16" x14ac:dyDescent="0.25">
      <c r="A466" s="115"/>
      <c r="B466" s="126"/>
      <c r="C466" s="155"/>
      <c r="D466" s="126"/>
      <c r="E466" s="162"/>
      <c r="F466" s="126"/>
      <c r="G466" s="110"/>
      <c r="H466" s="155"/>
      <c r="I466" s="166"/>
      <c r="J466" s="166"/>
      <c r="K466" s="126"/>
      <c r="L466" s="166"/>
      <c r="M466" s="110"/>
      <c r="N466" s="110"/>
      <c r="O466" s="110"/>
      <c r="P466" s="110"/>
    </row>
    <row r="467" spans="1:16" x14ac:dyDescent="0.25">
      <c r="A467" s="115"/>
      <c r="B467" s="126"/>
      <c r="C467" s="155"/>
      <c r="D467" s="126"/>
      <c r="E467" s="162"/>
      <c r="F467" s="126"/>
      <c r="G467" s="110"/>
      <c r="H467" s="155"/>
      <c r="I467" s="166"/>
      <c r="J467" s="166"/>
      <c r="K467" s="126"/>
      <c r="L467" s="166"/>
      <c r="M467" s="110"/>
      <c r="N467" s="110"/>
      <c r="O467" s="110"/>
      <c r="P467" s="110"/>
    </row>
    <row r="468" spans="1:16" x14ac:dyDescent="0.25">
      <c r="A468" s="115"/>
      <c r="B468" s="126"/>
      <c r="C468" s="155"/>
      <c r="D468" s="126"/>
      <c r="E468" s="162"/>
      <c r="F468" s="126"/>
      <c r="G468" s="110"/>
      <c r="H468" s="155"/>
      <c r="I468" s="166"/>
      <c r="J468" s="166"/>
      <c r="K468" s="126"/>
      <c r="L468" s="166"/>
      <c r="M468" s="110"/>
      <c r="N468" s="110"/>
      <c r="O468" s="110"/>
      <c r="P468" s="110"/>
    </row>
    <row r="469" spans="1:16" x14ac:dyDescent="0.25">
      <c r="A469" s="115"/>
      <c r="B469" s="126"/>
      <c r="C469" s="155"/>
      <c r="D469" s="126"/>
      <c r="E469" s="162"/>
      <c r="F469" s="126"/>
      <c r="G469" s="110"/>
      <c r="H469" s="155"/>
      <c r="I469" s="166"/>
      <c r="J469" s="166"/>
      <c r="K469" s="126"/>
      <c r="L469" s="166"/>
      <c r="M469" s="110"/>
      <c r="N469" s="110"/>
      <c r="O469" s="110"/>
      <c r="P469" s="110"/>
    </row>
    <row r="470" spans="1:16" x14ac:dyDescent="0.25">
      <c r="A470" s="115"/>
      <c r="B470" s="126"/>
      <c r="C470" s="155"/>
      <c r="D470" s="126"/>
      <c r="E470" s="162"/>
      <c r="F470" s="126"/>
      <c r="G470" s="110"/>
      <c r="H470" s="155"/>
      <c r="I470" s="166"/>
      <c r="J470" s="166"/>
      <c r="K470" s="126"/>
      <c r="L470" s="166"/>
      <c r="M470" s="110"/>
      <c r="N470" s="110"/>
      <c r="O470" s="110"/>
      <c r="P470" s="110"/>
    </row>
    <row r="471" spans="1:16" x14ac:dyDescent="0.25">
      <c r="A471" s="115"/>
      <c r="B471" s="126"/>
      <c r="C471" s="155"/>
      <c r="D471" s="126"/>
      <c r="E471" s="162"/>
      <c r="F471" s="126"/>
      <c r="G471" s="110"/>
      <c r="H471" s="155"/>
      <c r="I471" s="166"/>
      <c r="J471" s="166"/>
      <c r="K471" s="126"/>
      <c r="L471" s="166"/>
      <c r="M471" s="110"/>
      <c r="N471" s="110"/>
      <c r="O471" s="110"/>
      <c r="P471" s="110"/>
    </row>
    <row r="472" spans="1:16" x14ac:dyDescent="0.25">
      <c r="A472" s="115"/>
      <c r="B472" s="126"/>
      <c r="C472" s="155"/>
      <c r="D472" s="126"/>
      <c r="E472" s="162"/>
      <c r="F472" s="126"/>
      <c r="G472" s="110"/>
      <c r="H472" s="155"/>
      <c r="I472" s="166"/>
      <c r="J472" s="166"/>
      <c r="K472" s="126"/>
      <c r="L472" s="166"/>
      <c r="M472" s="110"/>
      <c r="N472" s="110"/>
      <c r="O472" s="110"/>
      <c r="P472" s="110"/>
    </row>
    <row r="473" spans="1:16" x14ac:dyDescent="0.25">
      <c r="A473" s="115"/>
      <c r="B473" s="126"/>
      <c r="C473" s="155"/>
      <c r="D473" s="126"/>
      <c r="E473" s="162"/>
      <c r="F473" s="126"/>
      <c r="G473" s="110"/>
      <c r="H473" s="155"/>
      <c r="I473" s="166"/>
      <c r="J473" s="166"/>
      <c r="K473" s="126"/>
      <c r="L473" s="166"/>
      <c r="M473" s="110"/>
      <c r="N473" s="110"/>
      <c r="O473" s="110"/>
      <c r="P473" s="110"/>
    </row>
    <row r="474" spans="1:16" x14ac:dyDescent="0.25">
      <c r="A474" s="115"/>
      <c r="B474" s="126"/>
      <c r="C474" s="155"/>
      <c r="D474" s="126"/>
      <c r="E474" s="162"/>
      <c r="F474" s="126"/>
      <c r="G474" s="110"/>
      <c r="H474" s="155"/>
      <c r="I474" s="166"/>
      <c r="J474" s="166"/>
      <c r="K474" s="126"/>
      <c r="L474" s="166"/>
      <c r="M474" s="110"/>
      <c r="N474" s="110"/>
      <c r="O474" s="110"/>
      <c r="P474" s="110"/>
    </row>
    <row r="475" spans="1:16" x14ac:dyDescent="0.25">
      <c r="A475" s="115"/>
      <c r="B475" s="126"/>
      <c r="C475" s="155"/>
      <c r="D475" s="126"/>
      <c r="E475" s="162"/>
      <c r="F475" s="126"/>
      <c r="G475" s="110"/>
      <c r="H475" s="155"/>
      <c r="I475" s="166"/>
      <c r="J475" s="166"/>
      <c r="K475" s="126"/>
      <c r="L475" s="166"/>
      <c r="M475" s="110"/>
      <c r="N475" s="110"/>
      <c r="O475" s="110"/>
      <c r="P475" s="110"/>
    </row>
    <row r="476" spans="1:16" x14ac:dyDescent="0.25">
      <c r="A476" s="115"/>
      <c r="B476" s="126"/>
      <c r="C476" s="155"/>
      <c r="D476" s="126"/>
      <c r="E476" s="162"/>
      <c r="F476" s="126"/>
      <c r="G476" s="110"/>
      <c r="H476" s="155"/>
      <c r="I476" s="166"/>
      <c r="J476" s="166"/>
      <c r="K476" s="126"/>
      <c r="L476" s="166"/>
      <c r="M476" s="110"/>
      <c r="N476" s="110"/>
      <c r="O476" s="110"/>
      <c r="P476" s="110"/>
    </row>
    <row r="477" spans="1:16" x14ac:dyDescent="0.25">
      <c r="A477" s="115"/>
      <c r="B477" s="126"/>
      <c r="C477" s="155"/>
      <c r="D477" s="126"/>
      <c r="E477" s="162"/>
      <c r="F477" s="126"/>
      <c r="G477" s="110"/>
      <c r="H477" s="155"/>
      <c r="I477" s="166"/>
      <c r="J477" s="166"/>
      <c r="K477" s="126"/>
      <c r="L477" s="166"/>
      <c r="M477" s="110"/>
      <c r="N477" s="110"/>
      <c r="O477" s="110"/>
      <c r="P477" s="110"/>
    </row>
    <row r="478" spans="1:16" x14ac:dyDescent="0.25">
      <c r="A478" s="115"/>
      <c r="B478" s="126"/>
      <c r="C478" s="155"/>
      <c r="D478" s="126"/>
      <c r="E478" s="162"/>
      <c r="F478" s="126"/>
      <c r="G478" s="110"/>
      <c r="H478" s="155"/>
      <c r="I478" s="166"/>
      <c r="J478" s="166"/>
      <c r="K478" s="126"/>
      <c r="L478" s="166"/>
      <c r="M478" s="110"/>
      <c r="N478" s="110"/>
      <c r="O478" s="110"/>
      <c r="P478" s="110"/>
    </row>
    <row r="479" spans="1:16" x14ac:dyDescent="0.25">
      <c r="A479" s="115"/>
      <c r="B479" s="126"/>
      <c r="C479" s="155"/>
      <c r="D479" s="126"/>
      <c r="E479" s="162"/>
      <c r="F479" s="126"/>
      <c r="G479" s="110"/>
      <c r="H479" s="155"/>
      <c r="I479" s="166"/>
      <c r="J479" s="166"/>
      <c r="K479" s="126"/>
      <c r="L479" s="166"/>
      <c r="M479" s="110"/>
      <c r="N479" s="110"/>
      <c r="O479" s="110"/>
      <c r="P479" s="110"/>
    </row>
    <row r="480" spans="1:16" x14ac:dyDescent="0.25">
      <c r="A480" s="115"/>
      <c r="B480" s="126"/>
      <c r="C480" s="155"/>
      <c r="D480" s="126"/>
      <c r="E480" s="162"/>
      <c r="F480" s="126"/>
      <c r="G480" s="110"/>
      <c r="H480" s="155"/>
      <c r="I480" s="166"/>
      <c r="J480" s="166"/>
      <c r="K480" s="126"/>
      <c r="L480" s="166"/>
      <c r="M480" s="110"/>
      <c r="N480" s="110"/>
      <c r="O480" s="110"/>
      <c r="P480" s="110"/>
    </row>
    <row r="481" spans="1:16" x14ac:dyDescent="0.25">
      <c r="A481" s="115"/>
      <c r="B481" s="126"/>
      <c r="C481" s="155"/>
      <c r="D481" s="126"/>
      <c r="E481" s="162"/>
      <c r="F481" s="126"/>
      <c r="G481" s="110"/>
      <c r="H481" s="155"/>
      <c r="I481" s="166"/>
      <c r="J481" s="166"/>
      <c r="K481" s="126"/>
      <c r="L481" s="166"/>
      <c r="M481" s="110"/>
      <c r="N481" s="110"/>
      <c r="O481" s="110"/>
      <c r="P481" s="110"/>
    </row>
    <row r="482" spans="1:16" x14ac:dyDescent="0.25">
      <c r="A482" s="115"/>
      <c r="B482" s="126"/>
      <c r="C482" s="155"/>
      <c r="D482" s="126"/>
      <c r="E482" s="162"/>
      <c r="F482" s="126"/>
      <c r="G482" s="110"/>
      <c r="H482" s="155"/>
      <c r="I482" s="166"/>
      <c r="J482" s="166"/>
      <c r="K482" s="126"/>
      <c r="L482" s="166"/>
      <c r="M482" s="110"/>
      <c r="N482" s="110"/>
      <c r="O482" s="110"/>
      <c r="P482" s="110"/>
    </row>
    <row r="483" spans="1:16" x14ac:dyDescent="0.25">
      <c r="A483" s="115"/>
      <c r="B483" s="126"/>
      <c r="C483" s="155"/>
      <c r="D483" s="126"/>
      <c r="E483" s="162"/>
      <c r="F483" s="126"/>
      <c r="G483" s="110"/>
      <c r="H483" s="155"/>
      <c r="I483" s="166"/>
      <c r="J483" s="166"/>
      <c r="K483" s="126"/>
      <c r="L483" s="166"/>
      <c r="M483" s="110"/>
      <c r="N483" s="110"/>
      <c r="O483" s="110"/>
      <c r="P483" s="110"/>
    </row>
    <row r="484" spans="1:16" x14ac:dyDescent="0.25">
      <c r="A484" s="115"/>
      <c r="B484" s="126"/>
      <c r="C484" s="155"/>
      <c r="D484" s="126"/>
      <c r="E484" s="162"/>
      <c r="F484" s="126"/>
      <c r="G484" s="110"/>
      <c r="H484" s="155"/>
      <c r="I484" s="166"/>
      <c r="J484" s="166"/>
      <c r="K484" s="126"/>
      <c r="L484" s="166"/>
      <c r="M484" s="110"/>
      <c r="N484" s="110"/>
      <c r="O484" s="110"/>
      <c r="P484" s="110"/>
    </row>
    <row r="485" spans="1:16" x14ac:dyDescent="0.25">
      <c r="A485" s="115"/>
      <c r="B485" s="126"/>
      <c r="C485" s="155"/>
      <c r="D485" s="126"/>
      <c r="E485" s="162"/>
      <c r="F485" s="126"/>
      <c r="G485" s="110"/>
      <c r="H485" s="155"/>
      <c r="I485" s="166"/>
      <c r="J485" s="166"/>
      <c r="K485" s="126"/>
      <c r="L485" s="166"/>
      <c r="M485" s="110"/>
      <c r="N485" s="110"/>
      <c r="O485" s="110"/>
      <c r="P485" s="110"/>
    </row>
    <row r="486" spans="1:16" x14ac:dyDescent="0.25">
      <c r="A486" s="115"/>
      <c r="B486" s="126"/>
      <c r="C486" s="155"/>
      <c r="D486" s="126"/>
      <c r="E486" s="162"/>
      <c r="F486" s="126"/>
      <c r="G486" s="110"/>
      <c r="H486" s="155"/>
      <c r="I486" s="166"/>
      <c r="J486" s="166"/>
      <c r="K486" s="126"/>
      <c r="L486" s="166"/>
      <c r="M486" s="110"/>
      <c r="N486" s="110"/>
      <c r="O486" s="110"/>
      <c r="P486" s="110"/>
    </row>
    <row r="487" spans="1:16" x14ac:dyDescent="0.25">
      <c r="A487" s="115"/>
      <c r="B487" s="126"/>
      <c r="C487" s="155"/>
      <c r="D487" s="126"/>
      <c r="E487" s="162"/>
      <c r="F487" s="126"/>
      <c r="G487" s="110"/>
      <c r="H487" s="155"/>
      <c r="I487" s="166"/>
      <c r="J487" s="166"/>
      <c r="K487" s="126"/>
      <c r="L487" s="166"/>
      <c r="M487" s="110"/>
      <c r="N487" s="110"/>
      <c r="O487" s="110"/>
      <c r="P487" s="110"/>
    </row>
    <row r="488" spans="1:16" x14ac:dyDescent="0.25">
      <c r="A488" s="115"/>
      <c r="B488" s="126"/>
      <c r="C488" s="155"/>
      <c r="D488" s="126"/>
      <c r="E488" s="162"/>
      <c r="F488" s="126"/>
      <c r="G488" s="110"/>
      <c r="H488" s="155"/>
      <c r="I488" s="166"/>
      <c r="J488" s="166"/>
      <c r="K488" s="126"/>
      <c r="L488" s="166"/>
      <c r="M488" s="110"/>
      <c r="N488" s="110"/>
      <c r="O488" s="110"/>
      <c r="P488" s="110"/>
    </row>
    <row r="489" spans="1:16" x14ac:dyDescent="0.25">
      <c r="A489" s="115"/>
      <c r="B489" s="126"/>
      <c r="C489" s="155"/>
      <c r="D489" s="126"/>
      <c r="E489" s="162"/>
      <c r="F489" s="126"/>
      <c r="G489" s="110"/>
      <c r="H489" s="155"/>
      <c r="I489" s="166"/>
      <c r="J489" s="166"/>
      <c r="K489" s="126"/>
      <c r="L489" s="166"/>
      <c r="M489" s="110"/>
      <c r="N489" s="110"/>
      <c r="O489" s="110"/>
      <c r="P489" s="110"/>
    </row>
    <row r="490" spans="1:16" x14ac:dyDescent="0.25">
      <c r="A490" s="115"/>
      <c r="B490" s="126"/>
      <c r="C490" s="155"/>
      <c r="D490" s="126"/>
      <c r="E490" s="162"/>
      <c r="F490" s="126"/>
      <c r="G490" s="110"/>
      <c r="H490" s="155"/>
      <c r="I490" s="166"/>
      <c r="J490" s="166"/>
      <c r="K490" s="126"/>
      <c r="L490" s="166"/>
      <c r="M490" s="110"/>
      <c r="N490" s="110"/>
      <c r="O490" s="110"/>
      <c r="P490" s="110"/>
    </row>
    <row r="491" spans="1:16" x14ac:dyDescent="0.25">
      <c r="A491" s="115"/>
      <c r="B491" s="126"/>
      <c r="C491" s="155"/>
      <c r="D491" s="126"/>
      <c r="E491" s="162"/>
      <c r="F491" s="126"/>
      <c r="G491" s="110"/>
      <c r="H491" s="155"/>
      <c r="I491" s="166"/>
      <c r="J491" s="166"/>
      <c r="K491" s="126"/>
      <c r="L491" s="166"/>
      <c r="M491" s="110"/>
      <c r="N491" s="110"/>
      <c r="O491" s="110"/>
      <c r="P491" s="110"/>
    </row>
    <row r="492" spans="1:16" x14ac:dyDescent="0.25">
      <c r="A492" s="115"/>
      <c r="B492" s="126"/>
      <c r="C492" s="155"/>
      <c r="D492" s="126"/>
      <c r="E492" s="162"/>
      <c r="F492" s="126"/>
      <c r="G492" s="110"/>
      <c r="H492" s="155"/>
      <c r="I492" s="166"/>
      <c r="J492" s="166"/>
      <c r="K492" s="126"/>
      <c r="L492" s="166"/>
      <c r="M492" s="110"/>
      <c r="N492" s="110"/>
      <c r="O492" s="110"/>
      <c r="P492" s="110"/>
    </row>
    <row r="493" spans="1:16" x14ac:dyDescent="0.25">
      <c r="A493" s="115"/>
      <c r="B493" s="126"/>
      <c r="C493" s="155"/>
      <c r="D493" s="126"/>
      <c r="E493" s="162"/>
      <c r="F493" s="126"/>
      <c r="G493" s="110"/>
      <c r="H493" s="155"/>
      <c r="I493" s="166"/>
      <c r="J493" s="166"/>
      <c r="K493" s="126"/>
      <c r="L493" s="166"/>
      <c r="M493" s="110"/>
      <c r="N493" s="110"/>
      <c r="O493" s="110"/>
      <c r="P493" s="110"/>
    </row>
    <row r="494" spans="1:16" x14ac:dyDescent="0.25">
      <c r="A494" s="115"/>
      <c r="B494" s="126"/>
      <c r="C494" s="155"/>
      <c r="D494" s="126"/>
      <c r="E494" s="162"/>
      <c r="F494" s="126"/>
      <c r="G494" s="110"/>
      <c r="H494" s="155"/>
      <c r="I494" s="166"/>
      <c r="J494" s="166"/>
      <c r="K494" s="126"/>
      <c r="L494" s="166"/>
      <c r="M494" s="110"/>
      <c r="N494" s="110"/>
      <c r="O494" s="110"/>
      <c r="P494" s="110"/>
    </row>
    <row r="495" spans="1:16" x14ac:dyDescent="0.25">
      <c r="A495" s="115"/>
      <c r="B495" s="126"/>
      <c r="C495" s="155"/>
      <c r="D495" s="126"/>
      <c r="E495" s="162"/>
      <c r="F495" s="126"/>
      <c r="G495" s="110"/>
      <c r="H495" s="155"/>
      <c r="I495" s="166"/>
      <c r="J495" s="166"/>
      <c r="K495" s="126"/>
      <c r="L495" s="166"/>
      <c r="M495" s="110"/>
      <c r="N495" s="110"/>
      <c r="O495" s="110"/>
      <c r="P495" s="110"/>
    </row>
    <row r="496" spans="1:16" x14ac:dyDescent="0.25">
      <c r="A496" s="115"/>
      <c r="B496" s="126"/>
      <c r="C496" s="155"/>
      <c r="D496" s="126"/>
      <c r="E496" s="162"/>
      <c r="F496" s="126"/>
      <c r="G496" s="110"/>
      <c r="H496" s="155"/>
      <c r="I496" s="166"/>
      <c r="J496" s="166"/>
      <c r="K496" s="126"/>
      <c r="L496" s="166"/>
      <c r="M496" s="110"/>
      <c r="N496" s="110"/>
      <c r="O496" s="110"/>
      <c r="P496" s="110"/>
    </row>
    <row r="497" spans="1:16" x14ac:dyDescent="0.25">
      <c r="A497" s="115"/>
      <c r="B497" s="126"/>
      <c r="C497" s="155"/>
      <c r="D497" s="126"/>
      <c r="E497" s="162"/>
      <c r="F497" s="126"/>
      <c r="G497" s="110"/>
      <c r="H497" s="155"/>
      <c r="I497" s="166"/>
      <c r="J497" s="166"/>
      <c r="K497" s="126"/>
      <c r="L497" s="166"/>
      <c r="M497" s="110"/>
      <c r="N497" s="110"/>
      <c r="O497" s="110"/>
      <c r="P497" s="110"/>
    </row>
    <row r="498" spans="1:16" x14ac:dyDescent="0.25">
      <c r="A498" s="115"/>
      <c r="B498" s="126"/>
      <c r="C498" s="155"/>
      <c r="D498" s="126"/>
      <c r="E498" s="162"/>
      <c r="F498" s="126"/>
      <c r="G498" s="110"/>
      <c r="H498" s="155"/>
      <c r="I498" s="166"/>
      <c r="J498" s="166"/>
      <c r="K498" s="126"/>
      <c r="L498" s="166"/>
      <c r="M498" s="110"/>
      <c r="N498" s="110"/>
      <c r="O498" s="110"/>
      <c r="P498" s="110"/>
    </row>
    <row r="499" spans="1:16" x14ac:dyDescent="0.25">
      <c r="A499" s="115"/>
      <c r="B499" s="126"/>
      <c r="C499" s="155"/>
      <c r="D499" s="126"/>
      <c r="E499" s="162"/>
      <c r="F499" s="126"/>
      <c r="G499" s="110"/>
      <c r="H499" s="155"/>
      <c r="I499" s="166"/>
      <c r="J499" s="166"/>
      <c r="K499" s="126"/>
      <c r="L499" s="166"/>
      <c r="M499" s="110"/>
      <c r="N499" s="110"/>
      <c r="O499" s="110"/>
      <c r="P499" s="110"/>
    </row>
    <row r="500" spans="1:16" x14ac:dyDescent="0.25">
      <c r="A500" s="115"/>
      <c r="B500" s="126"/>
      <c r="C500" s="155"/>
      <c r="D500" s="126"/>
      <c r="E500" s="162"/>
      <c r="F500" s="126"/>
      <c r="G500" s="110"/>
      <c r="H500" s="155"/>
      <c r="I500" s="166"/>
      <c r="J500" s="166"/>
      <c r="K500" s="126"/>
      <c r="L500" s="166"/>
      <c r="M500" s="110"/>
      <c r="N500" s="110"/>
      <c r="O500" s="110"/>
      <c r="P500" s="110"/>
    </row>
    <row r="501" spans="1:16" x14ac:dyDescent="0.25">
      <c r="A501" s="115"/>
      <c r="B501" s="126"/>
      <c r="C501" s="155"/>
      <c r="D501" s="126"/>
      <c r="E501" s="162"/>
      <c r="F501" s="126"/>
      <c r="G501" s="110"/>
      <c r="H501" s="155"/>
      <c r="I501" s="166"/>
      <c r="J501" s="166"/>
      <c r="K501" s="126"/>
      <c r="L501" s="166"/>
      <c r="M501" s="110"/>
      <c r="N501" s="110"/>
      <c r="O501" s="110"/>
      <c r="P501" s="110"/>
    </row>
    <row r="502" spans="1:16" x14ac:dyDescent="0.25">
      <c r="A502" s="115"/>
      <c r="B502" s="126"/>
      <c r="C502" s="155"/>
      <c r="D502" s="126"/>
      <c r="E502" s="162"/>
      <c r="F502" s="126"/>
      <c r="G502" s="110"/>
      <c r="H502" s="155"/>
      <c r="I502" s="166"/>
      <c r="J502" s="166"/>
      <c r="K502" s="126"/>
      <c r="L502" s="166"/>
      <c r="M502" s="110"/>
      <c r="N502" s="110"/>
      <c r="O502" s="110"/>
      <c r="P502" s="110"/>
    </row>
    <row r="503" spans="1:16" x14ac:dyDescent="0.25">
      <c r="A503" s="115"/>
      <c r="B503" s="126"/>
      <c r="C503" s="155"/>
      <c r="D503" s="126"/>
      <c r="E503" s="162"/>
      <c r="F503" s="126"/>
      <c r="G503" s="110"/>
      <c r="H503" s="155"/>
      <c r="I503" s="166"/>
      <c r="J503" s="166"/>
      <c r="K503" s="126"/>
      <c r="L503" s="166"/>
      <c r="M503" s="110"/>
      <c r="N503" s="110"/>
      <c r="O503" s="110"/>
      <c r="P503" s="110"/>
    </row>
    <row r="504" spans="1:16" x14ac:dyDescent="0.25">
      <c r="A504" s="115"/>
      <c r="B504" s="126"/>
      <c r="C504" s="155"/>
      <c r="D504" s="126"/>
      <c r="E504" s="162"/>
      <c r="F504" s="126"/>
      <c r="G504" s="110"/>
      <c r="H504" s="155"/>
      <c r="I504" s="166"/>
      <c r="J504" s="166"/>
      <c r="K504" s="126"/>
      <c r="L504" s="166"/>
      <c r="M504" s="110"/>
      <c r="N504" s="110"/>
      <c r="O504" s="110"/>
      <c r="P504" s="110"/>
    </row>
    <row r="505" spans="1:16" x14ac:dyDescent="0.25">
      <c r="A505" s="115"/>
      <c r="B505" s="126"/>
      <c r="C505" s="155"/>
      <c r="D505" s="126"/>
      <c r="E505" s="162"/>
      <c r="F505" s="126"/>
      <c r="G505" s="110"/>
      <c r="H505" s="155"/>
      <c r="I505" s="166"/>
      <c r="J505" s="166"/>
      <c r="K505" s="126"/>
      <c r="L505" s="166"/>
      <c r="M505" s="110"/>
      <c r="N505" s="110"/>
      <c r="O505" s="110"/>
      <c r="P505" s="110"/>
    </row>
    <row r="506" spans="1:16" x14ac:dyDescent="0.25">
      <c r="A506" s="115"/>
      <c r="B506" s="126"/>
      <c r="C506" s="155"/>
      <c r="D506" s="126"/>
      <c r="E506" s="162"/>
      <c r="F506" s="126"/>
      <c r="G506" s="110"/>
      <c r="H506" s="155"/>
      <c r="I506" s="166"/>
      <c r="J506" s="166"/>
      <c r="K506" s="126"/>
      <c r="L506" s="166"/>
      <c r="M506" s="110"/>
      <c r="N506" s="110"/>
      <c r="O506" s="110"/>
      <c r="P506" s="110"/>
    </row>
    <row r="507" spans="1:16" x14ac:dyDescent="0.25">
      <c r="A507" s="115"/>
      <c r="B507" s="126"/>
      <c r="C507" s="155"/>
      <c r="D507" s="126"/>
      <c r="E507" s="162"/>
      <c r="F507" s="126"/>
      <c r="G507" s="110"/>
      <c r="H507" s="155"/>
      <c r="I507" s="166"/>
      <c r="J507" s="166"/>
      <c r="K507" s="126"/>
      <c r="L507" s="166"/>
      <c r="M507" s="110"/>
      <c r="N507" s="110"/>
      <c r="O507" s="110"/>
      <c r="P507" s="110"/>
    </row>
    <row r="508" spans="1:16" x14ac:dyDescent="0.25">
      <c r="A508" s="115"/>
      <c r="B508" s="126"/>
      <c r="C508" s="155"/>
      <c r="D508" s="126"/>
      <c r="E508" s="162"/>
      <c r="F508" s="126"/>
      <c r="G508" s="110"/>
      <c r="H508" s="155"/>
      <c r="I508" s="166"/>
      <c r="J508" s="166"/>
      <c r="K508" s="126"/>
      <c r="L508" s="166"/>
      <c r="M508" s="110"/>
      <c r="N508" s="110"/>
      <c r="O508" s="110"/>
      <c r="P508" s="110"/>
    </row>
    <row r="509" spans="1:16" x14ac:dyDescent="0.25">
      <c r="A509" s="115"/>
      <c r="B509" s="126"/>
      <c r="C509" s="155"/>
      <c r="D509" s="126"/>
      <c r="E509" s="162"/>
      <c r="F509" s="126"/>
      <c r="G509" s="110"/>
      <c r="H509" s="155"/>
      <c r="I509" s="166"/>
      <c r="J509" s="166"/>
      <c r="K509" s="126"/>
      <c r="L509" s="166"/>
      <c r="M509" s="110"/>
      <c r="N509" s="110"/>
      <c r="O509" s="110"/>
      <c r="P509" s="110"/>
    </row>
    <row r="510" spans="1:16" x14ac:dyDescent="0.25">
      <c r="A510" s="115"/>
      <c r="B510" s="126"/>
      <c r="C510" s="155"/>
      <c r="D510" s="126"/>
      <c r="E510" s="162"/>
      <c r="F510" s="126"/>
      <c r="G510" s="110"/>
      <c r="H510" s="155"/>
      <c r="I510" s="166"/>
      <c r="J510" s="166"/>
      <c r="K510" s="126"/>
      <c r="L510" s="166"/>
      <c r="M510" s="110"/>
      <c r="N510" s="110"/>
      <c r="O510" s="110"/>
      <c r="P510" s="110"/>
    </row>
    <row r="511" spans="1:16" x14ac:dyDescent="0.25">
      <c r="A511" s="115"/>
      <c r="B511" s="126"/>
      <c r="C511" s="155"/>
      <c r="D511" s="126"/>
      <c r="E511" s="162"/>
      <c r="F511" s="126"/>
      <c r="G511" s="110"/>
      <c r="H511" s="155"/>
      <c r="I511" s="166"/>
      <c r="J511" s="166"/>
      <c r="K511" s="126"/>
      <c r="L511" s="166"/>
      <c r="M511" s="110"/>
      <c r="N511" s="110"/>
      <c r="O511" s="110"/>
      <c r="P511" s="110"/>
    </row>
    <row r="512" spans="1:16" x14ac:dyDescent="0.25">
      <c r="A512" s="115"/>
      <c r="B512" s="126"/>
      <c r="C512" s="155"/>
      <c r="D512" s="126"/>
      <c r="E512" s="162"/>
      <c r="F512" s="126"/>
      <c r="G512" s="110"/>
      <c r="H512" s="155"/>
      <c r="I512" s="166"/>
      <c r="J512" s="166"/>
      <c r="K512" s="126"/>
      <c r="L512" s="166"/>
      <c r="M512" s="110"/>
      <c r="N512" s="110"/>
      <c r="O512" s="110"/>
      <c r="P512" s="110"/>
    </row>
    <row r="513" spans="1:16" x14ac:dyDescent="0.25">
      <c r="A513" s="115"/>
      <c r="B513" s="126"/>
      <c r="C513" s="155"/>
      <c r="D513" s="126"/>
      <c r="E513" s="162"/>
      <c r="F513" s="126"/>
      <c r="G513" s="110"/>
      <c r="H513" s="155"/>
      <c r="I513" s="166"/>
      <c r="J513" s="166"/>
      <c r="K513" s="126"/>
      <c r="L513" s="166"/>
      <c r="M513" s="110"/>
      <c r="N513" s="110"/>
      <c r="O513" s="110"/>
      <c r="P513" s="110"/>
    </row>
    <row r="514" spans="1:16" x14ac:dyDescent="0.25">
      <c r="A514" s="115"/>
      <c r="B514" s="126"/>
      <c r="C514" s="155"/>
      <c r="D514" s="126"/>
      <c r="E514" s="162"/>
      <c r="F514" s="126"/>
      <c r="G514" s="110"/>
      <c r="H514" s="155"/>
      <c r="I514" s="166"/>
      <c r="J514" s="166"/>
      <c r="K514" s="126"/>
      <c r="L514" s="166"/>
      <c r="M514" s="110"/>
      <c r="N514" s="110"/>
      <c r="O514" s="110"/>
      <c r="P514" s="110"/>
    </row>
    <row r="515" spans="1:16" x14ac:dyDescent="0.25">
      <c r="A515" s="115"/>
      <c r="B515" s="126"/>
      <c r="C515" s="155"/>
      <c r="D515" s="126"/>
      <c r="E515" s="162"/>
      <c r="F515" s="126"/>
      <c r="G515" s="110"/>
      <c r="H515" s="155"/>
      <c r="I515" s="166"/>
      <c r="J515" s="166"/>
      <c r="K515" s="126"/>
      <c r="L515" s="166"/>
      <c r="M515" s="110"/>
      <c r="N515" s="110"/>
      <c r="O515" s="110"/>
      <c r="P515" s="110"/>
    </row>
    <row r="516" spans="1:16" x14ac:dyDescent="0.25">
      <c r="A516" s="115"/>
      <c r="B516" s="126"/>
      <c r="C516" s="155"/>
      <c r="D516" s="126"/>
      <c r="E516" s="162"/>
      <c r="F516" s="126"/>
      <c r="G516" s="110"/>
      <c r="H516" s="155"/>
      <c r="I516" s="166"/>
      <c r="J516" s="166"/>
      <c r="K516" s="126"/>
      <c r="L516" s="166"/>
      <c r="M516" s="110"/>
      <c r="N516" s="110"/>
      <c r="O516" s="110"/>
      <c r="P516" s="110"/>
    </row>
    <row r="517" spans="1:16" x14ac:dyDescent="0.25">
      <c r="A517" s="115"/>
      <c r="B517" s="126"/>
      <c r="C517" s="155"/>
      <c r="D517" s="126"/>
      <c r="E517" s="162"/>
      <c r="F517" s="126"/>
      <c r="G517" s="110"/>
      <c r="H517" s="155"/>
      <c r="I517" s="166"/>
      <c r="J517" s="166"/>
      <c r="K517" s="126"/>
      <c r="L517" s="166"/>
      <c r="M517" s="110"/>
      <c r="N517" s="110"/>
      <c r="O517" s="110"/>
      <c r="P517" s="110"/>
    </row>
    <row r="518" spans="1:16" x14ac:dyDescent="0.25">
      <c r="A518" s="115"/>
      <c r="B518" s="126"/>
      <c r="C518" s="155"/>
      <c r="D518" s="126"/>
      <c r="E518" s="162"/>
      <c r="F518" s="126"/>
      <c r="G518" s="110"/>
      <c r="H518" s="155"/>
      <c r="I518" s="166"/>
      <c r="J518" s="166"/>
      <c r="K518" s="126"/>
      <c r="L518" s="166"/>
      <c r="M518" s="110"/>
      <c r="N518" s="110"/>
      <c r="O518" s="110"/>
      <c r="P518" s="110"/>
    </row>
    <row r="519" spans="1:16" x14ac:dyDescent="0.25">
      <c r="A519" s="115"/>
      <c r="B519" s="126"/>
      <c r="C519" s="155"/>
      <c r="D519" s="126"/>
      <c r="E519" s="162"/>
      <c r="F519" s="126"/>
      <c r="G519" s="110"/>
      <c r="H519" s="155"/>
      <c r="I519" s="166"/>
      <c r="J519" s="166"/>
      <c r="K519" s="126"/>
      <c r="L519" s="166"/>
      <c r="M519" s="110"/>
      <c r="N519" s="110"/>
      <c r="O519" s="110"/>
      <c r="P519" s="110"/>
    </row>
    <row r="520" spans="1:16" x14ac:dyDescent="0.25">
      <c r="A520" s="115"/>
      <c r="B520" s="126"/>
      <c r="C520" s="155"/>
      <c r="D520" s="126"/>
      <c r="E520" s="162"/>
      <c r="F520" s="126"/>
      <c r="G520" s="110"/>
      <c r="H520" s="155"/>
      <c r="I520" s="166"/>
      <c r="J520" s="166"/>
      <c r="K520" s="126"/>
      <c r="L520" s="166"/>
      <c r="M520" s="110"/>
      <c r="N520" s="110"/>
      <c r="O520" s="110"/>
      <c r="P520" s="110"/>
    </row>
    <row r="521" spans="1:16" x14ac:dyDescent="0.25">
      <c r="A521" s="115"/>
      <c r="B521" s="126"/>
      <c r="C521" s="155"/>
      <c r="D521" s="126"/>
      <c r="E521" s="162"/>
      <c r="F521" s="126"/>
      <c r="G521" s="110"/>
      <c r="H521" s="155"/>
      <c r="I521" s="166"/>
      <c r="J521" s="166"/>
      <c r="K521" s="126"/>
      <c r="L521" s="166"/>
      <c r="M521" s="110"/>
      <c r="N521" s="110"/>
      <c r="O521" s="110"/>
      <c r="P521" s="110"/>
    </row>
    <row r="522" spans="1:16" x14ac:dyDescent="0.25">
      <c r="A522" s="115"/>
      <c r="B522" s="126"/>
      <c r="C522" s="155"/>
      <c r="D522" s="126"/>
      <c r="E522" s="162"/>
      <c r="F522" s="126"/>
      <c r="G522" s="110"/>
      <c r="H522" s="155"/>
      <c r="I522" s="166"/>
      <c r="J522" s="166"/>
      <c r="K522" s="126"/>
      <c r="L522" s="166"/>
      <c r="M522" s="110"/>
      <c r="N522" s="110"/>
      <c r="O522" s="110"/>
      <c r="P522" s="110"/>
    </row>
    <row r="523" spans="1:16" x14ac:dyDescent="0.25">
      <c r="A523" s="115"/>
      <c r="B523" s="126"/>
      <c r="C523" s="155"/>
      <c r="D523" s="126"/>
      <c r="E523" s="162"/>
      <c r="F523" s="126"/>
      <c r="G523" s="110"/>
      <c r="H523" s="155"/>
      <c r="I523" s="166"/>
      <c r="J523" s="166"/>
      <c r="K523" s="126"/>
      <c r="L523" s="166"/>
      <c r="M523" s="110"/>
      <c r="N523" s="110"/>
      <c r="O523" s="110"/>
      <c r="P523" s="110"/>
    </row>
    <row r="524" spans="1:16" x14ac:dyDescent="0.25">
      <c r="A524" s="115"/>
      <c r="B524" s="126"/>
      <c r="C524" s="155"/>
      <c r="D524" s="126"/>
      <c r="E524" s="162"/>
      <c r="F524" s="126"/>
      <c r="G524" s="110"/>
      <c r="H524" s="155"/>
      <c r="I524" s="166"/>
      <c r="J524" s="166"/>
      <c r="K524" s="126"/>
      <c r="L524" s="166"/>
      <c r="M524" s="110"/>
      <c r="N524" s="110"/>
      <c r="O524" s="110"/>
      <c r="P524" s="110"/>
    </row>
    <row r="525" spans="1:16" x14ac:dyDescent="0.25">
      <c r="A525" s="115"/>
      <c r="B525" s="126"/>
      <c r="C525" s="155"/>
      <c r="D525" s="126"/>
      <c r="E525" s="162"/>
      <c r="F525" s="126"/>
      <c r="G525" s="110"/>
      <c r="H525" s="155"/>
      <c r="I525" s="166"/>
      <c r="J525" s="166"/>
      <c r="K525" s="126"/>
      <c r="L525" s="166"/>
      <c r="M525" s="110"/>
      <c r="N525" s="110"/>
      <c r="O525" s="110"/>
      <c r="P525" s="110"/>
    </row>
    <row r="526" spans="1:16" x14ac:dyDescent="0.25">
      <c r="A526" s="115"/>
      <c r="B526" s="126"/>
      <c r="C526" s="155"/>
      <c r="D526" s="126"/>
      <c r="E526" s="162"/>
      <c r="F526" s="126"/>
      <c r="G526" s="110"/>
      <c r="H526" s="155"/>
      <c r="I526" s="166"/>
      <c r="J526" s="166"/>
      <c r="K526" s="126"/>
      <c r="L526" s="166"/>
      <c r="M526" s="110"/>
      <c r="N526" s="110"/>
      <c r="O526" s="110"/>
      <c r="P526" s="110"/>
    </row>
    <row r="527" spans="1:16" x14ac:dyDescent="0.25">
      <c r="A527" s="115"/>
      <c r="B527" s="126"/>
      <c r="C527" s="155"/>
      <c r="D527" s="126"/>
      <c r="E527" s="162"/>
      <c r="F527" s="126"/>
      <c r="G527" s="110"/>
      <c r="H527" s="155"/>
      <c r="I527" s="166"/>
      <c r="J527" s="166"/>
      <c r="K527" s="126"/>
      <c r="L527" s="166"/>
      <c r="M527" s="110"/>
      <c r="N527" s="110"/>
      <c r="O527" s="110"/>
      <c r="P527" s="110"/>
    </row>
    <row r="528" spans="1:16" x14ac:dyDescent="0.25">
      <c r="A528" s="115"/>
      <c r="B528" s="126"/>
      <c r="C528" s="155"/>
      <c r="D528" s="126"/>
      <c r="E528" s="162"/>
      <c r="F528" s="126"/>
      <c r="G528" s="110"/>
      <c r="H528" s="155"/>
      <c r="I528" s="166"/>
      <c r="J528" s="166"/>
      <c r="K528" s="126"/>
      <c r="L528" s="166"/>
      <c r="M528" s="110"/>
      <c r="N528" s="110"/>
      <c r="O528" s="110"/>
      <c r="P528" s="110"/>
    </row>
    <row r="529" spans="1:16" x14ac:dyDescent="0.25">
      <c r="A529" s="115"/>
      <c r="B529" s="126"/>
      <c r="C529" s="155"/>
      <c r="D529" s="126"/>
      <c r="E529" s="162"/>
      <c r="F529" s="126"/>
      <c r="G529" s="110"/>
      <c r="H529" s="155"/>
      <c r="I529" s="166"/>
      <c r="J529" s="166"/>
      <c r="K529" s="126"/>
      <c r="L529" s="166"/>
      <c r="M529" s="110"/>
      <c r="N529" s="110"/>
      <c r="O529" s="110"/>
      <c r="P529" s="110"/>
    </row>
    <row r="530" spans="1:16" x14ac:dyDescent="0.25">
      <c r="A530" s="115"/>
      <c r="B530" s="126"/>
      <c r="C530" s="155"/>
      <c r="D530" s="126"/>
      <c r="E530" s="162"/>
      <c r="F530" s="126"/>
      <c r="G530" s="110"/>
      <c r="H530" s="155"/>
      <c r="I530" s="166"/>
      <c r="J530" s="166"/>
      <c r="K530" s="126"/>
      <c r="L530" s="166"/>
      <c r="M530" s="110"/>
      <c r="N530" s="110"/>
      <c r="O530" s="110"/>
      <c r="P530" s="110"/>
    </row>
    <row r="531" spans="1:16" x14ac:dyDescent="0.25">
      <c r="A531" s="115"/>
      <c r="B531" s="126"/>
      <c r="C531" s="155"/>
      <c r="D531" s="126"/>
      <c r="E531" s="162"/>
      <c r="F531" s="126"/>
      <c r="G531" s="110"/>
      <c r="H531" s="155"/>
      <c r="I531" s="166"/>
      <c r="J531" s="166"/>
      <c r="K531" s="126"/>
      <c r="L531" s="166"/>
      <c r="M531" s="110"/>
      <c r="N531" s="110"/>
      <c r="O531" s="110"/>
      <c r="P531" s="110"/>
    </row>
    <row r="532" spans="1:16" x14ac:dyDescent="0.25">
      <c r="A532" s="115"/>
      <c r="B532" s="126"/>
      <c r="C532" s="155"/>
      <c r="D532" s="126"/>
      <c r="E532" s="162"/>
      <c r="F532" s="126"/>
      <c r="G532" s="110"/>
      <c r="H532" s="155"/>
      <c r="I532" s="166"/>
      <c r="J532" s="166"/>
      <c r="K532" s="126"/>
      <c r="L532" s="166"/>
      <c r="M532" s="110"/>
      <c r="N532" s="110"/>
      <c r="O532" s="110"/>
      <c r="P532" s="110"/>
    </row>
    <row r="533" spans="1:16" x14ac:dyDescent="0.25">
      <c r="A533" s="115"/>
      <c r="B533" s="126"/>
      <c r="C533" s="155"/>
      <c r="D533" s="126"/>
      <c r="E533" s="162"/>
      <c r="F533" s="126"/>
      <c r="G533" s="110"/>
      <c r="H533" s="155"/>
      <c r="I533" s="166"/>
      <c r="J533" s="166"/>
      <c r="K533" s="126"/>
      <c r="L533" s="166"/>
      <c r="M533" s="110"/>
      <c r="N533" s="110"/>
      <c r="O533" s="110"/>
      <c r="P533" s="110"/>
    </row>
    <row r="534" spans="1:16" x14ac:dyDescent="0.25">
      <c r="A534" s="115"/>
      <c r="B534" s="126"/>
      <c r="C534" s="155"/>
      <c r="D534" s="126"/>
      <c r="E534" s="162"/>
      <c r="F534" s="126"/>
      <c r="G534" s="110"/>
      <c r="H534" s="155"/>
      <c r="I534" s="166"/>
      <c r="J534" s="166"/>
      <c r="K534" s="126"/>
      <c r="L534" s="166"/>
      <c r="M534" s="110"/>
      <c r="N534" s="110"/>
      <c r="O534" s="110"/>
      <c r="P534" s="110"/>
    </row>
    <row r="535" spans="1:16" x14ac:dyDescent="0.25">
      <c r="A535" s="115"/>
      <c r="B535" s="126"/>
      <c r="C535" s="155"/>
      <c r="D535" s="126"/>
      <c r="E535" s="162"/>
      <c r="F535" s="126"/>
      <c r="G535" s="110"/>
      <c r="H535" s="155"/>
      <c r="I535" s="166"/>
      <c r="J535" s="166"/>
      <c r="K535" s="126"/>
      <c r="L535" s="166"/>
      <c r="M535" s="110"/>
      <c r="N535" s="110"/>
      <c r="O535" s="110"/>
      <c r="P535" s="110"/>
    </row>
    <row r="536" spans="1:16" x14ac:dyDescent="0.25">
      <c r="A536" s="115"/>
      <c r="B536" s="126"/>
      <c r="C536" s="155"/>
      <c r="D536" s="126"/>
      <c r="E536" s="162"/>
      <c r="F536" s="126"/>
      <c r="G536" s="110"/>
      <c r="H536" s="155"/>
      <c r="I536" s="166"/>
      <c r="J536" s="166"/>
      <c r="K536" s="126"/>
      <c r="L536" s="166"/>
      <c r="M536" s="110"/>
      <c r="N536" s="110"/>
      <c r="O536" s="110"/>
      <c r="P536" s="110"/>
    </row>
    <row r="537" spans="1:16" x14ac:dyDescent="0.25">
      <c r="A537" s="115"/>
      <c r="B537" s="126"/>
      <c r="C537" s="155"/>
      <c r="D537" s="126"/>
      <c r="E537" s="162"/>
      <c r="F537" s="126"/>
      <c r="G537" s="110"/>
      <c r="H537" s="155"/>
      <c r="I537" s="166"/>
      <c r="J537" s="166"/>
      <c r="K537" s="126"/>
      <c r="L537" s="166"/>
      <c r="M537" s="110"/>
      <c r="N537" s="110"/>
      <c r="O537" s="110"/>
      <c r="P537" s="110"/>
    </row>
    <row r="538" spans="1:16" x14ac:dyDescent="0.25">
      <c r="A538" s="115"/>
      <c r="B538" s="126"/>
      <c r="C538" s="155"/>
      <c r="D538" s="126"/>
      <c r="E538" s="162"/>
      <c r="F538" s="126"/>
      <c r="G538" s="110"/>
      <c r="H538" s="155"/>
      <c r="I538" s="166"/>
      <c r="J538" s="166"/>
      <c r="K538" s="126"/>
      <c r="L538" s="166"/>
      <c r="M538" s="110"/>
      <c r="N538" s="110"/>
      <c r="O538" s="110"/>
      <c r="P538" s="110"/>
    </row>
    <row r="539" spans="1:16" x14ac:dyDescent="0.25">
      <c r="A539" s="115"/>
      <c r="B539" s="126"/>
      <c r="C539" s="155"/>
      <c r="D539" s="126"/>
      <c r="E539" s="162"/>
      <c r="F539" s="126"/>
      <c r="G539" s="110"/>
      <c r="H539" s="155"/>
      <c r="I539" s="166"/>
      <c r="J539" s="166"/>
      <c r="K539" s="126"/>
      <c r="L539" s="166"/>
      <c r="M539" s="110"/>
      <c r="N539" s="110"/>
      <c r="O539" s="110"/>
      <c r="P539" s="110"/>
    </row>
    <row r="540" spans="1:16" x14ac:dyDescent="0.25">
      <c r="A540" s="115"/>
      <c r="B540" s="126"/>
      <c r="C540" s="155"/>
      <c r="D540" s="126"/>
      <c r="E540" s="162"/>
      <c r="F540" s="126"/>
      <c r="G540" s="110"/>
      <c r="H540" s="155"/>
      <c r="I540" s="166"/>
      <c r="J540" s="166"/>
      <c r="K540" s="126"/>
      <c r="L540" s="166"/>
      <c r="M540" s="110"/>
      <c r="N540" s="110"/>
      <c r="O540" s="110"/>
      <c r="P540" s="110"/>
    </row>
    <row r="541" spans="1:16" x14ac:dyDescent="0.25">
      <c r="A541" s="115"/>
      <c r="B541" s="126"/>
      <c r="C541" s="155"/>
      <c r="D541" s="126"/>
      <c r="E541" s="162"/>
      <c r="F541" s="126"/>
      <c r="G541" s="110"/>
      <c r="H541" s="155"/>
      <c r="I541" s="166"/>
      <c r="J541" s="166"/>
      <c r="K541" s="126"/>
      <c r="L541" s="166"/>
      <c r="M541" s="110"/>
      <c r="N541" s="110"/>
      <c r="O541" s="110"/>
      <c r="P541" s="110"/>
    </row>
    <row r="542" spans="1:16" x14ac:dyDescent="0.25">
      <c r="A542" s="115"/>
      <c r="B542" s="126"/>
      <c r="C542" s="155"/>
      <c r="D542" s="126"/>
      <c r="E542" s="162"/>
      <c r="F542" s="126"/>
      <c r="G542" s="110"/>
      <c r="H542" s="155"/>
      <c r="I542" s="166"/>
      <c r="J542" s="166"/>
      <c r="K542" s="126"/>
      <c r="L542" s="166"/>
      <c r="M542" s="110"/>
      <c r="N542" s="110"/>
      <c r="O542" s="110"/>
      <c r="P542" s="110"/>
    </row>
    <row r="543" spans="1:16" x14ac:dyDescent="0.25">
      <c r="A543" s="115"/>
      <c r="B543" s="126"/>
      <c r="C543" s="155"/>
      <c r="D543" s="126"/>
      <c r="E543" s="162"/>
      <c r="F543" s="126"/>
      <c r="G543" s="110"/>
      <c r="H543" s="155"/>
      <c r="I543" s="166"/>
      <c r="J543" s="166"/>
      <c r="K543" s="126"/>
      <c r="L543" s="166"/>
      <c r="M543" s="110"/>
      <c r="N543" s="110"/>
      <c r="O543" s="110"/>
      <c r="P543" s="110"/>
    </row>
    <row r="544" spans="1:16" x14ac:dyDescent="0.25">
      <c r="A544" s="115"/>
      <c r="B544" s="126"/>
      <c r="C544" s="155"/>
      <c r="D544" s="126"/>
      <c r="E544" s="162"/>
      <c r="F544" s="126"/>
      <c r="G544" s="110"/>
      <c r="H544" s="155"/>
      <c r="I544" s="166"/>
      <c r="J544" s="166"/>
      <c r="K544" s="126"/>
      <c r="L544" s="166"/>
      <c r="M544" s="110"/>
      <c r="N544" s="110"/>
      <c r="O544" s="110"/>
      <c r="P544" s="110"/>
    </row>
    <row r="545" spans="1:16" x14ac:dyDescent="0.25">
      <c r="A545" s="115"/>
      <c r="B545" s="126"/>
      <c r="C545" s="155"/>
      <c r="D545" s="126"/>
      <c r="E545" s="162"/>
      <c r="F545" s="126"/>
      <c r="G545" s="110"/>
      <c r="H545" s="155"/>
      <c r="I545" s="166"/>
      <c r="J545" s="166"/>
      <c r="K545" s="126"/>
      <c r="L545" s="166"/>
      <c r="M545" s="110"/>
      <c r="N545" s="110"/>
      <c r="O545" s="110"/>
      <c r="P545" s="110"/>
    </row>
    <row r="546" spans="1:16" x14ac:dyDescent="0.25">
      <c r="A546" s="115"/>
      <c r="B546" s="126"/>
      <c r="C546" s="155"/>
      <c r="D546" s="126"/>
      <c r="E546" s="162"/>
      <c r="F546" s="126"/>
      <c r="G546" s="110"/>
      <c r="H546" s="155"/>
      <c r="I546" s="166"/>
      <c r="J546" s="166"/>
      <c r="K546" s="126"/>
      <c r="L546" s="166"/>
      <c r="M546" s="110"/>
      <c r="N546" s="110"/>
      <c r="O546" s="110"/>
      <c r="P546" s="110"/>
    </row>
    <row r="547" spans="1:16" x14ac:dyDescent="0.25">
      <c r="A547" s="115"/>
      <c r="B547" s="126"/>
      <c r="C547" s="155"/>
      <c r="D547" s="126"/>
      <c r="E547" s="162"/>
      <c r="F547" s="126"/>
      <c r="G547" s="110"/>
      <c r="H547" s="155"/>
      <c r="I547" s="166"/>
      <c r="J547" s="166"/>
      <c r="K547" s="126"/>
      <c r="L547" s="166"/>
      <c r="M547" s="110"/>
      <c r="N547" s="110"/>
      <c r="O547" s="110"/>
      <c r="P547" s="110"/>
    </row>
    <row r="548" spans="1:16" x14ac:dyDescent="0.25">
      <c r="A548" s="115"/>
      <c r="B548" s="126"/>
      <c r="C548" s="155"/>
      <c r="D548" s="126"/>
      <c r="E548" s="162"/>
      <c r="F548" s="126"/>
      <c r="G548" s="110"/>
      <c r="H548" s="155"/>
      <c r="I548" s="166"/>
      <c r="J548" s="166"/>
      <c r="K548" s="126"/>
      <c r="L548" s="166"/>
      <c r="M548" s="110"/>
      <c r="N548" s="110"/>
      <c r="O548" s="110"/>
      <c r="P548" s="110"/>
    </row>
    <row r="549" spans="1:16" x14ac:dyDescent="0.25">
      <c r="A549" s="115"/>
      <c r="B549" s="126"/>
      <c r="C549" s="155"/>
      <c r="D549" s="126"/>
      <c r="E549" s="162"/>
      <c r="F549" s="126"/>
      <c r="G549" s="110"/>
      <c r="H549" s="155"/>
      <c r="I549" s="166"/>
      <c r="J549" s="166"/>
      <c r="K549" s="126"/>
      <c r="L549" s="166"/>
      <c r="M549" s="110"/>
      <c r="N549" s="110"/>
      <c r="O549" s="110"/>
      <c r="P549" s="110"/>
    </row>
    <row r="550" spans="1:16" x14ac:dyDescent="0.25">
      <c r="A550" s="115"/>
      <c r="B550" s="126"/>
      <c r="C550" s="155"/>
      <c r="D550" s="126"/>
      <c r="E550" s="162"/>
      <c r="F550" s="126"/>
      <c r="G550" s="110"/>
      <c r="H550" s="155"/>
      <c r="I550" s="166"/>
      <c r="J550" s="166"/>
      <c r="K550" s="126"/>
      <c r="L550" s="166"/>
      <c r="M550" s="110"/>
      <c r="N550" s="110"/>
      <c r="O550" s="110"/>
      <c r="P550" s="110"/>
    </row>
    <row r="551" spans="1:16" x14ac:dyDescent="0.25">
      <c r="A551" s="115"/>
      <c r="B551" s="126"/>
      <c r="C551" s="155"/>
      <c r="D551" s="126"/>
      <c r="E551" s="162"/>
      <c r="F551" s="126"/>
      <c r="G551" s="110"/>
      <c r="H551" s="155"/>
      <c r="I551" s="166"/>
      <c r="J551" s="166"/>
      <c r="K551" s="126"/>
      <c r="L551" s="166"/>
      <c r="M551" s="110"/>
      <c r="N551" s="110"/>
      <c r="O551" s="110"/>
      <c r="P551" s="110"/>
    </row>
    <row r="552" spans="1:16" x14ac:dyDescent="0.25">
      <c r="A552" s="115"/>
      <c r="B552" s="126"/>
      <c r="C552" s="155"/>
      <c r="D552" s="126"/>
      <c r="E552" s="162"/>
      <c r="F552" s="126"/>
      <c r="G552" s="110"/>
      <c r="H552" s="155"/>
      <c r="I552" s="166"/>
      <c r="J552" s="166"/>
      <c r="K552" s="126"/>
      <c r="L552" s="166"/>
      <c r="M552" s="110"/>
      <c r="N552" s="110"/>
      <c r="O552" s="110"/>
      <c r="P552" s="110"/>
    </row>
    <row r="553" spans="1:16" x14ac:dyDescent="0.25">
      <c r="A553" s="115"/>
      <c r="B553" s="126"/>
      <c r="C553" s="155"/>
      <c r="D553" s="126"/>
      <c r="E553" s="162"/>
      <c r="F553" s="126"/>
      <c r="G553" s="110"/>
      <c r="H553" s="155"/>
      <c r="I553" s="166"/>
      <c r="J553" s="166"/>
      <c r="K553" s="126"/>
      <c r="L553" s="166"/>
      <c r="M553" s="110"/>
      <c r="N553" s="110"/>
      <c r="O553" s="110"/>
      <c r="P553" s="110"/>
    </row>
    <row r="554" spans="1:16" x14ac:dyDescent="0.25">
      <c r="A554" s="115"/>
      <c r="B554" s="126"/>
      <c r="C554" s="155"/>
      <c r="D554" s="126"/>
      <c r="E554" s="162"/>
      <c r="F554" s="126"/>
      <c r="G554" s="110"/>
      <c r="H554" s="155"/>
      <c r="I554" s="166"/>
      <c r="J554" s="166"/>
      <c r="K554" s="126"/>
      <c r="L554" s="166"/>
      <c r="M554" s="110"/>
      <c r="N554" s="110"/>
      <c r="O554" s="110"/>
      <c r="P554" s="110"/>
    </row>
    <row r="555" spans="1:16" x14ac:dyDescent="0.25">
      <c r="A555" s="115"/>
      <c r="B555" s="126"/>
      <c r="C555" s="155"/>
      <c r="D555" s="126"/>
      <c r="E555" s="162"/>
      <c r="F555" s="126"/>
      <c r="G555" s="110"/>
      <c r="H555" s="155"/>
      <c r="I555" s="166"/>
      <c r="J555" s="166"/>
      <c r="K555" s="126"/>
      <c r="L555" s="166"/>
      <c r="M555" s="110"/>
      <c r="N555" s="110"/>
      <c r="O555" s="110"/>
      <c r="P555" s="110"/>
    </row>
    <row r="556" spans="1:16" x14ac:dyDescent="0.25">
      <c r="A556" s="115"/>
      <c r="B556" s="126"/>
      <c r="C556" s="155"/>
      <c r="D556" s="126"/>
      <c r="E556" s="162"/>
      <c r="F556" s="126"/>
      <c r="G556" s="110"/>
      <c r="H556" s="155"/>
      <c r="I556" s="166"/>
      <c r="J556" s="166"/>
      <c r="K556" s="126"/>
      <c r="L556" s="166"/>
      <c r="M556" s="110"/>
      <c r="N556" s="110"/>
      <c r="O556" s="110"/>
      <c r="P556" s="110"/>
    </row>
    <row r="557" spans="1:16" x14ac:dyDescent="0.25">
      <c r="A557" s="115"/>
      <c r="B557" s="126"/>
      <c r="C557" s="155"/>
      <c r="D557" s="126"/>
      <c r="E557" s="162"/>
      <c r="F557" s="126"/>
      <c r="G557" s="110"/>
      <c r="H557" s="155"/>
      <c r="I557" s="166"/>
      <c r="J557" s="166"/>
      <c r="K557" s="126"/>
      <c r="L557" s="166"/>
      <c r="M557" s="110"/>
      <c r="N557" s="110"/>
      <c r="O557" s="110"/>
      <c r="P557" s="110"/>
    </row>
    <row r="558" spans="1:16" x14ac:dyDescent="0.25">
      <c r="A558" s="115"/>
      <c r="B558" s="126"/>
      <c r="C558" s="155"/>
      <c r="D558" s="126"/>
      <c r="E558" s="162"/>
      <c r="F558" s="126"/>
      <c r="G558" s="110"/>
      <c r="H558" s="155"/>
      <c r="I558" s="166"/>
      <c r="J558" s="166"/>
      <c r="K558" s="126"/>
      <c r="L558" s="166"/>
      <c r="M558" s="110"/>
      <c r="N558" s="110"/>
      <c r="O558" s="110"/>
      <c r="P558" s="110"/>
    </row>
    <row r="559" spans="1:16" x14ac:dyDescent="0.25">
      <c r="A559" s="115"/>
      <c r="B559" s="126"/>
      <c r="C559" s="155"/>
      <c r="D559" s="126"/>
      <c r="E559" s="162"/>
      <c r="F559" s="126"/>
      <c r="G559" s="110"/>
      <c r="H559" s="155"/>
      <c r="I559" s="166"/>
      <c r="J559" s="166"/>
      <c r="K559" s="126"/>
      <c r="L559" s="166"/>
      <c r="M559" s="110"/>
      <c r="N559" s="110"/>
      <c r="O559" s="110"/>
      <c r="P559" s="110"/>
    </row>
    <row r="560" spans="1:16" x14ac:dyDescent="0.25">
      <c r="A560" s="115"/>
      <c r="B560" s="126"/>
      <c r="C560" s="155"/>
      <c r="D560" s="126"/>
      <c r="E560" s="162"/>
      <c r="F560" s="126"/>
      <c r="G560" s="110"/>
      <c r="H560" s="155"/>
      <c r="I560" s="166"/>
      <c r="J560" s="166"/>
      <c r="K560" s="126"/>
      <c r="L560" s="166"/>
      <c r="M560" s="110"/>
      <c r="N560" s="110"/>
      <c r="O560" s="110"/>
      <c r="P560" s="110"/>
    </row>
    <row r="561" spans="1:16" x14ac:dyDescent="0.25">
      <c r="A561" s="115"/>
      <c r="B561" s="126"/>
      <c r="C561" s="155"/>
      <c r="D561" s="126"/>
      <c r="E561" s="162"/>
      <c r="F561" s="126"/>
      <c r="G561" s="110"/>
      <c r="H561" s="155"/>
      <c r="I561" s="166"/>
      <c r="J561" s="166"/>
      <c r="K561" s="126"/>
      <c r="L561" s="166"/>
      <c r="M561" s="110"/>
      <c r="N561" s="110"/>
      <c r="O561" s="110"/>
      <c r="P561" s="110"/>
    </row>
    <row r="562" spans="1:16" x14ac:dyDescent="0.25">
      <c r="A562" s="115"/>
      <c r="B562" s="126"/>
      <c r="C562" s="155"/>
      <c r="D562" s="126"/>
      <c r="E562" s="162"/>
      <c r="F562" s="126"/>
      <c r="G562" s="110"/>
      <c r="H562" s="155"/>
      <c r="I562" s="166"/>
      <c r="J562" s="166"/>
      <c r="K562" s="126"/>
      <c r="L562" s="166"/>
      <c r="M562" s="110"/>
      <c r="N562" s="110"/>
      <c r="O562" s="110"/>
      <c r="P562" s="110"/>
    </row>
    <row r="563" spans="1:16" x14ac:dyDescent="0.25">
      <c r="A563" s="115"/>
      <c r="B563" s="126"/>
      <c r="C563" s="155"/>
      <c r="D563" s="126"/>
      <c r="E563" s="162"/>
      <c r="F563" s="126"/>
      <c r="G563" s="110"/>
      <c r="H563" s="155"/>
      <c r="I563" s="166"/>
      <c r="J563" s="166"/>
      <c r="K563" s="126"/>
      <c r="L563" s="166"/>
      <c r="M563" s="110"/>
      <c r="N563" s="110"/>
      <c r="O563" s="110"/>
      <c r="P563" s="110"/>
    </row>
    <row r="564" spans="1:16" x14ac:dyDescent="0.25">
      <c r="A564" s="115"/>
      <c r="B564" s="126"/>
      <c r="C564" s="155"/>
      <c r="D564" s="126"/>
      <c r="E564" s="162"/>
      <c r="F564" s="126"/>
      <c r="G564" s="110"/>
      <c r="H564" s="155"/>
      <c r="I564" s="166"/>
      <c r="J564" s="166"/>
      <c r="K564" s="126"/>
      <c r="L564" s="166"/>
      <c r="M564" s="110"/>
      <c r="N564" s="110"/>
      <c r="O564" s="110"/>
      <c r="P564" s="110"/>
    </row>
    <row r="565" spans="1:16" x14ac:dyDescent="0.25">
      <c r="A565" s="115"/>
      <c r="B565" s="126"/>
      <c r="C565" s="155"/>
      <c r="D565" s="126"/>
      <c r="E565" s="162"/>
      <c r="F565" s="126"/>
      <c r="G565" s="110"/>
      <c r="H565" s="155"/>
      <c r="I565" s="166"/>
      <c r="J565" s="166"/>
      <c r="K565" s="126"/>
      <c r="L565" s="166"/>
      <c r="M565" s="110"/>
      <c r="N565" s="110"/>
      <c r="O565" s="110"/>
      <c r="P565" s="110"/>
    </row>
    <row r="566" spans="1:16" x14ac:dyDescent="0.25">
      <c r="A566" s="115"/>
      <c r="B566" s="126"/>
      <c r="C566" s="155"/>
      <c r="D566" s="126"/>
      <c r="E566" s="162"/>
      <c r="F566" s="126"/>
      <c r="G566" s="110"/>
      <c r="H566" s="155"/>
      <c r="I566" s="166"/>
      <c r="J566" s="166"/>
      <c r="K566" s="126"/>
      <c r="L566" s="166"/>
      <c r="M566" s="110"/>
      <c r="N566" s="110"/>
      <c r="O566" s="110"/>
      <c r="P566" s="110"/>
    </row>
    <row r="567" spans="1:16" x14ac:dyDescent="0.25">
      <c r="A567" s="115"/>
      <c r="B567" s="126"/>
      <c r="C567" s="155"/>
      <c r="D567" s="126"/>
      <c r="E567" s="162"/>
      <c r="F567" s="126"/>
      <c r="G567" s="110"/>
      <c r="H567" s="155"/>
      <c r="I567" s="166"/>
      <c r="J567" s="166"/>
      <c r="K567" s="126"/>
      <c r="L567" s="166"/>
      <c r="M567" s="110"/>
      <c r="N567" s="110"/>
      <c r="O567" s="110"/>
      <c r="P567" s="110"/>
    </row>
    <row r="568" spans="1:16" x14ac:dyDescent="0.25">
      <c r="A568" s="115"/>
      <c r="B568" s="126"/>
      <c r="C568" s="155"/>
      <c r="D568" s="126"/>
      <c r="E568" s="162"/>
      <c r="F568" s="126"/>
      <c r="G568" s="110"/>
      <c r="H568" s="155"/>
      <c r="I568" s="166"/>
      <c r="J568" s="166"/>
      <c r="K568" s="126"/>
      <c r="L568" s="166"/>
      <c r="M568" s="110"/>
      <c r="N568" s="110"/>
      <c r="O568" s="110"/>
      <c r="P568" s="110"/>
    </row>
    <row r="569" spans="1:16" x14ac:dyDescent="0.25">
      <c r="A569" s="115"/>
      <c r="B569" s="126"/>
      <c r="C569" s="155"/>
      <c r="D569" s="126"/>
      <c r="E569" s="162"/>
      <c r="F569" s="126"/>
      <c r="G569" s="110"/>
      <c r="H569" s="155"/>
      <c r="I569" s="166"/>
      <c r="J569" s="166"/>
      <c r="K569" s="126"/>
      <c r="L569" s="166"/>
      <c r="M569" s="110"/>
      <c r="N569" s="110"/>
      <c r="O569" s="110"/>
      <c r="P569" s="110"/>
    </row>
    <row r="570" spans="1:16" x14ac:dyDescent="0.25">
      <c r="A570" s="115"/>
      <c r="B570" s="126"/>
      <c r="C570" s="155"/>
      <c r="D570" s="126"/>
      <c r="E570" s="162"/>
      <c r="F570" s="126"/>
      <c r="G570" s="110"/>
      <c r="H570" s="155"/>
      <c r="I570" s="166"/>
      <c r="J570" s="166"/>
      <c r="K570" s="126"/>
      <c r="L570" s="166"/>
      <c r="M570" s="110"/>
      <c r="N570" s="110"/>
      <c r="O570" s="110"/>
      <c r="P570" s="110"/>
    </row>
    <row r="571" spans="1:16" x14ac:dyDescent="0.25">
      <c r="A571" s="115"/>
      <c r="B571" s="126"/>
      <c r="C571" s="155"/>
      <c r="D571" s="126"/>
      <c r="E571" s="162"/>
      <c r="F571" s="126"/>
      <c r="G571" s="110"/>
      <c r="H571" s="155"/>
      <c r="I571" s="166"/>
      <c r="J571" s="166"/>
      <c r="K571" s="126"/>
      <c r="L571" s="166"/>
      <c r="M571" s="110"/>
      <c r="N571" s="110"/>
      <c r="O571" s="110"/>
      <c r="P571" s="110"/>
    </row>
    <row r="572" spans="1:16" x14ac:dyDescent="0.25">
      <c r="A572" s="115"/>
      <c r="B572" s="126"/>
      <c r="C572" s="155"/>
      <c r="D572" s="126"/>
      <c r="E572" s="162"/>
      <c r="F572" s="126"/>
      <c r="G572" s="110"/>
      <c r="H572" s="155"/>
      <c r="I572" s="166"/>
      <c r="J572" s="166"/>
      <c r="K572" s="126"/>
      <c r="L572" s="166"/>
      <c r="M572" s="110"/>
      <c r="N572" s="110"/>
      <c r="O572" s="110"/>
      <c r="P572" s="110"/>
    </row>
    <row r="573" spans="1:16" x14ac:dyDescent="0.25">
      <c r="A573" s="115"/>
      <c r="B573" s="126"/>
      <c r="C573" s="155"/>
      <c r="D573" s="126"/>
      <c r="E573" s="162"/>
      <c r="F573" s="126"/>
      <c r="G573" s="110"/>
      <c r="H573" s="155"/>
      <c r="I573" s="166"/>
      <c r="J573" s="166"/>
      <c r="K573" s="126"/>
      <c r="L573" s="166"/>
      <c r="M573" s="110"/>
      <c r="N573" s="110"/>
      <c r="O573" s="110"/>
      <c r="P573" s="110"/>
    </row>
    <row r="574" spans="1:16" x14ac:dyDescent="0.25">
      <c r="A574" s="115"/>
      <c r="B574" s="126"/>
      <c r="C574" s="155"/>
      <c r="D574" s="126"/>
      <c r="E574" s="162"/>
      <c r="F574" s="126"/>
      <c r="G574" s="110"/>
      <c r="H574" s="155"/>
      <c r="I574" s="166"/>
      <c r="J574" s="166"/>
      <c r="K574" s="126"/>
      <c r="L574" s="166"/>
      <c r="M574" s="110"/>
      <c r="N574" s="110"/>
      <c r="O574" s="110"/>
      <c r="P574" s="110"/>
    </row>
    <row r="575" spans="1:16" x14ac:dyDescent="0.25">
      <c r="A575" s="115"/>
      <c r="B575" s="126"/>
      <c r="C575" s="155"/>
      <c r="D575" s="126"/>
      <c r="E575" s="162"/>
      <c r="F575" s="126"/>
      <c r="G575" s="110"/>
      <c r="H575" s="155"/>
      <c r="I575" s="166"/>
      <c r="J575" s="166"/>
      <c r="K575" s="126"/>
      <c r="L575" s="166"/>
      <c r="M575" s="110"/>
      <c r="N575" s="110"/>
      <c r="O575" s="110"/>
      <c r="P575" s="110"/>
    </row>
    <row r="576" spans="1:16" x14ac:dyDescent="0.25">
      <c r="A576" s="115"/>
      <c r="B576" s="126"/>
      <c r="C576" s="155"/>
      <c r="D576" s="126"/>
      <c r="E576" s="162"/>
      <c r="F576" s="126"/>
      <c r="G576" s="110"/>
      <c r="H576" s="155"/>
      <c r="I576" s="166"/>
      <c r="J576" s="166"/>
      <c r="K576" s="126"/>
      <c r="L576" s="166"/>
      <c r="M576" s="110"/>
      <c r="N576" s="110"/>
      <c r="O576" s="110"/>
      <c r="P576" s="110"/>
    </row>
    <row r="577" spans="1:16" x14ac:dyDescent="0.25">
      <c r="A577" s="115"/>
      <c r="B577" s="126"/>
      <c r="C577" s="155"/>
      <c r="D577" s="126"/>
      <c r="E577" s="162"/>
      <c r="F577" s="126"/>
      <c r="G577" s="110"/>
      <c r="H577" s="155"/>
      <c r="I577" s="166"/>
      <c r="J577" s="166"/>
      <c r="K577" s="126"/>
      <c r="L577" s="166"/>
      <c r="M577" s="110"/>
      <c r="N577" s="110"/>
      <c r="O577" s="110"/>
      <c r="P577" s="110"/>
    </row>
    <row r="578" spans="1:16" x14ac:dyDescent="0.25">
      <c r="A578" s="115"/>
      <c r="B578" s="126"/>
      <c r="C578" s="155"/>
      <c r="D578" s="126"/>
      <c r="E578" s="162"/>
      <c r="F578" s="126"/>
      <c r="G578" s="110"/>
      <c r="H578" s="155"/>
      <c r="I578" s="166"/>
      <c r="J578" s="166"/>
      <c r="K578" s="126"/>
      <c r="L578" s="166"/>
      <c r="M578" s="110"/>
      <c r="N578" s="110"/>
      <c r="O578" s="110"/>
      <c r="P578" s="110"/>
    </row>
    <row r="579" spans="1:16" x14ac:dyDescent="0.25">
      <c r="A579" s="115"/>
      <c r="B579" s="126"/>
      <c r="C579" s="155"/>
      <c r="D579" s="126"/>
      <c r="E579" s="162"/>
      <c r="F579" s="126"/>
      <c r="G579" s="110"/>
      <c r="H579" s="155"/>
      <c r="I579" s="166"/>
      <c r="J579" s="166"/>
      <c r="K579" s="126"/>
      <c r="L579" s="166"/>
      <c r="M579" s="110"/>
      <c r="N579" s="110"/>
      <c r="O579" s="110"/>
      <c r="P579" s="110"/>
    </row>
    <row r="580" spans="1:16" x14ac:dyDescent="0.25">
      <c r="A580" s="115"/>
      <c r="B580" s="126"/>
      <c r="C580" s="155"/>
      <c r="D580" s="126"/>
      <c r="E580" s="162"/>
      <c r="F580" s="126"/>
      <c r="G580" s="110"/>
      <c r="H580" s="155"/>
      <c r="I580" s="166"/>
      <c r="J580" s="166"/>
      <c r="K580" s="126"/>
      <c r="L580" s="166"/>
      <c r="M580" s="110"/>
      <c r="N580" s="110"/>
      <c r="O580" s="110"/>
      <c r="P580" s="110"/>
    </row>
    <row r="581" spans="1:16" x14ac:dyDescent="0.25">
      <c r="A581" s="115"/>
      <c r="B581" s="126"/>
      <c r="C581" s="155"/>
      <c r="D581" s="126"/>
      <c r="E581" s="162"/>
      <c r="F581" s="126"/>
      <c r="G581" s="110"/>
      <c r="H581" s="155"/>
      <c r="I581" s="166"/>
      <c r="J581" s="166"/>
      <c r="K581" s="126"/>
      <c r="L581" s="166"/>
      <c r="M581" s="110"/>
      <c r="N581" s="110"/>
      <c r="O581" s="110"/>
      <c r="P581" s="110"/>
    </row>
    <row r="582" spans="1:16" x14ac:dyDescent="0.25">
      <c r="A582" s="115"/>
      <c r="B582" s="126"/>
      <c r="C582" s="155"/>
      <c r="D582" s="126"/>
      <c r="E582" s="162"/>
      <c r="F582" s="126"/>
      <c r="G582" s="110"/>
      <c r="H582" s="155"/>
      <c r="I582" s="166"/>
      <c r="J582" s="166"/>
      <c r="K582" s="126"/>
      <c r="L582" s="166"/>
      <c r="M582" s="110"/>
      <c r="N582" s="110"/>
      <c r="O582" s="110"/>
      <c r="P582" s="110"/>
    </row>
    <row r="583" spans="1:16" x14ac:dyDescent="0.25">
      <c r="A583" s="115"/>
      <c r="B583" s="126"/>
      <c r="C583" s="155"/>
      <c r="D583" s="126"/>
      <c r="E583" s="162"/>
      <c r="F583" s="126"/>
      <c r="G583" s="110"/>
      <c r="H583" s="155"/>
      <c r="I583" s="166"/>
      <c r="J583" s="166"/>
      <c r="K583" s="126"/>
      <c r="L583" s="166"/>
      <c r="M583" s="110"/>
      <c r="N583" s="110"/>
      <c r="O583" s="110"/>
      <c r="P583" s="110"/>
    </row>
    <row r="584" spans="1:16" x14ac:dyDescent="0.25">
      <c r="A584" s="115"/>
      <c r="B584" s="126"/>
      <c r="C584" s="155"/>
      <c r="D584" s="126"/>
      <c r="E584" s="162"/>
      <c r="F584" s="126"/>
      <c r="G584" s="110"/>
      <c r="H584" s="155"/>
      <c r="I584" s="166"/>
      <c r="J584" s="166"/>
      <c r="K584" s="126"/>
      <c r="L584" s="166"/>
      <c r="M584" s="110"/>
      <c r="N584" s="110"/>
      <c r="O584" s="110"/>
      <c r="P584" s="110"/>
    </row>
    <row r="585" spans="1:16" x14ac:dyDescent="0.25">
      <c r="A585" s="115"/>
      <c r="B585" s="126"/>
      <c r="C585" s="155"/>
      <c r="D585" s="126"/>
      <c r="E585" s="162"/>
      <c r="F585" s="126"/>
      <c r="G585" s="110"/>
      <c r="H585" s="155"/>
      <c r="I585" s="166"/>
      <c r="J585" s="166"/>
      <c r="K585" s="126"/>
      <c r="L585" s="166"/>
      <c r="M585" s="110"/>
      <c r="N585" s="110"/>
      <c r="O585" s="110"/>
      <c r="P585" s="110"/>
    </row>
    <row r="586" spans="1:16" x14ac:dyDescent="0.25">
      <c r="A586" s="115"/>
      <c r="B586" s="126"/>
      <c r="C586" s="155"/>
      <c r="D586" s="126"/>
      <c r="E586" s="162"/>
      <c r="F586" s="126"/>
      <c r="G586" s="110"/>
      <c r="H586" s="155"/>
      <c r="I586" s="166"/>
      <c r="J586" s="166"/>
      <c r="K586" s="126"/>
      <c r="L586" s="166"/>
      <c r="M586" s="110"/>
      <c r="N586" s="110"/>
      <c r="O586" s="110"/>
      <c r="P586" s="110"/>
    </row>
    <row r="587" spans="1:16" x14ac:dyDescent="0.25">
      <c r="A587" s="115"/>
      <c r="B587" s="126"/>
      <c r="C587" s="155"/>
      <c r="D587" s="126"/>
      <c r="E587" s="162"/>
      <c r="F587" s="126"/>
      <c r="G587" s="110"/>
      <c r="H587" s="155"/>
      <c r="I587" s="166"/>
      <c r="J587" s="166"/>
      <c r="K587" s="126"/>
      <c r="L587" s="166"/>
      <c r="M587" s="110"/>
      <c r="N587" s="110"/>
      <c r="O587" s="110"/>
      <c r="P587" s="110"/>
    </row>
    <row r="588" spans="1:16" x14ac:dyDescent="0.25">
      <c r="A588" s="115"/>
      <c r="B588" s="126"/>
      <c r="C588" s="155"/>
      <c r="D588" s="126"/>
      <c r="E588" s="162"/>
      <c r="F588" s="126"/>
      <c r="G588" s="110"/>
      <c r="H588" s="155"/>
      <c r="I588" s="166"/>
      <c r="J588" s="166"/>
      <c r="K588" s="126"/>
      <c r="L588" s="166"/>
      <c r="M588" s="110"/>
      <c r="N588" s="110"/>
      <c r="O588" s="110"/>
      <c r="P588" s="110"/>
    </row>
    <row r="589" spans="1:16" x14ac:dyDescent="0.25">
      <c r="A589" s="115"/>
      <c r="B589" s="126"/>
      <c r="C589" s="155"/>
      <c r="D589" s="126"/>
      <c r="E589" s="162"/>
      <c r="F589" s="126"/>
      <c r="G589" s="110"/>
      <c r="H589" s="155"/>
      <c r="I589" s="166"/>
      <c r="J589" s="166"/>
      <c r="K589" s="126"/>
      <c r="L589" s="166"/>
      <c r="M589" s="110"/>
      <c r="N589" s="110"/>
      <c r="O589" s="110"/>
      <c r="P589" s="110"/>
    </row>
    <row r="590" spans="1:16" x14ac:dyDescent="0.25">
      <c r="A590" s="115"/>
      <c r="B590" s="126"/>
      <c r="C590" s="155"/>
      <c r="D590" s="126"/>
      <c r="E590" s="162"/>
      <c r="F590" s="126"/>
      <c r="G590" s="110"/>
      <c r="H590" s="155"/>
      <c r="I590" s="166"/>
      <c r="J590" s="166"/>
      <c r="K590" s="126"/>
      <c r="L590" s="166"/>
      <c r="M590" s="110"/>
      <c r="N590" s="110"/>
      <c r="O590" s="110"/>
      <c r="P590" s="110"/>
    </row>
    <row r="591" spans="1:16" x14ac:dyDescent="0.25">
      <c r="A591" s="115"/>
      <c r="B591" s="126"/>
      <c r="C591" s="155"/>
      <c r="D591" s="126"/>
      <c r="E591" s="162"/>
      <c r="F591" s="126"/>
      <c r="G591" s="110"/>
      <c r="H591" s="155"/>
      <c r="I591" s="166"/>
      <c r="J591" s="166"/>
      <c r="K591" s="126"/>
      <c r="L591" s="166"/>
      <c r="M591" s="110"/>
      <c r="N591" s="110"/>
      <c r="O591" s="110"/>
      <c r="P591" s="110"/>
    </row>
    <row r="592" spans="1:16" x14ac:dyDescent="0.25">
      <c r="A592" s="115"/>
      <c r="B592" s="126"/>
      <c r="C592" s="155"/>
      <c r="D592" s="126"/>
      <c r="E592" s="162"/>
      <c r="F592" s="126"/>
      <c r="G592" s="110"/>
      <c r="H592" s="155"/>
      <c r="I592" s="166"/>
      <c r="J592" s="166"/>
      <c r="K592" s="126"/>
      <c r="L592" s="166"/>
      <c r="M592" s="110"/>
      <c r="N592" s="110"/>
      <c r="O592" s="110"/>
      <c r="P592" s="110"/>
    </row>
    <row r="593" spans="1:16" x14ac:dyDescent="0.25">
      <c r="A593" s="115"/>
      <c r="B593" s="126"/>
      <c r="C593" s="155"/>
      <c r="D593" s="126"/>
      <c r="E593" s="162"/>
      <c r="F593" s="126"/>
      <c r="G593" s="110"/>
      <c r="H593" s="155"/>
      <c r="I593" s="166"/>
      <c r="J593" s="166"/>
      <c r="K593" s="126"/>
      <c r="L593" s="166"/>
      <c r="M593" s="110"/>
      <c r="N593" s="110"/>
      <c r="O593" s="110"/>
      <c r="P593" s="110"/>
    </row>
    <row r="594" spans="1:16" x14ac:dyDescent="0.25">
      <c r="A594" s="115"/>
      <c r="B594" s="126"/>
      <c r="C594" s="155"/>
      <c r="D594" s="126"/>
      <c r="E594" s="162"/>
      <c r="F594" s="126"/>
      <c r="G594" s="110"/>
      <c r="H594" s="155"/>
      <c r="I594" s="166"/>
      <c r="J594" s="166"/>
      <c r="K594" s="126"/>
      <c r="L594" s="166"/>
      <c r="M594" s="110"/>
      <c r="N594" s="110"/>
      <c r="O594" s="110"/>
      <c r="P594" s="110"/>
    </row>
    <row r="595" spans="1:16" x14ac:dyDescent="0.25">
      <c r="A595" s="115"/>
      <c r="B595" s="126"/>
      <c r="C595" s="155"/>
      <c r="D595" s="126"/>
      <c r="E595" s="162"/>
      <c r="F595" s="126"/>
      <c r="G595" s="110"/>
      <c r="H595" s="155"/>
      <c r="I595" s="166"/>
      <c r="J595" s="166"/>
      <c r="K595" s="126"/>
      <c r="L595" s="166"/>
      <c r="M595" s="110"/>
      <c r="N595" s="110"/>
      <c r="O595" s="110"/>
      <c r="P595" s="110"/>
    </row>
    <row r="596" spans="1:16" x14ac:dyDescent="0.25">
      <c r="A596" s="115"/>
      <c r="B596" s="126"/>
      <c r="C596" s="155"/>
      <c r="D596" s="126"/>
      <c r="E596" s="162"/>
      <c r="F596" s="126"/>
      <c r="G596" s="110"/>
      <c r="H596" s="155"/>
      <c r="I596" s="166"/>
      <c r="J596" s="166"/>
      <c r="K596" s="126"/>
      <c r="L596" s="166"/>
      <c r="M596" s="110"/>
      <c r="N596" s="110"/>
      <c r="O596" s="110"/>
      <c r="P596" s="110"/>
    </row>
    <row r="597" spans="1:16" x14ac:dyDescent="0.25">
      <c r="A597" s="115"/>
      <c r="B597" s="126"/>
      <c r="C597" s="155"/>
      <c r="D597" s="126"/>
      <c r="E597" s="162"/>
      <c r="F597" s="126"/>
      <c r="G597" s="110"/>
      <c r="H597" s="155"/>
      <c r="I597" s="166"/>
      <c r="J597" s="166"/>
      <c r="K597" s="126"/>
      <c r="L597" s="166"/>
      <c r="M597" s="110"/>
      <c r="N597" s="110"/>
      <c r="O597" s="110"/>
      <c r="P597" s="110"/>
    </row>
    <row r="598" spans="1:16" x14ac:dyDescent="0.25">
      <c r="A598" s="115"/>
      <c r="B598" s="126"/>
      <c r="C598" s="155"/>
      <c r="D598" s="126"/>
      <c r="E598" s="162"/>
      <c r="F598" s="126"/>
      <c r="G598" s="110"/>
      <c r="H598" s="155"/>
      <c r="I598" s="166"/>
      <c r="J598" s="166"/>
      <c r="K598" s="126"/>
      <c r="L598" s="166"/>
      <c r="M598" s="110"/>
      <c r="N598" s="110"/>
      <c r="O598" s="110"/>
      <c r="P598" s="110"/>
    </row>
    <row r="599" spans="1:16" x14ac:dyDescent="0.25">
      <c r="A599" s="115"/>
      <c r="B599" s="126"/>
      <c r="C599" s="155"/>
      <c r="D599" s="126"/>
      <c r="E599" s="162"/>
      <c r="F599" s="126"/>
      <c r="G599" s="110"/>
      <c r="H599" s="155"/>
      <c r="I599" s="166"/>
      <c r="J599" s="166"/>
      <c r="K599" s="126"/>
      <c r="L599" s="166"/>
      <c r="M599" s="110"/>
      <c r="N599" s="110"/>
      <c r="O599" s="110"/>
      <c r="P599" s="110"/>
    </row>
    <row r="600" spans="1:16" x14ac:dyDescent="0.25">
      <c r="A600" s="115"/>
      <c r="B600" s="126"/>
      <c r="C600" s="155"/>
      <c r="D600" s="126"/>
      <c r="E600" s="162"/>
      <c r="F600" s="126"/>
      <c r="G600" s="110"/>
      <c r="H600" s="155"/>
      <c r="I600" s="166"/>
      <c r="J600" s="166"/>
      <c r="K600" s="126"/>
      <c r="L600" s="166"/>
      <c r="M600" s="110"/>
      <c r="N600" s="110"/>
      <c r="O600" s="110"/>
      <c r="P600" s="110"/>
    </row>
    <row r="601" spans="1:16" x14ac:dyDescent="0.25">
      <c r="A601" s="115"/>
      <c r="B601" s="126"/>
      <c r="C601" s="155"/>
      <c r="D601" s="126"/>
      <c r="E601" s="162"/>
      <c r="F601" s="126"/>
      <c r="G601" s="110"/>
      <c r="H601" s="155"/>
      <c r="I601" s="166"/>
      <c r="J601" s="166"/>
      <c r="K601" s="126"/>
      <c r="L601" s="166"/>
      <c r="M601" s="110"/>
      <c r="N601" s="110"/>
      <c r="O601" s="110"/>
      <c r="P601" s="110"/>
    </row>
    <row r="602" spans="1:16" x14ac:dyDescent="0.25">
      <c r="A602" s="115"/>
      <c r="B602" s="126"/>
      <c r="C602" s="155"/>
      <c r="D602" s="126"/>
      <c r="E602" s="162"/>
      <c r="F602" s="126"/>
      <c r="G602" s="110"/>
      <c r="H602" s="155"/>
      <c r="I602" s="166"/>
      <c r="J602" s="166"/>
      <c r="K602" s="126"/>
      <c r="L602" s="166"/>
      <c r="M602" s="110"/>
      <c r="N602" s="110"/>
      <c r="O602" s="110"/>
      <c r="P602" s="110"/>
    </row>
    <row r="603" spans="1:16" x14ac:dyDescent="0.25">
      <c r="A603" s="115"/>
      <c r="B603" s="126"/>
      <c r="C603" s="155"/>
      <c r="D603" s="126"/>
      <c r="E603" s="162"/>
      <c r="F603" s="126"/>
      <c r="G603" s="110"/>
      <c r="H603" s="155"/>
      <c r="I603" s="166"/>
      <c r="J603" s="166"/>
      <c r="K603" s="126"/>
      <c r="L603" s="166"/>
      <c r="M603" s="110"/>
      <c r="N603" s="110"/>
      <c r="O603" s="110"/>
      <c r="P603" s="110"/>
    </row>
    <row r="604" spans="1:16" x14ac:dyDescent="0.25">
      <c r="A604" s="115"/>
      <c r="B604" s="126"/>
      <c r="C604" s="155"/>
      <c r="D604" s="126"/>
      <c r="E604" s="162"/>
      <c r="F604" s="126"/>
      <c r="G604" s="110"/>
      <c r="H604" s="155"/>
      <c r="I604" s="166"/>
      <c r="J604" s="166"/>
      <c r="K604" s="126"/>
      <c r="L604" s="166"/>
      <c r="M604" s="110"/>
      <c r="N604" s="110"/>
      <c r="O604" s="110"/>
      <c r="P604" s="110"/>
    </row>
    <row r="605" spans="1:16" x14ac:dyDescent="0.25">
      <c r="A605" s="115"/>
      <c r="B605" s="126"/>
      <c r="C605" s="155"/>
      <c r="D605" s="126"/>
      <c r="E605" s="162"/>
      <c r="F605" s="126"/>
      <c r="G605" s="110"/>
      <c r="H605" s="155"/>
      <c r="I605" s="166"/>
      <c r="J605" s="166"/>
      <c r="K605" s="126"/>
      <c r="L605" s="166"/>
      <c r="M605" s="110"/>
      <c r="N605" s="110"/>
      <c r="O605" s="110"/>
      <c r="P605" s="110"/>
    </row>
    <row r="606" spans="1:16" x14ac:dyDescent="0.25">
      <c r="A606" s="115"/>
      <c r="B606" s="126"/>
      <c r="C606" s="155"/>
      <c r="D606" s="126"/>
      <c r="E606" s="162"/>
      <c r="F606" s="126"/>
      <c r="G606" s="110"/>
      <c r="H606" s="155"/>
      <c r="I606" s="166"/>
      <c r="J606" s="166"/>
      <c r="K606" s="126"/>
      <c r="L606" s="166"/>
      <c r="M606" s="110"/>
      <c r="N606" s="110"/>
      <c r="O606" s="110"/>
      <c r="P606" s="110"/>
    </row>
    <row r="607" spans="1:16" x14ac:dyDescent="0.25">
      <c r="A607" s="115"/>
      <c r="B607" s="126"/>
      <c r="C607" s="155"/>
      <c r="D607" s="126"/>
      <c r="E607" s="162"/>
      <c r="F607" s="126"/>
      <c r="G607" s="110"/>
      <c r="H607" s="155"/>
      <c r="I607" s="166"/>
      <c r="J607" s="166"/>
      <c r="K607" s="126"/>
      <c r="L607" s="166"/>
      <c r="M607" s="110"/>
      <c r="N607" s="110"/>
      <c r="O607" s="110"/>
      <c r="P607" s="110"/>
    </row>
    <row r="608" spans="1:16" x14ac:dyDescent="0.25">
      <c r="A608" s="115"/>
      <c r="B608" s="126"/>
      <c r="C608" s="155"/>
      <c r="D608" s="126"/>
      <c r="E608" s="162"/>
      <c r="F608" s="126"/>
      <c r="G608" s="110"/>
      <c r="H608" s="155"/>
      <c r="I608" s="166"/>
      <c r="J608" s="166"/>
      <c r="K608" s="126"/>
      <c r="L608" s="166"/>
      <c r="M608" s="110"/>
      <c r="N608" s="110"/>
      <c r="O608" s="110"/>
      <c r="P608" s="110"/>
    </row>
    <row r="609" spans="1:16" x14ac:dyDescent="0.25">
      <c r="A609" s="115"/>
      <c r="B609" s="126"/>
      <c r="C609" s="155"/>
      <c r="D609" s="126"/>
      <c r="E609" s="162"/>
      <c r="F609" s="126"/>
      <c r="G609" s="110"/>
      <c r="H609" s="155"/>
      <c r="I609" s="166"/>
      <c r="J609" s="166"/>
      <c r="K609" s="126"/>
      <c r="L609" s="166"/>
      <c r="M609" s="110"/>
      <c r="N609" s="110"/>
      <c r="O609" s="110"/>
      <c r="P609" s="110"/>
    </row>
    <row r="610" spans="1:16" x14ac:dyDescent="0.25">
      <c r="A610" s="115"/>
      <c r="B610" s="126"/>
      <c r="C610" s="155"/>
      <c r="D610" s="126"/>
      <c r="E610" s="162"/>
      <c r="F610" s="126"/>
      <c r="G610" s="110"/>
      <c r="H610" s="155"/>
      <c r="I610" s="166"/>
      <c r="J610" s="166"/>
      <c r="K610" s="126"/>
      <c r="L610" s="166"/>
      <c r="M610" s="110"/>
      <c r="N610" s="110"/>
      <c r="O610" s="110"/>
      <c r="P610" s="110"/>
    </row>
    <row r="611" spans="1:16" x14ac:dyDescent="0.25">
      <c r="A611" s="115"/>
      <c r="B611" s="126"/>
      <c r="C611" s="155"/>
      <c r="D611" s="126"/>
      <c r="E611" s="162"/>
      <c r="F611" s="126"/>
      <c r="G611" s="110"/>
      <c r="H611" s="155"/>
      <c r="I611" s="166"/>
      <c r="J611" s="166"/>
      <c r="K611" s="126"/>
      <c r="L611" s="166"/>
      <c r="M611" s="110"/>
      <c r="N611" s="110"/>
      <c r="O611" s="110"/>
      <c r="P611" s="110"/>
    </row>
    <row r="612" spans="1:16" x14ac:dyDescent="0.25">
      <c r="A612" s="115"/>
      <c r="B612" s="126"/>
      <c r="C612" s="155"/>
      <c r="D612" s="126"/>
      <c r="E612" s="162"/>
      <c r="F612" s="126"/>
      <c r="G612" s="110"/>
      <c r="H612" s="155"/>
      <c r="I612" s="166"/>
      <c r="J612" s="166"/>
      <c r="K612" s="126"/>
      <c r="L612" s="166"/>
      <c r="M612" s="110"/>
      <c r="N612" s="110"/>
      <c r="O612" s="110"/>
      <c r="P612" s="110"/>
    </row>
    <row r="613" spans="1:16" x14ac:dyDescent="0.25">
      <c r="A613" s="115"/>
      <c r="B613" s="126"/>
      <c r="C613" s="155"/>
      <c r="D613" s="126"/>
      <c r="E613" s="162"/>
      <c r="F613" s="126"/>
      <c r="G613" s="110"/>
      <c r="H613" s="155"/>
      <c r="I613" s="166"/>
      <c r="J613" s="166"/>
      <c r="K613" s="126"/>
      <c r="L613" s="166"/>
      <c r="M613" s="110"/>
      <c r="N613" s="110"/>
      <c r="O613" s="110"/>
      <c r="P613" s="110"/>
    </row>
    <row r="614" spans="1:16" x14ac:dyDescent="0.25">
      <c r="A614" s="115"/>
      <c r="B614" s="126"/>
      <c r="C614" s="155"/>
      <c r="D614" s="126"/>
      <c r="E614" s="162"/>
      <c r="F614" s="126"/>
      <c r="G614" s="110"/>
      <c r="H614" s="155"/>
      <c r="I614" s="166"/>
      <c r="J614" s="166"/>
      <c r="K614" s="126"/>
      <c r="L614" s="166"/>
      <c r="M614" s="110"/>
      <c r="N614" s="110"/>
      <c r="O614" s="110"/>
      <c r="P614" s="110"/>
    </row>
    <row r="615" spans="1:16" x14ac:dyDescent="0.25">
      <c r="A615" s="115"/>
      <c r="B615" s="126"/>
      <c r="C615" s="155"/>
      <c r="D615" s="126"/>
      <c r="E615" s="162"/>
      <c r="F615" s="126"/>
      <c r="G615" s="110"/>
      <c r="H615" s="155"/>
      <c r="I615" s="166"/>
      <c r="J615" s="166"/>
      <c r="K615" s="126"/>
      <c r="L615" s="166"/>
      <c r="M615" s="110"/>
      <c r="N615" s="110"/>
      <c r="O615" s="110"/>
      <c r="P615" s="110"/>
    </row>
    <row r="616" spans="1:16" x14ac:dyDescent="0.25">
      <c r="A616" s="115"/>
      <c r="B616" s="126"/>
      <c r="C616" s="155"/>
      <c r="D616" s="126"/>
      <c r="E616" s="162"/>
      <c r="F616" s="126"/>
      <c r="G616" s="110"/>
      <c r="H616" s="155"/>
      <c r="I616" s="166"/>
      <c r="J616" s="166"/>
      <c r="K616" s="126"/>
      <c r="L616" s="166"/>
      <c r="M616" s="110"/>
      <c r="N616" s="110"/>
      <c r="O616" s="110"/>
      <c r="P616" s="110"/>
    </row>
    <row r="617" spans="1:16" x14ac:dyDescent="0.25">
      <c r="A617" s="115"/>
      <c r="B617" s="126"/>
      <c r="C617" s="155"/>
      <c r="D617" s="126"/>
      <c r="E617" s="162"/>
      <c r="F617" s="126"/>
      <c r="G617" s="110"/>
      <c r="H617" s="155"/>
      <c r="I617" s="166"/>
      <c r="J617" s="166"/>
      <c r="K617" s="126"/>
      <c r="L617" s="166"/>
      <c r="M617" s="110"/>
      <c r="N617" s="110"/>
      <c r="O617" s="110"/>
      <c r="P617" s="110"/>
    </row>
    <row r="618" spans="1:16" x14ac:dyDescent="0.25">
      <c r="A618" s="115"/>
      <c r="B618" s="126"/>
      <c r="C618" s="155"/>
      <c r="D618" s="126"/>
      <c r="E618" s="162"/>
      <c r="F618" s="126"/>
      <c r="G618" s="110"/>
      <c r="H618" s="155"/>
      <c r="I618" s="166"/>
      <c r="J618" s="166"/>
      <c r="K618" s="126"/>
      <c r="L618" s="166"/>
      <c r="M618" s="110"/>
      <c r="N618" s="110"/>
      <c r="O618" s="110"/>
      <c r="P618" s="110"/>
    </row>
    <row r="619" spans="1:16" x14ac:dyDescent="0.25">
      <c r="A619" s="115"/>
      <c r="B619" s="126"/>
      <c r="C619" s="155"/>
      <c r="D619" s="126"/>
      <c r="E619" s="162"/>
      <c r="F619" s="126"/>
      <c r="G619" s="110"/>
      <c r="H619" s="155"/>
      <c r="I619" s="166"/>
      <c r="J619" s="166"/>
      <c r="K619" s="126"/>
      <c r="L619" s="166"/>
      <c r="M619" s="110"/>
      <c r="N619" s="110"/>
      <c r="O619" s="110"/>
      <c r="P619" s="110"/>
    </row>
    <row r="620" spans="1:16" x14ac:dyDescent="0.25">
      <c r="A620" s="115"/>
      <c r="B620" s="126"/>
      <c r="C620" s="155"/>
      <c r="D620" s="126"/>
      <c r="E620" s="162"/>
      <c r="F620" s="126"/>
      <c r="G620" s="110"/>
      <c r="H620" s="155"/>
      <c r="I620" s="166"/>
      <c r="J620" s="166"/>
      <c r="K620" s="126"/>
      <c r="L620" s="166"/>
      <c r="M620" s="110"/>
      <c r="N620" s="110"/>
      <c r="O620" s="110"/>
      <c r="P620" s="110"/>
    </row>
    <row r="621" spans="1:16" x14ac:dyDescent="0.25">
      <c r="A621" s="115"/>
      <c r="B621" s="126"/>
      <c r="C621" s="155"/>
      <c r="D621" s="126"/>
      <c r="E621" s="162"/>
      <c r="F621" s="126"/>
      <c r="G621" s="110"/>
      <c r="H621" s="155"/>
      <c r="I621" s="166"/>
      <c r="J621" s="166"/>
      <c r="K621" s="126"/>
      <c r="L621" s="166"/>
      <c r="M621" s="110"/>
      <c r="N621" s="110"/>
      <c r="O621" s="110"/>
      <c r="P621" s="110"/>
    </row>
    <row r="622" spans="1:16" x14ac:dyDescent="0.25">
      <c r="A622" s="115"/>
      <c r="B622" s="126"/>
      <c r="C622" s="155"/>
      <c r="D622" s="126"/>
      <c r="E622" s="162"/>
      <c r="F622" s="126"/>
      <c r="G622" s="110"/>
      <c r="H622" s="155"/>
      <c r="I622" s="166"/>
      <c r="J622" s="166"/>
      <c r="K622" s="126"/>
      <c r="L622" s="166"/>
      <c r="M622" s="110"/>
      <c r="N622" s="110"/>
      <c r="O622" s="110"/>
      <c r="P622" s="110"/>
    </row>
    <row r="623" spans="1:16" x14ac:dyDescent="0.25">
      <c r="A623" s="115"/>
      <c r="B623" s="126"/>
      <c r="C623" s="155"/>
      <c r="D623" s="126"/>
      <c r="E623" s="162"/>
      <c r="F623" s="126"/>
      <c r="G623" s="110"/>
      <c r="H623" s="155"/>
      <c r="I623" s="166"/>
      <c r="J623" s="166"/>
      <c r="K623" s="126"/>
      <c r="L623" s="166"/>
      <c r="M623" s="110"/>
      <c r="N623" s="110"/>
      <c r="O623" s="110"/>
      <c r="P623" s="110"/>
    </row>
    <row r="624" spans="1:16" x14ac:dyDescent="0.25">
      <c r="A624" s="115"/>
      <c r="B624" s="126"/>
      <c r="C624" s="155"/>
      <c r="D624" s="126"/>
      <c r="E624" s="162"/>
      <c r="F624" s="126"/>
      <c r="G624" s="110"/>
      <c r="H624" s="155"/>
      <c r="I624" s="166"/>
      <c r="J624" s="166"/>
      <c r="K624" s="126"/>
      <c r="L624" s="166"/>
      <c r="M624" s="110"/>
      <c r="N624" s="110"/>
      <c r="O624" s="110"/>
      <c r="P624" s="110"/>
    </row>
    <row r="625" spans="1:16" x14ac:dyDescent="0.25">
      <c r="A625" s="115"/>
      <c r="B625" s="126"/>
      <c r="C625" s="155"/>
      <c r="D625" s="126"/>
      <c r="E625" s="162"/>
      <c r="F625" s="126"/>
      <c r="G625" s="110"/>
      <c r="H625" s="155"/>
      <c r="I625" s="166"/>
      <c r="J625" s="166"/>
      <c r="K625" s="126"/>
      <c r="L625" s="166"/>
      <c r="M625" s="110"/>
      <c r="N625" s="110"/>
      <c r="O625" s="110"/>
      <c r="P625" s="110"/>
    </row>
    <row r="626" spans="1:16" x14ac:dyDescent="0.25">
      <c r="A626" s="115"/>
      <c r="B626" s="126"/>
      <c r="C626" s="155"/>
      <c r="D626" s="126"/>
      <c r="E626" s="162"/>
      <c r="F626" s="126"/>
      <c r="G626" s="110"/>
      <c r="H626" s="155"/>
      <c r="I626" s="166"/>
      <c r="J626" s="166"/>
      <c r="K626" s="126"/>
      <c r="L626" s="166"/>
      <c r="M626" s="110"/>
      <c r="N626" s="110"/>
      <c r="O626" s="110"/>
      <c r="P626" s="110"/>
    </row>
    <row r="627" spans="1:16" x14ac:dyDescent="0.25">
      <c r="A627" s="115"/>
      <c r="B627" s="126"/>
      <c r="C627" s="155"/>
      <c r="D627" s="126"/>
      <c r="E627" s="162"/>
      <c r="F627" s="126"/>
      <c r="G627" s="110"/>
      <c r="H627" s="155"/>
      <c r="I627" s="166"/>
      <c r="J627" s="166"/>
      <c r="K627" s="126"/>
      <c r="L627" s="166"/>
      <c r="M627" s="110"/>
      <c r="N627" s="110"/>
      <c r="O627" s="110"/>
      <c r="P627" s="110"/>
    </row>
    <row r="628" spans="1:16" x14ac:dyDescent="0.25">
      <c r="A628" s="115"/>
      <c r="B628" s="126"/>
      <c r="C628" s="155"/>
      <c r="D628" s="126"/>
      <c r="E628" s="162"/>
      <c r="F628" s="126"/>
      <c r="G628" s="110"/>
      <c r="H628" s="155"/>
      <c r="I628" s="166"/>
      <c r="J628" s="166"/>
      <c r="K628" s="126"/>
      <c r="L628" s="166"/>
      <c r="M628" s="110"/>
      <c r="N628" s="110"/>
      <c r="O628" s="110"/>
      <c r="P628" s="110"/>
    </row>
    <row r="629" spans="1:16" x14ac:dyDescent="0.25">
      <c r="A629" s="115"/>
      <c r="B629" s="126"/>
      <c r="C629" s="155"/>
      <c r="D629" s="126"/>
      <c r="E629" s="162"/>
      <c r="F629" s="126"/>
      <c r="G629" s="110"/>
      <c r="H629" s="155"/>
      <c r="I629" s="166"/>
      <c r="J629" s="166"/>
      <c r="K629" s="126"/>
      <c r="L629" s="166"/>
      <c r="M629" s="110"/>
      <c r="N629" s="110"/>
      <c r="O629" s="110"/>
      <c r="P629" s="110"/>
    </row>
    <row r="630" spans="1:16" x14ac:dyDescent="0.25">
      <c r="A630" s="115"/>
      <c r="B630" s="126"/>
      <c r="C630" s="155"/>
      <c r="D630" s="126"/>
      <c r="E630" s="162"/>
      <c r="F630" s="126"/>
      <c r="G630" s="110"/>
      <c r="H630" s="155"/>
      <c r="I630" s="166"/>
      <c r="J630" s="166"/>
      <c r="K630" s="126"/>
      <c r="L630" s="166"/>
      <c r="M630" s="110"/>
      <c r="N630" s="110"/>
      <c r="O630" s="110"/>
      <c r="P630" s="110"/>
    </row>
    <row r="631" spans="1:16" x14ac:dyDescent="0.25">
      <c r="A631" s="115"/>
      <c r="B631" s="126"/>
      <c r="C631" s="155"/>
      <c r="D631" s="126"/>
      <c r="E631" s="162"/>
      <c r="F631" s="126"/>
      <c r="G631" s="110"/>
      <c r="H631" s="155"/>
      <c r="I631" s="166"/>
      <c r="J631" s="166"/>
      <c r="K631" s="126"/>
      <c r="L631" s="166"/>
      <c r="M631" s="110"/>
      <c r="N631" s="110"/>
      <c r="O631" s="110"/>
      <c r="P631" s="110"/>
    </row>
    <row r="632" spans="1:16" x14ac:dyDescent="0.25">
      <c r="A632" s="115"/>
      <c r="B632" s="126"/>
      <c r="C632" s="155"/>
      <c r="D632" s="126"/>
      <c r="E632" s="162"/>
      <c r="F632" s="126"/>
      <c r="G632" s="110"/>
      <c r="H632" s="155"/>
      <c r="I632" s="166"/>
      <c r="J632" s="166"/>
      <c r="K632" s="126"/>
      <c r="L632" s="166"/>
      <c r="M632" s="110"/>
      <c r="N632" s="110"/>
      <c r="O632" s="110"/>
      <c r="P632" s="110"/>
    </row>
    <row r="633" spans="1:16" x14ac:dyDescent="0.25">
      <c r="A633" s="115"/>
      <c r="B633" s="126"/>
      <c r="C633" s="155"/>
      <c r="D633" s="126"/>
      <c r="E633" s="162"/>
      <c r="F633" s="126"/>
      <c r="G633" s="110"/>
      <c r="H633" s="155"/>
      <c r="I633" s="166"/>
      <c r="J633" s="166"/>
      <c r="K633" s="126"/>
      <c r="L633" s="166"/>
      <c r="M633" s="110"/>
      <c r="N633" s="110"/>
      <c r="O633" s="110"/>
      <c r="P633" s="110"/>
    </row>
    <row r="634" spans="1:16" x14ac:dyDescent="0.25">
      <c r="A634" s="115"/>
      <c r="B634" s="126"/>
      <c r="C634" s="155"/>
      <c r="D634" s="126"/>
      <c r="E634" s="162"/>
      <c r="F634" s="126"/>
      <c r="G634" s="110"/>
      <c r="H634" s="155"/>
      <c r="I634" s="166"/>
      <c r="J634" s="166"/>
      <c r="K634" s="126"/>
      <c r="L634" s="166"/>
      <c r="M634" s="110"/>
      <c r="N634" s="110"/>
      <c r="O634" s="110"/>
      <c r="P634" s="110"/>
    </row>
    <row r="635" spans="1:16" x14ac:dyDescent="0.25">
      <c r="A635" s="115"/>
      <c r="B635" s="126"/>
      <c r="C635" s="155"/>
      <c r="D635" s="126"/>
      <c r="E635" s="162"/>
      <c r="F635" s="126"/>
      <c r="G635" s="110"/>
      <c r="H635" s="155"/>
      <c r="I635" s="166"/>
      <c r="J635" s="166"/>
      <c r="K635" s="126"/>
      <c r="L635" s="166"/>
      <c r="M635" s="110"/>
      <c r="N635" s="110"/>
      <c r="O635" s="110"/>
      <c r="P635" s="110"/>
    </row>
    <row r="636" spans="1:16" x14ac:dyDescent="0.25">
      <c r="A636" s="115"/>
      <c r="B636" s="126"/>
      <c r="C636" s="155"/>
      <c r="D636" s="126"/>
      <c r="E636" s="162"/>
      <c r="F636" s="126"/>
      <c r="G636" s="110"/>
      <c r="H636" s="155"/>
      <c r="I636" s="166"/>
      <c r="J636" s="166"/>
      <c r="K636" s="126"/>
      <c r="L636" s="166"/>
      <c r="M636" s="110"/>
      <c r="N636" s="110"/>
      <c r="O636" s="110"/>
      <c r="P636" s="110"/>
    </row>
    <row r="637" spans="1:16" x14ac:dyDescent="0.25">
      <c r="A637" s="115"/>
      <c r="B637" s="126"/>
      <c r="C637" s="155"/>
      <c r="D637" s="126"/>
      <c r="E637" s="162"/>
      <c r="F637" s="126"/>
      <c r="G637" s="110"/>
      <c r="H637" s="155"/>
      <c r="I637" s="166"/>
      <c r="J637" s="166"/>
      <c r="K637" s="126"/>
      <c r="L637" s="166"/>
      <c r="M637" s="110"/>
      <c r="N637" s="110"/>
      <c r="O637" s="110"/>
      <c r="P637" s="110"/>
    </row>
    <row r="638" spans="1:16" x14ac:dyDescent="0.25">
      <c r="A638" s="115"/>
      <c r="B638" s="126"/>
      <c r="C638" s="155"/>
      <c r="D638" s="126"/>
      <c r="E638" s="162"/>
      <c r="F638" s="126"/>
      <c r="G638" s="110"/>
      <c r="H638" s="155"/>
      <c r="I638" s="166"/>
      <c r="J638" s="166"/>
      <c r="K638" s="126"/>
      <c r="L638" s="166"/>
      <c r="M638" s="110"/>
      <c r="N638" s="110"/>
      <c r="O638" s="110"/>
      <c r="P638" s="110"/>
    </row>
    <row r="639" spans="1:16" x14ac:dyDescent="0.25">
      <c r="A639" s="115"/>
      <c r="B639" s="126"/>
      <c r="C639" s="155"/>
      <c r="D639" s="126"/>
      <c r="E639" s="162"/>
      <c r="F639" s="126"/>
      <c r="G639" s="110"/>
      <c r="H639" s="155"/>
      <c r="I639" s="166"/>
      <c r="J639" s="166"/>
      <c r="K639" s="126"/>
      <c r="L639" s="166"/>
      <c r="M639" s="110"/>
      <c r="N639" s="110"/>
      <c r="O639" s="110"/>
      <c r="P639" s="110"/>
    </row>
    <row r="640" spans="1:16" x14ac:dyDescent="0.25">
      <c r="A640" s="115"/>
      <c r="B640" s="126"/>
      <c r="C640" s="155"/>
      <c r="D640" s="126"/>
      <c r="E640" s="162"/>
      <c r="F640" s="126"/>
      <c r="G640" s="110"/>
      <c r="H640" s="155"/>
      <c r="I640" s="166"/>
      <c r="J640" s="166"/>
      <c r="K640" s="126"/>
      <c r="L640" s="166"/>
      <c r="M640" s="110"/>
      <c r="N640" s="110"/>
      <c r="O640" s="110"/>
      <c r="P640" s="110"/>
    </row>
    <row r="641" spans="1:16" x14ac:dyDescent="0.25">
      <c r="A641" s="115"/>
      <c r="B641" s="126"/>
      <c r="C641" s="155"/>
      <c r="D641" s="126"/>
      <c r="E641" s="162"/>
      <c r="F641" s="126"/>
      <c r="G641" s="110"/>
      <c r="H641" s="155"/>
      <c r="I641" s="166"/>
      <c r="J641" s="166"/>
      <c r="K641" s="126"/>
      <c r="L641" s="166"/>
      <c r="M641" s="110"/>
      <c r="N641" s="110"/>
      <c r="O641" s="110"/>
      <c r="P641" s="110"/>
    </row>
    <row r="642" spans="1:16" x14ac:dyDescent="0.25">
      <c r="A642" s="115"/>
      <c r="B642" s="126"/>
      <c r="C642" s="155"/>
      <c r="D642" s="126"/>
      <c r="E642" s="162"/>
      <c r="F642" s="126"/>
      <c r="G642" s="110"/>
      <c r="H642" s="155"/>
      <c r="I642" s="166"/>
      <c r="J642" s="166"/>
      <c r="K642" s="126"/>
      <c r="L642" s="166"/>
      <c r="M642" s="110"/>
      <c r="N642" s="110"/>
      <c r="O642" s="110"/>
      <c r="P642" s="110"/>
    </row>
    <row r="643" spans="1:16" x14ac:dyDescent="0.25">
      <c r="A643" s="115"/>
      <c r="B643" s="126"/>
      <c r="C643" s="155"/>
      <c r="D643" s="126"/>
      <c r="E643" s="162"/>
      <c r="F643" s="126"/>
      <c r="G643" s="110"/>
      <c r="H643" s="155"/>
      <c r="I643" s="166"/>
      <c r="J643" s="166"/>
      <c r="K643" s="126"/>
      <c r="L643" s="166"/>
      <c r="M643" s="110"/>
      <c r="N643" s="110"/>
      <c r="O643" s="110"/>
      <c r="P643" s="110"/>
    </row>
    <row r="644" spans="1:16" x14ac:dyDescent="0.25">
      <c r="A644" s="115"/>
      <c r="B644" s="126"/>
      <c r="C644" s="155"/>
      <c r="D644" s="126"/>
      <c r="E644" s="162"/>
      <c r="F644" s="126"/>
      <c r="G644" s="110"/>
      <c r="H644" s="155"/>
      <c r="I644" s="166"/>
      <c r="J644" s="166"/>
      <c r="K644" s="126"/>
      <c r="L644" s="166"/>
      <c r="M644" s="110"/>
      <c r="N644" s="110"/>
      <c r="O644" s="110"/>
      <c r="P644" s="110"/>
    </row>
    <row r="645" spans="1:16" x14ac:dyDescent="0.25">
      <c r="A645" s="115"/>
      <c r="B645" s="126"/>
      <c r="C645" s="155"/>
      <c r="D645" s="126"/>
      <c r="E645" s="162"/>
      <c r="F645" s="126"/>
      <c r="G645" s="110"/>
      <c r="H645" s="155"/>
      <c r="I645" s="166"/>
      <c r="J645" s="166"/>
      <c r="K645" s="126"/>
      <c r="L645" s="166"/>
      <c r="M645" s="110"/>
      <c r="N645" s="110"/>
      <c r="O645" s="110"/>
      <c r="P645" s="110"/>
    </row>
    <row r="646" spans="1:16" x14ac:dyDescent="0.25">
      <c r="A646" s="115"/>
      <c r="B646" s="126"/>
      <c r="C646" s="155"/>
      <c r="D646" s="126"/>
      <c r="E646" s="162"/>
      <c r="F646" s="126"/>
      <c r="G646" s="110"/>
      <c r="H646" s="155"/>
      <c r="I646" s="166"/>
      <c r="J646" s="166"/>
      <c r="K646" s="126"/>
      <c r="L646" s="166"/>
      <c r="M646" s="110"/>
      <c r="N646" s="110"/>
      <c r="O646" s="110"/>
      <c r="P646" s="110"/>
    </row>
    <row r="647" spans="1:16" x14ac:dyDescent="0.25">
      <c r="A647" s="115"/>
      <c r="B647" s="126"/>
      <c r="C647" s="155"/>
      <c r="D647" s="126"/>
      <c r="E647" s="162"/>
      <c r="F647" s="126"/>
      <c r="G647" s="110"/>
      <c r="H647" s="155"/>
      <c r="I647" s="166"/>
      <c r="J647" s="166"/>
      <c r="K647" s="126"/>
      <c r="L647" s="166"/>
      <c r="M647" s="110"/>
      <c r="N647" s="110"/>
      <c r="O647" s="110"/>
      <c r="P647" s="110"/>
    </row>
    <row r="648" spans="1:16" x14ac:dyDescent="0.25">
      <c r="A648" s="115"/>
      <c r="B648" s="126"/>
      <c r="C648" s="155"/>
      <c r="D648" s="126"/>
      <c r="E648" s="162"/>
      <c r="F648" s="126"/>
      <c r="G648" s="110"/>
      <c r="H648" s="155"/>
      <c r="I648" s="166"/>
      <c r="J648" s="166"/>
      <c r="K648" s="126"/>
      <c r="L648" s="166"/>
      <c r="M648" s="110"/>
      <c r="N648" s="110"/>
      <c r="O648" s="110"/>
      <c r="P648" s="110"/>
    </row>
    <row r="649" spans="1:16" x14ac:dyDescent="0.25">
      <c r="A649" s="115"/>
      <c r="B649" s="126"/>
      <c r="C649" s="155"/>
      <c r="D649" s="126"/>
      <c r="E649" s="162"/>
      <c r="F649" s="126"/>
      <c r="G649" s="110"/>
      <c r="H649" s="155"/>
      <c r="I649" s="166"/>
      <c r="J649" s="166"/>
      <c r="K649" s="126"/>
      <c r="L649" s="166"/>
      <c r="M649" s="110"/>
      <c r="N649" s="110"/>
      <c r="O649" s="110"/>
      <c r="P649" s="110"/>
    </row>
    <row r="650" spans="1:16" x14ac:dyDescent="0.25">
      <c r="A650" s="115"/>
      <c r="B650" s="126"/>
      <c r="C650" s="155"/>
      <c r="D650" s="126"/>
      <c r="E650" s="162"/>
      <c r="F650" s="126"/>
      <c r="G650" s="110"/>
      <c r="H650" s="155"/>
      <c r="I650" s="166"/>
      <c r="J650" s="166"/>
      <c r="K650" s="126"/>
      <c r="L650" s="166"/>
      <c r="M650" s="110"/>
      <c r="N650" s="110"/>
      <c r="O650" s="110"/>
      <c r="P650" s="110"/>
    </row>
    <row r="651" spans="1:16" x14ac:dyDescent="0.25">
      <c r="A651" s="115"/>
      <c r="B651" s="126"/>
      <c r="C651" s="155"/>
      <c r="D651" s="126"/>
      <c r="E651" s="162"/>
      <c r="F651" s="126"/>
      <c r="G651" s="110"/>
      <c r="H651" s="155"/>
      <c r="I651" s="166"/>
      <c r="J651" s="166"/>
      <c r="K651" s="126"/>
      <c r="L651" s="166"/>
      <c r="M651" s="110"/>
      <c r="N651" s="110"/>
      <c r="O651" s="110"/>
      <c r="P651" s="110"/>
    </row>
    <row r="652" spans="1:16" x14ac:dyDescent="0.25">
      <c r="A652" s="115"/>
      <c r="B652" s="126"/>
      <c r="C652" s="155"/>
      <c r="D652" s="126"/>
      <c r="E652" s="162"/>
      <c r="F652" s="126"/>
      <c r="G652" s="110"/>
      <c r="H652" s="155"/>
      <c r="I652" s="166"/>
      <c r="J652" s="166"/>
      <c r="K652" s="126"/>
      <c r="L652" s="166"/>
      <c r="M652" s="110"/>
      <c r="N652" s="110"/>
      <c r="O652" s="110"/>
      <c r="P652" s="110"/>
    </row>
    <row r="653" spans="1:16" x14ac:dyDescent="0.25">
      <c r="A653" s="115"/>
      <c r="B653" s="126"/>
      <c r="C653" s="155"/>
      <c r="D653" s="126"/>
      <c r="E653" s="162"/>
      <c r="F653" s="126"/>
      <c r="G653" s="110"/>
      <c r="H653" s="155"/>
      <c r="I653" s="166"/>
      <c r="J653" s="166"/>
      <c r="K653" s="126"/>
      <c r="L653" s="166"/>
      <c r="M653" s="110"/>
      <c r="N653" s="110"/>
      <c r="O653" s="110"/>
      <c r="P653" s="110"/>
    </row>
    <row r="654" spans="1:16" x14ac:dyDescent="0.25">
      <c r="A654" s="115"/>
      <c r="B654" s="126"/>
      <c r="C654" s="155"/>
      <c r="D654" s="126"/>
      <c r="E654" s="162"/>
      <c r="F654" s="126"/>
      <c r="G654" s="110"/>
      <c r="H654" s="155"/>
      <c r="I654" s="166"/>
      <c r="J654" s="166"/>
      <c r="K654" s="126"/>
      <c r="L654" s="166"/>
      <c r="M654" s="110"/>
      <c r="N654" s="110"/>
      <c r="O654" s="110"/>
      <c r="P654" s="110"/>
    </row>
    <row r="655" spans="1:16" x14ac:dyDescent="0.25">
      <c r="A655" s="115"/>
      <c r="B655" s="126"/>
      <c r="C655" s="155"/>
      <c r="D655" s="126"/>
      <c r="E655" s="162"/>
      <c r="F655" s="126"/>
      <c r="G655" s="110"/>
      <c r="H655" s="155"/>
      <c r="I655" s="166"/>
      <c r="J655" s="166"/>
      <c r="K655" s="126"/>
      <c r="L655" s="166"/>
      <c r="M655" s="110"/>
      <c r="N655" s="110"/>
      <c r="O655" s="110"/>
      <c r="P655" s="110"/>
    </row>
    <row r="656" spans="1:16" x14ac:dyDescent="0.25">
      <c r="A656" s="115"/>
      <c r="B656" s="126"/>
      <c r="C656" s="155"/>
      <c r="D656" s="126"/>
      <c r="E656" s="162"/>
      <c r="F656" s="126"/>
      <c r="G656" s="110"/>
      <c r="H656" s="155"/>
      <c r="I656" s="166"/>
      <c r="J656" s="166"/>
      <c r="K656" s="126"/>
      <c r="L656" s="166"/>
      <c r="M656" s="110"/>
      <c r="N656" s="110"/>
      <c r="O656" s="110"/>
      <c r="P656" s="110"/>
    </row>
    <row r="657" spans="1:16" x14ac:dyDescent="0.25">
      <c r="A657" s="115"/>
      <c r="B657" s="126"/>
      <c r="C657" s="155"/>
      <c r="D657" s="126"/>
      <c r="E657" s="162"/>
      <c r="F657" s="126"/>
      <c r="G657" s="110"/>
      <c r="H657" s="155"/>
      <c r="I657" s="166"/>
      <c r="J657" s="166"/>
      <c r="K657" s="126"/>
      <c r="L657" s="166"/>
      <c r="M657" s="110"/>
      <c r="N657" s="110"/>
      <c r="O657" s="110"/>
      <c r="P657" s="110"/>
    </row>
    <row r="658" spans="1:16" x14ac:dyDescent="0.25">
      <c r="A658" s="115"/>
      <c r="B658" s="126"/>
      <c r="C658" s="155"/>
      <c r="D658" s="126"/>
      <c r="E658" s="162"/>
      <c r="F658" s="126"/>
      <c r="G658" s="110"/>
      <c r="H658" s="155"/>
      <c r="I658" s="166"/>
      <c r="J658" s="166"/>
      <c r="K658" s="126"/>
      <c r="L658" s="166"/>
      <c r="M658" s="110"/>
      <c r="N658" s="110"/>
      <c r="O658" s="110"/>
      <c r="P658" s="110"/>
    </row>
    <row r="659" spans="1:16" x14ac:dyDescent="0.25">
      <c r="A659" s="115"/>
      <c r="B659" s="126"/>
      <c r="C659" s="155"/>
      <c r="D659" s="126"/>
      <c r="E659" s="162"/>
      <c r="F659" s="126"/>
      <c r="G659" s="110"/>
      <c r="H659" s="155"/>
      <c r="I659" s="166"/>
      <c r="J659" s="166"/>
      <c r="K659" s="126"/>
      <c r="L659" s="166"/>
      <c r="M659" s="110"/>
      <c r="N659" s="110"/>
      <c r="O659" s="110"/>
      <c r="P659" s="110"/>
    </row>
    <row r="660" spans="1:16" x14ac:dyDescent="0.25">
      <c r="A660" s="115"/>
      <c r="B660" s="126"/>
      <c r="C660" s="155"/>
      <c r="D660" s="126"/>
      <c r="E660" s="162"/>
      <c r="F660" s="126"/>
      <c r="G660" s="110"/>
      <c r="H660" s="155"/>
      <c r="I660" s="166"/>
      <c r="J660" s="166"/>
      <c r="K660" s="126"/>
      <c r="L660" s="166"/>
      <c r="M660" s="110"/>
      <c r="N660" s="110"/>
      <c r="O660" s="110"/>
      <c r="P660" s="110"/>
    </row>
    <row r="661" spans="1:16" x14ac:dyDescent="0.25">
      <c r="A661" s="115"/>
      <c r="B661" s="126"/>
      <c r="C661" s="155"/>
      <c r="D661" s="126"/>
      <c r="E661" s="162"/>
      <c r="F661" s="126"/>
      <c r="G661" s="110"/>
      <c r="H661" s="155"/>
      <c r="I661" s="166"/>
      <c r="J661" s="166"/>
      <c r="K661" s="126"/>
      <c r="L661" s="166"/>
      <c r="M661" s="110"/>
      <c r="N661" s="110"/>
      <c r="O661" s="110"/>
      <c r="P661" s="110"/>
    </row>
    <row r="662" spans="1:16" x14ac:dyDescent="0.25">
      <c r="A662" s="115"/>
      <c r="B662" s="126"/>
      <c r="C662" s="155"/>
      <c r="D662" s="126"/>
      <c r="E662" s="162"/>
      <c r="F662" s="126"/>
      <c r="G662" s="110"/>
      <c r="H662" s="155"/>
      <c r="I662" s="166"/>
      <c r="J662" s="166"/>
      <c r="K662" s="126"/>
      <c r="L662" s="166"/>
      <c r="M662" s="110"/>
      <c r="N662" s="110"/>
      <c r="O662" s="110"/>
      <c r="P662" s="110"/>
    </row>
    <row r="663" spans="1:16" x14ac:dyDescent="0.25">
      <c r="A663" s="115"/>
      <c r="B663" s="126"/>
      <c r="C663" s="155"/>
      <c r="D663" s="126"/>
      <c r="E663" s="162"/>
      <c r="F663" s="126"/>
      <c r="G663" s="110"/>
      <c r="H663" s="155"/>
      <c r="I663" s="166"/>
      <c r="J663" s="166"/>
      <c r="K663" s="126"/>
      <c r="L663" s="166"/>
      <c r="M663" s="110"/>
      <c r="N663" s="110"/>
      <c r="O663" s="110"/>
      <c r="P663" s="110"/>
    </row>
    <row r="664" spans="1:16" x14ac:dyDescent="0.25">
      <c r="A664" s="115"/>
      <c r="B664" s="126"/>
      <c r="C664" s="155"/>
      <c r="D664" s="126"/>
      <c r="E664" s="162"/>
      <c r="F664" s="126"/>
      <c r="G664" s="110"/>
      <c r="H664" s="155"/>
      <c r="I664" s="166"/>
      <c r="J664" s="166"/>
      <c r="K664" s="126"/>
      <c r="L664" s="166"/>
      <c r="M664" s="110"/>
      <c r="N664" s="110"/>
      <c r="O664" s="110"/>
      <c r="P664" s="110"/>
    </row>
    <row r="665" spans="1:16" x14ac:dyDescent="0.25">
      <c r="A665" s="115"/>
      <c r="B665" s="126"/>
      <c r="C665" s="155"/>
      <c r="D665" s="126"/>
      <c r="E665" s="162"/>
      <c r="F665" s="126"/>
      <c r="G665" s="110"/>
      <c r="H665" s="155"/>
      <c r="I665" s="166"/>
      <c r="J665" s="166"/>
      <c r="K665" s="126"/>
      <c r="L665" s="166"/>
      <c r="M665" s="110"/>
      <c r="N665" s="110"/>
      <c r="O665" s="110"/>
      <c r="P665" s="110"/>
    </row>
    <row r="666" spans="1:16" x14ac:dyDescent="0.25">
      <c r="A666" s="115"/>
      <c r="B666" s="126"/>
      <c r="C666" s="155"/>
      <c r="D666" s="126"/>
      <c r="E666" s="162"/>
      <c r="F666" s="126"/>
      <c r="G666" s="110"/>
      <c r="H666" s="155"/>
      <c r="I666" s="166"/>
      <c r="J666" s="166"/>
      <c r="K666" s="126"/>
      <c r="L666" s="166"/>
      <c r="M666" s="110"/>
      <c r="N666" s="110"/>
      <c r="O666" s="110"/>
      <c r="P666" s="110"/>
    </row>
    <row r="667" spans="1:16" x14ac:dyDescent="0.25">
      <c r="A667" s="115"/>
      <c r="B667" s="126"/>
      <c r="C667" s="155"/>
      <c r="D667" s="126"/>
      <c r="E667" s="162"/>
      <c r="F667" s="126"/>
      <c r="G667" s="110"/>
      <c r="H667" s="155"/>
      <c r="I667" s="166"/>
      <c r="J667" s="166"/>
      <c r="K667" s="126"/>
      <c r="L667" s="166"/>
      <c r="M667" s="110"/>
      <c r="N667" s="110"/>
      <c r="O667" s="110"/>
      <c r="P667" s="110"/>
    </row>
    <row r="668" spans="1:16" x14ac:dyDescent="0.25">
      <c r="A668" s="115"/>
      <c r="B668" s="126"/>
      <c r="C668" s="155"/>
      <c r="D668" s="126"/>
      <c r="E668" s="162"/>
      <c r="F668" s="126"/>
      <c r="G668" s="110"/>
      <c r="H668" s="155"/>
      <c r="I668" s="166"/>
      <c r="J668" s="166"/>
      <c r="K668" s="126"/>
      <c r="L668" s="166"/>
      <c r="M668" s="110"/>
      <c r="N668" s="110"/>
      <c r="O668" s="110"/>
      <c r="P668" s="110"/>
    </row>
    <row r="669" spans="1:16" x14ac:dyDescent="0.25">
      <c r="A669" s="115"/>
      <c r="B669" s="126"/>
      <c r="C669" s="155"/>
      <c r="D669" s="126"/>
      <c r="E669" s="162"/>
      <c r="F669" s="126"/>
      <c r="G669" s="110"/>
      <c r="H669" s="155"/>
      <c r="I669" s="166"/>
      <c r="J669" s="166"/>
      <c r="K669" s="126"/>
      <c r="L669" s="166"/>
      <c r="M669" s="110"/>
      <c r="N669" s="110"/>
      <c r="O669" s="110"/>
      <c r="P669" s="110"/>
    </row>
    <row r="670" spans="1:16" x14ac:dyDescent="0.25">
      <c r="A670" s="115"/>
      <c r="B670" s="126"/>
      <c r="C670" s="155"/>
      <c r="D670" s="126"/>
      <c r="E670" s="162"/>
      <c r="F670" s="126"/>
      <c r="G670" s="110"/>
      <c r="H670" s="155"/>
      <c r="I670" s="166"/>
      <c r="J670" s="166"/>
      <c r="K670" s="126"/>
      <c r="L670" s="166"/>
      <c r="M670" s="110"/>
      <c r="N670" s="110"/>
      <c r="O670" s="110"/>
      <c r="P670" s="110"/>
    </row>
    <row r="671" spans="1:16" x14ac:dyDescent="0.25">
      <c r="A671" s="115"/>
      <c r="B671" s="126"/>
      <c r="C671" s="155"/>
      <c r="D671" s="126"/>
      <c r="E671" s="162"/>
      <c r="F671" s="126"/>
      <c r="G671" s="110"/>
      <c r="H671" s="155"/>
      <c r="I671" s="166"/>
      <c r="J671" s="166"/>
      <c r="K671" s="126"/>
      <c r="L671" s="166"/>
      <c r="M671" s="110"/>
      <c r="N671" s="110"/>
      <c r="O671" s="110"/>
      <c r="P671" s="110"/>
    </row>
    <row r="672" spans="1:16" x14ac:dyDescent="0.25">
      <c r="A672" s="115"/>
      <c r="B672" s="126"/>
      <c r="C672" s="155"/>
      <c r="D672" s="126"/>
      <c r="E672" s="162"/>
      <c r="F672" s="126"/>
      <c r="G672" s="110"/>
      <c r="H672" s="155"/>
      <c r="I672" s="166"/>
      <c r="J672" s="166"/>
      <c r="K672" s="126"/>
      <c r="L672" s="166"/>
      <c r="M672" s="110"/>
      <c r="N672" s="110"/>
      <c r="O672" s="110"/>
      <c r="P672" s="110"/>
    </row>
    <row r="673" spans="1:16" x14ac:dyDescent="0.25">
      <c r="A673" s="115"/>
      <c r="B673" s="126"/>
      <c r="C673" s="155"/>
      <c r="D673" s="126"/>
      <c r="E673" s="162"/>
      <c r="F673" s="126"/>
      <c r="G673" s="110"/>
      <c r="H673" s="155"/>
      <c r="I673" s="166"/>
      <c r="J673" s="166"/>
      <c r="K673" s="126"/>
      <c r="L673" s="166"/>
      <c r="M673" s="110"/>
      <c r="N673" s="110"/>
      <c r="O673" s="110"/>
      <c r="P673" s="110"/>
    </row>
    <row r="674" spans="1:16" x14ac:dyDescent="0.25">
      <c r="A674" s="115"/>
      <c r="B674" s="126"/>
      <c r="C674" s="155"/>
      <c r="D674" s="126"/>
      <c r="E674" s="162"/>
      <c r="F674" s="126"/>
      <c r="G674" s="110"/>
      <c r="H674" s="155"/>
      <c r="I674" s="166"/>
      <c r="J674" s="166"/>
      <c r="K674" s="126"/>
      <c r="L674" s="166"/>
      <c r="M674" s="110"/>
      <c r="N674" s="110"/>
      <c r="O674" s="110"/>
      <c r="P674" s="110"/>
    </row>
    <row r="675" spans="1:16" x14ac:dyDescent="0.25">
      <c r="A675" s="115"/>
      <c r="B675" s="126"/>
      <c r="C675" s="155"/>
      <c r="D675" s="126"/>
      <c r="E675" s="162"/>
      <c r="F675" s="126"/>
      <c r="G675" s="110"/>
      <c r="H675" s="155"/>
      <c r="I675" s="166"/>
      <c r="J675" s="166"/>
      <c r="K675" s="126"/>
      <c r="L675" s="166"/>
      <c r="M675" s="110"/>
      <c r="N675" s="110"/>
      <c r="O675" s="110"/>
      <c r="P675" s="110"/>
    </row>
    <row r="676" spans="1:16" x14ac:dyDescent="0.25">
      <c r="A676" s="115"/>
      <c r="B676" s="126"/>
      <c r="C676" s="155"/>
      <c r="D676" s="126"/>
      <c r="E676" s="162"/>
      <c r="F676" s="126"/>
      <c r="G676" s="110"/>
      <c r="H676" s="155"/>
      <c r="I676" s="166"/>
      <c r="J676" s="166"/>
      <c r="K676" s="126"/>
      <c r="L676" s="166"/>
      <c r="M676" s="110"/>
      <c r="N676" s="110"/>
      <c r="O676" s="110"/>
      <c r="P676" s="110"/>
    </row>
    <row r="677" spans="1:16" x14ac:dyDescent="0.25">
      <c r="A677" s="115"/>
      <c r="B677" s="126"/>
      <c r="C677" s="155"/>
      <c r="D677" s="126"/>
      <c r="E677" s="162"/>
      <c r="F677" s="126"/>
      <c r="G677" s="110"/>
      <c r="H677" s="155"/>
      <c r="I677" s="166"/>
      <c r="J677" s="166"/>
      <c r="K677" s="126"/>
      <c r="L677" s="166"/>
      <c r="M677" s="110"/>
      <c r="N677" s="110"/>
      <c r="O677" s="110"/>
      <c r="P677" s="110"/>
    </row>
    <row r="678" spans="1:16" x14ac:dyDescent="0.25">
      <c r="A678" s="115"/>
      <c r="B678" s="126"/>
      <c r="C678" s="155"/>
      <c r="D678" s="126"/>
      <c r="E678" s="162"/>
      <c r="F678" s="126"/>
      <c r="G678" s="110"/>
      <c r="H678" s="155"/>
      <c r="I678" s="166"/>
      <c r="J678" s="166"/>
      <c r="K678" s="126"/>
      <c r="L678" s="166"/>
      <c r="M678" s="110"/>
      <c r="N678" s="110"/>
      <c r="O678" s="110"/>
      <c r="P678" s="110"/>
    </row>
    <row r="679" spans="1:16" x14ac:dyDescent="0.25">
      <c r="A679" s="115"/>
      <c r="B679" s="126"/>
      <c r="C679" s="155"/>
      <c r="D679" s="126"/>
      <c r="E679" s="162"/>
      <c r="F679" s="126"/>
      <c r="G679" s="110"/>
      <c r="H679" s="155"/>
      <c r="I679" s="166"/>
      <c r="J679" s="166"/>
      <c r="K679" s="126"/>
      <c r="L679" s="166"/>
      <c r="M679" s="110"/>
      <c r="N679" s="110"/>
      <c r="O679" s="110"/>
      <c r="P679" s="110"/>
    </row>
    <row r="680" spans="1:16" x14ac:dyDescent="0.25">
      <c r="A680" s="115"/>
      <c r="B680" s="126"/>
      <c r="C680" s="155"/>
      <c r="D680" s="126"/>
      <c r="E680" s="162"/>
      <c r="F680" s="126"/>
      <c r="G680" s="110"/>
      <c r="H680" s="155"/>
      <c r="I680" s="166"/>
      <c r="J680" s="166"/>
      <c r="K680" s="126"/>
      <c r="L680" s="166"/>
      <c r="M680" s="110"/>
      <c r="N680" s="110"/>
      <c r="O680" s="110"/>
      <c r="P680" s="110"/>
    </row>
    <row r="681" spans="1:16" x14ac:dyDescent="0.25">
      <c r="A681" s="115"/>
      <c r="B681" s="126"/>
      <c r="C681" s="155"/>
      <c r="D681" s="126"/>
      <c r="E681" s="162"/>
      <c r="F681" s="126"/>
      <c r="G681" s="110"/>
      <c r="H681" s="155"/>
      <c r="I681" s="166"/>
      <c r="J681" s="166"/>
      <c r="K681" s="126"/>
      <c r="L681" s="166"/>
      <c r="M681" s="110"/>
      <c r="N681" s="110"/>
      <c r="O681" s="110"/>
      <c r="P681" s="110"/>
    </row>
    <row r="682" spans="1:16" x14ac:dyDescent="0.25">
      <c r="A682" s="115"/>
      <c r="B682" s="126"/>
      <c r="C682" s="155"/>
      <c r="D682" s="126"/>
      <c r="E682" s="162"/>
      <c r="F682" s="126"/>
      <c r="G682" s="110"/>
      <c r="H682" s="155"/>
      <c r="I682" s="166"/>
      <c r="J682" s="166"/>
      <c r="K682" s="126"/>
      <c r="L682" s="166"/>
      <c r="M682" s="110"/>
      <c r="N682" s="110"/>
      <c r="O682" s="110"/>
      <c r="P682" s="110"/>
    </row>
    <row r="683" spans="1:16" x14ac:dyDescent="0.25">
      <c r="A683" s="115"/>
      <c r="B683" s="126"/>
      <c r="C683" s="155"/>
      <c r="D683" s="126"/>
      <c r="E683" s="162"/>
      <c r="F683" s="126"/>
      <c r="G683" s="110"/>
      <c r="H683" s="155"/>
      <c r="I683" s="166"/>
      <c r="J683" s="166"/>
      <c r="K683" s="126"/>
      <c r="L683" s="166"/>
      <c r="M683" s="110"/>
      <c r="N683" s="110"/>
      <c r="O683" s="110"/>
      <c r="P683" s="110"/>
    </row>
    <row r="684" spans="1:16" x14ac:dyDescent="0.25">
      <c r="A684" s="115"/>
      <c r="B684" s="126"/>
      <c r="C684" s="155"/>
      <c r="D684" s="126"/>
      <c r="E684" s="162"/>
      <c r="F684" s="126"/>
      <c r="G684" s="110"/>
      <c r="H684" s="155"/>
      <c r="I684" s="166"/>
      <c r="J684" s="166"/>
      <c r="K684" s="126"/>
      <c r="L684" s="166"/>
      <c r="M684" s="110"/>
      <c r="N684" s="110"/>
      <c r="O684" s="110"/>
      <c r="P684" s="110"/>
    </row>
    <row r="685" spans="1:16" x14ac:dyDescent="0.25">
      <c r="A685" s="115"/>
      <c r="B685" s="126"/>
      <c r="C685" s="155"/>
      <c r="D685" s="126"/>
      <c r="E685" s="162"/>
      <c r="F685" s="126"/>
      <c r="G685" s="110"/>
      <c r="H685" s="155"/>
      <c r="I685" s="166"/>
      <c r="J685" s="166"/>
      <c r="K685" s="126"/>
      <c r="L685" s="166"/>
      <c r="M685" s="110"/>
      <c r="N685" s="110"/>
      <c r="O685" s="110"/>
      <c r="P685" s="110"/>
    </row>
    <row r="686" spans="1:16" x14ac:dyDescent="0.25">
      <c r="A686" s="115"/>
      <c r="B686" s="126"/>
      <c r="C686" s="155"/>
      <c r="D686" s="126"/>
      <c r="E686" s="162"/>
      <c r="F686" s="126"/>
      <c r="G686" s="110"/>
      <c r="H686" s="155"/>
      <c r="I686" s="166"/>
      <c r="J686" s="166"/>
      <c r="K686" s="126"/>
      <c r="L686" s="166"/>
      <c r="M686" s="110"/>
      <c r="N686" s="110"/>
      <c r="O686" s="110"/>
      <c r="P686" s="110"/>
    </row>
    <row r="687" spans="1:16" x14ac:dyDescent="0.25">
      <c r="A687" s="115"/>
      <c r="B687" s="126"/>
      <c r="C687" s="155"/>
      <c r="D687" s="126"/>
      <c r="E687" s="162"/>
      <c r="F687" s="126"/>
      <c r="G687" s="110"/>
      <c r="H687" s="155"/>
      <c r="I687" s="166"/>
      <c r="J687" s="166"/>
      <c r="K687" s="126"/>
      <c r="L687" s="166"/>
      <c r="M687" s="110"/>
      <c r="N687" s="110"/>
      <c r="O687" s="110"/>
      <c r="P687" s="110"/>
    </row>
    <row r="688" spans="1:16" x14ac:dyDescent="0.25">
      <c r="A688" s="115"/>
      <c r="B688" s="126"/>
      <c r="C688" s="155"/>
      <c r="D688" s="126"/>
      <c r="E688" s="162"/>
      <c r="F688" s="126"/>
      <c r="G688" s="110"/>
      <c r="H688" s="155"/>
      <c r="I688" s="166"/>
      <c r="J688" s="166"/>
      <c r="K688" s="126"/>
      <c r="L688" s="166"/>
      <c r="M688" s="110"/>
      <c r="N688" s="110"/>
      <c r="O688" s="110"/>
      <c r="P688" s="110"/>
    </row>
    <row r="689" spans="1:16" x14ac:dyDescent="0.25">
      <c r="A689" s="115"/>
      <c r="B689" s="126"/>
      <c r="C689" s="155"/>
      <c r="D689" s="126"/>
      <c r="E689" s="162"/>
      <c r="F689" s="126"/>
      <c r="G689" s="110"/>
      <c r="H689" s="155"/>
      <c r="I689" s="166"/>
      <c r="J689" s="166"/>
      <c r="K689" s="126"/>
      <c r="L689" s="166"/>
      <c r="M689" s="110"/>
      <c r="N689" s="110"/>
      <c r="O689" s="110"/>
      <c r="P689" s="110"/>
    </row>
    <row r="690" spans="1:16" x14ac:dyDescent="0.25">
      <c r="A690" s="115"/>
      <c r="B690" s="126"/>
      <c r="C690" s="155"/>
      <c r="D690" s="126"/>
      <c r="E690" s="162"/>
      <c r="F690" s="126"/>
      <c r="G690" s="110"/>
      <c r="H690" s="155"/>
      <c r="I690" s="166"/>
      <c r="J690" s="166"/>
      <c r="K690" s="126"/>
      <c r="L690" s="166"/>
      <c r="M690" s="110"/>
      <c r="N690" s="110"/>
      <c r="O690" s="110"/>
      <c r="P690" s="110"/>
    </row>
    <row r="691" spans="1:16" x14ac:dyDescent="0.25">
      <c r="A691" s="115"/>
      <c r="B691" s="126"/>
      <c r="C691" s="155"/>
      <c r="D691" s="126"/>
      <c r="E691" s="162"/>
      <c r="F691" s="126"/>
      <c r="G691" s="110"/>
      <c r="H691" s="155"/>
      <c r="I691" s="166"/>
      <c r="J691" s="166"/>
      <c r="K691" s="126"/>
      <c r="L691" s="166"/>
      <c r="M691" s="110"/>
      <c r="N691" s="110"/>
      <c r="O691" s="110"/>
      <c r="P691" s="110"/>
    </row>
    <row r="692" spans="1:16" x14ac:dyDescent="0.25">
      <c r="A692" s="115"/>
      <c r="B692" s="126"/>
      <c r="C692" s="155"/>
      <c r="D692" s="126"/>
      <c r="E692" s="162"/>
      <c r="F692" s="126"/>
      <c r="G692" s="110"/>
      <c r="H692" s="155"/>
      <c r="I692" s="166"/>
      <c r="J692" s="166"/>
      <c r="K692" s="126"/>
      <c r="L692" s="166"/>
      <c r="M692" s="110"/>
      <c r="N692" s="110"/>
      <c r="O692" s="110"/>
      <c r="P692" s="110"/>
    </row>
    <row r="693" spans="1:16" x14ac:dyDescent="0.25">
      <c r="A693" s="115"/>
      <c r="B693" s="126"/>
      <c r="C693" s="155"/>
      <c r="D693" s="126"/>
      <c r="E693" s="162"/>
      <c r="F693" s="126"/>
      <c r="G693" s="110"/>
      <c r="H693" s="155"/>
      <c r="I693" s="166"/>
      <c r="J693" s="166"/>
      <c r="K693" s="126"/>
      <c r="L693" s="166"/>
      <c r="M693" s="110"/>
      <c r="N693" s="110"/>
      <c r="O693" s="110"/>
      <c r="P693" s="110"/>
    </row>
    <row r="694" spans="1:16" x14ac:dyDescent="0.25">
      <c r="A694" s="115"/>
      <c r="B694" s="126"/>
      <c r="C694" s="155"/>
      <c r="D694" s="126"/>
      <c r="E694" s="162"/>
      <c r="F694" s="126"/>
      <c r="G694" s="110"/>
      <c r="H694" s="155"/>
      <c r="I694" s="166"/>
      <c r="J694" s="166"/>
      <c r="K694" s="126"/>
      <c r="L694" s="166"/>
      <c r="M694" s="110"/>
      <c r="N694" s="110"/>
      <c r="O694" s="110"/>
      <c r="P694" s="110"/>
    </row>
    <row r="695" spans="1:16" x14ac:dyDescent="0.25">
      <c r="A695" s="115"/>
      <c r="B695" s="126"/>
      <c r="C695" s="155"/>
      <c r="D695" s="126"/>
      <c r="E695" s="162"/>
      <c r="F695" s="126"/>
      <c r="G695" s="110"/>
      <c r="H695" s="155"/>
      <c r="I695" s="166"/>
      <c r="J695" s="166"/>
      <c r="K695" s="126"/>
      <c r="L695" s="166"/>
      <c r="M695" s="110"/>
      <c r="N695" s="110"/>
      <c r="O695" s="110"/>
      <c r="P695" s="110"/>
    </row>
    <row r="696" spans="1:16" x14ac:dyDescent="0.25">
      <c r="A696" s="115"/>
      <c r="B696" s="126"/>
      <c r="C696" s="155"/>
      <c r="D696" s="126"/>
      <c r="E696" s="162"/>
      <c r="F696" s="126"/>
      <c r="G696" s="110"/>
      <c r="H696" s="155"/>
      <c r="I696" s="166"/>
      <c r="J696" s="166"/>
      <c r="K696" s="126"/>
      <c r="L696" s="166"/>
      <c r="M696" s="110"/>
      <c r="N696" s="110"/>
      <c r="O696" s="110"/>
      <c r="P696" s="110"/>
    </row>
    <row r="697" spans="1:16" x14ac:dyDescent="0.25">
      <c r="A697" s="115"/>
      <c r="B697" s="126"/>
      <c r="C697" s="155"/>
      <c r="D697" s="126"/>
      <c r="E697" s="162"/>
      <c r="F697" s="126"/>
      <c r="G697" s="110"/>
      <c r="H697" s="155"/>
      <c r="I697" s="166"/>
      <c r="J697" s="166"/>
      <c r="K697" s="126"/>
      <c r="L697" s="166"/>
      <c r="M697" s="110"/>
      <c r="N697" s="110"/>
      <c r="O697" s="110"/>
      <c r="P697" s="110"/>
    </row>
    <row r="698" spans="1:16" x14ac:dyDescent="0.25">
      <c r="A698" s="115"/>
      <c r="B698" s="126"/>
      <c r="C698" s="155"/>
      <c r="D698" s="126"/>
      <c r="E698" s="162"/>
      <c r="F698" s="126"/>
      <c r="G698" s="110"/>
      <c r="H698" s="155"/>
      <c r="I698" s="166"/>
      <c r="J698" s="166"/>
      <c r="K698" s="126"/>
      <c r="L698" s="166"/>
      <c r="M698" s="110"/>
      <c r="N698" s="110"/>
      <c r="O698" s="110"/>
      <c r="P698" s="110"/>
    </row>
    <row r="699" spans="1:16" x14ac:dyDescent="0.25">
      <c r="A699" s="115"/>
      <c r="B699" s="126"/>
      <c r="C699" s="155"/>
      <c r="D699" s="126"/>
      <c r="E699" s="162"/>
      <c r="F699" s="126"/>
      <c r="G699" s="110"/>
      <c r="H699" s="155"/>
      <c r="I699" s="166"/>
      <c r="J699" s="166"/>
      <c r="K699" s="126"/>
      <c r="L699" s="166"/>
      <c r="M699" s="110"/>
      <c r="N699" s="110"/>
      <c r="O699" s="110"/>
      <c r="P699" s="110"/>
    </row>
    <row r="700" spans="1:16" x14ac:dyDescent="0.25">
      <c r="A700" s="115"/>
      <c r="B700" s="126"/>
      <c r="C700" s="155"/>
      <c r="D700" s="126"/>
      <c r="E700" s="162"/>
      <c r="F700" s="126"/>
      <c r="G700" s="110"/>
      <c r="H700" s="155"/>
      <c r="I700" s="166"/>
      <c r="J700" s="166"/>
      <c r="K700" s="126"/>
      <c r="L700" s="166"/>
      <c r="M700" s="110"/>
      <c r="N700" s="110"/>
      <c r="O700" s="110"/>
      <c r="P700" s="110"/>
    </row>
    <row r="701" spans="1:16" x14ac:dyDescent="0.25">
      <c r="A701" s="115"/>
      <c r="B701" s="126"/>
      <c r="C701" s="155"/>
      <c r="D701" s="126"/>
      <c r="E701" s="162"/>
      <c r="F701" s="126"/>
      <c r="G701" s="110"/>
      <c r="H701" s="155"/>
      <c r="I701" s="166"/>
      <c r="J701" s="166"/>
      <c r="K701" s="126"/>
      <c r="L701" s="166"/>
      <c r="M701" s="110"/>
      <c r="N701" s="110"/>
      <c r="O701" s="110"/>
      <c r="P701" s="110"/>
    </row>
    <row r="702" spans="1:16" x14ac:dyDescent="0.25">
      <c r="A702" s="115"/>
      <c r="B702" s="126"/>
      <c r="C702" s="155"/>
      <c r="D702" s="126"/>
      <c r="E702" s="162"/>
      <c r="F702" s="126"/>
      <c r="G702" s="110"/>
      <c r="H702" s="155"/>
      <c r="I702" s="166"/>
      <c r="J702" s="166"/>
      <c r="K702" s="126"/>
      <c r="L702" s="166"/>
      <c r="M702" s="110"/>
      <c r="N702" s="110"/>
      <c r="O702" s="110"/>
      <c r="P702" s="110"/>
    </row>
    <row r="703" spans="1:16" x14ac:dyDescent="0.25">
      <c r="A703" s="115"/>
      <c r="B703" s="126"/>
      <c r="C703" s="155"/>
      <c r="D703" s="126"/>
      <c r="E703" s="162"/>
      <c r="F703" s="126"/>
      <c r="G703" s="110"/>
      <c r="H703" s="155"/>
      <c r="I703" s="166"/>
      <c r="J703" s="166"/>
      <c r="K703" s="126"/>
      <c r="L703" s="166"/>
      <c r="M703" s="110"/>
      <c r="N703" s="110"/>
      <c r="O703" s="110"/>
      <c r="P703" s="110"/>
    </row>
    <row r="704" spans="1:16" x14ac:dyDescent="0.25">
      <c r="A704" s="115"/>
      <c r="B704" s="126"/>
      <c r="C704" s="155"/>
      <c r="D704" s="126"/>
      <c r="E704" s="162"/>
      <c r="F704" s="126"/>
      <c r="G704" s="110"/>
      <c r="H704" s="155"/>
      <c r="I704" s="166"/>
      <c r="J704" s="166"/>
      <c r="K704" s="126"/>
      <c r="L704" s="166"/>
      <c r="M704" s="110"/>
      <c r="N704" s="110"/>
      <c r="O704" s="110"/>
      <c r="P704" s="110"/>
    </row>
    <row r="705" spans="1:16" x14ac:dyDescent="0.25">
      <c r="A705" s="115"/>
      <c r="B705" s="126"/>
      <c r="C705" s="155"/>
      <c r="D705" s="126"/>
      <c r="E705" s="162"/>
      <c r="F705" s="126"/>
      <c r="G705" s="110"/>
      <c r="H705" s="155"/>
      <c r="I705" s="166"/>
      <c r="J705" s="166"/>
      <c r="K705" s="126"/>
      <c r="L705" s="166"/>
      <c r="M705" s="110"/>
      <c r="N705" s="110"/>
      <c r="O705" s="110"/>
      <c r="P705" s="110"/>
    </row>
    <row r="706" spans="1:16" x14ac:dyDescent="0.25">
      <c r="A706" s="115"/>
      <c r="B706" s="126"/>
      <c r="C706" s="155"/>
      <c r="D706" s="126"/>
      <c r="E706" s="162"/>
      <c r="F706" s="126"/>
      <c r="G706" s="110"/>
      <c r="H706" s="155"/>
      <c r="I706" s="166"/>
      <c r="J706" s="166"/>
      <c r="K706" s="126"/>
      <c r="L706" s="166"/>
      <c r="M706" s="110"/>
      <c r="N706" s="110"/>
      <c r="O706" s="110"/>
      <c r="P706" s="110"/>
    </row>
    <row r="707" spans="1:16" x14ac:dyDescent="0.25">
      <c r="A707" s="115"/>
      <c r="B707" s="126"/>
      <c r="C707" s="155"/>
      <c r="D707" s="126"/>
      <c r="E707" s="162"/>
      <c r="F707" s="126"/>
      <c r="G707" s="110"/>
      <c r="H707" s="155"/>
      <c r="I707" s="166"/>
      <c r="J707" s="166"/>
      <c r="K707" s="126"/>
      <c r="L707" s="166"/>
      <c r="M707" s="110"/>
      <c r="N707" s="110"/>
      <c r="O707" s="110"/>
      <c r="P707" s="110"/>
    </row>
    <row r="708" spans="1:16" x14ac:dyDescent="0.25">
      <c r="A708" s="115"/>
      <c r="B708" s="126"/>
      <c r="C708" s="155"/>
      <c r="D708" s="126"/>
      <c r="E708" s="162"/>
      <c r="F708" s="126"/>
      <c r="G708" s="110"/>
      <c r="H708" s="155"/>
      <c r="I708" s="166"/>
      <c r="J708" s="166"/>
      <c r="K708" s="126"/>
      <c r="L708" s="166"/>
      <c r="M708" s="110"/>
      <c r="N708" s="110"/>
      <c r="O708" s="110"/>
      <c r="P708" s="110"/>
    </row>
    <row r="709" spans="1:16" x14ac:dyDescent="0.25">
      <c r="A709" s="115"/>
      <c r="B709" s="126"/>
      <c r="C709" s="155"/>
      <c r="D709" s="126"/>
      <c r="E709" s="162"/>
      <c r="F709" s="126"/>
      <c r="G709" s="110"/>
      <c r="H709" s="155"/>
      <c r="I709" s="166"/>
      <c r="J709" s="166"/>
      <c r="K709" s="126"/>
      <c r="L709" s="166"/>
      <c r="M709" s="110"/>
      <c r="N709" s="110"/>
      <c r="O709" s="110"/>
      <c r="P709" s="110"/>
    </row>
    <row r="710" spans="1:16" x14ac:dyDescent="0.25">
      <c r="A710" s="115"/>
      <c r="B710" s="126"/>
      <c r="C710" s="155"/>
      <c r="D710" s="126"/>
      <c r="E710" s="162"/>
      <c r="F710" s="126"/>
      <c r="G710" s="110"/>
      <c r="H710" s="155"/>
      <c r="I710" s="166"/>
      <c r="J710" s="166"/>
      <c r="K710" s="126"/>
      <c r="L710" s="166"/>
      <c r="M710" s="110"/>
      <c r="N710" s="110"/>
      <c r="O710" s="110"/>
      <c r="P710" s="110"/>
    </row>
    <row r="711" spans="1:16" x14ac:dyDescent="0.25">
      <c r="A711" s="115"/>
      <c r="B711" s="126"/>
      <c r="C711" s="155"/>
      <c r="D711" s="126"/>
      <c r="E711" s="162"/>
      <c r="F711" s="126"/>
      <c r="G711" s="110"/>
      <c r="H711" s="155"/>
      <c r="I711" s="166"/>
      <c r="J711" s="166"/>
      <c r="K711" s="126"/>
      <c r="L711" s="166"/>
      <c r="M711" s="110"/>
      <c r="N711" s="110"/>
      <c r="O711" s="110"/>
      <c r="P711" s="110"/>
    </row>
    <row r="712" spans="1:16" x14ac:dyDescent="0.25">
      <c r="A712" s="115"/>
      <c r="B712" s="126"/>
      <c r="C712" s="155"/>
      <c r="D712" s="126"/>
      <c r="E712" s="162"/>
      <c r="F712" s="126"/>
      <c r="G712" s="110"/>
      <c r="H712" s="155"/>
      <c r="I712" s="166"/>
      <c r="J712" s="166"/>
      <c r="K712" s="126"/>
      <c r="L712" s="166"/>
      <c r="M712" s="110"/>
      <c r="N712" s="110"/>
      <c r="O712" s="110"/>
      <c r="P712" s="110"/>
    </row>
    <row r="713" spans="1:16" x14ac:dyDescent="0.25">
      <c r="A713" s="115"/>
      <c r="B713" s="126"/>
      <c r="C713" s="155"/>
      <c r="D713" s="126"/>
      <c r="E713" s="162"/>
      <c r="F713" s="126"/>
      <c r="G713" s="110"/>
      <c r="H713" s="155"/>
      <c r="I713" s="166"/>
      <c r="J713" s="166"/>
      <c r="K713" s="126"/>
      <c r="L713" s="166"/>
      <c r="M713" s="110"/>
      <c r="N713" s="110"/>
      <c r="O713" s="110"/>
      <c r="P713" s="110"/>
    </row>
    <row r="714" spans="1:16" x14ac:dyDescent="0.25">
      <c r="A714" s="115"/>
      <c r="B714" s="126"/>
      <c r="C714" s="155"/>
      <c r="D714" s="126"/>
      <c r="E714" s="162"/>
      <c r="F714" s="126"/>
      <c r="G714" s="110"/>
      <c r="H714" s="155"/>
      <c r="I714" s="166"/>
      <c r="J714" s="166"/>
      <c r="K714" s="126"/>
      <c r="L714" s="166"/>
      <c r="M714" s="110"/>
      <c r="N714" s="110"/>
      <c r="O714" s="110"/>
      <c r="P714" s="110"/>
    </row>
    <row r="715" spans="1:16" x14ac:dyDescent="0.25">
      <c r="A715" s="115"/>
      <c r="B715" s="126"/>
      <c r="C715" s="155"/>
      <c r="D715" s="126"/>
      <c r="E715" s="162"/>
      <c r="F715" s="126"/>
      <c r="G715" s="110"/>
      <c r="H715" s="155"/>
      <c r="I715" s="166"/>
      <c r="J715" s="166"/>
      <c r="K715" s="126"/>
      <c r="L715" s="166"/>
      <c r="M715" s="110"/>
      <c r="N715" s="110"/>
      <c r="O715" s="110"/>
      <c r="P715" s="110"/>
    </row>
    <row r="716" spans="1:16" x14ac:dyDescent="0.25">
      <c r="A716" s="115"/>
      <c r="B716" s="126"/>
      <c r="C716" s="155"/>
      <c r="D716" s="126"/>
      <c r="E716" s="162"/>
      <c r="F716" s="126"/>
      <c r="G716" s="110"/>
      <c r="H716" s="155"/>
      <c r="I716" s="166"/>
      <c r="J716" s="166"/>
      <c r="K716" s="126"/>
      <c r="L716" s="166"/>
      <c r="M716" s="110"/>
      <c r="N716" s="110"/>
      <c r="O716" s="110"/>
      <c r="P716" s="110"/>
    </row>
    <row r="717" spans="1:16" x14ac:dyDescent="0.25">
      <c r="A717" s="115"/>
      <c r="B717" s="126"/>
      <c r="C717" s="155"/>
      <c r="D717" s="126"/>
      <c r="E717" s="162"/>
      <c r="F717" s="126"/>
      <c r="G717" s="110"/>
      <c r="H717" s="155"/>
      <c r="I717" s="166"/>
      <c r="J717" s="166"/>
      <c r="K717" s="126"/>
      <c r="L717" s="166"/>
      <c r="M717" s="110"/>
      <c r="N717" s="110"/>
      <c r="O717" s="110"/>
      <c r="P717" s="110"/>
    </row>
    <row r="718" spans="1:16" x14ac:dyDescent="0.25">
      <c r="A718" s="115"/>
      <c r="B718" s="126"/>
      <c r="C718" s="155"/>
      <c r="D718" s="126"/>
      <c r="E718" s="162"/>
      <c r="F718" s="126"/>
      <c r="G718" s="110"/>
      <c r="H718" s="155"/>
      <c r="I718" s="166"/>
      <c r="J718" s="166"/>
      <c r="K718" s="126"/>
      <c r="L718" s="166"/>
      <c r="M718" s="110"/>
      <c r="N718" s="110"/>
      <c r="O718" s="110"/>
      <c r="P718" s="110"/>
    </row>
    <row r="719" spans="1:16" x14ac:dyDescent="0.25">
      <c r="A719" s="115"/>
      <c r="B719" s="126"/>
      <c r="C719" s="155"/>
      <c r="D719" s="126"/>
      <c r="E719" s="162"/>
      <c r="F719" s="126"/>
      <c r="G719" s="110"/>
      <c r="H719" s="155"/>
      <c r="I719" s="166"/>
      <c r="J719" s="166"/>
      <c r="K719" s="126"/>
      <c r="L719" s="166"/>
      <c r="M719" s="110"/>
      <c r="N719" s="110"/>
      <c r="O719" s="110"/>
      <c r="P719" s="110"/>
    </row>
    <row r="720" spans="1:16" x14ac:dyDescent="0.25">
      <c r="A720" s="115"/>
      <c r="B720" s="126"/>
      <c r="C720" s="155"/>
      <c r="D720" s="126"/>
      <c r="E720" s="162"/>
      <c r="F720" s="126"/>
      <c r="G720" s="110"/>
      <c r="H720" s="155"/>
      <c r="I720" s="166"/>
      <c r="J720" s="166"/>
      <c r="K720" s="126"/>
      <c r="L720" s="166"/>
      <c r="M720" s="110"/>
      <c r="N720" s="110"/>
      <c r="O720" s="110"/>
      <c r="P720" s="110"/>
    </row>
    <row r="721" spans="1:16" x14ac:dyDescent="0.25">
      <c r="A721" s="115"/>
      <c r="B721" s="126"/>
      <c r="C721" s="155"/>
      <c r="D721" s="126"/>
      <c r="E721" s="162"/>
      <c r="F721" s="126"/>
      <c r="G721" s="110"/>
      <c r="H721" s="155"/>
      <c r="I721" s="166"/>
      <c r="J721" s="166"/>
      <c r="K721" s="126"/>
      <c r="L721" s="166"/>
      <c r="M721" s="110"/>
      <c r="N721" s="110"/>
      <c r="O721" s="110"/>
      <c r="P721" s="110"/>
    </row>
    <row r="722" spans="1:16" x14ac:dyDescent="0.25">
      <c r="A722" s="115"/>
      <c r="B722" s="126"/>
      <c r="C722" s="155"/>
      <c r="D722" s="126"/>
      <c r="E722" s="162"/>
      <c r="F722" s="126"/>
      <c r="G722" s="110"/>
      <c r="H722" s="155"/>
      <c r="I722" s="166"/>
      <c r="J722" s="166"/>
      <c r="K722" s="126"/>
      <c r="L722" s="166"/>
      <c r="M722" s="110"/>
      <c r="N722" s="110"/>
      <c r="O722" s="110"/>
      <c r="P722" s="110"/>
    </row>
    <row r="723" spans="1:16" x14ac:dyDescent="0.25">
      <c r="A723" s="115"/>
      <c r="B723" s="126"/>
      <c r="C723" s="155"/>
      <c r="D723" s="126"/>
      <c r="E723" s="162"/>
      <c r="F723" s="126"/>
      <c r="G723" s="110"/>
      <c r="H723" s="155"/>
      <c r="I723" s="166"/>
      <c r="J723" s="166"/>
      <c r="K723" s="126"/>
      <c r="L723" s="166"/>
      <c r="M723" s="110"/>
      <c r="N723" s="110"/>
      <c r="O723" s="110"/>
      <c r="P723" s="110"/>
    </row>
    <row r="724" spans="1:16" x14ac:dyDescent="0.25">
      <c r="A724" s="115"/>
      <c r="B724" s="126"/>
      <c r="C724" s="155"/>
      <c r="D724" s="126"/>
      <c r="E724" s="162"/>
      <c r="F724" s="126"/>
      <c r="G724" s="110"/>
      <c r="H724" s="155"/>
      <c r="I724" s="166"/>
      <c r="J724" s="166"/>
      <c r="K724" s="126"/>
      <c r="L724" s="166"/>
      <c r="M724" s="110"/>
      <c r="N724" s="110"/>
      <c r="O724" s="110"/>
      <c r="P724" s="110"/>
    </row>
    <row r="725" spans="1:16" x14ac:dyDescent="0.25">
      <c r="A725" s="115"/>
      <c r="B725" s="126"/>
      <c r="C725" s="155"/>
      <c r="D725" s="126"/>
      <c r="E725" s="162"/>
      <c r="F725" s="126"/>
      <c r="G725" s="110"/>
      <c r="H725" s="155"/>
      <c r="I725" s="166"/>
      <c r="J725" s="166"/>
      <c r="K725" s="126"/>
      <c r="L725" s="166"/>
      <c r="M725" s="110"/>
      <c r="N725" s="110"/>
      <c r="O725" s="110"/>
      <c r="P725" s="110"/>
    </row>
    <row r="726" spans="1:16" x14ac:dyDescent="0.25">
      <c r="A726" s="115"/>
      <c r="B726" s="126"/>
      <c r="C726" s="155"/>
      <c r="D726" s="126"/>
      <c r="E726" s="162"/>
      <c r="F726" s="126"/>
      <c r="G726" s="110"/>
      <c r="H726" s="155"/>
      <c r="I726" s="166"/>
      <c r="J726" s="166"/>
      <c r="K726" s="126"/>
      <c r="L726" s="166"/>
      <c r="M726" s="110"/>
      <c r="N726" s="110"/>
      <c r="O726" s="110"/>
      <c r="P726" s="110"/>
    </row>
    <row r="727" spans="1:16" x14ac:dyDescent="0.25">
      <c r="A727" s="115"/>
      <c r="B727" s="126"/>
      <c r="C727" s="155"/>
      <c r="D727" s="126"/>
      <c r="E727" s="162"/>
      <c r="F727" s="126"/>
      <c r="G727" s="110"/>
      <c r="H727" s="155"/>
      <c r="I727" s="166"/>
      <c r="J727" s="166"/>
      <c r="K727" s="126"/>
      <c r="L727" s="166"/>
      <c r="M727" s="110"/>
      <c r="N727" s="110"/>
      <c r="O727" s="110"/>
      <c r="P727" s="110"/>
    </row>
    <row r="728" spans="1:16" x14ac:dyDescent="0.25">
      <c r="A728" s="115"/>
      <c r="B728" s="126"/>
      <c r="C728" s="155"/>
      <c r="D728" s="126"/>
      <c r="E728" s="162"/>
      <c r="F728" s="126"/>
      <c r="G728" s="110"/>
      <c r="H728" s="155"/>
      <c r="I728" s="166"/>
      <c r="J728" s="166"/>
      <c r="K728" s="126"/>
      <c r="L728" s="166"/>
      <c r="M728" s="110"/>
      <c r="N728" s="110"/>
      <c r="O728" s="110"/>
      <c r="P728" s="110"/>
    </row>
    <row r="729" spans="1:16" x14ac:dyDescent="0.25">
      <c r="A729" s="115"/>
      <c r="B729" s="126"/>
      <c r="C729" s="155"/>
      <c r="D729" s="126"/>
      <c r="E729" s="162"/>
      <c r="F729" s="126"/>
      <c r="G729" s="110"/>
      <c r="H729" s="155"/>
      <c r="I729" s="166"/>
      <c r="J729" s="166"/>
      <c r="K729" s="126"/>
      <c r="L729" s="166"/>
      <c r="M729" s="110"/>
      <c r="N729" s="110"/>
      <c r="O729" s="110"/>
      <c r="P729" s="110"/>
    </row>
    <row r="730" spans="1:16" x14ac:dyDescent="0.25">
      <c r="A730" s="115"/>
      <c r="B730" s="126"/>
      <c r="C730" s="155"/>
      <c r="D730" s="126"/>
      <c r="E730" s="162"/>
      <c r="F730" s="126"/>
      <c r="G730" s="110"/>
      <c r="H730" s="155"/>
      <c r="I730" s="166"/>
      <c r="J730" s="166"/>
      <c r="K730" s="126"/>
      <c r="L730" s="166"/>
      <c r="M730" s="110"/>
      <c r="N730" s="110"/>
      <c r="O730" s="110"/>
      <c r="P730" s="110"/>
    </row>
    <row r="731" spans="1:16" x14ac:dyDescent="0.25">
      <c r="A731" s="115"/>
      <c r="B731" s="126"/>
      <c r="C731" s="155"/>
      <c r="D731" s="126"/>
      <c r="E731" s="162"/>
      <c r="F731" s="126"/>
      <c r="G731" s="110"/>
      <c r="H731" s="155"/>
      <c r="I731" s="166"/>
      <c r="J731" s="166"/>
      <c r="K731" s="126"/>
      <c r="L731" s="166"/>
      <c r="M731" s="110"/>
      <c r="N731" s="110"/>
      <c r="O731" s="110"/>
      <c r="P731" s="110"/>
    </row>
    <row r="732" spans="1:16" x14ac:dyDescent="0.25">
      <c r="A732" s="115"/>
      <c r="B732" s="126"/>
      <c r="C732" s="155"/>
      <c r="D732" s="126"/>
      <c r="E732" s="162"/>
      <c r="F732" s="126"/>
      <c r="G732" s="110"/>
      <c r="H732" s="155"/>
      <c r="I732" s="166"/>
      <c r="J732" s="166"/>
      <c r="K732" s="126"/>
      <c r="L732" s="166"/>
      <c r="M732" s="110"/>
      <c r="N732" s="110"/>
      <c r="O732" s="110"/>
      <c r="P732" s="110"/>
    </row>
    <row r="733" spans="1:16" x14ac:dyDescent="0.25">
      <c r="A733" s="115"/>
      <c r="B733" s="126"/>
      <c r="C733" s="155"/>
      <c r="D733" s="126"/>
      <c r="E733" s="162"/>
      <c r="F733" s="126"/>
      <c r="G733" s="110"/>
      <c r="H733" s="155"/>
      <c r="I733" s="166"/>
      <c r="J733" s="166"/>
      <c r="K733" s="126"/>
      <c r="L733" s="166"/>
      <c r="M733" s="110"/>
      <c r="N733" s="110"/>
      <c r="O733" s="110"/>
      <c r="P733" s="110"/>
    </row>
    <row r="734" spans="1:16" x14ac:dyDescent="0.25">
      <c r="A734" s="115"/>
      <c r="B734" s="126"/>
      <c r="C734" s="155"/>
      <c r="D734" s="126"/>
      <c r="E734" s="162"/>
      <c r="F734" s="126"/>
      <c r="G734" s="110"/>
      <c r="H734" s="155"/>
      <c r="I734" s="166"/>
      <c r="J734" s="166"/>
      <c r="K734" s="126"/>
      <c r="L734" s="166"/>
      <c r="M734" s="110"/>
      <c r="N734" s="110"/>
      <c r="O734" s="110"/>
      <c r="P734" s="110"/>
    </row>
    <row r="735" spans="1:16" x14ac:dyDescent="0.25">
      <c r="A735" s="115"/>
      <c r="B735" s="126"/>
      <c r="C735" s="155"/>
      <c r="D735" s="126"/>
      <c r="E735" s="162"/>
      <c r="F735" s="126"/>
      <c r="G735" s="110"/>
      <c r="H735" s="155"/>
      <c r="I735" s="166"/>
      <c r="J735" s="166"/>
      <c r="K735" s="126"/>
      <c r="L735" s="166"/>
      <c r="M735" s="110"/>
      <c r="N735" s="110"/>
      <c r="O735" s="110"/>
      <c r="P735" s="110"/>
    </row>
    <row r="736" spans="1:16" x14ac:dyDescent="0.25">
      <c r="A736" s="115"/>
      <c r="B736" s="126"/>
      <c r="C736" s="155"/>
      <c r="D736" s="126"/>
      <c r="E736" s="162"/>
      <c r="F736" s="126"/>
      <c r="G736" s="110"/>
      <c r="H736" s="155"/>
      <c r="I736" s="166"/>
      <c r="J736" s="166"/>
      <c r="K736" s="126"/>
      <c r="L736" s="166"/>
      <c r="M736" s="110"/>
      <c r="N736" s="110"/>
      <c r="O736" s="110"/>
      <c r="P736" s="110"/>
    </row>
    <row r="737" spans="1:16" x14ac:dyDescent="0.25">
      <c r="A737" s="115"/>
      <c r="B737" s="126"/>
      <c r="C737" s="155"/>
      <c r="D737" s="126"/>
      <c r="E737" s="162"/>
      <c r="F737" s="126"/>
      <c r="G737" s="110"/>
      <c r="H737" s="155"/>
      <c r="I737" s="166"/>
      <c r="J737" s="166"/>
      <c r="K737" s="126"/>
      <c r="L737" s="166"/>
      <c r="M737" s="110"/>
      <c r="N737" s="110"/>
      <c r="O737" s="110"/>
      <c r="P737" s="110"/>
    </row>
    <row r="738" spans="1:16" x14ac:dyDescent="0.25">
      <c r="A738" s="115"/>
      <c r="B738" s="126"/>
      <c r="C738" s="155"/>
      <c r="D738" s="126"/>
      <c r="E738" s="162"/>
      <c r="F738" s="126"/>
      <c r="G738" s="110"/>
      <c r="H738" s="155"/>
      <c r="I738" s="166"/>
      <c r="J738" s="166"/>
      <c r="K738" s="126"/>
      <c r="L738" s="166"/>
      <c r="M738" s="110"/>
      <c r="N738" s="110"/>
      <c r="O738" s="110"/>
      <c r="P738" s="110"/>
    </row>
    <row r="739" spans="1:16" x14ac:dyDescent="0.25">
      <c r="A739" s="115"/>
      <c r="B739" s="126"/>
      <c r="C739" s="155"/>
      <c r="D739" s="126"/>
      <c r="E739" s="162"/>
      <c r="F739" s="126"/>
      <c r="G739" s="110"/>
      <c r="H739" s="155"/>
      <c r="I739" s="166"/>
      <c r="J739" s="166"/>
      <c r="K739" s="126"/>
      <c r="L739" s="166"/>
      <c r="M739" s="110"/>
      <c r="N739" s="110"/>
      <c r="O739" s="110"/>
      <c r="P739" s="110"/>
    </row>
    <row r="740" spans="1:16" x14ac:dyDescent="0.25">
      <c r="A740" s="115"/>
      <c r="B740" s="126"/>
      <c r="C740" s="155"/>
      <c r="D740" s="126"/>
      <c r="E740" s="162"/>
      <c r="F740" s="126"/>
      <c r="G740" s="110"/>
      <c r="H740" s="155"/>
      <c r="I740" s="166"/>
      <c r="J740" s="166"/>
      <c r="K740" s="126"/>
      <c r="L740" s="166"/>
      <c r="M740" s="110"/>
      <c r="N740" s="110"/>
      <c r="O740" s="110"/>
      <c r="P740" s="110"/>
    </row>
    <row r="741" spans="1:16" x14ac:dyDescent="0.25">
      <c r="A741" s="115"/>
      <c r="B741" s="126"/>
      <c r="C741" s="155"/>
      <c r="D741" s="126"/>
      <c r="E741" s="162"/>
      <c r="F741" s="126"/>
      <c r="G741" s="110"/>
      <c r="H741" s="155"/>
      <c r="I741" s="166"/>
      <c r="J741" s="166"/>
      <c r="K741" s="126"/>
      <c r="L741" s="166"/>
      <c r="M741" s="110"/>
      <c r="N741" s="110"/>
      <c r="O741" s="110"/>
      <c r="P741" s="110"/>
    </row>
    <row r="742" spans="1:16" x14ac:dyDescent="0.25">
      <c r="A742" s="115"/>
      <c r="B742" s="126"/>
      <c r="C742" s="155"/>
      <c r="D742" s="126"/>
      <c r="E742" s="162"/>
      <c r="F742" s="126"/>
      <c r="G742" s="110"/>
      <c r="H742" s="155"/>
      <c r="I742" s="166"/>
      <c r="J742" s="166"/>
      <c r="K742" s="126"/>
      <c r="L742" s="166"/>
      <c r="M742" s="110"/>
      <c r="N742" s="110"/>
      <c r="O742" s="110"/>
      <c r="P742" s="110"/>
    </row>
    <row r="743" spans="1:16" x14ac:dyDescent="0.25">
      <c r="A743" s="115"/>
      <c r="B743" s="126"/>
      <c r="C743" s="155"/>
      <c r="D743" s="126"/>
      <c r="E743" s="162"/>
      <c r="F743" s="126"/>
      <c r="G743" s="110"/>
      <c r="H743" s="155"/>
      <c r="I743" s="166"/>
      <c r="J743" s="166"/>
      <c r="K743" s="126"/>
      <c r="L743" s="166"/>
      <c r="M743" s="110"/>
      <c r="N743" s="110"/>
      <c r="O743" s="110"/>
      <c r="P743" s="110"/>
    </row>
    <row r="744" spans="1:16" x14ac:dyDescent="0.25">
      <c r="A744" s="115"/>
      <c r="B744" s="126"/>
      <c r="C744" s="155"/>
      <c r="D744" s="126"/>
      <c r="E744" s="162"/>
      <c r="F744" s="126"/>
      <c r="G744" s="110"/>
      <c r="H744" s="155"/>
      <c r="I744" s="166"/>
      <c r="J744" s="166"/>
      <c r="K744" s="126"/>
      <c r="L744" s="166"/>
      <c r="M744" s="110"/>
      <c r="N744" s="110"/>
      <c r="O744" s="110"/>
      <c r="P744" s="110"/>
    </row>
    <row r="745" spans="1:16" x14ac:dyDescent="0.25">
      <c r="A745" s="115"/>
      <c r="B745" s="126"/>
      <c r="C745" s="155"/>
      <c r="D745" s="126"/>
      <c r="E745" s="162"/>
      <c r="F745" s="126"/>
      <c r="G745" s="110"/>
      <c r="H745" s="155"/>
      <c r="I745" s="166"/>
      <c r="J745" s="166"/>
      <c r="K745" s="126"/>
      <c r="L745" s="166"/>
      <c r="M745" s="110"/>
      <c r="N745" s="110"/>
      <c r="O745" s="110"/>
      <c r="P745" s="110"/>
    </row>
    <row r="746" spans="1:16" x14ac:dyDescent="0.25">
      <c r="A746" s="115"/>
      <c r="B746" s="126"/>
      <c r="C746" s="155"/>
      <c r="D746" s="126"/>
      <c r="E746" s="162"/>
      <c r="F746" s="126"/>
      <c r="G746" s="110"/>
      <c r="H746" s="155"/>
      <c r="I746" s="166"/>
      <c r="J746" s="166"/>
      <c r="K746" s="126"/>
      <c r="L746" s="166"/>
      <c r="M746" s="110"/>
      <c r="N746" s="110"/>
      <c r="O746" s="110"/>
      <c r="P746" s="110"/>
    </row>
    <row r="747" spans="1:16" x14ac:dyDescent="0.25">
      <c r="A747" s="115"/>
      <c r="B747" s="126"/>
      <c r="C747" s="155"/>
      <c r="D747" s="126"/>
      <c r="E747" s="162"/>
      <c r="F747" s="126"/>
      <c r="G747" s="110"/>
      <c r="H747" s="155"/>
      <c r="I747" s="166"/>
      <c r="J747" s="166"/>
      <c r="K747" s="126"/>
      <c r="L747" s="166"/>
      <c r="M747" s="110"/>
      <c r="N747" s="110"/>
      <c r="O747" s="110"/>
      <c r="P747" s="110"/>
    </row>
    <row r="748" spans="1:16" x14ac:dyDescent="0.25">
      <c r="A748" s="115"/>
      <c r="B748" s="126"/>
      <c r="C748" s="155"/>
      <c r="D748" s="126"/>
      <c r="E748" s="162"/>
      <c r="F748" s="126"/>
      <c r="G748" s="110"/>
      <c r="H748" s="155"/>
      <c r="I748" s="166"/>
      <c r="J748" s="166"/>
      <c r="K748" s="126"/>
      <c r="L748" s="166"/>
      <c r="M748" s="110"/>
      <c r="N748" s="110"/>
      <c r="O748" s="110"/>
      <c r="P748" s="110"/>
    </row>
    <row r="749" spans="1:16" x14ac:dyDescent="0.25">
      <c r="A749" s="115"/>
      <c r="B749" s="126"/>
      <c r="C749" s="155"/>
      <c r="D749" s="126"/>
      <c r="E749" s="162"/>
      <c r="F749" s="126"/>
      <c r="G749" s="110"/>
      <c r="H749" s="155"/>
      <c r="I749" s="166"/>
      <c r="J749" s="166"/>
      <c r="K749" s="126"/>
      <c r="L749" s="166"/>
      <c r="M749" s="110"/>
      <c r="N749" s="110"/>
      <c r="O749" s="110"/>
      <c r="P749" s="110"/>
    </row>
    <row r="750" spans="1:16" x14ac:dyDescent="0.25">
      <c r="A750" s="115"/>
      <c r="B750" s="126"/>
      <c r="C750" s="155"/>
      <c r="D750" s="126"/>
      <c r="E750" s="162"/>
      <c r="F750" s="126"/>
      <c r="G750" s="110"/>
      <c r="H750" s="155"/>
      <c r="I750" s="166"/>
      <c r="J750" s="166"/>
      <c r="K750" s="126"/>
      <c r="L750" s="166"/>
      <c r="M750" s="110"/>
      <c r="N750" s="110"/>
      <c r="O750" s="110"/>
      <c r="P750" s="110"/>
    </row>
    <row r="751" spans="1:16" x14ac:dyDescent="0.25">
      <c r="A751" s="115"/>
      <c r="B751" s="126"/>
      <c r="C751" s="155"/>
      <c r="D751" s="126"/>
      <c r="E751" s="162"/>
      <c r="F751" s="126"/>
      <c r="G751" s="110"/>
      <c r="H751" s="155"/>
      <c r="I751" s="166"/>
      <c r="J751" s="166"/>
      <c r="K751" s="126"/>
      <c r="L751" s="166"/>
      <c r="M751" s="110"/>
      <c r="N751" s="110"/>
      <c r="O751" s="110"/>
      <c r="P751" s="110"/>
    </row>
    <row r="752" spans="1:16" x14ac:dyDescent="0.25">
      <c r="A752" s="115"/>
      <c r="B752" s="126"/>
      <c r="C752" s="155"/>
      <c r="D752" s="126"/>
      <c r="E752" s="162"/>
      <c r="F752" s="126"/>
      <c r="G752" s="110"/>
      <c r="H752" s="155"/>
      <c r="I752" s="166"/>
      <c r="J752" s="166"/>
      <c r="K752" s="126"/>
      <c r="L752" s="166"/>
      <c r="M752" s="110"/>
      <c r="N752" s="110"/>
      <c r="O752" s="110"/>
      <c r="P752" s="110"/>
    </row>
    <row r="753" spans="1:16" x14ac:dyDescent="0.25">
      <c r="A753" s="115"/>
      <c r="B753" s="126"/>
      <c r="C753" s="155"/>
      <c r="D753" s="126"/>
      <c r="E753" s="162"/>
      <c r="F753" s="126"/>
      <c r="G753" s="110"/>
      <c r="H753" s="155"/>
      <c r="I753" s="166"/>
      <c r="J753" s="166"/>
      <c r="K753" s="126"/>
      <c r="L753" s="166"/>
      <c r="M753" s="110"/>
      <c r="N753" s="110"/>
      <c r="O753" s="110"/>
      <c r="P753" s="110"/>
    </row>
    <row r="754" spans="1:16" x14ac:dyDescent="0.25">
      <c r="A754" s="115"/>
      <c r="B754" s="126"/>
      <c r="C754" s="155"/>
      <c r="D754" s="126"/>
      <c r="E754" s="162"/>
      <c r="F754" s="126"/>
      <c r="G754" s="110"/>
      <c r="H754" s="155"/>
      <c r="I754" s="166"/>
      <c r="J754" s="166"/>
      <c r="K754" s="126"/>
      <c r="L754" s="166"/>
      <c r="M754" s="110"/>
      <c r="N754" s="110"/>
      <c r="O754" s="110"/>
      <c r="P754" s="110"/>
    </row>
    <row r="755" spans="1:16" x14ac:dyDescent="0.25">
      <c r="A755" s="115"/>
      <c r="B755" s="126"/>
      <c r="C755" s="155"/>
      <c r="D755" s="126"/>
      <c r="E755" s="162"/>
      <c r="F755" s="126"/>
      <c r="G755" s="110"/>
      <c r="H755" s="155"/>
      <c r="I755" s="166"/>
      <c r="J755" s="166"/>
      <c r="K755" s="126"/>
      <c r="L755" s="166"/>
      <c r="M755" s="110"/>
      <c r="N755" s="110"/>
      <c r="O755" s="110"/>
      <c r="P755" s="110"/>
    </row>
    <row r="756" spans="1:16" x14ac:dyDescent="0.25">
      <c r="A756" s="115"/>
      <c r="B756" s="126"/>
      <c r="C756" s="155"/>
      <c r="D756" s="126"/>
      <c r="E756" s="162"/>
      <c r="F756" s="126"/>
      <c r="G756" s="110"/>
      <c r="H756" s="155"/>
      <c r="I756" s="166"/>
      <c r="J756" s="166"/>
      <c r="K756" s="126"/>
      <c r="L756" s="166"/>
      <c r="M756" s="110"/>
      <c r="N756" s="110"/>
      <c r="O756" s="110"/>
      <c r="P756" s="110"/>
    </row>
    <row r="757" spans="1:16" x14ac:dyDescent="0.25">
      <c r="A757" s="115"/>
      <c r="B757" s="126"/>
      <c r="C757" s="155"/>
      <c r="D757" s="126"/>
      <c r="E757" s="162"/>
      <c r="F757" s="126"/>
      <c r="G757" s="110"/>
      <c r="H757" s="155"/>
      <c r="I757" s="166"/>
      <c r="J757" s="166"/>
      <c r="K757" s="126"/>
      <c r="L757" s="166"/>
      <c r="M757" s="110"/>
      <c r="N757" s="110"/>
      <c r="O757" s="110"/>
      <c r="P757" s="110"/>
    </row>
    <row r="758" spans="1:16" x14ac:dyDescent="0.25">
      <c r="A758" s="115"/>
      <c r="B758" s="126"/>
      <c r="C758" s="155"/>
      <c r="D758" s="126"/>
      <c r="E758" s="162"/>
      <c r="F758" s="126"/>
      <c r="G758" s="110"/>
      <c r="H758" s="155"/>
      <c r="I758" s="166"/>
      <c r="J758" s="166"/>
      <c r="K758" s="126"/>
      <c r="L758" s="166"/>
      <c r="M758" s="110"/>
      <c r="N758" s="110"/>
      <c r="O758" s="110"/>
      <c r="P758" s="110"/>
    </row>
    <row r="759" spans="1:16" x14ac:dyDescent="0.25">
      <c r="A759" s="115"/>
      <c r="B759" s="126"/>
      <c r="C759" s="155"/>
      <c r="D759" s="126"/>
      <c r="E759" s="162"/>
      <c r="F759" s="126"/>
      <c r="G759" s="110"/>
      <c r="H759" s="155"/>
      <c r="I759" s="166"/>
      <c r="J759" s="166"/>
      <c r="K759" s="126"/>
      <c r="L759" s="166"/>
      <c r="M759" s="110"/>
      <c r="N759" s="110"/>
      <c r="O759" s="110"/>
      <c r="P759" s="110"/>
    </row>
    <row r="760" spans="1:16" x14ac:dyDescent="0.25">
      <c r="A760" s="115"/>
      <c r="B760" s="126"/>
      <c r="C760" s="155"/>
      <c r="D760" s="126"/>
      <c r="E760" s="162"/>
      <c r="F760" s="126"/>
      <c r="G760" s="110"/>
      <c r="H760" s="155"/>
      <c r="I760" s="166"/>
      <c r="J760" s="166"/>
      <c r="K760" s="126"/>
      <c r="L760" s="166"/>
      <c r="M760" s="110"/>
      <c r="N760" s="110"/>
      <c r="O760" s="110"/>
      <c r="P760" s="110"/>
    </row>
    <row r="761" spans="1:16" x14ac:dyDescent="0.25">
      <c r="A761" s="115"/>
      <c r="B761" s="126"/>
      <c r="C761" s="155"/>
      <c r="D761" s="126"/>
      <c r="E761" s="162"/>
      <c r="F761" s="126"/>
      <c r="G761" s="110"/>
      <c r="H761" s="155"/>
      <c r="I761" s="166"/>
      <c r="J761" s="166"/>
      <c r="K761" s="126"/>
      <c r="L761" s="166"/>
      <c r="M761" s="110"/>
      <c r="N761" s="110"/>
      <c r="O761" s="110"/>
      <c r="P761" s="110"/>
    </row>
    <row r="762" spans="1:16" x14ac:dyDescent="0.25">
      <c r="A762" s="115"/>
      <c r="B762" s="126"/>
      <c r="C762" s="155"/>
      <c r="D762" s="126"/>
      <c r="E762" s="162"/>
      <c r="F762" s="126"/>
      <c r="G762" s="110"/>
      <c r="H762" s="155"/>
      <c r="I762" s="166"/>
      <c r="J762" s="166"/>
      <c r="K762" s="126"/>
      <c r="L762" s="166"/>
      <c r="M762" s="110"/>
      <c r="N762" s="110"/>
      <c r="O762" s="110"/>
      <c r="P762" s="110"/>
    </row>
    <row r="763" spans="1:16" x14ac:dyDescent="0.25">
      <c r="A763" s="115"/>
      <c r="B763" s="126"/>
      <c r="C763" s="155"/>
      <c r="D763" s="126"/>
      <c r="E763" s="162"/>
      <c r="F763" s="126"/>
      <c r="G763" s="110"/>
      <c r="H763" s="155"/>
      <c r="I763" s="166"/>
      <c r="J763" s="166"/>
      <c r="K763" s="126"/>
      <c r="L763" s="166"/>
      <c r="M763" s="110"/>
      <c r="N763" s="110"/>
      <c r="O763" s="110"/>
      <c r="P763" s="110"/>
    </row>
    <row r="764" spans="1:16" x14ac:dyDescent="0.25">
      <c r="A764" s="115"/>
      <c r="B764" s="126"/>
      <c r="C764" s="155"/>
      <c r="D764" s="126"/>
      <c r="E764" s="162"/>
      <c r="F764" s="126"/>
      <c r="G764" s="110"/>
      <c r="H764" s="155"/>
      <c r="I764" s="166"/>
      <c r="J764" s="166"/>
      <c r="K764" s="126"/>
      <c r="L764" s="166"/>
      <c r="M764" s="110"/>
      <c r="N764" s="110"/>
      <c r="O764" s="110"/>
      <c r="P764" s="110"/>
    </row>
    <row r="765" spans="1:16" x14ac:dyDescent="0.25">
      <c r="A765" s="115"/>
      <c r="B765" s="126"/>
      <c r="C765" s="155"/>
      <c r="D765" s="126"/>
      <c r="E765" s="162"/>
      <c r="F765" s="126"/>
      <c r="G765" s="110"/>
      <c r="H765" s="155"/>
      <c r="I765" s="166"/>
      <c r="J765" s="166"/>
      <c r="K765" s="126"/>
      <c r="L765" s="166"/>
      <c r="M765" s="110"/>
      <c r="N765" s="110"/>
      <c r="O765" s="110"/>
      <c r="P765" s="110"/>
    </row>
    <row r="766" spans="1:16" x14ac:dyDescent="0.25">
      <c r="A766" s="115"/>
      <c r="B766" s="126"/>
      <c r="C766" s="155"/>
      <c r="D766" s="126"/>
      <c r="E766" s="162"/>
      <c r="F766" s="126"/>
      <c r="G766" s="110"/>
      <c r="H766" s="155"/>
      <c r="I766" s="166"/>
      <c r="J766" s="166"/>
      <c r="K766" s="126"/>
      <c r="L766" s="166"/>
      <c r="M766" s="110"/>
      <c r="N766" s="110"/>
      <c r="O766" s="110"/>
      <c r="P766" s="110"/>
    </row>
    <row r="767" spans="1:16" x14ac:dyDescent="0.25">
      <c r="A767" s="115"/>
      <c r="B767" s="126"/>
      <c r="C767" s="155"/>
      <c r="D767" s="126"/>
      <c r="E767" s="162"/>
      <c r="F767" s="126"/>
      <c r="G767" s="110"/>
      <c r="H767" s="155"/>
      <c r="I767" s="166"/>
      <c r="J767" s="166"/>
      <c r="K767" s="126"/>
      <c r="L767" s="166"/>
      <c r="M767" s="110"/>
      <c r="N767" s="110"/>
      <c r="O767" s="110"/>
      <c r="P767" s="110"/>
    </row>
    <row r="768" spans="1:16" x14ac:dyDescent="0.25">
      <c r="A768" s="115"/>
      <c r="B768" s="126"/>
      <c r="C768" s="155"/>
      <c r="D768" s="126"/>
      <c r="E768" s="162"/>
      <c r="F768" s="126"/>
      <c r="G768" s="110"/>
      <c r="H768" s="155"/>
      <c r="I768" s="166"/>
      <c r="J768" s="166"/>
      <c r="K768" s="126"/>
      <c r="L768" s="166"/>
      <c r="M768" s="110"/>
      <c r="N768" s="110"/>
      <c r="O768" s="110"/>
      <c r="P768" s="110"/>
    </row>
    <row r="769" spans="1:16" x14ac:dyDescent="0.25">
      <c r="A769" s="115"/>
      <c r="B769" s="126"/>
      <c r="C769" s="155"/>
      <c r="D769" s="126"/>
      <c r="E769" s="162"/>
      <c r="F769" s="126"/>
      <c r="G769" s="110"/>
      <c r="H769" s="155"/>
      <c r="I769" s="166"/>
      <c r="J769" s="166"/>
      <c r="K769" s="126"/>
      <c r="L769" s="166"/>
      <c r="M769" s="110"/>
      <c r="N769" s="110"/>
      <c r="O769" s="110"/>
      <c r="P769" s="110"/>
    </row>
    <row r="770" spans="1:16" x14ac:dyDescent="0.25">
      <c r="A770" s="115"/>
      <c r="B770" s="126"/>
      <c r="C770" s="155"/>
      <c r="D770" s="126"/>
      <c r="E770" s="162"/>
      <c r="F770" s="126"/>
      <c r="G770" s="110"/>
      <c r="H770" s="155"/>
      <c r="I770" s="166"/>
      <c r="J770" s="166"/>
      <c r="K770" s="126"/>
      <c r="L770" s="166"/>
      <c r="M770" s="110"/>
      <c r="N770" s="110"/>
      <c r="O770" s="110"/>
      <c r="P770" s="110"/>
    </row>
    <row r="771" spans="1:16" x14ac:dyDescent="0.25">
      <c r="A771" s="115"/>
      <c r="B771" s="126"/>
      <c r="C771" s="155"/>
      <c r="D771" s="126"/>
      <c r="E771" s="162"/>
      <c r="F771" s="126"/>
      <c r="G771" s="110"/>
      <c r="H771" s="155"/>
      <c r="I771" s="166"/>
      <c r="J771" s="166"/>
      <c r="K771" s="126"/>
      <c r="L771" s="166"/>
      <c r="M771" s="110"/>
      <c r="N771" s="110"/>
      <c r="O771" s="110"/>
      <c r="P771" s="110"/>
    </row>
    <row r="772" spans="1:16" x14ac:dyDescent="0.25">
      <c r="A772" s="115"/>
      <c r="B772" s="126"/>
      <c r="C772" s="155"/>
      <c r="D772" s="126"/>
      <c r="E772" s="162"/>
      <c r="F772" s="126"/>
      <c r="G772" s="110"/>
      <c r="H772" s="155"/>
      <c r="I772" s="166"/>
      <c r="J772" s="166"/>
      <c r="K772" s="126"/>
      <c r="L772" s="166"/>
      <c r="M772" s="110"/>
      <c r="N772" s="110"/>
      <c r="O772" s="110"/>
      <c r="P772" s="110"/>
    </row>
    <row r="773" spans="1:16" x14ac:dyDescent="0.25">
      <c r="A773" s="115"/>
      <c r="B773" s="126"/>
      <c r="C773" s="155"/>
      <c r="D773" s="126"/>
      <c r="E773" s="162"/>
      <c r="F773" s="126"/>
      <c r="G773" s="110"/>
      <c r="H773" s="155"/>
      <c r="I773" s="166"/>
      <c r="J773" s="166"/>
      <c r="K773" s="126"/>
      <c r="L773" s="166"/>
      <c r="M773" s="110"/>
      <c r="N773" s="110"/>
      <c r="O773" s="110"/>
      <c r="P773" s="110"/>
    </row>
    <row r="774" spans="1:16" x14ac:dyDescent="0.25">
      <c r="A774" s="115"/>
      <c r="B774" s="126"/>
      <c r="C774" s="155"/>
      <c r="D774" s="126"/>
      <c r="E774" s="162"/>
      <c r="F774" s="126"/>
      <c r="G774" s="110"/>
      <c r="H774" s="155"/>
      <c r="I774" s="166"/>
      <c r="J774" s="166"/>
      <c r="K774" s="126"/>
      <c r="L774" s="166"/>
      <c r="M774" s="110"/>
      <c r="N774" s="110"/>
      <c r="O774" s="110"/>
      <c r="P774" s="110"/>
    </row>
    <row r="775" spans="1:16" x14ac:dyDescent="0.25">
      <c r="A775" s="115"/>
      <c r="B775" s="126"/>
      <c r="C775" s="155"/>
      <c r="D775" s="126"/>
      <c r="E775" s="162"/>
      <c r="F775" s="126"/>
      <c r="G775" s="110"/>
      <c r="H775" s="155"/>
      <c r="I775" s="166"/>
      <c r="J775" s="166"/>
      <c r="K775" s="126"/>
      <c r="L775" s="166"/>
      <c r="M775" s="110"/>
      <c r="N775" s="110"/>
      <c r="O775" s="110"/>
      <c r="P775" s="110"/>
    </row>
    <row r="776" spans="1:16" x14ac:dyDescent="0.25">
      <c r="A776" s="115"/>
      <c r="B776" s="126"/>
      <c r="C776" s="155"/>
      <c r="D776" s="126"/>
      <c r="E776" s="162"/>
      <c r="F776" s="126"/>
      <c r="G776" s="110"/>
      <c r="H776" s="155"/>
      <c r="I776" s="166"/>
      <c r="J776" s="166"/>
      <c r="K776" s="126"/>
      <c r="L776" s="166"/>
      <c r="M776" s="110"/>
      <c r="N776" s="110"/>
      <c r="O776" s="110"/>
      <c r="P776" s="110"/>
    </row>
    <row r="777" spans="1:16" x14ac:dyDescent="0.25">
      <c r="A777" s="115"/>
      <c r="B777" s="126"/>
      <c r="C777" s="155"/>
      <c r="D777" s="126"/>
      <c r="E777" s="162"/>
      <c r="F777" s="126"/>
      <c r="G777" s="110"/>
      <c r="H777" s="155"/>
      <c r="I777" s="166"/>
      <c r="J777" s="166"/>
      <c r="K777" s="126"/>
      <c r="L777" s="166"/>
      <c r="M777" s="110"/>
      <c r="N777" s="110"/>
      <c r="O777" s="110"/>
      <c r="P777" s="110"/>
    </row>
    <row r="778" spans="1:16" x14ac:dyDescent="0.25">
      <c r="A778" s="115"/>
      <c r="B778" s="126"/>
      <c r="C778" s="155"/>
      <c r="D778" s="126"/>
      <c r="E778" s="162"/>
      <c r="F778" s="126"/>
      <c r="G778" s="110"/>
      <c r="H778" s="155"/>
      <c r="I778" s="166"/>
      <c r="J778" s="166"/>
      <c r="K778" s="126"/>
      <c r="L778" s="166"/>
      <c r="M778" s="110"/>
      <c r="N778" s="110"/>
      <c r="O778" s="110"/>
      <c r="P778" s="110"/>
    </row>
    <row r="779" spans="1:16" x14ac:dyDescent="0.25">
      <c r="A779" s="115"/>
      <c r="B779" s="126"/>
      <c r="C779" s="155"/>
      <c r="D779" s="126"/>
      <c r="E779" s="162"/>
      <c r="F779" s="126"/>
      <c r="G779" s="110"/>
      <c r="H779" s="155"/>
      <c r="I779" s="166"/>
      <c r="J779" s="166"/>
      <c r="K779" s="126"/>
      <c r="L779" s="166"/>
      <c r="M779" s="110"/>
      <c r="N779" s="110"/>
      <c r="O779" s="110"/>
      <c r="P779" s="110"/>
    </row>
    <row r="780" spans="1:16" x14ac:dyDescent="0.25">
      <c r="A780" s="115"/>
      <c r="B780" s="126"/>
      <c r="C780" s="155"/>
      <c r="D780" s="126"/>
      <c r="E780" s="162"/>
      <c r="F780" s="126"/>
      <c r="G780" s="110"/>
      <c r="H780" s="155"/>
      <c r="I780" s="166"/>
      <c r="J780" s="166"/>
      <c r="K780" s="126"/>
      <c r="L780" s="166"/>
      <c r="M780" s="110"/>
      <c r="N780" s="110"/>
      <c r="O780" s="110"/>
      <c r="P780" s="110"/>
    </row>
    <row r="781" spans="1:16" x14ac:dyDescent="0.25">
      <c r="A781" s="115"/>
      <c r="B781" s="126"/>
      <c r="C781" s="155"/>
      <c r="D781" s="126"/>
      <c r="E781" s="162"/>
      <c r="F781" s="126"/>
      <c r="G781" s="110"/>
      <c r="H781" s="155"/>
      <c r="I781" s="166"/>
      <c r="J781" s="166"/>
      <c r="K781" s="126"/>
      <c r="L781" s="166"/>
      <c r="M781" s="110"/>
      <c r="N781" s="110"/>
      <c r="O781" s="110"/>
      <c r="P781" s="110"/>
    </row>
    <row r="782" spans="1:16" x14ac:dyDescent="0.25">
      <c r="A782" s="115"/>
      <c r="B782" s="126"/>
      <c r="C782" s="155"/>
      <c r="D782" s="126"/>
      <c r="E782" s="162"/>
      <c r="F782" s="126"/>
      <c r="G782" s="110"/>
      <c r="H782" s="155"/>
      <c r="I782" s="166"/>
      <c r="J782" s="166"/>
      <c r="K782" s="126"/>
      <c r="L782" s="166"/>
      <c r="M782" s="110"/>
      <c r="N782" s="110"/>
      <c r="O782" s="110"/>
      <c r="P782" s="110"/>
    </row>
    <row r="783" spans="1:16" x14ac:dyDescent="0.25">
      <c r="A783" s="115"/>
      <c r="B783" s="126"/>
      <c r="C783" s="155"/>
      <c r="D783" s="126"/>
      <c r="E783" s="162"/>
      <c r="F783" s="126"/>
      <c r="G783" s="110"/>
      <c r="H783" s="155"/>
      <c r="I783" s="166"/>
      <c r="J783" s="166"/>
      <c r="K783" s="126"/>
      <c r="L783" s="166"/>
      <c r="M783" s="110"/>
      <c r="N783" s="110"/>
      <c r="O783" s="110"/>
      <c r="P783" s="110"/>
    </row>
    <row r="784" spans="1:16" x14ac:dyDescent="0.25">
      <c r="A784" s="115"/>
      <c r="B784" s="126"/>
      <c r="C784" s="155"/>
      <c r="D784" s="126"/>
      <c r="E784" s="162"/>
      <c r="F784" s="126"/>
      <c r="G784" s="110"/>
      <c r="H784" s="155"/>
      <c r="I784" s="166"/>
      <c r="J784" s="166"/>
      <c r="K784" s="126"/>
      <c r="L784" s="166"/>
      <c r="M784" s="110"/>
      <c r="N784" s="110"/>
      <c r="O784" s="110"/>
      <c r="P784" s="110"/>
    </row>
    <row r="785" spans="1:16" x14ac:dyDescent="0.25">
      <c r="A785" s="115"/>
      <c r="B785" s="126"/>
      <c r="C785" s="155"/>
      <c r="D785" s="126"/>
      <c r="E785" s="162"/>
      <c r="F785" s="126"/>
      <c r="G785" s="110"/>
      <c r="H785" s="155"/>
      <c r="I785" s="166"/>
      <c r="J785" s="166"/>
      <c r="K785" s="126"/>
      <c r="L785" s="166"/>
      <c r="M785" s="110"/>
      <c r="N785" s="110"/>
      <c r="O785" s="110"/>
      <c r="P785" s="110"/>
    </row>
    <row r="786" spans="1:16" x14ac:dyDescent="0.25">
      <c r="A786" s="115"/>
      <c r="B786" s="126"/>
      <c r="C786" s="155"/>
      <c r="D786" s="126"/>
      <c r="E786" s="162"/>
      <c r="F786" s="126"/>
      <c r="G786" s="110"/>
      <c r="H786" s="155"/>
      <c r="I786" s="166"/>
      <c r="J786" s="166"/>
      <c r="K786" s="126"/>
      <c r="L786" s="166"/>
      <c r="M786" s="110"/>
      <c r="N786" s="110"/>
      <c r="O786" s="110"/>
      <c r="P786" s="110"/>
    </row>
    <row r="787" spans="1:16" x14ac:dyDescent="0.25">
      <c r="A787" s="115"/>
      <c r="B787" s="126"/>
      <c r="C787" s="155"/>
      <c r="D787" s="126"/>
      <c r="E787" s="162"/>
      <c r="F787" s="126"/>
      <c r="G787" s="110"/>
      <c r="H787" s="155"/>
      <c r="I787" s="166"/>
      <c r="J787" s="166"/>
      <c r="K787" s="126"/>
      <c r="L787" s="166"/>
      <c r="M787" s="110"/>
      <c r="N787" s="110"/>
      <c r="O787" s="110"/>
      <c r="P787" s="110"/>
    </row>
    <row r="788" spans="1:16" x14ac:dyDescent="0.25">
      <c r="A788" s="115"/>
      <c r="B788" s="126"/>
      <c r="C788" s="155"/>
      <c r="D788" s="126"/>
      <c r="E788" s="162"/>
      <c r="F788" s="126"/>
      <c r="G788" s="110"/>
      <c r="H788" s="155"/>
      <c r="I788" s="166"/>
      <c r="J788" s="166"/>
      <c r="K788" s="126"/>
      <c r="L788" s="166"/>
      <c r="M788" s="110"/>
      <c r="N788" s="110"/>
      <c r="O788" s="110"/>
      <c r="P788" s="110"/>
    </row>
    <row r="789" spans="1:16" x14ac:dyDescent="0.25">
      <c r="A789" s="115"/>
      <c r="B789" s="126"/>
      <c r="C789" s="155"/>
      <c r="D789" s="126"/>
      <c r="E789" s="162"/>
      <c r="F789" s="126"/>
      <c r="G789" s="110"/>
      <c r="H789" s="155"/>
      <c r="I789" s="166"/>
      <c r="J789" s="166"/>
      <c r="K789" s="126"/>
      <c r="L789" s="166"/>
      <c r="M789" s="110"/>
      <c r="N789" s="110"/>
      <c r="O789" s="110"/>
      <c r="P789" s="110"/>
    </row>
    <row r="790" spans="1:16" x14ac:dyDescent="0.25">
      <c r="A790" s="115"/>
      <c r="B790" s="126"/>
      <c r="C790" s="155"/>
      <c r="D790" s="126"/>
      <c r="E790" s="162"/>
      <c r="F790" s="126"/>
      <c r="G790" s="110"/>
      <c r="H790" s="155"/>
      <c r="I790" s="166"/>
      <c r="J790" s="166"/>
      <c r="K790" s="126"/>
      <c r="L790" s="166"/>
      <c r="M790" s="110"/>
      <c r="N790" s="110"/>
      <c r="O790" s="110"/>
      <c r="P790" s="110"/>
    </row>
    <row r="791" spans="1:16" x14ac:dyDescent="0.25">
      <c r="A791" s="115"/>
      <c r="B791" s="126"/>
      <c r="C791" s="155"/>
      <c r="D791" s="126"/>
      <c r="E791" s="162"/>
      <c r="F791" s="126"/>
      <c r="G791" s="110"/>
      <c r="H791" s="155"/>
      <c r="I791" s="166"/>
      <c r="J791" s="166"/>
      <c r="K791" s="126"/>
      <c r="L791" s="166"/>
      <c r="M791" s="110"/>
      <c r="N791" s="110"/>
      <c r="O791" s="110"/>
      <c r="P791" s="110"/>
    </row>
    <row r="792" spans="1:16" x14ac:dyDescent="0.25">
      <c r="A792" s="115"/>
      <c r="B792" s="126"/>
      <c r="C792" s="155"/>
      <c r="D792" s="126"/>
      <c r="E792" s="162"/>
      <c r="F792" s="126"/>
      <c r="G792" s="110"/>
      <c r="H792" s="155"/>
      <c r="I792" s="166"/>
      <c r="J792" s="166"/>
      <c r="K792" s="126"/>
      <c r="L792" s="166"/>
      <c r="M792" s="110"/>
      <c r="N792" s="110"/>
      <c r="O792" s="110"/>
      <c r="P792" s="110"/>
    </row>
    <row r="793" spans="1:16" x14ac:dyDescent="0.25">
      <c r="A793" s="115"/>
      <c r="B793" s="126"/>
      <c r="C793" s="155"/>
      <c r="D793" s="126"/>
      <c r="E793" s="162"/>
      <c r="F793" s="126"/>
      <c r="G793" s="110"/>
      <c r="H793" s="155"/>
      <c r="I793" s="166"/>
      <c r="J793" s="166"/>
      <c r="K793" s="126"/>
      <c r="L793" s="166"/>
      <c r="M793" s="110"/>
      <c r="N793" s="110"/>
      <c r="O793" s="110"/>
      <c r="P793" s="110"/>
    </row>
    <row r="794" spans="1:16" x14ac:dyDescent="0.25">
      <c r="A794" s="115"/>
      <c r="B794" s="126"/>
      <c r="C794" s="155"/>
      <c r="D794" s="126"/>
      <c r="E794" s="162"/>
      <c r="F794" s="126"/>
      <c r="G794" s="110"/>
      <c r="H794" s="155"/>
      <c r="I794" s="166"/>
      <c r="J794" s="166"/>
      <c r="K794" s="126"/>
      <c r="L794" s="166"/>
      <c r="M794" s="110"/>
      <c r="N794" s="110"/>
      <c r="O794" s="110"/>
      <c r="P794" s="110"/>
    </row>
    <row r="795" spans="1:16" x14ac:dyDescent="0.25">
      <c r="A795" s="115"/>
      <c r="B795" s="126"/>
      <c r="C795" s="155"/>
      <c r="D795" s="126"/>
      <c r="E795" s="162"/>
      <c r="F795" s="126"/>
      <c r="G795" s="110"/>
      <c r="H795" s="155"/>
      <c r="I795" s="166"/>
      <c r="J795" s="166"/>
      <c r="K795" s="126"/>
      <c r="L795" s="166"/>
      <c r="M795" s="110"/>
      <c r="N795" s="110"/>
      <c r="O795" s="110"/>
      <c r="P795" s="110"/>
    </row>
    <row r="796" spans="1:16" x14ac:dyDescent="0.25">
      <c r="A796" s="115"/>
      <c r="B796" s="126"/>
      <c r="C796" s="155"/>
      <c r="D796" s="126"/>
      <c r="E796" s="162"/>
      <c r="F796" s="126"/>
      <c r="G796" s="110"/>
      <c r="H796" s="155"/>
      <c r="I796" s="166"/>
      <c r="J796" s="166"/>
      <c r="K796" s="126"/>
      <c r="L796" s="166"/>
      <c r="M796" s="110"/>
      <c r="N796" s="110"/>
      <c r="O796" s="110"/>
      <c r="P796" s="110"/>
    </row>
    <row r="797" spans="1:16" x14ac:dyDescent="0.25">
      <c r="A797" s="115"/>
      <c r="B797" s="126"/>
      <c r="C797" s="155"/>
      <c r="D797" s="126"/>
      <c r="E797" s="162"/>
      <c r="F797" s="126"/>
      <c r="G797" s="110"/>
      <c r="H797" s="155"/>
      <c r="I797" s="166"/>
      <c r="J797" s="166"/>
      <c r="K797" s="126"/>
      <c r="L797" s="166"/>
      <c r="M797" s="110"/>
      <c r="N797" s="110"/>
      <c r="O797" s="110"/>
      <c r="P797" s="110"/>
    </row>
    <row r="798" spans="1:16" x14ac:dyDescent="0.25">
      <c r="A798" s="115"/>
      <c r="B798" s="126"/>
      <c r="C798" s="155"/>
      <c r="D798" s="126"/>
      <c r="E798" s="162"/>
      <c r="F798" s="126"/>
      <c r="G798" s="110"/>
      <c r="H798" s="155"/>
      <c r="I798" s="166"/>
      <c r="J798" s="166"/>
      <c r="K798" s="126"/>
      <c r="L798" s="166"/>
      <c r="M798" s="110"/>
      <c r="N798" s="110"/>
      <c r="O798" s="110"/>
      <c r="P798" s="110"/>
    </row>
    <row r="799" spans="1:16" x14ac:dyDescent="0.25">
      <c r="A799" s="115"/>
      <c r="B799" s="126"/>
      <c r="C799" s="155"/>
      <c r="D799" s="126"/>
      <c r="E799" s="162"/>
      <c r="F799" s="126"/>
      <c r="G799" s="110"/>
      <c r="H799" s="155"/>
      <c r="I799" s="166"/>
      <c r="J799" s="166"/>
      <c r="K799" s="126"/>
      <c r="L799" s="166"/>
      <c r="M799" s="110"/>
      <c r="N799" s="110"/>
      <c r="O799" s="110"/>
      <c r="P799" s="110"/>
    </row>
    <row r="800" spans="1:16" x14ac:dyDescent="0.25">
      <c r="A800" s="115"/>
      <c r="B800" s="126"/>
      <c r="C800" s="155"/>
      <c r="D800" s="126"/>
      <c r="E800" s="162"/>
      <c r="F800" s="126"/>
      <c r="G800" s="110"/>
      <c r="H800" s="155"/>
      <c r="I800" s="166"/>
      <c r="J800" s="166"/>
      <c r="K800" s="126"/>
      <c r="L800" s="166"/>
      <c r="M800" s="110"/>
      <c r="N800" s="110"/>
      <c r="O800" s="110"/>
      <c r="P800" s="110"/>
    </row>
    <row r="801" spans="1:16" x14ac:dyDescent="0.25">
      <c r="A801" s="115"/>
      <c r="B801" s="126"/>
      <c r="C801" s="155"/>
      <c r="D801" s="126"/>
      <c r="E801" s="162"/>
      <c r="F801" s="126"/>
      <c r="G801" s="110"/>
      <c r="H801" s="155"/>
      <c r="I801" s="166"/>
      <c r="J801" s="166"/>
      <c r="K801" s="126"/>
      <c r="L801" s="166"/>
      <c r="M801" s="110"/>
      <c r="N801" s="110"/>
      <c r="O801" s="110"/>
      <c r="P801" s="110"/>
    </row>
    <row r="802" spans="1:16" x14ac:dyDescent="0.25">
      <c r="A802" s="115"/>
      <c r="B802" s="126"/>
      <c r="C802" s="155"/>
      <c r="D802" s="126"/>
      <c r="E802" s="162"/>
      <c r="F802" s="126"/>
      <c r="G802" s="110"/>
      <c r="H802" s="155"/>
      <c r="I802" s="166"/>
      <c r="J802" s="166"/>
      <c r="K802" s="126"/>
      <c r="L802" s="166"/>
      <c r="M802" s="110"/>
      <c r="N802" s="110"/>
      <c r="O802" s="110"/>
      <c r="P802" s="110"/>
    </row>
    <row r="803" spans="1:16" x14ac:dyDescent="0.25">
      <c r="A803" s="115"/>
      <c r="B803" s="126"/>
      <c r="C803" s="155"/>
      <c r="D803" s="126"/>
      <c r="E803" s="162"/>
      <c r="F803" s="126"/>
      <c r="G803" s="110"/>
      <c r="H803" s="155"/>
      <c r="I803" s="166"/>
      <c r="J803" s="166"/>
      <c r="K803" s="126"/>
      <c r="L803" s="166"/>
      <c r="M803" s="110"/>
      <c r="N803" s="110"/>
      <c r="O803" s="110"/>
      <c r="P803" s="110"/>
    </row>
    <row r="804" spans="1:16" x14ac:dyDescent="0.25">
      <c r="A804" s="115"/>
      <c r="B804" s="126"/>
      <c r="C804" s="155"/>
      <c r="D804" s="126"/>
      <c r="E804" s="162"/>
      <c r="F804" s="126"/>
      <c r="G804" s="110"/>
      <c r="H804" s="155"/>
      <c r="I804" s="166"/>
      <c r="J804" s="166"/>
      <c r="K804" s="126"/>
      <c r="L804" s="166"/>
      <c r="M804" s="110"/>
      <c r="N804" s="110"/>
      <c r="O804" s="110"/>
      <c r="P804" s="110"/>
    </row>
    <row r="805" spans="1:16" x14ac:dyDescent="0.25">
      <c r="A805" s="115"/>
      <c r="B805" s="126"/>
      <c r="C805" s="155"/>
      <c r="D805" s="126"/>
      <c r="E805" s="162"/>
      <c r="F805" s="126"/>
      <c r="G805" s="110"/>
      <c r="H805" s="155"/>
      <c r="I805" s="166"/>
      <c r="J805" s="166"/>
      <c r="K805" s="126"/>
      <c r="L805" s="166"/>
      <c r="M805" s="110"/>
      <c r="N805" s="110"/>
      <c r="O805" s="110"/>
      <c r="P805" s="110"/>
    </row>
    <row r="806" spans="1:16" x14ac:dyDescent="0.25">
      <c r="A806" s="115"/>
      <c r="B806" s="126"/>
      <c r="C806" s="155"/>
      <c r="D806" s="126"/>
      <c r="E806" s="162"/>
      <c r="F806" s="126"/>
      <c r="G806" s="110"/>
      <c r="H806" s="155"/>
      <c r="I806" s="166"/>
      <c r="J806" s="166"/>
      <c r="K806" s="126"/>
      <c r="L806" s="166"/>
      <c r="M806" s="110"/>
      <c r="N806" s="110"/>
      <c r="O806" s="110"/>
      <c r="P806" s="110"/>
    </row>
    <row r="807" spans="1:16" x14ac:dyDescent="0.25">
      <c r="A807" s="115"/>
      <c r="B807" s="126"/>
      <c r="C807" s="155"/>
      <c r="D807" s="126"/>
      <c r="E807" s="162"/>
      <c r="F807" s="126"/>
      <c r="G807" s="110"/>
      <c r="H807" s="155"/>
      <c r="I807" s="166"/>
      <c r="J807" s="166"/>
      <c r="K807" s="126"/>
      <c r="L807" s="166"/>
      <c r="M807" s="110"/>
      <c r="N807" s="110"/>
      <c r="O807" s="110"/>
      <c r="P807" s="110"/>
    </row>
    <row r="808" spans="1:16" x14ac:dyDescent="0.25">
      <c r="A808" s="115"/>
      <c r="B808" s="126"/>
      <c r="C808" s="155"/>
      <c r="D808" s="126"/>
      <c r="E808" s="162"/>
      <c r="F808" s="126"/>
      <c r="G808" s="110"/>
      <c r="H808" s="155"/>
      <c r="I808" s="166"/>
      <c r="J808" s="166"/>
      <c r="K808" s="126"/>
      <c r="L808" s="166"/>
      <c r="M808" s="110"/>
      <c r="N808" s="110"/>
      <c r="O808" s="110"/>
      <c r="P808" s="110"/>
    </row>
    <row r="809" spans="1:16" x14ac:dyDescent="0.25">
      <c r="A809" s="115"/>
      <c r="B809" s="126"/>
      <c r="C809" s="155"/>
      <c r="D809" s="126"/>
      <c r="E809" s="162"/>
      <c r="F809" s="126"/>
      <c r="G809" s="110"/>
      <c r="H809" s="155"/>
      <c r="I809" s="166"/>
      <c r="J809" s="166"/>
      <c r="K809" s="126"/>
      <c r="L809" s="166"/>
      <c r="M809" s="110"/>
      <c r="N809" s="110"/>
      <c r="O809" s="110"/>
      <c r="P809" s="110"/>
    </row>
    <row r="810" spans="1:16" x14ac:dyDescent="0.25">
      <c r="A810" s="115"/>
      <c r="B810" s="126"/>
      <c r="C810" s="155"/>
      <c r="D810" s="126"/>
      <c r="E810" s="162"/>
      <c r="F810" s="126"/>
      <c r="G810" s="110"/>
      <c r="H810" s="155"/>
      <c r="I810" s="166"/>
      <c r="J810" s="166"/>
      <c r="K810" s="126"/>
      <c r="L810" s="166"/>
      <c r="M810" s="110"/>
      <c r="N810" s="110"/>
      <c r="O810" s="110"/>
      <c r="P810" s="110"/>
    </row>
    <row r="811" spans="1:16" x14ac:dyDescent="0.25">
      <c r="A811" s="115"/>
      <c r="B811" s="126"/>
      <c r="C811" s="155"/>
      <c r="D811" s="126"/>
      <c r="E811" s="162"/>
      <c r="F811" s="126"/>
      <c r="G811" s="110"/>
      <c r="H811" s="155"/>
      <c r="I811" s="166"/>
      <c r="J811" s="166"/>
      <c r="K811" s="126"/>
      <c r="L811" s="166"/>
      <c r="M811" s="110"/>
      <c r="N811" s="110"/>
      <c r="O811" s="110"/>
      <c r="P811" s="110"/>
    </row>
    <row r="812" spans="1:16" x14ac:dyDescent="0.25">
      <c r="A812" s="115"/>
      <c r="B812" s="126"/>
      <c r="C812" s="155"/>
      <c r="D812" s="126"/>
      <c r="E812" s="162"/>
      <c r="F812" s="126"/>
      <c r="G812" s="110"/>
      <c r="H812" s="155"/>
      <c r="I812" s="166"/>
      <c r="J812" s="166"/>
      <c r="K812" s="126"/>
      <c r="L812" s="166"/>
      <c r="M812" s="110"/>
      <c r="N812" s="110"/>
      <c r="O812" s="110"/>
      <c r="P812" s="110"/>
    </row>
    <row r="813" spans="1:16" x14ac:dyDescent="0.25">
      <c r="A813" s="115"/>
      <c r="B813" s="126"/>
      <c r="C813" s="155"/>
      <c r="D813" s="126"/>
      <c r="E813" s="162"/>
      <c r="F813" s="126"/>
      <c r="G813" s="110"/>
      <c r="H813" s="155"/>
      <c r="I813" s="166"/>
      <c r="J813" s="166"/>
      <c r="K813" s="126"/>
      <c r="L813" s="166"/>
      <c r="M813" s="110"/>
      <c r="N813" s="110"/>
      <c r="O813" s="110"/>
      <c r="P813" s="110"/>
    </row>
    <row r="814" spans="1:16" x14ac:dyDescent="0.25">
      <c r="A814" s="115"/>
      <c r="B814" s="126"/>
      <c r="C814" s="155"/>
      <c r="D814" s="126"/>
      <c r="E814" s="162"/>
      <c r="F814" s="126"/>
      <c r="G814" s="110"/>
      <c r="H814" s="155"/>
      <c r="I814" s="166"/>
      <c r="J814" s="166"/>
      <c r="K814" s="126"/>
      <c r="L814" s="166"/>
      <c r="M814" s="110"/>
      <c r="N814" s="110"/>
      <c r="O814" s="110"/>
      <c r="P814" s="110"/>
    </row>
    <row r="815" spans="1:16" x14ac:dyDescent="0.25">
      <c r="A815" s="115"/>
      <c r="B815" s="126"/>
      <c r="C815" s="155"/>
      <c r="D815" s="126"/>
      <c r="E815" s="162"/>
      <c r="F815" s="126"/>
      <c r="G815" s="110"/>
      <c r="H815" s="155"/>
      <c r="I815" s="166"/>
      <c r="J815" s="166"/>
      <c r="K815" s="126"/>
      <c r="L815" s="166"/>
      <c r="M815" s="110"/>
      <c r="N815" s="110"/>
      <c r="O815" s="110"/>
      <c r="P815" s="110"/>
    </row>
    <row r="816" spans="1:16" x14ac:dyDescent="0.25">
      <c r="A816" s="115"/>
      <c r="B816" s="126"/>
      <c r="C816" s="155"/>
      <c r="D816" s="126"/>
      <c r="E816" s="162"/>
      <c r="F816" s="126"/>
      <c r="G816" s="110"/>
      <c r="H816" s="155"/>
      <c r="I816" s="166"/>
      <c r="J816" s="166"/>
      <c r="K816" s="126"/>
      <c r="L816" s="166"/>
      <c r="M816" s="110"/>
      <c r="N816" s="110"/>
      <c r="O816" s="110"/>
      <c r="P816" s="110"/>
    </row>
    <row r="817" spans="1:16" x14ac:dyDescent="0.25">
      <c r="A817" s="115"/>
      <c r="B817" s="126"/>
      <c r="C817" s="155"/>
      <c r="D817" s="126"/>
      <c r="E817" s="162"/>
      <c r="F817" s="126"/>
      <c r="G817" s="110"/>
      <c r="H817" s="155"/>
      <c r="I817" s="166"/>
      <c r="J817" s="166"/>
      <c r="K817" s="126"/>
      <c r="L817" s="166"/>
      <c r="M817" s="110"/>
      <c r="N817" s="110"/>
      <c r="O817" s="110"/>
      <c r="P817" s="110"/>
    </row>
    <row r="818" spans="1:16" x14ac:dyDescent="0.25">
      <c r="A818" s="115"/>
      <c r="B818" s="126"/>
      <c r="C818" s="155"/>
      <c r="D818" s="126"/>
      <c r="E818" s="162"/>
      <c r="F818" s="126"/>
      <c r="G818" s="110"/>
      <c r="H818" s="155"/>
      <c r="I818" s="166"/>
      <c r="J818" s="166"/>
      <c r="K818" s="126"/>
      <c r="L818" s="166"/>
      <c r="M818" s="110"/>
      <c r="N818" s="110"/>
      <c r="O818" s="110"/>
      <c r="P818" s="110"/>
    </row>
    <row r="819" spans="1:16" x14ac:dyDescent="0.25">
      <c r="A819" s="115"/>
      <c r="B819" s="126"/>
      <c r="C819" s="155"/>
      <c r="D819" s="126"/>
      <c r="E819" s="162"/>
      <c r="F819" s="126"/>
      <c r="G819" s="110"/>
      <c r="H819" s="155"/>
      <c r="I819" s="166"/>
      <c r="J819" s="166"/>
      <c r="K819" s="126"/>
      <c r="L819" s="166"/>
      <c r="M819" s="110"/>
      <c r="N819" s="110"/>
      <c r="O819" s="110"/>
      <c r="P819" s="110"/>
    </row>
    <row r="820" spans="1:16" x14ac:dyDescent="0.25">
      <c r="A820" s="115"/>
      <c r="B820" s="126"/>
      <c r="C820" s="155"/>
      <c r="D820" s="126"/>
      <c r="E820" s="162"/>
      <c r="F820" s="126"/>
      <c r="G820" s="110"/>
      <c r="H820" s="155"/>
      <c r="I820" s="166"/>
      <c r="J820" s="166"/>
      <c r="K820" s="126"/>
      <c r="L820" s="166"/>
      <c r="M820" s="110"/>
      <c r="N820" s="110"/>
      <c r="O820" s="110"/>
      <c r="P820" s="110"/>
    </row>
    <row r="821" spans="1:16" x14ac:dyDescent="0.25">
      <c r="A821" s="115"/>
      <c r="B821" s="126"/>
      <c r="C821" s="155"/>
      <c r="D821" s="126"/>
      <c r="E821" s="162"/>
      <c r="F821" s="126"/>
      <c r="G821" s="110"/>
      <c r="H821" s="155"/>
      <c r="I821" s="166"/>
      <c r="J821" s="166"/>
      <c r="K821" s="126"/>
      <c r="L821" s="166"/>
      <c r="M821" s="110"/>
      <c r="N821" s="110"/>
      <c r="O821" s="110"/>
      <c r="P821" s="110"/>
    </row>
    <row r="822" spans="1:16" x14ac:dyDescent="0.25">
      <c r="A822" s="115"/>
      <c r="B822" s="126"/>
      <c r="C822" s="155"/>
      <c r="D822" s="126"/>
      <c r="E822" s="162"/>
      <c r="F822" s="126"/>
      <c r="G822" s="110"/>
      <c r="H822" s="155"/>
      <c r="I822" s="166"/>
      <c r="J822" s="166"/>
      <c r="K822" s="126"/>
      <c r="L822" s="166"/>
      <c r="M822" s="110"/>
      <c r="N822" s="110"/>
      <c r="O822" s="110"/>
      <c r="P822" s="110"/>
    </row>
    <row r="823" spans="1:16" x14ac:dyDescent="0.25">
      <c r="A823" s="115"/>
      <c r="B823" s="126"/>
      <c r="C823" s="155"/>
      <c r="D823" s="126"/>
      <c r="E823" s="162"/>
      <c r="F823" s="126"/>
      <c r="G823" s="110"/>
      <c r="H823" s="155"/>
      <c r="I823" s="166"/>
      <c r="J823" s="166"/>
      <c r="K823" s="126"/>
      <c r="L823" s="166"/>
      <c r="M823" s="110"/>
      <c r="N823" s="110"/>
      <c r="O823" s="110"/>
      <c r="P823" s="110"/>
    </row>
    <row r="824" spans="1:16" x14ac:dyDescent="0.25">
      <c r="A824" s="115"/>
      <c r="B824" s="126"/>
      <c r="C824" s="155"/>
      <c r="D824" s="126"/>
      <c r="E824" s="162"/>
      <c r="F824" s="126"/>
      <c r="G824" s="110"/>
      <c r="H824" s="155"/>
      <c r="I824" s="166"/>
      <c r="J824" s="166"/>
      <c r="K824" s="126"/>
      <c r="L824" s="166"/>
      <c r="M824" s="110"/>
      <c r="N824" s="110"/>
      <c r="O824" s="110"/>
      <c r="P824" s="110"/>
    </row>
    <row r="825" spans="1:16" x14ac:dyDescent="0.25">
      <c r="A825" s="115"/>
      <c r="B825" s="126"/>
      <c r="C825" s="155"/>
      <c r="D825" s="126"/>
      <c r="E825" s="162"/>
      <c r="F825" s="126"/>
      <c r="G825" s="110"/>
      <c r="H825" s="155"/>
      <c r="I825" s="166"/>
      <c r="J825" s="166"/>
      <c r="K825" s="126"/>
      <c r="L825" s="166"/>
      <c r="M825" s="110"/>
      <c r="N825" s="110"/>
      <c r="O825" s="110"/>
      <c r="P825" s="110"/>
    </row>
    <row r="826" spans="1:16" x14ac:dyDescent="0.25">
      <c r="A826" s="115"/>
      <c r="B826" s="126"/>
      <c r="C826" s="155"/>
      <c r="D826" s="126"/>
      <c r="E826" s="162"/>
      <c r="F826" s="126"/>
      <c r="G826" s="110"/>
      <c r="H826" s="155"/>
      <c r="I826" s="166"/>
      <c r="J826" s="166"/>
      <c r="K826" s="126"/>
      <c r="L826" s="166"/>
      <c r="M826" s="110"/>
      <c r="N826" s="110"/>
      <c r="O826" s="110"/>
      <c r="P826" s="110"/>
    </row>
    <row r="827" spans="1:16" x14ac:dyDescent="0.25">
      <c r="A827" s="115"/>
      <c r="B827" s="126"/>
      <c r="C827" s="155"/>
      <c r="D827" s="126"/>
      <c r="E827" s="162"/>
      <c r="F827" s="126"/>
      <c r="G827" s="110"/>
      <c r="H827" s="155"/>
      <c r="I827" s="166"/>
      <c r="J827" s="166"/>
      <c r="K827" s="126"/>
      <c r="L827" s="166"/>
      <c r="M827" s="110"/>
      <c r="N827" s="110"/>
      <c r="O827" s="110"/>
      <c r="P827" s="110"/>
    </row>
    <row r="828" spans="1:16" x14ac:dyDescent="0.25">
      <c r="A828" s="115"/>
      <c r="B828" s="126"/>
      <c r="C828" s="155"/>
      <c r="D828" s="126"/>
      <c r="E828" s="162"/>
      <c r="F828" s="126"/>
      <c r="G828" s="110"/>
      <c r="H828" s="155"/>
      <c r="I828" s="166"/>
      <c r="J828" s="166"/>
      <c r="K828" s="126"/>
      <c r="L828" s="166"/>
      <c r="M828" s="110"/>
      <c r="N828" s="110"/>
      <c r="O828" s="110"/>
      <c r="P828" s="110"/>
    </row>
    <row r="829" spans="1:16" x14ac:dyDescent="0.25">
      <c r="A829" s="115"/>
      <c r="B829" s="126"/>
      <c r="C829" s="155"/>
      <c r="D829" s="126"/>
      <c r="E829" s="162"/>
      <c r="F829" s="126"/>
      <c r="G829" s="110"/>
      <c r="H829" s="155"/>
      <c r="I829" s="166"/>
      <c r="J829" s="166"/>
      <c r="K829" s="126"/>
      <c r="L829" s="166"/>
      <c r="M829" s="110"/>
      <c r="N829" s="110"/>
      <c r="O829" s="110"/>
      <c r="P829" s="110"/>
    </row>
    <row r="830" spans="1:16" x14ac:dyDescent="0.25">
      <c r="A830" s="115"/>
      <c r="B830" s="126"/>
      <c r="C830" s="155"/>
      <c r="D830" s="126"/>
      <c r="E830" s="162"/>
      <c r="F830" s="126"/>
      <c r="G830" s="110"/>
      <c r="H830" s="155"/>
      <c r="I830" s="166"/>
      <c r="J830" s="166"/>
      <c r="K830" s="126"/>
      <c r="L830" s="166"/>
      <c r="M830" s="110"/>
      <c r="N830" s="110"/>
      <c r="O830" s="110"/>
      <c r="P830" s="110"/>
    </row>
    <row r="831" spans="1:16" x14ac:dyDescent="0.25">
      <c r="A831" s="115"/>
      <c r="B831" s="126"/>
      <c r="C831" s="155"/>
      <c r="D831" s="126"/>
      <c r="E831" s="162"/>
      <c r="F831" s="126"/>
      <c r="G831" s="110"/>
      <c r="H831" s="155"/>
      <c r="I831" s="166"/>
      <c r="J831" s="166"/>
      <c r="K831" s="126"/>
      <c r="L831" s="166"/>
      <c r="M831" s="110"/>
      <c r="N831" s="110"/>
      <c r="O831" s="110"/>
      <c r="P831" s="110"/>
    </row>
    <row r="832" spans="1:16" x14ac:dyDescent="0.25">
      <c r="A832" s="115"/>
      <c r="B832" s="126"/>
      <c r="C832" s="155"/>
      <c r="D832" s="126"/>
      <c r="E832" s="162"/>
      <c r="F832" s="126"/>
      <c r="G832" s="110"/>
      <c r="H832" s="155"/>
      <c r="I832" s="166"/>
      <c r="J832" s="166"/>
      <c r="K832" s="126"/>
      <c r="L832" s="166"/>
      <c r="M832" s="110"/>
      <c r="N832" s="110"/>
      <c r="O832" s="110"/>
      <c r="P832" s="110"/>
    </row>
    <row r="833" spans="1:16" x14ac:dyDescent="0.25">
      <c r="A833" s="115"/>
      <c r="B833" s="126"/>
      <c r="C833" s="155"/>
      <c r="D833" s="126"/>
      <c r="E833" s="162"/>
      <c r="F833" s="126"/>
      <c r="G833" s="110"/>
      <c r="H833" s="155"/>
      <c r="I833" s="166"/>
      <c r="J833" s="166"/>
      <c r="K833" s="126"/>
      <c r="L833" s="166"/>
      <c r="M833" s="110"/>
      <c r="N833" s="110"/>
      <c r="O833" s="110"/>
      <c r="P833" s="110"/>
    </row>
    <row r="834" spans="1:16" x14ac:dyDescent="0.25">
      <c r="A834" s="115"/>
      <c r="B834" s="126"/>
      <c r="C834" s="155"/>
      <c r="D834" s="126"/>
      <c r="E834" s="162"/>
      <c r="F834" s="126"/>
      <c r="G834" s="110"/>
      <c r="H834" s="155"/>
      <c r="I834" s="166"/>
      <c r="J834" s="166"/>
      <c r="K834" s="126"/>
      <c r="L834" s="166"/>
      <c r="M834" s="110"/>
      <c r="N834" s="110"/>
      <c r="O834" s="110"/>
      <c r="P834" s="110"/>
    </row>
    <row r="835" spans="1:16" x14ac:dyDescent="0.25">
      <c r="A835" s="115"/>
      <c r="B835" s="126"/>
      <c r="C835" s="155"/>
      <c r="D835" s="126"/>
      <c r="E835" s="162"/>
      <c r="F835" s="126"/>
      <c r="G835" s="110"/>
      <c r="H835" s="155"/>
      <c r="I835" s="166"/>
      <c r="J835" s="166"/>
      <c r="K835" s="126"/>
      <c r="L835" s="166"/>
      <c r="M835" s="110"/>
      <c r="N835" s="110"/>
      <c r="O835" s="110"/>
      <c r="P835" s="110"/>
    </row>
    <row r="836" spans="1:16" x14ac:dyDescent="0.25">
      <c r="A836" s="115"/>
      <c r="B836" s="126"/>
      <c r="C836" s="155"/>
      <c r="D836" s="126"/>
      <c r="E836" s="162"/>
      <c r="F836" s="126"/>
      <c r="G836" s="110"/>
      <c r="H836" s="155"/>
      <c r="I836" s="166"/>
      <c r="J836" s="166"/>
      <c r="K836" s="126"/>
      <c r="L836" s="166"/>
      <c r="M836" s="110"/>
      <c r="N836" s="110"/>
      <c r="O836" s="110"/>
      <c r="P836" s="110"/>
    </row>
    <row r="837" spans="1:16" x14ac:dyDescent="0.25">
      <c r="A837" s="115"/>
      <c r="B837" s="126"/>
      <c r="C837" s="155"/>
      <c r="D837" s="126"/>
      <c r="E837" s="162"/>
      <c r="F837" s="126"/>
      <c r="G837" s="110"/>
      <c r="H837" s="155"/>
      <c r="I837" s="166"/>
      <c r="J837" s="166"/>
      <c r="K837" s="126"/>
      <c r="L837" s="166"/>
      <c r="M837" s="110"/>
      <c r="N837" s="110"/>
      <c r="O837" s="110"/>
      <c r="P837" s="110"/>
    </row>
    <row r="838" spans="1:16" x14ac:dyDescent="0.25">
      <c r="A838" s="115"/>
      <c r="B838" s="126"/>
      <c r="C838" s="155"/>
      <c r="D838" s="126"/>
      <c r="E838" s="162"/>
      <c r="F838" s="126"/>
      <c r="G838" s="110"/>
      <c r="H838" s="155"/>
      <c r="I838" s="166"/>
      <c r="J838" s="166"/>
      <c r="K838" s="126"/>
      <c r="L838" s="166"/>
      <c r="M838" s="110"/>
      <c r="N838" s="110"/>
      <c r="O838" s="110"/>
      <c r="P838" s="110"/>
    </row>
    <row r="839" spans="1:16" x14ac:dyDescent="0.25">
      <c r="A839" s="115"/>
      <c r="B839" s="126"/>
      <c r="C839" s="155"/>
      <c r="D839" s="126"/>
      <c r="E839" s="162"/>
      <c r="F839" s="126"/>
      <c r="G839" s="110"/>
      <c r="H839" s="155"/>
      <c r="I839" s="166"/>
      <c r="J839" s="166"/>
      <c r="K839" s="126"/>
      <c r="L839" s="166"/>
      <c r="M839" s="110"/>
      <c r="N839" s="110"/>
      <c r="O839" s="110"/>
      <c r="P839" s="110"/>
    </row>
    <row r="840" spans="1:16" x14ac:dyDescent="0.25">
      <c r="A840" s="115"/>
      <c r="B840" s="126"/>
      <c r="C840" s="155"/>
      <c r="D840" s="126"/>
      <c r="E840" s="162"/>
      <c r="F840" s="126"/>
      <c r="G840" s="110"/>
      <c r="H840" s="155"/>
      <c r="I840" s="166"/>
      <c r="J840" s="166"/>
      <c r="K840" s="126"/>
      <c r="L840" s="166"/>
      <c r="M840" s="110"/>
      <c r="N840" s="110"/>
      <c r="O840" s="110"/>
      <c r="P840" s="110"/>
    </row>
    <row r="841" spans="1:16" x14ac:dyDescent="0.25">
      <c r="A841" s="115"/>
      <c r="B841" s="126"/>
      <c r="C841" s="155"/>
      <c r="D841" s="126"/>
      <c r="E841" s="162"/>
      <c r="F841" s="126"/>
      <c r="G841" s="110"/>
      <c r="H841" s="155"/>
      <c r="I841" s="166"/>
      <c r="J841" s="166"/>
      <c r="K841" s="126"/>
      <c r="L841" s="166"/>
      <c r="M841" s="110"/>
      <c r="N841" s="110"/>
      <c r="O841" s="110"/>
      <c r="P841" s="110"/>
    </row>
    <row r="842" spans="1:16" x14ac:dyDescent="0.25">
      <c r="A842" s="115"/>
      <c r="B842" s="126"/>
      <c r="C842" s="155"/>
      <c r="D842" s="126"/>
      <c r="E842" s="162"/>
      <c r="F842" s="126"/>
      <c r="G842" s="110"/>
      <c r="H842" s="155"/>
      <c r="I842" s="166"/>
      <c r="J842" s="166"/>
      <c r="K842" s="126"/>
      <c r="L842" s="166"/>
      <c r="M842" s="110"/>
      <c r="N842" s="110"/>
      <c r="O842" s="110"/>
      <c r="P842" s="110"/>
    </row>
    <row r="843" spans="1:16" x14ac:dyDescent="0.25">
      <c r="A843" s="115"/>
      <c r="B843" s="126"/>
      <c r="C843" s="155"/>
      <c r="D843" s="126"/>
      <c r="E843" s="162"/>
      <c r="F843" s="126"/>
      <c r="G843" s="110"/>
      <c r="H843" s="155"/>
      <c r="I843" s="166"/>
      <c r="J843" s="166"/>
      <c r="K843" s="126"/>
      <c r="L843" s="166"/>
      <c r="M843" s="110"/>
      <c r="N843" s="110"/>
      <c r="O843" s="110"/>
      <c r="P843" s="110"/>
    </row>
    <row r="844" spans="1:16" x14ac:dyDescent="0.25">
      <c r="A844" s="115"/>
      <c r="B844" s="126"/>
      <c r="C844" s="155"/>
      <c r="D844" s="126"/>
      <c r="E844" s="162"/>
      <c r="F844" s="126"/>
      <c r="G844" s="110"/>
      <c r="H844" s="155"/>
      <c r="I844" s="166"/>
      <c r="J844" s="166"/>
      <c r="K844" s="126"/>
      <c r="L844" s="166"/>
      <c r="M844" s="110"/>
      <c r="N844" s="110"/>
      <c r="O844" s="110"/>
      <c r="P844" s="110"/>
    </row>
    <row r="845" spans="1:16" x14ac:dyDescent="0.25">
      <c r="A845" s="115"/>
      <c r="B845" s="126"/>
      <c r="C845" s="155"/>
      <c r="D845" s="126"/>
      <c r="E845" s="162"/>
      <c r="F845" s="126"/>
      <c r="G845" s="110"/>
      <c r="H845" s="155"/>
      <c r="I845" s="166"/>
      <c r="J845" s="166"/>
      <c r="K845" s="126"/>
      <c r="L845" s="166"/>
      <c r="M845" s="110"/>
      <c r="N845" s="110"/>
      <c r="O845" s="110"/>
      <c r="P845" s="110"/>
    </row>
    <row r="846" spans="1:16" x14ac:dyDescent="0.25">
      <c r="A846" s="115"/>
      <c r="B846" s="126"/>
      <c r="C846" s="155"/>
      <c r="D846" s="126"/>
      <c r="E846" s="162"/>
      <c r="F846" s="126"/>
      <c r="G846" s="110"/>
      <c r="H846" s="155"/>
      <c r="I846" s="166"/>
      <c r="J846" s="166"/>
      <c r="K846" s="126"/>
      <c r="L846" s="166"/>
      <c r="M846" s="110"/>
      <c r="N846" s="110"/>
      <c r="O846" s="110"/>
      <c r="P846" s="110"/>
    </row>
    <row r="847" spans="1:16" x14ac:dyDescent="0.25">
      <c r="A847" s="115"/>
      <c r="B847" s="126"/>
      <c r="C847" s="155"/>
      <c r="D847" s="126"/>
      <c r="E847" s="162"/>
      <c r="F847" s="126"/>
      <c r="G847" s="110"/>
      <c r="H847" s="155"/>
      <c r="I847" s="166"/>
      <c r="J847" s="166"/>
      <c r="K847" s="126"/>
      <c r="L847" s="166"/>
      <c r="M847" s="110"/>
      <c r="N847" s="110"/>
      <c r="O847" s="110"/>
      <c r="P847" s="110"/>
    </row>
    <row r="848" spans="1:16" x14ac:dyDescent="0.25">
      <c r="A848" s="115"/>
      <c r="B848" s="126"/>
      <c r="C848" s="155"/>
      <c r="D848" s="126"/>
      <c r="E848" s="162"/>
      <c r="F848" s="126"/>
      <c r="G848" s="110"/>
      <c r="H848" s="155"/>
      <c r="I848" s="166"/>
      <c r="J848" s="166"/>
      <c r="K848" s="126"/>
      <c r="L848" s="166"/>
      <c r="M848" s="110"/>
      <c r="N848" s="110"/>
      <c r="O848" s="110"/>
      <c r="P848" s="110"/>
    </row>
    <row r="849" spans="1:16" x14ac:dyDescent="0.25">
      <c r="A849" s="115"/>
      <c r="B849" s="126"/>
      <c r="C849" s="155"/>
      <c r="D849" s="126"/>
      <c r="E849" s="162"/>
      <c r="F849" s="126"/>
      <c r="G849" s="110"/>
      <c r="H849" s="155"/>
      <c r="I849" s="166"/>
      <c r="J849" s="166"/>
      <c r="K849" s="126"/>
      <c r="L849" s="166"/>
      <c r="M849" s="110"/>
      <c r="N849" s="110"/>
      <c r="O849" s="110"/>
      <c r="P849" s="110"/>
    </row>
    <row r="850" spans="1:16" x14ac:dyDescent="0.25">
      <c r="A850" s="115"/>
      <c r="B850" s="126"/>
      <c r="C850" s="155"/>
      <c r="D850" s="126"/>
      <c r="E850" s="162"/>
      <c r="F850" s="126"/>
      <c r="G850" s="110"/>
      <c r="H850" s="155"/>
      <c r="I850" s="166"/>
      <c r="J850" s="166"/>
      <c r="K850" s="126"/>
      <c r="L850" s="166"/>
      <c r="M850" s="110"/>
      <c r="N850" s="110"/>
      <c r="O850" s="110"/>
      <c r="P850" s="110"/>
    </row>
    <row r="851" spans="1:16" x14ac:dyDescent="0.25">
      <c r="A851" s="115"/>
      <c r="B851" s="126"/>
      <c r="C851" s="155"/>
      <c r="D851" s="126"/>
      <c r="E851" s="162"/>
      <c r="F851" s="126"/>
      <c r="G851" s="110"/>
      <c r="H851" s="155"/>
      <c r="I851" s="166"/>
      <c r="J851" s="166"/>
      <c r="K851" s="126"/>
      <c r="L851" s="166"/>
      <c r="M851" s="110"/>
      <c r="N851" s="110"/>
      <c r="O851" s="110"/>
      <c r="P851" s="110"/>
    </row>
    <row r="852" spans="1:16" x14ac:dyDescent="0.25">
      <c r="A852" s="115"/>
      <c r="B852" s="126"/>
      <c r="C852" s="155"/>
      <c r="D852" s="126"/>
      <c r="E852" s="162"/>
      <c r="F852" s="126"/>
      <c r="G852" s="110"/>
      <c r="H852" s="155"/>
      <c r="I852" s="166"/>
      <c r="J852" s="166"/>
      <c r="K852" s="126"/>
      <c r="L852" s="166"/>
      <c r="M852" s="110"/>
      <c r="N852" s="110"/>
      <c r="O852" s="110"/>
      <c r="P852" s="110"/>
    </row>
    <row r="853" spans="1:16" x14ac:dyDescent="0.25">
      <c r="A853" s="115"/>
      <c r="B853" s="126"/>
      <c r="C853" s="155"/>
      <c r="D853" s="126"/>
      <c r="E853" s="162"/>
      <c r="F853" s="126"/>
      <c r="G853" s="110"/>
      <c r="H853" s="155"/>
      <c r="I853" s="166"/>
      <c r="J853" s="166"/>
      <c r="K853" s="126"/>
      <c r="L853" s="166"/>
      <c r="M853" s="110"/>
      <c r="N853" s="110"/>
      <c r="O853" s="110"/>
      <c r="P853" s="110"/>
    </row>
    <row r="854" spans="1:16" x14ac:dyDescent="0.25">
      <c r="A854" s="115"/>
      <c r="B854" s="126"/>
      <c r="C854" s="155"/>
      <c r="D854" s="126"/>
      <c r="E854" s="162"/>
      <c r="F854" s="126"/>
      <c r="G854" s="110"/>
      <c r="H854" s="155"/>
      <c r="I854" s="166"/>
      <c r="J854" s="166"/>
      <c r="K854" s="126"/>
      <c r="L854" s="166"/>
      <c r="M854" s="110"/>
      <c r="N854" s="110"/>
      <c r="O854" s="110"/>
      <c r="P854" s="110"/>
    </row>
    <row r="855" spans="1:16" x14ac:dyDescent="0.25">
      <c r="A855" s="115"/>
      <c r="B855" s="126"/>
      <c r="C855" s="155"/>
      <c r="D855" s="126"/>
      <c r="E855" s="162"/>
      <c r="F855" s="126"/>
      <c r="G855" s="110"/>
      <c r="H855" s="155"/>
      <c r="I855" s="166"/>
      <c r="J855" s="166"/>
      <c r="K855" s="126"/>
      <c r="L855" s="166"/>
      <c r="M855" s="110"/>
      <c r="N855" s="110"/>
      <c r="O855" s="110"/>
      <c r="P855" s="110"/>
    </row>
    <row r="856" spans="1:16" x14ac:dyDescent="0.25">
      <c r="A856" s="115"/>
      <c r="B856" s="126"/>
      <c r="C856" s="155"/>
      <c r="D856" s="126"/>
      <c r="E856" s="162"/>
      <c r="F856" s="126"/>
      <c r="G856" s="110"/>
      <c r="H856" s="155"/>
      <c r="I856" s="166"/>
      <c r="J856" s="166"/>
      <c r="K856" s="126"/>
      <c r="L856" s="166"/>
      <c r="M856" s="110"/>
      <c r="N856" s="110"/>
      <c r="O856" s="110"/>
      <c r="P856" s="110"/>
    </row>
    <row r="857" spans="1:16" x14ac:dyDescent="0.25">
      <c r="A857" s="115"/>
      <c r="B857" s="126"/>
      <c r="C857" s="155"/>
      <c r="D857" s="126"/>
      <c r="E857" s="162"/>
      <c r="F857" s="126"/>
      <c r="G857" s="110"/>
      <c r="H857" s="155"/>
      <c r="I857" s="166"/>
      <c r="J857" s="166"/>
      <c r="K857" s="126"/>
      <c r="L857" s="166"/>
      <c r="M857" s="110"/>
      <c r="N857" s="110"/>
      <c r="O857" s="110"/>
      <c r="P857" s="110"/>
    </row>
    <row r="858" spans="1:16" x14ac:dyDescent="0.25">
      <c r="A858" s="115"/>
      <c r="B858" s="126"/>
      <c r="C858" s="155"/>
      <c r="D858" s="126"/>
      <c r="E858" s="162"/>
      <c r="F858" s="126"/>
      <c r="G858" s="110"/>
      <c r="H858" s="155"/>
      <c r="I858" s="166"/>
      <c r="J858" s="166"/>
      <c r="K858" s="126"/>
      <c r="L858" s="166"/>
      <c r="M858" s="110"/>
      <c r="N858" s="110"/>
      <c r="O858" s="110"/>
      <c r="P858" s="110"/>
    </row>
    <row r="859" spans="1:16" x14ac:dyDescent="0.25">
      <c r="A859" s="115"/>
      <c r="B859" s="126"/>
      <c r="C859" s="155"/>
      <c r="D859" s="126"/>
      <c r="E859" s="162"/>
      <c r="F859" s="126"/>
      <c r="G859" s="110"/>
      <c r="H859" s="155"/>
      <c r="I859" s="166"/>
      <c r="J859" s="166"/>
      <c r="K859" s="126"/>
      <c r="L859" s="166"/>
      <c r="M859" s="110"/>
      <c r="N859" s="110"/>
      <c r="O859" s="110"/>
      <c r="P859" s="110"/>
    </row>
    <row r="860" spans="1:16" x14ac:dyDescent="0.25">
      <c r="A860" s="115"/>
      <c r="B860" s="126"/>
      <c r="C860" s="155"/>
      <c r="D860" s="126"/>
      <c r="E860" s="162"/>
      <c r="F860" s="126"/>
      <c r="G860" s="110"/>
      <c r="H860" s="155"/>
      <c r="I860" s="166"/>
      <c r="J860" s="166"/>
      <c r="K860" s="126"/>
      <c r="L860" s="166"/>
      <c r="M860" s="110"/>
      <c r="N860" s="110"/>
      <c r="O860" s="110"/>
      <c r="P860" s="110"/>
    </row>
    <row r="861" spans="1:16" x14ac:dyDescent="0.25">
      <c r="A861" s="115"/>
      <c r="B861" s="126"/>
      <c r="C861" s="155"/>
      <c r="D861" s="126"/>
      <c r="E861" s="162"/>
      <c r="F861" s="126"/>
      <c r="G861" s="110"/>
      <c r="H861" s="155"/>
      <c r="I861" s="166"/>
      <c r="J861" s="166"/>
      <c r="K861" s="126"/>
      <c r="L861" s="166"/>
      <c r="M861" s="110"/>
      <c r="N861" s="110"/>
      <c r="O861" s="110"/>
      <c r="P861" s="110"/>
    </row>
    <row r="862" spans="1:16" x14ac:dyDescent="0.25">
      <c r="A862" s="115"/>
      <c r="B862" s="126"/>
      <c r="C862" s="155"/>
      <c r="D862" s="126"/>
      <c r="E862" s="162"/>
      <c r="F862" s="126"/>
      <c r="G862" s="110"/>
      <c r="H862" s="155"/>
      <c r="I862" s="166"/>
      <c r="J862" s="166"/>
      <c r="K862" s="126"/>
      <c r="L862" s="166"/>
      <c r="M862" s="110"/>
      <c r="N862" s="110"/>
      <c r="O862" s="110"/>
      <c r="P862" s="110"/>
    </row>
    <row r="863" spans="1:16" x14ac:dyDescent="0.25">
      <c r="A863" s="115"/>
      <c r="B863" s="126"/>
      <c r="C863" s="155"/>
      <c r="D863" s="126"/>
      <c r="E863" s="162"/>
      <c r="F863" s="126"/>
      <c r="G863" s="110"/>
      <c r="H863" s="155"/>
      <c r="I863" s="166"/>
      <c r="J863" s="166"/>
      <c r="K863" s="126"/>
      <c r="L863" s="166"/>
      <c r="M863" s="110"/>
      <c r="N863" s="110"/>
      <c r="O863" s="110"/>
      <c r="P863" s="110"/>
    </row>
    <row r="864" spans="1:16" x14ac:dyDescent="0.25">
      <c r="A864" s="115"/>
      <c r="B864" s="126"/>
      <c r="C864" s="155"/>
      <c r="D864" s="126"/>
      <c r="E864" s="162"/>
      <c r="F864" s="126"/>
      <c r="G864" s="110"/>
      <c r="H864" s="155"/>
      <c r="I864" s="166"/>
      <c r="J864" s="166"/>
      <c r="K864" s="126"/>
      <c r="L864" s="166"/>
      <c r="M864" s="110"/>
      <c r="N864" s="110"/>
      <c r="O864" s="110"/>
      <c r="P864" s="110"/>
    </row>
    <row r="865" spans="1:16" x14ac:dyDescent="0.25">
      <c r="A865" s="115"/>
      <c r="B865" s="126"/>
      <c r="C865" s="155"/>
      <c r="D865" s="126"/>
      <c r="E865" s="162"/>
      <c r="F865" s="126"/>
      <c r="G865" s="110"/>
      <c r="H865" s="155"/>
      <c r="I865" s="166"/>
      <c r="J865" s="166"/>
      <c r="K865" s="126"/>
      <c r="L865" s="166"/>
      <c r="M865" s="110"/>
      <c r="N865" s="110"/>
      <c r="O865" s="110"/>
      <c r="P865" s="110"/>
    </row>
    <row r="866" spans="1:16" x14ac:dyDescent="0.25">
      <c r="A866" s="115"/>
      <c r="B866" s="126"/>
      <c r="C866" s="155"/>
      <c r="D866" s="126"/>
      <c r="E866" s="162"/>
      <c r="F866" s="126"/>
      <c r="G866" s="110"/>
      <c r="H866" s="155"/>
      <c r="I866" s="166"/>
      <c r="J866" s="166"/>
      <c r="K866" s="126"/>
      <c r="L866" s="166"/>
      <c r="M866" s="110"/>
      <c r="N866" s="110"/>
      <c r="O866" s="110"/>
      <c r="P866" s="110"/>
    </row>
    <row r="867" spans="1:16" x14ac:dyDescent="0.25">
      <c r="A867" s="115"/>
      <c r="B867" s="126"/>
      <c r="C867" s="155"/>
      <c r="D867" s="126"/>
      <c r="E867" s="162"/>
      <c r="F867" s="126"/>
      <c r="G867" s="110"/>
      <c r="H867" s="155"/>
      <c r="I867" s="166"/>
      <c r="J867" s="166"/>
      <c r="K867" s="126"/>
      <c r="L867" s="166"/>
      <c r="M867" s="110"/>
      <c r="N867" s="110"/>
      <c r="O867" s="110"/>
      <c r="P867" s="110"/>
    </row>
    <row r="868" spans="1:16" x14ac:dyDescent="0.25">
      <c r="A868" s="115"/>
      <c r="B868" s="126"/>
      <c r="C868" s="155"/>
      <c r="D868" s="126"/>
      <c r="E868" s="162"/>
      <c r="F868" s="126"/>
      <c r="G868" s="110"/>
      <c r="H868" s="155"/>
      <c r="I868" s="166"/>
      <c r="J868" s="166"/>
      <c r="K868" s="126"/>
      <c r="L868" s="166"/>
      <c r="M868" s="110"/>
      <c r="N868" s="110"/>
      <c r="O868" s="110"/>
      <c r="P868" s="110"/>
    </row>
    <row r="869" spans="1:16" x14ac:dyDescent="0.25">
      <c r="A869" s="115"/>
      <c r="B869" s="126"/>
      <c r="C869" s="155"/>
      <c r="D869" s="126"/>
      <c r="E869" s="162"/>
      <c r="F869" s="126"/>
      <c r="G869" s="110"/>
      <c r="H869" s="155"/>
      <c r="I869" s="166"/>
      <c r="J869" s="166"/>
      <c r="K869" s="126"/>
      <c r="L869" s="166"/>
      <c r="M869" s="110"/>
      <c r="N869" s="110"/>
      <c r="O869" s="110"/>
      <c r="P869" s="110"/>
    </row>
    <row r="870" spans="1:16" x14ac:dyDescent="0.25">
      <c r="A870" s="115"/>
      <c r="B870" s="126"/>
      <c r="C870" s="155"/>
      <c r="D870" s="126"/>
      <c r="E870" s="162"/>
      <c r="F870" s="126"/>
      <c r="G870" s="110"/>
      <c r="H870" s="155"/>
      <c r="I870" s="166"/>
      <c r="J870" s="166"/>
      <c r="K870" s="126"/>
      <c r="L870" s="166"/>
      <c r="M870" s="110"/>
      <c r="N870" s="110"/>
      <c r="O870" s="110"/>
      <c r="P870" s="110"/>
    </row>
    <row r="871" spans="1:16" x14ac:dyDescent="0.25">
      <c r="A871" s="115"/>
      <c r="B871" s="126"/>
      <c r="C871" s="155"/>
      <c r="D871" s="126"/>
      <c r="E871" s="162"/>
      <c r="F871" s="126"/>
      <c r="G871" s="110"/>
      <c r="H871" s="155"/>
      <c r="I871" s="166"/>
      <c r="J871" s="166"/>
      <c r="K871" s="126"/>
      <c r="L871" s="166"/>
      <c r="M871" s="110"/>
      <c r="N871" s="110"/>
      <c r="O871" s="110"/>
      <c r="P871" s="110"/>
    </row>
    <row r="872" spans="1:16" x14ac:dyDescent="0.25">
      <c r="A872" s="115"/>
      <c r="B872" s="126"/>
      <c r="C872" s="155"/>
      <c r="D872" s="126"/>
      <c r="E872" s="162"/>
      <c r="F872" s="126"/>
      <c r="G872" s="110"/>
      <c r="H872" s="155"/>
      <c r="I872" s="166"/>
      <c r="J872" s="166"/>
      <c r="K872" s="126"/>
      <c r="L872" s="166"/>
      <c r="M872" s="110"/>
      <c r="N872" s="110"/>
      <c r="O872" s="110"/>
      <c r="P872" s="110"/>
    </row>
    <row r="873" spans="1:16" x14ac:dyDescent="0.25">
      <c r="A873" s="115"/>
      <c r="B873" s="126"/>
      <c r="C873" s="155"/>
      <c r="D873" s="126"/>
      <c r="E873" s="162"/>
      <c r="F873" s="126"/>
      <c r="G873" s="110"/>
      <c r="H873" s="155"/>
      <c r="I873" s="166"/>
      <c r="J873" s="166"/>
      <c r="K873" s="126"/>
      <c r="L873" s="166"/>
      <c r="M873" s="110"/>
      <c r="N873" s="110"/>
      <c r="O873" s="110"/>
      <c r="P873" s="110"/>
    </row>
    <row r="874" spans="1:16" x14ac:dyDescent="0.25">
      <c r="A874" s="115"/>
      <c r="B874" s="126"/>
      <c r="C874" s="155"/>
      <c r="D874" s="126"/>
      <c r="E874" s="162"/>
      <c r="F874" s="126"/>
      <c r="G874" s="110"/>
      <c r="H874" s="155"/>
      <c r="I874" s="166"/>
      <c r="J874" s="166"/>
      <c r="K874" s="126"/>
      <c r="L874" s="166"/>
      <c r="M874" s="110"/>
      <c r="N874" s="110"/>
      <c r="O874" s="110"/>
      <c r="P874" s="110"/>
    </row>
    <row r="875" spans="1:16" x14ac:dyDescent="0.25">
      <c r="A875" s="115"/>
      <c r="B875" s="126"/>
      <c r="C875" s="155"/>
      <c r="D875" s="126"/>
      <c r="E875" s="162"/>
      <c r="F875" s="126"/>
      <c r="G875" s="110"/>
      <c r="H875" s="155"/>
      <c r="I875" s="166"/>
      <c r="J875" s="166"/>
      <c r="K875" s="126"/>
      <c r="L875" s="166"/>
      <c r="M875" s="110"/>
      <c r="N875" s="110"/>
      <c r="O875" s="110"/>
      <c r="P875" s="110"/>
    </row>
    <row r="876" spans="1:16" x14ac:dyDescent="0.25">
      <c r="A876" s="115"/>
      <c r="B876" s="126"/>
      <c r="C876" s="155"/>
      <c r="D876" s="126"/>
      <c r="E876" s="162"/>
      <c r="F876" s="126"/>
      <c r="G876" s="110"/>
      <c r="H876" s="155"/>
      <c r="I876" s="166"/>
      <c r="J876" s="166"/>
      <c r="K876" s="126"/>
      <c r="L876" s="166"/>
      <c r="M876" s="110"/>
      <c r="N876" s="110"/>
      <c r="O876" s="110"/>
      <c r="P876" s="110"/>
    </row>
    <row r="877" spans="1:16" x14ac:dyDescent="0.25">
      <c r="A877" s="115"/>
      <c r="B877" s="126"/>
      <c r="C877" s="155"/>
      <c r="D877" s="126"/>
      <c r="E877" s="162"/>
      <c r="F877" s="126"/>
      <c r="G877" s="110"/>
      <c r="H877" s="155"/>
      <c r="I877" s="166"/>
      <c r="J877" s="166"/>
      <c r="K877" s="126"/>
      <c r="L877" s="166"/>
      <c r="M877" s="110"/>
      <c r="N877" s="110"/>
      <c r="O877" s="110"/>
      <c r="P877" s="110"/>
    </row>
    <row r="878" spans="1:16" x14ac:dyDescent="0.25">
      <c r="A878" s="115"/>
      <c r="B878" s="126"/>
      <c r="C878" s="155"/>
      <c r="D878" s="126"/>
      <c r="E878" s="162"/>
      <c r="F878" s="126"/>
      <c r="G878" s="110"/>
      <c r="H878" s="155"/>
      <c r="I878" s="166"/>
      <c r="J878" s="166"/>
      <c r="K878" s="126"/>
      <c r="L878" s="166"/>
      <c r="M878" s="110"/>
      <c r="N878" s="110"/>
      <c r="O878" s="110"/>
      <c r="P878" s="110"/>
    </row>
    <row r="879" spans="1:16" x14ac:dyDescent="0.25">
      <c r="A879" s="115"/>
      <c r="B879" s="126"/>
      <c r="C879" s="155"/>
      <c r="D879" s="126"/>
      <c r="E879" s="162"/>
      <c r="F879" s="126"/>
      <c r="G879" s="110"/>
      <c r="H879" s="155"/>
      <c r="I879" s="166"/>
      <c r="J879" s="166"/>
      <c r="K879" s="126"/>
      <c r="L879" s="166"/>
      <c r="M879" s="110"/>
      <c r="N879" s="110"/>
      <c r="O879" s="110"/>
      <c r="P879" s="110"/>
    </row>
    <row r="880" spans="1:16" x14ac:dyDescent="0.25">
      <c r="A880" s="115"/>
      <c r="B880" s="126"/>
      <c r="C880" s="155"/>
      <c r="D880" s="126"/>
      <c r="E880" s="162"/>
      <c r="F880" s="126"/>
      <c r="G880" s="110"/>
      <c r="H880" s="155"/>
      <c r="I880" s="166"/>
      <c r="J880" s="166"/>
      <c r="K880" s="126"/>
      <c r="L880" s="166"/>
      <c r="M880" s="110"/>
      <c r="N880" s="110"/>
      <c r="O880" s="110"/>
      <c r="P880" s="110"/>
    </row>
    <row r="881" spans="1:16" x14ac:dyDescent="0.25">
      <c r="A881" s="115"/>
      <c r="B881" s="126"/>
      <c r="C881" s="155"/>
      <c r="D881" s="126"/>
      <c r="E881" s="162"/>
      <c r="F881" s="126"/>
      <c r="G881" s="110"/>
      <c r="H881" s="155"/>
      <c r="I881" s="166"/>
      <c r="J881" s="166"/>
      <c r="K881" s="126"/>
      <c r="L881" s="166"/>
      <c r="M881" s="110"/>
      <c r="N881" s="110"/>
      <c r="O881" s="110"/>
      <c r="P881" s="110"/>
    </row>
    <row r="882" spans="1:16" x14ac:dyDescent="0.25">
      <c r="A882" s="115"/>
      <c r="B882" s="126"/>
      <c r="C882" s="155"/>
      <c r="D882" s="126"/>
      <c r="E882" s="162"/>
      <c r="F882" s="126"/>
      <c r="G882" s="110"/>
      <c r="H882" s="155"/>
      <c r="I882" s="166"/>
      <c r="J882" s="166"/>
      <c r="K882" s="126"/>
      <c r="L882" s="166"/>
      <c r="M882" s="110"/>
      <c r="N882" s="110"/>
      <c r="O882" s="110"/>
      <c r="P882" s="110"/>
    </row>
    <row r="883" spans="1:16" x14ac:dyDescent="0.25">
      <c r="A883" s="115"/>
      <c r="B883" s="126"/>
      <c r="C883" s="155"/>
      <c r="D883" s="126"/>
      <c r="E883" s="162"/>
      <c r="F883" s="126"/>
      <c r="G883" s="110"/>
      <c r="H883" s="155"/>
      <c r="I883" s="166"/>
      <c r="J883" s="166"/>
      <c r="K883" s="126"/>
      <c r="L883" s="166"/>
      <c r="M883" s="110"/>
      <c r="N883" s="110"/>
      <c r="O883" s="110"/>
      <c r="P883" s="110"/>
    </row>
    <row r="884" spans="1:16" x14ac:dyDescent="0.25">
      <c r="A884" s="115"/>
      <c r="B884" s="126"/>
      <c r="C884" s="155"/>
      <c r="D884" s="126"/>
      <c r="E884" s="162"/>
      <c r="F884" s="126"/>
      <c r="G884" s="110"/>
      <c r="H884" s="155"/>
      <c r="I884" s="166"/>
      <c r="J884" s="166"/>
      <c r="K884" s="126"/>
      <c r="L884" s="166"/>
      <c r="M884" s="110"/>
      <c r="N884" s="110"/>
      <c r="O884" s="110"/>
      <c r="P884" s="110"/>
    </row>
    <row r="885" spans="1:16" x14ac:dyDescent="0.25">
      <c r="A885" s="115"/>
      <c r="B885" s="126"/>
      <c r="C885" s="155"/>
      <c r="D885" s="126"/>
      <c r="E885" s="162"/>
      <c r="F885" s="126"/>
      <c r="G885" s="110"/>
      <c r="H885" s="155"/>
      <c r="I885" s="166"/>
      <c r="J885" s="166"/>
      <c r="K885" s="126"/>
      <c r="L885" s="166"/>
      <c r="M885" s="110"/>
      <c r="N885" s="110"/>
      <c r="O885" s="110"/>
      <c r="P885" s="110"/>
    </row>
    <row r="886" spans="1:16" x14ac:dyDescent="0.25">
      <c r="A886" s="115"/>
      <c r="B886" s="126"/>
      <c r="C886" s="155"/>
      <c r="D886" s="126"/>
      <c r="E886" s="162"/>
      <c r="F886" s="126"/>
      <c r="G886" s="110"/>
      <c r="H886" s="155"/>
      <c r="I886" s="166"/>
      <c r="J886" s="166"/>
      <c r="K886" s="126"/>
      <c r="L886" s="166"/>
      <c r="M886" s="110"/>
      <c r="N886" s="110"/>
      <c r="O886" s="110"/>
      <c r="P886" s="110"/>
    </row>
    <row r="887" spans="1:16" x14ac:dyDescent="0.25">
      <c r="A887" s="115"/>
      <c r="B887" s="126"/>
      <c r="C887" s="155"/>
      <c r="D887" s="126"/>
      <c r="E887" s="162"/>
      <c r="F887" s="126"/>
      <c r="G887" s="110"/>
      <c r="H887" s="155"/>
      <c r="I887" s="166"/>
      <c r="J887" s="166"/>
      <c r="K887" s="126"/>
      <c r="L887" s="166"/>
      <c r="M887" s="110"/>
      <c r="N887" s="110"/>
      <c r="O887" s="110"/>
      <c r="P887" s="110"/>
    </row>
    <row r="888" spans="1:16" x14ac:dyDescent="0.25">
      <c r="A888" s="115"/>
      <c r="B888" s="126"/>
      <c r="C888" s="155"/>
      <c r="D888" s="126"/>
      <c r="E888" s="162"/>
      <c r="F888" s="126"/>
      <c r="G888" s="110"/>
      <c r="H888" s="155"/>
      <c r="I888" s="166"/>
      <c r="J888" s="166"/>
      <c r="K888" s="126"/>
      <c r="L888" s="166"/>
      <c r="M888" s="110"/>
      <c r="N888" s="110"/>
      <c r="O888" s="110"/>
      <c r="P888" s="110"/>
    </row>
    <row r="889" spans="1:16" x14ac:dyDescent="0.25">
      <c r="A889" s="115"/>
      <c r="B889" s="126"/>
      <c r="C889" s="155"/>
      <c r="D889" s="126"/>
      <c r="E889" s="162"/>
      <c r="F889" s="126"/>
      <c r="G889" s="110"/>
      <c r="H889" s="155"/>
      <c r="I889" s="166"/>
      <c r="J889" s="166"/>
      <c r="K889" s="126"/>
      <c r="L889" s="166"/>
      <c r="M889" s="110"/>
      <c r="N889" s="110"/>
      <c r="O889" s="110"/>
      <c r="P889" s="110"/>
    </row>
    <row r="890" spans="1:16" x14ac:dyDescent="0.25">
      <c r="A890" s="115"/>
      <c r="B890" s="126"/>
      <c r="C890" s="155"/>
      <c r="D890" s="126"/>
      <c r="E890" s="162"/>
      <c r="F890" s="126"/>
      <c r="G890" s="110"/>
      <c r="H890" s="155"/>
      <c r="I890" s="166"/>
      <c r="J890" s="166"/>
      <c r="K890" s="126"/>
      <c r="L890" s="166"/>
      <c r="M890" s="110"/>
      <c r="N890" s="110"/>
      <c r="O890" s="110"/>
      <c r="P890" s="110"/>
    </row>
    <row r="891" spans="1:16" x14ac:dyDescent="0.25">
      <c r="A891" s="115"/>
      <c r="B891" s="126"/>
      <c r="C891" s="155"/>
      <c r="D891" s="126"/>
      <c r="E891" s="162"/>
      <c r="F891" s="126"/>
      <c r="G891" s="110"/>
      <c r="H891" s="155"/>
      <c r="I891" s="166"/>
      <c r="J891" s="166"/>
      <c r="K891" s="126"/>
      <c r="L891" s="166"/>
      <c r="M891" s="110"/>
      <c r="N891" s="110"/>
      <c r="O891" s="110"/>
      <c r="P891" s="110"/>
    </row>
    <row r="892" spans="1:16" x14ac:dyDescent="0.25">
      <c r="A892" s="115"/>
      <c r="B892" s="126"/>
      <c r="C892" s="155"/>
      <c r="D892" s="126"/>
      <c r="E892" s="162"/>
      <c r="F892" s="126"/>
      <c r="G892" s="110"/>
      <c r="H892" s="155"/>
      <c r="I892" s="166"/>
      <c r="J892" s="166"/>
      <c r="K892" s="126"/>
      <c r="L892" s="166"/>
      <c r="M892" s="110"/>
      <c r="N892" s="110"/>
      <c r="O892" s="110"/>
      <c r="P892" s="110"/>
    </row>
    <row r="893" spans="1:16" x14ac:dyDescent="0.25">
      <c r="A893" s="115"/>
      <c r="B893" s="126"/>
      <c r="C893" s="155"/>
      <c r="D893" s="126"/>
      <c r="E893" s="162"/>
      <c r="F893" s="126"/>
      <c r="G893" s="110"/>
      <c r="H893" s="155"/>
      <c r="I893" s="166"/>
      <c r="J893" s="166"/>
      <c r="K893" s="126"/>
      <c r="L893" s="166"/>
      <c r="M893" s="110"/>
      <c r="N893" s="110"/>
      <c r="O893" s="110"/>
      <c r="P893" s="110"/>
    </row>
    <row r="894" spans="1:16" x14ac:dyDescent="0.25">
      <c r="A894" s="115"/>
      <c r="B894" s="126"/>
      <c r="C894" s="155"/>
      <c r="D894" s="126"/>
      <c r="E894" s="162"/>
      <c r="F894" s="126"/>
      <c r="G894" s="110"/>
      <c r="H894" s="155"/>
      <c r="I894" s="166"/>
      <c r="J894" s="166"/>
      <c r="K894" s="126"/>
      <c r="L894" s="166"/>
      <c r="M894" s="110"/>
      <c r="N894" s="110"/>
      <c r="O894" s="110"/>
      <c r="P894" s="110"/>
    </row>
    <row r="895" spans="1:16" x14ac:dyDescent="0.25">
      <c r="A895" s="115"/>
      <c r="B895" s="126"/>
      <c r="C895" s="155"/>
      <c r="D895" s="126"/>
      <c r="E895" s="162"/>
      <c r="F895" s="126"/>
      <c r="G895" s="110"/>
      <c r="H895" s="155"/>
      <c r="I895" s="166"/>
      <c r="J895" s="166"/>
      <c r="K895" s="126"/>
      <c r="L895" s="166"/>
      <c r="M895" s="110"/>
      <c r="N895" s="110"/>
      <c r="O895" s="110"/>
      <c r="P895" s="110"/>
    </row>
    <row r="896" spans="1:16" x14ac:dyDescent="0.25">
      <c r="A896" s="115"/>
      <c r="B896" s="126"/>
      <c r="C896" s="155"/>
      <c r="D896" s="126"/>
      <c r="E896" s="162"/>
      <c r="F896" s="126"/>
      <c r="G896" s="110"/>
      <c r="H896" s="155"/>
      <c r="I896" s="166"/>
      <c r="J896" s="166"/>
      <c r="K896" s="126"/>
      <c r="L896" s="166"/>
      <c r="M896" s="110"/>
      <c r="N896" s="110"/>
      <c r="O896" s="110"/>
      <c r="P896" s="110"/>
    </row>
    <row r="897" spans="1:16" x14ac:dyDescent="0.25">
      <c r="A897" s="115"/>
      <c r="B897" s="126"/>
      <c r="C897" s="155"/>
      <c r="D897" s="126"/>
      <c r="E897" s="162"/>
      <c r="F897" s="126"/>
      <c r="G897" s="110"/>
      <c r="H897" s="155"/>
      <c r="I897" s="166"/>
      <c r="J897" s="166"/>
      <c r="K897" s="126"/>
      <c r="L897" s="166"/>
      <c r="M897" s="110"/>
      <c r="N897" s="110"/>
      <c r="O897" s="110"/>
      <c r="P897" s="110"/>
    </row>
    <row r="898" spans="1:16" x14ac:dyDescent="0.25">
      <c r="A898" s="115"/>
      <c r="B898" s="126"/>
      <c r="C898" s="155"/>
      <c r="D898" s="126"/>
      <c r="E898" s="162"/>
      <c r="F898" s="126"/>
      <c r="G898" s="110"/>
      <c r="H898" s="155"/>
      <c r="I898" s="166"/>
      <c r="J898" s="166"/>
      <c r="K898" s="126"/>
      <c r="L898" s="166"/>
      <c r="M898" s="110"/>
      <c r="N898" s="110"/>
      <c r="O898" s="110"/>
      <c r="P898" s="110"/>
    </row>
    <row r="899" spans="1:16" x14ac:dyDescent="0.25">
      <c r="A899" s="115"/>
      <c r="B899" s="126"/>
      <c r="C899" s="155"/>
      <c r="D899" s="126"/>
      <c r="E899" s="162"/>
      <c r="F899" s="126"/>
      <c r="G899" s="110"/>
      <c r="H899" s="155"/>
      <c r="I899" s="166"/>
      <c r="J899" s="166"/>
      <c r="K899" s="126"/>
      <c r="L899" s="166"/>
      <c r="M899" s="110"/>
      <c r="N899" s="110"/>
      <c r="O899" s="110"/>
      <c r="P899" s="110"/>
    </row>
    <row r="900" spans="1:16" x14ac:dyDescent="0.25">
      <c r="A900" s="115"/>
      <c r="B900" s="126"/>
      <c r="C900" s="155"/>
      <c r="D900" s="126"/>
      <c r="E900" s="162"/>
      <c r="F900" s="126"/>
      <c r="G900" s="110"/>
      <c r="H900" s="155"/>
      <c r="I900" s="166"/>
      <c r="J900" s="166"/>
      <c r="K900" s="126"/>
      <c r="L900" s="166"/>
      <c r="M900" s="110"/>
      <c r="N900" s="110"/>
      <c r="O900" s="110"/>
      <c r="P900" s="110"/>
    </row>
    <row r="901" spans="1:16" x14ac:dyDescent="0.25">
      <c r="A901" s="115"/>
      <c r="B901" s="126"/>
      <c r="C901" s="155"/>
      <c r="D901" s="126"/>
      <c r="E901" s="162"/>
      <c r="F901" s="126"/>
      <c r="G901" s="110"/>
      <c r="H901" s="155"/>
      <c r="I901" s="166"/>
      <c r="J901" s="166"/>
      <c r="K901" s="126"/>
      <c r="L901" s="166"/>
      <c r="M901" s="110"/>
      <c r="N901" s="110"/>
      <c r="O901" s="110"/>
      <c r="P901" s="110"/>
    </row>
    <row r="902" spans="1:16" x14ac:dyDescent="0.25">
      <c r="A902" s="115"/>
      <c r="B902" s="126"/>
      <c r="C902" s="155"/>
      <c r="D902" s="126"/>
      <c r="E902" s="162"/>
      <c r="F902" s="126"/>
      <c r="G902" s="110"/>
      <c r="H902" s="155"/>
      <c r="I902" s="166"/>
      <c r="J902" s="166"/>
      <c r="K902" s="126"/>
      <c r="L902" s="166"/>
      <c r="M902" s="110"/>
      <c r="N902" s="110"/>
      <c r="O902" s="110"/>
      <c r="P902" s="110"/>
    </row>
    <row r="903" spans="1:16" x14ac:dyDescent="0.25">
      <c r="A903" s="115"/>
      <c r="B903" s="126"/>
      <c r="C903" s="155"/>
      <c r="D903" s="126"/>
      <c r="E903" s="162"/>
      <c r="F903" s="126"/>
      <c r="G903" s="110"/>
      <c r="H903" s="155"/>
      <c r="I903" s="166"/>
      <c r="J903" s="166"/>
      <c r="K903" s="126"/>
      <c r="L903" s="166"/>
      <c r="M903" s="110"/>
      <c r="N903" s="110"/>
      <c r="O903" s="110"/>
      <c r="P903" s="110"/>
    </row>
    <row r="904" spans="1:16" x14ac:dyDescent="0.25">
      <c r="A904" s="115"/>
      <c r="B904" s="126"/>
      <c r="C904" s="155"/>
      <c r="D904" s="126"/>
      <c r="E904" s="162"/>
      <c r="F904" s="126"/>
      <c r="G904" s="110"/>
      <c r="H904" s="155"/>
      <c r="I904" s="166"/>
      <c r="J904" s="166"/>
      <c r="K904" s="126"/>
      <c r="L904" s="166"/>
      <c r="M904" s="110"/>
      <c r="N904" s="110"/>
      <c r="O904" s="110"/>
      <c r="P904" s="110"/>
    </row>
    <row r="905" spans="1:16" x14ac:dyDescent="0.25">
      <c r="A905" s="115"/>
      <c r="B905" s="126"/>
      <c r="C905" s="155"/>
      <c r="D905" s="126"/>
      <c r="E905" s="162"/>
      <c r="F905" s="126"/>
      <c r="G905" s="110"/>
      <c r="H905" s="155"/>
      <c r="I905" s="166"/>
      <c r="J905" s="166"/>
      <c r="K905" s="126"/>
      <c r="L905" s="166"/>
      <c r="M905" s="110"/>
      <c r="N905" s="110"/>
      <c r="O905" s="110"/>
      <c r="P905" s="110"/>
    </row>
    <row r="906" spans="1:16" x14ac:dyDescent="0.25">
      <c r="A906" s="115"/>
      <c r="B906" s="126"/>
      <c r="C906" s="155"/>
      <c r="D906" s="126"/>
      <c r="E906" s="162"/>
      <c r="F906" s="126"/>
      <c r="G906" s="110"/>
      <c r="H906" s="155"/>
      <c r="I906" s="166"/>
      <c r="J906" s="166"/>
      <c r="K906" s="126"/>
      <c r="L906" s="166"/>
      <c r="M906" s="110"/>
      <c r="N906" s="110"/>
      <c r="O906" s="110"/>
      <c r="P906" s="110"/>
    </row>
    <row r="907" spans="1:16" x14ac:dyDescent="0.25">
      <c r="A907" s="115"/>
      <c r="B907" s="126"/>
      <c r="C907" s="155"/>
      <c r="D907" s="126"/>
      <c r="E907" s="162"/>
      <c r="F907" s="126"/>
      <c r="G907" s="110"/>
      <c r="H907" s="155"/>
      <c r="I907" s="166"/>
      <c r="J907" s="166"/>
      <c r="K907" s="126"/>
      <c r="L907" s="166"/>
      <c r="M907" s="110"/>
      <c r="N907" s="110"/>
      <c r="O907" s="110"/>
      <c r="P907" s="110"/>
    </row>
    <row r="908" spans="1:16" x14ac:dyDescent="0.25">
      <c r="A908" s="115"/>
      <c r="B908" s="126"/>
      <c r="C908" s="155"/>
      <c r="D908" s="126"/>
      <c r="E908" s="162"/>
      <c r="F908" s="126"/>
      <c r="G908" s="110"/>
      <c r="H908" s="155"/>
      <c r="I908" s="166"/>
      <c r="J908" s="166"/>
      <c r="K908" s="126"/>
      <c r="L908" s="166"/>
      <c r="M908" s="110"/>
      <c r="N908" s="110"/>
      <c r="O908" s="110"/>
      <c r="P908" s="110"/>
    </row>
    <row r="909" spans="1:16" x14ac:dyDescent="0.25">
      <c r="A909" s="115"/>
      <c r="B909" s="126"/>
      <c r="C909" s="155"/>
      <c r="D909" s="126"/>
      <c r="E909" s="162"/>
      <c r="F909" s="126"/>
      <c r="G909" s="110"/>
      <c r="H909" s="155"/>
      <c r="I909" s="166"/>
      <c r="J909" s="166"/>
      <c r="K909" s="126"/>
      <c r="L909" s="166"/>
      <c r="M909" s="110"/>
      <c r="N909" s="110"/>
      <c r="O909" s="110"/>
      <c r="P909" s="110"/>
    </row>
    <row r="910" spans="1:16" x14ac:dyDescent="0.25">
      <c r="A910" s="115"/>
      <c r="B910" s="126"/>
      <c r="C910" s="155"/>
      <c r="D910" s="126"/>
      <c r="E910" s="162"/>
      <c r="F910" s="126"/>
      <c r="G910" s="110"/>
      <c r="H910" s="155"/>
      <c r="I910" s="166"/>
      <c r="J910" s="166"/>
      <c r="K910" s="126"/>
      <c r="L910" s="166"/>
      <c r="M910" s="110"/>
      <c r="N910" s="110"/>
      <c r="O910" s="110"/>
      <c r="P910" s="110"/>
    </row>
    <row r="911" spans="1:16" x14ac:dyDescent="0.25">
      <c r="A911" s="115"/>
      <c r="B911" s="126"/>
      <c r="C911" s="155"/>
      <c r="D911" s="126"/>
      <c r="E911" s="162"/>
      <c r="F911" s="126"/>
      <c r="G911" s="110"/>
      <c r="H911" s="155"/>
      <c r="I911" s="166"/>
      <c r="J911" s="166"/>
      <c r="K911" s="126"/>
      <c r="L911" s="166"/>
      <c r="M911" s="110"/>
      <c r="N911" s="110"/>
      <c r="O911" s="110"/>
      <c r="P911" s="110"/>
    </row>
    <row r="912" spans="1:16" x14ac:dyDescent="0.25">
      <c r="A912" s="115"/>
      <c r="B912" s="126"/>
      <c r="C912" s="155"/>
      <c r="D912" s="126"/>
      <c r="E912" s="162"/>
      <c r="F912" s="126"/>
      <c r="G912" s="110"/>
      <c r="H912" s="155"/>
      <c r="I912" s="166"/>
      <c r="J912" s="166"/>
      <c r="K912" s="126"/>
      <c r="L912" s="166"/>
      <c r="M912" s="110"/>
      <c r="N912" s="110"/>
      <c r="O912" s="110"/>
      <c r="P912" s="110"/>
    </row>
    <row r="913" spans="1:16" x14ac:dyDescent="0.25">
      <c r="A913" s="115"/>
      <c r="B913" s="126"/>
      <c r="C913" s="155"/>
      <c r="D913" s="126"/>
      <c r="E913" s="162"/>
      <c r="F913" s="126"/>
      <c r="G913" s="110"/>
      <c r="H913" s="155"/>
      <c r="I913" s="166"/>
      <c r="J913" s="166"/>
      <c r="K913" s="126"/>
      <c r="L913" s="166"/>
      <c r="M913" s="110"/>
      <c r="N913" s="110"/>
      <c r="O913" s="110"/>
      <c r="P913" s="110"/>
    </row>
    <row r="914" spans="1:16" x14ac:dyDescent="0.25">
      <c r="A914" s="115"/>
      <c r="B914" s="126"/>
      <c r="C914" s="155"/>
      <c r="D914" s="126"/>
      <c r="E914" s="162"/>
      <c r="F914" s="126"/>
      <c r="G914" s="110"/>
      <c r="H914" s="155"/>
      <c r="I914" s="166"/>
      <c r="J914" s="166"/>
      <c r="K914" s="126"/>
      <c r="L914" s="166"/>
      <c r="M914" s="110"/>
      <c r="N914" s="110"/>
      <c r="O914" s="110"/>
      <c r="P914" s="110"/>
    </row>
    <row r="915" spans="1:16" x14ac:dyDescent="0.25">
      <c r="A915" s="115"/>
      <c r="B915" s="126"/>
      <c r="C915" s="155"/>
      <c r="D915" s="126"/>
      <c r="E915" s="162"/>
      <c r="F915" s="126"/>
      <c r="G915" s="110"/>
      <c r="H915" s="155"/>
      <c r="I915" s="166"/>
      <c r="J915" s="166"/>
      <c r="K915" s="126"/>
      <c r="L915" s="166"/>
      <c r="M915" s="110"/>
      <c r="N915" s="110"/>
      <c r="O915" s="110"/>
      <c r="P915" s="110"/>
    </row>
    <row r="916" spans="1:16" x14ac:dyDescent="0.25">
      <c r="A916" s="115"/>
      <c r="B916" s="126"/>
      <c r="C916" s="155"/>
      <c r="D916" s="126"/>
      <c r="E916" s="162"/>
      <c r="F916" s="126"/>
      <c r="G916" s="110"/>
      <c r="H916" s="155"/>
      <c r="I916" s="166"/>
      <c r="J916" s="166"/>
      <c r="K916" s="126"/>
      <c r="L916" s="166"/>
      <c r="M916" s="110"/>
      <c r="N916" s="110"/>
      <c r="O916" s="110"/>
      <c r="P916" s="110"/>
    </row>
    <row r="917" spans="1:16" x14ac:dyDescent="0.25">
      <c r="A917" s="115"/>
      <c r="B917" s="126"/>
      <c r="C917" s="155"/>
      <c r="D917" s="126"/>
      <c r="E917" s="162"/>
      <c r="F917" s="126"/>
      <c r="G917" s="110"/>
      <c r="H917" s="155"/>
      <c r="I917" s="166"/>
      <c r="J917" s="166"/>
      <c r="K917" s="126"/>
      <c r="L917" s="166"/>
      <c r="M917" s="110"/>
      <c r="N917" s="110"/>
      <c r="O917" s="110"/>
      <c r="P917" s="110"/>
    </row>
    <row r="918" spans="1:16" x14ac:dyDescent="0.25">
      <c r="A918" s="115"/>
      <c r="B918" s="126"/>
      <c r="C918" s="155"/>
      <c r="D918" s="126"/>
      <c r="E918" s="162"/>
      <c r="F918" s="126"/>
      <c r="G918" s="110"/>
      <c r="H918" s="155"/>
      <c r="I918" s="166"/>
      <c r="J918" s="166"/>
      <c r="K918" s="126"/>
      <c r="L918" s="166"/>
      <c r="M918" s="110"/>
      <c r="N918" s="110"/>
      <c r="O918" s="110"/>
      <c r="P918" s="110"/>
    </row>
    <row r="919" spans="1:16" x14ac:dyDescent="0.25">
      <c r="A919" s="115"/>
      <c r="B919" s="126"/>
      <c r="C919" s="155"/>
      <c r="D919" s="126"/>
      <c r="E919" s="162"/>
      <c r="F919" s="126"/>
      <c r="G919" s="110"/>
      <c r="H919" s="155"/>
      <c r="I919" s="166"/>
      <c r="J919" s="166"/>
      <c r="K919" s="126"/>
      <c r="L919" s="166"/>
      <c r="M919" s="110"/>
      <c r="N919" s="110"/>
      <c r="O919" s="110"/>
      <c r="P919" s="110"/>
    </row>
    <row r="920" spans="1:16" x14ac:dyDescent="0.25">
      <c r="A920" s="115"/>
      <c r="B920" s="126"/>
      <c r="C920" s="155"/>
      <c r="D920" s="126"/>
      <c r="E920" s="162"/>
      <c r="F920" s="126"/>
      <c r="G920" s="110"/>
      <c r="H920" s="155"/>
      <c r="I920" s="166"/>
      <c r="J920" s="166"/>
      <c r="K920" s="126"/>
      <c r="L920" s="166"/>
      <c r="M920" s="110"/>
      <c r="N920" s="110"/>
      <c r="O920" s="110"/>
      <c r="P920" s="110"/>
    </row>
    <row r="921" spans="1:16" x14ac:dyDescent="0.25">
      <c r="A921" s="115"/>
      <c r="B921" s="126"/>
      <c r="C921" s="155"/>
      <c r="D921" s="126"/>
      <c r="E921" s="162"/>
      <c r="F921" s="126"/>
      <c r="G921" s="110"/>
      <c r="H921" s="155"/>
      <c r="I921" s="166"/>
      <c r="J921" s="166"/>
      <c r="K921" s="126"/>
      <c r="L921" s="166"/>
      <c r="M921" s="110"/>
      <c r="N921" s="110"/>
      <c r="O921" s="110"/>
      <c r="P921" s="110"/>
    </row>
    <row r="922" spans="1:16" x14ac:dyDescent="0.25">
      <c r="A922" s="115"/>
      <c r="B922" s="126"/>
      <c r="C922" s="155"/>
      <c r="D922" s="126"/>
      <c r="E922" s="162"/>
      <c r="F922" s="126"/>
      <c r="G922" s="110"/>
      <c r="H922" s="155"/>
      <c r="I922" s="166"/>
      <c r="J922" s="166"/>
      <c r="K922" s="126"/>
      <c r="L922" s="166"/>
      <c r="M922" s="110"/>
      <c r="N922" s="110"/>
      <c r="O922" s="110"/>
      <c r="P922" s="110"/>
    </row>
    <row r="923" spans="1:16" x14ac:dyDescent="0.25">
      <c r="A923" s="115"/>
      <c r="B923" s="126"/>
      <c r="C923" s="155"/>
      <c r="D923" s="126"/>
      <c r="E923" s="162"/>
      <c r="F923" s="126"/>
      <c r="G923" s="110"/>
      <c r="H923" s="155"/>
      <c r="I923" s="166"/>
      <c r="J923" s="166"/>
      <c r="K923" s="126"/>
      <c r="L923" s="166"/>
      <c r="M923" s="110"/>
      <c r="N923" s="110"/>
      <c r="O923" s="110"/>
      <c r="P923" s="110"/>
    </row>
    <row r="924" spans="1:16" x14ac:dyDescent="0.25">
      <c r="A924" s="115"/>
      <c r="B924" s="126"/>
      <c r="C924" s="155"/>
      <c r="D924" s="126"/>
      <c r="E924" s="162"/>
      <c r="F924" s="126"/>
      <c r="G924" s="110"/>
      <c r="H924" s="155"/>
      <c r="I924" s="166"/>
      <c r="J924" s="166"/>
      <c r="K924" s="126"/>
      <c r="L924" s="166"/>
      <c r="M924" s="110"/>
      <c r="N924" s="110"/>
      <c r="O924" s="110"/>
      <c r="P924" s="110"/>
    </row>
    <row r="925" spans="1:16" x14ac:dyDescent="0.25">
      <c r="A925" s="115"/>
      <c r="B925" s="126"/>
      <c r="C925" s="155"/>
      <c r="D925" s="126"/>
      <c r="E925" s="162"/>
      <c r="F925" s="126"/>
      <c r="G925" s="110"/>
      <c r="H925" s="155"/>
      <c r="I925" s="166"/>
      <c r="J925" s="166"/>
      <c r="K925" s="126"/>
      <c r="L925" s="166"/>
      <c r="M925" s="110"/>
      <c r="N925" s="110"/>
      <c r="O925" s="110"/>
      <c r="P925" s="110"/>
    </row>
    <row r="926" spans="1:16" x14ac:dyDescent="0.25">
      <c r="A926" s="115"/>
      <c r="B926" s="126"/>
      <c r="C926" s="155"/>
      <c r="D926" s="126"/>
      <c r="E926" s="162"/>
      <c r="F926" s="126"/>
      <c r="G926" s="110"/>
      <c r="H926" s="155"/>
      <c r="I926" s="166"/>
      <c r="J926" s="166"/>
      <c r="K926" s="126"/>
      <c r="L926" s="166"/>
      <c r="M926" s="110"/>
      <c r="N926" s="110"/>
      <c r="O926" s="110"/>
      <c r="P926" s="110"/>
    </row>
    <row r="927" spans="1:16" x14ac:dyDescent="0.25">
      <c r="A927" s="115"/>
      <c r="B927" s="126"/>
      <c r="C927" s="155"/>
      <c r="D927" s="126"/>
      <c r="E927" s="162"/>
      <c r="F927" s="126"/>
      <c r="G927" s="110"/>
      <c r="H927" s="155"/>
      <c r="I927" s="166"/>
      <c r="J927" s="166"/>
      <c r="K927" s="126"/>
      <c r="L927" s="166"/>
      <c r="M927" s="110"/>
      <c r="N927" s="110"/>
      <c r="O927" s="110"/>
      <c r="P927" s="110"/>
    </row>
    <row r="928" spans="1:16" x14ac:dyDescent="0.25">
      <c r="A928" s="115"/>
      <c r="B928" s="126"/>
      <c r="C928" s="155"/>
      <c r="D928" s="126"/>
      <c r="E928" s="162"/>
      <c r="F928" s="126"/>
      <c r="G928" s="110"/>
      <c r="H928" s="155"/>
      <c r="I928" s="166"/>
      <c r="J928" s="166"/>
      <c r="K928" s="126"/>
      <c r="L928" s="166"/>
      <c r="M928" s="110"/>
      <c r="N928" s="110"/>
      <c r="O928" s="110"/>
      <c r="P928" s="110"/>
    </row>
    <row r="929" spans="1:16" x14ac:dyDescent="0.25">
      <c r="A929" s="115"/>
      <c r="B929" s="126"/>
      <c r="C929" s="155"/>
      <c r="D929" s="126"/>
      <c r="E929" s="162"/>
      <c r="F929" s="126"/>
      <c r="G929" s="110"/>
      <c r="H929" s="155"/>
      <c r="I929" s="166"/>
      <c r="J929" s="166"/>
      <c r="K929" s="126"/>
      <c r="L929" s="166"/>
      <c r="M929" s="110"/>
      <c r="N929" s="110"/>
      <c r="O929" s="110"/>
      <c r="P929" s="110"/>
    </row>
    <row r="930" spans="1:16" x14ac:dyDescent="0.25">
      <c r="A930" s="115"/>
      <c r="B930" s="126"/>
      <c r="C930" s="155"/>
      <c r="D930" s="126"/>
      <c r="E930" s="162"/>
      <c r="F930" s="126"/>
      <c r="G930" s="110"/>
      <c r="H930" s="155"/>
      <c r="I930" s="166"/>
      <c r="J930" s="166"/>
      <c r="K930" s="126"/>
      <c r="L930" s="166"/>
      <c r="M930" s="110"/>
      <c r="N930" s="110"/>
      <c r="O930" s="110"/>
      <c r="P930" s="110"/>
    </row>
    <row r="931" spans="1:16" x14ac:dyDescent="0.25">
      <c r="A931" s="115"/>
      <c r="B931" s="126"/>
      <c r="C931" s="155"/>
      <c r="D931" s="126"/>
      <c r="E931" s="162"/>
      <c r="F931" s="126"/>
      <c r="G931" s="110"/>
      <c r="H931" s="155"/>
      <c r="I931" s="166"/>
      <c r="J931" s="166"/>
      <c r="K931" s="126"/>
      <c r="L931" s="166"/>
      <c r="M931" s="110"/>
      <c r="N931" s="110"/>
      <c r="O931" s="110"/>
      <c r="P931" s="110"/>
    </row>
    <row r="932" spans="1:16" x14ac:dyDescent="0.25">
      <c r="A932" s="115"/>
      <c r="B932" s="126"/>
      <c r="C932" s="155"/>
      <c r="D932" s="126"/>
      <c r="E932" s="162"/>
      <c r="F932" s="126"/>
      <c r="G932" s="110"/>
      <c r="H932" s="155"/>
      <c r="I932" s="166"/>
      <c r="J932" s="166"/>
      <c r="K932" s="126"/>
      <c r="L932" s="166"/>
      <c r="M932" s="110"/>
      <c r="N932" s="110"/>
      <c r="O932" s="110"/>
      <c r="P932" s="110"/>
    </row>
    <row r="933" spans="1:16" x14ac:dyDescent="0.25">
      <c r="A933" s="115"/>
      <c r="B933" s="126"/>
      <c r="C933" s="155"/>
      <c r="D933" s="126"/>
      <c r="E933" s="162"/>
      <c r="F933" s="126"/>
      <c r="G933" s="110"/>
      <c r="H933" s="155"/>
      <c r="I933" s="166"/>
      <c r="J933" s="166"/>
      <c r="K933" s="126"/>
      <c r="L933" s="166"/>
      <c r="M933" s="110"/>
      <c r="N933" s="110"/>
      <c r="O933" s="110"/>
      <c r="P933" s="110"/>
    </row>
    <row r="934" spans="1:16" x14ac:dyDescent="0.25">
      <c r="A934" s="115"/>
      <c r="B934" s="126"/>
      <c r="C934" s="155"/>
      <c r="D934" s="126"/>
      <c r="E934" s="162"/>
      <c r="F934" s="126"/>
      <c r="G934" s="110"/>
      <c r="H934" s="155"/>
      <c r="I934" s="166"/>
      <c r="J934" s="166"/>
      <c r="K934" s="126"/>
      <c r="L934" s="166"/>
      <c r="M934" s="110"/>
      <c r="N934" s="110"/>
      <c r="O934" s="110"/>
      <c r="P934" s="110"/>
    </row>
    <row r="935" spans="1:16" x14ac:dyDescent="0.25">
      <c r="A935" s="115"/>
      <c r="B935" s="126"/>
      <c r="C935" s="155"/>
      <c r="D935" s="126"/>
      <c r="E935" s="162"/>
      <c r="F935" s="126"/>
      <c r="G935" s="110"/>
      <c r="H935" s="155"/>
      <c r="I935" s="166"/>
      <c r="J935" s="166"/>
      <c r="K935" s="126"/>
      <c r="L935" s="166"/>
      <c r="M935" s="110"/>
      <c r="N935" s="110"/>
      <c r="O935" s="110"/>
      <c r="P935" s="110"/>
    </row>
    <row r="936" spans="1:16" x14ac:dyDescent="0.25">
      <c r="A936" s="115"/>
      <c r="B936" s="126"/>
      <c r="C936" s="155"/>
      <c r="D936" s="126"/>
      <c r="E936" s="162"/>
      <c r="F936" s="126"/>
      <c r="G936" s="110"/>
      <c r="H936" s="155"/>
      <c r="I936" s="166"/>
      <c r="J936" s="166"/>
      <c r="K936" s="126"/>
      <c r="L936" s="166"/>
      <c r="M936" s="110"/>
      <c r="N936" s="110"/>
      <c r="O936" s="110"/>
      <c r="P936" s="110"/>
    </row>
    <row r="937" spans="1:16" x14ac:dyDescent="0.25">
      <c r="A937" s="115"/>
      <c r="B937" s="126"/>
      <c r="C937" s="155"/>
      <c r="D937" s="126"/>
      <c r="E937" s="162"/>
      <c r="F937" s="126"/>
      <c r="G937" s="110"/>
      <c r="H937" s="155"/>
      <c r="I937" s="166"/>
      <c r="J937" s="166"/>
      <c r="K937" s="126"/>
      <c r="L937" s="166"/>
      <c r="M937" s="110"/>
      <c r="N937" s="110"/>
      <c r="O937" s="110"/>
      <c r="P937" s="110"/>
    </row>
    <row r="938" spans="1:16" x14ac:dyDescent="0.25">
      <c r="A938" s="115"/>
      <c r="B938" s="126"/>
      <c r="C938" s="155"/>
      <c r="D938" s="126"/>
      <c r="E938" s="162"/>
      <c r="F938" s="126"/>
      <c r="G938" s="110"/>
      <c r="H938" s="155"/>
      <c r="I938" s="166"/>
      <c r="J938" s="166"/>
      <c r="K938" s="126"/>
      <c r="L938" s="166"/>
      <c r="M938" s="110"/>
      <c r="N938" s="110"/>
      <c r="O938" s="110"/>
      <c r="P938" s="110"/>
    </row>
    <row r="939" spans="1:16" x14ac:dyDescent="0.25">
      <c r="A939" s="115"/>
      <c r="B939" s="126"/>
      <c r="C939" s="155"/>
      <c r="D939" s="126"/>
      <c r="E939" s="162"/>
      <c r="F939" s="126"/>
      <c r="G939" s="110"/>
      <c r="H939" s="155"/>
      <c r="I939" s="166"/>
      <c r="J939" s="166"/>
      <c r="K939" s="126"/>
      <c r="L939" s="166"/>
      <c r="M939" s="110"/>
      <c r="N939" s="110"/>
      <c r="O939" s="110"/>
      <c r="P939" s="110"/>
    </row>
    <row r="940" spans="1:16" x14ac:dyDescent="0.25">
      <c r="A940" s="115"/>
      <c r="B940" s="126"/>
      <c r="C940" s="155"/>
      <c r="D940" s="126"/>
      <c r="E940" s="162"/>
      <c r="F940" s="126"/>
      <c r="G940" s="110"/>
      <c r="H940" s="155"/>
      <c r="I940" s="166"/>
      <c r="J940" s="166"/>
      <c r="K940" s="126"/>
      <c r="L940" s="166"/>
      <c r="M940" s="110"/>
      <c r="N940" s="110"/>
      <c r="O940" s="110"/>
      <c r="P940" s="110"/>
    </row>
    <row r="941" spans="1:16" x14ac:dyDescent="0.25">
      <c r="A941" s="115"/>
      <c r="B941" s="126"/>
      <c r="C941" s="155"/>
      <c r="D941" s="126"/>
      <c r="E941" s="162"/>
      <c r="F941" s="126"/>
      <c r="G941" s="110"/>
      <c r="H941" s="155"/>
      <c r="I941" s="166"/>
      <c r="J941" s="166"/>
      <c r="K941" s="126"/>
      <c r="L941" s="166"/>
      <c r="M941" s="110"/>
      <c r="N941" s="110"/>
      <c r="O941" s="110"/>
      <c r="P941" s="110"/>
    </row>
    <row r="942" spans="1:16" x14ac:dyDescent="0.25">
      <c r="A942" s="115"/>
      <c r="B942" s="126"/>
      <c r="C942" s="155"/>
      <c r="D942" s="126"/>
      <c r="E942" s="162"/>
      <c r="F942" s="126"/>
      <c r="G942" s="110"/>
      <c r="H942" s="155"/>
      <c r="I942" s="166"/>
      <c r="J942" s="166"/>
      <c r="K942" s="126"/>
      <c r="L942" s="166"/>
      <c r="M942" s="110"/>
      <c r="N942" s="110"/>
      <c r="O942" s="110"/>
      <c r="P942" s="110"/>
    </row>
    <row r="943" spans="1:16" x14ac:dyDescent="0.25">
      <c r="A943" s="115"/>
      <c r="B943" s="126"/>
      <c r="C943" s="155"/>
      <c r="D943" s="126"/>
      <c r="E943" s="162"/>
      <c r="F943" s="126"/>
      <c r="G943" s="110"/>
      <c r="H943" s="155"/>
      <c r="I943" s="166"/>
      <c r="J943" s="166"/>
      <c r="K943" s="126"/>
      <c r="L943" s="166"/>
      <c r="M943" s="110"/>
      <c r="N943" s="110"/>
      <c r="O943" s="110"/>
      <c r="P943" s="110"/>
    </row>
    <row r="944" spans="1:16" x14ac:dyDescent="0.25">
      <c r="A944" s="115"/>
      <c r="B944" s="126"/>
      <c r="C944" s="155"/>
      <c r="D944" s="126"/>
      <c r="E944" s="162"/>
      <c r="F944" s="126"/>
      <c r="G944" s="110"/>
      <c r="H944" s="155"/>
      <c r="I944" s="166"/>
      <c r="J944" s="166"/>
      <c r="K944" s="126"/>
      <c r="L944" s="166"/>
      <c r="M944" s="110"/>
      <c r="N944" s="110"/>
      <c r="O944" s="110"/>
      <c r="P944" s="110"/>
    </row>
    <row r="945" spans="1:16" x14ac:dyDescent="0.25">
      <c r="A945" s="115"/>
      <c r="B945" s="126"/>
      <c r="C945" s="155"/>
      <c r="D945" s="126"/>
      <c r="E945" s="162"/>
      <c r="F945" s="126"/>
      <c r="G945" s="110"/>
      <c r="H945" s="155"/>
      <c r="I945" s="166"/>
      <c r="J945" s="166"/>
      <c r="K945" s="126"/>
      <c r="L945" s="166"/>
      <c r="M945" s="110"/>
      <c r="N945" s="110"/>
      <c r="O945" s="110"/>
      <c r="P945" s="110"/>
    </row>
    <row r="946" spans="1:16" x14ac:dyDescent="0.25">
      <c r="A946" s="115"/>
      <c r="B946" s="126"/>
      <c r="C946" s="155"/>
      <c r="D946" s="126"/>
      <c r="E946" s="162"/>
      <c r="F946" s="126"/>
      <c r="G946" s="110"/>
      <c r="H946" s="155"/>
      <c r="I946" s="166"/>
      <c r="J946" s="166"/>
      <c r="K946" s="126"/>
      <c r="L946" s="166"/>
      <c r="M946" s="110"/>
      <c r="N946" s="110"/>
      <c r="O946" s="110"/>
      <c r="P946" s="110"/>
    </row>
    <row r="947" spans="1:16" x14ac:dyDescent="0.25">
      <c r="A947" s="115"/>
      <c r="B947" s="126"/>
      <c r="C947" s="155"/>
      <c r="D947" s="126"/>
      <c r="E947" s="162"/>
      <c r="F947" s="126"/>
      <c r="G947" s="110"/>
      <c r="H947" s="155"/>
      <c r="I947" s="166"/>
      <c r="J947" s="166"/>
      <c r="K947" s="126"/>
      <c r="L947" s="166"/>
      <c r="M947" s="110"/>
      <c r="N947" s="110"/>
      <c r="O947" s="110"/>
      <c r="P947" s="110"/>
    </row>
    <row r="948" spans="1:16" x14ac:dyDescent="0.25">
      <c r="A948" s="115"/>
      <c r="B948" s="126"/>
      <c r="C948" s="155"/>
      <c r="D948" s="126"/>
      <c r="E948" s="162"/>
      <c r="F948" s="126"/>
      <c r="G948" s="110"/>
      <c r="H948" s="155"/>
      <c r="I948" s="166"/>
      <c r="J948" s="166"/>
      <c r="K948" s="126"/>
      <c r="L948" s="166"/>
      <c r="M948" s="110"/>
      <c r="N948" s="110"/>
      <c r="O948" s="110"/>
      <c r="P948" s="110"/>
    </row>
    <row r="949" spans="1:16" x14ac:dyDescent="0.25">
      <c r="A949" s="115"/>
      <c r="B949" s="126"/>
      <c r="C949" s="155"/>
      <c r="D949" s="126"/>
      <c r="E949" s="162"/>
      <c r="F949" s="126"/>
      <c r="G949" s="110"/>
      <c r="H949" s="155"/>
      <c r="I949" s="166"/>
      <c r="J949" s="166"/>
      <c r="K949" s="126"/>
      <c r="L949" s="166"/>
      <c r="M949" s="110"/>
      <c r="N949" s="110"/>
      <c r="O949" s="110"/>
      <c r="P949" s="110"/>
    </row>
    <row r="950" spans="1:16" x14ac:dyDescent="0.25">
      <c r="A950" s="115"/>
      <c r="B950" s="126"/>
      <c r="C950" s="155"/>
      <c r="D950" s="126"/>
      <c r="E950" s="162"/>
      <c r="F950" s="126"/>
      <c r="G950" s="110"/>
      <c r="H950" s="155"/>
      <c r="I950" s="166"/>
      <c r="J950" s="166"/>
      <c r="K950" s="126"/>
      <c r="L950" s="166"/>
      <c r="M950" s="110"/>
      <c r="N950" s="110"/>
      <c r="O950" s="110"/>
      <c r="P950" s="110"/>
    </row>
    <row r="951" spans="1:16" x14ac:dyDescent="0.25">
      <c r="A951" s="115"/>
      <c r="B951" s="126"/>
      <c r="C951" s="155"/>
      <c r="D951" s="126"/>
      <c r="E951" s="162"/>
      <c r="F951" s="126"/>
      <c r="G951" s="110"/>
      <c r="H951" s="155"/>
      <c r="I951" s="166"/>
      <c r="J951" s="166"/>
      <c r="K951" s="126"/>
      <c r="L951" s="166"/>
      <c r="M951" s="110"/>
      <c r="N951" s="110"/>
      <c r="O951" s="110"/>
      <c r="P951" s="110"/>
    </row>
    <row r="952" spans="1:16" x14ac:dyDescent="0.25">
      <c r="A952" s="115"/>
      <c r="B952" s="126"/>
      <c r="C952" s="155"/>
      <c r="D952" s="126"/>
      <c r="E952" s="162"/>
      <c r="F952" s="126"/>
      <c r="G952" s="110"/>
      <c r="H952" s="155"/>
      <c r="I952" s="166"/>
      <c r="J952" s="166"/>
      <c r="K952" s="126"/>
      <c r="L952" s="166"/>
      <c r="M952" s="110"/>
      <c r="N952" s="110"/>
      <c r="O952" s="110"/>
      <c r="P952" s="110"/>
    </row>
    <row r="953" spans="1:16" x14ac:dyDescent="0.25">
      <c r="A953" s="115"/>
      <c r="B953" s="126"/>
      <c r="C953" s="155"/>
      <c r="D953" s="126"/>
      <c r="E953" s="162"/>
      <c r="F953" s="126"/>
      <c r="G953" s="110"/>
      <c r="H953" s="155"/>
      <c r="I953" s="166"/>
      <c r="J953" s="166"/>
      <c r="K953" s="126"/>
      <c r="L953" s="166"/>
      <c r="M953" s="110"/>
      <c r="N953" s="110"/>
      <c r="O953" s="110"/>
      <c r="P953" s="110"/>
    </row>
    <row r="954" spans="1:16" x14ac:dyDescent="0.25">
      <c r="A954" s="115"/>
      <c r="B954" s="126"/>
      <c r="C954" s="155"/>
      <c r="D954" s="126"/>
      <c r="E954" s="162"/>
      <c r="F954" s="126"/>
      <c r="G954" s="110"/>
      <c r="H954" s="155"/>
      <c r="I954" s="166"/>
      <c r="J954" s="166"/>
      <c r="K954" s="126"/>
      <c r="L954" s="166"/>
      <c r="M954" s="110"/>
      <c r="N954" s="110"/>
      <c r="O954" s="110"/>
      <c r="P954" s="110"/>
    </row>
    <row r="955" spans="1:16" x14ac:dyDescent="0.25">
      <c r="A955" s="115"/>
      <c r="B955" s="126"/>
      <c r="C955" s="155"/>
      <c r="D955" s="126"/>
      <c r="E955" s="162"/>
      <c r="F955" s="126"/>
      <c r="G955" s="110"/>
      <c r="H955" s="155"/>
      <c r="I955" s="166"/>
      <c r="J955" s="166"/>
      <c r="K955" s="126"/>
      <c r="L955" s="166"/>
      <c r="M955" s="110"/>
      <c r="N955" s="110"/>
      <c r="O955" s="110"/>
      <c r="P955" s="110"/>
    </row>
    <row r="956" spans="1:16" x14ac:dyDescent="0.25">
      <c r="A956" s="115"/>
      <c r="B956" s="126"/>
      <c r="C956" s="155"/>
      <c r="D956" s="126"/>
      <c r="E956" s="162"/>
      <c r="F956" s="126"/>
      <c r="G956" s="110"/>
      <c r="H956" s="155"/>
      <c r="I956" s="166"/>
      <c r="J956" s="166"/>
      <c r="K956" s="126"/>
      <c r="L956" s="166"/>
      <c r="M956" s="110"/>
      <c r="N956" s="110"/>
      <c r="O956" s="110"/>
      <c r="P956" s="110"/>
    </row>
    <row r="957" spans="1:16" x14ac:dyDescent="0.25">
      <c r="A957" s="115"/>
      <c r="B957" s="126"/>
      <c r="C957" s="155"/>
      <c r="D957" s="126"/>
      <c r="E957" s="162"/>
      <c r="F957" s="126"/>
      <c r="G957" s="110"/>
      <c r="H957" s="155"/>
      <c r="I957" s="166"/>
      <c r="J957" s="166"/>
      <c r="K957" s="126"/>
      <c r="L957" s="166"/>
      <c r="M957" s="110"/>
      <c r="N957" s="110"/>
      <c r="O957" s="110"/>
      <c r="P957" s="110"/>
    </row>
    <row r="958" spans="1:16" x14ac:dyDescent="0.25">
      <c r="A958" s="115"/>
      <c r="B958" s="126"/>
      <c r="C958" s="155"/>
      <c r="D958" s="126"/>
      <c r="E958" s="162"/>
      <c r="F958" s="126"/>
      <c r="G958" s="110"/>
      <c r="H958" s="155"/>
      <c r="I958" s="166"/>
      <c r="J958" s="166"/>
      <c r="K958" s="126"/>
      <c r="L958" s="166"/>
      <c r="M958" s="110"/>
      <c r="N958" s="110"/>
      <c r="O958" s="110"/>
      <c r="P958" s="110"/>
    </row>
    <row r="959" spans="1:16" x14ac:dyDescent="0.25">
      <c r="A959" s="115"/>
      <c r="B959" s="126"/>
      <c r="C959" s="155"/>
      <c r="D959" s="126"/>
      <c r="E959" s="162"/>
      <c r="F959" s="126"/>
      <c r="G959" s="110"/>
      <c r="H959" s="155"/>
      <c r="I959" s="166"/>
      <c r="J959" s="166"/>
      <c r="K959" s="126"/>
      <c r="L959" s="166"/>
      <c r="M959" s="110"/>
      <c r="N959" s="110"/>
      <c r="O959" s="110"/>
      <c r="P959" s="110"/>
    </row>
    <row r="960" spans="1:16" x14ac:dyDescent="0.25">
      <c r="A960" s="115"/>
      <c r="B960" s="126"/>
      <c r="C960" s="155"/>
      <c r="D960" s="126"/>
      <c r="E960" s="162"/>
      <c r="F960" s="126"/>
      <c r="G960" s="110"/>
      <c r="H960" s="155"/>
      <c r="I960" s="166"/>
      <c r="J960" s="166"/>
      <c r="K960" s="126"/>
      <c r="L960" s="166"/>
      <c r="M960" s="110"/>
      <c r="N960" s="110"/>
      <c r="O960" s="110"/>
      <c r="P960" s="110"/>
    </row>
    <row r="961" spans="1:16" x14ac:dyDescent="0.25">
      <c r="A961" s="115"/>
      <c r="B961" s="126"/>
      <c r="C961" s="155"/>
      <c r="D961" s="126"/>
      <c r="E961" s="162"/>
      <c r="F961" s="126"/>
      <c r="G961" s="110"/>
      <c r="H961" s="155"/>
      <c r="I961" s="166"/>
      <c r="J961" s="166"/>
      <c r="K961" s="126"/>
      <c r="L961" s="166"/>
      <c r="M961" s="110"/>
      <c r="N961" s="110"/>
      <c r="O961" s="110"/>
      <c r="P961" s="110"/>
    </row>
    <row r="962" spans="1:16" x14ac:dyDescent="0.25">
      <c r="A962" s="115"/>
      <c r="B962" s="126"/>
      <c r="C962" s="155"/>
      <c r="D962" s="126"/>
      <c r="E962" s="162"/>
      <c r="F962" s="126"/>
      <c r="G962" s="110"/>
      <c r="H962" s="155"/>
      <c r="I962" s="166"/>
      <c r="J962" s="166"/>
      <c r="K962" s="126"/>
      <c r="L962" s="166"/>
      <c r="M962" s="110"/>
      <c r="N962" s="110"/>
      <c r="O962" s="110"/>
      <c r="P962" s="110"/>
    </row>
    <row r="963" spans="1:16" x14ac:dyDescent="0.25">
      <c r="A963" s="115"/>
      <c r="B963" s="126"/>
      <c r="C963" s="155"/>
      <c r="D963" s="126"/>
      <c r="E963" s="162"/>
      <c r="F963" s="126"/>
      <c r="G963" s="110"/>
      <c r="H963" s="155"/>
      <c r="I963" s="166"/>
      <c r="J963" s="166"/>
      <c r="K963" s="126"/>
      <c r="L963" s="166"/>
      <c r="M963" s="110"/>
      <c r="N963" s="110"/>
      <c r="O963" s="110"/>
      <c r="P963" s="110"/>
    </row>
    <row r="964" spans="1:16" x14ac:dyDescent="0.25">
      <c r="A964" s="115"/>
      <c r="B964" s="126"/>
      <c r="C964" s="155"/>
      <c r="D964" s="126"/>
      <c r="E964" s="162"/>
      <c r="F964" s="126"/>
      <c r="G964" s="110"/>
      <c r="H964" s="155"/>
      <c r="I964" s="166"/>
      <c r="J964" s="166"/>
      <c r="K964" s="126"/>
      <c r="L964" s="166"/>
      <c r="M964" s="110"/>
      <c r="N964" s="110"/>
      <c r="O964" s="110"/>
      <c r="P964" s="110"/>
    </row>
    <row r="965" spans="1:16" x14ac:dyDescent="0.25">
      <c r="A965" s="115"/>
      <c r="B965" s="126"/>
      <c r="C965" s="155"/>
      <c r="D965" s="126"/>
      <c r="E965" s="162"/>
      <c r="F965" s="126"/>
      <c r="G965" s="110"/>
      <c r="H965" s="155"/>
      <c r="I965" s="166"/>
      <c r="J965" s="166"/>
      <c r="K965" s="126"/>
      <c r="L965" s="166"/>
      <c r="M965" s="110"/>
      <c r="N965" s="110"/>
      <c r="O965" s="110"/>
      <c r="P965" s="110"/>
    </row>
    <row r="966" spans="1:16" x14ac:dyDescent="0.25">
      <c r="A966" s="115"/>
      <c r="B966" s="126"/>
      <c r="C966" s="155"/>
      <c r="D966" s="126"/>
      <c r="E966" s="162"/>
      <c r="F966" s="126"/>
      <c r="G966" s="110"/>
      <c r="H966" s="155"/>
      <c r="I966" s="166"/>
      <c r="J966" s="166"/>
      <c r="K966" s="126"/>
      <c r="L966" s="166"/>
      <c r="M966" s="110"/>
      <c r="N966" s="110"/>
      <c r="O966" s="110"/>
      <c r="P966" s="110"/>
    </row>
    <row r="967" spans="1:16" x14ac:dyDescent="0.25">
      <c r="A967" s="115"/>
      <c r="B967" s="126"/>
      <c r="C967" s="155"/>
      <c r="D967" s="126"/>
      <c r="E967" s="162"/>
      <c r="F967" s="126"/>
      <c r="G967" s="110"/>
      <c r="H967" s="155"/>
      <c r="I967" s="166"/>
      <c r="J967" s="166"/>
      <c r="K967" s="126"/>
      <c r="L967" s="166"/>
      <c r="M967" s="110"/>
      <c r="N967" s="110"/>
      <c r="O967" s="110"/>
      <c r="P967" s="110"/>
    </row>
    <row r="968" spans="1:16" x14ac:dyDescent="0.25">
      <c r="A968" s="115"/>
      <c r="B968" s="126"/>
      <c r="C968" s="155"/>
      <c r="D968" s="126"/>
      <c r="E968" s="162"/>
      <c r="F968" s="126"/>
      <c r="G968" s="110"/>
      <c r="H968" s="155"/>
      <c r="I968" s="166"/>
      <c r="J968" s="166"/>
      <c r="K968" s="126"/>
      <c r="L968" s="166"/>
      <c r="M968" s="110"/>
      <c r="N968" s="110"/>
      <c r="O968" s="110"/>
      <c r="P968" s="110"/>
    </row>
    <row r="969" spans="1:16" x14ac:dyDescent="0.25">
      <c r="A969" s="115"/>
      <c r="B969" s="126"/>
      <c r="C969" s="155"/>
      <c r="D969" s="126"/>
      <c r="E969" s="162"/>
      <c r="F969" s="126"/>
      <c r="G969" s="110"/>
      <c r="H969" s="155"/>
      <c r="I969" s="166"/>
      <c r="J969" s="166"/>
      <c r="K969" s="126"/>
      <c r="L969" s="166"/>
      <c r="M969" s="110"/>
      <c r="N969" s="110"/>
      <c r="O969" s="110"/>
      <c r="P969" s="110"/>
    </row>
    <row r="970" spans="1:16" x14ac:dyDescent="0.25">
      <c r="A970" s="115"/>
      <c r="B970" s="126"/>
      <c r="C970" s="155"/>
      <c r="D970" s="126"/>
      <c r="E970" s="162"/>
      <c r="F970" s="126"/>
      <c r="G970" s="110"/>
      <c r="H970" s="155"/>
      <c r="I970" s="166"/>
      <c r="J970" s="166"/>
      <c r="K970" s="126"/>
      <c r="L970" s="166"/>
      <c r="M970" s="110"/>
      <c r="N970" s="110"/>
      <c r="O970" s="110"/>
      <c r="P970" s="110"/>
    </row>
    <row r="971" spans="1:16" x14ac:dyDescent="0.25">
      <c r="A971" s="115"/>
      <c r="B971" s="126"/>
      <c r="C971" s="155"/>
      <c r="D971" s="126"/>
      <c r="E971" s="162"/>
      <c r="F971" s="126"/>
      <c r="G971" s="110"/>
      <c r="H971" s="155"/>
      <c r="I971" s="166"/>
      <c r="J971" s="166"/>
      <c r="K971" s="126"/>
      <c r="L971" s="166"/>
      <c r="M971" s="110"/>
      <c r="N971" s="110"/>
      <c r="O971" s="110"/>
      <c r="P971" s="110"/>
    </row>
    <row r="972" spans="1:16" x14ac:dyDescent="0.25">
      <c r="A972" s="115"/>
      <c r="B972" s="126"/>
      <c r="C972" s="155"/>
      <c r="D972" s="126"/>
      <c r="E972" s="162"/>
      <c r="F972" s="126"/>
      <c r="G972" s="110"/>
      <c r="H972" s="155"/>
      <c r="I972" s="166"/>
      <c r="J972" s="166"/>
      <c r="K972" s="126"/>
      <c r="L972" s="166"/>
      <c r="M972" s="110"/>
      <c r="N972" s="110"/>
      <c r="O972" s="110"/>
      <c r="P972" s="110"/>
    </row>
    <row r="973" spans="1:16" x14ac:dyDescent="0.25">
      <c r="A973" s="115"/>
      <c r="B973" s="126"/>
      <c r="C973" s="155"/>
      <c r="D973" s="126"/>
      <c r="E973" s="162"/>
      <c r="F973" s="126"/>
      <c r="G973" s="110"/>
      <c r="H973" s="155"/>
      <c r="I973" s="166"/>
      <c r="J973" s="166"/>
      <c r="K973" s="126"/>
      <c r="L973" s="166"/>
      <c r="M973" s="110"/>
      <c r="N973" s="110"/>
      <c r="O973" s="110"/>
      <c r="P973" s="110"/>
    </row>
    <row r="974" spans="1:16" x14ac:dyDescent="0.25">
      <c r="A974" s="115"/>
      <c r="B974" s="126"/>
      <c r="C974" s="155"/>
      <c r="D974" s="126"/>
      <c r="E974" s="162"/>
      <c r="F974" s="126"/>
      <c r="G974" s="110"/>
      <c r="H974" s="155"/>
      <c r="I974" s="166"/>
      <c r="J974" s="166"/>
      <c r="K974" s="126"/>
      <c r="L974" s="166"/>
      <c r="M974" s="110"/>
      <c r="N974" s="110"/>
      <c r="O974" s="110"/>
      <c r="P974" s="110"/>
    </row>
    <row r="975" spans="1:16" x14ac:dyDescent="0.25">
      <c r="A975" s="115"/>
      <c r="B975" s="126"/>
      <c r="C975" s="155"/>
      <c r="D975" s="126"/>
      <c r="E975" s="162"/>
      <c r="F975" s="126"/>
      <c r="G975" s="110"/>
      <c r="H975" s="155"/>
      <c r="I975" s="166"/>
      <c r="J975" s="166"/>
      <c r="K975" s="126"/>
      <c r="L975" s="166"/>
      <c r="M975" s="110"/>
      <c r="N975" s="110"/>
      <c r="O975" s="110"/>
      <c r="P975" s="110"/>
    </row>
    <row r="976" spans="1:16" x14ac:dyDescent="0.25">
      <c r="A976" s="115"/>
      <c r="B976" s="126"/>
      <c r="C976" s="155"/>
      <c r="D976" s="126"/>
      <c r="E976" s="162"/>
      <c r="F976" s="126"/>
      <c r="G976" s="110"/>
      <c r="H976" s="155"/>
      <c r="I976" s="166"/>
      <c r="J976" s="166"/>
      <c r="K976" s="126"/>
      <c r="L976" s="166"/>
      <c r="M976" s="110"/>
      <c r="N976" s="110"/>
      <c r="O976" s="110"/>
      <c r="P976" s="110"/>
    </row>
    <row r="977" spans="1:16" x14ac:dyDescent="0.25">
      <c r="A977" s="115"/>
      <c r="B977" s="126"/>
      <c r="C977" s="155"/>
      <c r="D977" s="126"/>
      <c r="E977" s="162"/>
      <c r="F977" s="126"/>
      <c r="G977" s="110"/>
      <c r="H977" s="155"/>
      <c r="I977" s="166"/>
      <c r="J977" s="166"/>
      <c r="K977" s="126"/>
      <c r="L977" s="166"/>
      <c r="M977" s="110"/>
      <c r="N977" s="110"/>
      <c r="O977" s="110"/>
      <c r="P977" s="110"/>
    </row>
    <row r="978" spans="1:16" x14ac:dyDescent="0.25">
      <c r="A978" s="115"/>
      <c r="B978" s="126"/>
      <c r="C978" s="155"/>
      <c r="D978" s="126"/>
      <c r="E978" s="162"/>
      <c r="F978" s="126"/>
      <c r="G978" s="110"/>
      <c r="H978" s="155"/>
      <c r="I978" s="166"/>
      <c r="J978" s="166"/>
      <c r="K978" s="126"/>
      <c r="L978" s="166"/>
      <c r="M978" s="110"/>
      <c r="N978" s="110"/>
      <c r="O978" s="110"/>
      <c r="P978" s="110"/>
    </row>
    <row r="979" spans="1:16" x14ac:dyDescent="0.25">
      <c r="A979" s="115"/>
      <c r="B979" s="126"/>
      <c r="C979" s="155"/>
      <c r="D979" s="126"/>
      <c r="E979" s="162"/>
      <c r="F979" s="126"/>
      <c r="G979" s="110"/>
      <c r="H979" s="155"/>
      <c r="I979" s="166"/>
      <c r="J979" s="166"/>
      <c r="K979" s="126"/>
      <c r="L979" s="166"/>
      <c r="M979" s="110"/>
      <c r="N979" s="110"/>
      <c r="O979" s="110"/>
      <c r="P979" s="110"/>
    </row>
    <row r="980" spans="1:16" x14ac:dyDescent="0.25">
      <c r="A980" s="115"/>
      <c r="B980" s="126"/>
      <c r="C980" s="155"/>
      <c r="D980" s="126"/>
      <c r="E980" s="162"/>
      <c r="F980" s="126"/>
      <c r="G980" s="110"/>
      <c r="H980" s="155"/>
      <c r="I980" s="166"/>
      <c r="J980" s="166"/>
      <c r="K980" s="126"/>
      <c r="L980" s="166"/>
      <c r="M980" s="110"/>
      <c r="N980" s="110"/>
      <c r="O980" s="110"/>
      <c r="P980" s="110"/>
    </row>
    <row r="981" spans="1:16" x14ac:dyDescent="0.25">
      <c r="A981" s="115"/>
      <c r="B981" s="126"/>
      <c r="C981" s="155"/>
      <c r="D981" s="126"/>
      <c r="E981" s="162"/>
      <c r="F981" s="126"/>
      <c r="G981" s="110"/>
      <c r="H981" s="155"/>
      <c r="I981" s="166"/>
      <c r="J981" s="166"/>
      <c r="K981" s="126"/>
      <c r="L981" s="166"/>
      <c r="M981" s="110"/>
      <c r="N981" s="110"/>
      <c r="O981" s="110"/>
      <c r="P981" s="110"/>
    </row>
    <row r="982" spans="1:16" x14ac:dyDescent="0.25">
      <c r="A982" s="115"/>
      <c r="B982" s="126"/>
      <c r="C982" s="155"/>
      <c r="D982" s="126"/>
      <c r="E982" s="162"/>
      <c r="F982" s="126"/>
      <c r="G982" s="110"/>
      <c r="H982" s="155"/>
      <c r="I982" s="166"/>
      <c r="J982" s="166"/>
      <c r="K982" s="126"/>
      <c r="L982" s="166"/>
      <c r="M982" s="110"/>
      <c r="N982" s="110"/>
      <c r="O982" s="110"/>
      <c r="P982" s="110"/>
    </row>
    <row r="983" spans="1:16" x14ac:dyDescent="0.25">
      <c r="A983" s="115"/>
      <c r="B983" s="126"/>
      <c r="C983" s="155"/>
      <c r="D983" s="126"/>
      <c r="E983" s="162"/>
      <c r="F983" s="126"/>
      <c r="G983" s="110"/>
      <c r="H983" s="155"/>
      <c r="I983" s="166"/>
      <c r="J983" s="166"/>
      <c r="K983" s="126"/>
      <c r="L983" s="166"/>
      <c r="M983" s="110"/>
      <c r="N983" s="110"/>
      <c r="O983" s="110"/>
      <c r="P983" s="110"/>
    </row>
    <row r="984" spans="1:16" x14ac:dyDescent="0.25">
      <c r="A984" s="115"/>
      <c r="B984" s="126"/>
      <c r="C984" s="155"/>
      <c r="D984" s="126"/>
      <c r="E984" s="162"/>
      <c r="F984" s="126"/>
      <c r="G984" s="110"/>
      <c r="H984" s="155"/>
      <c r="I984" s="166"/>
      <c r="J984" s="166"/>
      <c r="K984" s="126"/>
      <c r="L984" s="166"/>
      <c r="M984" s="110"/>
      <c r="N984" s="110"/>
      <c r="O984" s="110"/>
      <c r="P984" s="110"/>
    </row>
    <row r="985" spans="1:16" x14ac:dyDescent="0.25">
      <c r="A985" s="115"/>
      <c r="B985" s="126"/>
      <c r="C985" s="155"/>
      <c r="D985" s="126"/>
      <c r="E985" s="162"/>
      <c r="F985" s="126"/>
      <c r="G985" s="110"/>
      <c r="H985" s="155"/>
      <c r="I985" s="166"/>
      <c r="J985" s="166"/>
      <c r="K985" s="126"/>
      <c r="L985" s="166"/>
      <c r="M985" s="110"/>
      <c r="N985" s="110"/>
      <c r="O985" s="110"/>
      <c r="P985" s="110"/>
    </row>
    <row r="986" spans="1:16" x14ac:dyDescent="0.25">
      <c r="A986" s="115"/>
      <c r="B986" s="126"/>
      <c r="C986" s="155"/>
      <c r="D986" s="126"/>
      <c r="E986" s="162"/>
      <c r="F986" s="126"/>
      <c r="G986" s="110"/>
      <c r="H986" s="155"/>
      <c r="I986" s="166"/>
      <c r="J986" s="166"/>
      <c r="K986" s="126"/>
      <c r="L986" s="166"/>
      <c r="M986" s="110"/>
      <c r="N986" s="110"/>
      <c r="O986" s="110"/>
      <c r="P986" s="110"/>
    </row>
    <row r="987" spans="1:16" x14ac:dyDescent="0.25">
      <c r="A987" s="115"/>
      <c r="B987" s="126"/>
      <c r="C987" s="155"/>
      <c r="D987" s="126"/>
      <c r="E987" s="162"/>
      <c r="F987" s="126"/>
      <c r="G987" s="110"/>
      <c r="H987" s="155"/>
      <c r="I987" s="166"/>
      <c r="J987" s="166"/>
      <c r="K987" s="126"/>
      <c r="L987" s="166"/>
      <c r="M987" s="110"/>
      <c r="N987" s="110"/>
      <c r="O987" s="110"/>
      <c r="P987" s="110"/>
    </row>
    <row r="988" spans="1:16" x14ac:dyDescent="0.25">
      <c r="A988" s="115"/>
      <c r="B988" s="126"/>
      <c r="C988" s="155"/>
      <c r="D988" s="126"/>
      <c r="E988" s="162"/>
      <c r="F988" s="126"/>
      <c r="G988" s="110"/>
      <c r="H988" s="155"/>
      <c r="I988" s="166"/>
      <c r="J988" s="166"/>
      <c r="K988" s="126"/>
      <c r="L988" s="166"/>
      <c r="M988" s="110"/>
      <c r="N988" s="110"/>
      <c r="O988" s="110"/>
      <c r="P988" s="110"/>
    </row>
    <row r="989" spans="1:16" x14ac:dyDescent="0.25">
      <c r="A989" s="115"/>
      <c r="B989" s="126"/>
      <c r="C989" s="155"/>
      <c r="D989" s="126"/>
      <c r="E989" s="162"/>
      <c r="F989" s="126"/>
      <c r="G989" s="110"/>
      <c r="H989" s="155"/>
      <c r="I989" s="166"/>
      <c r="J989" s="166"/>
      <c r="K989" s="126"/>
      <c r="L989" s="166"/>
      <c r="M989" s="110"/>
      <c r="N989" s="110"/>
      <c r="O989" s="110"/>
      <c r="P989" s="110"/>
    </row>
    <row r="990" spans="1:16" x14ac:dyDescent="0.25">
      <c r="A990" s="115"/>
      <c r="B990" s="126"/>
      <c r="C990" s="155"/>
      <c r="D990" s="126"/>
      <c r="E990" s="162"/>
      <c r="F990" s="126"/>
      <c r="G990" s="110"/>
      <c r="H990" s="155"/>
      <c r="I990" s="166"/>
      <c r="J990" s="166"/>
      <c r="K990" s="126"/>
      <c r="L990" s="166"/>
      <c r="M990" s="110"/>
      <c r="N990" s="110"/>
      <c r="O990" s="110"/>
      <c r="P990" s="110"/>
    </row>
    <row r="991" spans="1:16" x14ac:dyDescent="0.25">
      <c r="A991" s="115"/>
      <c r="B991" s="126"/>
      <c r="C991" s="155"/>
      <c r="D991" s="126"/>
      <c r="E991" s="162"/>
      <c r="F991" s="126"/>
      <c r="G991" s="110"/>
      <c r="H991" s="155"/>
      <c r="I991" s="166"/>
      <c r="J991" s="166"/>
      <c r="K991" s="126"/>
      <c r="L991" s="166"/>
      <c r="M991" s="110"/>
      <c r="N991" s="110"/>
      <c r="O991" s="110"/>
      <c r="P991" s="110"/>
    </row>
    <row r="992" spans="1:16" x14ac:dyDescent="0.25">
      <c r="A992" s="115"/>
      <c r="B992" s="126"/>
      <c r="C992" s="155"/>
      <c r="D992" s="126"/>
      <c r="E992" s="162"/>
      <c r="F992" s="126"/>
      <c r="G992" s="110"/>
      <c r="H992" s="155"/>
      <c r="I992" s="166"/>
      <c r="J992" s="166"/>
      <c r="K992" s="126"/>
      <c r="L992" s="166"/>
      <c r="M992" s="110"/>
      <c r="N992" s="110"/>
      <c r="O992" s="110"/>
      <c r="P992" s="110"/>
    </row>
    <row r="993" spans="1:16" x14ac:dyDescent="0.25">
      <c r="A993" s="115"/>
      <c r="B993" s="126"/>
      <c r="C993" s="155"/>
      <c r="D993" s="126"/>
      <c r="E993" s="162"/>
      <c r="F993" s="126"/>
      <c r="G993" s="110"/>
      <c r="H993" s="155"/>
      <c r="I993" s="166"/>
      <c r="J993" s="166"/>
      <c r="K993" s="126"/>
      <c r="L993" s="166"/>
      <c r="M993" s="110"/>
      <c r="N993" s="110"/>
      <c r="O993" s="110"/>
      <c r="P993" s="110"/>
    </row>
    <row r="994" spans="1:16" x14ac:dyDescent="0.25">
      <c r="A994" s="115"/>
      <c r="B994" s="126"/>
      <c r="C994" s="155"/>
      <c r="D994" s="126"/>
      <c r="E994" s="162"/>
      <c r="F994" s="126"/>
      <c r="G994" s="110"/>
      <c r="H994" s="155"/>
      <c r="I994" s="166"/>
      <c r="J994" s="166"/>
      <c r="K994" s="126"/>
      <c r="L994" s="166"/>
      <c r="M994" s="110"/>
      <c r="N994" s="110"/>
      <c r="O994" s="110"/>
      <c r="P994" s="110"/>
    </row>
    <row r="995" spans="1:16" x14ac:dyDescent="0.25">
      <c r="A995" s="115"/>
      <c r="B995" s="126"/>
      <c r="C995" s="155"/>
      <c r="D995" s="126"/>
      <c r="E995" s="162"/>
      <c r="F995" s="126"/>
      <c r="G995" s="110"/>
      <c r="H995" s="155"/>
      <c r="I995" s="166"/>
      <c r="J995" s="166"/>
      <c r="K995" s="126"/>
      <c r="L995" s="166"/>
      <c r="M995" s="110"/>
      <c r="N995" s="110"/>
      <c r="O995" s="110"/>
      <c r="P995" s="110"/>
    </row>
    <row r="996" spans="1:16" x14ac:dyDescent="0.25">
      <c r="A996" s="115"/>
      <c r="B996" s="126"/>
      <c r="C996" s="155"/>
      <c r="D996" s="126"/>
      <c r="E996" s="162"/>
      <c r="F996" s="126"/>
      <c r="G996" s="110"/>
      <c r="H996" s="155"/>
      <c r="I996" s="166"/>
      <c r="J996" s="166"/>
      <c r="K996" s="126"/>
      <c r="L996" s="166"/>
      <c r="M996" s="110"/>
      <c r="N996" s="110"/>
      <c r="O996" s="110"/>
      <c r="P996" s="110"/>
    </row>
    <row r="997" spans="1:16" x14ac:dyDescent="0.25">
      <c r="A997" s="115"/>
      <c r="B997" s="126"/>
      <c r="C997" s="155"/>
      <c r="D997" s="126"/>
      <c r="E997" s="162"/>
      <c r="F997" s="126"/>
      <c r="G997" s="110"/>
      <c r="H997" s="155"/>
      <c r="I997" s="166"/>
      <c r="J997" s="166"/>
      <c r="K997" s="126"/>
      <c r="L997" s="166"/>
      <c r="M997" s="110"/>
      <c r="N997" s="110"/>
      <c r="O997" s="110"/>
      <c r="P997" s="110"/>
    </row>
    <row r="998" spans="1:16" x14ac:dyDescent="0.25">
      <c r="A998" s="115"/>
      <c r="B998" s="126"/>
      <c r="C998" s="155"/>
      <c r="D998" s="126"/>
      <c r="E998" s="162"/>
      <c r="F998" s="126"/>
      <c r="G998" s="110"/>
      <c r="H998" s="155"/>
      <c r="I998" s="166"/>
      <c r="J998" s="166"/>
      <c r="K998" s="126"/>
      <c r="L998" s="166"/>
      <c r="M998" s="110"/>
      <c r="N998" s="110"/>
      <c r="O998" s="110"/>
      <c r="P998" s="110"/>
    </row>
    <row r="999" spans="1:16" x14ac:dyDescent="0.25">
      <c r="A999" s="115"/>
      <c r="B999" s="126"/>
      <c r="C999" s="155"/>
      <c r="D999" s="126"/>
      <c r="E999" s="162"/>
      <c r="F999" s="126"/>
      <c r="G999" s="110"/>
      <c r="H999" s="155"/>
      <c r="I999" s="166"/>
      <c r="J999" s="166"/>
      <c r="K999" s="126"/>
      <c r="L999" s="166"/>
      <c r="M999" s="110"/>
      <c r="N999" s="110"/>
      <c r="O999" s="110"/>
      <c r="P999" s="110"/>
    </row>
    <row r="1000" spans="1:16" x14ac:dyDescent="0.25">
      <c r="A1000" s="115"/>
      <c r="B1000" s="126"/>
      <c r="C1000" s="155"/>
      <c r="D1000" s="126"/>
      <c r="E1000" s="162"/>
      <c r="F1000" s="126"/>
      <c r="G1000" s="110"/>
      <c r="H1000" s="155"/>
      <c r="I1000" s="166"/>
      <c r="J1000" s="166"/>
      <c r="K1000" s="126"/>
      <c r="L1000" s="166"/>
      <c r="M1000" s="110"/>
      <c r="N1000" s="110"/>
      <c r="O1000" s="110"/>
      <c r="P1000" s="110"/>
    </row>
    <row r="1001" spans="1:16" x14ac:dyDescent="0.25">
      <c r="A1001" s="115"/>
      <c r="B1001" s="126"/>
      <c r="C1001" s="155"/>
      <c r="D1001" s="126"/>
      <c r="E1001" s="162"/>
      <c r="F1001" s="126"/>
      <c r="G1001" s="110"/>
      <c r="H1001" s="155"/>
      <c r="I1001" s="166"/>
      <c r="J1001" s="166"/>
      <c r="K1001" s="126"/>
      <c r="L1001" s="166"/>
      <c r="M1001" s="110"/>
      <c r="N1001" s="110"/>
      <c r="O1001" s="110"/>
      <c r="P1001" s="110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F00-000000000000}">
          <x14:formula1>
            <xm:f>'ABBR - AGS'!$C$505:$C$517</xm:f>
          </x14:formula1>
          <xm:sqref>E6:E1001</xm:sqref>
        </x14:dataValidation>
        <x14:dataValidation type="list" allowBlank="1" showInputMessage="1" showErrorMessage="1" xr:uid="{00000000-0002-0000-1F00-000001000000}">
          <x14:formula1>
            <xm:f>'ABBR - AGS'!$C$497:$C$502</xm:f>
          </x14:formula1>
          <xm:sqref>K6:K1001</xm:sqref>
        </x14:dataValidation>
        <x14:dataValidation type="list" allowBlank="1" showInputMessage="1" showErrorMessage="1" xr:uid="{00000000-0002-0000-1F00-000002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1F00-000003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1F00-000004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>
    <tabColor rgb="FF7030A0"/>
  </sheetPr>
  <dimension ref="A1:AA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I6" sqref="I6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10.7109375" style="102" bestFit="1" customWidth="1"/>
    <col min="10" max="10" width="9.85546875" style="102" bestFit="1" customWidth="1"/>
    <col min="11" max="11" width="9.42578125" style="102" bestFit="1" customWidth="1"/>
    <col min="12" max="12" width="11.85546875" style="102" bestFit="1" customWidth="1"/>
    <col min="13" max="13" width="11.7109375" style="102" bestFit="1" customWidth="1"/>
    <col min="14" max="14" width="11" style="102" bestFit="1" customWidth="1"/>
    <col min="15" max="15" width="10" style="102" bestFit="1" customWidth="1"/>
    <col min="16" max="16" width="12" style="102" bestFit="1" customWidth="1"/>
    <col min="17" max="17" width="7.5703125" style="102" bestFit="1" customWidth="1"/>
    <col min="18" max="18" width="9.5703125" style="102" bestFit="1" customWidth="1"/>
    <col min="19" max="19" width="12.28515625" style="102" bestFit="1" customWidth="1"/>
    <col min="20" max="20" width="10.7109375" style="102" bestFit="1" customWidth="1"/>
    <col min="21" max="21" width="12" style="102" bestFit="1" customWidth="1"/>
    <col min="22" max="22" width="10.42578125" style="102" bestFit="1" customWidth="1"/>
    <col min="23" max="23" width="11.5703125" style="102" bestFit="1" customWidth="1"/>
    <col min="24" max="24" width="9.85546875" style="102" bestFit="1" customWidth="1"/>
    <col min="25" max="25" width="10.28515625" style="102" bestFit="1" customWidth="1"/>
    <col min="26" max="26" width="9.140625" style="102"/>
    <col min="27" max="27" width="12.85546875" style="102" bestFit="1" customWidth="1"/>
    <col min="28" max="16384" width="9.140625" style="102"/>
  </cols>
  <sheetData>
    <row r="1" spans="1:27" ht="18.75" x14ac:dyDescent="0.3">
      <c r="A1" s="128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7" t="s">
        <v>1536</v>
      </c>
      <c r="M1" s="130"/>
      <c r="N1" s="130"/>
      <c r="O1" s="130"/>
      <c r="P1" s="130"/>
      <c r="Q1" s="130"/>
      <c r="R1" s="130"/>
      <c r="S1" s="112"/>
      <c r="T1" s="130"/>
      <c r="U1" s="130"/>
      <c r="V1" s="130"/>
      <c r="W1" s="130"/>
      <c r="X1" s="130"/>
      <c r="Y1" s="130"/>
      <c r="Z1" s="130"/>
      <c r="AA1" s="132"/>
    </row>
    <row r="2" spans="1:27" s="104" customFormat="1" ht="87.9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461</v>
      </c>
      <c r="J2" s="113" t="s">
        <v>463</v>
      </c>
      <c r="K2" s="113" t="s">
        <v>465</v>
      </c>
      <c r="L2" s="113" t="s">
        <v>467</v>
      </c>
      <c r="M2" s="113" t="s">
        <v>469</v>
      </c>
      <c r="N2" s="113" t="s">
        <v>472</v>
      </c>
      <c r="O2" s="113" t="s">
        <v>475</v>
      </c>
      <c r="P2" s="113" t="s">
        <v>477</v>
      </c>
      <c r="Q2" s="113" t="s">
        <v>479</v>
      </c>
      <c r="R2" s="113" t="s">
        <v>482</v>
      </c>
      <c r="S2" s="113" t="s">
        <v>484</v>
      </c>
      <c r="T2" s="113" t="s">
        <v>486</v>
      </c>
      <c r="U2" s="113" t="s">
        <v>488</v>
      </c>
      <c r="V2" s="113" t="s">
        <v>27</v>
      </c>
      <c r="W2" s="113" t="s">
        <v>163</v>
      </c>
      <c r="X2" s="113" t="s">
        <v>173</v>
      </c>
      <c r="Y2" s="113" t="s">
        <v>177</v>
      </c>
      <c r="Z2" s="138"/>
      <c r="AA2" s="138"/>
    </row>
    <row r="3" spans="1:27" x14ac:dyDescent="0.25">
      <c r="A3" s="114" t="s">
        <v>0</v>
      </c>
      <c r="B3" s="170" t="s">
        <v>15</v>
      </c>
      <c r="C3" s="170" t="s">
        <v>17</v>
      </c>
      <c r="D3" s="170" t="s">
        <v>150</v>
      </c>
      <c r="E3" s="170" t="s">
        <v>152</v>
      </c>
      <c r="F3" s="170" t="s">
        <v>154</v>
      </c>
      <c r="G3" s="170" t="s">
        <v>156</v>
      </c>
      <c r="H3" s="170" t="s">
        <v>158</v>
      </c>
      <c r="I3" s="170" t="s">
        <v>460</v>
      </c>
      <c r="J3" s="170" t="s">
        <v>462</v>
      </c>
      <c r="K3" s="170" t="s">
        <v>464</v>
      </c>
      <c r="L3" s="170" t="s">
        <v>466</v>
      </c>
      <c r="M3" s="170" t="s">
        <v>468</v>
      </c>
      <c r="N3" s="170" t="s">
        <v>471</v>
      </c>
      <c r="O3" s="170" t="s">
        <v>474</v>
      </c>
      <c r="P3" s="170" t="s">
        <v>476</v>
      </c>
      <c r="Q3" s="170" t="s">
        <v>478</v>
      </c>
      <c r="R3" s="170" t="s">
        <v>481</v>
      </c>
      <c r="S3" s="170" t="s">
        <v>483</v>
      </c>
      <c r="T3" s="114" t="s">
        <v>485</v>
      </c>
      <c r="U3" s="114" t="s">
        <v>487</v>
      </c>
      <c r="V3" s="114" t="s">
        <v>489</v>
      </c>
      <c r="W3" s="114" t="s">
        <v>490</v>
      </c>
      <c r="X3" s="114" t="s">
        <v>491</v>
      </c>
      <c r="Y3" s="114" t="s">
        <v>176</v>
      </c>
      <c r="Z3" s="114" t="s">
        <v>54</v>
      </c>
      <c r="AA3" s="114" t="s">
        <v>492</v>
      </c>
    </row>
    <row r="4" spans="1:27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 t="s">
        <v>65</v>
      </c>
      <c r="J4" s="114" t="s">
        <v>65</v>
      </c>
      <c r="K4" s="114" t="s">
        <v>79</v>
      </c>
      <c r="L4" s="114"/>
      <c r="M4" s="114" t="s">
        <v>470</v>
      </c>
      <c r="N4" s="114" t="s">
        <v>473</v>
      </c>
      <c r="O4" s="114" t="s">
        <v>127</v>
      </c>
      <c r="P4" s="114"/>
      <c r="Q4" s="114" t="s">
        <v>480</v>
      </c>
      <c r="R4" s="114"/>
      <c r="S4" s="114"/>
      <c r="T4" s="114"/>
      <c r="U4" s="114"/>
      <c r="V4" s="114"/>
      <c r="W4" s="114"/>
      <c r="X4" s="114"/>
      <c r="Y4" s="114"/>
      <c r="Z4" s="114"/>
      <c r="AA4" s="114"/>
    </row>
    <row r="5" spans="1:27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108</v>
      </c>
      <c r="J5" s="114" t="s">
        <v>108</v>
      </c>
      <c r="K5" s="114" t="s">
        <v>108</v>
      </c>
      <c r="L5" s="114" t="s">
        <v>6</v>
      </c>
      <c r="M5" s="114" t="s">
        <v>272</v>
      </c>
      <c r="N5" s="114" t="s">
        <v>108</v>
      </c>
      <c r="O5" s="114" t="s">
        <v>217</v>
      </c>
      <c r="P5" s="114" t="s">
        <v>6</v>
      </c>
      <c r="Q5" s="114" t="s">
        <v>217</v>
      </c>
      <c r="R5" s="114" t="s">
        <v>19</v>
      </c>
      <c r="S5" s="114" t="s">
        <v>6</v>
      </c>
      <c r="T5" s="114" t="s">
        <v>96</v>
      </c>
      <c r="U5" s="114" t="s">
        <v>6</v>
      </c>
      <c r="V5" s="114" t="s">
        <v>6</v>
      </c>
      <c r="W5" s="114" t="s">
        <v>6</v>
      </c>
      <c r="X5" s="114" t="s">
        <v>6</v>
      </c>
      <c r="Y5" s="114" t="s">
        <v>6</v>
      </c>
      <c r="Z5" s="114"/>
      <c r="AA5" s="114"/>
    </row>
    <row r="6" spans="1:27" x14ac:dyDescent="0.25">
      <c r="A6" s="115">
        <f>'PROJ - AGS'!A6</f>
        <v>0</v>
      </c>
      <c r="B6" s="126"/>
      <c r="C6" s="155"/>
      <c r="D6" s="126"/>
      <c r="E6" s="162"/>
      <c r="F6" s="126"/>
      <c r="G6" s="110"/>
      <c r="H6" s="155"/>
      <c r="I6" s="166"/>
      <c r="J6" s="166"/>
      <c r="K6" s="166"/>
      <c r="L6" s="110"/>
      <c r="M6" s="171"/>
      <c r="N6" s="166"/>
      <c r="O6" s="110"/>
      <c r="P6" s="110"/>
      <c r="Q6" s="110"/>
      <c r="R6" s="155"/>
      <c r="S6" s="110"/>
      <c r="T6" s="126"/>
      <c r="U6" s="110"/>
      <c r="V6" s="110"/>
      <c r="W6" s="110"/>
      <c r="X6" s="110"/>
      <c r="Y6" s="110"/>
    </row>
    <row r="7" spans="1:27" x14ac:dyDescent="0.25">
      <c r="A7" s="115"/>
      <c r="B7" s="126"/>
      <c r="C7" s="155"/>
      <c r="D7" s="126"/>
      <c r="E7" s="162"/>
      <c r="F7" s="126"/>
      <c r="G7" s="110"/>
      <c r="H7" s="155"/>
      <c r="I7" s="166"/>
      <c r="J7" s="166"/>
      <c r="K7" s="166"/>
      <c r="L7" s="110"/>
      <c r="M7" s="171"/>
      <c r="N7" s="166"/>
      <c r="O7" s="110"/>
      <c r="P7" s="110"/>
      <c r="Q7" s="110"/>
      <c r="R7" s="155"/>
      <c r="S7" s="110"/>
      <c r="T7" s="126"/>
      <c r="U7" s="110"/>
      <c r="V7" s="110"/>
      <c r="W7" s="110"/>
      <c r="X7" s="110"/>
      <c r="Y7" s="110"/>
    </row>
    <row r="8" spans="1:27" x14ac:dyDescent="0.25">
      <c r="A8" s="115"/>
      <c r="B8" s="126"/>
      <c r="C8" s="155"/>
      <c r="D8" s="126"/>
      <c r="E8" s="162"/>
      <c r="F8" s="126"/>
      <c r="G8" s="110"/>
      <c r="H8" s="155"/>
      <c r="I8" s="166"/>
      <c r="J8" s="166"/>
      <c r="K8" s="166"/>
      <c r="L8" s="110"/>
      <c r="M8" s="171"/>
      <c r="N8" s="166"/>
      <c r="O8" s="110"/>
      <c r="P8" s="110"/>
      <c r="Q8" s="110"/>
      <c r="R8" s="155"/>
      <c r="S8" s="110"/>
      <c r="T8" s="126"/>
      <c r="U8" s="110"/>
      <c r="V8" s="110"/>
      <c r="W8" s="110"/>
      <c r="X8" s="110"/>
      <c r="Y8" s="110"/>
    </row>
    <row r="9" spans="1:27" x14ac:dyDescent="0.25">
      <c r="A9" s="115"/>
      <c r="B9" s="126"/>
      <c r="C9" s="155"/>
      <c r="D9" s="126"/>
      <c r="E9" s="162"/>
      <c r="F9" s="126"/>
      <c r="G9" s="110"/>
      <c r="H9" s="155"/>
      <c r="I9" s="166"/>
      <c r="J9" s="166"/>
      <c r="K9" s="166"/>
      <c r="L9" s="110"/>
      <c r="M9" s="171"/>
      <c r="N9" s="166"/>
      <c r="O9" s="110"/>
      <c r="P9" s="110"/>
      <c r="Q9" s="110"/>
      <c r="R9" s="155"/>
      <c r="S9" s="110"/>
      <c r="T9" s="126"/>
      <c r="U9" s="110"/>
      <c r="V9" s="110"/>
      <c r="W9" s="110"/>
      <c r="X9" s="110"/>
      <c r="Y9" s="110"/>
    </row>
    <row r="10" spans="1:27" x14ac:dyDescent="0.25">
      <c r="A10" s="115"/>
      <c r="B10" s="126"/>
      <c r="C10" s="155"/>
      <c r="D10" s="126"/>
      <c r="E10" s="162"/>
      <c r="F10" s="126"/>
      <c r="G10" s="110"/>
      <c r="H10" s="155"/>
      <c r="I10" s="166"/>
      <c r="J10" s="166"/>
      <c r="K10" s="166"/>
      <c r="L10" s="110"/>
      <c r="M10" s="171"/>
      <c r="N10" s="166"/>
      <c r="O10" s="110"/>
      <c r="P10" s="110"/>
      <c r="Q10" s="110"/>
      <c r="R10" s="155"/>
      <c r="S10" s="110"/>
      <c r="T10" s="126"/>
      <c r="U10" s="110"/>
      <c r="V10" s="110"/>
      <c r="W10" s="110"/>
      <c r="X10" s="110"/>
      <c r="Y10" s="110"/>
    </row>
    <row r="11" spans="1:27" x14ac:dyDescent="0.25">
      <c r="A11" s="115"/>
      <c r="B11" s="126"/>
      <c r="C11" s="155"/>
      <c r="D11" s="126"/>
      <c r="E11" s="162"/>
      <c r="F11" s="126"/>
      <c r="G11" s="110"/>
      <c r="H11" s="155"/>
      <c r="I11" s="166"/>
      <c r="J11" s="166"/>
      <c r="K11" s="166"/>
      <c r="L11" s="110"/>
      <c r="M11" s="171"/>
      <c r="N11" s="166"/>
      <c r="O11" s="110"/>
      <c r="P11" s="110"/>
      <c r="Q11" s="110"/>
      <c r="R11" s="155"/>
      <c r="S11" s="110"/>
      <c r="T11" s="126"/>
      <c r="U11" s="110"/>
      <c r="V11" s="110"/>
      <c r="W11" s="110"/>
      <c r="X11" s="110"/>
      <c r="Y11" s="110"/>
    </row>
    <row r="12" spans="1:27" x14ac:dyDescent="0.25">
      <c r="A12" s="115"/>
      <c r="B12" s="126"/>
      <c r="C12" s="155"/>
      <c r="D12" s="126"/>
      <c r="E12" s="162"/>
      <c r="F12" s="126"/>
      <c r="G12" s="110"/>
      <c r="H12" s="155"/>
      <c r="I12" s="166"/>
      <c r="J12" s="166"/>
      <c r="K12" s="166"/>
      <c r="L12" s="110"/>
      <c r="M12" s="171"/>
      <c r="N12" s="166"/>
      <c r="O12" s="110"/>
      <c r="P12" s="110"/>
      <c r="Q12" s="110"/>
      <c r="R12" s="155"/>
      <c r="S12" s="110"/>
      <c r="T12" s="126"/>
      <c r="U12" s="110"/>
      <c r="V12" s="110"/>
      <c r="W12" s="110"/>
      <c r="X12" s="110"/>
      <c r="Y12" s="110"/>
    </row>
    <row r="13" spans="1:27" x14ac:dyDescent="0.25">
      <c r="A13" s="115"/>
      <c r="B13" s="126"/>
      <c r="C13" s="155"/>
      <c r="D13" s="126"/>
      <c r="E13" s="162"/>
      <c r="F13" s="126"/>
      <c r="G13" s="110"/>
      <c r="H13" s="155"/>
      <c r="I13" s="166"/>
      <c r="J13" s="166"/>
      <c r="K13" s="166"/>
      <c r="L13" s="110"/>
      <c r="M13" s="171"/>
      <c r="N13" s="166"/>
      <c r="O13" s="110"/>
      <c r="P13" s="110"/>
      <c r="Q13" s="110"/>
      <c r="R13" s="155"/>
      <c r="S13" s="110"/>
      <c r="T13" s="126"/>
      <c r="U13" s="110"/>
      <c r="V13" s="110"/>
      <c r="W13" s="110"/>
      <c r="X13" s="110"/>
      <c r="Y13" s="110"/>
    </row>
    <row r="14" spans="1:27" x14ac:dyDescent="0.25">
      <c r="A14" s="115"/>
      <c r="B14" s="126"/>
      <c r="C14" s="155"/>
      <c r="D14" s="126"/>
      <c r="E14" s="162"/>
      <c r="F14" s="126"/>
      <c r="G14" s="110"/>
      <c r="H14" s="155"/>
      <c r="I14" s="166"/>
      <c r="J14" s="166"/>
      <c r="K14" s="166"/>
      <c r="L14" s="110"/>
      <c r="M14" s="171"/>
      <c r="N14" s="166"/>
      <c r="O14" s="110"/>
      <c r="P14" s="110"/>
      <c r="Q14" s="110"/>
      <c r="R14" s="155"/>
      <c r="S14" s="110"/>
      <c r="T14" s="126"/>
      <c r="U14" s="110"/>
      <c r="V14" s="110"/>
      <c r="W14" s="110"/>
      <c r="X14" s="110"/>
      <c r="Y14" s="110"/>
    </row>
    <row r="15" spans="1:27" x14ac:dyDescent="0.25">
      <c r="A15" s="115"/>
      <c r="B15" s="126"/>
      <c r="C15" s="155"/>
      <c r="D15" s="126"/>
      <c r="E15" s="162"/>
      <c r="F15" s="126"/>
      <c r="G15" s="110"/>
      <c r="H15" s="155"/>
      <c r="I15" s="166"/>
      <c r="J15" s="166"/>
      <c r="K15" s="166"/>
      <c r="L15" s="110"/>
      <c r="M15" s="171"/>
      <c r="N15" s="166"/>
      <c r="O15" s="110"/>
      <c r="P15" s="110"/>
      <c r="Q15" s="110"/>
      <c r="R15" s="155"/>
      <c r="S15" s="110"/>
      <c r="T15" s="126"/>
      <c r="U15" s="110"/>
      <c r="V15" s="110"/>
      <c r="W15" s="110"/>
      <c r="X15" s="110"/>
      <c r="Y15" s="110"/>
    </row>
    <row r="16" spans="1:27" x14ac:dyDescent="0.25">
      <c r="A16" s="115"/>
      <c r="B16" s="126"/>
      <c r="C16" s="155"/>
      <c r="D16" s="126"/>
      <c r="E16" s="162"/>
      <c r="F16" s="126"/>
      <c r="G16" s="110"/>
      <c r="H16" s="155"/>
      <c r="I16" s="166"/>
      <c r="J16" s="166"/>
      <c r="K16" s="166"/>
      <c r="L16" s="110"/>
      <c r="M16" s="171"/>
      <c r="N16" s="166"/>
      <c r="O16" s="110"/>
      <c r="P16" s="110"/>
      <c r="Q16" s="110"/>
      <c r="R16" s="155"/>
      <c r="S16" s="110"/>
      <c r="T16" s="126"/>
      <c r="U16" s="110"/>
      <c r="V16" s="110"/>
      <c r="W16" s="110"/>
      <c r="X16" s="110"/>
      <c r="Y16" s="110"/>
    </row>
    <row r="17" spans="1:25" x14ac:dyDescent="0.25">
      <c r="A17" s="115"/>
      <c r="B17" s="126"/>
      <c r="C17" s="155"/>
      <c r="D17" s="126"/>
      <c r="E17" s="162"/>
      <c r="F17" s="126"/>
      <c r="G17" s="110"/>
      <c r="H17" s="155"/>
      <c r="I17" s="166"/>
      <c r="J17" s="166"/>
      <c r="K17" s="166"/>
      <c r="L17" s="110"/>
      <c r="M17" s="171"/>
      <c r="N17" s="166"/>
      <c r="O17" s="110"/>
      <c r="P17" s="110"/>
      <c r="Q17" s="110"/>
      <c r="R17" s="155"/>
      <c r="S17" s="110"/>
      <c r="T17" s="126"/>
      <c r="U17" s="110"/>
      <c r="V17" s="110"/>
      <c r="W17" s="110"/>
      <c r="X17" s="110"/>
      <c r="Y17" s="110"/>
    </row>
    <row r="18" spans="1:25" x14ac:dyDescent="0.25">
      <c r="A18" s="115"/>
      <c r="B18" s="126"/>
      <c r="C18" s="155"/>
      <c r="D18" s="126"/>
      <c r="E18" s="162"/>
      <c r="F18" s="126"/>
      <c r="G18" s="110"/>
      <c r="H18" s="155"/>
      <c r="I18" s="166"/>
      <c r="J18" s="166"/>
      <c r="K18" s="166"/>
      <c r="L18" s="110"/>
      <c r="M18" s="171"/>
      <c r="N18" s="166"/>
      <c r="O18" s="110"/>
      <c r="P18" s="110"/>
      <c r="Q18" s="110"/>
      <c r="R18" s="155"/>
      <c r="S18" s="110"/>
      <c r="T18" s="126"/>
      <c r="U18" s="110"/>
      <c r="V18" s="110"/>
      <c r="W18" s="110"/>
      <c r="X18" s="110"/>
      <c r="Y18" s="110"/>
    </row>
    <row r="19" spans="1:25" x14ac:dyDescent="0.25">
      <c r="A19" s="115"/>
      <c r="B19" s="126"/>
      <c r="C19" s="155"/>
      <c r="D19" s="126"/>
      <c r="E19" s="162"/>
      <c r="F19" s="126"/>
      <c r="G19" s="110"/>
      <c r="H19" s="155"/>
      <c r="I19" s="166"/>
      <c r="J19" s="166"/>
      <c r="K19" s="166"/>
      <c r="L19" s="110"/>
      <c r="M19" s="171"/>
      <c r="N19" s="166"/>
      <c r="O19" s="110"/>
      <c r="P19" s="110"/>
      <c r="Q19" s="110"/>
      <c r="R19" s="155"/>
      <c r="S19" s="110"/>
      <c r="T19" s="126"/>
      <c r="U19" s="110"/>
      <c r="V19" s="110"/>
      <c r="W19" s="110"/>
      <c r="X19" s="110"/>
      <c r="Y19" s="110"/>
    </row>
    <row r="20" spans="1:25" x14ac:dyDescent="0.25">
      <c r="A20" s="115"/>
      <c r="B20" s="126"/>
      <c r="C20" s="155"/>
      <c r="D20" s="126"/>
      <c r="E20" s="162"/>
      <c r="F20" s="126"/>
      <c r="G20" s="110"/>
      <c r="H20" s="155"/>
      <c r="I20" s="166"/>
      <c r="J20" s="166"/>
      <c r="K20" s="166"/>
      <c r="L20" s="110"/>
      <c r="M20" s="171"/>
      <c r="N20" s="166"/>
      <c r="O20" s="110"/>
      <c r="P20" s="110"/>
      <c r="Q20" s="110"/>
      <c r="R20" s="155"/>
      <c r="S20" s="110"/>
      <c r="T20" s="126"/>
      <c r="U20" s="110"/>
      <c r="V20" s="110"/>
      <c r="W20" s="110"/>
      <c r="X20" s="110"/>
      <c r="Y20" s="110"/>
    </row>
    <row r="21" spans="1:25" x14ac:dyDescent="0.25">
      <c r="A21" s="115"/>
      <c r="B21" s="126"/>
      <c r="C21" s="155"/>
      <c r="D21" s="126"/>
      <c r="E21" s="162"/>
      <c r="F21" s="126"/>
      <c r="G21" s="110"/>
      <c r="H21" s="155"/>
      <c r="I21" s="166"/>
      <c r="J21" s="166"/>
      <c r="K21" s="166"/>
      <c r="L21" s="110"/>
      <c r="M21" s="171"/>
      <c r="N21" s="166"/>
      <c r="O21" s="110"/>
      <c r="P21" s="110"/>
      <c r="Q21" s="110"/>
      <c r="R21" s="155"/>
      <c r="S21" s="110"/>
      <c r="T21" s="126"/>
      <c r="U21" s="110"/>
      <c r="V21" s="110"/>
      <c r="W21" s="110"/>
      <c r="X21" s="110"/>
      <c r="Y21" s="110"/>
    </row>
    <row r="22" spans="1:25" x14ac:dyDescent="0.25">
      <c r="A22" s="115"/>
      <c r="B22" s="126"/>
      <c r="C22" s="155"/>
      <c r="D22" s="126"/>
      <c r="E22" s="162"/>
      <c r="F22" s="126"/>
      <c r="G22" s="110"/>
      <c r="H22" s="155"/>
      <c r="I22" s="166"/>
      <c r="J22" s="166"/>
      <c r="K22" s="166"/>
      <c r="L22" s="110"/>
      <c r="M22" s="171"/>
      <c r="N22" s="166"/>
      <c r="O22" s="110"/>
      <c r="P22" s="110"/>
      <c r="Q22" s="110"/>
      <c r="R22" s="155"/>
      <c r="S22" s="110"/>
      <c r="T22" s="126"/>
      <c r="U22" s="110"/>
      <c r="V22" s="110"/>
      <c r="W22" s="110"/>
      <c r="X22" s="110"/>
      <c r="Y22" s="110"/>
    </row>
    <row r="23" spans="1:25" x14ac:dyDescent="0.25">
      <c r="A23" s="115"/>
      <c r="B23" s="126"/>
      <c r="C23" s="155"/>
      <c r="D23" s="126"/>
      <c r="E23" s="162"/>
      <c r="F23" s="126"/>
      <c r="G23" s="110"/>
      <c r="H23" s="155"/>
      <c r="I23" s="166"/>
      <c r="J23" s="166"/>
      <c r="K23" s="166"/>
      <c r="L23" s="110"/>
      <c r="M23" s="171"/>
      <c r="N23" s="166"/>
      <c r="O23" s="110"/>
      <c r="P23" s="110"/>
      <c r="Q23" s="110"/>
      <c r="R23" s="155"/>
      <c r="S23" s="110"/>
      <c r="T23" s="126"/>
      <c r="U23" s="110"/>
      <c r="V23" s="110"/>
      <c r="W23" s="110"/>
      <c r="X23" s="110"/>
      <c r="Y23" s="110"/>
    </row>
    <row r="24" spans="1:25" x14ac:dyDescent="0.25">
      <c r="A24" s="115"/>
      <c r="B24" s="126"/>
      <c r="C24" s="155"/>
      <c r="D24" s="126"/>
      <c r="E24" s="162"/>
      <c r="F24" s="126"/>
      <c r="G24" s="110"/>
      <c r="H24" s="155"/>
      <c r="I24" s="166"/>
      <c r="J24" s="166"/>
      <c r="K24" s="166"/>
      <c r="L24" s="110"/>
      <c r="M24" s="171"/>
      <c r="N24" s="166"/>
      <c r="O24" s="110"/>
      <c r="P24" s="110"/>
      <c r="Q24" s="110"/>
      <c r="R24" s="155"/>
      <c r="S24" s="110"/>
      <c r="T24" s="126"/>
      <c r="U24" s="110"/>
      <c r="V24" s="110"/>
      <c r="W24" s="110"/>
      <c r="X24" s="110"/>
      <c r="Y24" s="110"/>
    </row>
    <row r="25" spans="1:25" x14ac:dyDescent="0.25">
      <c r="A25" s="115"/>
      <c r="B25" s="126"/>
      <c r="C25" s="155"/>
      <c r="D25" s="126"/>
      <c r="E25" s="162"/>
      <c r="F25" s="126"/>
      <c r="G25" s="110"/>
      <c r="H25" s="155"/>
      <c r="I25" s="166"/>
      <c r="J25" s="166"/>
      <c r="K25" s="166"/>
      <c r="L25" s="110"/>
      <c r="M25" s="171"/>
      <c r="N25" s="166"/>
      <c r="O25" s="110"/>
      <c r="P25" s="110"/>
      <c r="Q25" s="110"/>
      <c r="R25" s="155"/>
      <c r="S25" s="110"/>
      <c r="T25" s="126"/>
      <c r="U25" s="110"/>
      <c r="V25" s="110"/>
      <c r="W25" s="110"/>
      <c r="X25" s="110"/>
      <c r="Y25" s="110"/>
    </row>
    <row r="26" spans="1:25" x14ac:dyDescent="0.25">
      <c r="A26" s="115"/>
      <c r="B26" s="126"/>
      <c r="C26" s="155"/>
      <c r="D26" s="126"/>
      <c r="E26" s="162"/>
      <c r="F26" s="126"/>
      <c r="G26" s="110"/>
      <c r="H26" s="155"/>
      <c r="I26" s="166"/>
      <c r="J26" s="166"/>
      <c r="K26" s="166"/>
      <c r="L26" s="110"/>
      <c r="M26" s="171"/>
      <c r="N26" s="166"/>
      <c r="O26" s="110"/>
      <c r="P26" s="110"/>
      <c r="Q26" s="110"/>
      <c r="R26" s="155"/>
      <c r="S26" s="110"/>
      <c r="T26" s="126"/>
      <c r="U26" s="110"/>
      <c r="V26" s="110"/>
      <c r="W26" s="110"/>
      <c r="X26" s="110"/>
      <c r="Y26" s="110"/>
    </row>
    <row r="27" spans="1:25" x14ac:dyDescent="0.25">
      <c r="A27" s="115"/>
      <c r="B27" s="126"/>
      <c r="C27" s="155"/>
      <c r="D27" s="126"/>
      <c r="E27" s="162"/>
      <c r="F27" s="126"/>
      <c r="G27" s="110"/>
      <c r="H27" s="155"/>
      <c r="I27" s="166"/>
      <c r="J27" s="166"/>
      <c r="K27" s="166"/>
      <c r="L27" s="110"/>
      <c r="M27" s="171"/>
      <c r="N27" s="166"/>
      <c r="O27" s="110"/>
      <c r="P27" s="110"/>
      <c r="Q27" s="110"/>
      <c r="R27" s="155"/>
      <c r="S27" s="110"/>
      <c r="T27" s="126"/>
      <c r="U27" s="110"/>
      <c r="V27" s="110"/>
      <c r="W27" s="110"/>
      <c r="X27" s="110"/>
      <c r="Y27" s="110"/>
    </row>
    <row r="28" spans="1:25" x14ac:dyDescent="0.25">
      <c r="A28" s="115"/>
      <c r="B28" s="126"/>
      <c r="C28" s="155"/>
      <c r="D28" s="126"/>
      <c r="E28" s="162"/>
      <c r="F28" s="126"/>
      <c r="G28" s="110"/>
      <c r="H28" s="155"/>
      <c r="I28" s="166"/>
      <c r="J28" s="166"/>
      <c r="K28" s="166"/>
      <c r="L28" s="110"/>
      <c r="M28" s="171"/>
      <c r="N28" s="166"/>
      <c r="O28" s="110"/>
      <c r="P28" s="110"/>
      <c r="Q28" s="110"/>
      <c r="R28" s="155"/>
      <c r="S28" s="110"/>
      <c r="T28" s="126"/>
      <c r="U28" s="110"/>
      <c r="V28" s="110"/>
      <c r="W28" s="110"/>
      <c r="X28" s="110"/>
      <c r="Y28" s="110"/>
    </row>
    <row r="29" spans="1:25" x14ac:dyDescent="0.25">
      <c r="A29" s="115"/>
      <c r="B29" s="126"/>
      <c r="C29" s="155"/>
      <c r="D29" s="126"/>
      <c r="E29" s="162"/>
      <c r="F29" s="126"/>
      <c r="G29" s="110"/>
      <c r="H29" s="155"/>
      <c r="I29" s="166"/>
      <c r="J29" s="166"/>
      <c r="K29" s="166"/>
      <c r="L29" s="110"/>
      <c r="M29" s="171"/>
      <c r="N29" s="166"/>
      <c r="O29" s="110"/>
      <c r="P29" s="110"/>
      <c r="Q29" s="110"/>
      <c r="R29" s="155"/>
      <c r="S29" s="110"/>
      <c r="T29" s="126"/>
      <c r="U29" s="110"/>
      <c r="V29" s="110"/>
      <c r="W29" s="110"/>
      <c r="X29" s="110"/>
      <c r="Y29" s="110"/>
    </row>
    <row r="30" spans="1:25" x14ac:dyDescent="0.25">
      <c r="A30" s="115"/>
      <c r="B30" s="126"/>
      <c r="C30" s="155"/>
      <c r="D30" s="126"/>
      <c r="E30" s="162"/>
      <c r="F30" s="126"/>
      <c r="G30" s="110"/>
      <c r="H30" s="155"/>
      <c r="I30" s="166"/>
      <c r="J30" s="166"/>
      <c r="K30" s="166"/>
      <c r="L30" s="110"/>
      <c r="M30" s="171"/>
      <c r="N30" s="166"/>
      <c r="O30" s="110"/>
      <c r="P30" s="110"/>
      <c r="Q30" s="110"/>
      <c r="R30" s="155"/>
      <c r="S30" s="110"/>
      <c r="T30" s="126"/>
      <c r="U30" s="110"/>
      <c r="V30" s="110"/>
      <c r="W30" s="110"/>
      <c r="X30" s="110"/>
      <c r="Y30" s="110"/>
    </row>
    <row r="31" spans="1:25" x14ac:dyDescent="0.25">
      <c r="A31" s="115"/>
      <c r="B31" s="126"/>
      <c r="C31" s="155"/>
      <c r="D31" s="126"/>
      <c r="E31" s="162"/>
      <c r="F31" s="126"/>
      <c r="G31" s="110"/>
      <c r="H31" s="155"/>
      <c r="I31" s="166"/>
      <c r="J31" s="166"/>
      <c r="K31" s="166"/>
      <c r="L31" s="110"/>
      <c r="M31" s="171"/>
      <c r="N31" s="166"/>
      <c r="O31" s="110"/>
      <c r="P31" s="110"/>
      <c r="Q31" s="110"/>
      <c r="R31" s="155"/>
      <c r="S31" s="110"/>
      <c r="T31" s="126"/>
      <c r="U31" s="110"/>
      <c r="V31" s="110"/>
      <c r="W31" s="110"/>
      <c r="X31" s="110"/>
      <c r="Y31" s="110"/>
    </row>
    <row r="32" spans="1:25" x14ac:dyDescent="0.25">
      <c r="A32" s="115"/>
      <c r="B32" s="126"/>
      <c r="C32" s="155"/>
      <c r="D32" s="126"/>
      <c r="E32" s="162"/>
      <c r="F32" s="126"/>
      <c r="G32" s="110"/>
      <c r="H32" s="155"/>
      <c r="I32" s="166"/>
      <c r="J32" s="166"/>
      <c r="K32" s="166"/>
      <c r="L32" s="110"/>
      <c r="M32" s="171"/>
      <c r="N32" s="166"/>
      <c r="O32" s="110"/>
      <c r="P32" s="110"/>
      <c r="Q32" s="110"/>
      <c r="R32" s="155"/>
      <c r="S32" s="110"/>
      <c r="T32" s="126"/>
      <c r="U32" s="110"/>
      <c r="V32" s="110"/>
      <c r="W32" s="110"/>
      <c r="X32" s="110"/>
      <c r="Y32" s="110"/>
    </row>
    <row r="33" spans="1:25" x14ac:dyDescent="0.25">
      <c r="A33" s="115"/>
      <c r="B33" s="126"/>
      <c r="C33" s="155"/>
      <c r="D33" s="126"/>
      <c r="E33" s="162"/>
      <c r="F33" s="126"/>
      <c r="G33" s="110"/>
      <c r="H33" s="155"/>
      <c r="I33" s="166"/>
      <c r="J33" s="166"/>
      <c r="K33" s="166"/>
      <c r="L33" s="110"/>
      <c r="M33" s="171"/>
      <c r="N33" s="166"/>
      <c r="O33" s="110"/>
      <c r="P33" s="110"/>
      <c r="Q33" s="110"/>
      <c r="R33" s="155"/>
      <c r="S33" s="110"/>
      <c r="T33" s="126"/>
      <c r="U33" s="110"/>
      <c r="V33" s="110"/>
      <c r="W33" s="110"/>
      <c r="X33" s="110"/>
      <c r="Y33" s="110"/>
    </row>
    <row r="34" spans="1:25" x14ac:dyDescent="0.25">
      <c r="A34" s="115"/>
      <c r="B34" s="126"/>
      <c r="C34" s="155"/>
      <c r="D34" s="126"/>
      <c r="E34" s="162"/>
      <c r="F34" s="126"/>
      <c r="G34" s="110"/>
      <c r="H34" s="155"/>
      <c r="I34" s="166"/>
      <c r="J34" s="166"/>
      <c r="K34" s="166"/>
      <c r="L34" s="110"/>
      <c r="M34" s="171"/>
      <c r="N34" s="166"/>
      <c r="O34" s="110"/>
      <c r="P34" s="110"/>
      <c r="Q34" s="110"/>
      <c r="R34" s="155"/>
      <c r="S34" s="110"/>
      <c r="T34" s="126"/>
      <c r="U34" s="110"/>
      <c r="V34" s="110"/>
      <c r="W34" s="110"/>
      <c r="X34" s="110"/>
      <c r="Y34" s="110"/>
    </row>
    <row r="35" spans="1:25" x14ac:dyDescent="0.25">
      <c r="A35" s="115"/>
      <c r="B35" s="126"/>
      <c r="C35" s="155"/>
      <c r="D35" s="126"/>
      <c r="E35" s="162"/>
      <c r="F35" s="126"/>
      <c r="G35" s="110"/>
      <c r="H35" s="155"/>
      <c r="I35" s="166"/>
      <c r="J35" s="166"/>
      <c r="K35" s="166"/>
      <c r="L35" s="110"/>
      <c r="M35" s="171"/>
      <c r="N35" s="166"/>
      <c r="O35" s="110"/>
      <c r="P35" s="110"/>
      <c r="Q35" s="110"/>
      <c r="R35" s="155"/>
      <c r="S35" s="110"/>
      <c r="T35" s="126"/>
      <c r="U35" s="110"/>
      <c r="V35" s="110"/>
      <c r="W35" s="110"/>
      <c r="X35" s="110"/>
      <c r="Y35" s="110"/>
    </row>
    <row r="36" spans="1:25" x14ac:dyDescent="0.25">
      <c r="A36" s="115"/>
      <c r="B36" s="126"/>
      <c r="C36" s="155"/>
      <c r="D36" s="126"/>
      <c r="E36" s="162"/>
      <c r="F36" s="126"/>
      <c r="G36" s="110"/>
      <c r="H36" s="155"/>
      <c r="I36" s="166"/>
      <c r="J36" s="166"/>
      <c r="K36" s="166"/>
      <c r="L36" s="110"/>
      <c r="M36" s="171"/>
      <c r="N36" s="166"/>
      <c r="O36" s="110"/>
      <c r="P36" s="110"/>
      <c r="Q36" s="110"/>
      <c r="R36" s="155"/>
      <c r="S36" s="110"/>
      <c r="T36" s="126"/>
      <c r="U36" s="110"/>
      <c r="V36" s="110"/>
      <c r="W36" s="110"/>
      <c r="X36" s="110"/>
      <c r="Y36" s="110"/>
    </row>
    <row r="37" spans="1:25" x14ac:dyDescent="0.25">
      <c r="A37" s="115"/>
      <c r="B37" s="126"/>
      <c r="C37" s="155"/>
      <c r="D37" s="126"/>
      <c r="E37" s="162"/>
      <c r="F37" s="126"/>
      <c r="G37" s="110"/>
      <c r="H37" s="155"/>
      <c r="I37" s="166"/>
      <c r="J37" s="166"/>
      <c r="K37" s="166"/>
      <c r="L37" s="110"/>
      <c r="M37" s="171"/>
      <c r="N37" s="166"/>
      <c r="O37" s="110"/>
      <c r="P37" s="110"/>
      <c r="Q37" s="110"/>
      <c r="R37" s="155"/>
      <c r="S37" s="110"/>
      <c r="T37" s="126"/>
      <c r="U37" s="110"/>
      <c r="V37" s="110"/>
      <c r="W37" s="110"/>
      <c r="X37" s="110"/>
      <c r="Y37" s="110"/>
    </row>
    <row r="38" spans="1:25" x14ac:dyDescent="0.25">
      <c r="A38" s="115"/>
      <c r="B38" s="126"/>
      <c r="C38" s="155"/>
      <c r="D38" s="126"/>
      <c r="E38" s="162"/>
      <c r="F38" s="126"/>
      <c r="G38" s="110"/>
      <c r="H38" s="155"/>
      <c r="I38" s="166"/>
      <c r="J38" s="166"/>
      <c r="K38" s="166"/>
      <c r="L38" s="110"/>
      <c r="M38" s="171"/>
      <c r="N38" s="166"/>
      <c r="O38" s="110"/>
      <c r="P38" s="110"/>
      <c r="Q38" s="110"/>
      <c r="R38" s="155"/>
      <c r="S38" s="110"/>
      <c r="T38" s="126"/>
      <c r="U38" s="110"/>
      <c r="V38" s="110"/>
      <c r="W38" s="110"/>
      <c r="X38" s="110"/>
      <c r="Y38" s="110"/>
    </row>
    <row r="39" spans="1:25" x14ac:dyDescent="0.25">
      <c r="A39" s="115"/>
      <c r="B39" s="126"/>
      <c r="C39" s="155"/>
      <c r="D39" s="126"/>
      <c r="E39" s="162"/>
      <c r="F39" s="126"/>
      <c r="G39" s="110"/>
      <c r="H39" s="155"/>
      <c r="I39" s="166"/>
      <c r="J39" s="166"/>
      <c r="K39" s="166"/>
      <c r="L39" s="110"/>
      <c r="M39" s="171"/>
      <c r="N39" s="166"/>
      <c r="O39" s="110"/>
      <c r="P39" s="110"/>
      <c r="Q39" s="110"/>
      <c r="R39" s="155"/>
      <c r="S39" s="110"/>
      <c r="T39" s="126"/>
      <c r="U39" s="110"/>
      <c r="V39" s="110"/>
      <c r="W39" s="110"/>
      <c r="X39" s="110"/>
      <c r="Y39" s="110"/>
    </row>
    <row r="40" spans="1:25" x14ac:dyDescent="0.25">
      <c r="A40" s="115"/>
      <c r="B40" s="126"/>
      <c r="C40" s="155"/>
      <c r="D40" s="126"/>
      <c r="E40" s="162"/>
      <c r="F40" s="126"/>
      <c r="G40" s="110"/>
      <c r="H40" s="155"/>
      <c r="I40" s="166"/>
      <c r="J40" s="166"/>
      <c r="K40" s="166"/>
      <c r="L40" s="110"/>
      <c r="M40" s="171"/>
      <c r="N40" s="166"/>
      <c r="O40" s="110"/>
      <c r="P40" s="110"/>
      <c r="Q40" s="110"/>
      <c r="R40" s="155"/>
      <c r="S40" s="110"/>
      <c r="T40" s="126"/>
      <c r="U40" s="110"/>
      <c r="V40" s="110"/>
      <c r="W40" s="110"/>
      <c r="X40" s="110"/>
      <c r="Y40" s="110"/>
    </row>
    <row r="41" spans="1:25" x14ac:dyDescent="0.25">
      <c r="A41" s="115"/>
      <c r="B41" s="126"/>
      <c r="C41" s="155"/>
      <c r="D41" s="126"/>
      <c r="E41" s="162"/>
      <c r="F41" s="126"/>
      <c r="G41" s="110"/>
      <c r="H41" s="155"/>
      <c r="I41" s="166"/>
      <c r="J41" s="166"/>
      <c r="K41" s="166"/>
      <c r="L41" s="110"/>
      <c r="M41" s="171"/>
      <c r="N41" s="166"/>
      <c r="O41" s="110"/>
      <c r="P41" s="110"/>
      <c r="Q41" s="110"/>
      <c r="R41" s="155"/>
      <c r="S41" s="110"/>
      <c r="T41" s="126"/>
      <c r="U41" s="110"/>
      <c r="V41" s="110"/>
      <c r="W41" s="110"/>
      <c r="X41" s="110"/>
      <c r="Y41" s="110"/>
    </row>
    <row r="42" spans="1:25" x14ac:dyDescent="0.25">
      <c r="A42" s="115"/>
      <c r="B42" s="126"/>
      <c r="C42" s="155"/>
      <c r="D42" s="126"/>
      <c r="E42" s="162"/>
      <c r="F42" s="126"/>
      <c r="G42" s="110"/>
      <c r="H42" s="155"/>
      <c r="I42" s="166"/>
      <c r="J42" s="166"/>
      <c r="K42" s="166"/>
      <c r="L42" s="110"/>
      <c r="M42" s="171"/>
      <c r="N42" s="166"/>
      <c r="O42" s="110"/>
      <c r="P42" s="110"/>
      <c r="Q42" s="110"/>
      <c r="R42" s="155"/>
      <c r="S42" s="110"/>
      <c r="T42" s="126"/>
      <c r="U42" s="110"/>
      <c r="V42" s="110"/>
      <c r="W42" s="110"/>
      <c r="X42" s="110"/>
      <c r="Y42" s="110"/>
    </row>
    <row r="43" spans="1:25" x14ac:dyDescent="0.25">
      <c r="A43" s="115"/>
      <c r="B43" s="126"/>
      <c r="C43" s="155"/>
      <c r="D43" s="126"/>
      <c r="E43" s="162"/>
      <c r="F43" s="126"/>
      <c r="G43" s="110"/>
      <c r="H43" s="155"/>
      <c r="I43" s="166"/>
      <c r="J43" s="166"/>
      <c r="K43" s="166"/>
      <c r="L43" s="110"/>
      <c r="M43" s="171"/>
      <c r="N43" s="166"/>
      <c r="O43" s="110"/>
      <c r="P43" s="110"/>
      <c r="Q43" s="110"/>
      <c r="R43" s="155"/>
      <c r="S43" s="110"/>
      <c r="T43" s="126"/>
      <c r="U43" s="110"/>
      <c r="V43" s="110"/>
      <c r="W43" s="110"/>
      <c r="X43" s="110"/>
      <c r="Y43" s="110"/>
    </row>
    <row r="44" spans="1:25" x14ac:dyDescent="0.25">
      <c r="A44" s="115"/>
      <c r="B44" s="126"/>
      <c r="C44" s="155"/>
      <c r="D44" s="126"/>
      <c r="E44" s="162"/>
      <c r="F44" s="126"/>
      <c r="G44" s="110"/>
      <c r="H44" s="155"/>
      <c r="I44" s="166"/>
      <c r="J44" s="166"/>
      <c r="K44" s="166"/>
      <c r="L44" s="110"/>
      <c r="M44" s="171"/>
      <c r="N44" s="166"/>
      <c r="O44" s="110"/>
      <c r="P44" s="110"/>
      <c r="Q44" s="110"/>
      <c r="R44" s="155"/>
      <c r="S44" s="110"/>
      <c r="T44" s="126"/>
      <c r="U44" s="110"/>
      <c r="V44" s="110"/>
      <c r="W44" s="110"/>
      <c r="X44" s="110"/>
      <c r="Y44" s="110"/>
    </row>
    <row r="45" spans="1:25" x14ac:dyDescent="0.25">
      <c r="A45" s="115"/>
      <c r="B45" s="126"/>
      <c r="C45" s="155"/>
      <c r="D45" s="126"/>
      <c r="E45" s="162"/>
      <c r="F45" s="126"/>
      <c r="G45" s="110"/>
      <c r="H45" s="155"/>
      <c r="I45" s="166"/>
      <c r="J45" s="166"/>
      <c r="K45" s="166"/>
      <c r="L45" s="110"/>
      <c r="M45" s="171"/>
      <c r="N45" s="166"/>
      <c r="O45" s="110"/>
      <c r="P45" s="110"/>
      <c r="Q45" s="110"/>
      <c r="R45" s="155"/>
      <c r="S45" s="110"/>
      <c r="T45" s="126"/>
      <c r="U45" s="110"/>
      <c r="V45" s="110"/>
      <c r="W45" s="110"/>
      <c r="X45" s="110"/>
      <c r="Y45" s="110"/>
    </row>
    <row r="46" spans="1:25" x14ac:dyDescent="0.25">
      <c r="A46" s="115"/>
      <c r="B46" s="126"/>
      <c r="C46" s="155"/>
      <c r="D46" s="126"/>
      <c r="E46" s="162"/>
      <c r="F46" s="126"/>
      <c r="G46" s="110"/>
      <c r="H46" s="155"/>
      <c r="I46" s="166"/>
      <c r="J46" s="166"/>
      <c r="K46" s="166"/>
      <c r="L46" s="110"/>
      <c r="M46" s="171"/>
      <c r="N46" s="166"/>
      <c r="O46" s="110"/>
      <c r="P46" s="110"/>
      <c r="Q46" s="110"/>
      <c r="R46" s="155"/>
      <c r="S46" s="110"/>
      <c r="T46" s="126"/>
      <c r="U46" s="110"/>
      <c r="V46" s="110"/>
      <c r="W46" s="110"/>
      <c r="X46" s="110"/>
      <c r="Y46" s="110"/>
    </row>
    <row r="47" spans="1:25" x14ac:dyDescent="0.25">
      <c r="A47" s="115"/>
      <c r="B47" s="126"/>
      <c r="C47" s="155"/>
      <c r="D47" s="126"/>
      <c r="E47" s="162"/>
      <c r="F47" s="126"/>
      <c r="G47" s="110"/>
      <c r="H47" s="155"/>
      <c r="I47" s="166"/>
      <c r="J47" s="166"/>
      <c r="K47" s="166"/>
      <c r="L47" s="110"/>
      <c r="M47" s="171"/>
      <c r="N47" s="166"/>
      <c r="O47" s="110"/>
      <c r="P47" s="110"/>
      <c r="Q47" s="110"/>
      <c r="R47" s="155"/>
      <c r="S47" s="110"/>
      <c r="T47" s="126"/>
      <c r="U47" s="110"/>
      <c r="V47" s="110"/>
      <c r="W47" s="110"/>
      <c r="X47" s="110"/>
      <c r="Y47" s="110"/>
    </row>
    <row r="48" spans="1:25" x14ac:dyDescent="0.25">
      <c r="A48" s="115"/>
      <c r="B48" s="126"/>
      <c r="C48" s="155"/>
      <c r="D48" s="126"/>
      <c r="E48" s="162"/>
      <c r="F48" s="126"/>
      <c r="G48" s="110"/>
      <c r="H48" s="155"/>
      <c r="I48" s="166"/>
      <c r="J48" s="166"/>
      <c r="K48" s="166"/>
      <c r="L48" s="110"/>
      <c r="M48" s="171"/>
      <c r="N48" s="166"/>
      <c r="O48" s="110"/>
      <c r="P48" s="110"/>
      <c r="Q48" s="110"/>
      <c r="R48" s="155"/>
      <c r="S48" s="110"/>
      <c r="T48" s="126"/>
      <c r="U48" s="110"/>
      <c r="V48" s="110"/>
      <c r="W48" s="110"/>
      <c r="X48" s="110"/>
      <c r="Y48" s="110"/>
    </row>
    <row r="49" spans="1:25" x14ac:dyDescent="0.25">
      <c r="A49" s="115"/>
      <c r="B49" s="126"/>
      <c r="C49" s="155"/>
      <c r="D49" s="126"/>
      <c r="E49" s="162"/>
      <c r="F49" s="126"/>
      <c r="G49" s="110"/>
      <c r="H49" s="155"/>
      <c r="I49" s="166"/>
      <c r="J49" s="166"/>
      <c r="K49" s="166"/>
      <c r="L49" s="110"/>
      <c r="M49" s="171"/>
      <c r="N49" s="166"/>
      <c r="O49" s="110"/>
      <c r="P49" s="110"/>
      <c r="Q49" s="110"/>
      <c r="R49" s="155"/>
      <c r="S49" s="110"/>
      <c r="T49" s="126"/>
      <c r="U49" s="110"/>
      <c r="V49" s="110"/>
      <c r="W49" s="110"/>
      <c r="X49" s="110"/>
      <c r="Y49" s="110"/>
    </row>
    <row r="50" spans="1:25" x14ac:dyDescent="0.25">
      <c r="A50" s="115"/>
      <c r="B50" s="126"/>
      <c r="C50" s="155"/>
      <c r="D50" s="126"/>
      <c r="E50" s="162"/>
      <c r="F50" s="126"/>
      <c r="G50" s="110"/>
      <c r="H50" s="155"/>
      <c r="I50" s="166"/>
      <c r="J50" s="166"/>
      <c r="K50" s="166"/>
      <c r="L50" s="110"/>
      <c r="M50" s="171"/>
      <c r="N50" s="166"/>
      <c r="O50" s="110"/>
      <c r="P50" s="110"/>
      <c r="Q50" s="110"/>
      <c r="R50" s="155"/>
      <c r="S50" s="110"/>
      <c r="T50" s="126"/>
      <c r="U50" s="110"/>
      <c r="V50" s="110"/>
      <c r="W50" s="110"/>
      <c r="X50" s="110"/>
      <c r="Y50" s="110"/>
    </row>
    <row r="51" spans="1:25" x14ac:dyDescent="0.25">
      <c r="A51" s="115"/>
      <c r="B51" s="126"/>
      <c r="C51" s="155"/>
      <c r="D51" s="126"/>
      <c r="E51" s="162"/>
      <c r="F51" s="126"/>
      <c r="G51" s="110"/>
      <c r="H51" s="155"/>
      <c r="I51" s="166"/>
      <c r="J51" s="166"/>
      <c r="K51" s="166"/>
      <c r="L51" s="110"/>
      <c r="M51" s="171"/>
      <c r="N51" s="166"/>
      <c r="O51" s="110"/>
      <c r="P51" s="110"/>
      <c r="Q51" s="110"/>
      <c r="R51" s="155"/>
      <c r="S51" s="110"/>
      <c r="T51" s="126"/>
      <c r="U51" s="110"/>
      <c r="V51" s="110"/>
      <c r="W51" s="110"/>
      <c r="X51" s="110"/>
      <c r="Y51" s="110"/>
    </row>
    <row r="52" spans="1:25" x14ac:dyDescent="0.25">
      <c r="A52" s="115"/>
      <c r="B52" s="126"/>
      <c r="C52" s="155"/>
      <c r="D52" s="126"/>
      <c r="E52" s="162"/>
      <c r="F52" s="126"/>
      <c r="G52" s="110"/>
      <c r="H52" s="155"/>
      <c r="I52" s="166"/>
      <c r="J52" s="166"/>
      <c r="K52" s="166"/>
      <c r="L52" s="110"/>
      <c r="M52" s="171"/>
      <c r="N52" s="166"/>
      <c r="O52" s="110"/>
      <c r="P52" s="110"/>
      <c r="Q52" s="110"/>
      <c r="R52" s="155"/>
      <c r="S52" s="110"/>
      <c r="T52" s="126"/>
      <c r="U52" s="110"/>
      <c r="V52" s="110"/>
      <c r="W52" s="110"/>
      <c r="X52" s="110"/>
      <c r="Y52" s="110"/>
    </row>
    <row r="53" spans="1:25" x14ac:dyDescent="0.25">
      <c r="A53" s="115"/>
      <c r="B53" s="126"/>
      <c r="C53" s="155"/>
      <c r="D53" s="126"/>
      <c r="E53" s="162"/>
      <c r="F53" s="126"/>
      <c r="G53" s="110"/>
      <c r="H53" s="155"/>
      <c r="I53" s="166"/>
      <c r="J53" s="166"/>
      <c r="K53" s="166"/>
      <c r="L53" s="110"/>
      <c r="M53" s="171"/>
      <c r="N53" s="166"/>
      <c r="O53" s="110"/>
      <c r="P53" s="110"/>
      <c r="Q53" s="110"/>
      <c r="R53" s="155"/>
      <c r="S53" s="110"/>
      <c r="T53" s="126"/>
      <c r="U53" s="110"/>
      <c r="V53" s="110"/>
      <c r="W53" s="110"/>
      <c r="X53" s="110"/>
      <c r="Y53" s="110"/>
    </row>
    <row r="54" spans="1:25" x14ac:dyDescent="0.25">
      <c r="A54" s="115"/>
      <c r="B54" s="126"/>
      <c r="C54" s="155"/>
      <c r="D54" s="126"/>
      <c r="E54" s="162"/>
      <c r="F54" s="126"/>
      <c r="G54" s="110"/>
      <c r="H54" s="155"/>
      <c r="I54" s="166"/>
      <c r="J54" s="166"/>
      <c r="K54" s="166"/>
      <c r="L54" s="110"/>
      <c r="M54" s="171"/>
      <c r="N54" s="166"/>
      <c r="O54" s="110"/>
      <c r="P54" s="110"/>
      <c r="Q54" s="110"/>
      <c r="R54" s="155"/>
      <c r="S54" s="110"/>
      <c r="T54" s="126"/>
      <c r="U54" s="110"/>
      <c r="V54" s="110"/>
      <c r="W54" s="110"/>
      <c r="X54" s="110"/>
      <c r="Y54" s="110"/>
    </row>
    <row r="55" spans="1:25" x14ac:dyDescent="0.25">
      <c r="A55" s="115"/>
      <c r="B55" s="126"/>
      <c r="C55" s="155"/>
      <c r="D55" s="126"/>
      <c r="E55" s="162"/>
      <c r="F55" s="126"/>
      <c r="G55" s="110"/>
      <c r="H55" s="155"/>
      <c r="I55" s="166"/>
      <c r="J55" s="166"/>
      <c r="K55" s="166"/>
      <c r="L55" s="110"/>
      <c r="M55" s="171"/>
      <c r="N55" s="166"/>
      <c r="O55" s="110"/>
      <c r="P55" s="110"/>
      <c r="Q55" s="110"/>
      <c r="R55" s="155"/>
      <c r="S55" s="110"/>
      <c r="T55" s="126"/>
      <c r="U55" s="110"/>
      <c r="V55" s="110"/>
      <c r="W55" s="110"/>
      <c r="X55" s="110"/>
      <c r="Y55" s="110"/>
    </row>
    <row r="56" spans="1:25" x14ac:dyDescent="0.25">
      <c r="A56" s="115"/>
      <c r="B56" s="126"/>
      <c r="C56" s="155"/>
      <c r="D56" s="126"/>
      <c r="E56" s="162"/>
      <c r="F56" s="126"/>
      <c r="G56" s="110"/>
      <c r="H56" s="155"/>
      <c r="I56" s="166"/>
      <c r="J56" s="166"/>
      <c r="K56" s="166"/>
      <c r="L56" s="110"/>
      <c r="M56" s="171"/>
      <c r="N56" s="166"/>
      <c r="O56" s="110"/>
      <c r="P56" s="110"/>
      <c r="Q56" s="110"/>
      <c r="R56" s="155"/>
      <c r="S56" s="110"/>
      <c r="T56" s="126"/>
      <c r="U56" s="110"/>
      <c r="V56" s="110"/>
      <c r="W56" s="110"/>
      <c r="X56" s="110"/>
      <c r="Y56" s="110"/>
    </row>
    <row r="57" spans="1:25" x14ac:dyDescent="0.25">
      <c r="A57" s="115"/>
      <c r="B57" s="126"/>
      <c r="C57" s="155"/>
      <c r="D57" s="126"/>
      <c r="E57" s="162"/>
      <c r="F57" s="126"/>
      <c r="G57" s="110"/>
      <c r="H57" s="155"/>
      <c r="I57" s="166"/>
      <c r="J57" s="166"/>
      <c r="K57" s="166"/>
      <c r="L57" s="110"/>
      <c r="M57" s="171"/>
      <c r="N57" s="166"/>
      <c r="O57" s="110"/>
      <c r="P57" s="110"/>
      <c r="Q57" s="110"/>
      <c r="R57" s="155"/>
      <c r="S57" s="110"/>
      <c r="T57" s="126"/>
      <c r="U57" s="110"/>
      <c r="V57" s="110"/>
      <c r="W57" s="110"/>
      <c r="X57" s="110"/>
      <c r="Y57" s="110"/>
    </row>
    <row r="58" spans="1:25" x14ac:dyDescent="0.25">
      <c r="A58" s="115"/>
      <c r="B58" s="126"/>
      <c r="C58" s="155"/>
      <c r="D58" s="126"/>
      <c r="E58" s="162"/>
      <c r="F58" s="126"/>
      <c r="G58" s="110"/>
      <c r="H58" s="155"/>
      <c r="I58" s="166"/>
      <c r="J58" s="166"/>
      <c r="K58" s="166"/>
      <c r="L58" s="110"/>
      <c r="M58" s="171"/>
      <c r="N58" s="166"/>
      <c r="O58" s="110"/>
      <c r="P58" s="110"/>
      <c r="Q58" s="110"/>
      <c r="R58" s="155"/>
      <c r="S58" s="110"/>
      <c r="T58" s="126"/>
      <c r="U58" s="110"/>
      <c r="V58" s="110"/>
      <c r="W58" s="110"/>
      <c r="X58" s="110"/>
      <c r="Y58" s="110"/>
    </row>
    <row r="59" spans="1:25" x14ac:dyDescent="0.25">
      <c r="A59" s="115"/>
      <c r="B59" s="126"/>
      <c r="C59" s="155"/>
      <c r="D59" s="126"/>
      <c r="E59" s="162"/>
      <c r="F59" s="126"/>
      <c r="G59" s="110"/>
      <c r="H59" s="155"/>
      <c r="I59" s="166"/>
      <c r="J59" s="166"/>
      <c r="K59" s="166"/>
      <c r="L59" s="110"/>
      <c r="M59" s="171"/>
      <c r="N59" s="166"/>
      <c r="O59" s="110"/>
      <c r="P59" s="110"/>
      <c r="Q59" s="110"/>
      <c r="R59" s="155"/>
      <c r="S59" s="110"/>
      <c r="T59" s="126"/>
      <c r="U59" s="110"/>
      <c r="V59" s="110"/>
      <c r="W59" s="110"/>
      <c r="X59" s="110"/>
      <c r="Y59" s="110"/>
    </row>
    <row r="60" spans="1:25" x14ac:dyDescent="0.25">
      <c r="A60" s="115"/>
      <c r="B60" s="126"/>
      <c r="C60" s="155"/>
      <c r="D60" s="126"/>
      <c r="E60" s="162"/>
      <c r="F60" s="126"/>
      <c r="G60" s="110"/>
      <c r="H60" s="155"/>
      <c r="I60" s="166"/>
      <c r="J60" s="166"/>
      <c r="K60" s="166"/>
      <c r="L60" s="110"/>
      <c r="M60" s="171"/>
      <c r="N60" s="166"/>
      <c r="O60" s="110"/>
      <c r="P60" s="110"/>
      <c r="Q60" s="110"/>
      <c r="R60" s="155"/>
      <c r="S60" s="110"/>
      <c r="T60" s="126"/>
      <c r="U60" s="110"/>
      <c r="V60" s="110"/>
      <c r="W60" s="110"/>
      <c r="X60" s="110"/>
      <c r="Y60" s="110"/>
    </row>
    <row r="61" spans="1:25" x14ac:dyDescent="0.25">
      <c r="A61" s="115"/>
      <c r="B61" s="126"/>
      <c r="C61" s="155"/>
      <c r="D61" s="126"/>
      <c r="E61" s="162"/>
      <c r="F61" s="126"/>
      <c r="G61" s="110"/>
      <c r="H61" s="155"/>
      <c r="I61" s="166"/>
      <c r="J61" s="166"/>
      <c r="K61" s="166"/>
      <c r="L61" s="110"/>
      <c r="M61" s="171"/>
      <c r="N61" s="166"/>
      <c r="O61" s="110"/>
      <c r="P61" s="110"/>
      <c r="Q61" s="110"/>
      <c r="R61" s="155"/>
      <c r="S61" s="110"/>
      <c r="T61" s="126"/>
      <c r="U61" s="110"/>
      <c r="V61" s="110"/>
      <c r="W61" s="110"/>
      <c r="X61" s="110"/>
      <c r="Y61" s="110"/>
    </row>
    <row r="62" spans="1:25" x14ac:dyDescent="0.25">
      <c r="A62" s="115"/>
      <c r="B62" s="126"/>
      <c r="C62" s="155"/>
      <c r="D62" s="126"/>
      <c r="E62" s="162"/>
      <c r="F62" s="126"/>
      <c r="G62" s="110"/>
      <c r="H62" s="155"/>
      <c r="I62" s="166"/>
      <c r="J62" s="166"/>
      <c r="K62" s="166"/>
      <c r="L62" s="110"/>
      <c r="M62" s="171"/>
      <c r="N62" s="166"/>
      <c r="O62" s="110"/>
      <c r="P62" s="110"/>
      <c r="Q62" s="110"/>
      <c r="R62" s="155"/>
      <c r="S62" s="110"/>
      <c r="T62" s="126"/>
      <c r="U62" s="110"/>
      <c r="V62" s="110"/>
      <c r="W62" s="110"/>
      <c r="X62" s="110"/>
      <c r="Y62" s="110"/>
    </row>
    <row r="63" spans="1:25" x14ac:dyDescent="0.25">
      <c r="A63" s="115"/>
      <c r="B63" s="126"/>
      <c r="C63" s="155"/>
      <c r="D63" s="126"/>
      <c r="E63" s="162"/>
      <c r="F63" s="126"/>
      <c r="G63" s="110"/>
      <c r="H63" s="155"/>
      <c r="I63" s="166"/>
      <c r="J63" s="166"/>
      <c r="K63" s="166"/>
      <c r="L63" s="110"/>
      <c r="M63" s="171"/>
      <c r="N63" s="166"/>
      <c r="O63" s="110"/>
      <c r="P63" s="110"/>
      <c r="Q63" s="110"/>
      <c r="R63" s="155"/>
      <c r="S63" s="110"/>
      <c r="T63" s="126"/>
      <c r="U63" s="110"/>
      <c r="V63" s="110"/>
      <c r="W63" s="110"/>
      <c r="X63" s="110"/>
      <c r="Y63" s="110"/>
    </row>
    <row r="64" spans="1:25" x14ac:dyDescent="0.25">
      <c r="A64" s="115"/>
      <c r="B64" s="126"/>
      <c r="C64" s="155"/>
      <c r="D64" s="126"/>
      <c r="E64" s="162"/>
      <c r="F64" s="126"/>
      <c r="G64" s="110"/>
      <c r="H64" s="155"/>
      <c r="I64" s="166"/>
      <c r="J64" s="166"/>
      <c r="K64" s="166"/>
      <c r="L64" s="110"/>
      <c r="M64" s="171"/>
      <c r="N64" s="166"/>
      <c r="O64" s="110"/>
      <c r="P64" s="110"/>
      <c r="Q64" s="110"/>
      <c r="R64" s="155"/>
      <c r="S64" s="110"/>
      <c r="T64" s="126"/>
      <c r="U64" s="110"/>
      <c r="V64" s="110"/>
      <c r="W64" s="110"/>
      <c r="X64" s="110"/>
      <c r="Y64" s="110"/>
    </row>
    <row r="65" spans="1:25" x14ac:dyDescent="0.25">
      <c r="A65" s="115"/>
      <c r="B65" s="126"/>
      <c r="C65" s="155"/>
      <c r="D65" s="126"/>
      <c r="E65" s="162"/>
      <c r="F65" s="126"/>
      <c r="G65" s="110"/>
      <c r="H65" s="155"/>
      <c r="I65" s="166"/>
      <c r="J65" s="166"/>
      <c r="K65" s="166"/>
      <c r="L65" s="110"/>
      <c r="M65" s="171"/>
      <c r="N65" s="166"/>
      <c r="O65" s="110"/>
      <c r="P65" s="110"/>
      <c r="Q65" s="110"/>
      <c r="R65" s="155"/>
      <c r="S65" s="110"/>
      <c r="T65" s="126"/>
      <c r="U65" s="110"/>
      <c r="V65" s="110"/>
      <c r="W65" s="110"/>
      <c r="X65" s="110"/>
      <c r="Y65" s="110"/>
    </row>
    <row r="66" spans="1:25" x14ac:dyDescent="0.25">
      <c r="A66" s="115"/>
      <c r="B66" s="126"/>
      <c r="C66" s="155"/>
      <c r="D66" s="126"/>
      <c r="E66" s="162"/>
      <c r="F66" s="126"/>
      <c r="G66" s="110"/>
      <c r="H66" s="155"/>
      <c r="I66" s="166"/>
      <c r="J66" s="166"/>
      <c r="K66" s="166"/>
      <c r="L66" s="110"/>
      <c r="M66" s="171"/>
      <c r="N66" s="166"/>
      <c r="O66" s="110"/>
      <c r="P66" s="110"/>
      <c r="Q66" s="110"/>
      <c r="R66" s="155"/>
      <c r="S66" s="110"/>
      <c r="T66" s="126"/>
      <c r="U66" s="110"/>
      <c r="V66" s="110"/>
      <c r="W66" s="110"/>
      <c r="X66" s="110"/>
      <c r="Y66" s="110"/>
    </row>
    <row r="67" spans="1:25" x14ac:dyDescent="0.25">
      <c r="A67" s="115"/>
      <c r="B67" s="126"/>
      <c r="C67" s="155"/>
      <c r="D67" s="126"/>
      <c r="E67" s="162"/>
      <c r="F67" s="126"/>
      <c r="G67" s="110"/>
      <c r="H67" s="155"/>
      <c r="I67" s="166"/>
      <c r="J67" s="166"/>
      <c r="K67" s="166"/>
      <c r="L67" s="110"/>
      <c r="M67" s="171"/>
      <c r="N67" s="166"/>
      <c r="O67" s="110"/>
      <c r="P67" s="110"/>
      <c r="Q67" s="110"/>
      <c r="R67" s="155"/>
      <c r="S67" s="110"/>
      <c r="T67" s="126"/>
      <c r="U67" s="110"/>
      <c r="V67" s="110"/>
      <c r="W67" s="110"/>
      <c r="X67" s="110"/>
      <c r="Y67" s="110"/>
    </row>
    <row r="68" spans="1:25" x14ac:dyDescent="0.25">
      <c r="A68" s="115"/>
      <c r="B68" s="126"/>
      <c r="C68" s="155"/>
      <c r="D68" s="126"/>
      <c r="E68" s="162"/>
      <c r="F68" s="126"/>
      <c r="G68" s="110"/>
      <c r="H68" s="155"/>
      <c r="I68" s="166"/>
      <c r="J68" s="166"/>
      <c r="K68" s="166"/>
      <c r="L68" s="110"/>
      <c r="M68" s="171"/>
      <c r="N68" s="166"/>
      <c r="O68" s="110"/>
      <c r="P68" s="110"/>
      <c r="Q68" s="110"/>
      <c r="R68" s="155"/>
      <c r="S68" s="110"/>
      <c r="T68" s="126"/>
      <c r="U68" s="110"/>
      <c r="V68" s="110"/>
      <c r="W68" s="110"/>
      <c r="X68" s="110"/>
      <c r="Y68" s="110"/>
    </row>
    <row r="69" spans="1:25" x14ac:dyDescent="0.25">
      <c r="A69" s="115"/>
      <c r="B69" s="126"/>
      <c r="C69" s="155"/>
      <c r="D69" s="126"/>
      <c r="E69" s="162"/>
      <c r="F69" s="126"/>
      <c r="G69" s="110"/>
      <c r="H69" s="155"/>
      <c r="I69" s="166"/>
      <c r="J69" s="166"/>
      <c r="K69" s="166"/>
      <c r="L69" s="110"/>
      <c r="M69" s="171"/>
      <c r="N69" s="166"/>
      <c r="O69" s="110"/>
      <c r="P69" s="110"/>
      <c r="Q69" s="110"/>
      <c r="R69" s="155"/>
      <c r="S69" s="110"/>
      <c r="T69" s="126"/>
      <c r="U69" s="110"/>
      <c r="V69" s="110"/>
      <c r="W69" s="110"/>
      <c r="X69" s="110"/>
      <c r="Y69" s="110"/>
    </row>
    <row r="70" spans="1:25" x14ac:dyDescent="0.25">
      <c r="A70" s="115"/>
      <c r="B70" s="126"/>
      <c r="C70" s="155"/>
      <c r="D70" s="126"/>
      <c r="E70" s="162"/>
      <c r="F70" s="126"/>
      <c r="G70" s="110"/>
      <c r="H70" s="155"/>
      <c r="I70" s="166"/>
      <c r="J70" s="166"/>
      <c r="K70" s="166"/>
      <c r="L70" s="110"/>
      <c r="M70" s="171"/>
      <c r="N70" s="166"/>
      <c r="O70" s="110"/>
      <c r="P70" s="110"/>
      <c r="Q70" s="110"/>
      <c r="R70" s="155"/>
      <c r="S70" s="110"/>
      <c r="T70" s="126"/>
      <c r="U70" s="110"/>
      <c r="V70" s="110"/>
      <c r="W70" s="110"/>
      <c r="X70" s="110"/>
      <c r="Y70" s="110"/>
    </row>
    <row r="71" spans="1:25" x14ac:dyDescent="0.25">
      <c r="A71" s="115"/>
      <c r="B71" s="126"/>
      <c r="C71" s="155"/>
      <c r="D71" s="126"/>
      <c r="E71" s="162"/>
      <c r="F71" s="126"/>
      <c r="G71" s="110"/>
      <c r="H71" s="155"/>
      <c r="I71" s="166"/>
      <c r="J71" s="166"/>
      <c r="K71" s="166"/>
      <c r="L71" s="110"/>
      <c r="M71" s="171"/>
      <c r="N71" s="166"/>
      <c r="O71" s="110"/>
      <c r="P71" s="110"/>
      <c r="Q71" s="110"/>
      <c r="R71" s="155"/>
      <c r="S71" s="110"/>
      <c r="T71" s="126"/>
      <c r="U71" s="110"/>
      <c r="V71" s="110"/>
      <c r="W71" s="110"/>
      <c r="X71" s="110"/>
      <c r="Y71" s="110"/>
    </row>
    <row r="72" spans="1:25" x14ac:dyDescent="0.25">
      <c r="A72" s="115"/>
      <c r="B72" s="126"/>
      <c r="C72" s="155"/>
      <c r="D72" s="126"/>
      <c r="E72" s="162"/>
      <c r="F72" s="126"/>
      <c r="G72" s="110"/>
      <c r="H72" s="155"/>
      <c r="I72" s="166"/>
      <c r="J72" s="166"/>
      <c r="K72" s="166"/>
      <c r="L72" s="110"/>
      <c r="M72" s="171"/>
      <c r="N72" s="166"/>
      <c r="O72" s="110"/>
      <c r="P72" s="110"/>
      <c r="Q72" s="110"/>
      <c r="R72" s="155"/>
      <c r="S72" s="110"/>
      <c r="T72" s="126"/>
      <c r="U72" s="110"/>
      <c r="V72" s="110"/>
      <c r="W72" s="110"/>
      <c r="X72" s="110"/>
      <c r="Y72" s="110"/>
    </row>
    <row r="73" spans="1:25" x14ac:dyDescent="0.25">
      <c r="A73" s="115"/>
      <c r="B73" s="126"/>
      <c r="C73" s="155"/>
      <c r="D73" s="126"/>
      <c r="E73" s="162"/>
      <c r="F73" s="126"/>
      <c r="G73" s="110"/>
      <c r="H73" s="155"/>
      <c r="I73" s="166"/>
      <c r="J73" s="166"/>
      <c r="K73" s="166"/>
      <c r="L73" s="110"/>
      <c r="M73" s="171"/>
      <c r="N73" s="166"/>
      <c r="O73" s="110"/>
      <c r="P73" s="110"/>
      <c r="Q73" s="110"/>
      <c r="R73" s="155"/>
      <c r="S73" s="110"/>
      <c r="T73" s="126"/>
      <c r="U73" s="110"/>
      <c r="V73" s="110"/>
      <c r="W73" s="110"/>
      <c r="X73" s="110"/>
      <c r="Y73" s="110"/>
    </row>
    <row r="74" spans="1:25" x14ac:dyDescent="0.25">
      <c r="A74" s="115"/>
      <c r="B74" s="126"/>
      <c r="C74" s="155"/>
      <c r="D74" s="126"/>
      <c r="E74" s="162"/>
      <c r="F74" s="126"/>
      <c r="G74" s="110"/>
      <c r="H74" s="155"/>
      <c r="I74" s="166"/>
      <c r="J74" s="166"/>
      <c r="K74" s="166"/>
      <c r="L74" s="110"/>
      <c r="M74" s="171"/>
      <c r="N74" s="166"/>
      <c r="O74" s="110"/>
      <c r="P74" s="110"/>
      <c r="Q74" s="110"/>
      <c r="R74" s="155"/>
      <c r="S74" s="110"/>
      <c r="T74" s="126"/>
      <c r="U74" s="110"/>
      <c r="V74" s="110"/>
      <c r="W74" s="110"/>
      <c r="X74" s="110"/>
      <c r="Y74" s="110"/>
    </row>
    <row r="75" spans="1:25" x14ac:dyDescent="0.25">
      <c r="A75" s="115"/>
      <c r="B75" s="126"/>
      <c r="C75" s="155"/>
      <c r="D75" s="126"/>
      <c r="E75" s="162"/>
      <c r="F75" s="126"/>
      <c r="G75" s="110"/>
      <c r="H75" s="155"/>
      <c r="I75" s="166"/>
      <c r="J75" s="166"/>
      <c r="K75" s="166"/>
      <c r="L75" s="110"/>
      <c r="M75" s="171"/>
      <c r="N75" s="166"/>
      <c r="O75" s="110"/>
      <c r="P75" s="110"/>
      <c r="Q75" s="110"/>
      <c r="R75" s="155"/>
      <c r="S75" s="110"/>
      <c r="T75" s="126"/>
      <c r="U75" s="110"/>
      <c r="V75" s="110"/>
      <c r="W75" s="110"/>
      <c r="X75" s="110"/>
      <c r="Y75" s="110"/>
    </row>
    <row r="76" spans="1:25" x14ac:dyDescent="0.25">
      <c r="A76" s="115"/>
      <c r="B76" s="126"/>
      <c r="C76" s="155"/>
      <c r="D76" s="126"/>
      <c r="E76" s="162"/>
      <c r="F76" s="126"/>
      <c r="G76" s="110"/>
      <c r="H76" s="155"/>
      <c r="I76" s="166"/>
      <c r="J76" s="166"/>
      <c r="K76" s="166"/>
      <c r="L76" s="110"/>
      <c r="M76" s="171"/>
      <c r="N76" s="166"/>
      <c r="O76" s="110"/>
      <c r="P76" s="110"/>
      <c r="Q76" s="110"/>
      <c r="R76" s="155"/>
      <c r="S76" s="110"/>
      <c r="T76" s="126"/>
      <c r="U76" s="110"/>
      <c r="V76" s="110"/>
      <c r="W76" s="110"/>
      <c r="X76" s="110"/>
      <c r="Y76" s="110"/>
    </row>
    <row r="77" spans="1:25" x14ac:dyDescent="0.25">
      <c r="A77" s="115"/>
      <c r="B77" s="126"/>
      <c r="C77" s="155"/>
      <c r="D77" s="126"/>
      <c r="E77" s="162"/>
      <c r="F77" s="126"/>
      <c r="G77" s="110"/>
      <c r="H77" s="155"/>
      <c r="I77" s="166"/>
      <c r="J77" s="166"/>
      <c r="K77" s="166"/>
      <c r="L77" s="110"/>
      <c r="M77" s="171"/>
      <c r="N77" s="166"/>
      <c r="O77" s="110"/>
      <c r="P77" s="110"/>
      <c r="Q77" s="110"/>
      <c r="R77" s="155"/>
      <c r="S77" s="110"/>
      <c r="T77" s="126"/>
      <c r="U77" s="110"/>
      <c r="V77" s="110"/>
      <c r="W77" s="110"/>
      <c r="X77" s="110"/>
      <c r="Y77" s="110"/>
    </row>
    <row r="78" spans="1:25" x14ac:dyDescent="0.25">
      <c r="A78" s="115"/>
      <c r="B78" s="126"/>
      <c r="C78" s="155"/>
      <c r="D78" s="126"/>
      <c r="E78" s="162"/>
      <c r="F78" s="126"/>
      <c r="G78" s="110"/>
      <c r="H78" s="155"/>
      <c r="I78" s="166"/>
      <c r="J78" s="166"/>
      <c r="K78" s="166"/>
      <c r="L78" s="110"/>
      <c r="M78" s="171"/>
      <c r="N78" s="166"/>
      <c r="O78" s="110"/>
      <c r="P78" s="110"/>
      <c r="Q78" s="110"/>
      <c r="R78" s="155"/>
      <c r="S78" s="110"/>
      <c r="T78" s="126"/>
      <c r="U78" s="110"/>
      <c r="V78" s="110"/>
      <c r="W78" s="110"/>
      <c r="X78" s="110"/>
      <c r="Y78" s="110"/>
    </row>
    <row r="79" spans="1:25" x14ac:dyDescent="0.25">
      <c r="A79" s="115"/>
      <c r="B79" s="126"/>
      <c r="C79" s="155"/>
      <c r="D79" s="126"/>
      <c r="E79" s="162"/>
      <c r="F79" s="126"/>
      <c r="G79" s="110"/>
      <c r="H79" s="155"/>
      <c r="I79" s="166"/>
      <c r="J79" s="166"/>
      <c r="K79" s="166"/>
      <c r="L79" s="110"/>
      <c r="M79" s="171"/>
      <c r="N79" s="166"/>
      <c r="O79" s="110"/>
      <c r="P79" s="110"/>
      <c r="Q79" s="110"/>
      <c r="R79" s="155"/>
      <c r="S79" s="110"/>
      <c r="T79" s="126"/>
      <c r="U79" s="110"/>
      <c r="V79" s="110"/>
      <c r="W79" s="110"/>
      <c r="X79" s="110"/>
      <c r="Y79" s="110"/>
    </row>
    <row r="80" spans="1:25" x14ac:dyDescent="0.25">
      <c r="A80" s="115"/>
      <c r="B80" s="126"/>
      <c r="C80" s="155"/>
      <c r="D80" s="126"/>
      <c r="E80" s="162"/>
      <c r="F80" s="126"/>
      <c r="G80" s="110"/>
      <c r="H80" s="155"/>
      <c r="I80" s="166"/>
      <c r="J80" s="166"/>
      <c r="K80" s="166"/>
      <c r="L80" s="110"/>
      <c r="M80" s="171"/>
      <c r="N80" s="166"/>
      <c r="O80" s="110"/>
      <c r="P80" s="110"/>
      <c r="Q80" s="110"/>
      <c r="R80" s="155"/>
      <c r="S80" s="110"/>
      <c r="T80" s="126"/>
      <c r="U80" s="110"/>
      <c r="V80" s="110"/>
      <c r="W80" s="110"/>
      <c r="X80" s="110"/>
      <c r="Y80" s="110"/>
    </row>
    <row r="81" spans="1:25" x14ac:dyDescent="0.25">
      <c r="A81" s="115"/>
      <c r="B81" s="126"/>
      <c r="C81" s="155"/>
      <c r="D81" s="126"/>
      <c r="E81" s="162"/>
      <c r="F81" s="126"/>
      <c r="G81" s="110"/>
      <c r="H81" s="155"/>
      <c r="I81" s="166"/>
      <c r="J81" s="166"/>
      <c r="K81" s="166"/>
      <c r="L81" s="110"/>
      <c r="M81" s="171"/>
      <c r="N81" s="166"/>
      <c r="O81" s="110"/>
      <c r="P81" s="110"/>
      <c r="Q81" s="110"/>
      <c r="R81" s="155"/>
      <c r="S81" s="110"/>
      <c r="T81" s="126"/>
      <c r="U81" s="110"/>
      <c r="V81" s="110"/>
      <c r="W81" s="110"/>
      <c r="X81" s="110"/>
      <c r="Y81" s="110"/>
    </row>
    <row r="82" spans="1:25" x14ac:dyDescent="0.25">
      <c r="A82" s="115"/>
      <c r="B82" s="126"/>
      <c r="C82" s="155"/>
      <c r="D82" s="126"/>
      <c r="E82" s="162"/>
      <c r="F82" s="126"/>
      <c r="G82" s="110"/>
      <c r="H82" s="155"/>
      <c r="I82" s="166"/>
      <c r="J82" s="166"/>
      <c r="K82" s="166"/>
      <c r="L82" s="110"/>
      <c r="M82" s="171"/>
      <c r="N82" s="166"/>
      <c r="O82" s="110"/>
      <c r="P82" s="110"/>
      <c r="Q82" s="110"/>
      <c r="R82" s="155"/>
      <c r="S82" s="110"/>
      <c r="T82" s="126"/>
      <c r="U82" s="110"/>
      <c r="V82" s="110"/>
      <c r="W82" s="110"/>
      <c r="X82" s="110"/>
      <c r="Y82" s="110"/>
    </row>
    <row r="83" spans="1:25" x14ac:dyDescent="0.25">
      <c r="A83" s="115"/>
      <c r="B83" s="126"/>
      <c r="C83" s="155"/>
      <c r="D83" s="126"/>
      <c r="E83" s="162"/>
      <c r="F83" s="126"/>
      <c r="G83" s="110"/>
      <c r="H83" s="155"/>
      <c r="I83" s="166"/>
      <c r="J83" s="166"/>
      <c r="K83" s="166"/>
      <c r="L83" s="110"/>
      <c r="M83" s="171"/>
      <c r="N83" s="166"/>
      <c r="O83" s="110"/>
      <c r="P83" s="110"/>
      <c r="Q83" s="110"/>
      <c r="R83" s="155"/>
      <c r="S83" s="110"/>
      <c r="T83" s="126"/>
      <c r="U83" s="110"/>
      <c r="V83" s="110"/>
      <c r="W83" s="110"/>
      <c r="X83" s="110"/>
      <c r="Y83" s="110"/>
    </row>
    <row r="84" spans="1:25" x14ac:dyDescent="0.25">
      <c r="A84" s="115"/>
      <c r="B84" s="126"/>
      <c r="C84" s="155"/>
      <c r="D84" s="126"/>
      <c r="E84" s="162"/>
      <c r="F84" s="126"/>
      <c r="G84" s="110"/>
      <c r="H84" s="155"/>
      <c r="I84" s="166"/>
      <c r="J84" s="166"/>
      <c r="K84" s="166"/>
      <c r="L84" s="110"/>
      <c r="M84" s="171"/>
      <c r="N84" s="166"/>
      <c r="O84" s="110"/>
      <c r="P84" s="110"/>
      <c r="Q84" s="110"/>
      <c r="R84" s="155"/>
      <c r="S84" s="110"/>
      <c r="T84" s="126"/>
      <c r="U84" s="110"/>
      <c r="V84" s="110"/>
      <c r="W84" s="110"/>
      <c r="X84" s="110"/>
      <c r="Y84" s="110"/>
    </row>
    <row r="85" spans="1:25" x14ac:dyDescent="0.25">
      <c r="A85" s="115"/>
      <c r="B85" s="126"/>
      <c r="C85" s="155"/>
      <c r="D85" s="126"/>
      <c r="E85" s="162"/>
      <c r="F85" s="126"/>
      <c r="G85" s="110"/>
      <c r="H85" s="155"/>
      <c r="I85" s="166"/>
      <c r="J85" s="166"/>
      <c r="K85" s="166"/>
      <c r="L85" s="110"/>
      <c r="M85" s="171"/>
      <c r="N85" s="166"/>
      <c r="O85" s="110"/>
      <c r="P85" s="110"/>
      <c r="Q85" s="110"/>
      <c r="R85" s="155"/>
      <c r="S85" s="110"/>
      <c r="T85" s="126"/>
      <c r="U85" s="110"/>
      <c r="V85" s="110"/>
      <c r="W85" s="110"/>
      <c r="X85" s="110"/>
      <c r="Y85" s="110"/>
    </row>
    <row r="86" spans="1:25" x14ac:dyDescent="0.25">
      <c r="A86" s="115"/>
      <c r="B86" s="126"/>
      <c r="C86" s="155"/>
      <c r="D86" s="126"/>
      <c r="E86" s="162"/>
      <c r="F86" s="126"/>
      <c r="G86" s="110"/>
      <c r="H86" s="155"/>
      <c r="I86" s="166"/>
      <c r="J86" s="166"/>
      <c r="K86" s="166"/>
      <c r="L86" s="110"/>
      <c r="M86" s="171"/>
      <c r="N86" s="166"/>
      <c r="O86" s="110"/>
      <c r="P86" s="110"/>
      <c r="Q86" s="110"/>
      <c r="R86" s="155"/>
      <c r="S86" s="110"/>
      <c r="T86" s="126"/>
      <c r="U86" s="110"/>
      <c r="V86" s="110"/>
      <c r="W86" s="110"/>
      <c r="X86" s="110"/>
      <c r="Y86" s="110"/>
    </row>
    <row r="87" spans="1:25" x14ac:dyDescent="0.25">
      <c r="A87" s="115"/>
      <c r="B87" s="126"/>
      <c r="C87" s="155"/>
      <c r="D87" s="126"/>
      <c r="E87" s="162"/>
      <c r="F87" s="126"/>
      <c r="G87" s="110"/>
      <c r="H87" s="155"/>
      <c r="I87" s="166"/>
      <c r="J87" s="166"/>
      <c r="K87" s="166"/>
      <c r="L87" s="110"/>
      <c r="M87" s="171"/>
      <c r="N87" s="166"/>
      <c r="O87" s="110"/>
      <c r="P87" s="110"/>
      <c r="Q87" s="110"/>
      <c r="R87" s="155"/>
      <c r="S87" s="110"/>
      <c r="T87" s="126"/>
      <c r="U87" s="110"/>
      <c r="V87" s="110"/>
      <c r="W87" s="110"/>
      <c r="X87" s="110"/>
      <c r="Y87" s="110"/>
    </row>
    <row r="88" spans="1:25" x14ac:dyDescent="0.25">
      <c r="A88" s="115"/>
      <c r="B88" s="126"/>
      <c r="C88" s="155"/>
      <c r="D88" s="126"/>
      <c r="E88" s="162"/>
      <c r="F88" s="126"/>
      <c r="G88" s="110"/>
      <c r="H88" s="155"/>
      <c r="I88" s="166"/>
      <c r="J88" s="166"/>
      <c r="K88" s="166"/>
      <c r="L88" s="110"/>
      <c r="M88" s="171"/>
      <c r="N88" s="166"/>
      <c r="O88" s="110"/>
      <c r="P88" s="110"/>
      <c r="Q88" s="110"/>
      <c r="R88" s="155"/>
      <c r="S88" s="110"/>
      <c r="T88" s="126"/>
      <c r="U88" s="110"/>
      <c r="V88" s="110"/>
      <c r="W88" s="110"/>
      <c r="X88" s="110"/>
      <c r="Y88" s="110"/>
    </row>
    <row r="89" spans="1:25" x14ac:dyDescent="0.25">
      <c r="A89" s="115"/>
      <c r="B89" s="126"/>
      <c r="C89" s="155"/>
      <c r="D89" s="126"/>
      <c r="E89" s="162"/>
      <c r="F89" s="126"/>
      <c r="G89" s="110"/>
      <c r="H89" s="155"/>
      <c r="I89" s="166"/>
      <c r="J89" s="166"/>
      <c r="K89" s="166"/>
      <c r="L89" s="110"/>
      <c r="M89" s="171"/>
      <c r="N89" s="166"/>
      <c r="O89" s="110"/>
      <c r="P89" s="110"/>
      <c r="Q89" s="110"/>
      <c r="R89" s="155"/>
      <c r="S89" s="110"/>
      <c r="T89" s="126"/>
      <c r="U89" s="110"/>
      <c r="V89" s="110"/>
      <c r="W89" s="110"/>
      <c r="X89" s="110"/>
      <c r="Y89" s="110"/>
    </row>
    <row r="90" spans="1:25" x14ac:dyDescent="0.25">
      <c r="A90" s="115"/>
      <c r="B90" s="126"/>
      <c r="C90" s="155"/>
      <c r="D90" s="126"/>
      <c r="E90" s="162"/>
      <c r="F90" s="126"/>
      <c r="G90" s="110"/>
      <c r="H90" s="155"/>
      <c r="I90" s="166"/>
      <c r="J90" s="166"/>
      <c r="K90" s="166"/>
      <c r="L90" s="110"/>
      <c r="M90" s="171"/>
      <c r="N90" s="166"/>
      <c r="O90" s="110"/>
      <c r="P90" s="110"/>
      <c r="Q90" s="110"/>
      <c r="R90" s="155"/>
      <c r="S90" s="110"/>
      <c r="T90" s="126"/>
      <c r="U90" s="110"/>
      <c r="V90" s="110"/>
      <c r="W90" s="110"/>
      <c r="X90" s="110"/>
      <c r="Y90" s="110"/>
    </row>
    <row r="91" spans="1:25" x14ac:dyDescent="0.25">
      <c r="A91" s="115"/>
      <c r="B91" s="126"/>
      <c r="C91" s="155"/>
      <c r="D91" s="126"/>
      <c r="E91" s="162"/>
      <c r="F91" s="126"/>
      <c r="G91" s="110"/>
      <c r="H91" s="155"/>
      <c r="I91" s="166"/>
      <c r="J91" s="166"/>
      <c r="K91" s="166"/>
      <c r="L91" s="110"/>
      <c r="M91" s="171"/>
      <c r="N91" s="166"/>
      <c r="O91" s="110"/>
      <c r="P91" s="110"/>
      <c r="Q91" s="110"/>
      <c r="R91" s="155"/>
      <c r="S91" s="110"/>
      <c r="T91" s="126"/>
      <c r="U91" s="110"/>
      <c r="V91" s="110"/>
      <c r="W91" s="110"/>
      <c r="X91" s="110"/>
      <c r="Y91" s="110"/>
    </row>
    <row r="92" spans="1:25" x14ac:dyDescent="0.25">
      <c r="A92" s="115"/>
      <c r="B92" s="126"/>
      <c r="C92" s="155"/>
      <c r="D92" s="126"/>
      <c r="E92" s="162"/>
      <c r="F92" s="126"/>
      <c r="G92" s="110"/>
      <c r="H92" s="155"/>
      <c r="I92" s="166"/>
      <c r="J92" s="166"/>
      <c r="K92" s="166"/>
      <c r="L92" s="110"/>
      <c r="M92" s="171"/>
      <c r="N92" s="166"/>
      <c r="O92" s="110"/>
      <c r="P92" s="110"/>
      <c r="Q92" s="110"/>
      <c r="R92" s="155"/>
      <c r="S92" s="110"/>
      <c r="T92" s="126"/>
      <c r="U92" s="110"/>
      <c r="V92" s="110"/>
      <c r="W92" s="110"/>
      <c r="X92" s="110"/>
      <c r="Y92" s="110"/>
    </row>
    <row r="93" spans="1:25" x14ac:dyDescent="0.25">
      <c r="A93" s="115"/>
      <c r="B93" s="126"/>
      <c r="C93" s="155"/>
      <c r="D93" s="126"/>
      <c r="E93" s="162"/>
      <c r="F93" s="126"/>
      <c r="G93" s="110"/>
      <c r="H93" s="155"/>
      <c r="I93" s="166"/>
      <c r="J93" s="166"/>
      <c r="K93" s="166"/>
      <c r="L93" s="110"/>
      <c r="M93" s="171"/>
      <c r="N93" s="166"/>
      <c r="O93" s="110"/>
      <c r="P93" s="110"/>
      <c r="Q93" s="110"/>
      <c r="R93" s="155"/>
      <c r="S93" s="110"/>
      <c r="T93" s="126"/>
      <c r="U93" s="110"/>
      <c r="V93" s="110"/>
      <c r="W93" s="110"/>
      <c r="X93" s="110"/>
      <c r="Y93" s="110"/>
    </row>
    <row r="94" spans="1:25" x14ac:dyDescent="0.25">
      <c r="A94" s="115"/>
      <c r="B94" s="126"/>
      <c r="C94" s="155"/>
      <c r="D94" s="126"/>
      <c r="E94" s="162"/>
      <c r="F94" s="126"/>
      <c r="G94" s="110"/>
      <c r="H94" s="155"/>
      <c r="I94" s="166"/>
      <c r="J94" s="166"/>
      <c r="K94" s="166"/>
      <c r="L94" s="110"/>
      <c r="M94" s="171"/>
      <c r="N94" s="166"/>
      <c r="O94" s="110"/>
      <c r="P94" s="110"/>
      <c r="Q94" s="110"/>
      <c r="R94" s="155"/>
      <c r="S94" s="110"/>
      <c r="T94" s="126"/>
      <c r="U94" s="110"/>
      <c r="V94" s="110"/>
      <c r="W94" s="110"/>
      <c r="X94" s="110"/>
      <c r="Y94" s="110"/>
    </row>
    <row r="95" spans="1:25" x14ac:dyDescent="0.25">
      <c r="A95" s="115"/>
      <c r="B95" s="126"/>
      <c r="C95" s="155"/>
      <c r="D95" s="126"/>
      <c r="E95" s="162"/>
      <c r="F95" s="126"/>
      <c r="G95" s="110"/>
      <c r="H95" s="155"/>
      <c r="I95" s="166"/>
      <c r="J95" s="166"/>
      <c r="K95" s="166"/>
      <c r="L95" s="110"/>
      <c r="M95" s="171"/>
      <c r="N95" s="166"/>
      <c r="O95" s="110"/>
      <c r="P95" s="110"/>
      <c r="Q95" s="110"/>
      <c r="R95" s="155"/>
      <c r="S95" s="110"/>
      <c r="T95" s="126"/>
      <c r="U95" s="110"/>
      <c r="V95" s="110"/>
      <c r="W95" s="110"/>
      <c r="X95" s="110"/>
      <c r="Y95" s="110"/>
    </row>
    <row r="96" spans="1:25" x14ac:dyDescent="0.25">
      <c r="A96" s="115"/>
      <c r="B96" s="126"/>
      <c r="C96" s="155"/>
      <c r="D96" s="126"/>
      <c r="E96" s="162"/>
      <c r="F96" s="126"/>
      <c r="G96" s="110"/>
      <c r="H96" s="155"/>
      <c r="I96" s="166"/>
      <c r="J96" s="166"/>
      <c r="K96" s="166"/>
      <c r="L96" s="110"/>
      <c r="M96" s="171"/>
      <c r="N96" s="166"/>
      <c r="O96" s="110"/>
      <c r="P96" s="110"/>
      <c r="Q96" s="110"/>
      <c r="R96" s="155"/>
      <c r="S96" s="110"/>
      <c r="T96" s="126"/>
      <c r="U96" s="110"/>
      <c r="V96" s="110"/>
      <c r="W96" s="110"/>
      <c r="X96" s="110"/>
      <c r="Y96" s="110"/>
    </row>
    <row r="97" spans="1:25" x14ac:dyDescent="0.25">
      <c r="A97" s="115"/>
      <c r="B97" s="126"/>
      <c r="C97" s="155"/>
      <c r="D97" s="126"/>
      <c r="E97" s="162"/>
      <c r="F97" s="126"/>
      <c r="G97" s="110"/>
      <c r="H97" s="155"/>
      <c r="I97" s="166"/>
      <c r="J97" s="166"/>
      <c r="K97" s="166"/>
      <c r="L97" s="110"/>
      <c r="M97" s="171"/>
      <c r="N97" s="166"/>
      <c r="O97" s="110"/>
      <c r="P97" s="110"/>
      <c r="Q97" s="110"/>
      <c r="R97" s="155"/>
      <c r="S97" s="110"/>
      <c r="T97" s="126"/>
      <c r="U97" s="110"/>
      <c r="V97" s="110"/>
      <c r="W97" s="110"/>
      <c r="X97" s="110"/>
      <c r="Y97" s="110"/>
    </row>
    <row r="98" spans="1:25" x14ac:dyDescent="0.25">
      <c r="A98" s="115"/>
      <c r="B98" s="126"/>
      <c r="C98" s="155"/>
      <c r="D98" s="126"/>
      <c r="E98" s="162"/>
      <c r="F98" s="126"/>
      <c r="G98" s="110"/>
      <c r="H98" s="155"/>
      <c r="I98" s="166"/>
      <c r="J98" s="166"/>
      <c r="K98" s="166"/>
      <c r="L98" s="110"/>
      <c r="M98" s="171"/>
      <c r="N98" s="166"/>
      <c r="O98" s="110"/>
      <c r="P98" s="110"/>
      <c r="Q98" s="110"/>
      <c r="R98" s="155"/>
      <c r="S98" s="110"/>
      <c r="T98" s="126"/>
      <c r="U98" s="110"/>
      <c r="V98" s="110"/>
      <c r="W98" s="110"/>
      <c r="X98" s="110"/>
      <c r="Y98" s="110"/>
    </row>
    <row r="99" spans="1:25" x14ac:dyDescent="0.25">
      <c r="A99" s="115"/>
      <c r="B99" s="126"/>
      <c r="C99" s="155"/>
      <c r="D99" s="126"/>
      <c r="E99" s="162"/>
      <c r="F99" s="126"/>
      <c r="G99" s="110"/>
      <c r="H99" s="155"/>
      <c r="I99" s="166"/>
      <c r="J99" s="166"/>
      <c r="K99" s="166"/>
      <c r="L99" s="110"/>
      <c r="M99" s="171"/>
      <c r="N99" s="166"/>
      <c r="O99" s="110"/>
      <c r="P99" s="110"/>
      <c r="Q99" s="110"/>
      <c r="R99" s="155"/>
      <c r="S99" s="110"/>
      <c r="T99" s="126"/>
      <c r="U99" s="110"/>
      <c r="V99" s="110"/>
      <c r="W99" s="110"/>
      <c r="X99" s="110"/>
      <c r="Y99" s="110"/>
    </row>
    <row r="100" spans="1:25" x14ac:dyDescent="0.25">
      <c r="A100" s="115"/>
      <c r="B100" s="126"/>
      <c r="C100" s="155"/>
      <c r="D100" s="126"/>
      <c r="E100" s="162"/>
      <c r="F100" s="126"/>
      <c r="G100" s="110"/>
      <c r="H100" s="155"/>
      <c r="I100" s="166"/>
      <c r="J100" s="166"/>
      <c r="K100" s="166"/>
      <c r="L100" s="110"/>
      <c r="M100" s="171"/>
      <c r="N100" s="166"/>
      <c r="O100" s="110"/>
      <c r="P100" s="110"/>
      <c r="Q100" s="110"/>
      <c r="R100" s="155"/>
      <c r="S100" s="110"/>
      <c r="T100" s="126"/>
      <c r="U100" s="110"/>
      <c r="V100" s="110"/>
      <c r="W100" s="110"/>
      <c r="X100" s="110"/>
      <c r="Y100" s="110"/>
    </row>
    <row r="101" spans="1:25" x14ac:dyDescent="0.25">
      <c r="A101" s="115"/>
      <c r="B101" s="126"/>
      <c r="C101" s="155"/>
      <c r="D101" s="126"/>
      <c r="E101" s="162"/>
      <c r="F101" s="126"/>
      <c r="G101" s="110"/>
      <c r="H101" s="155"/>
      <c r="I101" s="166"/>
      <c r="J101" s="166"/>
      <c r="K101" s="166"/>
      <c r="L101" s="110"/>
      <c r="M101" s="171"/>
      <c r="N101" s="166"/>
      <c r="O101" s="110"/>
      <c r="P101" s="110"/>
      <c r="Q101" s="110"/>
      <c r="R101" s="155"/>
      <c r="S101" s="110"/>
      <c r="T101" s="126"/>
      <c r="U101" s="110"/>
      <c r="V101" s="110"/>
      <c r="W101" s="110"/>
      <c r="X101" s="110"/>
      <c r="Y101" s="110"/>
    </row>
    <row r="102" spans="1:25" x14ac:dyDescent="0.25">
      <c r="A102" s="115"/>
      <c r="B102" s="126"/>
      <c r="C102" s="155"/>
      <c r="D102" s="126"/>
      <c r="E102" s="162"/>
      <c r="F102" s="126"/>
      <c r="G102" s="110"/>
      <c r="H102" s="155"/>
      <c r="I102" s="166"/>
      <c r="J102" s="166"/>
      <c r="K102" s="166"/>
      <c r="L102" s="110"/>
      <c r="M102" s="171"/>
      <c r="N102" s="166"/>
      <c r="O102" s="110"/>
      <c r="P102" s="110"/>
      <c r="Q102" s="110"/>
      <c r="R102" s="155"/>
      <c r="S102" s="110"/>
      <c r="T102" s="126"/>
      <c r="U102" s="110"/>
      <c r="V102" s="110"/>
      <c r="W102" s="110"/>
      <c r="X102" s="110"/>
      <c r="Y102" s="110"/>
    </row>
    <row r="103" spans="1:25" x14ac:dyDescent="0.25">
      <c r="A103" s="115"/>
      <c r="B103" s="126"/>
      <c r="C103" s="155"/>
      <c r="D103" s="126"/>
      <c r="E103" s="162"/>
      <c r="F103" s="126"/>
      <c r="G103" s="110"/>
      <c r="H103" s="155"/>
      <c r="I103" s="166"/>
      <c r="J103" s="166"/>
      <c r="K103" s="166"/>
      <c r="L103" s="110"/>
      <c r="M103" s="171"/>
      <c r="N103" s="166"/>
      <c r="O103" s="110"/>
      <c r="P103" s="110"/>
      <c r="Q103" s="110"/>
      <c r="R103" s="155"/>
      <c r="S103" s="110"/>
      <c r="T103" s="126"/>
      <c r="U103" s="110"/>
      <c r="V103" s="110"/>
      <c r="W103" s="110"/>
      <c r="X103" s="110"/>
      <c r="Y103" s="110"/>
    </row>
    <row r="104" spans="1:25" x14ac:dyDescent="0.25">
      <c r="A104" s="115"/>
      <c r="B104" s="126"/>
      <c r="C104" s="155"/>
      <c r="D104" s="126"/>
      <c r="E104" s="162"/>
      <c r="F104" s="126"/>
      <c r="G104" s="110"/>
      <c r="H104" s="155"/>
      <c r="I104" s="166"/>
      <c r="J104" s="166"/>
      <c r="K104" s="166"/>
      <c r="L104" s="110"/>
      <c r="M104" s="171"/>
      <c r="N104" s="166"/>
      <c r="O104" s="110"/>
      <c r="P104" s="110"/>
      <c r="Q104" s="110"/>
      <c r="R104" s="155"/>
      <c r="S104" s="110"/>
      <c r="T104" s="126"/>
      <c r="U104" s="110"/>
      <c r="V104" s="110"/>
      <c r="W104" s="110"/>
      <c r="X104" s="110"/>
      <c r="Y104" s="110"/>
    </row>
    <row r="105" spans="1:25" x14ac:dyDescent="0.25">
      <c r="A105" s="115"/>
      <c r="B105" s="126"/>
      <c r="C105" s="155"/>
      <c r="D105" s="126"/>
      <c r="E105" s="162"/>
      <c r="F105" s="126"/>
      <c r="G105" s="110"/>
      <c r="H105" s="155"/>
      <c r="I105" s="166"/>
      <c r="J105" s="166"/>
      <c r="K105" s="166"/>
      <c r="L105" s="110"/>
      <c r="M105" s="171"/>
      <c r="N105" s="166"/>
      <c r="O105" s="110"/>
      <c r="P105" s="110"/>
      <c r="Q105" s="110"/>
      <c r="R105" s="155"/>
      <c r="S105" s="110"/>
      <c r="T105" s="126"/>
      <c r="U105" s="110"/>
      <c r="V105" s="110"/>
      <c r="W105" s="110"/>
      <c r="X105" s="110"/>
      <c r="Y105" s="110"/>
    </row>
    <row r="106" spans="1:25" x14ac:dyDescent="0.25">
      <c r="A106" s="115"/>
      <c r="B106" s="126"/>
      <c r="C106" s="155"/>
      <c r="D106" s="126"/>
      <c r="E106" s="162"/>
      <c r="F106" s="126"/>
      <c r="G106" s="110"/>
      <c r="H106" s="155"/>
      <c r="I106" s="166"/>
      <c r="J106" s="166"/>
      <c r="K106" s="166"/>
      <c r="L106" s="110"/>
      <c r="M106" s="171"/>
      <c r="N106" s="166"/>
      <c r="O106" s="110"/>
      <c r="P106" s="110"/>
      <c r="Q106" s="110"/>
      <c r="R106" s="155"/>
      <c r="S106" s="110"/>
      <c r="T106" s="126"/>
      <c r="U106" s="110"/>
      <c r="V106" s="110"/>
      <c r="W106" s="110"/>
      <c r="X106" s="110"/>
      <c r="Y106" s="110"/>
    </row>
    <row r="107" spans="1:25" x14ac:dyDescent="0.25">
      <c r="A107" s="115"/>
      <c r="B107" s="126"/>
      <c r="C107" s="155"/>
      <c r="D107" s="126"/>
      <c r="E107" s="162"/>
      <c r="F107" s="126"/>
      <c r="G107" s="110"/>
      <c r="H107" s="155"/>
      <c r="I107" s="166"/>
      <c r="J107" s="166"/>
      <c r="K107" s="166"/>
      <c r="L107" s="110"/>
      <c r="M107" s="171"/>
      <c r="N107" s="166"/>
      <c r="O107" s="110"/>
      <c r="P107" s="110"/>
      <c r="Q107" s="110"/>
      <c r="R107" s="155"/>
      <c r="S107" s="110"/>
      <c r="T107" s="126"/>
      <c r="U107" s="110"/>
      <c r="V107" s="110"/>
      <c r="W107" s="110"/>
      <c r="X107" s="110"/>
      <c r="Y107" s="110"/>
    </row>
    <row r="108" spans="1:25" x14ac:dyDescent="0.25">
      <c r="A108" s="115"/>
      <c r="B108" s="126"/>
      <c r="C108" s="155"/>
      <c r="D108" s="126"/>
      <c r="E108" s="162"/>
      <c r="F108" s="126"/>
      <c r="G108" s="110"/>
      <c r="H108" s="155"/>
      <c r="I108" s="166"/>
      <c r="J108" s="166"/>
      <c r="K108" s="166"/>
      <c r="L108" s="110"/>
      <c r="M108" s="171"/>
      <c r="N108" s="166"/>
      <c r="O108" s="110"/>
      <c r="P108" s="110"/>
      <c r="Q108" s="110"/>
      <c r="R108" s="155"/>
      <c r="S108" s="110"/>
      <c r="T108" s="126"/>
      <c r="U108" s="110"/>
      <c r="V108" s="110"/>
      <c r="W108" s="110"/>
      <c r="X108" s="110"/>
      <c r="Y108" s="110"/>
    </row>
    <row r="109" spans="1:25" x14ac:dyDescent="0.25">
      <c r="A109" s="115"/>
      <c r="B109" s="126"/>
      <c r="C109" s="155"/>
      <c r="D109" s="126"/>
      <c r="E109" s="162"/>
      <c r="F109" s="126"/>
      <c r="G109" s="110"/>
      <c r="H109" s="155"/>
      <c r="I109" s="166"/>
      <c r="J109" s="166"/>
      <c r="K109" s="166"/>
      <c r="L109" s="110"/>
      <c r="M109" s="171"/>
      <c r="N109" s="166"/>
      <c r="O109" s="110"/>
      <c r="P109" s="110"/>
      <c r="Q109" s="110"/>
      <c r="R109" s="155"/>
      <c r="S109" s="110"/>
      <c r="T109" s="126"/>
      <c r="U109" s="110"/>
      <c r="V109" s="110"/>
      <c r="W109" s="110"/>
      <c r="X109" s="110"/>
      <c r="Y109" s="110"/>
    </row>
    <row r="110" spans="1:25" x14ac:dyDescent="0.25">
      <c r="A110" s="115"/>
      <c r="B110" s="126"/>
      <c r="C110" s="155"/>
      <c r="D110" s="126"/>
      <c r="E110" s="162"/>
      <c r="F110" s="126"/>
      <c r="G110" s="110"/>
      <c r="H110" s="155"/>
      <c r="I110" s="166"/>
      <c r="J110" s="166"/>
      <c r="K110" s="166"/>
      <c r="L110" s="110"/>
      <c r="M110" s="171"/>
      <c r="N110" s="166"/>
      <c r="O110" s="110"/>
      <c r="P110" s="110"/>
      <c r="Q110" s="110"/>
      <c r="R110" s="155"/>
      <c r="S110" s="110"/>
      <c r="T110" s="126"/>
      <c r="U110" s="110"/>
      <c r="V110" s="110"/>
      <c r="W110" s="110"/>
      <c r="X110" s="110"/>
      <c r="Y110" s="110"/>
    </row>
    <row r="111" spans="1:25" x14ac:dyDescent="0.25">
      <c r="A111" s="115"/>
      <c r="B111" s="126"/>
      <c r="C111" s="155"/>
      <c r="D111" s="126"/>
      <c r="E111" s="162"/>
      <c r="F111" s="126"/>
      <c r="G111" s="110"/>
      <c r="H111" s="155"/>
      <c r="I111" s="166"/>
      <c r="J111" s="166"/>
      <c r="K111" s="166"/>
      <c r="L111" s="110"/>
      <c r="M111" s="171"/>
      <c r="N111" s="166"/>
      <c r="O111" s="110"/>
      <c r="P111" s="110"/>
      <c r="Q111" s="110"/>
      <c r="R111" s="155"/>
      <c r="S111" s="110"/>
      <c r="T111" s="126"/>
      <c r="U111" s="110"/>
      <c r="V111" s="110"/>
      <c r="W111" s="110"/>
      <c r="X111" s="110"/>
      <c r="Y111" s="110"/>
    </row>
    <row r="112" spans="1:25" x14ac:dyDescent="0.25">
      <c r="A112" s="115"/>
      <c r="B112" s="126"/>
      <c r="C112" s="155"/>
      <c r="D112" s="126"/>
      <c r="E112" s="162"/>
      <c r="F112" s="126"/>
      <c r="G112" s="110"/>
      <c r="H112" s="155"/>
      <c r="I112" s="166"/>
      <c r="J112" s="166"/>
      <c r="K112" s="166"/>
      <c r="L112" s="110"/>
      <c r="M112" s="171"/>
      <c r="N112" s="166"/>
      <c r="O112" s="110"/>
      <c r="P112" s="110"/>
      <c r="Q112" s="110"/>
      <c r="R112" s="155"/>
      <c r="S112" s="110"/>
      <c r="T112" s="126"/>
      <c r="U112" s="110"/>
      <c r="V112" s="110"/>
      <c r="W112" s="110"/>
      <c r="X112" s="110"/>
      <c r="Y112" s="110"/>
    </row>
    <row r="113" spans="1:25" x14ac:dyDescent="0.25">
      <c r="A113" s="115"/>
      <c r="B113" s="126"/>
      <c r="C113" s="155"/>
      <c r="D113" s="126"/>
      <c r="E113" s="162"/>
      <c r="F113" s="126"/>
      <c r="G113" s="110"/>
      <c r="H113" s="155"/>
      <c r="I113" s="166"/>
      <c r="J113" s="166"/>
      <c r="K113" s="166"/>
      <c r="L113" s="110"/>
      <c r="M113" s="171"/>
      <c r="N113" s="166"/>
      <c r="O113" s="110"/>
      <c r="P113" s="110"/>
      <c r="Q113" s="110"/>
      <c r="R113" s="155"/>
      <c r="S113" s="110"/>
      <c r="T113" s="126"/>
      <c r="U113" s="110"/>
      <c r="V113" s="110"/>
      <c r="W113" s="110"/>
      <c r="X113" s="110"/>
      <c r="Y113" s="110"/>
    </row>
    <row r="114" spans="1:25" x14ac:dyDescent="0.25">
      <c r="A114" s="115"/>
      <c r="B114" s="126"/>
      <c r="C114" s="155"/>
      <c r="D114" s="126"/>
      <c r="E114" s="162"/>
      <c r="F114" s="126"/>
      <c r="G114" s="110"/>
      <c r="H114" s="155"/>
      <c r="I114" s="166"/>
      <c r="J114" s="166"/>
      <c r="K114" s="166"/>
      <c r="L114" s="110"/>
      <c r="M114" s="171"/>
      <c r="N114" s="166"/>
      <c r="O114" s="110"/>
      <c r="P114" s="110"/>
      <c r="Q114" s="110"/>
      <c r="R114" s="155"/>
      <c r="S114" s="110"/>
      <c r="T114" s="126"/>
      <c r="U114" s="110"/>
      <c r="V114" s="110"/>
      <c r="W114" s="110"/>
      <c r="X114" s="110"/>
      <c r="Y114" s="110"/>
    </row>
    <row r="115" spans="1:25" x14ac:dyDescent="0.25">
      <c r="A115" s="115"/>
      <c r="B115" s="126"/>
      <c r="C115" s="155"/>
      <c r="D115" s="126"/>
      <c r="E115" s="162"/>
      <c r="F115" s="126"/>
      <c r="G115" s="110"/>
      <c r="H115" s="155"/>
      <c r="I115" s="166"/>
      <c r="J115" s="166"/>
      <c r="K115" s="166"/>
      <c r="L115" s="110"/>
      <c r="M115" s="171"/>
      <c r="N115" s="166"/>
      <c r="O115" s="110"/>
      <c r="P115" s="110"/>
      <c r="Q115" s="110"/>
      <c r="R115" s="155"/>
      <c r="S115" s="110"/>
      <c r="T115" s="126"/>
      <c r="U115" s="110"/>
      <c r="V115" s="110"/>
      <c r="W115" s="110"/>
      <c r="X115" s="110"/>
      <c r="Y115" s="110"/>
    </row>
    <row r="116" spans="1:25" x14ac:dyDescent="0.25">
      <c r="A116" s="115"/>
      <c r="B116" s="126"/>
      <c r="C116" s="155"/>
      <c r="D116" s="126"/>
      <c r="E116" s="162"/>
      <c r="F116" s="126"/>
      <c r="G116" s="110"/>
      <c r="H116" s="155"/>
      <c r="I116" s="166"/>
      <c r="J116" s="166"/>
      <c r="K116" s="166"/>
      <c r="L116" s="110"/>
      <c r="M116" s="171"/>
      <c r="N116" s="166"/>
      <c r="O116" s="110"/>
      <c r="P116" s="110"/>
      <c r="Q116" s="110"/>
      <c r="R116" s="155"/>
      <c r="S116" s="110"/>
      <c r="T116" s="126"/>
      <c r="U116" s="110"/>
      <c r="V116" s="110"/>
      <c r="W116" s="110"/>
      <c r="X116" s="110"/>
      <c r="Y116" s="110"/>
    </row>
    <row r="117" spans="1:25" x14ac:dyDescent="0.25">
      <c r="A117" s="115"/>
      <c r="B117" s="126"/>
      <c r="C117" s="155"/>
      <c r="D117" s="126"/>
      <c r="E117" s="162"/>
      <c r="F117" s="126"/>
      <c r="G117" s="110"/>
      <c r="H117" s="155"/>
      <c r="I117" s="166"/>
      <c r="J117" s="166"/>
      <c r="K117" s="166"/>
      <c r="L117" s="110"/>
      <c r="M117" s="171"/>
      <c r="N117" s="166"/>
      <c r="O117" s="110"/>
      <c r="P117" s="110"/>
      <c r="Q117" s="110"/>
      <c r="R117" s="155"/>
      <c r="S117" s="110"/>
      <c r="T117" s="126"/>
      <c r="U117" s="110"/>
      <c r="V117" s="110"/>
      <c r="W117" s="110"/>
      <c r="X117" s="110"/>
      <c r="Y117" s="110"/>
    </row>
    <row r="118" spans="1:25" x14ac:dyDescent="0.25">
      <c r="A118" s="115"/>
      <c r="B118" s="126"/>
      <c r="C118" s="155"/>
      <c r="D118" s="126"/>
      <c r="E118" s="162"/>
      <c r="F118" s="126"/>
      <c r="G118" s="110"/>
      <c r="H118" s="155"/>
      <c r="I118" s="166"/>
      <c r="J118" s="166"/>
      <c r="K118" s="166"/>
      <c r="L118" s="110"/>
      <c r="M118" s="171"/>
      <c r="N118" s="166"/>
      <c r="O118" s="110"/>
      <c r="P118" s="110"/>
      <c r="Q118" s="110"/>
      <c r="R118" s="155"/>
      <c r="S118" s="110"/>
      <c r="T118" s="126"/>
      <c r="U118" s="110"/>
      <c r="V118" s="110"/>
      <c r="W118" s="110"/>
      <c r="X118" s="110"/>
      <c r="Y118" s="110"/>
    </row>
    <row r="119" spans="1:25" x14ac:dyDescent="0.25">
      <c r="A119" s="115"/>
      <c r="B119" s="126"/>
      <c r="C119" s="155"/>
      <c r="D119" s="126"/>
      <c r="E119" s="162"/>
      <c r="F119" s="126"/>
      <c r="G119" s="110"/>
      <c r="H119" s="155"/>
      <c r="I119" s="166"/>
      <c r="J119" s="166"/>
      <c r="K119" s="166"/>
      <c r="L119" s="110"/>
      <c r="M119" s="171"/>
      <c r="N119" s="166"/>
      <c r="O119" s="110"/>
      <c r="P119" s="110"/>
      <c r="Q119" s="110"/>
      <c r="R119" s="155"/>
      <c r="S119" s="110"/>
      <c r="T119" s="126"/>
      <c r="U119" s="110"/>
      <c r="V119" s="110"/>
      <c r="W119" s="110"/>
      <c r="X119" s="110"/>
      <c r="Y119" s="110"/>
    </row>
    <row r="120" spans="1:25" x14ac:dyDescent="0.25">
      <c r="A120" s="115"/>
      <c r="B120" s="126"/>
      <c r="C120" s="155"/>
      <c r="D120" s="126"/>
      <c r="E120" s="162"/>
      <c r="F120" s="126"/>
      <c r="G120" s="110"/>
      <c r="H120" s="155"/>
      <c r="I120" s="166"/>
      <c r="J120" s="166"/>
      <c r="K120" s="166"/>
      <c r="L120" s="110"/>
      <c r="M120" s="171"/>
      <c r="N120" s="166"/>
      <c r="O120" s="110"/>
      <c r="P120" s="110"/>
      <c r="Q120" s="110"/>
      <c r="R120" s="155"/>
      <c r="S120" s="110"/>
      <c r="T120" s="126"/>
      <c r="U120" s="110"/>
      <c r="V120" s="110"/>
      <c r="W120" s="110"/>
      <c r="X120" s="110"/>
      <c r="Y120" s="110"/>
    </row>
    <row r="121" spans="1:25" x14ac:dyDescent="0.25">
      <c r="A121" s="115"/>
      <c r="B121" s="126"/>
      <c r="C121" s="155"/>
      <c r="D121" s="126"/>
      <c r="E121" s="162"/>
      <c r="F121" s="126"/>
      <c r="G121" s="110"/>
      <c r="H121" s="155"/>
      <c r="I121" s="166"/>
      <c r="J121" s="166"/>
      <c r="K121" s="166"/>
      <c r="L121" s="110"/>
      <c r="M121" s="171"/>
      <c r="N121" s="166"/>
      <c r="O121" s="110"/>
      <c r="P121" s="110"/>
      <c r="Q121" s="110"/>
      <c r="R121" s="155"/>
      <c r="S121" s="110"/>
      <c r="T121" s="126"/>
      <c r="U121" s="110"/>
      <c r="V121" s="110"/>
      <c r="W121" s="110"/>
      <c r="X121" s="110"/>
      <c r="Y121" s="110"/>
    </row>
    <row r="122" spans="1:25" x14ac:dyDescent="0.25">
      <c r="A122" s="115"/>
      <c r="B122" s="126"/>
      <c r="C122" s="155"/>
      <c r="D122" s="126"/>
      <c r="E122" s="162"/>
      <c r="F122" s="126"/>
      <c r="G122" s="110"/>
      <c r="H122" s="155"/>
      <c r="I122" s="166"/>
      <c r="J122" s="166"/>
      <c r="K122" s="166"/>
      <c r="L122" s="110"/>
      <c r="M122" s="171"/>
      <c r="N122" s="166"/>
      <c r="O122" s="110"/>
      <c r="P122" s="110"/>
      <c r="Q122" s="110"/>
      <c r="R122" s="155"/>
      <c r="S122" s="110"/>
      <c r="T122" s="126"/>
      <c r="U122" s="110"/>
      <c r="V122" s="110"/>
      <c r="W122" s="110"/>
      <c r="X122" s="110"/>
      <c r="Y122" s="110"/>
    </row>
    <row r="123" spans="1:25" x14ac:dyDescent="0.25">
      <c r="A123" s="115"/>
      <c r="B123" s="126"/>
      <c r="C123" s="155"/>
      <c r="D123" s="126"/>
      <c r="E123" s="162"/>
      <c r="F123" s="126"/>
      <c r="G123" s="110"/>
      <c r="H123" s="155"/>
      <c r="I123" s="166"/>
      <c r="J123" s="166"/>
      <c r="K123" s="166"/>
      <c r="L123" s="110"/>
      <c r="M123" s="171"/>
      <c r="N123" s="166"/>
      <c r="O123" s="110"/>
      <c r="P123" s="110"/>
      <c r="Q123" s="110"/>
      <c r="R123" s="155"/>
      <c r="S123" s="110"/>
      <c r="T123" s="126"/>
      <c r="U123" s="110"/>
      <c r="V123" s="110"/>
      <c r="W123" s="110"/>
      <c r="X123" s="110"/>
      <c r="Y123" s="110"/>
    </row>
    <row r="124" spans="1:25" x14ac:dyDescent="0.25">
      <c r="A124" s="115"/>
      <c r="B124" s="126"/>
      <c r="C124" s="155"/>
      <c r="D124" s="126"/>
      <c r="E124" s="162"/>
      <c r="F124" s="126"/>
      <c r="G124" s="110"/>
      <c r="H124" s="155"/>
      <c r="I124" s="166"/>
      <c r="J124" s="166"/>
      <c r="K124" s="166"/>
      <c r="L124" s="110"/>
      <c r="M124" s="171"/>
      <c r="N124" s="166"/>
      <c r="O124" s="110"/>
      <c r="P124" s="110"/>
      <c r="Q124" s="110"/>
      <c r="R124" s="155"/>
      <c r="S124" s="110"/>
      <c r="T124" s="126"/>
      <c r="U124" s="110"/>
      <c r="V124" s="110"/>
      <c r="W124" s="110"/>
      <c r="X124" s="110"/>
      <c r="Y124" s="110"/>
    </row>
    <row r="125" spans="1:25" x14ac:dyDescent="0.25">
      <c r="A125" s="115"/>
      <c r="B125" s="126"/>
      <c r="C125" s="155"/>
      <c r="D125" s="126"/>
      <c r="E125" s="162"/>
      <c r="F125" s="126"/>
      <c r="G125" s="110"/>
      <c r="H125" s="155"/>
      <c r="I125" s="166"/>
      <c r="J125" s="166"/>
      <c r="K125" s="166"/>
      <c r="L125" s="110"/>
      <c r="M125" s="171"/>
      <c r="N125" s="166"/>
      <c r="O125" s="110"/>
      <c r="P125" s="110"/>
      <c r="Q125" s="110"/>
      <c r="R125" s="155"/>
      <c r="S125" s="110"/>
      <c r="T125" s="126"/>
      <c r="U125" s="110"/>
      <c r="V125" s="110"/>
      <c r="W125" s="110"/>
      <c r="X125" s="110"/>
      <c r="Y125" s="110"/>
    </row>
    <row r="126" spans="1:25" x14ac:dyDescent="0.25">
      <c r="A126" s="115"/>
      <c r="B126" s="126"/>
      <c r="C126" s="155"/>
      <c r="D126" s="126"/>
      <c r="E126" s="162"/>
      <c r="F126" s="126"/>
      <c r="G126" s="110"/>
      <c r="H126" s="155"/>
      <c r="I126" s="166"/>
      <c r="J126" s="166"/>
      <c r="K126" s="166"/>
      <c r="L126" s="110"/>
      <c r="M126" s="171"/>
      <c r="N126" s="166"/>
      <c r="O126" s="110"/>
      <c r="P126" s="110"/>
      <c r="Q126" s="110"/>
      <c r="R126" s="155"/>
      <c r="S126" s="110"/>
      <c r="T126" s="126"/>
      <c r="U126" s="110"/>
      <c r="V126" s="110"/>
      <c r="W126" s="110"/>
      <c r="X126" s="110"/>
      <c r="Y126" s="110"/>
    </row>
    <row r="127" spans="1:25" x14ac:dyDescent="0.25">
      <c r="A127" s="115"/>
      <c r="B127" s="126"/>
      <c r="C127" s="155"/>
      <c r="D127" s="126"/>
      <c r="E127" s="162"/>
      <c r="F127" s="126"/>
      <c r="G127" s="110"/>
      <c r="H127" s="155"/>
      <c r="I127" s="166"/>
      <c r="J127" s="166"/>
      <c r="K127" s="166"/>
      <c r="L127" s="110"/>
      <c r="M127" s="171"/>
      <c r="N127" s="166"/>
      <c r="O127" s="110"/>
      <c r="P127" s="110"/>
      <c r="Q127" s="110"/>
      <c r="R127" s="155"/>
      <c r="S127" s="110"/>
      <c r="T127" s="126"/>
      <c r="U127" s="110"/>
      <c r="V127" s="110"/>
      <c r="W127" s="110"/>
      <c r="X127" s="110"/>
      <c r="Y127" s="110"/>
    </row>
    <row r="128" spans="1:25" x14ac:dyDescent="0.25">
      <c r="A128" s="115"/>
      <c r="B128" s="126"/>
      <c r="C128" s="155"/>
      <c r="D128" s="126"/>
      <c r="E128" s="162"/>
      <c r="F128" s="126"/>
      <c r="G128" s="110"/>
      <c r="H128" s="155"/>
      <c r="I128" s="166"/>
      <c r="J128" s="166"/>
      <c r="K128" s="166"/>
      <c r="L128" s="110"/>
      <c r="M128" s="171"/>
      <c r="N128" s="166"/>
      <c r="O128" s="110"/>
      <c r="P128" s="110"/>
      <c r="Q128" s="110"/>
      <c r="R128" s="155"/>
      <c r="S128" s="110"/>
      <c r="T128" s="126"/>
      <c r="U128" s="110"/>
      <c r="V128" s="110"/>
      <c r="W128" s="110"/>
      <c r="X128" s="110"/>
      <c r="Y128" s="110"/>
    </row>
    <row r="129" spans="1:25" x14ac:dyDescent="0.25">
      <c r="A129" s="115"/>
      <c r="B129" s="126"/>
      <c r="C129" s="155"/>
      <c r="D129" s="126"/>
      <c r="E129" s="162"/>
      <c r="F129" s="126"/>
      <c r="G129" s="110"/>
      <c r="H129" s="155"/>
      <c r="I129" s="166"/>
      <c r="J129" s="166"/>
      <c r="K129" s="166"/>
      <c r="L129" s="110"/>
      <c r="M129" s="171"/>
      <c r="N129" s="166"/>
      <c r="O129" s="110"/>
      <c r="P129" s="110"/>
      <c r="Q129" s="110"/>
      <c r="R129" s="155"/>
      <c r="S129" s="110"/>
      <c r="T129" s="126"/>
      <c r="U129" s="110"/>
      <c r="V129" s="110"/>
      <c r="W129" s="110"/>
      <c r="X129" s="110"/>
      <c r="Y129" s="110"/>
    </row>
    <row r="130" spans="1:25" x14ac:dyDescent="0.25">
      <c r="A130" s="115"/>
      <c r="B130" s="126"/>
      <c r="C130" s="155"/>
      <c r="D130" s="126"/>
      <c r="E130" s="162"/>
      <c r="F130" s="126"/>
      <c r="G130" s="110"/>
      <c r="H130" s="155"/>
      <c r="I130" s="166"/>
      <c r="J130" s="166"/>
      <c r="K130" s="166"/>
      <c r="L130" s="110"/>
      <c r="M130" s="171"/>
      <c r="N130" s="166"/>
      <c r="O130" s="110"/>
      <c r="P130" s="110"/>
      <c r="Q130" s="110"/>
      <c r="R130" s="155"/>
      <c r="S130" s="110"/>
      <c r="T130" s="126"/>
      <c r="U130" s="110"/>
      <c r="V130" s="110"/>
      <c r="W130" s="110"/>
      <c r="X130" s="110"/>
      <c r="Y130" s="110"/>
    </row>
    <row r="131" spans="1:25" x14ac:dyDescent="0.25">
      <c r="A131" s="115"/>
      <c r="B131" s="126"/>
      <c r="C131" s="155"/>
      <c r="D131" s="126"/>
      <c r="E131" s="162"/>
      <c r="F131" s="126"/>
      <c r="G131" s="110"/>
      <c r="H131" s="155"/>
      <c r="I131" s="166"/>
      <c r="J131" s="166"/>
      <c r="K131" s="166"/>
      <c r="L131" s="110"/>
      <c r="M131" s="171"/>
      <c r="N131" s="166"/>
      <c r="O131" s="110"/>
      <c r="P131" s="110"/>
      <c r="Q131" s="110"/>
      <c r="R131" s="155"/>
      <c r="S131" s="110"/>
      <c r="T131" s="126"/>
      <c r="U131" s="110"/>
      <c r="V131" s="110"/>
      <c r="W131" s="110"/>
      <c r="X131" s="110"/>
      <c r="Y131" s="110"/>
    </row>
    <row r="132" spans="1:25" x14ac:dyDescent="0.25">
      <c r="A132" s="115"/>
      <c r="B132" s="126"/>
      <c r="C132" s="155"/>
      <c r="D132" s="126"/>
      <c r="E132" s="162"/>
      <c r="F132" s="126"/>
      <c r="G132" s="110"/>
      <c r="H132" s="155"/>
      <c r="I132" s="166"/>
      <c r="J132" s="166"/>
      <c r="K132" s="166"/>
      <c r="L132" s="110"/>
      <c r="M132" s="171"/>
      <c r="N132" s="166"/>
      <c r="O132" s="110"/>
      <c r="P132" s="110"/>
      <c r="Q132" s="110"/>
      <c r="R132" s="155"/>
      <c r="S132" s="110"/>
      <c r="T132" s="126"/>
      <c r="U132" s="110"/>
      <c r="V132" s="110"/>
      <c r="W132" s="110"/>
      <c r="X132" s="110"/>
      <c r="Y132" s="110"/>
    </row>
    <row r="133" spans="1:25" x14ac:dyDescent="0.25">
      <c r="A133" s="115"/>
      <c r="B133" s="126"/>
      <c r="C133" s="155"/>
      <c r="D133" s="126"/>
      <c r="E133" s="162"/>
      <c r="F133" s="126"/>
      <c r="G133" s="110"/>
      <c r="H133" s="155"/>
      <c r="I133" s="166"/>
      <c r="J133" s="166"/>
      <c r="K133" s="166"/>
      <c r="L133" s="110"/>
      <c r="M133" s="171"/>
      <c r="N133" s="166"/>
      <c r="O133" s="110"/>
      <c r="P133" s="110"/>
      <c r="Q133" s="110"/>
      <c r="R133" s="155"/>
      <c r="S133" s="110"/>
      <c r="T133" s="126"/>
      <c r="U133" s="110"/>
      <c r="V133" s="110"/>
      <c r="W133" s="110"/>
      <c r="X133" s="110"/>
      <c r="Y133" s="110"/>
    </row>
    <row r="134" spans="1:25" x14ac:dyDescent="0.25">
      <c r="A134" s="115"/>
      <c r="B134" s="126"/>
      <c r="C134" s="155"/>
      <c r="D134" s="126"/>
      <c r="E134" s="162"/>
      <c r="F134" s="126"/>
      <c r="G134" s="110"/>
      <c r="H134" s="155"/>
      <c r="I134" s="166"/>
      <c r="J134" s="166"/>
      <c r="K134" s="166"/>
      <c r="L134" s="110"/>
      <c r="M134" s="171"/>
      <c r="N134" s="166"/>
      <c r="O134" s="110"/>
      <c r="P134" s="110"/>
      <c r="Q134" s="110"/>
      <c r="R134" s="155"/>
      <c r="S134" s="110"/>
      <c r="T134" s="126"/>
      <c r="U134" s="110"/>
      <c r="V134" s="110"/>
      <c r="W134" s="110"/>
      <c r="X134" s="110"/>
      <c r="Y134" s="110"/>
    </row>
    <row r="135" spans="1:25" x14ac:dyDescent="0.25">
      <c r="A135" s="115"/>
      <c r="B135" s="126"/>
      <c r="C135" s="155"/>
      <c r="D135" s="126"/>
      <c r="E135" s="162"/>
      <c r="F135" s="126"/>
      <c r="G135" s="110"/>
      <c r="H135" s="155"/>
      <c r="I135" s="166"/>
      <c r="J135" s="166"/>
      <c r="K135" s="166"/>
      <c r="L135" s="110"/>
      <c r="M135" s="171"/>
      <c r="N135" s="166"/>
      <c r="O135" s="110"/>
      <c r="P135" s="110"/>
      <c r="Q135" s="110"/>
      <c r="R135" s="155"/>
      <c r="S135" s="110"/>
      <c r="T135" s="126"/>
      <c r="U135" s="110"/>
      <c r="V135" s="110"/>
      <c r="W135" s="110"/>
      <c r="X135" s="110"/>
      <c r="Y135" s="110"/>
    </row>
    <row r="136" spans="1:25" x14ac:dyDescent="0.25">
      <c r="A136" s="115"/>
      <c r="B136" s="126"/>
      <c r="C136" s="155"/>
      <c r="D136" s="126"/>
      <c r="E136" s="162"/>
      <c r="F136" s="126"/>
      <c r="G136" s="110"/>
      <c r="H136" s="155"/>
      <c r="I136" s="166"/>
      <c r="J136" s="166"/>
      <c r="K136" s="166"/>
      <c r="L136" s="110"/>
      <c r="M136" s="171"/>
      <c r="N136" s="166"/>
      <c r="O136" s="110"/>
      <c r="P136" s="110"/>
      <c r="Q136" s="110"/>
      <c r="R136" s="155"/>
      <c r="S136" s="110"/>
      <c r="T136" s="126"/>
      <c r="U136" s="110"/>
      <c r="V136" s="110"/>
      <c r="W136" s="110"/>
      <c r="X136" s="110"/>
      <c r="Y136" s="110"/>
    </row>
    <row r="137" spans="1:25" x14ac:dyDescent="0.25">
      <c r="A137" s="115"/>
      <c r="B137" s="126"/>
      <c r="C137" s="155"/>
      <c r="D137" s="126"/>
      <c r="E137" s="162"/>
      <c r="F137" s="126"/>
      <c r="G137" s="110"/>
      <c r="H137" s="155"/>
      <c r="I137" s="166"/>
      <c r="J137" s="166"/>
      <c r="K137" s="166"/>
      <c r="L137" s="110"/>
      <c r="M137" s="171"/>
      <c r="N137" s="166"/>
      <c r="O137" s="110"/>
      <c r="P137" s="110"/>
      <c r="Q137" s="110"/>
      <c r="R137" s="155"/>
      <c r="S137" s="110"/>
      <c r="T137" s="126"/>
      <c r="U137" s="110"/>
      <c r="V137" s="110"/>
      <c r="W137" s="110"/>
      <c r="X137" s="110"/>
      <c r="Y137" s="110"/>
    </row>
    <row r="138" spans="1:25" x14ac:dyDescent="0.25">
      <c r="A138" s="115"/>
      <c r="B138" s="126"/>
      <c r="C138" s="155"/>
      <c r="D138" s="126"/>
      <c r="E138" s="162"/>
      <c r="F138" s="126"/>
      <c r="G138" s="110"/>
      <c r="H138" s="155"/>
      <c r="I138" s="166"/>
      <c r="J138" s="166"/>
      <c r="K138" s="166"/>
      <c r="L138" s="110"/>
      <c r="M138" s="171"/>
      <c r="N138" s="166"/>
      <c r="O138" s="110"/>
      <c r="P138" s="110"/>
      <c r="Q138" s="110"/>
      <c r="R138" s="155"/>
      <c r="S138" s="110"/>
      <c r="T138" s="126"/>
      <c r="U138" s="110"/>
      <c r="V138" s="110"/>
      <c r="W138" s="110"/>
      <c r="X138" s="110"/>
      <c r="Y138" s="110"/>
    </row>
    <row r="139" spans="1:25" x14ac:dyDescent="0.25">
      <c r="A139" s="115"/>
      <c r="B139" s="126"/>
      <c r="C139" s="155"/>
      <c r="D139" s="126"/>
      <c r="E139" s="162"/>
      <c r="F139" s="126"/>
      <c r="G139" s="110"/>
      <c r="H139" s="155"/>
      <c r="I139" s="166"/>
      <c r="J139" s="166"/>
      <c r="K139" s="166"/>
      <c r="L139" s="110"/>
      <c r="M139" s="171"/>
      <c r="N139" s="166"/>
      <c r="O139" s="110"/>
      <c r="P139" s="110"/>
      <c r="Q139" s="110"/>
      <c r="R139" s="155"/>
      <c r="S139" s="110"/>
      <c r="T139" s="126"/>
      <c r="U139" s="110"/>
      <c r="V139" s="110"/>
      <c r="W139" s="110"/>
      <c r="X139" s="110"/>
      <c r="Y139" s="110"/>
    </row>
    <row r="140" spans="1:25" x14ac:dyDescent="0.25">
      <c r="A140" s="115"/>
      <c r="B140" s="126"/>
      <c r="C140" s="155"/>
      <c r="D140" s="126"/>
      <c r="E140" s="162"/>
      <c r="F140" s="126"/>
      <c r="G140" s="110"/>
      <c r="H140" s="155"/>
      <c r="I140" s="166"/>
      <c r="J140" s="166"/>
      <c r="K140" s="166"/>
      <c r="L140" s="110"/>
      <c r="M140" s="171"/>
      <c r="N140" s="166"/>
      <c r="O140" s="110"/>
      <c r="P140" s="110"/>
      <c r="Q140" s="110"/>
      <c r="R140" s="155"/>
      <c r="S140" s="110"/>
      <c r="T140" s="126"/>
      <c r="U140" s="110"/>
      <c r="V140" s="110"/>
      <c r="W140" s="110"/>
      <c r="X140" s="110"/>
      <c r="Y140" s="110"/>
    </row>
    <row r="141" spans="1:25" x14ac:dyDescent="0.25">
      <c r="A141" s="115"/>
      <c r="B141" s="126"/>
      <c r="C141" s="155"/>
      <c r="D141" s="126"/>
      <c r="E141" s="162"/>
      <c r="F141" s="126"/>
      <c r="G141" s="110"/>
      <c r="H141" s="155"/>
      <c r="I141" s="166"/>
      <c r="J141" s="166"/>
      <c r="K141" s="166"/>
      <c r="L141" s="110"/>
      <c r="M141" s="171"/>
      <c r="N141" s="166"/>
      <c r="O141" s="110"/>
      <c r="P141" s="110"/>
      <c r="Q141" s="110"/>
      <c r="R141" s="155"/>
      <c r="S141" s="110"/>
      <c r="T141" s="126"/>
      <c r="U141" s="110"/>
      <c r="V141" s="110"/>
      <c r="W141" s="110"/>
      <c r="X141" s="110"/>
      <c r="Y141" s="110"/>
    </row>
    <row r="142" spans="1:25" x14ac:dyDescent="0.25">
      <c r="A142" s="115"/>
      <c r="B142" s="126"/>
      <c r="C142" s="155"/>
      <c r="D142" s="126"/>
      <c r="E142" s="162"/>
      <c r="F142" s="126"/>
      <c r="G142" s="110"/>
      <c r="H142" s="155"/>
      <c r="I142" s="166"/>
      <c r="J142" s="166"/>
      <c r="K142" s="166"/>
      <c r="L142" s="110"/>
      <c r="M142" s="171"/>
      <c r="N142" s="166"/>
      <c r="O142" s="110"/>
      <c r="P142" s="110"/>
      <c r="Q142" s="110"/>
      <c r="R142" s="155"/>
      <c r="S142" s="110"/>
      <c r="T142" s="126"/>
      <c r="U142" s="110"/>
      <c r="V142" s="110"/>
      <c r="W142" s="110"/>
      <c r="X142" s="110"/>
      <c r="Y142" s="110"/>
    </row>
    <row r="143" spans="1:25" x14ac:dyDescent="0.25">
      <c r="A143" s="115"/>
      <c r="B143" s="126"/>
      <c r="C143" s="155"/>
      <c r="D143" s="126"/>
      <c r="E143" s="162"/>
      <c r="F143" s="126"/>
      <c r="G143" s="110"/>
      <c r="H143" s="155"/>
      <c r="I143" s="166"/>
      <c r="J143" s="166"/>
      <c r="K143" s="166"/>
      <c r="L143" s="110"/>
      <c r="M143" s="171"/>
      <c r="N143" s="166"/>
      <c r="O143" s="110"/>
      <c r="P143" s="110"/>
      <c r="Q143" s="110"/>
      <c r="R143" s="155"/>
      <c r="S143" s="110"/>
      <c r="T143" s="126"/>
      <c r="U143" s="110"/>
      <c r="V143" s="110"/>
      <c r="W143" s="110"/>
      <c r="X143" s="110"/>
      <c r="Y143" s="110"/>
    </row>
    <row r="144" spans="1:25" x14ac:dyDescent="0.25">
      <c r="A144" s="115"/>
      <c r="B144" s="126"/>
      <c r="C144" s="155"/>
      <c r="D144" s="126"/>
      <c r="E144" s="162"/>
      <c r="F144" s="126"/>
      <c r="G144" s="110"/>
      <c r="H144" s="155"/>
      <c r="I144" s="166"/>
      <c r="J144" s="166"/>
      <c r="K144" s="166"/>
      <c r="L144" s="110"/>
      <c r="M144" s="171"/>
      <c r="N144" s="166"/>
      <c r="O144" s="110"/>
      <c r="P144" s="110"/>
      <c r="Q144" s="110"/>
      <c r="R144" s="155"/>
      <c r="S144" s="110"/>
      <c r="T144" s="126"/>
      <c r="U144" s="110"/>
      <c r="V144" s="110"/>
      <c r="W144" s="110"/>
      <c r="X144" s="110"/>
      <c r="Y144" s="110"/>
    </row>
    <row r="145" spans="1:25" x14ac:dyDescent="0.25">
      <c r="A145" s="115"/>
      <c r="B145" s="126"/>
      <c r="C145" s="155"/>
      <c r="D145" s="126"/>
      <c r="E145" s="162"/>
      <c r="F145" s="126"/>
      <c r="G145" s="110"/>
      <c r="H145" s="155"/>
      <c r="I145" s="166"/>
      <c r="J145" s="166"/>
      <c r="K145" s="166"/>
      <c r="L145" s="110"/>
      <c r="M145" s="171"/>
      <c r="N145" s="166"/>
      <c r="O145" s="110"/>
      <c r="P145" s="110"/>
      <c r="Q145" s="110"/>
      <c r="R145" s="155"/>
      <c r="S145" s="110"/>
      <c r="T145" s="126"/>
      <c r="U145" s="110"/>
      <c r="V145" s="110"/>
      <c r="W145" s="110"/>
      <c r="X145" s="110"/>
      <c r="Y145" s="110"/>
    </row>
    <row r="146" spans="1:25" x14ac:dyDescent="0.25">
      <c r="A146" s="115"/>
      <c r="B146" s="126"/>
      <c r="C146" s="155"/>
      <c r="D146" s="126"/>
      <c r="E146" s="162"/>
      <c r="F146" s="126"/>
      <c r="G146" s="110"/>
      <c r="H146" s="155"/>
      <c r="I146" s="166"/>
      <c r="J146" s="166"/>
      <c r="K146" s="166"/>
      <c r="L146" s="110"/>
      <c r="M146" s="171"/>
      <c r="N146" s="166"/>
      <c r="O146" s="110"/>
      <c r="P146" s="110"/>
      <c r="Q146" s="110"/>
      <c r="R146" s="155"/>
      <c r="S146" s="110"/>
      <c r="T146" s="126"/>
      <c r="U146" s="110"/>
      <c r="V146" s="110"/>
      <c r="W146" s="110"/>
      <c r="X146" s="110"/>
      <c r="Y146" s="110"/>
    </row>
    <row r="147" spans="1:25" x14ac:dyDescent="0.25">
      <c r="A147" s="115"/>
      <c r="B147" s="126"/>
      <c r="C147" s="155"/>
      <c r="D147" s="126"/>
      <c r="E147" s="162"/>
      <c r="F147" s="126"/>
      <c r="G147" s="110"/>
      <c r="H147" s="155"/>
      <c r="I147" s="166"/>
      <c r="J147" s="166"/>
      <c r="K147" s="166"/>
      <c r="L147" s="110"/>
      <c r="M147" s="171"/>
      <c r="N147" s="166"/>
      <c r="O147" s="110"/>
      <c r="P147" s="110"/>
      <c r="Q147" s="110"/>
      <c r="R147" s="155"/>
      <c r="S147" s="110"/>
      <c r="T147" s="126"/>
      <c r="U147" s="110"/>
      <c r="V147" s="110"/>
      <c r="W147" s="110"/>
      <c r="X147" s="110"/>
      <c r="Y147" s="110"/>
    </row>
    <row r="148" spans="1:25" x14ac:dyDescent="0.25">
      <c r="A148" s="115"/>
      <c r="B148" s="126"/>
      <c r="C148" s="155"/>
      <c r="D148" s="126"/>
      <c r="E148" s="162"/>
      <c r="F148" s="126"/>
      <c r="G148" s="110"/>
      <c r="H148" s="155"/>
      <c r="I148" s="166"/>
      <c r="J148" s="166"/>
      <c r="K148" s="166"/>
      <c r="L148" s="110"/>
      <c r="M148" s="171"/>
      <c r="N148" s="166"/>
      <c r="O148" s="110"/>
      <c r="P148" s="110"/>
      <c r="Q148" s="110"/>
      <c r="R148" s="155"/>
      <c r="S148" s="110"/>
      <c r="T148" s="126"/>
      <c r="U148" s="110"/>
      <c r="V148" s="110"/>
      <c r="W148" s="110"/>
      <c r="X148" s="110"/>
      <c r="Y148" s="110"/>
    </row>
    <row r="149" spans="1:25" x14ac:dyDescent="0.25">
      <c r="A149" s="115"/>
      <c r="B149" s="126"/>
      <c r="C149" s="155"/>
      <c r="D149" s="126"/>
      <c r="E149" s="162"/>
      <c r="F149" s="126"/>
      <c r="G149" s="110"/>
      <c r="H149" s="155"/>
      <c r="I149" s="166"/>
      <c r="J149" s="166"/>
      <c r="K149" s="166"/>
      <c r="L149" s="110"/>
      <c r="M149" s="171"/>
      <c r="N149" s="166"/>
      <c r="O149" s="110"/>
      <c r="P149" s="110"/>
      <c r="Q149" s="110"/>
      <c r="R149" s="155"/>
      <c r="S149" s="110"/>
      <c r="T149" s="126"/>
      <c r="U149" s="110"/>
      <c r="V149" s="110"/>
      <c r="W149" s="110"/>
      <c r="X149" s="110"/>
      <c r="Y149" s="110"/>
    </row>
    <row r="150" spans="1:25" x14ac:dyDescent="0.25">
      <c r="A150" s="115"/>
      <c r="B150" s="126"/>
      <c r="C150" s="155"/>
      <c r="D150" s="126"/>
      <c r="E150" s="162"/>
      <c r="F150" s="126"/>
      <c r="G150" s="110"/>
      <c r="H150" s="155"/>
      <c r="I150" s="166"/>
      <c r="J150" s="166"/>
      <c r="K150" s="166"/>
      <c r="L150" s="110"/>
      <c r="M150" s="171"/>
      <c r="N150" s="166"/>
      <c r="O150" s="110"/>
      <c r="P150" s="110"/>
      <c r="Q150" s="110"/>
      <c r="R150" s="155"/>
      <c r="S150" s="110"/>
      <c r="T150" s="126"/>
      <c r="U150" s="110"/>
      <c r="V150" s="110"/>
      <c r="W150" s="110"/>
      <c r="X150" s="110"/>
      <c r="Y150" s="110"/>
    </row>
    <row r="151" spans="1:25" x14ac:dyDescent="0.25">
      <c r="A151" s="115"/>
      <c r="B151" s="126"/>
      <c r="C151" s="155"/>
      <c r="D151" s="126"/>
      <c r="E151" s="162"/>
      <c r="F151" s="126"/>
      <c r="G151" s="110"/>
      <c r="H151" s="155"/>
      <c r="I151" s="166"/>
      <c r="J151" s="166"/>
      <c r="K151" s="166"/>
      <c r="L151" s="110"/>
      <c r="M151" s="171"/>
      <c r="N151" s="166"/>
      <c r="O151" s="110"/>
      <c r="P151" s="110"/>
      <c r="Q151" s="110"/>
      <c r="R151" s="155"/>
      <c r="S151" s="110"/>
      <c r="T151" s="126"/>
      <c r="U151" s="110"/>
      <c r="V151" s="110"/>
      <c r="W151" s="110"/>
      <c r="X151" s="110"/>
      <c r="Y151" s="110"/>
    </row>
    <row r="152" spans="1:25" x14ac:dyDescent="0.25">
      <c r="A152" s="115"/>
      <c r="B152" s="126"/>
      <c r="C152" s="155"/>
      <c r="D152" s="126"/>
      <c r="E152" s="162"/>
      <c r="F152" s="126"/>
      <c r="G152" s="110"/>
      <c r="H152" s="155"/>
      <c r="I152" s="166"/>
      <c r="J152" s="166"/>
      <c r="K152" s="166"/>
      <c r="L152" s="110"/>
      <c r="M152" s="171"/>
      <c r="N152" s="166"/>
      <c r="O152" s="110"/>
      <c r="P152" s="110"/>
      <c r="Q152" s="110"/>
      <c r="R152" s="155"/>
      <c r="S152" s="110"/>
      <c r="T152" s="126"/>
      <c r="U152" s="110"/>
      <c r="V152" s="110"/>
      <c r="W152" s="110"/>
      <c r="X152" s="110"/>
      <c r="Y152" s="110"/>
    </row>
    <row r="153" spans="1:25" x14ac:dyDescent="0.25">
      <c r="A153" s="115"/>
      <c r="B153" s="126"/>
      <c r="C153" s="155"/>
      <c r="D153" s="126"/>
      <c r="E153" s="162"/>
      <c r="F153" s="126"/>
      <c r="G153" s="110"/>
      <c r="H153" s="155"/>
      <c r="I153" s="166"/>
      <c r="J153" s="166"/>
      <c r="K153" s="166"/>
      <c r="L153" s="110"/>
      <c r="M153" s="171"/>
      <c r="N153" s="166"/>
      <c r="O153" s="110"/>
      <c r="P153" s="110"/>
      <c r="Q153" s="110"/>
      <c r="R153" s="155"/>
      <c r="S153" s="110"/>
      <c r="T153" s="126"/>
      <c r="U153" s="110"/>
      <c r="V153" s="110"/>
      <c r="W153" s="110"/>
      <c r="X153" s="110"/>
      <c r="Y153" s="110"/>
    </row>
    <row r="154" spans="1:25" x14ac:dyDescent="0.25">
      <c r="A154" s="115"/>
      <c r="B154" s="126"/>
      <c r="C154" s="155"/>
      <c r="D154" s="126"/>
      <c r="E154" s="162"/>
      <c r="F154" s="126"/>
      <c r="G154" s="110"/>
      <c r="H154" s="155"/>
      <c r="I154" s="166"/>
      <c r="J154" s="166"/>
      <c r="K154" s="166"/>
      <c r="L154" s="110"/>
      <c r="M154" s="171"/>
      <c r="N154" s="166"/>
      <c r="O154" s="110"/>
      <c r="P154" s="110"/>
      <c r="Q154" s="110"/>
      <c r="R154" s="155"/>
      <c r="S154" s="110"/>
      <c r="T154" s="126"/>
      <c r="U154" s="110"/>
      <c r="V154" s="110"/>
      <c r="W154" s="110"/>
      <c r="X154" s="110"/>
      <c r="Y154" s="110"/>
    </row>
    <row r="155" spans="1:25" x14ac:dyDescent="0.25">
      <c r="A155" s="115"/>
      <c r="B155" s="126"/>
      <c r="C155" s="155"/>
      <c r="D155" s="126"/>
      <c r="E155" s="162"/>
      <c r="F155" s="126"/>
      <c r="G155" s="110"/>
      <c r="H155" s="155"/>
      <c r="I155" s="166"/>
      <c r="J155" s="166"/>
      <c r="K155" s="166"/>
      <c r="L155" s="110"/>
      <c r="M155" s="171"/>
      <c r="N155" s="166"/>
      <c r="O155" s="110"/>
      <c r="P155" s="110"/>
      <c r="Q155" s="110"/>
      <c r="R155" s="155"/>
      <c r="S155" s="110"/>
      <c r="T155" s="126"/>
      <c r="U155" s="110"/>
      <c r="V155" s="110"/>
      <c r="W155" s="110"/>
      <c r="X155" s="110"/>
      <c r="Y155" s="110"/>
    </row>
    <row r="156" spans="1:25" x14ac:dyDescent="0.25">
      <c r="A156" s="115"/>
      <c r="B156" s="126"/>
      <c r="C156" s="155"/>
      <c r="D156" s="126"/>
      <c r="E156" s="162"/>
      <c r="F156" s="126"/>
      <c r="G156" s="110"/>
      <c r="H156" s="155"/>
      <c r="I156" s="166"/>
      <c r="J156" s="166"/>
      <c r="K156" s="166"/>
      <c r="L156" s="110"/>
      <c r="M156" s="171"/>
      <c r="N156" s="166"/>
      <c r="O156" s="110"/>
      <c r="P156" s="110"/>
      <c r="Q156" s="110"/>
      <c r="R156" s="155"/>
      <c r="S156" s="110"/>
      <c r="T156" s="126"/>
      <c r="U156" s="110"/>
      <c r="V156" s="110"/>
      <c r="W156" s="110"/>
      <c r="X156" s="110"/>
      <c r="Y156" s="110"/>
    </row>
    <row r="157" spans="1:25" x14ac:dyDescent="0.25">
      <c r="A157" s="115"/>
      <c r="B157" s="126"/>
      <c r="C157" s="155"/>
      <c r="D157" s="126"/>
      <c r="E157" s="162"/>
      <c r="F157" s="126"/>
      <c r="G157" s="110"/>
      <c r="H157" s="155"/>
      <c r="I157" s="166"/>
      <c r="J157" s="166"/>
      <c r="K157" s="166"/>
      <c r="L157" s="110"/>
      <c r="M157" s="171"/>
      <c r="N157" s="166"/>
      <c r="O157" s="110"/>
      <c r="P157" s="110"/>
      <c r="Q157" s="110"/>
      <c r="R157" s="155"/>
      <c r="S157" s="110"/>
      <c r="T157" s="126"/>
      <c r="U157" s="110"/>
      <c r="V157" s="110"/>
      <c r="W157" s="110"/>
      <c r="X157" s="110"/>
      <c r="Y157" s="110"/>
    </row>
    <row r="158" spans="1:25" x14ac:dyDescent="0.25">
      <c r="A158" s="115"/>
      <c r="B158" s="126"/>
      <c r="C158" s="155"/>
      <c r="D158" s="126"/>
      <c r="E158" s="162"/>
      <c r="F158" s="126"/>
      <c r="G158" s="110"/>
      <c r="H158" s="155"/>
      <c r="I158" s="166"/>
      <c r="J158" s="166"/>
      <c r="K158" s="166"/>
      <c r="L158" s="110"/>
      <c r="M158" s="171"/>
      <c r="N158" s="166"/>
      <c r="O158" s="110"/>
      <c r="P158" s="110"/>
      <c r="Q158" s="110"/>
      <c r="R158" s="155"/>
      <c r="S158" s="110"/>
      <c r="T158" s="126"/>
      <c r="U158" s="110"/>
      <c r="V158" s="110"/>
      <c r="W158" s="110"/>
      <c r="X158" s="110"/>
      <c r="Y158" s="110"/>
    </row>
    <row r="159" spans="1:25" x14ac:dyDescent="0.25">
      <c r="A159" s="115"/>
      <c r="B159" s="126"/>
      <c r="C159" s="155"/>
      <c r="D159" s="126"/>
      <c r="E159" s="162"/>
      <c r="F159" s="126"/>
      <c r="G159" s="110"/>
      <c r="H159" s="155"/>
      <c r="I159" s="166"/>
      <c r="J159" s="166"/>
      <c r="K159" s="166"/>
      <c r="L159" s="110"/>
      <c r="M159" s="171"/>
      <c r="N159" s="166"/>
      <c r="O159" s="110"/>
      <c r="P159" s="110"/>
      <c r="Q159" s="110"/>
      <c r="R159" s="155"/>
      <c r="S159" s="110"/>
      <c r="T159" s="126"/>
      <c r="U159" s="110"/>
      <c r="V159" s="110"/>
      <c r="W159" s="110"/>
      <c r="X159" s="110"/>
      <c r="Y159" s="110"/>
    </row>
    <row r="160" spans="1:25" x14ac:dyDescent="0.25">
      <c r="A160" s="115"/>
      <c r="B160" s="126"/>
      <c r="C160" s="155"/>
      <c r="D160" s="126"/>
      <c r="E160" s="162"/>
      <c r="F160" s="126"/>
      <c r="G160" s="110"/>
      <c r="H160" s="155"/>
      <c r="I160" s="166"/>
      <c r="J160" s="166"/>
      <c r="K160" s="166"/>
      <c r="L160" s="110"/>
      <c r="M160" s="171"/>
      <c r="N160" s="166"/>
      <c r="O160" s="110"/>
      <c r="P160" s="110"/>
      <c r="Q160" s="110"/>
      <c r="R160" s="155"/>
      <c r="S160" s="110"/>
      <c r="T160" s="126"/>
      <c r="U160" s="110"/>
      <c r="V160" s="110"/>
      <c r="W160" s="110"/>
      <c r="X160" s="110"/>
      <c r="Y160" s="110"/>
    </row>
    <row r="161" spans="1:25" x14ac:dyDescent="0.25">
      <c r="A161" s="115"/>
      <c r="B161" s="126"/>
      <c r="C161" s="155"/>
      <c r="D161" s="126"/>
      <c r="E161" s="162"/>
      <c r="F161" s="126"/>
      <c r="G161" s="110"/>
      <c r="H161" s="155"/>
      <c r="I161" s="166"/>
      <c r="J161" s="166"/>
      <c r="K161" s="166"/>
      <c r="L161" s="110"/>
      <c r="M161" s="171"/>
      <c r="N161" s="166"/>
      <c r="O161" s="110"/>
      <c r="P161" s="110"/>
      <c r="Q161" s="110"/>
      <c r="R161" s="155"/>
      <c r="S161" s="110"/>
      <c r="T161" s="126"/>
      <c r="U161" s="110"/>
      <c r="V161" s="110"/>
      <c r="W161" s="110"/>
      <c r="X161" s="110"/>
      <c r="Y161" s="110"/>
    </row>
    <row r="162" spans="1:25" x14ac:dyDescent="0.25">
      <c r="A162" s="115"/>
      <c r="B162" s="126"/>
      <c r="C162" s="155"/>
      <c r="D162" s="126"/>
      <c r="E162" s="162"/>
      <c r="F162" s="126"/>
      <c r="G162" s="110"/>
      <c r="H162" s="155"/>
      <c r="I162" s="166"/>
      <c r="J162" s="166"/>
      <c r="K162" s="166"/>
      <c r="L162" s="110"/>
      <c r="M162" s="171"/>
      <c r="N162" s="166"/>
      <c r="O162" s="110"/>
      <c r="P162" s="110"/>
      <c r="Q162" s="110"/>
      <c r="R162" s="155"/>
      <c r="S162" s="110"/>
      <c r="T162" s="126"/>
      <c r="U162" s="110"/>
      <c r="V162" s="110"/>
      <c r="W162" s="110"/>
      <c r="X162" s="110"/>
      <c r="Y162" s="110"/>
    </row>
    <row r="163" spans="1:25" x14ac:dyDescent="0.25">
      <c r="A163" s="115"/>
      <c r="B163" s="126"/>
      <c r="C163" s="155"/>
      <c r="D163" s="126"/>
      <c r="E163" s="162"/>
      <c r="F163" s="126"/>
      <c r="G163" s="110"/>
      <c r="H163" s="155"/>
      <c r="I163" s="166"/>
      <c r="J163" s="166"/>
      <c r="K163" s="166"/>
      <c r="L163" s="110"/>
      <c r="M163" s="171"/>
      <c r="N163" s="166"/>
      <c r="O163" s="110"/>
      <c r="P163" s="110"/>
      <c r="Q163" s="110"/>
      <c r="R163" s="155"/>
      <c r="S163" s="110"/>
      <c r="T163" s="126"/>
      <c r="U163" s="110"/>
      <c r="V163" s="110"/>
      <c r="W163" s="110"/>
      <c r="X163" s="110"/>
      <c r="Y163" s="110"/>
    </row>
    <row r="164" spans="1:25" x14ac:dyDescent="0.25">
      <c r="A164" s="115"/>
      <c r="B164" s="126"/>
      <c r="C164" s="155"/>
      <c r="D164" s="126"/>
      <c r="E164" s="162"/>
      <c r="F164" s="126"/>
      <c r="G164" s="110"/>
      <c r="H164" s="155"/>
      <c r="I164" s="166"/>
      <c r="J164" s="166"/>
      <c r="K164" s="166"/>
      <c r="L164" s="110"/>
      <c r="M164" s="171"/>
      <c r="N164" s="166"/>
      <c r="O164" s="110"/>
      <c r="P164" s="110"/>
      <c r="Q164" s="110"/>
      <c r="R164" s="155"/>
      <c r="S164" s="110"/>
      <c r="T164" s="126"/>
      <c r="U164" s="110"/>
      <c r="V164" s="110"/>
      <c r="W164" s="110"/>
      <c r="X164" s="110"/>
      <c r="Y164" s="110"/>
    </row>
    <row r="165" spans="1:25" x14ac:dyDescent="0.25">
      <c r="A165" s="115"/>
      <c r="B165" s="126"/>
      <c r="C165" s="155"/>
      <c r="D165" s="126"/>
      <c r="E165" s="162"/>
      <c r="F165" s="126"/>
      <c r="G165" s="110"/>
      <c r="H165" s="155"/>
      <c r="I165" s="166"/>
      <c r="J165" s="166"/>
      <c r="K165" s="166"/>
      <c r="L165" s="110"/>
      <c r="M165" s="171"/>
      <c r="N165" s="166"/>
      <c r="O165" s="110"/>
      <c r="P165" s="110"/>
      <c r="Q165" s="110"/>
      <c r="R165" s="155"/>
      <c r="S165" s="110"/>
      <c r="T165" s="126"/>
      <c r="U165" s="110"/>
      <c r="V165" s="110"/>
      <c r="W165" s="110"/>
      <c r="X165" s="110"/>
      <c r="Y165" s="110"/>
    </row>
    <row r="166" spans="1:25" x14ac:dyDescent="0.25">
      <c r="A166" s="115"/>
      <c r="B166" s="126"/>
      <c r="C166" s="155"/>
      <c r="D166" s="126"/>
      <c r="E166" s="162"/>
      <c r="F166" s="126"/>
      <c r="G166" s="110"/>
      <c r="H166" s="155"/>
      <c r="I166" s="166"/>
      <c r="J166" s="166"/>
      <c r="K166" s="166"/>
      <c r="L166" s="110"/>
      <c r="M166" s="171"/>
      <c r="N166" s="166"/>
      <c r="O166" s="110"/>
      <c r="P166" s="110"/>
      <c r="Q166" s="110"/>
      <c r="R166" s="155"/>
      <c r="S166" s="110"/>
      <c r="T166" s="126"/>
      <c r="U166" s="110"/>
      <c r="V166" s="110"/>
      <c r="W166" s="110"/>
      <c r="X166" s="110"/>
      <c r="Y166" s="110"/>
    </row>
    <row r="167" spans="1:25" x14ac:dyDescent="0.25">
      <c r="A167" s="115"/>
      <c r="B167" s="126"/>
      <c r="C167" s="155"/>
      <c r="D167" s="126"/>
      <c r="E167" s="162"/>
      <c r="F167" s="126"/>
      <c r="G167" s="110"/>
      <c r="H167" s="155"/>
      <c r="I167" s="166"/>
      <c r="J167" s="166"/>
      <c r="K167" s="166"/>
      <c r="L167" s="110"/>
      <c r="M167" s="171"/>
      <c r="N167" s="166"/>
      <c r="O167" s="110"/>
      <c r="P167" s="110"/>
      <c r="Q167" s="110"/>
      <c r="R167" s="155"/>
      <c r="S167" s="110"/>
      <c r="T167" s="126"/>
      <c r="U167" s="110"/>
      <c r="V167" s="110"/>
      <c r="W167" s="110"/>
      <c r="X167" s="110"/>
      <c r="Y167" s="110"/>
    </row>
    <row r="168" spans="1:25" x14ac:dyDescent="0.25">
      <c r="A168" s="115"/>
      <c r="B168" s="126"/>
      <c r="C168" s="155"/>
      <c r="D168" s="126"/>
      <c r="E168" s="162"/>
      <c r="F168" s="126"/>
      <c r="G168" s="110"/>
      <c r="H168" s="155"/>
      <c r="I168" s="166"/>
      <c r="J168" s="166"/>
      <c r="K168" s="166"/>
      <c r="L168" s="110"/>
      <c r="M168" s="171"/>
      <c r="N168" s="166"/>
      <c r="O168" s="110"/>
      <c r="P168" s="110"/>
      <c r="Q168" s="110"/>
      <c r="R168" s="155"/>
      <c r="S168" s="110"/>
      <c r="T168" s="126"/>
      <c r="U168" s="110"/>
      <c r="V168" s="110"/>
      <c r="W168" s="110"/>
      <c r="X168" s="110"/>
      <c r="Y168" s="110"/>
    </row>
    <row r="169" spans="1:25" x14ac:dyDescent="0.25">
      <c r="A169" s="115"/>
      <c r="B169" s="126"/>
      <c r="C169" s="155"/>
      <c r="D169" s="126"/>
      <c r="E169" s="162"/>
      <c r="F169" s="126"/>
      <c r="G169" s="110"/>
      <c r="H169" s="155"/>
      <c r="I169" s="166"/>
      <c r="J169" s="166"/>
      <c r="K169" s="166"/>
      <c r="L169" s="110"/>
      <c r="M169" s="171"/>
      <c r="N169" s="166"/>
      <c r="O169" s="110"/>
      <c r="P169" s="110"/>
      <c r="Q169" s="110"/>
      <c r="R169" s="155"/>
      <c r="S169" s="110"/>
      <c r="T169" s="126"/>
      <c r="U169" s="110"/>
      <c r="V169" s="110"/>
      <c r="W169" s="110"/>
      <c r="X169" s="110"/>
      <c r="Y169" s="110"/>
    </row>
    <row r="170" spans="1:25" x14ac:dyDescent="0.25">
      <c r="A170" s="115"/>
      <c r="B170" s="126"/>
      <c r="C170" s="155"/>
      <c r="D170" s="126"/>
      <c r="E170" s="162"/>
      <c r="F170" s="126"/>
      <c r="G170" s="110"/>
      <c r="H170" s="155"/>
      <c r="I170" s="166"/>
      <c r="J170" s="166"/>
      <c r="K170" s="166"/>
      <c r="L170" s="110"/>
      <c r="M170" s="171"/>
      <c r="N170" s="166"/>
      <c r="O170" s="110"/>
      <c r="P170" s="110"/>
      <c r="Q170" s="110"/>
      <c r="R170" s="155"/>
      <c r="S170" s="110"/>
      <c r="T170" s="126"/>
      <c r="U170" s="110"/>
      <c r="V170" s="110"/>
      <c r="W170" s="110"/>
      <c r="X170" s="110"/>
      <c r="Y170" s="110"/>
    </row>
    <row r="171" spans="1:25" x14ac:dyDescent="0.25">
      <c r="A171" s="115"/>
      <c r="B171" s="126"/>
      <c r="C171" s="155"/>
      <c r="D171" s="126"/>
      <c r="E171" s="162"/>
      <c r="F171" s="126"/>
      <c r="G171" s="110"/>
      <c r="H171" s="155"/>
      <c r="I171" s="166"/>
      <c r="J171" s="166"/>
      <c r="K171" s="166"/>
      <c r="L171" s="110"/>
      <c r="M171" s="171"/>
      <c r="N171" s="166"/>
      <c r="O171" s="110"/>
      <c r="P171" s="110"/>
      <c r="Q171" s="110"/>
      <c r="R171" s="155"/>
      <c r="S171" s="110"/>
      <c r="T171" s="126"/>
      <c r="U171" s="110"/>
      <c r="V171" s="110"/>
      <c r="W171" s="110"/>
      <c r="X171" s="110"/>
      <c r="Y171" s="110"/>
    </row>
    <row r="172" spans="1:25" x14ac:dyDescent="0.25">
      <c r="A172" s="115"/>
      <c r="B172" s="126"/>
      <c r="C172" s="155"/>
      <c r="D172" s="126"/>
      <c r="E172" s="162"/>
      <c r="F172" s="126"/>
      <c r="G172" s="110"/>
      <c r="H172" s="155"/>
      <c r="I172" s="166"/>
      <c r="J172" s="166"/>
      <c r="K172" s="166"/>
      <c r="L172" s="110"/>
      <c r="M172" s="171"/>
      <c r="N172" s="166"/>
      <c r="O172" s="110"/>
      <c r="P172" s="110"/>
      <c r="Q172" s="110"/>
      <c r="R172" s="155"/>
      <c r="S172" s="110"/>
      <c r="T172" s="126"/>
      <c r="U172" s="110"/>
      <c r="V172" s="110"/>
      <c r="W172" s="110"/>
      <c r="X172" s="110"/>
      <c r="Y172" s="110"/>
    </row>
    <row r="173" spans="1:25" x14ac:dyDescent="0.25">
      <c r="A173" s="115"/>
      <c r="B173" s="126"/>
      <c r="C173" s="155"/>
      <c r="D173" s="126"/>
      <c r="E173" s="162"/>
      <c r="F173" s="126"/>
      <c r="G173" s="110"/>
      <c r="H173" s="155"/>
      <c r="I173" s="166"/>
      <c r="J173" s="166"/>
      <c r="K173" s="166"/>
      <c r="L173" s="110"/>
      <c r="M173" s="171"/>
      <c r="N173" s="166"/>
      <c r="O173" s="110"/>
      <c r="P173" s="110"/>
      <c r="Q173" s="110"/>
      <c r="R173" s="155"/>
      <c r="S173" s="110"/>
      <c r="T173" s="126"/>
      <c r="U173" s="110"/>
      <c r="V173" s="110"/>
      <c r="W173" s="110"/>
      <c r="X173" s="110"/>
      <c r="Y173" s="110"/>
    </row>
    <row r="174" spans="1:25" x14ac:dyDescent="0.25">
      <c r="A174" s="115"/>
      <c r="B174" s="126"/>
      <c r="C174" s="155"/>
      <c r="D174" s="126"/>
      <c r="E174" s="162"/>
      <c r="F174" s="126"/>
      <c r="G174" s="110"/>
      <c r="H174" s="155"/>
      <c r="I174" s="166"/>
      <c r="J174" s="166"/>
      <c r="K174" s="166"/>
      <c r="L174" s="110"/>
      <c r="M174" s="171"/>
      <c r="N174" s="166"/>
      <c r="O174" s="110"/>
      <c r="P174" s="110"/>
      <c r="Q174" s="110"/>
      <c r="R174" s="155"/>
      <c r="S174" s="110"/>
      <c r="T174" s="126"/>
      <c r="U174" s="110"/>
      <c r="V174" s="110"/>
      <c r="W174" s="110"/>
      <c r="X174" s="110"/>
      <c r="Y174" s="110"/>
    </row>
    <row r="175" spans="1:25" x14ac:dyDescent="0.25">
      <c r="A175" s="115"/>
      <c r="B175" s="126"/>
      <c r="C175" s="155"/>
      <c r="D175" s="126"/>
      <c r="E175" s="162"/>
      <c r="F175" s="126"/>
      <c r="G175" s="110"/>
      <c r="H175" s="155"/>
      <c r="I175" s="166"/>
      <c r="J175" s="166"/>
      <c r="K175" s="166"/>
      <c r="L175" s="110"/>
      <c r="M175" s="171"/>
      <c r="N175" s="166"/>
      <c r="O175" s="110"/>
      <c r="P175" s="110"/>
      <c r="Q175" s="110"/>
      <c r="R175" s="155"/>
      <c r="S175" s="110"/>
      <c r="T175" s="126"/>
      <c r="U175" s="110"/>
      <c r="V175" s="110"/>
      <c r="W175" s="110"/>
      <c r="X175" s="110"/>
      <c r="Y175" s="110"/>
    </row>
    <row r="176" spans="1:25" x14ac:dyDescent="0.25">
      <c r="A176" s="115"/>
      <c r="B176" s="126"/>
      <c r="C176" s="155"/>
      <c r="D176" s="126"/>
      <c r="E176" s="162"/>
      <c r="F176" s="126"/>
      <c r="G176" s="110"/>
      <c r="H176" s="155"/>
      <c r="I176" s="166"/>
      <c r="J176" s="166"/>
      <c r="K176" s="166"/>
      <c r="L176" s="110"/>
      <c r="M176" s="171"/>
      <c r="N176" s="166"/>
      <c r="O176" s="110"/>
      <c r="P176" s="110"/>
      <c r="Q176" s="110"/>
      <c r="R176" s="155"/>
      <c r="S176" s="110"/>
      <c r="T176" s="126"/>
      <c r="U176" s="110"/>
      <c r="V176" s="110"/>
      <c r="W176" s="110"/>
      <c r="X176" s="110"/>
      <c r="Y176" s="110"/>
    </row>
    <row r="177" spans="1:25" x14ac:dyDescent="0.25">
      <c r="A177" s="115"/>
      <c r="B177" s="126"/>
      <c r="C177" s="155"/>
      <c r="D177" s="126"/>
      <c r="E177" s="162"/>
      <c r="F177" s="126"/>
      <c r="G177" s="110"/>
      <c r="H177" s="155"/>
      <c r="I177" s="166"/>
      <c r="J177" s="166"/>
      <c r="K177" s="166"/>
      <c r="L177" s="110"/>
      <c r="M177" s="171"/>
      <c r="N177" s="166"/>
      <c r="O177" s="110"/>
      <c r="P177" s="110"/>
      <c r="Q177" s="110"/>
      <c r="R177" s="155"/>
      <c r="S177" s="110"/>
      <c r="T177" s="126"/>
      <c r="U177" s="110"/>
      <c r="V177" s="110"/>
      <c r="W177" s="110"/>
      <c r="X177" s="110"/>
      <c r="Y177" s="110"/>
    </row>
    <row r="178" spans="1:25" x14ac:dyDescent="0.25">
      <c r="A178" s="115"/>
      <c r="B178" s="126"/>
      <c r="C178" s="155"/>
      <c r="D178" s="126"/>
      <c r="E178" s="162"/>
      <c r="F178" s="126"/>
      <c r="G178" s="110"/>
      <c r="H178" s="155"/>
      <c r="I178" s="166"/>
      <c r="J178" s="166"/>
      <c r="K178" s="166"/>
      <c r="L178" s="110"/>
      <c r="M178" s="171"/>
      <c r="N178" s="166"/>
      <c r="O178" s="110"/>
      <c r="P178" s="110"/>
      <c r="Q178" s="110"/>
      <c r="R178" s="155"/>
      <c r="S178" s="110"/>
      <c r="T178" s="126"/>
      <c r="U178" s="110"/>
      <c r="V178" s="110"/>
      <c r="W178" s="110"/>
      <c r="X178" s="110"/>
      <c r="Y178" s="110"/>
    </row>
    <row r="179" spans="1:25" x14ac:dyDescent="0.25">
      <c r="A179" s="115"/>
      <c r="B179" s="126"/>
      <c r="C179" s="155"/>
      <c r="D179" s="126"/>
      <c r="E179" s="162"/>
      <c r="F179" s="126"/>
      <c r="G179" s="110"/>
      <c r="H179" s="155"/>
      <c r="I179" s="166"/>
      <c r="J179" s="166"/>
      <c r="K179" s="166"/>
      <c r="L179" s="110"/>
      <c r="M179" s="171"/>
      <c r="N179" s="166"/>
      <c r="O179" s="110"/>
      <c r="P179" s="110"/>
      <c r="Q179" s="110"/>
      <c r="R179" s="155"/>
      <c r="S179" s="110"/>
      <c r="T179" s="126"/>
      <c r="U179" s="110"/>
      <c r="V179" s="110"/>
      <c r="W179" s="110"/>
      <c r="X179" s="110"/>
      <c r="Y179" s="110"/>
    </row>
    <row r="180" spans="1:25" x14ac:dyDescent="0.25">
      <c r="A180" s="115"/>
      <c r="B180" s="126"/>
      <c r="C180" s="155"/>
      <c r="D180" s="126"/>
      <c r="E180" s="162"/>
      <c r="F180" s="126"/>
      <c r="G180" s="110"/>
      <c r="H180" s="155"/>
      <c r="I180" s="166"/>
      <c r="J180" s="166"/>
      <c r="K180" s="166"/>
      <c r="L180" s="110"/>
      <c r="M180" s="171"/>
      <c r="N180" s="166"/>
      <c r="O180" s="110"/>
      <c r="P180" s="110"/>
      <c r="Q180" s="110"/>
      <c r="R180" s="155"/>
      <c r="S180" s="110"/>
      <c r="T180" s="126"/>
      <c r="U180" s="110"/>
      <c r="V180" s="110"/>
      <c r="W180" s="110"/>
      <c r="X180" s="110"/>
      <c r="Y180" s="110"/>
    </row>
    <row r="181" spans="1:25" x14ac:dyDescent="0.25">
      <c r="A181" s="115"/>
      <c r="B181" s="126"/>
      <c r="C181" s="155"/>
      <c r="D181" s="126"/>
      <c r="E181" s="162"/>
      <c r="F181" s="126"/>
      <c r="G181" s="110"/>
      <c r="H181" s="155"/>
      <c r="I181" s="166"/>
      <c r="J181" s="166"/>
      <c r="K181" s="166"/>
      <c r="L181" s="110"/>
      <c r="M181" s="171"/>
      <c r="N181" s="166"/>
      <c r="O181" s="110"/>
      <c r="P181" s="110"/>
      <c r="Q181" s="110"/>
      <c r="R181" s="155"/>
      <c r="S181" s="110"/>
      <c r="T181" s="126"/>
      <c r="U181" s="110"/>
      <c r="V181" s="110"/>
      <c r="W181" s="110"/>
      <c r="X181" s="110"/>
      <c r="Y181" s="110"/>
    </row>
    <row r="182" spans="1:25" x14ac:dyDescent="0.25">
      <c r="A182" s="115"/>
      <c r="B182" s="126"/>
      <c r="C182" s="155"/>
      <c r="D182" s="126"/>
      <c r="E182" s="162"/>
      <c r="F182" s="126"/>
      <c r="G182" s="110"/>
      <c r="H182" s="155"/>
      <c r="I182" s="166"/>
      <c r="J182" s="166"/>
      <c r="K182" s="166"/>
      <c r="L182" s="110"/>
      <c r="M182" s="171"/>
      <c r="N182" s="166"/>
      <c r="O182" s="110"/>
      <c r="P182" s="110"/>
      <c r="Q182" s="110"/>
      <c r="R182" s="155"/>
      <c r="S182" s="110"/>
      <c r="T182" s="126"/>
      <c r="U182" s="110"/>
      <c r="V182" s="110"/>
      <c r="W182" s="110"/>
      <c r="X182" s="110"/>
      <c r="Y182" s="110"/>
    </row>
    <row r="183" spans="1:25" x14ac:dyDescent="0.25">
      <c r="A183" s="115"/>
      <c r="B183" s="126"/>
      <c r="C183" s="155"/>
      <c r="D183" s="126"/>
      <c r="E183" s="162"/>
      <c r="F183" s="126"/>
      <c r="G183" s="110"/>
      <c r="H183" s="155"/>
      <c r="I183" s="166"/>
      <c r="J183" s="166"/>
      <c r="K183" s="166"/>
      <c r="L183" s="110"/>
      <c r="M183" s="171"/>
      <c r="N183" s="166"/>
      <c r="O183" s="110"/>
      <c r="P183" s="110"/>
      <c r="Q183" s="110"/>
      <c r="R183" s="155"/>
      <c r="S183" s="110"/>
      <c r="T183" s="126"/>
      <c r="U183" s="110"/>
      <c r="V183" s="110"/>
      <c r="W183" s="110"/>
      <c r="X183" s="110"/>
      <c r="Y183" s="110"/>
    </row>
    <row r="184" spans="1:25" x14ac:dyDescent="0.25">
      <c r="A184" s="115"/>
      <c r="B184" s="126"/>
      <c r="C184" s="155"/>
      <c r="D184" s="126"/>
      <c r="E184" s="162"/>
      <c r="F184" s="126"/>
      <c r="G184" s="110"/>
      <c r="H184" s="155"/>
      <c r="I184" s="166"/>
      <c r="J184" s="166"/>
      <c r="K184" s="166"/>
      <c r="L184" s="110"/>
      <c r="M184" s="171"/>
      <c r="N184" s="166"/>
      <c r="O184" s="110"/>
      <c r="P184" s="110"/>
      <c r="Q184" s="110"/>
      <c r="R184" s="155"/>
      <c r="S184" s="110"/>
      <c r="T184" s="126"/>
      <c r="U184" s="110"/>
      <c r="V184" s="110"/>
      <c r="W184" s="110"/>
      <c r="X184" s="110"/>
      <c r="Y184" s="110"/>
    </row>
    <row r="185" spans="1:25" x14ac:dyDescent="0.25">
      <c r="A185" s="115"/>
      <c r="B185" s="126"/>
      <c r="C185" s="155"/>
      <c r="D185" s="126"/>
      <c r="E185" s="162"/>
      <c r="F185" s="126"/>
      <c r="G185" s="110"/>
      <c r="H185" s="155"/>
      <c r="I185" s="166"/>
      <c r="J185" s="166"/>
      <c r="K185" s="166"/>
      <c r="L185" s="110"/>
      <c r="M185" s="171"/>
      <c r="N185" s="166"/>
      <c r="O185" s="110"/>
      <c r="P185" s="110"/>
      <c r="Q185" s="110"/>
      <c r="R185" s="155"/>
      <c r="S185" s="110"/>
      <c r="T185" s="126"/>
      <c r="U185" s="110"/>
      <c r="V185" s="110"/>
      <c r="W185" s="110"/>
      <c r="X185" s="110"/>
      <c r="Y185" s="110"/>
    </row>
    <row r="186" spans="1:25" x14ac:dyDescent="0.25">
      <c r="A186" s="115"/>
      <c r="B186" s="126"/>
      <c r="C186" s="155"/>
      <c r="D186" s="126"/>
      <c r="E186" s="162"/>
      <c r="F186" s="126"/>
      <c r="G186" s="110"/>
      <c r="H186" s="155"/>
      <c r="I186" s="166"/>
      <c r="J186" s="166"/>
      <c r="K186" s="166"/>
      <c r="L186" s="110"/>
      <c r="M186" s="171"/>
      <c r="N186" s="166"/>
      <c r="O186" s="110"/>
      <c r="P186" s="110"/>
      <c r="Q186" s="110"/>
      <c r="R186" s="155"/>
      <c r="S186" s="110"/>
      <c r="T186" s="126"/>
      <c r="U186" s="110"/>
      <c r="V186" s="110"/>
      <c r="W186" s="110"/>
      <c r="X186" s="110"/>
      <c r="Y186" s="110"/>
    </row>
    <row r="187" spans="1:25" x14ac:dyDescent="0.25">
      <c r="A187" s="115"/>
      <c r="B187" s="126"/>
      <c r="C187" s="155"/>
      <c r="D187" s="126"/>
      <c r="E187" s="162"/>
      <c r="F187" s="126"/>
      <c r="G187" s="110"/>
      <c r="H187" s="155"/>
      <c r="I187" s="166"/>
      <c r="J187" s="166"/>
      <c r="K187" s="166"/>
      <c r="L187" s="110"/>
      <c r="M187" s="171"/>
      <c r="N187" s="166"/>
      <c r="O187" s="110"/>
      <c r="P187" s="110"/>
      <c r="Q187" s="110"/>
      <c r="R187" s="155"/>
      <c r="S187" s="110"/>
      <c r="T187" s="126"/>
      <c r="U187" s="110"/>
      <c r="V187" s="110"/>
      <c r="W187" s="110"/>
      <c r="X187" s="110"/>
      <c r="Y187" s="110"/>
    </row>
    <row r="188" spans="1:25" x14ac:dyDescent="0.25">
      <c r="A188" s="115"/>
      <c r="B188" s="126"/>
      <c r="C188" s="155"/>
      <c r="D188" s="126"/>
      <c r="E188" s="162"/>
      <c r="F188" s="126"/>
      <c r="G188" s="110"/>
      <c r="H188" s="155"/>
      <c r="I188" s="166"/>
      <c r="J188" s="166"/>
      <c r="K188" s="166"/>
      <c r="L188" s="110"/>
      <c r="M188" s="171"/>
      <c r="N188" s="166"/>
      <c r="O188" s="110"/>
      <c r="P188" s="110"/>
      <c r="Q188" s="110"/>
      <c r="R188" s="155"/>
      <c r="S188" s="110"/>
      <c r="T188" s="126"/>
      <c r="U188" s="110"/>
      <c r="V188" s="110"/>
      <c r="W188" s="110"/>
      <c r="X188" s="110"/>
      <c r="Y188" s="110"/>
    </row>
    <row r="189" spans="1:25" x14ac:dyDescent="0.25">
      <c r="A189" s="115"/>
      <c r="B189" s="126"/>
      <c r="C189" s="155"/>
      <c r="D189" s="126"/>
      <c r="E189" s="162"/>
      <c r="F189" s="126"/>
      <c r="G189" s="110"/>
      <c r="H189" s="155"/>
      <c r="I189" s="166"/>
      <c r="J189" s="166"/>
      <c r="K189" s="166"/>
      <c r="L189" s="110"/>
      <c r="M189" s="171"/>
      <c r="N189" s="166"/>
      <c r="O189" s="110"/>
      <c r="P189" s="110"/>
      <c r="Q189" s="110"/>
      <c r="R189" s="155"/>
      <c r="S189" s="110"/>
      <c r="T189" s="126"/>
      <c r="U189" s="110"/>
      <c r="V189" s="110"/>
      <c r="W189" s="110"/>
      <c r="X189" s="110"/>
      <c r="Y189" s="110"/>
    </row>
    <row r="190" spans="1:25" x14ac:dyDescent="0.25">
      <c r="A190" s="115"/>
      <c r="B190" s="126"/>
      <c r="C190" s="155"/>
      <c r="D190" s="126"/>
      <c r="E190" s="162"/>
      <c r="F190" s="126"/>
      <c r="G190" s="110"/>
      <c r="H190" s="155"/>
      <c r="I190" s="166"/>
      <c r="J190" s="166"/>
      <c r="K190" s="166"/>
      <c r="L190" s="110"/>
      <c r="M190" s="171"/>
      <c r="N190" s="166"/>
      <c r="O190" s="110"/>
      <c r="P190" s="110"/>
      <c r="Q190" s="110"/>
      <c r="R190" s="155"/>
      <c r="S190" s="110"/>
      <c r="T190" s="126"/>
      <c r="U190" s="110"/>
      <c r="V190" s="110"/>
      <c r="W190" s="110"/>
      <c r="X190" s="110"/>
      <c r="Y190" s="110"/>
    </row>
    <row r="191" spans="1:25" x14ac:dyDescent="0.25">
      <c r="A191" s="115"/>
      <c r="B191" s="126"/>
      <c r="C191" s="155"/>
      <c r="D191" s="126"/>
      <c r="E191" s="162"/>
      <c r="F191" s="126"/>
      <c r="G191" s="110"/>
      <c r="H191" s="155"/>
      <c r="I191" s="166"/>
      <c r="J191" s="166"/>
      <c r="K191" s="166"/>
      <c r="L191" s="110"/>
      <c r="M191" s="171"/>
      <c r="N191" s="166"/>
      <c r="O191" s="110"/>
      <c r="P191" s="110"/>
      <c r="Q191" s="110"/>
      <c r="R191" s="155"/>
      <c r="S191" s="110"/>
      <c r="T191" s="126"/>
      <c r="U191" s="110"/>
      <c r="V191" s="110"/>
      <c r="W191" s="110"/>
      <c r="X191" s="110"/>
      <c r="Y191" s="110"/>
    </row>
    <row r="192" spans="1:25" x14ac:dyDescent="0.25">
      <c r="A192" s="115"/>
      <c r="B192" s="126"/>
      <c r="C192" s="155"/>
      <c r="D192" s="126"/>
      <c r="E192" s="162"/>
      <c r="F192" s="126"/>
      <c r="G192" s="110"/>
      <c r="H192" s="155"/>
      <c r="I192" s="166"/>
      <c r="J192" s="166"/>
      <c r="K192" s="166"/>
      <c r="L192" s="110"/>
      <c r="M192" s="171"/>
      <c r="N192" s="166"/>
      <c r="O192" s="110"/>
      <c r="P192" s="110"/>
      <c r="Q192" s="110"/>
      <c r="R192" s="155"/>
      <c r="S192" s="110"/>
      <c r="T192" s="126"/>
      <c r="U192" s="110"/>
      <c r="V192" s="110"/>
      <c r="W192" s="110"/>
      <c r="X192" s="110"/>
      <c r="Y192" s="110"/>
    </row>
    <row r="193" spans="1:25" x14ac:dyDescent="0.25">
      <c r="A193" s="115"/>
      <c r="B193" s="126"/>
      <c r="C193" s="155"/>
      <c r="D193" s="126"/>
      <c r="E193" s="162"/>
      <c r="F193" s="126"/>
      <c r="G193" s="110"/>
      <c r="H193" s="155"/>
      <c r="I193" s="166"/>
      <c r="J193" s="166"/>
      <c r="K193" s="166"/>
      <c r="L193" s="110"/>
      <c r="M193" s="171"/>
      <c r="N193" s="166"/>
      <c r="O193" s="110"/>
      <c r="P193" s="110"/>
      <c r="Q193" s="110"/>
      <c r="R193" s="155"/>
      <c r="S193" s="110"/>
      <c r="T193" s="126"/>
      <c r="U193" s="110"/>
      <c r="V193" s="110"/>
      <c r="W193" s="110"/>
      <c r="X193" s="110"/>
      <c r="Y193" s="110"/>
    </row>
    <row r="194" spans="1:25" x14ac:dyDescent="0.25">
      <c r="A194" s="115"/>
      <c r="B194" s="126"/>
      <c r="C194" s="155"/>
      <c r="D194" s="126"/>
      <c r="E194" s="162"/>
      <c r="F194" s="126"/>
      <c r="G194" s="110"/>
      <c r="H194" s="155"/>
      <c r="I194" s="166"/>
      <c r="J194" s="166"/>
      <c r="K194" s="166"/>
      <c r="L194" s="110"/>
      <c r="M194" s="171"/>
      <c r="N194" s="166"/>
      <c r="O194" s="110"/>
      <c r="P194" s="110"/>
      <c r="Q194" s="110"/>
      <c r="R194" s="155"/>
      <c r="S194" s="110"/>
      <c r="T194" s="126"/>
      <c r="U194" s="110"/>
      <c r="V194" s="110"/>
      <c r="W194" s="110"/>
      <c r="X194" s="110"/>
      <c r="Y194" s="110"/>
    </row>
    <row r="195" spans="1:25" x14ac:dyDescent="0.25">
      <c r="A195" s="115"/>
      <c r="B195" s="126"/>
      <c r="C195" s="155"/>
      <c r="D195" s="126"/>
      <c r="E195" s="162"/>
      <c r="F195" s="126"/>
      <c r="G195" s="110"/>
      <c r="H195" s="155"/>
      <c r="I195" s="166"/>
      <c r="J195" s="166"/>
      <c r="K195" s="166"/>
      <c r="L195" s="110"/>
      <c r="M195" s="171"/>
      <c r="N195" s="166"/>
      <c r="O195" s="110"/>
      <c r="P195" s="110"/>
      <c r="Q195" s="110"/>
      <c r="R195" s="155"/>
      <c r="S195" s="110"/>
      <c r="T195" s="126"/>
      <c r="U195" s="110"/>
      <c r="V195" s="110"/>
      <c r="W195" s="110"/>
      <c r="X195" s="110"/>
      <c r="Y195" s="110"/>
    </row>
    <row r="196" spans="1:25" x14ac:dyDescent="0.25">
      <c r="A196" s="115"/>
      <c r="B196" s="126"/>
      <c r="C196" s="155"/>
      <c r="D196" s="126"/>
      <c r="E196" s="162"/>
      <c r="F196" s="126"/>
      <c r="G196" s="110"/>
      <c r="H196" s="155"/>
      <c r="I196" s="166"/>
      <c r="J196" s="166"/>
      <c r="K196" s="166"/>
      <c r="L196" s="110"/>
      <c r="M196" s="171"/>
      <c r="N196" s="166"/>
      <c r="O196" s="110"/>
      <c r="P196" s="110"/>
      <c r="Q196" s="110"/>
      <c r="R196" s="155"/>
      <c r="S196" s="110"/>
      <c r="T196" s="126"/>
      <c r="U196" s="110"/>
      <c r="V196" s="110"/>
      <c r="W196" s="110"/>
      <c r="X196" s="110"/>
      <c r="Y196" s="110"/>
    </row>
    <row r="197" spans="1:25" x14ac:dyDescent="0.25">
      <c r="A197" s="115"/>
      <c r="B197" s="126"/>
      <c r="C197" s="155"/>
      <c r="D197" s="126"/>
      <c r="E197" s="162"/>
      <c r="F197" s="126"/>
      <c r="G197" s="110"/>
      <c r="H197" s="155"/>
      <c r="I197" s="166"/>
      <c r="J197" s="166"/>
      <c r="K197" s="166"/>
      <c r="L197" s="110"/>
      <c r="M197" s="171"/>
      <c r="N197" s="166"/>
      <c r="O197" s="110"/>
      <c r="P197" s="110"/>
      <c r="Q197" s="110"/>
      <c r="R197" s="155"/>
      <c r="S197" s="110"/>
      <c r="T197" s="126"/>
      <c r="U197" s="110"/>
      <c r="V197" s="110"/>
      <c r="W197" s="110"/>
      <c r="X197" s="110"/>
      <c r="Y197" s="110"/>
    </row>
    <row r="198" spans="1:25" x14ac:dyDescent="0.25">
      <c r="A198" s="115"/>
      <c r="B198" s="126"/>
      <c r="C198" s="155"/>
      <c r="D198" s="126"/>
      <c r="E198" s="162"/>
      <c r="F198" s="126"/>
      <c r="G198" s="110"/>
      <c r="H198" s="155"/>
      <c r="I198" s="166"/>
      <c r="J198" s="166"/>
      <c r="K198" s="166"/>
      <c r="L198" s="110"/>
      <c r="M198" s="171"/>
      <c r="N198" s="166"/>
      <c r="O198" s="110"/>
      <c r="P198" s="110"/>
      <c r="Q198" s="110"/>
      <c r="R198" s="155"/>
      <c r="S198" s="110"/>
      <c r="T198" s="126"/>
      <c r="U198" s="110"/>
      <c r="V198" s="110"/>
      <c r="W198" s="110"/>
      <c r="X198" s="110"/>
      <c r="Y198" s="110"/>
    </row>
    <row r="199" spans="1:25" x14ac:dyDescent="0.25">
      <c r="A199" s="115"/>
      <c r="B199" s="126"/>
      <c r="C199" s="155"/>
      <c r="D199" s="126"/>
      <c r="E199" s="162"/>
      <c r="F199" s="126"/>
      <c r="G199" s="110"/>
      <c r="H199" s="155"/>
      <c r="I199" s="166"/>
      <c r="J199" s="166"/>
      <c r="K199" s="166"/>
      <c r="L199" s="110"/>
      <c r="M199" s="171"/>
      <c r="N199" s="166"/>
      <c r="O199" s="110"/>
      <c r="P199" s="110"/>
      <c r="Q199" s="110"/>
      <c r="R199" s="155"/>
      <c r="S199" s="110"/>
      <c r="T199" s="126"/>
      <c r="U199" s="110"/>
      <c r="V199" s="110"/>
      <c r="W199" s="110"/>
      <c r="X199" s="110"/>
      <c r="Y199" s="110"/>
    </row>
    <row r="200" spans="1:25" x14ac:dyDescent="0.25">
      <c r="A200" s="115"/>
      <c r="B200" s="126"/>
      <c r="C200" s="155"/>
      <c r="D200" s="126"/>
      <c r="E200" s="162"/>
      <c r="F200" s="126"/>
      <c r="G200" s="110"/>
      <c r="H200" s="155"/>
      <c r="I200" s="166"/>
      <c r="J200" s="166"/>
      <c r="K200" s="166"/>
      <c r="L200" s="110"/>
      <c r="M200" s="171"/>
      <c r="N200" s="166"/>
      <c r="O200" s="110"/>
      <c r="P200" s="110"/>
      <c r="Q200" s="110"/>
      <c r="R200" s="155"/>
      <c r="S200" s="110"/>
      <c r="T200" s="126"/>
      <c r="U200" s="110"/>
      <c r="V200" s="110"/>
      <c r="W200" s="110"/>
      <c r="X200" s="110"/>
      <c r="Y200" s="110"/>
    </row>
    <row r="201" spans="1:25" x14ac:dyDescent="0.25">
      <c r="A201" s="115"/>
      <c r="B201" s="126"/>
      <c r="C201" s="155"/>
      <c r="D201" s="126"/>
      <c r="E201" s="162"/>
      <c r="F201" s="126"/>
      <c r="G201" s="110"/>
      <c r="H201" s="155"/>
      <c r="I201" s="166"/>
      <c r="J201" s="166"/>
      <c r="K201" s="166"/>
      <c r="L201" s="110"/>
      <c r="M201" s="171"/>
      <c r="N201" s="166"/>
      <c r="O201" s="110"/>
      <c r="P201" s="110"/>
      <c r="Q201" s="110"/>
      <c r="R201" s="155"/>
      <c r="S201" s="110"/>
      <c r="T201" s="126"/>
      <c r="U201" s="110"/>
      <c r="V201" s="110"/>
      <c r="W201" s="110"/>
      <c r="X201" s="110"/>
      <c r="Y201" s="110"/>
    </row>
    <row r="202" spans="1:25" x14ac:dyDescent="0.25">
      <c r="A202" s="115"/>
      <c r="B202" s="126"/>
      <c r="C202" s="155"/>
      <c r="D202" s="126"/>
      <c r="E202" s="162"/>
      <c r="F202" s="126"/>
      <c r="G202" s="110"/>
      <c r="H202" s="155"/>
      <c r="I202" s="166"/>
      <c r="J202" s="166"/>
      <c r="K202" s="166"/>
      <c r="L202" s="110"/>
      <c r="M202" s="171"/>
      <c r="N202" s="166"/>
      <c r="O202" s="110"/>
      <c r="P202" s="110"/>
      <c r="Q202" s="110"/>
      <c r="R202" s="155"/>
      <c r="S202" s="110"/>
      <c r="T202" s="126"/>
      <c r="U202" s="110"/>
      <c r="V202" s="110"/>
      <c r="W202" s="110"/>
      <c r="X202" s="110"/>
      <c r="Y202" s="110"/>
    </row>
    <row r="203" spans="1:25" x14ac:dyDescent="0.25">
      <c r="A203" s="115"/>
      <c r="B203" s="126"/>
      <c r="C203" s="155"/>
      <c r="D203" s="126"/>
      <c r="E203" s="162"/>
      <c r="F203" s="126"/>
      <c r="G203" s="110"/>
      <c r="H203" s="155"/>
      <c r="I203" s="166"/>
      <c r="J203" s="166"/>
      <c r="K203" s="166"/>
      <c r="L203" s="110"/>
      <c r="M203" s="171"/>
      <c r="N203" s="166"/>
      <c r="O203" s="110"/>
      <c r="P203" s="110"/>
      <c r="Q203" s="110"/>
      <c r="R203" s="155"/>
      <c r="S203" s="110"/>
      <c r="T203" s="126"/>
      <c r="U203" s="110"/>
      <c r="V203" s="110"/>
      <c r="W203" s="110"/>
      <c r="X203" s="110"/>
      <c r="Y203" s="110"/>
    </row>
    <row r="204" spans="1:25" x14ac:dyDescent="0.25">
      <c r="A204" s="115"/>
      <c r="B204" s="126"/>
      <c r="C204" s="155"/>
      <c r="D204" s="126"/>
      <c r="E204" s="162"/>
      <c r="F204" s="126"/>
      <c r="G204" s="110"/>
      <c r="H204" s="155"/>
      <c r="I204" s="166"/>
      <c r="J204" s="166"/>
      <c r="K204" s="166"/>
      <c r="L204" s="110"/>
      <c r="M204" s="171"/>
      <c r="N204" s="166"/>
      <c r="O204" s="110"/>
      <c r="P204" s="110"/>
      <c r="Q204" s="110"/>
      <c r="R204" s="155"/>
      <c r="S204" s="110"/>
      <c r="T204" s="126"/>
      <c r="U204" s="110"/>
      <c r="V204" s="110"/>
      <c r="W204" s="110"/>
      <c r="X204" s="110"/>
      <c r="Y204" s="110"/>
    </row>
    <row r="205" spans="1:25" x14ac:dyDescent="0.25">
      <c r="A205" s="115"/>
      <c r="B205" s="126"/>
      <c r="C205" s="155"/>
      <c r="D205" s="126"/>
      <c r="E205" s="162"/>
      <c r="F205" s="126"/>
      <c r="G205" s="110"/>
      <c r="H205" s="155"/>
      <c r="I205" s="166"/>
      <c r="J205" s="166"/>
      <c r="K205" s="166"/>
      <c r="L205" s="110"/>
      <c r="M205" s="171"/>
      <c r="N205" s="166"/>
      <c r="O205" s="110"/>
      <c r="P205" s="110"/>
      <c r="Q205" s="110"/>
      <c r="R205" s="155"/>
      <c r="S205" s="110"/>
      <c r="T205" s="126"/>
      <c r="U205" s="110"/>
      <c r="V205" s="110"/>
      <c r="W205" s="110"/>
      <c r="X205" s="110"/>
      <c r="Y205" s="110"/>
    </row>
    <row r="206" spans="1:25" x14ac:dyDescent="0.25">
      <c r="A206" s="115"/>
      <c r="B206" s="126"/>
      <c r="C206" s="155"/>
      <c r="D206" s="126"/>
      <c r="E206" s="162"/>
      <c r="F206" s="126"/>
      <c r="G206" s="110"/>
      <c r="H206" s="155"/>
      <c r="I206" s="166"/>
      <c r="J206" s="166"/>
      <c r="K206" s="166"/>
      <c r="L206" s="110"/>
      <c r="M206" s="171"/>
      <c r="N206" s="166"/>
      <c r="O206" s="110"/>
      <c r="P206" s="110"/>
      <c r="Q206" s="110"/>
      <c r="R206" s="155"/>
      <c r="S206" s="110"/>
      <c r="T206" s="126"/>
      <c r="U206" s="110"/>
      <c r="V206" s="110"/>
      <c r="W206" s="110"/>
      <c r="X206" s="110"/>
      <c r="Y206" s="110"/>
    </row>
    <row r="207" spans="1:25" x14ac:dyDescent="0.25">
      <c r="A207" s="115"/>
      <c r="B207" s="126"/>
      <c r="C207" s="155"/>
      <c r="D207" s="126"/>
      <c r="E207" s="162"/>
      <c r="F207" s="126"/>
      <c r="G207" s="110"/>
      <c r="H207" s="155"/>
      <c r="I207" s="166"/>
      <c r="J207" s="166"/>
      <c r="K207" s="166"/>
      <c r="L207" s="110"/>
      <c r="M207" s="171"/>
      <c r="N207" s="166"/>
      <c r="O207" s="110"/>
      <c r="P207" s="110"/>
      <c r="Q207" s="110"/>
      <c r="R207" s="155"/>
      <c r="S207" s="110"/>
      <c r="T207" s="126"/>
      <c r="U207" s="110"/>
      <c r="V207" s="110"/>
      <c r="W207" s="110"/>
      <c r="X207" s="110"/>
      <c r="Y207" s="110"/>
    </row>
    <row r="208" spans="1:25" x14ac:dyDescent="0.25">
      <c r="A208" s="115"/>
      <c r="B208" s="126"/>
      <c r="C208" s="155"/>
      <c r="D208" s="126"/>
      <c r="E208" s="162"/>
      <c r="F208" s="126"/>
      <c r="G208" s="110"/>
      <c r="H208" s="155"/>
      <c r="I208" s="166"/>
      <c r="J208" s="166"/>
      <c r="K208" s="166"/>
      <c r="L208" s="110"/>
      <c r="M208" s="171"/>
      <c r="N208" s="166"/>
      <c r="O208" s="110"/>
      <c r="P208" s="110"/>
      <c r="Q208" s="110"/>
      <c r="R208" s="155"/>
      <c r="S208" s="110"/>
      <c r="T208" s="126"/>
      <c r="U208" s="110"/>
      <c r="V208" s="110"/>
      <c r="W208" s="110"/>
      <c r="X208" s="110"/>
      <c r="Y208" s="110"/>
    </row>
    <row r="209" spans="1:25" x14ac:dyDescent="0.25">
      <c r="A209" s="115"/>
      <c r="B209" s="126"/>
      <c r="C209" s="155"/>
      <c r="D209" s="126"/>
      <c r="E209" s="162"/>
      <c r="F209" s="126"/>
      <c r="G209" s="110"/>
      <c r="H209" s="155"/>
      <c r="I209" s="166"/>
      <c r="J209" s="166"/>
      <c r="K209" s="166"/>
      <c r="L209" s="110"/>
      <c r="M209" s="171"/>
      <c r="N209" s="166"/>
      <c r="O209" s="110"/>
      <c r="P209" s="110"/>
      <c r="Q209" s="110"/>
      <c r="R209" s="155"/>
      <c r="S209" s="110"/>
      <c r="T209" s="126"/>
      <c r="U209" s="110"/>
      <c r="V209" s="110"/>
      <c r="W209" s="110"/>
      <c r="X209" s="110"/>
      <c r="Y209" s="110"/>
    </row>
    <row r="210" spans="1:25" x14ac:dyDescent="0.25">
      <c r="A210" s="115"/>
      <c r="B210" s="126"/>
      <c r="C210" s="155"/>
      <c r="D210" s="126"/>
      <c r="E210" s="162"/>
      <c r="F210" s="126"/>
      <c r="G210" s="110"/>
      <c r="H210" s="155"/>
      <c r="I210" s="166"/>
      <c r="J210" s="166"/>
      <c r="K210" s="166"/>
      <c r="L210" s="110"/>
      <c r="M210" s="171"/>
      <c r="N210" s="166"/>
      <c r="O210" s="110"/>
      <c r="P210" s="110"/>
      <c r="Q210" s="110"/>
      <c r="R210" s="155"/>
      <c r="S210" s="110"/>
      <c r="T210" s="126"/>
      <c r="U210" s="110"/>
      <c r="V210" s="110"/>
      <c r="W210" s="110"/>
      <c r="X210" s="110"/>
      <c r="Y210" s="110"/>
    </row>
    <row r="211" spans="1:25" x14ac:dyDescent="0.25">
      <c r="A211" s="115"/>
      <c r="B211" s="126"/>
      <c r="C211" s="155"/>
      <c r="D211" s="126"/>
      <c r="E211" s="162"/>
      <c r="F211" s="126"/>
      <c r="G211" s="110"/>
      <c r="H211" s="155"/>
      <c r="I211" s="166"/>
      <c r="J211" s="166"/>
      <c r="K211" s="166"/>
      <c r="L211" s="110"/>
      <c r="M211" s="171"/>
      <c r="N211" s="166"/>
      <c r="O211" s="110"/>
      <c r="P211" s="110"/>
      <c r="Q211" s="110"/>
      <c r="R211" s="155"/>
      <c r="S211" s="110"/>
      <c r="T211" s="126"/>
      <c r="U211" s="110"/>
      <c r="V211" s="110"/>
      <c r="W211" s="110"/>
      <c r="X211" s="110"/>
      <c r="Y211" s="110"/>
    </row>
    <row r="212" spans="1:25" x14ac:dyDescent="0.25">
      <c r="A212" s="115"/>
      <c r="B212" s="126"/>
      <c r="C212" s="155"/>
      <c r="D212" s="126"/>
      <c r="E212" s="162"/>
      <c r="F212" s="126"/>
      <c r="G212" s="110"/>
      <c r="H212" s="155"/>
      <c r="I212" s="166"/>
      <c r="J212" s="166"/>
      <c r="K212" s="166"/>
      <c r="L212" s="110"/>
      <c r="M212" s="171"/>
      <c r="N212" s="166"/>
      <c r="O212" s="110"/>
      <c r="P212" s="110"/>
      <c r="Q212" s="110"/>
      <c r="R212" s="155"/>
      <c r="S212" s="110"/>
      <c r="T212" s="126"/>
      <c r="U212" s="110"/>
      <c r="V212" s="110"/>
      <c r="W212" s="110"/>
      <c r="X212" s="110"/>
      <c r="Y212" s="110"/>
    </row>
    <row r="213" spans="1:25" x14ac:dyDescent="0.25">
      <c r="A213" s="115"/>
      <c r="B213" s="126"/>
      <c r="C213" s="155"/>
      <c r="D213" s="126"/>
      <c r="E213" s="162"/>
      <c r="F213" s="126"/>
      <c r="G213" s="110"/>
      <c r="H213" s="155"/>
      <c r="I213" s="166"/>
      <c r="J213" s="166"/>
      <c r="K213" s="166"/>
      <c r="L213" s="110"/>
      <c r="M213" s="171"/>
      <c r="N213" s="166"/>
      <c r="O213" s="110"/>
      <c r="P213" s="110"/>
      <c r="Q213" s="110"/>
      <c r="R213" s="155"/>
      <c r="S213" s="110"/>
      <c r="T213" s="126"/>
      <c r="U213" s="110"/>
      <c r="V213" s="110"/>
      <c r="W213" s="110"/>
      <c r="X213" s="110"/>
      <c r="Y213" s="110"/>
    </row>
    <row r="214" spans="1:25" x14ac:dyDescent="0.25">
      <c r="A214" s="115"/>
      <c r="B214" s="126"/>
      <c r="C214" s="155"/>
      <c r="D214" s="126"/>
      <c r="E214" s="162"/>
      <c r="F214" s="126"/>
      <c r="G214" s="110"/>
      <c r="H214" s="155"/>
      <c r="I214" s="166"/>
      <c r="J214" s="166"/>
      <c r="K214" s="166"/>
      <c r="L214" s="110"/>
      <c r="M214" s="171"/>
      <c r="N214" s="166"/>
      <c r="O214" s="110"/>
      <c r="P214" s="110"/>
      <c r="Q214" s="110"/>
      <c r="R214" s="155"/>
      <c r="S214" s="110"/>
      <c r="T214" s="126"/>
      <c r="U214" s="110"/>
      <c r="V214" s="110"/>
      <c r="W214" s="110"/>
      <c r="X214" s="110"/>
      <c r="Y214" s="110"/>
    </row>
    <row r="215" spans="1:25" x14ac:dyDescent="0.25">
      <c r="A215" s="115"/>
      <c r="B215" s="126"/>
      <c r="C215" s="155"/>
      <c r="D215" s="126"/>
      <c r="E215" s="162"/>
      <c r="F215" s="126"/>
      <c r="G215" s="110"/>
      <c r="H215" s="155"/>
      <c r="I215" s="166"/>
      <c r="J215" s="166"/>
      <c r="K215" s="166"/>
      <c r="L215" s="110"/>
      <c r="M215" s="171"/>
      <c r="N215" s="166"/>
      <c r="O215" s="110"/>
      <c r="P215" s="110"/>
      <c r="Q215" s="110"/>
      <c r="R215" s="155"/>
      <c r="S215" s="110"/>
      <c r="T215" s="126"/>
      <c r="U215" s="110"/>
      <c r="V215" s="110"/>
      <c r="W215" s="110"/>
      <c r="X215" s="110"/>
      <c r="Y215" s="110"/>
    </row>
    <row r="216" spans="1:25" x14ac:dyDescent="0.25">
      <c r="A216" s="115"/>
      <c r="B216" s="126"/>
      <c r="C216" s="155"/>
      <c r="D216" s="126"/>
      <c r="E216" s="162"/>
      <c r="F216" s="126"/>
      <c r="G216" s="110"/>
      <c r="H216" s="155"/>
      <c r="I216" s="166"/>
      <c r="J216" s="166"/>
      <c r="K216" s="166"/>
      <c r="L216" s="110"/>
      <c r="M216" s="171"/>
      <c r="N216" s="166"/>
      <c r="O216" s="110"/>
      <c r="P216" s="110"/>
      <c r="Q216" s="110"/>
      <c r="R216" s="155"/>
      <c r="S216" s="110"/>
      <c r="T216" s="126"/>
      <c r="U216" s="110"/>
      <c r="V216" s="110"/>
      <c r="W216" s="110"/>
      <c r="X216" s="110"/>
      <c r="Y216" s="110"/>
    </row>
    <row r="217" spans="1:25" x14ac:dyDescent="0.25">
      <c r="A217" s="115"/>
      <c r="B217" s="126"/>
      <c r="C217" s="155"/>
      <c r="D217" s="126"/>
      <c r="E217" s="162"/>
      <c r="F217" s="126"/>
      <c r="G217" s="110"/>
      <c r="H217" s="155"/>
      <c r="I217" s="166"/>
      <c r="J217" s="166"/>
      <c r="K217" s="166"/>
      <c r="L217" s="110"/>
      <c r="M217" s="171"/>
      <c r="N217" s="166"/>
      <c r="O217" s="110"/>
      <c r="P217" s="110"/>
      <c r="Q217" s="110"/>
      <c r="R217" s="155"/>
      <c r="S217" s="110"/>
      <c r="T217" s="126"/>
      <c r="U217" s="110"/>
      <c r="V217" s="110"/>
      <c r="W217" s="110"/>
      <c r="X217" s="110"/>
      <c r="Y217" s="110"/>
    </row>
    <row r="218" spans="1:25" x14ac:dyDescent="0.25">
      <c r="A218" s="115"/>
      <c r="B218" s="126"/>
      <c r="C218" s="155"/>
      <c r="D218" s="126"/>
      <c r="E218" s="162"/>
      <c r="F218" s="126"/>
      <c r="G218" s="110"/>
      <c r="H218" s="155"/>
      <c r="I218" s="166"/>
      <c r="J218" s="166"/>
      <c r="K218" s="166"/>
      <c r="L218" s="110"/>
      <c r="M218" s="171"/>
      <c r="N218" s="166"/>
      <c r="O218" s="110"/>
      <c r="P218" s="110"/>
      <c r="Q218" s="110"/>
      <c r="R218" s="155"/>
      <c r="S218" s="110"/>
      <c r="T218" s="126"/>
      <c r="U218" s="110"/>
      <c r="V218" s="110"/>
      <c r="W218" s="110"/>
      <c r="X218" s="110"/>
      <c r="Y218" s="110"/>
    </row>
    <row r="219" spans="1:25" x14ac:dyDescent="0.25">
      <c r="A219" s="115"/>
      <c r="B219" s="126"/>
      <c r="C219" s="155"/>
      <c r="D219" s="126"/>
      <c r="E219" s="162"/>
      <c r="F219" s="126"/>
      <c r="G219" s="110"/>
      <c r="H219" s="155"/>
      <c r="I219" s="166"/>
      <c r="J219" s="166"/>
      <c r="K219" s="166"/>
      <c r="L219" s="110"/>
      <c r="M219" s="171"/>
      <c r="N219" s="166"/>
      <c r="O219" s="110"/>
      <c r="P219" s="110"/>
      <c r="Q219" s="110"/>
      <c r="R219" s="155"/>
      <c r="S219" s="110"/>
      <c r="T219" s="126"/>
      <c r="U219" s="110"/>
      <c r="V219" s="110"/>
      <c r="W219" s="110"/>
      <c r="X219" s="110"/>
      <c r="Y219" s="110"/>
    </row>
    <row r="220" spans="1:25" x14ac:dyDescent="0.25">
      <c r="A220" s="115"/>
      <c r="B220" s="126"/>
      <c r="C220" s="155"/>
      <c r="D220" s="126"/>
      <c r="E220" s="162"/>
      <c r="F220" s="126"/>
      <c r="G220" s="110"/>
      <c r="H220" s="155"/>
      <c r="I220" s="166"/>
      <c r="J220" s="166"/>
      <c r="K220" s="166"/>
      <c r="L220" s="110"/>
      <c r="M220" s="171"/>
      <c r="N220" s="166"/>
      <c r="O220" s="110"/>
      <c r="P220" s="110"/>
      <c r="Q220" s="110"/>
      <c r="R220" s="155"/>
      <c r="S220" s="110"/>
      <c r="T220" s="126"/>
      <c r="U220" s="110"/>
      <c r="V220" s="110"/>
      <c r="W220" s="110"/>
      <c r="X220" s="110"/>
      <c r="Y220" s="110"/>
    </row>
    <row r="221" spans="1:25" x14ac:dyDescent="0.25">
      <c r="A221" s="115"/>
      <c r="B221" s="126"/>
      <c r="C221" s="155"/>
      <c r="D221" s="126"/>
      <c r="E221" s="162"/>
      <c r="F221" s="126"/>
      <c r="G221" s="110"/>
      <c r="H221" s="155"/>
      <c r="I221" s="166"/>
      <c r="J221" s="166"/>
      <c r="K221" s="166"/>
      <c r="L221" s="110"/>
      <c r="M221" s="171"/>
      <c r="N221" s="166"/>
      <c r="O221" s="110"/>
      <c r="P221" s="110"/>
      <c r="Q221" s="110"/>
      <c r="R221" s="155"/>
      <c r="S221" s="110"/>
      <c r="T221" s="126"/>
      <c r="U221" s="110"/>
      <c r="V221" s="110"/>
      <c r="W221" s="110"/>
      <c r="X221" s="110"/>
      <c r="Y221" s="110"/>
    </row>
    <row r="222" spans="1:25" x14ac:dyDescent="0.25">
      <c r="A222" s="115"/>
      <c r="B222" s="126"/>
      <c r="C222" s="155"/>
      <c r="D222" s="126"/>
      <c r="E222" s="162"/>
      <c r="F222" s="126"/>
      <c r="G222" s="110"/>
      <c r="H222" s="155"/>
      <c r="I222" s="166"/>
      <c r="J222" s="166"/>
      <c r="K222" s="166"/>
      <c r="L222" s="110"/>
      <c r="M222" s="171"/>
      <c r="N222" s="166"/>
      <c r="O222" s="110"/>
      <c r="P222" s="110"/>
      <c r="Q222" s="110"/>
      <c r="R222" s="155"/>
      <c r="S222" s="110"/>
      <c r="T222" s="126"/>
      <c r="U222" s="110"/>
      <c r="V222" s="110"/>
      <c r="W222" s="110"/>
      <c r="X222" s="110"/>
      <c r="Y222" s="110"/>
    </row>
    <row r="223" spans="1:25" x14ac:dyDescent="0.25">
      <c r="A223" s="115"/>
      <c r="B223" s="126"/>
      <c r="C223" s="155"/>
      <c r="D223" s="126"/>
      <c r="E223" s="162"/>
      <c r="F223" s="126"/>
      <c r="G223" s="110"/>
      <c r="H223" s="155"/>
      <c r="I223" s="166"/>
      <c r="J223" s="166"/>
      <c r="K223" s="166"/>
      <c r="L223" s="110"/>
      <c r="M223" s="171"/>
      <c r="N223" s="166"/>
      <c r="O223" s="110"/>
      <c r="P223" s="110"/>
      <c r="Q223" s="110"/>
      <c r="R223" s="155"/>
      <c r="S223" s="110"/>
      <c r="T223" s="126"/>
      <c r="U223" s="110"/>
      <c r="V223" s="110"/>
      <c r="W223" s="110"/>
      <c r="X223" s="110"/>
      <c r="Y223" s="110"/>
    </row>
    <row r="224" spans="1:25" x14ac:dyDescent="0.25">
      <c r="A224" s="115"/>
      <c r="B224" s="126"/>
      <c r="C224" s="155"/>
      <c r="D224" s="126"/>
      <c r="E224" s="162"/>
      <c r="F224" s="126"/>
      <c r="G224" s="110"/>
      <c r="H224" s="155"/>
      <c r="I224" s="166"/>
      <c r="J224" s="166"/>
      <c r="K224" s="166"/>
      <c r="L224" s="110"/>
      <c r="M224" s="171"/>
      <c r="N224" s="166"/>
      <c r="O224" s="110"/>
      <c r="P224" s="110"/>
      <c r="Q224" s="110"/>
      <c r="R224" s="155"/>
      <c r="S224" s="110"/>
      <c r="T224" s="126"/>
      <c r="U224" s="110"/>
      <c r="V224" s="110"/>
      <c r="W224" s="110"/>
      <c r="X224" s="110"/>
      <c r="Y224" s="110"/>
    </row>
    <row r="225" spans="1:25" x14ac:dyDescent="0.25">
      <c r="A225" s="115"/>
      <c r="B225" s="126"/>
      <c r="C225" s="155"/>
      <c r="D225" s="126"/>
      <c r="E225" s="162"/>
      <c r="F225" s="126"/>
      <c r="G225" s="110"/>
      <c r="H225" s="155"/>
      <c r="I225" s="166"/>
      <c r="J225" s="166"/>
      <c r="K225" s="166"/>
      <c r="L225" s="110"/>
      <c r="M225" s="171"/>
      <c r="N225" s="166"/>
      <c r="O225" s="110"/>
      <c r="P225" s="110"/>
      <c r="Q225" s="110"/>
      <c r="R225" s="155"/>
      <c r="S225" s="110"/>
      <c r="T225" s="126"/>
      <c r="U225" s="110"/>
      <c r="V225" s="110"/>
      <c r="W225" s="110"/>
      <c r="X225" s="110"/>
      <c r="Y225" s="110"/>
    </row>
    <row r="226" spans="1:25" x14ac:dyDescent="0.25">
      <c r="A226" s="115"/>
      <c r="B226" s="126"/>
      <c r="C226" s="155"/>
      <c r="D226" s="126"/>
      <c r="E226" s="162"/>
      <c r="F226" s="126"/>
      <c r="G226" s="110"/>
      <c r="H226" s="155"/>
      <c r="I226" s="166"/>
      <c r="J226" s="166"/>
      <c r="K226" s="166"/>
      <c r="L226" s="110"/>
      <c r="M226" s="171"/>
      <c r="N226" s="166"/>
      <c r="O226" s="110"/>
      <c r="P226" s="110"/>
      <c r="Q226" s="110"/>
      <c r="R226" s="155"/>
      <c r="S226" s="110"/>
      <c r="T226" s="126"/>
      <c r="U226" s="110"/>
      <c r="V226" s="110"/>
      <c r="W226" s="110"/>
      <c r="X226" s="110"/>
      <c r="Y226" s="110"/>
    </row>
    <row r="227" spans="1:25" x14ac:dyDescent="0.25">
      <c r="A227" s="115"/>
      <c r="B227" s="126"/>
      <c r="C227" s="155"/>
      <c r="D227" s="126"/>
      <c r="E227" s="162"/>
      <c r="F227" s="126"/>
      <c r="G227" s="110"/>
      <c r="H227" s="155"/>
      <c r="I227" s="166"/>
      <c r="J227" s="166"/>
      <c r="K227" s="166"/>
      <c r="L227" s="110"/>
      <c r="M227" s="171"/>
      <c r="N227" s="166"/>
      <c r="O227" s="110"/>
      <c r="P227" s="110"/>
      <c r="Q227" s="110"/>
      <c r="R227" s="155"/>
      <c r="S227" s="110"/>
      <c r="T227" s="126"/>
      <c r="U227" s="110"/>
      <c r="V227" s="110"/>
      <c r="W227" s="110"/>
      <c r="X227" s="110"/>
      <c r="Y227" s="110"/>
    </row>
    <row r="228" spans="1:25" x14ac:dyDescent="0.25">
      <c r="A228" s="115"/>
      <c r="B228" s="126"/>
      <c r="C228" s="155"/>
      <c r="D228" s="126"/>
      <c r="E228" s="162"/>
      <c r="F228" s="126"/>
      <c r="G228" s="110"/>
      <c r="H228" s="155"/>
      <c r="I228" s="166"/>
      <c r="J228" s="166"/>
      <c r="K228" s="166"/>
      <c r="L228" s="110"/>
      <c r="M228" s="171"/>
      <c r="N228" s="166"/>
      <c r="O228" s="110"/>
      <c r="P228" s="110"/>
      <c r="Q228" s="110"/>
      <c r="R228" s="155"/>
      <c r="S228" s="110"/>
      <c r="T228" s="126"/>
      <c r="U228" s="110"/>
      <c r="V228" s="110"/>
      <c r="W228" s="110"/>
      <c r="X228" s="110"/>
      <c r="Y228" s="110"/>
    </row>
    <row r="229" spans="1:25" x14ac:dyDescent="0.25">
      <c r="A229" s="115"/>
      <c r="B229" s="126"/>
      <c r="C229" s="155"/>
      <c r="D229" s="126"/>
      <c r="E229" s="162"/>
      <c r="F229" s="126"/>
      <c r="G229" s="110"/>
      <c r="H229" s="155"/>
      <c r="I229" s="166"/>
      <c r="J229" s="166"/>
      <c r="K229" s="166"/>
      <c r="L229" s="110"/>
      <c r="M229" s="171"/>
      <c r="N229" s="166"/>
      <c r="O229" s="110"/>
      <c r="P229" s="110"/>
      <c r="Q229" s="110"/>
      <c r="R229" s="155"/>
      <c r="S229" s="110"/>
      <c r="T229" s="126"/>
      <c r="U229" s="110"/>
      <c r="V229" s="110"/>
      <c r="W229" s="110"/>
      <c r="X229" s="110"/>
      <c r="Y229" s="110"/>
    </row>
    <row r="230" spans="1:25" x14ac:dyDescent="0.25">
      <c r="A230" s="115"/>
      <c r="B230" s="126"/>
      <c r="C230" s="155"/>
      <c r="D230" s="126"/>
      <c r="E230" s="162"/>
      <c r="F230" s="126"/>
      <c r="G230" s="110"/>
      <c r="H230" s="155"/>
      <c r="I230" s="166"/>
      <c r="J230" s="166"/>
      <c r="K230" s="166"/>
      <c r="L230" s="110"/>
      <c r="M230" s="171"/>
      <c r="N230" s="166"/>
      <c r="O230" s="110"/>
      <c r="P230" s="110"/>
      <c r="Q230" s="110"/>
      <c r="R230" s="155"/>
      <c r="S230" s="110"/>
      <c r="T230" s="126"/>
      <c r="U230" s="110"/>
      <c r="V230" s="110"/>
      <c r="W230" s="110"/>
      <c r="X230" s="110"/>
      <c r="Y230" s="110"/>
    </row>
    <row r="231" spans="1:25" x14ac:dyDescent="0.25">
      <c r="A231" s="115"/>
      <c r="B231" s="126"/>
      <c r="C231" s="155"/>
      <c r="D231" s="126"/>
      <c r="E231" s="162"/>
      <c r="F231" s="126"/>
      <c r="G231" s="110"/>
      <c r="H231" s="155"/>
      <c r="I231" s="166"/>
      <c r="J231" s="166"/>
      <c r="K231" s="166"/>
      <c r="L231" s="110"/>
      <c r="M231" s="171"/>
      <c r="N231" s="166"/>
      <c r="O231" s="110"/>
      <c r="P231" s="110"/>
      <c r="Q231" s="110"/>
      <c r="R231" s="155"/>
      <c r="S231" s="110"/>
      <c r="T231" s="126"/>
      <c r="U231" s="110"/>
      <c r="V231" s="110"/>
      <c r="W231" s="110"/>
      <c r="X231" s="110"/>
      <c r="Y231" s="110"/>
    </row>
    <row r="232" spans="1:25" x14ac:dyDescent="0.25">
      <c r="A232" s="115"/>
      <c r="B232" s="126"/>
      <c r="C232" s="155"/>
      <c r="D232" s="126"/>
      <c r="E232" s="162"/>
      <c r="F232" s="126"/>
      <c r="G232" s="110"/>
      <c r="H232" s="155"/>
      <c r="I232" s="166"/>
      <c r="J232" s="166"/>
      <c r="K232" s="166"/>
      <c r="L232" s="110"/>
      <c r="M232" s="171"/>
      <c r="N232" s="166"/>
      <c r="O232" s="110"/>
      <c r="P232" s="110"/>
      <c r="Q232" s="110"/>
      <c r="R232" s="155"/>
      <c r="S232" s="110"/>
      <c r="T232" s="126"/>
      <c r="U232" s="110"/>
      <c r="V232" s="110"/>
      <c r="W232" s="110"/>
      <c r="X232" s="110"/>
      <c r="Y232" s="110"/>
    </row>
    <row r="233" spans="1:25" x14ac:dyDescent="0.25">
      <c r="A233" s="115"/>
      <c r="B233" s="126"/>
      <c r="C233" s="155"/>
      <c r="D233" s="126"/>
      <c r="E233" s="162"/>
      <c r="F233" s="126"/>
      <c r="G233" s="110"/>
      <c r="H233" s="155"/>
      <c r="I233" s="166"/>
      <c r="J233" s="166"/>
      <c r="K233" s="166"/>
      <c r="L233" s="110"/>
      <c r="M233" s="171"/>
      <c r="N233" s="166"/>
      <c r="O233" s="110"/>
      <c r="P233" s="110"/>
      <c r="Q233" s="110"/>
      <c r="R233" s="155"/>
      <c r="S233" s="110"/>
      <c r="T233" s="126"/>
      <c r="U233" s="110"/>
      <c r="V233" s="110"/>
      <c r="W233" s="110"/>
      <c r="X233" s="110"/>
      <c r="Y233" s="110"/>
    </row>
    <row r="234" spans="1:25" x14ac:dyDescent="0.25">
      <c r="A234" s="115"/>
      <c r="B234" s="126"/>
      <c r="C234" s="155"/>
      <c r="D234" s="126"/>
      <c r="E234" s="162"/>
      <c r="F234" s="126"/>
      <c r="G234" s="110"/>
      <c r="H234" s="155"/>
      <c r="I234" s="166"/>
      <c r="J234" s="166"/>
      <c r="K234" s="166"/>
      <c r="L234" s="110"/>
      <c r="M234" s="171"/>
      <c r="N234" s="166"/>
      <c r="O234" s="110"/>
      <c r="P234" s="110"/>
      <c r="Q234" s="110"/>
      <c r="R234" s="155"/>
      <c r="S234" s="110"/>
      <c r="T234" s="126"/>
      <c r="U234" s="110"/>
      <c r="V234" s="110"/>
      <c r="W234" s="110"/>
      <c r="X234" s="110"/>
      <c r="Y234" s="110"/>
    </row>
    <row r="235" spans="1:25" x14ac:dyDescent="0.25">
      <c r="A235" s="115"/>
      <c r="B235" s="126"/>
      <c r="C235" s="155"/>
      <c r="D235" s="126"/>
      <c r="E235" s="162"/>
      <c r="F235" s="126"/>
      <c r="G235" s="110"/>
      <c r="H235" s="155"/>
      <c r="I235" s="166"/>
      <c r="J235" s="166"/>
      <c r="K235" s="166"/>
      <c r="L235" s="110"/>
      <c r="M235" s="171"/>
      <c r="N235" s="166"/>
      <c r="O235" s="110"/>
      <c r="P235" s="110"/>
      <c r="Q235" s="110"/>
      <c r="R235" s="155"/>
      <c r="S235" s="110"/>
      <c r="T235" s="126"/>
      <c r="U235" s="110"/>
      <c r="V235" s="110"/>
      <c r="W235" s="110"/>
      <c r="X235" s="110"/>
      <c r="Y235" s="110"/>
    </row>
    <row r="236" spans="1:25" x14ac:dyDescent="0.25">
      <c r="A236" s="115"/>
      <c r="B236" s="126"/>
      <c r="C236" s="155"/>
      <c r="D236" s="126"/>
      <c r="E236" s="162"/>
      <c r="F236" s="126"/>
      <c r="G236" s="110"/>
      <c r="H236" s="155"/>
      <c r="I236" s="166"/>
      <c r="J236" s="166"/>
      <c r="K236" s="166"/>
      <c r="L236" s="110"/>
      <c r="M236" s="171"/>
      <c r="N236" s="166"/>
      <c r="O236" s="110"/>
      <c r="P236" s="110"/>
      <c r="Q236" s="110"/>
      <c r="R236" s="155"/>
      <c r="S236" s="110"/>
      <c r="T236" s="126"/>
      <c r="U236" s="110"/>
      <c r="V236" s="110"/>
      <c r="W236" s="110"/>
      <c r="X236" s="110"/>
      <c r="Y236" s="110"/>
    </row>
    <row r="237" spans="1:25" x14ac:dyDescent="0.25">
      <c r="A237" s="115"/>
      <c r="B237" s="126"/>
      <c r="C237" s="155"/>
      <c r="D237" s="126"/>
      <c r="E237" s="162"/>
      <c r="F237" s="126"/>
      <c r="G237" s="110"/>
      <c r="H237" s="155"/>
      <c r="I237" s="166"/>
      <c r="J237" s="166"/>
      <c r="K237" s="166"/>
      <c r="L237" s="110"/>
      <c r="M237" s="171"/>
      <c r="N237" s="166"/>
      <c r="O237" s="110"/>
      <c r="P237" s="110"/>
      <c r="Q237" s="110"/>
      <c r="R237" s="155"/>
      <c r="S237" s="110"/>
      <c r="T237" s="126"/>
      <c r="U237" s="110"/>
      <c r="V237" s="110"/>
      <c r="W237" s="110"/>
      <c r="X237" s="110"/>
      <c r="Y237" s="110"/>
    </row>
    <row r="238" spans="1:25" x14ac:dyDescent="0.25">
      <c r="A238" s="115"/>
      <c r="B238" s="126"/>
      <c r="C238" s="155"/>
      <c r="D238" s="126"/>
      <c r="E238" s="162"/>
      <c r="F238" s="126"/>
      <c r="G238" s="110"/>
      <c r="H238" s="155"/>
      <c r="I238" s="166"/>
      <c r="J238" s="166"/>
      <c r="K238" s="166"/>
      <c r="L238" s="110"/>
      <c r="M238" s="171"/>
      <c r="N238" s="166"/>
      <c r="O238" s="110"/>
      <c r="P238" s="110"/>
      <c r="Q238" s="110"/>
      <c r="R238" s="155"/>
      <c r="S238" s="110"/>
      <c r="T238" s="126"/>
      <c r="U238" s="110"/>
      <c r="V238" s="110"/>
      <c r="W238" s="110"/>
      <c r="X238" s="110"/>
      <c r="Y238" s="110"/>
    </row>
    <row r="239" spans="1:25" x14ac:dyDescent="0.25">
      <c r="A239" s="115"/>
      <c r="B239" s="126"/>
      <c r="C239" s="155"/>
      <c r="D239" s="126"/>
      <c r="E239" s="162"/>
      <c r="F239" s="126"/>
      <c r="G239" s="110"/>
      <c r="H239" s="155"/>
      <c r="I239" s="166"/>
      <c r="J239" s="166"/>
      <c r="K239" s="166"/>
      <c r="L239" s="110"/>
      <c r="M239" s="171"/>
      <c r="N239" s="166"/>
      <c r="O239" s="110"/>
      <c r="P239" s="110"/>
      <c r="Q239" s="110"/>
      <c r="R239" s="155"/>
      <c r="S239" s="110"/>
      <c r="T239" s="126"/>
      <c r="U239" s="110"/>
      <c r="V239" s="110"/>
      <c r="W239" s="110"/>
      <c r="X239" s="110"/>
      <c r="Y239" s="110"/>
    </row>
    <row r="240" spans="1:25" x14ac:dyDescent="0.25">
      <c r="A240" s="115"/>
      <c r="B240" s="126"/>
      <c r="C240" s="155"/>
      <c r="D240" s="126"/>
      <c r="E240" s="162"/>
      <c r="F240" s="126"/>
      <c r="G240" s="110"/>
      <c r="H240" s="155"/>
      <c r="I240" s="166"/>
      <c r="J240" s="166"/>
      <c r="K240" s="166"/>
      <c r="L240" s="110"/>
      <c r="M240" s="171"/>
      <c r="N240" s="166"/>
      <c r="O240" s="110"/>
      <c r="P240" s="110"/>
      <c r="Q240" s="110"/>
      <c r="R240" s="155"/>
      <c r="S240" s="110"/>
      <c r="T240" s="126"/>
      <c r="U240" s="110"/>
      <c r="V240" s="110"/>
      <c r="W240" s="110"/>
      <c r="X240" s="110"/>
      <c r="Y240" s="110"/>
    </row>
    <row r="241" spans="1:25" x14ac:dyDescent="0.25">
      <c r="A241" s="115"/>
      <c r="B241" s="126"/>
      <c r="C241" s="155"/>
      <c r="D241" s="126"/>
      <c r="E241" s="162"/>
      <c r="F241" s="126"/>
      <c r="G241" s="110"/>
      <c r="H241" s="155"/>
      <c r="I241" s="166"/>
      <c r="J241" s="166"/>
      <c r="K241" s="166"/>
      <c r="L241" s="110"/>
      <c r="M241" s="171"/>
      <c r="N241" s="166"/>
      <c r="O241" s="110"/>
      <c r="P241" s="110"/>
      <c r="Q241" s="110"/>
      <c r="R241" s="155"/>
      <c r="S241" s="110"/>
      <c r="T241" s="126"/>
      <c r="U241" s="110"/>
      <c r="V241" s="110"/>
      <c r="W241" s="110"/>
      <c r="X241" s="110"/>
      <c r="Y241" s="110"/>
    </row>
    <row r="242" spans="1:25" x14ac:dyDescent="0.25">
      <c r="A242" s="115"/>
      <c r="B242" s="126"/>
      <c r="C242" s="155"/>
      <c r="D242" s="126"/>
      <c r="E242" s="162"/>
      <c r="F242" s="126"/>
      <c r="G242" s="110"/>
      <c r="H242" s="155"/>
      <c r="I242" s="166"/>
      <c r="J242" s="166"/>
      <c r="K242" s="166"/>
      <c r="L242" s="110"/>
      <c r="M242" s="171"/>
      <c r="N242" s="166"/>
      <c r="O242" s="110"/>
      <c r="P242" s="110"/>
      <c r="Q242" s="110"/>
      <c r="R242" s="155"/>
      <c r="S242" s="110"/>
      <c r="T242" s="126"/>
      <c r="U242" s="110"/>
      <c r="V242" s="110"/>
      <c r="W242" s="110"/>
      <c r="X242" s="110"/>
      <c r="Y242" s="110"/>
    </row>
    <row r="243" spans="1:25" x14ac:dyDescent="0.25">
      <c r="A243" s="115"/>
      <c r="B243" s="126"/>
      <c r="C243" s="155"/>
      <c r="D243" s="126"/>
      <c r="E243" s="162"/>
      <c r="F243" s="126"/>
      <c r="G243" s="110"/>
      <c r="H243" s="155"/>
      <c r="I243" s="166"/>
      <c r="J243" s="166"/>
      <c r="K243" s="166"/>
      <c r="L243" s="110"/>
      <c r="M243" s="171"/>
      <c r="N243" s="166"/>
      <c r="O243" s="110"/>
      <c r="P243" s="110"/>
      <c r="Q243" s="110"/>
      <c r="R243" s="155"/>
      <c r="S243" s="110"/>
      <c r="T243" s="126"/>
      <c r="U243" s="110"/>
      <c r="V243" s="110"/>
      <c r="W243" s="110"/>
      <c r="X243" s="110"/>
      <c r="Y243" s="110"/>
    </row>
    <row r="244" spans="1:25" x14ac:dyDescent="0.25">
      <c r="A244" s="115"/>
      <c r="B244" s="126"/>
      <c r="C244" s="155"/>
      <c r="D244" s="126"/>
      <c r="E244" s="162"/>
      <c r="F244" s="126"/>
      <c r="G244" s="110"/>
      <c r="H244" s="155"/>
      <c r="I244" s="166"/>
      <c r="J244" s="166"/>
      <c r="K244" s="166"/>
      <c r="L244" s="110"/>
      <c r="M244" s="171"/>
      <c r="N244" s="166"/>
      <c r="O244" s="110"/>
      <c r="P244" s="110"/>
      <c r="Q244" s="110"/>
      <c r="R244" s="155"/>
      <c r="S244" s="110"/>
      <c r="T244" s="126"/>
      <c r="U244" s="110"/>
      <c r="V244" s="110"/>
      <c r="W244" s="110"/>
      <c r="X244" s="110"/>
      <c r="Y244" s="110"/>
    </row>
    <row r="245" spans="1:25" x14ac:dyDescent="0.25">
      <c r="A245" s="115"/>
      <c r="B245" s="126"/>
      <c r="C245" s="155"/>
      <c r="D245" s="126"/>
      <c r="E245" s="162"/>
      <c r="F245" s="126"/>
      <c r="G245" s="110"/>
      <c r="H245" s="155"/>
      <c r="I245" s="166"/>
      <c r="J245" s="166"/>
      <c r="K245" s="166"/>
      <c r="L245" s="110"/>
      <c r="M245" s="171"/>
      <c r="N245" s="166"/>
      <c r="O245" s="110"/>
      <c r="P245" s="110"/>
      <c r="Q245" s="110"/>
      <c r="R245" s="155"/>
      <c r="S245" s="110"/>
      <c r="T245" s="126"/>
      <c r="U245" s="110"/>
      <c r="V245" s="110"/>
      <c r="W245" s="110"/>
      <c r="X245" s="110"/>
      <c r="Y245" s="110"/>
    </row>
    <row r="246" spans="1:25" x14ac:dyDescent="0.25">
      <c r="A246" s="115"/>
      <c r="B246" s="126"/>
      <c r="C246" s="155"/>
      <c r="D246" s="126"/>
      <c r="E246" s="162"/>
      <c r="F246" s="126"/>
      <c r="G246" s="110"/>
      <c r="H246" s="155"/>
      <c r="I246" s="166"/>
      <c r="J246" s="166"/>
      <c r="K246" s="166"/>
      <c r="L246" s="110"/>
      <c r="M246" s="171"/>
      <c r="N246" s="166"/>
      <c r="O246" s="110"/>
      <c r="P246" s="110"/>
      <c r="Q246" s="110"/>
      <c r="R246" s="155"/>
      <c r="S246" s="110"/>
      <c r="T246" s="126"/>
      <c r="U246" s="110"/>
      <c r="V246" s="110"/>
      <c r="W246" s="110"/>
      <c r="X246" s="110"/>
      <c r="Y246" s="110"/>
    </row>
    <row r="247" spans="1:25" x14ac:dyDescent="0.25">
      <c r="A247" s="115"/>
      <c r="B247" s="126"/>
      <c r="C247" s="155"/>
      <c r="D247" s="126"/>
      <c r="E247" s="162"/>
      <c r="F247" s="126"/>
      <c r="G247" s="110"/>
      <c r="H247" s="155"/>
      <c r="I247" s="166"/>
      <c r="J247" s="166"/>
      <c r="K247" s="166"/>
      <c r="L247" s="110"/>
      <c r="M247" s="171"/>
      <c r="N247" s="166"/>
      <c r="O247" s="110"/>
      <c r="P247" s="110"/>
      <c r="Q247" s="110"/>
      <c r="R247" s="155"/>
      <c r="S247" s="110"/>
      <c r="T247" s="126"/>
      <c r="U247" s="110"/>
      <c r="V247" s="110"/>
      <c r="W247" s="110"/>
      <c r="X247" s="110"/>
      <c r="Y247" s="110"/>
    </row>
    <row r="248" spans="1:25" x14ac:dyDescent="0.25">
      <c r="A248" s="115"/>
      <c r="B248" s="126"/>
      <c r="C248" s="155"/>
      <c r="D248" s="126"/>
      <c r="E248" s="162"/>
      <c r="F248" s="126"/>
      <c r="G248" s="110"/>
      <c r="H248" s="155"/>
      <c r="I248" s="166"/>
      <c r="J248" s="166"/>
      <c r="K248" s="166"/>
      <c r="L248" s="110"/>
      <c r="M248" s="171"/>
      <c r="N248" s="166"/>
      <c r="O248" s="110"/>
      <c r="P248" s="110"/>
      <c r="Q248" s="110"/>
      <c r="R248" s="155"/>
      <c r="S248" s="110"/>
      <c r="T248" s="126"/>
      <c r="U248" s="110"/>
      <c r="V248" s="110"/>
      <c r="W248" s="110"/>
      <c r="X248" s="110"/>
      <c r="Y248" s="110"/>
    </row>
    <row r="249" spans="1:25" x14ac:dyDescent="0.25">
      <c r="A249" s="115"/>
      <c r="B249" s="126"/>
      <c r="C249" s="155"/>
      <c r="D249" s="126"/>
      <c r="E249" s="162"/>
      <c r="F249" s="126"/>
      <c r="G249" s="110"/>
      <c r="H249" s="155"/>
      <c r="I249" s="166"/>
      <c r="J249" s="166"/>
      <c r="K249" s="166"/>
      <c r="L249" s="110"/>
      <c r="M249" s="171"/>
      <c r="N249" s="166"/>
      <c r="O249" s="110"/>
      <c r="P249" s="110"/>
      <c r="Q249" s="110"/>
      <c r="R249" s="155"/>
      <c r="S249" s="110"/>
      <c r="T249" s="126"/>
      <c r="U249" s="110"/>
      <c r="V249" s="110"/>
      <c r="W249" s="110"/>
      <c r="X249" s="110"/>
      <c r="Y249" s="110"/>
    </row>
    <row r="250" spans="1:25" x14ac:dyDescent="0.25">
      <c r="A250" s="115"/>
      <c r="B250" s="126"/>
      <c r="C250" s="155"/>
      <c r="D250" s="126"/>
      <c r="E250" s="162"/>
      <c r="F250" s="126"/>
      <c r="G250" s="110"/>
      <c r="H250" s="155"/>
      <c r="I250" s="166"/>
      <c r="J250" s="166"/>
      <c r="K250" s="166"/>
      <c r="L250" s="110"/>
      <c r="M250" s="171"/>
      <c r="N250" s="166"/>
      <c r="O250" s="110"/>
      <c r="P250" s="110"/>
      <c r="Q250" s="110"/>
      <c r="R250" s="155"/>
      <c r="S250" s="110"/>
      <c r="T250" s="126"/>
      <c r="U250" s="110"/>
      <c r="V250" s="110"/>
      <c r="W250" s="110"/>
      <c r="X250" s="110"/>
      <c r="Y250" s="110"/>
    </row>
    <row r="251" spans="1:25" x14ac:dyDescent="0.25">
      <c r="A251" s="115"/>
      <c r="B251" s="126"/>
      <c r="C251" s="155"/>
      <c r="D251" s="126"/>
      <c r="E251" s="162"/>
      <c r="F251" s="126"/>
      <c r="G251" s="110"/>
      <c r="H251" s="155"/>
      <c r="I251" s="166"/>
      <c r="J251" s="166"/>
      <c r="K251" s="166"/>
      <c r="L251" s="110"/>
      <c r="M251" s="171"/>
      <c r="N251" s="166"/>
      <c r="O251" s="110"/>
      <c r="P251" s="110"/>
      <c r="Q251" s="110"/>
      <c r="R251" s="155"/>
      <c r="S251" s="110"/>
      <c r="T251" s="126"/>
      <c r="U251" s="110"/>
      <c r="V251" s="110"/>
      <c r="W251" s="110"/>
      <c r="X251" s="110"/>
      <c r="Y251" s="110"/>
    </row>
    <row r="252" spans="1:25" x14ac:dyDescent="0.25">
      <c r="A252" s="115"/>
      <c r="B252" s="126"/>
      <c r="C252" s="155"/>
      <c r="D252" s="126"/>
      <c r="E252" s="162"/>
      <c r="F252" s="126"/>
      <c r="G252" s="110"/>
      <c r="H252" s="155"/>
      <c r="I252" s="166"/>
      <c r="J252" s="166"/>
      <c r="K252" s="166"/>
      <c r="L252" s="110"/>
      <c r="M252" s="171"/>
      <c r="N252" s="166"/>
      <c r="O252" s="110"/>
      <c r="P252" s="110"/>
      <c r="Q252" s="110"/>
      <c r="R252" s="155"/>
      <c r="S252" s="110"/>
      <c r="T252" s="126"/>
      <c r="U252" s="110"/>
      <c r="V252" s="110"/>
      <c r="W252" s="110"/>
      <c r="X252" s="110"/>
      <c r="Y252" s="110"/>
    </row>
    <row r="253" spans="1:25" x14ac:dyDescent="0.25">
      <c r="A253" s="115"/>
      <c r="B253" s="126"/>
      <c r="C253" s="155"/>
      <c r="D253" s="126"/>
      <c r="E253" s="162"/>
      <c r="F253" s="126"/>
      <c r="G253" s="110"/>
      <c r="H253" s="155"/>
      <c r="I253" s="166"/>
      <c r="J253" s="166"/>
      <c r="K253" s="166"/>
      <c r="L253" s="110"/>
      <c r="M253" s="171"/>
      <c r="N253" s="166"/>
      <c r="O253" s="110"/>
      <c r="P253" s="110"/>
      <c r="Q253" s="110"/>
      <c r="R253" s="155"/>
      <c r="S253" s="110"/>
      <c r="T253" s="126"/>
      <c r="U253" s="110"/>
      <c r="V253" s="110"/>
      <c r="W253" s="110"/>
      <c r="X253" s="110"/>
      <c r="Y253" s="110"/>
    </row>
    <row r="254" spans="1:25" x14ac:dyDescent="0.25">
      <c r="A254" s="115"/>
      <c r="B254" s="126"/>
      <c r="C254" s="155"/>
      <c r="D254" s="126"/>
      <c r="E254" s="162"/>
      <c r="F254" s="126"/>
      <c r="G254" s="110"/>
      <c r="H254" s="155"/>
      <c r="I254" s="166"/>
      <c r="J254" s="166"/>
      <c r="K254" s="166"/>
      <c r="L254" s="110"/>
      <c r="M254" s="171"/>
      <c r="N254" s="166"/>
      <c r="O254" s="110"/>
      <c r="P254" s="110"/>
      <c r="Q254" s="110"/>
      <c r="R254" s="155"/>
      <c r="S254" s="110"/>
      <c r="T254" s="126"/>
      <c r="U254" s="110"/>
      <c r="V254" s="110"/>
      <c r="W254" s="110"/>
      <c r="X254" s="110"/>
      <c r="Y254" s="110"/>
    </row>
    <row r="255" spans="1:25" x14ac:dyDescent="0.25">
      <c r="A255" s="115"/>
      <c r="B255" s="126"/>
      <c r="C255" s="155"/>
      <c r="D255" s="126"/>
      <c r="E255" s="162"/>
      <c r="F255" s="126"/>
      <c r="G255" s="110"/>
      <c r="H255" s="155"/>
      <c r="I255" s="166"/>
      <c r="J255" s="166"/>
      <c r="K255" s="166"/>
      <c r="L255" s="110"/>
      <c r="M255" s="171"/>
      <c r="N255" s="166"/>
      <c r="O255" s="110"/>
      <c r="P255" s="110"/>
      <c r="Q255" s="110"/>
      <c r="R255" s="155"/>
      <c r="S255" s="110"/>
      <c r="T255" s="126"/>
      <c r="U255" s="110"/>
      <c r="V255" s="110"/>
      <c r="W255" s="110"/>
      <c r="X255" s="110"/>
      <c r="Y255" s="110"/>
    </row>
    <row r="256" spans="1:25" x14ac:dyDescent="0.25">
      <c r="A256" s="115"/>
      <c r="B256" s="126"/>
      <c r="C256" s="155"/>
      <c r="D256" s="126"/>
      <c r="E256" s="162"/>
      <c r="F256" s="126"/>
      <c r="G256" s="110"/>
      <c r="H256" s="155"/>
      <c r="I256" s="166"/>
      <c r="J256" s="166"/>
      <c r="K256" s="166"/>
      <c r="L256" s="110"/>
      <c r="M256" s="171"/>
      <c r="N256" s="166"/>
      <c r="O256" s="110"/>
      <c r="P256" s="110"/>
      <c r="Q256" s="110"/>
      <c r="R256" s="155"/>
      <c r="S256" s="110"/>
      <c r="T256" s="126"/>
      <c r="U256" s="110"/>
      <c r="V256" s="110"/>
      <c r="W256" s="110"/>
      <c r="X256" s="110"/>
      <c r="Y256" s="110"/>
    </row>
    <row r="257" spans="1:25" x14ac:dyDescent="0.25">
      <c r="A257" s="115"/>
      <c r="B257" s="126"/>
      <c r="C257" s="155"/>
      <c r="D257" s="126"/>
      <c r="E257" s="162"/>
      <c r="F257" s="126"/>
      <c r="G257" s="110"/>
      <c r="H257" s="155"/>
      <c r="I257" s="166"/>
      <c r="J257" s="166"/>
      <c r="K257" s="166"/>
      <c r="L257" s="110"/>
      <c r="M257" s="171"/>
      <c r="N257" s="166"/>
      <c r="O257" s="110"/>
      <c r="P257" s="110"/>
      <c r="Q257" s="110"/>
      <c r="R257" s="155"/>
      <c r="S257" s="110"/>
      <c r="T257" s="126"/>
      <c r="U257" s="110"/>
      <c r="V257" s="110"/>
      <c r="W257" s="110"/>
      <c r="X257" s="110"/>
      <c r="Y257" s="110"/>
    </row>
    <row r="258" spans="1:25" x14ac:dyDescent="0.25">
      <c r="A258" s="115"/>
      <c r="B258" s="126"/>
      <c r="C258" s="155"/>
      <c r="D258" s="126"/>
      <c r="E258" s="162"/>
      <c r="F258" s="126"/>
      <c r="G258" s="110"/>
      <c r="H258" s="155"/>
      <c r="I258" s="166"/>
      <c r="J258" s="166"/>
      <c r="K258" s="166"/>
      <c r="L258" s="110"/>
      <c r="M258" s="171"/>
      <c r="N258" s="166"/>
      <c r="O258" s="110"/>
      <c r="P258" s="110"/>
      <c r="Q258" s="110"/>
      <c r="R258" s="155"/>
      <c r="S258" s="110"/>
      <c r="T258" s="126"/>
      <c r="U258" s="110"/>
      <c r="V258" s="110"/>
      <c r="W258" s="110"/>
      <c r="X258" s="110"/>
      <c r="Y258" s="110"/>
    </row>
    <row r="259" spans="1:25" x14ac:dyDescent="0.25">
      <c r="A259" s="115"/>
      <c r="B259" s="126"/>
      <c r="C259" s="155"/>
      <c r="D259" s="126"/>
      <c r="E259" s="162"/>
      <c r="F259" s="126"/>
      <c r="G259" s="110"/>
      <c r="H259" s="155"/>
      <c r="I259" s="166"/>
      <c r="J259" s="166"/>
      <c r="K259" s="166"/>
      <c r="L259" s="110"/>
      <c r="M259" s="171"/>
      <c r="N259" s="166"/>
      <c r="O259" s="110"/>
      <c r="P259" s="110"/>
      <c r="Q259" s="110"/>
      <c r="R259" s="155"/>
      <c r="S259" s="110"/>
      <c r="T259" s="126"/>
      <c r="U259" s="110"/>
      <c r="V259" s="110"/>
      <c r="W259" s="110"/>
      <c r="X259" s="110"/>
      <c r="Y259" s="110"/>
    </row>
    <row r="260" spans="1:25" x14ac:dyDescent="0.25">
      <c r="A260" s="115"/>
      <c r="B260" s="126"/>
      <c r="C260" s="155"/>
      <c r="D260" s="126"/>
      <c r="E260" s="162"/>
      <c r="F260" s="126"/>
      <c r="G260" s="110"/>
      <c r="H260" s="155"/>
      <c r="I260" s="166"/>
      <c r="J260" s="166"/>
      <c r="K260" s="166"/>
      <c r="L260" s="110"/>
      <c r="M260" s="171"/>
      <c r="N260" s="166"/>
      <c r="O260" s="110"/>
      <c r="P260" s="110"/>
      <c r="Q260" s="110"/>
      <c r="R260" s="155"/>
      <c r="S260" s="110"/>
      <c r="T260" s="126"/>
      <c r="U260" s="110"/>
      <c r="V260" s="110"/>
      <c r="W260" s="110"/>
      <c r="X260" s="110"/>
      <c r="Y260" s="110"/>
    </row>
    <row r="261" spans="1:25" x14ac:dyDescent="0.25">
      <c r="A261" s="115"/>
      <c r="B261" s="126"/>
      <c r="C261" s="155"/>
      <c r="D261" s="126"/>
      <c r="E261" s="162"/>
      <c r="F261" s="126"/>
      <c r="G261" s="110"/>
      <c r="H261" s="155"/>
      <c r="I261" s="166"/>
      <c r="J261" s="166"/>
      <c r="K261" s="166"/>
      <c r="L261" s="110"/>
      <c r="M261" s="171"/>
      <c r="N261" s="166"/>
      <c r="O261" s="110"/>
      <c r="P261" s="110"/>
      <c r="Q261" s="110"/>
      <c r="R261" s="155"/>
      <c r="S261" s="110"/>
      <c r="T261" s="126"/>
      <c r="U261" s="110"/>
      <c r="V261" s="110"/>
      <c r="W261" s="110"/>
      <c r="X261" s="110"/>
      <c r="Y261" s="110"/>
    </row>
    <row r="262" spans="1:25" x14ac:dyDescent="0.25">
      <c r="A262" s="115"/>
      <c r="B262" s="126"/>
      <c r="C262" s="155"/>
      <c r="D262" s="126"/>
      <c r="E262" s="162"/>
      <c r="F262" s="126"/>
      <c r="G262" s="110"/>
      <c r="H262" s="155"/>
      <c r="I262" s="166"/>
      <c r="J262" s="166"/>
      <c r="K262" s="166"/>
      <c r="L262" s="110"/>
      <c r="M262" s="171"/>
      <c r="N262" s="166"/>
      <c r="O262" s="110"/>
      <c r="P262" s="110"/>
      <c r="Q262" s="110"/>
      <c r="R262" s="155"/>
      <c r="S262" s="110"/>
      <c r="T262" s="126"/>
      <c r="U262" s="110"/>
      <c r="V262" s="110"/>
      <c r="W262" s="110"/>
      <c r="X262" s="110"/>
      <c r="Y262" s="110"/>
    </row>
    <row r="263" spans="1:25" x14ac:dyDescent="0.25">
      <c r="A263" s="115"/>
      <c r="B263" s="126"/>
      <c r="C263" s="155"/>
      <c r="D263" s="126"/>
      <c r="E263" s="162"/>
      <c r="F263" s="126"/>
      <c r="G263" s="110"/>
      <c r="H263" s="155"/>
      <c r="I263" s="166"/>
      <c r="J263" s="166"/>
      <c r="K263" s="166"/>
      <c r="L263" s="110"/>
      <c r="M263" s="171"/>
      <c r="N263" s="166"/>
      <c r="O263" s="110"/>
      <c r="P263" s="110"/>
      <c r="Q263" s="110"/>
      <c r="R263" s="155"/>
      <c r="S263" s="110"/>
      <c r="T263" s="126"/>
      <c r="U263" s="110"/>
      <c r="V263" s="110"/>
      <c r="W263" s="110"/>
      <c r="X263" s="110"/>
      <c r="Y263" s="110"/>
    </row>
    <row r="264" spans="1:25" x14ac:dyDescent="0.25">
      <c r="A264" s="115"/>
      <c r="B264" s="126"/>
      <c r="C264" s="155"/>
      <c r="D264" s="126"/>
      <c r="E264" s="162"/>
      <c r="F264" s="126"/>
      <c r="G264" s="110"/>
      <c r="H264" s="155"/>
      <c r="I264" s="166"/>
      <c r="J264" s="166"/>
      <c r="K264" s="166"/>
      <c r="L264" s="110"/>
      <c r="M264" s="171"/>
      <c r="N264" s="166"/>
      <c r="O264" s="110"/>
      <c r="P264" s="110"/>
      <c r="Q264" s="110"/>
      <c r="R264" s="155"/>
      <c r="S264" s="110"/>
      <c r="T264" s="126"/>
      <c r="U264" s="110"/>
      <c r="V264" s="110"/>
      <c r="W264" s="110"/>
      <c r="X264" s="110"/>
      <c r="Y264" s="110"/>
    </row>
    <row r="265" spans="1:25" x14ac:dyDescent="0.25">
      <c r="A265" s="115"/>
      <c r="B265" s="126"/>
      <c r="C265" s="155"/>
      <c r="D265" s="126"/>
      <c r="E265" s="162"/>
      <c r="F265" s="126"/>
      <c r="G265" s="110"/>
      <c r="H265" s="155"/>
      <c r="I265" s="166"/>
      <c r="J265" s="166"/>
      <c r="K265" s="166"/>
      <c r="L265" s="110"/>
      <c r="M265" s="171"/>
      <c r="N265" s="166"/>
      <c r="O265" s="110"/>
      <c r="P265" s="110"/>
      <c r="Q265" s="110"/>
      <c r="R265" s="155"/>
      <c r="S265" s="110"/>
      <c r="T265" s="126"/>
      <c r="U265" s="110"/>
      <c r="V265" s="110"/>
      <c r="W265" s="110"/>
      <c r="X265" s="110"/>
      <c r="Y265" s="110"/>
    </row>
    <row r="266" spans="1:25" x14ac:dyDescent="0.25">
      <c r="A266" s="115"/>
      <c r="B266" s="126"/>
      <c r="C266" s="155"/>
      <c r="D266" s="126"/>
      <c r="E266" s="162"/>
      <c r="F266" s="126"/>
      <c r="G266" s="110"/>
      <c r="H266" s="155"/>
      <c r="I266" s="166"/>
      <c r="J266" s="166"/>
      <c r="K266" s="166"/>
      <c r="L266" s="110"/>
      <c r="M266" s="171"/>
      <c r="N266" s="166"/>
      <c r="O266" s="110"/>
      <c r="P266" s="110"/>
      <c r="Q266" s="110"/>
      <c r="R266" s="155"/>
      <c r="S266" s="110"/>
      <c r="T266" s="126"/>
      <c r="U266" s="110"/>
      <c r="V266" s="110"/>
      <c r="W266" s="110"/>
      <c r="X266" s="110"/>
      <c r="Y266" s="110"/>
    </row>
    <row r="267" spans="1:25" x14ac:dyDescent="0.25">
      <c r="A267" s="115"/>
      <c r="B267" s="126"/>
      <c r="C267" s="155"/>
      <c r="D267" s="126"/>
      <c r="E267" s="162"/>
      <c r="F267" s="126"/>
      <c r="G267" s="110"/>
      <c r="H267" s="155"/>
      <c r="I267" s="166"/>
      <c r="J267" s="166"/>
      <c r="K267" s="166"/>
      <c r="L267" s="110"/>
      <c r="M267" s="171"/>
      <c r="N267" s="166"/>
      <c r="O267" s="110"/>
      <c r="P267" s="110"/>
      <c r="Q267" s="110"/>
      <c r="R267" s="155"/>
      <c r="S267" s="110"/>
      <c r="T267" s="126"/>
      <c r="U267" s="110"/>
      <c r="V267" s="110"/>
      <c r="W267" s="110"/>
      <c r="X267" s="110"/>
      <c r="Y267" s="110"/>
    </row>
    <row r="268" spans="1:25" x14ac:dyDescent="0.25">
      <c r="A268" s="115"/>
      <c r="B268" s="126"/>
      <c r="C268" s="155"/>
      <c r="D268" s="126"/>
      <c r="E268" s="162"/>
      <c r="F268" s="126"/>
      <c r="G268" s="110"/>
      <c r="H268" s="155"/>
      <c r="I268" s="166"/>
      <c r="J268" s="166"/>
      <c r="K268" s="166"/>
      <c r="L268" s="110"/>
      <c r="M268" s="171"/>
      <c r="N268" s="166"/>
      <c r="O268" s="110"/>
      <c r="P268" s="110"/>
      <c r="Q268" s="110"/>
      <c r="R268" s="155"/>
      <c r="S268" s="110"/>
      <c r="T268" s="126"/>
      <c r="U268" s="110"/>
      <c r="V268" s="110"/>
      <c r="W268" s="110"/>
      <c r="X268" s="110"/>
      <c r="Y268" s="110"/>
    </row>
    <row r="269" spans="1:25" x14ac:dyDescent="0.25">
      <c r="A269" s="115"/>
      <c r="B269" s="126"/>
      <c r="C269" s="155"/>
      <c r="D269" s="126"/>
      <c r="E269" s="162"/>
      <c r="F269" s="126"/>
      <c r="G269" s="110"/>
      <c r="H269" s="155"/>
      <c r="I269" s="166"/>
      <c r="J269" s="166"/>
      <c r="K269" s="166"/>
      <c r="L269" s="110"/>
      <c r="M269" s="171"/>
      <c r="N269" s="166"/>
      <c r="O269" s="110"/>
      <c r="P269" s="110"/>
      <c r="Q269" s="110"/>
      <c r="R269" s="155"/>
      <c r="S269" s="110"/>
      <c r="T269" s="126"/>
      <c r="U269" s="110"/>
      <c r="V269" s="110"/>
      <c r="W269" s="110"/>
      <c r="X269" s="110"/>
      <c r="Y269" s="110"/>
    </row>
    <row r="270" spans="1:25" x14ac:dyDescent="0.25">
      <c r="A270" s="115"/>
      <c r="B270" s="126"/>
      <c r="C270" s="155"/>
      <c r="D270" s="126"/>
      <c r="E270" s="162"/>
      <c r="F270" s="126"/>
      <c r="G270" s="110"/>
      <c r="H270" s="155"/>
      <c r="I270" s="166"/>
      <c r="J270" s="166"/>
      <c r="K270" s="166"/>
      <c r="L270" s="110"/>
      <c r="M270" s="171"/>
      <c r="N270" s="166"/>
      <c r="O270" s="110"/>
      <c r="P270" s="110"/>
      <c r="Q270" s="110"/>
      <c r="R270" s="155"/>
      <c r="S270" s="110"/>
      <c r="T270" s="126"/>
      <c r="U270" s="110"/>
      <c r="V270" s="110"/>
      <c r="W270" s="110"/>
      <c r="X270" s="110"/>
      <c r="Y270" s="110"/>
    </row>
    <row r="271" spans="1:25" x14ac:dyDescent="0.25">
      <c r="A271" s="115"/>
      <c r="B271" s="126"/>
      <c r="C271" s="155"/>
      <c r="D271" s="126"/>
      <c r="E271" s="162"/>
      <c r="F271" s="126"/>
      <c r="G271" s="110"/>
      <c r="H271" s="155"/>
      <c r="I271" s="166"/>
      <c r="J271" s="166"/>
      <c r="K271" s="166"/>
      <c r="L271" s="110"/>
      <c r="M271" s="171"/>
      <c r="N271" s="166"/>
      <c r="O271" s="110"/>
      <c r="P271" s="110"/>
      <c r="Q271" s="110"/>
      <c r="R271" s="155"/>
      <c r="S271" s="110"/>
      <c r="T271" s="126"/>
      <c r="U271" s="110"/>
      <c r="V271" s="110"/>
      <c r="W271" s="110"/>
      <c r="X271" s="110"/>
      <c r="Y271" s="110"/>
    </row>
    <row r="272" spans="1:25" x14ac:dyDescent="0.25">
      <c r="A272" s="115"/>
      <c r="B272" s="126"/>
      <c r="C272" s="155"/>
      <c r="D272" s="126"/>
      <c r="E272" s="162"/>
      <c r="F272" s="126"/>
      <c r="G272" s="110"/>
      <c r="H272" s="155"/>
      <c r="I272" s="166"/>
      <c r="J272" s="166"/>
      <c r="K272" s="166"/>
      <c r="L272" s="110"/>
      <c r="M272" s="171"/>
      <c r="N272" s="166"/>
      <c r="O272" s="110"/>
      <c r="P272" s="110"/>
      <c r="Q272" s="110"/>
      <c r="R272" s="155"/>
      <c r="S272" s="110"/>
      <c r="T272" s="126"/>
      <c r="U272" s="110"/>
      <c r="V272" s="110"/>
      <c r="W272" s="110"/>
      <c r="X272" s="110"/>
      <c r="Y272" s="110"/>
    </row>
    <row r="273" spans="1:25" x14ac:dyDescent="0.25">
      <c r="A273" s="115"/>
      <c r="B273" s="126"/>
      <c r="C273" s="155"/>
      <c r="D273" s="126"/>
      <c r="E273" s="162"/>
      <c r="F273" s="126"/>
      <c r="G273" s="110"/>
      <c r="H273" s="155"/>
      <c r="I273" s="166"/>
      <c r="J273" s="166"/>
      <c r="K273" s="166"/>
      <c r="L273" s="110"/>
      <c r="M273" s="171"/>
      <c r="N273" s="166"/>
      <c r="O273" s="110"/>
      <c r="P273" s="110"/>
      <c r="Q273" s="110"/>
      <c r="R273" s="155"/>
      <c r="S273" s="110"/>
      <c r="T273" s="126"/>
      <c r="U273" s="110"/>
      <c r="V273" s="110"/>
      <c r="W273" s="110"/>
      <c r="X273" s="110"/>
      <c r="Y273" s="110"/>
    </row>
    <row r="274" spans="1:25" x14ac:dyDescent="0.25">
      <c r="A274" s="115"/>
      <c r="B274" s="126"/>
      <c r="C274" s="155"/>
      <c r="D274" s="126"/>
      <c r="E274" s="162"/>
      <c r="F274" s="126"/>
      <c r="G274" s="110"/>
      <c r="H274" s="155"/>
      <c r="I274" s="166"/>
      <c r="J274" s="166"/>
      <c r="K274" s="166"/>
      <c r="L274" s="110"/>
      <c r="M274" s="171"/>
      <c r="N274" s="166"/>
      <c r="O274" s="110"/>
      <c r="P274" s="110"/>
      <c r="Q274" s="110"/>
      <c r="R274" s="155"/>
      <c r="S274" s="110"/>
      <c r="T274" s="126"/>
      <c r="U274" s="110"/>
      <c r="V274" s="110"/>
      <c r="W274" s="110"/>
      <c r="X274" s="110"/>
      <c r="Y274" s="110"/>
    </row>
    <row r="275" spans="1:25" x14ac:dyDescent="0.25">
      <c r="A275" s="115"/>
      <c r="B275" s="126"/>
      <c r="C275" s="155"/>
      <c r="D275" s="126"/>
      <c r="E275" s="162"/>
      <c r="F275" s="126"/>
      <c r="G275" s="110"/>
      <c r="H275" s="155"/>
      <c r="I275" s="166"/>
      <c r="J275" s="166"/>
      <c r="K275" s="166"/>
      <c r="L275" s="110"/>
      <c r="M275" s="171"/>
      <c r="N275" s="166"/>
      <c r="O275" s="110"/>
      <c r="P275" s="110"/>
      <c r="Q275" s="110"/>
      <c r="R275" s="155"/>
      <c r="S275" s="110"/>
      <c r="T275" s="126"/>
      <c r="U275" s="110"/>
      <c r="V275" s="110"/>
      <c r="W275" s="110"/>
      <c r="X275" s="110"/>
      <c r="Y275" s="110"/>
    </row>
    <row r="276" spans="1:25" x14ac:dyDescent="0.25">
      <c r="A276" s="115"/>
      <c r="B276" s="126"/>
      <c r="C276" s="155"/>
      <c r="D276" s="126"/>
      <c r="E276" s="162"/>
      <c r="F276" s="126"/>
      <c r="G276" s="110"/>
      <c r="H276" s="155"/>
      <c r="I276" s="166"/>
      <c r="J276" s="166"/>
      <c r="K276" s="166"/>
      <c r="L276" s="110"/>
      <c r="M276" s="171"/>
      <c r="N276" s="166"/>
      <c r="O276" s="110"/>
      <c r="P276" s="110"/>
      <c r="Q276" s="110"/>
      <c r="R276" s="155"/>
      <c r="S276" s="110"/>
      <c r="T276" s="126"/>
      <c r="U276" s="110"/>
      <c r="V276" s="110"/>
      <c r="W276" s="110"/>
      <c r="X276" s="110"/>
      <c r="Y276" s="110"/>
    </row>
    <row r="277" spans="1:25" x14ac:dyDescent="0.25">
      <c r="A277" s="115"/>
      <c r="B277" s="126"/>
      <c r="C277" s="155"/>
      <c r="D277" s="126"/>
      <c r="E277" s="162"/>
      <c r="F277" s="126"/>
      <c r="G277" s="110"/>
      <c r="H277" s="155"/>
      <c r="I277" s="166"/>
      <c r="J277" s="166"/>
      <c r="K277" s="166"/>
      <c r="L277" s="110"/>
      <c r="M277" s="171"/>
      <c r="N277" s="166"/>
      <c r="O277" s="110"/>
      <c r="P277" s="110"/>
      <c r="Q277" s="110"/>
      <c r="R277" s="155"/>
      <c r="S277" s="110"/>
      <c r="T277" s="126"/>
      <c r="U277" s="110"/>
      <c r="V277" s="110"/>
      <c r="W277" s="110"/>
      <c r="X277" s="110"/>
      <c r="Y277" s="110"/>
    </row>
    <row r="278" spans="1:25" x14ac:dyDescent="0.25">
      <c r="A278" s="115"/>
      <c r="B278" s="126"/>
      <c r="C278" s="155"/>
      <c r="D278" s="126"/>
      <c r="E278" s="162"/>
      <c r="F278" s="126"/>
      <c r="G278" s="110"/>
      <c r="H278" s="155"/>
      <c r="I278" s="166"/>
      <c r="J278" s="166"/>
      <c r="K278" s="166"/>
      <c r="L278" s="110"/>
      <c r="M278" s="171"/>
      <c r="N278" s="166"/>
      <c r="O278" s="110"/>
      <c r="P278" s="110"/>
      <c r="Q278" s="110"/>
      <c r="R278" s="155"/>
      <c r="S278" s="110"/>
      <c r="T278" s="126"/>
      <c r="U278" s="110"/>
      <c r="V278" s="110"/>
      <c r="W278" s="110"/>
      <c r="X278" s="110"/>
      <c r="Y278" s="110"/>
    </row>
    <row r="279" spans="1:25" x14ac:dyDescent="0.25">
      <c r="A279" s="115"/>
      <c r="B279" s="126"/>
      <c r="C279" s="155"/>
      <c r="D279" s="126"/>
      <c r="E279" s="162"/>
      <c r="F279" s="126"/>
      <c r="G279" s="110"/>
      <c r="H279" s="155"/>
      <c r="I279" s="166"/>
      <c r="J279" s="166"/>
      <c r="K279" s="166"/>
      <c r="L279" s="110"/>
      <c r="M279" s="171"/>
      <c r="N279" s="166"/>
      <c r="O279" s="110"/>
      <c r="P279" s="110"/>
      <c r="Q279" s="110"/>
      <c r="R279" s="155"/>
      <c r="S279" s="110"/>
      <c r="T279" s="126"/>
      <c r="U279" s="110"/>
      <c r="V279" s="110"/>
      <c r="W279" s="110"/>
      <c r="X279" s="110"/>
      <c r="Y279" s="110"/>
    </row>
    <row r="280" spans="1:25" x14ac:dyDescent="0.25">
      <c r="A280" s="115"/>
      <c r="B280" s="126"/>
      <c r="C280" s="155"/>
      <c r="D280" s="126"/>
      <c r="E280" s="162"/>
      <c r="F280" s="126"/>
      <c r="G280" s="110"/>
      <c r="H280" s="155"/>
      <c r="I280" s="166"/>
      <c r="J280" s="166"/>
      <c r="K280" s="166"/>
      <c r="L280" s="110"/>
      <c r="M280" s="171"/>
      <c r="N280" s="166"/>
      <c r="O280" s="110"/>
      <c r="P280" s="110"/>
      <c r="Q280" s="110"/>
      <c r="R280" s="155"/>
      <c r="S280" s="110"/>
      <c r="T280" s="126"/>
      <c r="U280" s="110"/>
      <c r="V280" s="110"/>
      <c r="W280" s="110"/>
      <c r="X280" s="110"/>
      <c r="Y280" s="110"/>
    </row>
    <row r="281" spans="1:25" x14ac:dyDescent="0.25">
      <c r="A281" s="115"/>
      <c r="B281" s="126"/>
      <c r="C281" s="155"/>
      <c r="D281" s="126"/>
      <c r="E281" s="162"/>
      <c r="F281" s="126"/>
      <c r="G281" s="110"/>
      <c r="H281" s="155"/>
      <c r="I281" s="166"/>
      <c r="J281" s="166"/>
      <c r="K281" s="166"/>
      <c r="L281" s="110"/>
      <c r="M281" s="171"/>
      <c r="N281" s="166"/>
      <c r="O281" s="110"/>
      <c r="P281" s="110"/>
      <c r="Q281" s="110"/>
      <c r="R281" s="155"/>
      <c r="S281" s="110"/>
      <c r="T281" s="126"/>
      <c r="U281" s="110"/>
      <c r="V281" s="110"/>
      <c r="W281" s="110"/>
      <c r="X281" s="110"/>
      <c r="Y281" s="110"/>
    </row>
    <row r="282" spans="1:25" x14ac:dyDescent="0.25">
      <c r="A282" s="115"/>
      <c r="B282" s="126"/>
      <c r="C282" s="155"/>
      <c r="D282" s="126"/>
      <c r="E282" s="162"/>
      <c r="F282" s="126"/>
      <c r="G282" s="110"/>
      <c r="H282" s="155"/>
      <c r="I282" s="166"/>
      <c r="J282" s="166"/>
      <c r="K282" s="166"/>
      <c r="L282" s="110"/>
      <c r="M282" s="171"/>
      <c r="N282" s="166"/>
      <c r="O282" s="110"/>
      <c r="P282" s="110"/>
      <c r="Q282" s="110"/>
      <c r="R282" s="155"/>
      <c r="S282" s="110"/>
      <c r="T282" s="126"/>
      <c r="U282" s="110"/>
      <c r="V282" s="110"/>
      <c r="W282" s="110"/>
      <c r="X282" s="110"/>
      <c r="Y282" s="110"/>
    </row>
    <row r="283" spans="1:25" x14ac:dyDescent="0.25">
      <c r="A283" s="115"/>
      <c r="B283" s="126"/>
      <c r="C283" s="155"/>
      <c r="D283" s="126"/>
      <c r="E283" s="162"/>
      <c r="F283" s="126"/>
      <c r="G283" s="110"/>
      <c r="H283" s="155"/>
      <c r="I283" s="166"/>
      <c r="J283" s="166"/>
      <c r="K283" s="166"/>
      <c r="L283" s="110"/>
      <c r="M283" s="171"/>
      <c r="N283" s="166"/>
      <c r="O283" s="110"/>
      <c r="P283" s="110"/>
      <c r="Q283" s="110"/>
      <c r="R283" s="155"/>
      <c r="S283" s="110"/>
      <c r="T283" s="126"/>
      <c r="U283" s="110"/>
      <c r="V283" s="110"/>
      <c r="W283" s="110"/>
      <c r="X283" s="110"/>
      <c r="Y283" s="110"/>
    </row>
    <row r="284" spans="1:25" x14ac:dyDescent="0.25">
      <c r="A284" s="115"/>
      <c r="B284" s="126"/>
      <c r="C284" s="155"/>
      <c r="D284" s="126"/>
      <c r="E284" s="162"/>
      <c r="F284" s="126"/>
      <c r="G284" s="110"/>
      <c r="H284" s="155"/>
      <c r="I284" s="166"/>
      <c r="J284" s="166"/>
      <c r="K284" s="166"/>
      <c r="L284" s="110"/>
      <c r="M284" s="171"/>
      <c r="N284" s="166"/>
      <c r="O284" s="110"/>
      <c r="P284" s="110"/>
      <c r="Q284" s="110"/>
      <c r="R284" s="155"/>
      <c r="S284" s="110"/>
      <c r="T284" s="126"/>
      <c r="U284" s="110"/>
      <c r="V284" s="110"/>
      <c r="W284" s="110"/>
      <c r="X284" s="110"/>
      <c r="Y284" s="110"/>
    </row>
    <row r="285" spans="1:25" x14ac:dyDescent="0.25">
      <c r="A285" s="115"/>
      <c r="B285" s="126"/>
      <c r="C285" s="155"/>
      <c r="D285" s="126"/>
      <c r="E285" s="162"/>
      <c r="F285" s="126"/>
      <c r="G285" s="110"/>
      <c r="H285" s="155"/>
      <c r="I285" s="166"/>
      <c r="J285" s="166"/>
      <c r="K285" s="166"/>
      <c r="L285" s="110"/>
      <c r="M285" s="171"/>
      <c r="N285" s="166"/>
      <c r="O285" s="110"/>
      <c r="P285" s="110"/>
      <c r="Q285" s="110"/>
      <c r="R285" s="155"/>
      <c r="S285" s="110"/>
      <c r="T285" s="126"/>
      <c r="U285" s="110"/>
      <c r="V285" s="110"/>
      <c r="W285" s="110"/>
      <c r="X285" s="110"/>
      <c r="Y285" s="110"/>
    </row>
    <row r="286" spans="1:25" x14ac:dyDescent="0.25">
      <c r="A286" s="115"/>
      <c r="B286" s="126"/>
      <c r="C286" s="155"/>
      <c r="D286" s="126"/>
      <c r="E286" s="162"/>
      <c r="F286" s="126"/>
      <c r="G286" s="110"/>
      <c r="H286" s="155"/>
      <c r="I286" s="166"/>
      <c r="J286" s="166"/>
      <c r="K286" s="166"/>
      <c r="L286" s="110"/>
      <c r="M286" s="171"/>
      <c r="N286" s="166"/>
      <c r="O286" s="110"/>
      <c r="P286" s="110"/>
      <c r="Q286" s="110"/>
      <c r="R286" s="155"/>
      <c r="S286" s="110"/>
      <c r="T286" s="126"/>
      <c r="U286" s="110"/>
      <c r="V286" s="110"/>
      <c r="W286" s="110"/>
      <c r="X286" s="110"/>
      <c r="Y286" s="110"/>
    </row>
    <row r="287" spans="1:25" x14ac:dyDescent="0.25">
      <c r="A287" s="115"/>
      <c r="B287" s="126"/>
      <c r="C287" s="155"/>
      <c r="D287" s="126"/>
      <c r="E287" s="162"/>
      <c r="F287" s="126"/>
      <c r="G287" s="110"/>
      <c r="H287" s="155"/>
      <c r="I287" s="166"/>
      <c r="J287" s="166"/>
      <c r="K287" s="166"/>
      <c r="L287" s="110"/>
      <c r="M287" s="171"/>
      <c r="N287" s="166"/>
      <c r="O287" s="110"/>
      <c r="P287" s="110"/>
      <c r="Q287" s="110"/>
      <c r="R287" s="155"/>
      <c r="S287" s="110"/>
      <c r="T287" s="126"/>
      <c r="U287" s="110"/>
      <c r="V287" s="110"/>
      <c r="W287" s="110"/>
      <c r="X287" s="110"/>
      <c r="Y287" s="110"/>
    </row>
    <row r="288" spans="1:25" x14ac:dyDescent="0.25">
      <c r="A288" s="115"/>
      <c r="B288" s="126"/>
      <c r="C288" s="155"/>
      <c r="D288" s="126"/>
      <c r="E288" s="162"/>
      <c r="F288" s="126"/>
      <c r="G288" s="110"/>
      <c r="H288" s="155"/>
      <c r="I288" s="166"/>
      <c r="J288" s="166"/>
      <c r="K288" s="166"/>
      <c r="L288" s="110"/>
      <c r="M288" s="171"/>
      <c r="N288" s="166"/>
      <c r="O288" s="110"/>
      <c r="P288" s="110"/>
      <c r="Q288" s="110"/>
      <c r="R288" s="155"/>
      <c r="S288" s="110"/>
      <c r="T288" s="126"/>
      <c r="U288" s="110"/>
      <c r="V288" s="110"/>
      <c r="W288" s="110"/>
      <c r="X288" s="110"/>
      <c r="Y288" s="110"/>
    </row>
    <row r="289" spans="1:25" x14ac:dyDescent="0.25">
      <c r="A289" s="115"/>
      <c r="B289" s="126"/>
      <c r="C289" s="155"/>
      <c r="D289" s="126"/>
      <c r="E289" s="162"/>
      <c r="F289" s="126"/>
      <c r="G289" s="110"/>
      <c r="H289" s="155"/>
      <c r="I289" s="166"/>
      <c r="J289" s="166"/>
      <c r="K289" s="166"/>
      <c r="L289" s="110"/>
      <c r="M289" s="171"/>
      <c r="N289" s="166"/>
      <c r="O289" s="110"/>
      <c r="P289" s="110"/>
      <c r="Q289" s="110"/>
      <c r="R289" s="155"/>
      <c r="S289" s="110"/>
      <c r="T289" s="126"/>
      <c r="U289" s="110"/>
      <c r="V289" s="110"/>
      <c r="W289" s="110"/>
      <c r="X289" s="110"/>
      <c r="Y289" s="110"/>
    </row>
    <row r="290" spans="1:25" x14ac:dyDescent="0.25">
      <c r="A290" s="115"/>
      <c r="B290" s="126"/>
      <c r="C290" s="155"/>
      <c r="D290" s="126"/>
      <c r="E290" s="162"/>
      <c r="F290" s="126"/>
      <c r="G290" s="110"/>
      <c r="H290" s="155"/>
      <c r="I290" s="166"/>
      <c r="J290" s="166"/>
      <c r="K290" s="166"/>
      <c r="L290" s="110"/>
      <c r="M290" s="171"/>
      <c r="N290" s="166"/>
      <c r="O290" s="110"/>
      <c r="P290" s="110"/>
      <c r="Q290" s="110"/>
      <c r="R290" s="155"/>
      <c r="S290" s="110"/>
      <c r="T290" s="126"/>
      <c r="U290" s="110"/>
      <c r="V290" s="110"/>
      <c r="W290" s="110"/>
      <c r="X290" s="110"/>
      <c r="Y290" s="110"/>
    </row>
    <row r="291" spans="1:25" x14ac:dyDescent="0.25">
      <c r="A291" s="115"/>
      <c r="B291" s="126"/>
      <c r="C291" s="155"/>
      <c r="D291" s="126"/>
      <c r="E291" s="162"/>
      <c r="F291" s="126"/>
      <c r="G291" s="110"/>
      <c r="H291" s="155"/>
      <c r="I291" s="166"/>
      <c r="J291" s="166"/>
      <c r="K291" s="166"/>
      <c r="L291" s="110"/>
      <c r="M291" s="171"/>
      <c r="N291" s="166"/>
      <c r="O291" s="110"/>
      <c r="P291" s="110"/>
      <c r="Q291" s="110"/>
      <c r="R291" s="155"/>
      <c r="S291" s="110"/>
      <c r="T291" s="126"/>
      <c r="U291" s="110"/>
      <c r="V291" s="110"/>
      <c r="W291" s="110"/>
      <c r="X291" s="110"/>
      <c r="Y291" s="110"/>
    </row>
    <row r="292" spans="1:25" x14ac:dyDescent="0.25">
      <c r="A292" s="115"/>
      <c r="B292" s="126"/>
      <c r="C292" s="155"/>
      <c r="D292" s="126"/>
      <c r="E292" s="162"/>
      <c r="F292" s="126"/>
      <c r="G292" s="110"/>
      <c r="H292" s="155"/>
      <c r="I292" s="166"/>
      <c r="J292" s="166"/>
      <c r="K292" s="166"/>
      <c r="L292" s="110"/>
      <c r="M292" s="171"/>
      <c r="N292" s="166"/>
      <c r="O292" s="110"/>
      <c r="P292" s="110"/>
      <c r="Q292" s="110"/>
      <c r="R292" s="155"/>
      <c r="S292" s="110"/>
      <c r="T292" s="126"/>
      <c r="U292" s="110"/>
      <c r="V292" s="110"/>
      <c r="W292" s="110"/>
      <c r="X292" s="110"/>
      <c r="Y292" s="110"/>
    </row>
    <row r="293" spans="1:25" x14ac:dyDescent="0.25">
      <c r="A293" s="115"/>
      <c r="B293" s="126"/>
      <c r="C293" s="155"/>
      <c r="D293" s="126"/>
      <c r="E293" s="162"/>
      <c r="F293" s="126"/>
      <c r="G293" s="110"/>
      <c r="H293" s="155"/>
      <c r="I293" s="166"/>
      <c r="J293" s="166"/>
      <c r="K293" s="166"/>
      <c r="L293" s="110"/>
      <c r="M293" s="171"/>
      <c r="N293" s="166"/>
      <c r="O293" s="110"/>
      <c r="P293" s="110"/>
      <c r="Q293" s="110"/>
      <c r="R293" s="155"/>
      <c r="S293" s="110"/>
      <c r="T293" s="126"/>
      <c r="U293" s="110"/>
      <c r="V293" s="110"/>
      <c r="W293" s="110"/>
      <c r="X293" s="110"/>
      <c r="Y293" s="110"/>
    </row>
    <row r="294" spans="1:25" x14ac:dyDescent="0.25">
      <c r="A294" s="115"/>
      <c r="B294" s="126"/>
      <c r="C294" s="155"/>
      <c r="D294" s="126"/>
      <c r="E294" s="162"/>
      <c r="F294" s="126"/>
      <c r="G294" s="110"/>
      <c r="H294" s="155"/>
      <c r="I294" s="166"/>
      <c r="J294" s="166"/>
      <c r="K294" s="166"/>
      <c r="L294" s="110"/>
      <c r="M294" s="171"/>
      <c r="N294" s="166"/>
      <c r="O294" s="110"/>
      <c r="P294" s="110"/>
      <c r="Q294" s="110"/>
      <c r="R294" s="155"/>
      <c r="S294" s="110"/>
      <c r="T294" s="126"/>
      <c r="U294" s="110"/>
      <c r="V294" s="110"/>
      <c r="W294" s="110"/>
      <c r="X294" s="110"/>
      <c r="Y294" s="110"/>
    </row>
    <row r="295" spans="1:25" x14ac:dyDescent="0.25">
      <c r="A295" s="115"/>
      <c r="B295" s="126"/>
      <c r="C295" s="155"/>
      <c r="D295" s="126"/>
      <c r="E295" s="162"/>
      <c r="F295" s="126"/>
      <c r="G295" s="110"/>
      <c r="H295" s="155"/>
      <c r="I295" s="166"/>
      <c r="J295" s="166"/>
      <c r="K295" s="166"/>
      <c r="L295" s="110"/>
      <c r="M295" s="171"/>
      <c r="N295" s="166"/>
      <c r="O295" s="110"/>
      <c r="P295" s="110"/>
      <c r="Q295" s="110"/>
      <c r="R295" s="155"/>
      <c r="S295" s="110"/>
      <c r="T295" s="126"/>
      <c r="U295" s="110"/>
      <c r="V295" s="110"/>
      <c r="W295" s="110"/>
      <c r="X295" s="110"/>
      <c r="Y295" s="110"/>
    </row>
    <row r="296" spans="1:25" x14ac:dyDescent="0.25">
      <c r="A296" s="115"/>
      <c r="B296" s="126"/>
      <c r="C296" s="155"/>
      <c r="D296" s="126"/>
      <c r="E296" s="162"/>
      <c r="F296" s="126"/>
      <c r="G296" s="110"/>
      <c r="H296" s="155"/>
      <c r="I296" s="166"/>
      <c r="J296" s="166"/>
      <c r="K296" s="166"/>
      <c r="L296" s="110"/>
      <c r="M296" s="171"/>
      <c r="N296" s="166"/>
      <c r="O296" s="110"/>
      <c r="P296" s="110"/>
      <c r="Q296" s="110"/>
      <c r="R296" s="155"/>
      <c r="S296" s="110"/>
      <c r="T296" s="126"/>
      <c r="U296" s="110"/>
      <c r="V296" s="110"/>
      <c r="W296" s="110"/>
      <c r="X296" s="110"/>
      <c r="Y296" s="110"/>
    </row>
    <row r="297" spans="1:25" x14ac:dyDescent="0.25">
      <c r="A297" s="115"/>
      <c r="B297" s="126"/>
      <c r="C297" s="155"/>
      <c r="D297" s="126"/>
      <c r="E297" s="162"/>
      <c r="F297" s="126"/>
      <c r="G297" s="110"/>
      <c r="H297" s="155"/>
      <c r="I297" s="166"/>
      <c r="J297" s="166"/>
      <c r="K297" s="166"/>
      <c r="L297" s="110"/>
      <c r="M297" s="171"/>
      <c r="N297" s="166"/>
      <c r="O297" s="110"/>
      <c r="P297" s="110"/>
      <c r="Q297" s="110"/>
      <c r="R297" s="155"/>
      <c r="S297" s="110"/>
      <c r="T297" s="126"/>
      <c r="U297" s="110"/>
      <c r="V297" s="110"/>
      <c r="W297" s="110"/>
      <c r="X297" s="110"/>
      <c r="Y297" s="110"/>
    </row>
    <row r="298" spans="1:25" x14ac:dyDescent="0.25">
      <c r="A298" s="115"/>
      <c r="B298" s="126"/>
      <c r="C298" s="155"/>
      <c r="D298" s="126"/>
      <c r="E298" s="162"/>
      <c r="F298" s="126"/>
      <c r="G298" s="110"/>
      <c r="H298" s="155"/>
      <c r="I298" s="166"/>
      <c r="J298" s="166"/>
      <c r="K298" s="166"/>
      <c r="L298" s="110"/>
      <c r="M298" s="171"/>
      <c r="N298" s="166"/>
      <c r="O298" s="110"/>
      <c r="P298" s="110"/>
      <c r="Q298" s="110"/>
      <c r="R298" s="155"/>
      <c r="S298" s="110"/>
      <c r="T298" s="126"/>
      <c r="U298" s="110"/>
      <c r="V298" s="110"/>
      <c r="W298" s="110"/>
      <c r="X298" s="110"/>
      <c r="Y298" s="110"/>
    </row>
    <row r="299" spans="1:25" x14ac:dyDescent="0.25">
      <c r="A299" s="115"/>
      <c r="B299" s="126"/>
      <c r="C299" s="155"/>
      <c r="D299" s="126"/>
      <c r="E299" s="162"/>
      <c r="F299" s="126"/>
      <c r="G299" s="110"/>
      <c r="H299" s="155"/>
      <c r="I299" s="166"/>
      <c r="J299" s="166"/>
      <c r="K299" s="166"/>
      <c r="L299" s="110"/>
      <c r="M299" s="171"/>
      <c r="N299" s="166"/>
      <c r="O299" s="110"/>
      <c r="P299" s="110"/>
      <c r="Q299" s="110"/>
      <c r="R299" s="155"/>
      <c r="S299" s="110"/>
      <c r="T299" s="126"/>
      <c r="U299" s="110"/>
      <c r="V299" s="110"/>
      <c r="W299" s="110"/>
      <c r="X299" s="110"/>
      <c r="Y299" s="110"/>
    </row>
    <row r="300" spans="1:25" x14ac:dyDescent="0.25">
      <c r="A300" s="115"/>
      <c r="B300" s="126"/>
      <c r="C300" s="155"/>
      <c r="D300" s="126"/>
      <c r="E300" s="162"/>
      <c r="F300" s="126"/>
      <c r="G300" s="110"/>
      <c r="H300" s="155"/>
      <c r="I300" s="166"/>
      <c r="J300" s="166"/>
      <c r="K300" s="166"/>
      <c r="L300" s="110"/>
      <c r="M300" s="171"/>
      <c r="N300" s="166"/>
      <c r="O300" s="110"/>
      <c r="P300" s="110"/>
      <c r="Q300" s="110"/>
      <c r="R300" s="155"/>
      <c r="S300" s="110"/>
      <c r="T300" s="126"/>
      <c r="U300" s="110"/>
      <c r="V300" s="110"/>
      <c r="W300" s="110"/>
      <c r="X300" s="110"/>
      <c r="Y300" s="110"/>
    </row>
    <row r="301" spans="1:25" x14ac:dyDescent="0.25">
      <c r="A301" s="115"/>
      <c r="B301" s="126"/>
      <c r="C301" s="155"/>
      <c r="D301" s="126"/>
      <c r="E301" s="162"/>
      <c r="F301" s="126"/>
      <c r="G301" s="110"/>
      <c r="H301" s="155"/>
      <c r="I301" s="166"/>
      <c r="J301" s="166"/>
      <c r="K301" s="166"/>
      <c r="L301" s="110"/>
      <c r="M301" s="171"/>
      <c r="N301" s="166"/>
      <c r="O301" s="110"/>
      <c r="P301" s="110"/>
      <c r="Q301" s="110"/>
      <c r="R301" s="155"/>
      <c r="S301" s="110"/>
      <c r="T301" s="126"/>
      <c r="U301" s="110"/>
      <c r="V301" s="110"/>
      <c r="W301" s="110"/>
      <c r="X301" s="110"/>
      <c r="Y301" s="110"/>
    </row>
    <row r="302" spans="1:25" x14ac:dyDescent="0.25">
      <c r="A302" s="115"/>
      <c r="B302" s="126"/>
      <c r="C302" s="155"/>
      <c r="D302" s="126"/>
      <c r="E302" s="162"/>
      <c r="F302" s="126"/>
      <c r="G302" s="110"/>
      <c r="H302" s="155"/>
      <c r="I302" s="166"/>
      <c r="J302" s="166"/>
      <c r="K302" s="166"/>
      <c r="L302" s="110"/>
      <c r="M302" s="171"/>
      <c r="N302" s="166"/>
      <c r="O302" s="110"/>
      <c r="P302" s="110"/>
      <c r="Q302" s="110"/>
      <c r="R302" s="155"/>
      <c r="S302" s="110"/>
      <c r="T302" s="126"/>
      <c r="U302" s="110"/>
      <c r="V302" s="110"/>
      <c r="W302" s="110"/>
      <c r="X302" s="110"/>
      <c r="Y302" s="110"/>
    </row>
    <row r="303" spans="1:25" x14ac:dyDescent="0.25">
      <c r="A303" s="115"/>
      <c r="B303" s="126"/>
      <c r="C303" s="155"/>
      <c r="D303" s="126"/>
      <c r="E303" s="162"/>
      <c r="F303" s="126"/>
      <c r="G303" s="110"/>
      <c r="H303" s="155"/>
      <c r="I303" s="166"/>
      <c r="J303" s="166"/>
      <c r="K303" s="166"/>
      <c r="L303" s="110"/>
      <c r="M303" s="171"/>
      <c r="N303" s="166"/>
      <c r="O303" s="110"/>
      <c r="P303" s="110"/>
      <c r="Q303" s="110"/>
      <c r="R303" s="155"/>
      <c r="S303" s="110"/>
      <c r="T303" s="126"/>
      <c r="U303" s="110"/>
      <c r="V303" s="110"/>
      <c r="W303" s="110"/>
      <c r="X303" s="110"/>
      <c r="Y303" s="110"/>
    </row>
    <row r="304" spans="1:25" x14ac:dyDescent="0.25">
      <c r="A304" s="115"/>
      <c r="B304" s="126"/>
      <c r="C304" s="155"/>
      <c r="D304" s="126"/>
      <c r="E304" s="162"/>
      <c r="F304" s="126"/>
      <c r="G304" s="110"/>
      <c r="H304" s="155"/>
      <c r="I304" s="166"/>
      <c r="J304" s="166"/>
      <c r="K304" s="166"/>
      <c r="L304" s="110"/>
      <c r="M304" s="171"/>
      <c r="N304" s="166"/>
      <c r="O304" s="110"/>
      <c r="P304" s="110"/>
      <c r="Q304" s="110"/>
      <c r="R304" s="155"/>
      <c r="S304" s="110"/>
      <c r="T304" s="126"/>
      <c r="U304" s="110"/>
      <c r="V304" s="110"/>
      <c r="W304" s="110"/>
      <c r="X304" s="110"/>
      <c r="Y304" s="110"/>
    </row>
    <row r="305" spans="1:25" x14ac:dyDescent="0.25">
      <c r="A305" s="115"/>
      <c r="B305" s="126"/>
      <c r="C305" s="155"/>
      <c r="D305" s="126"/>
      <c r="E305" s="162"/>
      <c r="F305" s="126"/>
      <c r="G305" s="110"/>
      <c r="H305" s="155"/>
      <c r="I305" s="166"/>
      <c r="J305" s="166"/>
      <c r="K305" s="166"/>
      <c r="L305" s="110"/>
      <c r="M305" s="171"/>
      <c r="N305" s="166"/>
      <c r="O305" s="110"/>
      <c r="P305" s="110"/>
      <c r="Q305" s="110"/>
      <c r="R305" s="155"/>
      <c r="S305" s="110"/>
      <c r="T305" s="126"/>
      <c r="U305" s="110"/>
      <c r="V305" s="110"/>
      <c r="W305" s="110"/>
      <c r="X305" s="110"/>
      <c r="Y305" s="110"/>
    </row>
    <row r="306" spans="1:25" x14ac:dyDescent="0.25">
      <c r="A306" s="115"/>
      <c r="B306" s="126"/>
      <c r="C306" s="155"/>
      <c r="D306" s="126"/>
      <c r="E306" s="162"/>
      <c r="F306" s="126"/>
      <c r="G306" s="110"/>
      <c r="H306" s="155"/>
      <c r="I306" s="166"/>
      <c r="J306" s="166"/>
      <c r="K306" s="166"/>
      <c r="L306" s="110"/>
      <c r="M306" s="171"/>
      <c r="N306" s="166"/>
      <c r="O306" s="110"/>
      <c r="P306" s="110"/>
      <c r="Q306" s="110"/>
      <c r="R306" s="155"/>
      <c r="S306" s="110"/>
      <c r="T306" s="126"/>
      <c r="U306" s="110"/>
      <c r="V306" s="110"/>
      <c r="W306" s="110"/>
      <c r="X306" s="110"/>
      <c r="Y306" s="110"/>
    </row>
    <row r="307" spans="1:25" x14ac:dyDescent="0.25">
      <c r="A307" s="115"/>
      <c r="B307" s="126"/>
      <c r="C307" s="155"/>
      <c r="D307" s="126"/>
      <c r="E307" s="162"/>
      <c r="F307" s="126"/>
      <c r="G307" s="110"/>
      <c r="H307" s="155"/>
      <c r="I307" s="166"/>
      <c r="J307" s="166"/>
      <c r="K307" s="166"/>
      <c r="L307" s="110"/>
      <c r="M307" s="171"/>
      <c r="N307" s="166"/>
      <c r="O307" s="110"/>
      <c r="P307" s="110"/>
      <c r="Q307" s="110"/>
      <c r="R307" s="155"/>
      <c r="S307" s="110"/>
      <c r="T307" s="126"/>
      <c r="U307" s="110"/>
      <c r="V307" s="110"/>
      <c r="W307" s="110"/>
      <c r="X307" s="110"/>
      <c r="Y307" s="110"/>
    </row>
    <row r="308" spans="1:25" x14ac:dyDescent="0.25">
      <c r="A308" s="115"/>
      <c r="B308" s="126"/>
      <c r="C308" s="155"/>
      <c r="D308" s="126"/>
      <c r="E308" s="162"/>
      <c r="F308" s="126"/>
      <c r="G308" s="110"/>
      <c r="H308" s="155"/>
      <c r="I308" s="166"/>
      <c r="J308" s="166"/>
      <c r="K308" s="166"/>
      <c r="L308" s="110"/>
      <c r="M308" s="171"/>
      <c r="N308" s="166"/>
      <c r="O308" s="110"/>
      <c r="P308" s="110"/>
      <c r="Q308" s="110"/>
      <c r="R308" s="155"/>
      <c r="S308" s="110"/>
      <c r="T308" s="126"/>
      <c r="U308" s="110"/>
      <c r="V308" s="110"/>
      <c r="W308" s="110"/>
      <c r="X308" s="110"/>
      <c r="Y308" s="110"/>
    </row>
    <row r="309" spans="1:25" x14ac:dyDescent="0.25">
      <c r="A309" s="115"/>
      <c r="B309" s="126"/>
      <c r="C309" s="155"/>
      <c r="D309" s="126"/>
      <c r="E309" s="162"/>
      <c r="F309" s="126"/>
      <c r="G309" s="110"/>
      <c r="H309" s="155"/>
      <c r="I309" s="166"/>
      <c r="J309" s="166"/>
      <c r="K309" s="166"/>
      <c r="L309" s="110"/>
      <c r="M309" s="171"/>
      <c r="N309" s="166"/>
      <c r="O309" s="110"/>
      <c r="P309" s="110"/>
      <c r="Q309" s="110"/>
      <c r="R309" s="155"/>
      <c r="S309" s="110"/>
      <c r="T309" s="126"/>
      <c r="U309" s="110"/>
      <c r="V309" s="110"/>
      <c r="W309" s="110"/>
      <c r="X309" s="110"/>
      <c r="Y309" s="110"/>
    </row>
    <row r="310" spans="1:25" x14ac:dyDescent="0.25">
      <c r="A310" s="115"/>
      <c r="B310" s="126"/>
      <c r="C310" s="155"/>
      <c r="D310" s="126"/>
      <c r="E310" s="162"/>
      <c r="F310" s="126"/>
      <c r="G310" s="110"/>
      <c r="H310" s="155"/>
      <c r="I310" s="166"/>
      <c r="J310" s="166"/>
      <c r="K310" s="166"/>
      <c r="L310" s="110"/>
      <c r="M310" s="171"/>
      <c r="N310" s="166"/>
      <c r="O310" s="110"/>
      <c r="P310" s="110"/>
      <c r="Q310" s="110"/>
      <c r="R310" s="155"/>
      <c r="S310" s="110"/>
      <c r="T310" s="126"/>
      <c r="U310" s="110"/>
      <c r="V310" s="110"/>
      <c r="W310" s="110"/>
      <c r="X310" s="110"/>
      <c r="Y310" s="110"/>
    </row>
    <row r="311" spans="1:25" x14ac:dyDescent="0.25">
      <c r="A311" s="115"/>
      <c r="B311" s="126"/>
      <c r="C311" s="155"/>
      <c r="D311" s="126"/>
      <c r="E311" s="162"/>
      <c r="F311" s="126"/>
      <c r="G311" s="110"/>
      <c r="H311" s="155"/>
      <c r="I311" s="166"/>
      <c r="J311" s="166"/>
      <c r="K311" s="166"/>
      <c r="L311" s="110"/>
      <c r="M311" s="171"/>
      <c r="N311" s="166"/>
      <c r="O311" s="110"/>
      <c r="P311" s="110"/>
      <c r="Q311" s="110"/>
      <c r="R311" s="155"/>
      <c r="S311" s="110"/>
      <c r="T311" s="126"/>
      <c r="U311" s="110"/>
      <c r="V311" s="110"/>
      <c r="W311" s="110"/>
      <c r="X311" s="110"/>
      <c r="Y311" s="110"/>
    </row>
    <row r="312" spans="1:25" x14ac:dyDescent="0.25">
      <c r="A312" s="115"/>
      <c r="B312" s="126"/>
      <c r="C312" s="155"/>
      <c r="D312" s="126"/>
      <c r="E312" s="162"/>
      <c r="F312" s="126"/>
      <c r="G312" s="110"/>
      <c r="H312" s="155"/>
      <c r="I312" s="166"/>
      <c r="J312" s="166"/>
      <c r="K312" s="166"/>
      <c r="L312" s="110"/>
      <c r="M312" s="171"/>
      <c r="N312" s="166"/>
      <c r="O312" s="110"/>
      <c r="P312" s="110"/>
      <c r="Q312" s="110"/>
      <c r="R312" s="155"/>
      <c r="S312" s="110"/>
      <c r="T312" s="126"/>
      <c r="U312" s="110"/>
      <c r="V312" s="110"/>
      <c r="W312" s="110"/>
      <c r="X312" s="110"/>
      <c r="Y312" s="110"/>
    </row>
    <row r="313" spans="1:25" x14ac:dyDescent="0.25">
      <c r="A313" s="115"/>
      <c r="B313" s="126"/>
      <c r="C313" s="155"/>
      <c r="D313" s="126"/>
      <c r="E313" s="162"/>
      <c r="F313" s="126"/>
      <c r="G313" s="110"/>
      <c r="H313" s="155"/>
      <c r="I313" s="166"/>
      <c r="J313" s="166"/>
      <c r="K313" s="166"/>
      <c r="L313" s="110"/>
      <c r="M313" s="171"/>
      <c r="N313" s="166"/>
      <c r="O313" s="110"/>
      <c r="P313" s="110"/>
      <c r="Q313" s="110"/>
      <c r="R313" s="155"/>
      <c r="S313" s="110"/>
      <c r="T313" s="126"/>
      <c r="U313" s="110"/>
      <c r="V313" s="110"/>
      <c r="W313" s="110"/>
      <c r="X313" s="110"/>
      <c r="Y313" s="110"/>
    </row>
    <row r="314" spans="1:25" x14ac:dyDescent="0.25">
      <c r="A314" s="115"/>
      <c r="B314" s="126"/>
      <c r="C314" s="155"/>
      <c r="D314" s="126"/>
      <c r="E314" s="162"/>
      <c r="F314" s="126"/>
      <c r="G314" s="110"/>
      <c r="H314" s="155"/>
      <c r="I314" s="166"/>
      <c r="J314" s="166"/>
      <c r="K314" s="166"/>
      <c r="L314" s="110"/>
      <c r="M314" s="171"/>
      <c r="N314" s="166"/>
      <c r="O314" s="110"/>
      <c r="P314" s="110"/>
      <c r="Q314" s="110"/>
      <c r="R314" s="155"/>
      <c r="S314" s="110"/>
      <c r="T314" s="126"/>
      <c r="U314" s="110"/>
      <c r="V314" s="110"/>
      <c r="W314" s="110"/>
      <c r="X314" s="110"/>
      <c r="Y314" s="110"/>
    </row>
    <row r="315" spans="1:25" x14ac:dyDescent="0.25">
      <c r="A315" s="115"/>
      <c r="B315" s="126"/>
      <c r="C315" s="155"/>
      <c r="D315" s="126"/>
      <c r="E315" s="162"/>
      <c r="F315" s="126"/>
      <c r="G315" s="110"/>
      <c r="H315" s="155"/>
      <c r="I315" s="166"/>
      <c r="J315" s="166"/>
      <c r="K315" s="166"/>
      <c r="L315" s="110"/>
      <c r="M315" s="171"/>
      <c r="N315" s="166"/>
      <c r="O315" s="110"/>
      <c r="P315" s="110"/>
      <c r="Q315" s="110"/>
      <c r="R315" s="155"/>
      <c r="S315" s="110"/>
      <c r="T315" s="126"/>
      <c r="U315" s="110"/>
      <c r="V315" s="110"/>
      <c r="W315" s="110"/>
      <c r="X315" s="110"/>
      <c r="Y315" s="110"/>
    </row>
    <row r="316" spans="1:25" x14ac:dyDescent="0.25">
      <c r="A316" s="115"/>
      <c r="B316" s="126"/>
      <c r="C316" s="155"/>
      <c r="D316" s="126"/>
      <c r="E316" s="162"/>
      <c r="F316" s="126"/>
      <c r="G316" s="110"/>
      <c r="H316" s="155"/>
      <c r="I316" s="166"/>
      <c r="J316" s="166"/>
      <c r="K316" s="166"/>
      <c r="L316" s="110"/>
      <c r="M316" s="171"/>
      <c r="N316" s="166"/>
      <c r="O316" s="110"/>
      <c r="P316" s="110"/>
      <c r="Q316" s="110"/>
      <c r="R316" s="155"/>
      <c r="S316" s="110"/>
      <c r="T316" s="126"/>
      <c r="U316" s="110"/>
      <c r="V316" s="110"/>
      <c r="W316" s="110"/>
      <c r="X316" s="110"/>
      <c r="Y316" s="110"/>
    </row>
    <row r="317" spans="1:25" x14ac:dyDescent="0.25">
      <c r="A317" s="115"/>
      <c r="B317" s="126"/>
      <c r="C317" s="155"/>
      <c r="D317" s="126"/>
      <c r="E317" s="162"/>
      <c r="F317" s="126"/>
      <c r="G317" s="110"/>
      <c r="H317" s="155"/>
      <c r="I317" s="166"/>
      <c r="J317" s="166"/>
      <c r="K317" s="166"/>
      <c r="L317" s="110"/>
      <c r="M317" s="171"/>
      <c r="N317" s="166"/>
      <c r="O317" s="110"/>
      <c r="P317" s="110"/>
      <c r="Q317" s="110"/>
      <c r="R317" s="155"/>
      <c r="S317" s="110"/>
      <c r="T317" s="126"/>
      <c r="U317" s="110"/>
      <c r="V317" s="110"/>
      <c r="W317" s="110"/>
      <c r="X317" s="110"/>
      <c r="Y317" s="110"/>
    </row>
    <row r="318" spans="1:25" x14ac:dyDescent="0.25">
      <c r="A318" s="115"/>
      <c r="B318" s="126"/>
      <c r="C318" s="155"/>
      <c r="D318" s="126"/>
      <c r="E318" s="162"/>
      <c r="F318" s="126"/>
      <c r="G318" s="110"/>
      <c r="H318" s="155"/>
      <c r="I318" s="166"/>
      <c r="J318" s="166"/>
      <c r="K318" s="166"/>
      <c r="L318" s="110"/>
      <c r="M318" s="171"/>
      <c r="N318" s="166"/>
      <c r="O318" s="110"/>
      <c r="P318" s="110"/>
      <c r="Q318" s="110"/>
      <c r="R318" s="155"/>
      <c r="S318" s="110"/>
      <c r="T318" s="126"/>
      <c r="U318" s="110"/>
      <c r="V318" s="110"/>
      <c r="W318" s="110"/>
      <c r="X318" s="110"/>
      <c r="Y318" s="110"/>
    </row>
    <row r="319" spans="1:25" x14ac:dyDescent="0.25">
      <c r="A319" s="115"/>
      <c r="B319" s="126"/>
      <c r="C319" s="155"/>
      <c r="D319" s="126"/>
      <c r="E319" s="162"/>
      <c r="F319" s="126"/>
      <c r="G319" s="110"/>
      <c r="H319" s="155"/>
      <c r="I319" s="166"/>
      <c r="J319" s="166"/>
      <c r="K319" s="166"/>
      <c r="L319" s="110"/>
      <c r="M319" s="171"/>
      <c r="N319" s="166"/>
      <c r="O319" s="110"/>
      <c r="P319" s="110"/>
      <c r="Q319" s="110"/>
      <c r="R319" s="155"/>
      <c r="S319" s="110"/>
      <c r="T319" s="126"/>
      <c r="U319" s="110"/>
      <c r="V319" s="110"/>
      <c r="W319" s="110"/>
      <c r="X319" s="110"/>
      <c r="Y319" s="110"/>
    </row>
    <row r="320" spans="1:25" x14ac:dyDescent="0.25">
      <c r="A320" s="115"/>
      <c r="B320" s="126"/>
      <c r="C320" s="155"/>
      <c r="D320" s="126"/>
      <c r="E320" s="162"/>
      <c r="F320" s="126"/>
      <c r="G320" s="110"/>
      <c r="H320" s="155"/>
      <c r="I320" s="166"/>
      <c r="J320" s="166"/>
      <c r="K320" s="166"/>
      <c r="L320" s="110"/>
      <c r="M320" s="171"/>
      <c r="N320" s="166"/>
      <c r="O320" s="110"/>
      <c r="P320" s="110"/>
      <c r="Q320" s="110"/>
      <c r="R320" s="155"/>
      <c r="S320" s="110"/>
      <c r="T320" s="126"/>
      <c r="U320" s="110"/>
      <c r="V320" s="110"/>
      <c r="W320" s="110"/>
      <c r="X320" s="110"/>
      <c r="Y320" s="110"/>
    </row>
    <row r="321" spans="1:25" x14ac:dyDescent="0.25">
      <c r="A321" s="115"/>
      <c r="B321" s="126"/>
      <c r="C321" s="155"/>
      <c r="D321" s="126"/>
      <c r="E321" s="162"/>
      <c r="F321" s="126"/>
      <c r="G321" s="110"/>
      <c r="H321" s="155"/>
      <c r="I321" s="166"/>
      <c r="J321" s="166"/>
      <c r="K321" s="166"/>
      <c r="L321" s="110"/>
      <c r="M321" s="171"/>
      <c r="N321" s="166"/>
      <c r="O321" s="110"/>
      <c r="P321" s="110"/>
      <c r="Q321" s="110"/>
      <c r="R321" s="155"/>
      <c r="S321" s="110"/>
      <c r="T321" s="126"/>
      <c r="U321" s="110"/>
      <c r="V321" s="110"/>
      <c r="W321" s="110"/>
      <c r="X321" s="110"/>
      <c r="Y321" s="110"/>
    </row>
    <row r="322" spans="1:25" x14ac:dyDescent="0.25">
      <c r="A322" s="115"/>
      <c r="B322" s="126"/>
      <c r="C322" s="155"/>
      <c r="D322" s="126"/>
      <c r="E322" s="162"/>
      <c r="F322" s="126"/>
      <c r="G322" s="110"/>
      <c r="H322" s="155"/>
      <c r="I322" s="166"/>
      <c r="J322" s="166"/>
      <c r="K322" s="166"/>
      <c r="L322" s="110"/>
      <c r="M322" s="171"/>
      <c r="N322" s="166"/>
      <c r="O322" s="110"/>
      <c r="P322" s="110"/>
      <c r="Q322" s="110"/>
      <c r="R322" s="155"/>
      <c r="S322" s="110"/>
      <c r="T322" s="126"/>
      <c r="U322" s="110"/>
      <c r="V322" s="110"/>
      <c r="W322" s="110"/>
      <c r="X322" s="110"/>
      <c r="Y322" s="110"/>
    </row>
    <row r="323" spans="1:25" x14ac:dyDescent="0.25">
      <c r="A323" s="115"/>
      <c r="B323" s="126"/>
      <c r="C323" s="155"/>
      <c r="D323" s="126"/>
      <c r="E323" s="162"/>
      <c r="F323" s="126"/>
      <c r="G323" s="110"/>
      <c r="H323" s="155"/>
      <c r="I323" s="166"/>
      <c r="J323" s="166"/>
      <c r="K323" s="166"/>
      <c r="L323" s="110"/>
      <c r="M323" s="171"/>
      <c r="N323" s="166"/>
      <c r="O323" s="110"/>
      <c r="P323" s="110"/>
      <c r="Q323" s="110"/>
      <c r="R323" s="155"/>
      <c r="S323" s="110"/>
      <c r="T323" s="126"/>
      <c r="U323" s="110"/>
      <c r="V323" s="110"/>
      <c r="W323" s="110"/>
      <c r="X323" s="110"/>
      <c r="Y323" s="110"/>
    </row>
    <row r="324" spans="1:25" x14ac:dyDescent="0.25">
      <c r="A324" s="115"/>
      <c r="B324" s="126"/>
      <c r="C324" s="155"/>
      <c r="D324" s="126"/>
      <c r="E324" s="162"/>
      <c r="F324" s="126"/>
      <c r="G324" s="110"/>
      <c r="H324" s="155"/>
      <c r="I324" s="166"/>
      <c r="J324" s="166"/>
      <c r="K324" s="166"/>
      <c r="L324" s="110"/>
      <c r="M324" s="171"/>
      <c r="N324" s="166"/>
      <c r="O324" s="110"/>
      <c r="P324" s="110"/>
      <c r="Q324" s="110"/>
      <c r="R324" s="155"/>
      <c r="S324" s="110"/>
      <c r="T324" s="126"/>
      <c r="U324" s="110"/>
      <c r="V324" s="110"/>
      <c r="W324" s="110"/>
      <c r="X324" s="110"/>
      <c r="Y324" s="110"/>
    </row>
    <row r="325" spans="1:25" x14ac:dyDescent="0.25">
      <c r="A325" s="115"/>
      <c r="B325" s="126"/>
      <c r="C325" s="155"/>
      <c r="D325" s="126"/>
      <c r="E325" s="162"/>
      <c r="F325" s="126"/>
      <c r="G325" s="110"/>
      <c r="H325" s="155"/>
      <c r="I325" s="166"/>
      <c r="J325" s="166"/>
      <c r="K325" s="166"/>
      <c r="L325" s="110"/>
      <c r="M325" s="171"/>
      <c r="N325" s="166"/>
      <c r="O325" s="110"/>
      <c r="P325" s="110"/>
      <c r="Q325" s="110"/>
      <c r="R325" s="155"/>
      <c r="S325" s="110"/>
      <c r="T325" s="126"/>
      <c r="U325" s="110"/>
      <c r="V325" s="110"/>
      <c r="W325" s="110"/>
      <c r="X325" s="110"/>
      <c r="Y325" s="110"/>
    </row>
    <row r="326" spans="1:25" x14ac:dyDescent="0.25">
      <c r="A326" s="115"/>
      <c r="B326" s="126"/>
      <c r="C326" s="155"/>
      <c r="D326" s="126"/>
      <c r="E326" s="162"/>
      <c r="F326" s="126"/>
      <c r="G326" s="110"/>
      <c r="H326" s="155"/>
      <c r="I326" s="166"/>
      <c r="J326" s="166"/>
      <c r="K326" s="166"/>
      <c r="L326" s="110"/>
      <c r="M326" s="171"/>
      <c r="N326" s="166"/>
      <c r="O326" s="110"/>
      <c r="P326" s="110"/>
      <c r="Q326" s="110"/>
      <c r="R326" s="155"/>
      <c r="S326" s="110"/>
      <c r="T326" s="126"/>
      <c r="U326" s="110"/>
      <c r="V326" s="110"/>
      <c r="W326" s="110"/>
      <c r="X326" s="110"/>
      <c r="Y326" s="110"/>
    </row>
    <row r="327" spans="1:25" x14ac:dyDescent="0.25">
      <c r="A327" s="115"/>
      <c r="B327" s="126"/>
      <c r="C327" s="155"/>
      <c r="D327" s="126"/>
      <c r="E327" s="162"/>
      <c r="F327" s="126"/>
      <c r="G327" s="110"/>
      <c r="H327" s="155"/>
      <c r="I327" s="166"/>
      <c r="J327" s="166"/>
      <c r="K327" s="166"/>
      <c r="L327" s="110"/>
      <c r="M327" s="171"/>
      <c r="N327" s="166"/>
      <c r="O327" s="110"/>
      <c r="P327" s="110"/>
      <c r="Q327" s="110"/>
      <c r="R327" s="155"/>
      <c r="S327" s="110"/>
      <c r="T327" s="126"/>
      <c r="U327" s="110"/>
      <c r="V327" s="110"/>
      <c r="W327" s="110"/>
      <c r="X327" s="110"/>
      <c r="Y327" s="110"/>
    </row>
    <row r="328" spans="1:25" x14ac:dyDescent="0.25">
      <c r="A328" s="115"/>
      <c r="B328" s="126"/>
      <c r="C328" s="155"/>
      <c r="D328" s="126"/>
      <c r="E328" s="162"/>
      <c r="F328" s="126"/>
      <c r="G328" s="110"/>
      <c r="H328" s="155"/>
      <c r="I328" s="166"/>
      <c r="J328" s="166"/>
      <c r="K328" s="166"/>
      <c r="L328" s="110"/>
      <c r="M328" s="171"/>
      <c r="N328" s="166"/>
      <c r="O328" s="110"/>
      <c r="P328" s="110"/>
      <c r="Q328" s="110"/>
      <c r="R328" s="155"/>
      <c r="S328" s="110"/>
      <c r="T328" s="126"/>
      <c r="U328" s="110"/>
      <c r="V328" s="110"/>
      <c r="W328" s="110"/>
      <c r="X328" s="110"/>
      <c r="Y328" s="110"/>
    </row>
    <row r="329" spans="1:25" x14ac:dyDescent="0.25">
      <c r="A329" s="115"/>
      <c r="B329" s="126"/>
      <c r="C329" s="155"/>
      <c r="D329" s="126"/>
      <c r="E329" s="162"/>
      <c r="F329" s="126"/>
      <c r="G329" s="110"/>
      <c r="H329" s="155"/>
      <c r="I329" s="166"/>
      <c r="J329" s="166"/>
      <c r="K329" s="166"/>
      <c r="L329" s="110"/>
      <c r="M329" s="171"/>
      <c r="N329" s="166"/>
      <c r="O329" s="110"/>
      <c r="P329" s="110"/>
      <c r="Q329" s="110"/>
      <c r="R329" s="155"/>
      <c r="S329" s="110"/>
      <c r="T329" s="126"/>
      <c r="U329" s="110"/>
      <c r="V329" s="110"/>
      <c r="W329" s="110"/>
      <c r="X329" s="110"/>
      <c r="Y329" s="110"/>
    </row>
    <row r="330" spans="1:25" x14ac:dyDescent="0.25">
      <c r="A330" s="115"/>
      <c r="B330" s="126"/>
      <c r="C330" s="155"/>
      <c r="D330" s="126"/>
      <c r="E330" s="162"/>
      <c r="F330" s="126"/>
      <c r="G330" s="110"/>
      <c r="H330" s="155"/>
      <c r="I330" s="166"/>
      <c r="J330" s="166"/>
      <c r="K330" s="166"/>
      <c r="L330" s="110"/>
      <c r="M330" s="171"/>
      <c r="N330" s="166"/>
      <c r="O330" s="110"/>
      <c r="P330" s="110"/>
      <c r="Q330" s="110"/>
      <c r="R330" s="155"/>
      <c r="S330" s="110"/>
      <c r="T330" s="126"/>
      <c r="U330" s="110"/>
      <c r="V330" s="110"/>
      <c r="W330" s="110"/>
      <c r="X330" s="110"/>
      <c r="Y330" s="110"/>
    </row>
    <row r="331" spans="1:25" x14ac:dyDescent="0.25">
      <c r="A331" s="115"/>
      <c r="B331" s="126"/>
      <c r="C331" s="155"/>
      <c r="D331" s="126"/>
      <c r="E331" s="162"/>
      <c r="F331" s="126"/>
      <c r="G331" s="110"/>
      <c r="H331" s="155"/>
      <c r="I331" s="166"/>
      <c r="J331" s="166"/>
      <c r="K331" s="166"/>
      <c r="L331" s="110"/>
      <c r="M331" s="171"/>
      <c r="N331" s="166"/>
      <c r="O331" s="110"/>
      <c r="P331" s="110"/>
      <c r="Q331" s="110"/>
      <c r="R331" s="155"/>
      <c r="S331" s="110"/>
      <c r="T331" s="126"/>
      <c r="U331" s="110"/>
      <c r="V331" s="110"/>
      <c r="W331" s="110"/>
      <c r="X331" s="110"/>
      <c r="Y331" s="110"/>
    </row>
    <row r="332" spans="1:25" x14ac:dyDescent="0.25">
      <c r="A332" s="115"/>
      <c r="B332" s="126"/>
      <c r="C332" s="155"/>
      <c r="D332" s="126"/>
      <c r="E332" s="162"/>
      <c r="F332" s="126"/>
      <c r="G332" s="110"/>
      <c r="H332" s="155"/>
      <c r="I332" s="166"/>
      <c r="J332" s="166"/>
      <c r="K332" s="166"/>
      <c r="L332" s="110"/>
      <c r="M332" s="171"/>
      <c r="N332" s="166"/>
      <c r="O332" s="110"/>
      <c r="P332" s="110"/>
      <c r="Q332" s="110"/>
      <c r="R332" s="155"/>
      <c r="S332" s="110"/>
      <c r="T332" s="126"/>
      <c r="U332" s="110"/>
      <c r="V332" s="110"/>
      <c r="W332" s="110"/>
      <c r="X332" s="110"/>
      <c r="Y332" s="110"/>
    </row>
    <row r="333" spans="1:25" x14ac:dyDescent="0.25">
      <c r="A333" s="115"/>
      <c r="B333" s="126"/>
      <c r="C333" s="155"/>
      <c r="D333" s="126"/>
      <c r="E333" s="162"/>
      <c r="F333" s="126"/>
      <c r="G333" s="110"/>
      <c r="H333" s="155"/>
      <c r="I333" s="166"/>
      <c r="J333" s="166"/>
      <c r="K333" s="166"/>
      <c r="L333" s="110"/>
      <c r="M333" s="171"/>
      <c r="N333" s="166"/>
      <c r="O333" s="110"/>
      <c r="P333" s="110"/>
      <c r="Q333" s="110"/>
      <c r="R333" s="155"/>
      <c r="S333" s="110"/>
      <c r="T333" s="126"/>
      <c r="U333" s="110"/>
      <c r="V333" s="110"/>
      <c r="W333" s="110"/>
      <c r="X333" s="110"/>
      <c r="Y333" s="110"/>
    </row>
    <row r="334" spans="1:25" x14ac:dyDescent="0.25">
      <c r="A334" s="115"/>
      <c r="B334" s="126"/>
      <c r="C334" s="155"/>
      <c r="D334" s="126"/>
      <c r="E334" s="162"/>
      <c r="F334" s="126"/>
      <c r="G334" s="110"/>
      <c r="H334" s="155"/>
      <c r="I334" s="166"/>
      <c r="J334" s="166"/>
      <c r="K334" s="166"/>
      <c r="L334" s="110"/>
      <c r="M334" s="171"/>
      <c r="N334" s="166"/>
      <c r="O334" s="110"/>
      <c r="P334" s="110"/>
      <c r="Q334" s="110"/>
      <c r="R334" s="155"/>
      <c r="S334" s="110"/>
      <c r="T334" s="126"/>
      <c r="U334" s="110"/>
      <c r="V334" s="110"/>
      <c r="W334" s="110"/>
      <c r="X334" s="110"/>
      <c r="Y334" s="110"/>
    </row>
    <row r="335" spans="1:25" x14ac:dyDescent="0.25">
      <c r="A335" s="115"/>
      <c r="B335" s="126"/>
      <c r="C335" s="155"/>
      <c r="D335" s="126"/>
      <c r="E335" s="162"/>
      <c r="F335" s="126"/>
      <c r="G335" s="110"/>
      <c r="H335" s="155"/>
      <c r="I335" s="166"/>
      <c r="J335" s="166"/>
      <c r="K335" s="166"/>
      <c r="L335" s="110"/>
      <c r="M335" s="171"/>
      <c r="N335" s="166"/>
      <c r="O335" s="110"/>
      <c r="P335" s="110"/>
      <c r="Q335" s="110"/>
      <c r="R335" s="155"/>
      <c r="S335" s="110"/>
      <c r="T335" s="126"/>
      <c r="U335" s="110"/>
      <c r="V335" s="110"/>
      <c r="W335" s="110"/>
      <c r="X335" s="110"/>
      <c r="Y335" s="110"/>
    </row>
    <row r="336" spans="1:25" x14ac:dyDescent="0.25">
      <c r="A336" s="115"/>
      <c r="B336" s="126"/>
      <c r="C336" s="155"/>
      <c r="D336" s="126"/>
      <c r="E336" s="162"/>
      <c r="F336" s="126"/>
      <c r="G336" s="110"/>
      <c r="H336" s="155"/>
      <c r="I336" s="166"/>
      <c r="J336" s="166"/>
      <c r="K336" s="166"/>
      <c r="L336" s="110"/>
      <c r="M336" s="171"/>
      <c r="N336" s="166"/>
      <c r="O336" s="110"/>
      <c r="P336" s="110"/>
      <c r="Q336" s="110"/>
      <c r="R336" s="155"/>
      <c r="S336" s="110"/>
      <c r="T336" s="126"/>
      <c r="U336" s="110"/>
      <c r="V336" s="110"/>
      <c r="W336" s="110"/>
      <c r="X336" s="110"/>
      <c r="Y336" s="110"/>
    </row>
    <row r="337" spans="1:25" x14ac:dyDescent="0.25">
      <c r="A337" s="115"/>
      <c r="B337" s="126"/>
      <c r="C337" s="155"/>
      <c r="D337" s="126"/>
      <c r="E337" s="162"/>
      <c r="F337" s="126"/>
      <c r="G337" s="110"/>
      <c r="H337" s="155"/>
      <c r="I337" s="166"/>
      <c r="J337" s="166"/>
      <c r="K337" s="166"/>
      <c r="L337" s="110"/>
      <c r="M337" s="171"/>
      <c r="N337" s="166"/>
      <c r="O337" s="110"/>
      <c r="P337" s="110"/>
      <c r="Q337" s="110"/>
      <c r="R337" s="155"/>
      <c r="S337" s="110"/>
      <c r="T337" s="126"/>
      <c r="U337" s="110"/>
      <c r="V337" s="110"/>
      <c r="W337" s="110"/>
      <c r="X337" s="110"/>
      <c r="Y337" s="110"/>
    </row>
    <row r="338" spans="1:25" x14ac:dyDescent="0.25">
      <c r="A338" s="115"/>
      <c r="B338" s="126"/>
      <c r="C338" s="155"/>
      <c r="D338" s="126"/>
      <c r="E338" s="162"/>
      <c r="F338" s="126"/>
      <c r="G338" s="110"/>
      <c r="H338" s="155"/>
      <c r="I338" s="166"/>
      <c r="J338" s="166"/>
      <c r="K338" s="166"/>
      <c r="L338" s="110"/>
      <c r="M338" s="171"/>
      <c r="N338" s="166"/>
      <c r="O338" s="110"/>
      <c r="P338" s="110"/>
      <c r="Q338" s="110"/>
      <c r="R338" s="155"/>
      <c r="S338" s="110"/>
      <c r="T338" s="126"/>
      <c r="U338" s="110"/>
      <c r="V338" s="110"/>
      <c r="W338" s="110"/>
      <c r="X338" s="110"/>
      <c r="Y338" s="110"/>
    </row>
    <row r="339" spans="1:25" x14ac:dyDescent="0.25">
      <c r="A339" s="115"/>
      <c r="B339" s="126"/>
      <c r="C339" s="155"/>
      <c r="D339" s="126"/>
      <c r="E339" s="162"/>
      <c r="F339" s="126"/>
      <c r="G339" s="110"/>
      <c r="H339" s="155"/>
      <c r="I339" s="166"/>
      <c r="J339" s="166"/>
      <c r="K339" s="166"/>
      <c r="L339" s="110"/>
      <c r="M339" s="171"/>
      <c r="N339" s="166"/>
      <c r="O339" s="110"/>
      <c r="P339" s="110"/>
      <c r="Q339" s="110"/>
      <c r="R339" s="155"/>
      <c r="S339" s="110"/>
      <c r="T339" s="126"/>
      <c r="U339" s="110"/>
      <c r="V339" s="110"/>
      <c r="W339" s="110"/>
      <c r="X339" s="110"/>
      <c r="Y339" s="110"/>
    </row>
    <row r="340" spans="1:25" x14ac:dyDescent="0.25">
      <c r="A340" s="115"/>
      <c r="B340" s="126"/>
      <c r="C340" s="155"/>
      <c r="D340" s="126"/>
      <c r="E340" s="162"/>
      <c r="F340" s="126"/>
      <c r="G340" s="110"/>
      <c r="H340" s="155"/>
      <c r="I340" s="166"/>
      <c r="J340" s="166"/>
      <c r="K340" s="166"/>
      <c r="L340" s="110"/>
      <c r="M340" s="171"/>
      <c r="N340" s="166"/>
      <c r="O340" s="110"/>
      <c r="P340" s="110"/>
      <c r="Q340" s="110"/>
      <c r="R340" s="155"/>
      <c r="S340" s="110"/>
      <c r="T340" s="126"/>
      <c r="U340" s="110"/>
      <c r="V340" s="110"/>
      <c r="W340" s="110"/>
      <c r="X340" s="110"/>
      <c r="Y340" s="110"/>
    </row>
    <row r="341" spans="1:25" x14ac:dyDescent="0.25">
      <c r="A341" s="115"/>
      <c r="B341" s="126"/>
      <c r="C341" s="155"/>
      <c r="D341" s="126"/>
      <c r="E341" s="162"/>
      <c r="F341" s="126"/>
      <c r="G341" s="110"/>
      <c r="H341" s="155"/>
      <c r="I341" s="166"/>
      <c r="J341" s="166"/>
      <c r="K341" s="166"/>
      <c r="L341" s="110"/>
      <c r="M341" s="171"/>
      <c r="N341" s="166"/>
      <c r="O341" s="110"/>
      <c r="P341" s="110"/>
      <c r="Q341" s="110"/>
      <c r="R341" s="155"/>
      <c r="S341" s="110"/>
      <c r="T341" s="126"/>
      <c r="U341" s="110"/>
      <c r="V341" s="110"/>
      <c r="W341" s="110"/>
      <c r="X341" s="110"/>
      <c r="Y341" s="110"/>
    </row>
    <row r="342" spans="1:25" x14ac:dyDescent="0.25">
      <c r="A342" s="115"/>
      <c r="B342" s="126"/>
      <c r="C342" s="155"/>
      <c r="D342" s="126"/>
      <c r="E342" s="162"/>
      <c r="F342" s="126"/>
      <c r="G342" s="110"/>
      <c r="H342" s="155"/>
      <c r="I342" s="166"/>
      <c r="J342" s="166"/>
      <c r="K342" s="166"/>
      <c r="L342" s="110"/>
      <c r="M342" s="171"/>
      <c r="N342" s="166"/>
      <c r="O342" s="110"/>
      <c r="P342" s="110"/>
      <c r="Q342" s="110"/>
      <c r="R342" s="155"/>
      <c r="S342" s="110"/>
      <c r="T342" s="126"/>
      <c r="U342" s="110"/>
      <c r="V342" s="110"/>
      <c r="W342" s="110"/>
      <c r="X342" s="110"/>
      <c r="Y342" s="110"/>
    </row>
    <row r="343" spans="1:25" x14ac:dyDescent="0.25">
      <c r="A343" s="115"/>
      <c r="B343" s="126"/>
      <c r="C343" s="155"/>
      <c r="D343" s="126"/>
      <c r="E343" s="162"/>
      <c r="F343" s="126"/>
      <c r="G343" s="110"/>
      <c r="H343" s="155"/>
      <c r="I343" s="166"/>
      <c r="J343" s="166"/>
      <c r="K343" s="166"/>
      <c r="L343" s="110"/>
      <c r="M343" s="171"/>
      <c r="N343" s="166"/>
      <c r="O343" s="110"/>
      <c r="P343" s="110"/>
      <c r="Q343" s="110"/>
      <c r="R343" s="155"/>
      <c r="S343" s="110"/>
      <c r="T343" s="126"/>
      <c r="U343" s="110"/>
      <c r="V343" s="110"/>
      <c r="W343" s="110"/>
      <c r="X343" s="110"/>
      <c r="Y343" s="110"/>
    </row>
    <row r="344" spans="1:25" x14ac:dyDescent="0.25">
      <c r="A344" s="115"/>
      <c r="B344" s="126"/>
      <c r="C344" s="155"/>
      <c r="D344" s="126"/>
      <c r="E344" s="162"/>
      <c r="F344" s="126"/>
      <c r="G344" s="110"/>
      <c r="H344" s="155"/>
      <c r="I344" s="166"/>
      <c r="J344" s="166"/>
      <c r="K344" s="166"/>
      <c r="L344" s="110"/>
      <c r="M344" s="171"/>
      <c r="N344" s="166"/>
      <c r="O344" s="110"/>
      <c r="P344" s="110"/>
      <c r="Q344" s="110"/>
      <c r="R344" s="155"/>
      <c r="S344" s="110"/>
      <c r="T344" s="126"/>
      <c r="U344" s="110"/>
      <c r="V344" s="110"/>
      <c r="W344" s="110"/>
      <c r="X344" s="110"/>
      <c r="Y344" s="110"/>
    </row>
    <row r="345" spans="1:25" x14ac:dyDescent="0.25">
      <c r="A345" s="115"/>
      <c r="B345" s="126"/>
      <c r="C345" s="155"/>
      <c r="D345" s="126"/>
      <c r="E345" s="162"/>
      <c r="F345" s="126"/>
      <c r="G345" s="110"/>
      <c r="H345" s="155"/>
      <c r="I345" s="166"/>
      <c r="J345" s="166"/>
      <c r="K345" s="166"/>
      <c r="L345" s="110"/>
      <c r="M345" s="171"/>
      <c r="N345" s="166"/>
      <c r="O345" s="110"/>
      <c r="P345" s="110"/>
      <c r="Q345" s="110"/>
      <c r="R345" s="155"/>
      <c r="S345" s="110"/>
      <c r="T345" s="126"/>
      <c r="U345" s="110"/>
      <c r="V345" s="110"/>
      <c r="W345" s="110"/>
      <c r="X345" s="110"/>
      <c r="Y345" s="110"/>
    </row>
    <row r="346" spans="1:25" x14ac:dyDescent="0.25">
      <c r="A346" s="115"/>
      <c r="B346" s="126"/>
      <c r="C346" s="155"/>
      <c r="D346" s="126"/>
      <c r="E346" s="162"/>
      <c r="F346" s="126"/>
      <c r="G346" s="110"/>
      <c r="H346" s="155"/>
      <c r="I346" s="166"/>
      <c r="J346" s="166"/>
      <c r="K346" s="166"/>
      <c r="L346" s="110"/>
      <c r="M346" s="171"/>
      <c r="N346" s="166"/>
      <c r="O346" s="110"/>
      <c r="P346" s="110"/>
      <c r="Q346" s="110"/>
      <c r="R346" s="155"/>
      <c r="S346" s="110"/>
      <c r="T346" s="126"/>
      <c r="U346" s="110"/>
      <c r="V346" s="110"/>
      <c r="W346" s="110"/>
      <c r="X346" s="110"/>
      <c r="Y346" s="110"/>
    </row>
    <row r="347" spans="1:25" x14ac:dyDescent="0.25">
      <c r="A347" s="115"/>
      <c r="B347" s="126"/>
      <c r="C347" s="155"/>
      <c r="D347" s="126"/>
      <c r="E347" s="162"/>
      <c r="F347" s="126"/>
      <c r="G347" s="110"/>
      <c r="H347" s="155"/>
      <c r="I347" s="166"/>
      <c r="J347" s="166"/>
      <c r="K347" s="166"/>
      <c r="L347" s="110"/>
      <c r="M347" s="171"/>
      <c r="N347" s="166"/>
      <c r="O347" s="110"/>
      <c r="P347" s="110"/>
      <c r="Q347" s="110"/>
      <c r="R347" s="155"/>
      <c r="S347" s="110"/>
      <c r="T347" s="126"/>
      <c r="U347" s="110"/>
      <c r="V347" s="110"/>
      <c r="W347" s="110"/>
      <c r="X347" s="110"/>
      <c r="Y347" s="110"/>
    </row>
    <row r="348" spans="1:25" x14ac:dyDescent="0.25">
      <c r="A348" s="115"/>
      <c r="B348" s="126"/>
      <c r="C348" s="155"/>
      <c r="D348" s="126"/>
      <c r="E348" s="162"/>
      <c r="F348" s="126"/>
      <c r="G348" s="110"/>
      <c r="H348" s="155"/>
      <c r="I348" s="166"/>
      <c r="J348" s="166"/>
      <c r="K348" s="166"/>
      <c r="L348" s="110"/>
      <c r="M348" s="171"/>
      <c r="N348" s="166"/>
      <c r="O348" s="110"/>
      <c r="P348" s="110"/>
      <c r="Q348" s="110"/>
      <c r="R348" s="155"/>
      <c r="S348" s="110"/>
      <c r="T348" s="126"/>
      <c r="U348" s="110"/>
      <c r="V348" s="110"/>
      <c r="W348" s="110"/>
      <c r="X348" s="110"/>
      <c r="Y348" s="110"/>
    </row>
    <row r="349" spans="1:25" x14ac:dyDescent="0.25">
      <c r="A349" s="115"/>
      <c r="B349" s="126"/>
      <c r="C349" s="155"/>
      <c r="D349" s="126"/>
      <c r="E349" s="162"/>
      <c r="F349" s="126"/>
      <c r="G349" s="110"/>
      <c r="H349" s="155"/>
      <c r="I349" s="166"/>
      <c r="J349" s="166"/>
      <c r="K349" s="166"/>
      <c r="L349" s="110"/>
      <c r="M349" s="171"/>
      <c r="N349" s="166"/>
      <c r="O349" s="110"/>
      <c r="P349" s="110"/>
      <c r="Q349" s="110"/>
      <c r="R349" s="155"/>
      <c r="S349" s="110"/>
      <c r="T349" s="126"/>
      <c r="U349" s="110"/>
      <c r="V349" s="110"/>
      <c r="W349" s="110"/>
      <c r="X349" s="110"/>
      <c r="Y349" s="110"/>
    </row>
    <row r="350" spans="1:25" x14ac:dyDescent="0.25">
      <c r="A350" s="115"/>
      <c r="B350" s="126"/>
      <c r="C350" s="155"/>
      <c r="D350" s="126"/>
      <c r="E350" s="162"/>
      <c r="F350" s="126"/>
      <c r="G350" s="110"/>
      <c r="H350" s="155"/>
      <c r="I350" s="166"/>
      <c r="J350" s="166"/>
      <c r="K350" s="166"/>
      <c r="L350" s="110"/>
      <c r="M350" s="171"/>
      <c r="N350" s="166"/>
      <c r="O350" s="110"/>
      <c r="P350" s="110"/>
      <c r="Q350" s="110"/>
      <c r="R350" s="155"/>
      <c r="S350" s="110"/>
      <c r="T350" s="126"/>
      <c r="U350" s="110"/>
      <c r="V350" s="110"/>
      <c r="W350" s="110"/>
      <c r="X350" s="110"/>
      <c r="Y350" s="110"/>
    </row>
    <row r="351" spans="1:25" x14ac:dyDescent="0.25">
      <c r="A351" s="115"/>
      <c r="B351" s="126"/>
      <c r="C351" s="155"/>
      <c r="D351" s="126"/>
      <c r="E351" s="162"/>
      <c r="F351" s="126"/>
      <c r="G351" s="110"/>
      <c r="H351" s="155"/>
      <c r="I351" s="166"/>
      <c r="J351" s="166"/>
      <c r="K351" s="166"/>
      <c r="L351" s="110"/>
      <c r="M351" s="171"/>
      <c r="N351" s="166"/>
      <c r="O351" s="110"/>
      <c r="P351" s="110"/>
      <c r="Q351" s="110"/>
      <c r="R351" s="155"/>
      <c r="S351" s="110"/>
      <c r="T351" s="126"/>
      <c r="U351" s="110"/>
      <c r="V351" s="110"/>
      <c r="W351" s="110"/>
      <c r="X351" s="110"/>
      <c r="Y351" s="110"/>
    </row>
    <row r="352" spans="1:25" x14ac:dyDescent="0.25">
      <c r="A352" s="115"/>
      <c r="B352" s="126"/>
      <c r="C352" s="155"/>
      <c r="D352" s="126"/>
      <c r="E352" s="162"/>
      <c r="F352" s="126"/>
      <c r="G352" s="110"/>
      <c r="H352" s="155"/>
      <c r="I352" s="166"/>
      <c r="J352" s="166"/>
      <c r="K352" s="166"/>
      <c r="L352" s="110"/>
      <c r="M352" s="171"/>
      <c r="N352" s="166"/>
      <c r="O352" s="110"/>
      <c r="P352" s="110"/>
      <c r="Q352" s="110"/>
      <c r="R352" s="155"/>
      <c r="S352" s="110"/>
      <c r="T352" s="126"/>
      <c r="U352" s="110"/>
      <c r="V352" s="110"/>
      <c r="W352" s="110"/>
      <c r="X352" s="110"/>
      <c r="Y352" s="110"/>
    </row>
    <row r="353" spans="1:25" x14ac:dyDescent="0.25">
      <c r="A353" s="115"/>
      <c r="B353" s="126"/>
      <c r="C353" s="155"/>
      <c r="D353" s="126"/>
      <c r="E353" s="162"/>
      <c r="F353" s="126"/>
      <c r="G353" s="110"/>
      <c r="H353" s="155"/>
      <c r="I353" s="166"/>
      <c r="J353" s="166"/>
      <c r="K353" s="166"/>
      <c r="L353" s="110"/>
      <c r="M353" s="171"/>
      <c r="N353" s="166"/>
      <c r="O353" s="110"/>
      <c r="P353" s="110"/>
      <c r="Q353" s="110"/>
      <c r="R353" s="155"/>
      <c r="S353" s="110"/>
      <c r="T353" s="126"/>
      <c r="U353" s="110"/>
      <c r="V353" s="110"/>
      <c r="W353" s="110"/>
      <c r="X353" s="110"/>
      <c r="Y353" s="110"/>
    </row>
    <row r="354" spans="1:25" x14ac:dyDescent="0.25">
      <c r="A354" s="115"/>
      <c r="B354" s="126"/>
      <c r="C354" s="155"/>
      <c r="D354" s="126"/>
      <c r="E354" s="162"/>
      <c r="F354" s="126"/>
      <c r="G354" s="110"/>
      <c r="H354" s="155"/>
      <c r="I354" s="166"/>
      <c r="J354" s="166"/>
      <c r="K354" s="166"/>
      <c r="L354" s="110"/>
      <c r="M354" s="171"/>
      <c r="N354" s="166"/>
      <c r="O354" s="110"/>
      <c r="P354" s="110"/>
      <c r="Q354" s="110"/>
      <c r="R354" s="155"/>
      <c r="S354" s="110"/>
      <c r="T354" s="126"/>
      <c r="U354" s="110"/>
      <c r="V354" s="110"/>
      <c r="W354" s="110"/>
      <c r="X354" s="110"/>
      <c r="Y354" s="110"/>
    </row>
    <row r="355" spans="1:25" x14ac:dyDescent="0.25">
      <c r="A355" s="115"/>
      <c r="B355" s="126"/>
      <c r="C355" s="155"/>
      <c r="D355" s="126"/>
      <c r="E355" s="162"/>
      <c r="F355" s="126"/>
      <c r="G355" s="110"/>
      <c r="H355" s="155"/>
      <c r="I355" s="166"/>
      <c r="J355" s="166"/>
      <c r="K355" s="166"/>
      <c r="L355" s="110"/>
      <c r="M355" s="171"/>
      <c r="N355" s="166"/>
      <c r="O355" s="110"/>
      <c r="P355" s="110"/>
      <c r="Q355" s="110"/>
      <c r="R355" s="155"/>
      <c r="S355" s="110"/>
      <c r="T355" s="126"/>
      <c r="U355" s="110"/>
      <c r="V355" s="110"/>
      <c r="W355" s="110"/>
      <c r="X355" s="110"/>
      <c r="Y355" s="110"/>
    </row>
    <row r="356" spans="1:25" x14ac:dyDescent="0.25">
      <c r="A356" s="115"/>
      <c r="B356" s="126"/>
      <c r="C356" s="155"/>
      <c r="D356" s="126"/>
      <c r="E356" s="162"/>
      <c r="F356" s="126"/>
      <c r="G356" s="110"/>
      <c r="H356" s="155"/>
      <c r="I356" s="166"/>
      <c r="J356" s="166"/>
      <c r="K356" s="166"/>
      <c r="L356" s="110"/>
      <c r="M356" s="171"/>
      <c r="N356" s="166"/>
      <c r="O356" s="110"/>
      <c r="P356" s="110"/>
      <c r="Q356" s="110"/>
      <c r="R356" s="155"/>
      <c r="S356" s="110"/>
      <c r="T356" s="126"/>
      <c r="U356" s="110"/>
      <c r="V356" s="110"/>
      <c r="W356" s="110"/>
      <c r="X356" s="110"/>
      <c r="Y356" s="110"/>
    </row>
    <row r="357" spans="1:25" x14ac:dyDescent="0.25">
      <c r="A357" s="115"/>
      <c r="B357" s="126"/>
      <c r="C357" s="155"/>
      <c r="D357" s="126"/>
      <c r="E357" s="162"/>
      <c r="F357" s="126"/>
      <c r="G357" s="110"/>
      <c r="H357" s="155"/>
      <c r="I357" s="166"/>
      <c r="J357" s="166"/>
      <c r="K357" s="166"/>
      <c r="L357" s="110"/>
      <c r="M357" s="171"/>
      <c r="N357" s="166"/>
      <c r="O357" s="110"/>
      <c r="P357" s="110"/>
      <c r="Q357" s="110"/>
      <c r="R357" s="155"/>
      <c r="S357" s="110"/>
      <c r="T357" s="126"/>
      <c r="U357" s="110"/>
      <c r="V357" s="110"/>
      <c r="W357" s="110"/>
      <c r="X357" s="110"/>
      <c r="Y357" s="110"/>
    </row>
    <row r="358" spans="1:25" x14ac:dyDescent="0.25">
      <c r="A358" s="115"/>
      <c r="B358" s="126"/>
      <c r="C358" s="155"/>
      <c r="D358" s="126"/>
      <c r="E358" s="162"/>
      <c r="F358" s="126"/>
      <c r="G358" s="110"/>
      <c r="H358" s="155"/>
      <c r="I358" s="166"/>
      <c r="J358" s="166"/>
      <c r="K358" s="166"/>
      <c r="L358" s="110"/>
      <c r="M358" s="171"/>
      <c r="N358" s="166"/>
      <c r="O358" s="110"/>
      <c r="P358" s="110"/>
      <c r="Q358" s="110"/>
      <c r="R358" s="155"/>
      <c r="S358" s="110"/>
      <c r="T358" s="126"/>
      <c r="U358" s="110"/>
      <c r="V358" s="110"/>
      <c r="W358" s="110"/>
      <c r="X358" s="110"/>
      <c r="Y358" s="110"/>
    </row>
    <row r="359" spans="1:25" x14ac:dyDescent="0.25">
      <c r="A359" s="115"/>
      <c r="B359" s="126"/>
      <c r="C359" s="155"/>
      <c r="D359" s="126"/>
      <c r="E359" s="162"/>
      <c r="F359" s="126"/>
      <c r="G359" s="110"/>
      <c r="H359" s="155"/>
      <c r="I359" s="166"/>
      <c r="J359" s="166"/>
      <c r="K359" s="166"/>
      <c r="L359" s="110"/>
      <c r="M359" s="171"/>
      <c r="N359" s="166"/>
      <c r="O359" s="110"/>
      <c r="P359" s="110"/>
      <c r="Q359" s="110"/>
      <c r="R359" s="155"/>
      <c r="S359" s="110"/>
      <c r="T359" s="126"/>
      <c r="U359" s="110"/>
      <c r="V359" s="110"/>
      <c r="W359" s="110"/>
      <c r="X359" s="110"/>
      <c r="Y359" s="110"/>
    </row>
    <row r="360" spans="1:25" x14ac:dyDescent="0.25">
      <c r="A360" s="115"/>
      <c r="B360" s="126"/>
      <c r="C360" s="155"/>
      <c r="D360" s="126"/>
      <c r="E360" s="162"/>
      <c r="F360" s="126"/>
      <c r="G360" s="110"/>
      <c r="H360" s="155"/>
      <c r="I360" s="166"/>
      <c r="J360" s="166"/>
      <c r="K360" s="166"/>
      <c r="L360" s="110"/>
      <c r="M360" s="171"/>
      <c r="N360" s="166"/>
      <c r="O360" s="110"/>
      <c r="P360" s="110"/>
      <c r="Q360" s="110"/>
      <c r="R360" s="155"/>
      <c r="S360" s="110"/>
      <c r="T360" s="126"/>
      <c r="U360" s="110"/>
      <c r="V360" s="110"/>
      <c r="W360" s="110"/>
      <c r="X360" s="110"/>
      <c r="Y360" s="110"/>
    </row>
    <row r="361" spans="1:25" x14ac:dyDescent="0.25">
      <c r="A361" s="115"/>
      <c r="B361" s="126"/>
      <c r="C361" s="155"/>
      <c r="D361" s="126"/>
      <c r="E361" s="162"/>
      <c r="F361" s="126"/>
      <c r="G361" s="110"/>
      <c r="H361" s="155"/>
      <c r="I361" s="166"/>
      <c r="J361" s="166"/>
      <c r="K361" s="166"/>
      <c r="L361" s="110"/>
      <c r="M361" s="171"/>
      <c r="N361" s="166"/>
      <c r="O361" s="110"/>
      <c r="P361" s="110"/>
      <c r="Q361" s="110"/>
      <c r="R361" s="155"/>
      <c r="S361" s="110"/>
      <c r="T361" s="126"/>
      <c r="U361" s="110"/>
      <c r="V361" s="110"/>
      <c r="W361" s="110"/>
      <c r="X361" s="110"/>
      <c r="Y361" s="110"/>
    </row>
    <row r="362" spans="1:25" x14ac:dyDescent="0.25">
      <c r="A362" s="115"/>
      <c r="B362" s="126"/>
      <c r="C362" s="155"/>
      <c r="D362" s="126"/>
      <c r="E362" s="162"/>
      <c r="F362" s="126"/>
      <c r="G362" s="110"/>
      <c r="H362" s="155"/>
      <c r="I362" s="166"/>
      <c r="J362" s="166"/>
      <c r="K362" s="166"/>
      <c r="L362" s="110"/>
      <c r="M362" s="171"/>
      <c r="N362" s="166"/>
      <c r="O362" s="110"/>
      <c r="P362" s="110"/>
      <c r="Q362" s="110"/>
      <c r="R362" s="155"/>
      <c r="S362" s="110"/>
      <c r="T362" s="126"/>
      <c r="U362" s="110"/>
      <c r="V362" s="110"/>
      <c r="W362" s="110"/>
      <c r="X362" s="110"/>
      <c r="Y362" s="110"/>
    </row>
    <row r="363" spans="1:25" x14ac:dyDescent="0.25">
      <c r="A363" s="115"/>
      <c r="B363" s="126"/>
      <c r="C363" s="155"/>
      <c r="D363" s="126"/>
      <c r="E363" s="162"/>
      <c r="F363" s="126"/>
      <c r="G363" s="110"/>
      <c r="H363" s="155"/>
      <c r="I363" s="166"/>
      <c r="J363" s="166"/>
      <c r="K363" s="166"/>
      <c r="L363" s="110"/>
      <c r="M363" s="171"/>
      <c r="N363" s="166"/>
      <c r="O363" s="110"/>
      <c r="P363" s="110"/>
      <c r="Q363" s="110"/>
      <c r="R363" s="155"/>
      <c r="S363" s="110"/>
      <c r="T363" s="126"/>
      <c r="U363" s="110"/>
      <c r="V363" s="110"/>
      <c r="W363" s="110"/>
      <c r="X363" s="110"/>
      <c r="Y363" s="110"/>
    </row>
    <row r="364" spans="1:25" x14ac:dyDescent="0.25">
      <c r="A364" s="115"/>
      <c r="B364" s="126"/>
      <c r="C364" s="155"/>
      <c r="D364" s="126"/>
      <c r="E364" s="162"/>
      <c r="F364" s="126"/>
      <c r="G364" s="110"/>
      <c r="H364" s="155"/>
      <c r="I364" s="166"/>
      <c r="J364" s="166"/>
      <c r="K364" s="166"/>
      <c r="L364" s="110"/>
      <c r="M364" s="171"/>
      <c r="N364" s="166"/>
      <c r="O364" s="110"/>
      <c r="P364" s="110"/>
      <c r="Q364" s="110"/>
      <c r="R364" s="155"/>
      <c r="S364" s="110"/>
      <c r="T364" s="126"/>
      <c r="U364" s="110"/>
      <c r="V364" s="110"/>
      <c r="W364" s="110"/>
      <c r="X364" s="110"/>
      <c r="Y364" s="110"/>
    </row>
    <row r="365" spans="1:25" x14ac:dyDescent="0.25">
      <c r="A365" s="115"/>
      <c r="B365" s="126"/>
      <c r="C365" s="155"/>
      <c r="D365" s="126"/>
      <c r="E365" s="162"/>
      <c r="F365" s="126"/>
      <c r="G365" s="110"/>
      <c r="H365" s="155"/>
      <c r="I365" s="166"/>
      <c r="J365" s="166"/>
      <c r="K365" s="166"/>
      <c r="L365" s="110"/>
      <c r="M365" s="171"/>
      <c r="N365" s="166"/>
      <c r="O365" s="110"/>
      <c r="P365" s="110"/>
      <c r="Q365" s="110"/>
      <c r="R365" s="155"/>
      <c r="S365" s="110"/>
      <c r="T365" s="126"/>
      <c r="U365" s="110"/>
      <c r="V365" s="110"/>
      <c r="W365" s="110"/>
      <c r="X365" s="110"/>
      <c r="Y365" s="110"/>
    </row>
    <row r="366" spans="1:25" x14ac:dyDescent="0.25">
      <c r="A366" s="115"/>
      <c r="B366" s="126"/>
      <c r="C366" s="155"/>
      <c r="D366" s="126"/>
      <c r="E366" s="162"/>
      <c r="F366" s="126"/>
      <c r="G366" s="110"/>
      <c r="H366" s="155"/>
      <c r="I366" s="166"/>
      <c r="J366" s="166"/>
      <c r="K366" s="166"/>
      <c r="L366" s="110"/>
      <c r="M366" s="171"/>
      <c r="N366" s="166"/>
      <c r="O366" s="110"/>
      <c r="P366" s="110"/>
      <c r="Q366" s="110"/>
      <c r="R366" s="155"/>
      <c r="S366" s="110"/>
      <c r="T366" s="126"/>
      <c r="U366" s="110"/>
      <c r="V366" s="110"/>
      <c r="W366" s="110"/>
      <c r="X366" s="110"/>
      <c r="Y366" s="110"/>
    </row>
    <row r="367" spans="1:25" x14ac:dyDescent="0.25">
      <c r="A367" s="115"/>
      <c r="B367" s="126"/>
      <c r="C367" s="155"/>
      <c r="D367" s="126"/>
      <c r="E367" s="162"/>
      <c r="F367" s="126"/>
      <c r="G367" s="110"/>
      <c r="H367" s="155"/>
      <c r="I367" s="166"/>
      <c r="J367" s="166"/>
      <c r="K367" s="166"/>
      <c r="L367" s="110"/>
      <c r="M367" s="171"/>
      <c r="N367" s="166"/>
      <c r="O367" s="110"/>
      <c r="P367" s="110"/>
      <c r="Q367" s="110"/>
      <c r="R367" s="155"/>
      <c r="S367" s="110"/>
      <c r="T367" s="126"/>
      <c r="U367" s="110"/>
      <c r="V367" s="110"/>
      <c r="W367" s="110"/>
      <c r="X367" s="110"/>
      <c r="Y367" s="110"/>
    </row>
    <row r="368" spans="1:25" x14ac:dyDescent="0.25">
      <c r="A368" s="115"/>
      <c r="B368" s="126"/>
      <c r="C368" s="155"/>
      <c r="D368" s="126"/>
      <c r="E368" s="162"/>
      <c r="F368" s="126"/>
      <c r="G368" s="110"/>
      <c r="H368" s="155"/>
      <c r="I368" s="166"/>
      <c r="J368" s="166"/>
      <c r="K368" s="166"/>
      <c r="L368" s="110"/>
      <c r="M368" s="171"/>
      <c r="N368" s="166"/>
      <c r="O368" s="110"/>
      <c r="P368" s="110"/>
      <c r="Q368" s="110"/>
      <c r="R368" s="155"/>
      <c r="S368" s="110"/>
      <c r="T368" s="126"/>
      <c r="U368" s="110"/>
      <c r="V368" s="110"/>
      <c r="W368" s="110"/>
      <c r="X368" s="110"/>
      <c r="Y368" s="110"/>
    </row>
    <row r="369" spans="1:25" x14ac:dyDescent="0.25">
      <c r="A369" s="115"/>
      <c r="B369" s="126"/>
      <c r="C369" s="155"/>
      <c r="D369" s="126"/>
      <c r="E369" s="162"/>
      <c r="F369" s="126"/>
      <c r="G369" s="110"/>
      <c r="H369" s="155"/>
      <c r="I369" s="166"/>
      <c r="J369" s="166"/>
      <c r="K369" s="166"/>
      <c r="L369" s="110"/>
      <c r="M369" s="171"/>
      <c r="N369" s="166"/>
      <c r="O369" s="110"/>
      <c r="P369" s="110"/>
      <c r="Q369" s="110"/>
      <c r="R369" s="155"/>
      <c r="S369" s="110"/>
      <c r="T369" s="126"/>
      <c r="U369" s="110"/>
      <c r="V369" s="110"/>
      <c r="W369" s="110"/>
      <c r="X369" s="110"/>
      <c r="Y369" s="110"/>
    </row>
    <row r="370" spans="1:25" x14ac:dyDescent="0.25">
      <c r="A370" s="115"/>
      <c r="B370" s="126"/>
      <c r="C370" s="155"/>
      <c r="D370" s="126"/>
      <c r="E370" s="162"/>
      <c r="F370" s="126"/>
      <c r="G370" s="110"/>
      <c r="H370" s="155"/>
      <c r="I370" s="166"/>
      <c r="J370" s="166"/>
      <c r="K370" s="166"/>
      <c r="L370" s="110"/>
      <c r="M370" s="171"/>
      <c r="N370" s="166"/>
      <c r="O370" s="110"/>
      <c r="P370" s="110"/>
      <c r="Q370" s="110"/>
      <c r="R370" s="155"/>
      <c r="S370" s="110"/>
      <c r="T370" s="126"/>
      <c r="U370" s="110"/>
      <c r="V370" s="110"/>
      <c r="W370" s="110"/>
      <c r="X370" s="110"/>
      <c r="Y370" s="110"/>
    </row>
    <row r="371" spans="1:25" x14ac:dyDescent="0.25">
      <c r="A371" s="115"/>
      <c r="B371" s="126"/>
      <c r="C371" s="155"/>
      <c r="D371" s="126"/>
      <c r="E371" s="162"/>
      <c r="F371" s="126"/>
      <c r="G371" s="110"/>
      <c r="H371" s="155"/>
      <c r="I371" s="166"/>
      <c r="J371" s="166"/>
      <c r="K371" s="166"/>
      <c r="L371" s="110"/>
      <c r="M371" s="171"/>
      <c r="N371" s="166"/>
      <c r="O371" s="110"/>
      <c r="P371" s="110"/>
      <c r="Q371" s="110"/>
      <c r="R371" s="155"/>
      <c r="S371" s="110"/>
      <c r="T371" s="126"/>
      <c r="U371" s="110"/>
      <c r="V371" s="110"/>
      <c r="W371" s="110"/>
      <c r="X371" s="110"/>
      <c r="Y371" s="110"/>
    </row>
    <row r="372" spans="1:25" x14ac:dyDescent="0.25">
      <c r="A372" s="115"/>
      <c r="B372" s="126"/>
      <c r="C372" s="155"/>
      <c r="D372" s="126"/>
      <c r="E372" s="162"/>
      <c r="F372" s="126"/>
      <c r="G372" s="110"/>
      <c r="H372" s="155"/>
      <c r="I372" s="166"/>
      <c r="J372" s="166"/>
      <c r="K372" s="166"/>
      <c r="L372" s="110"/>
      <c r="M372" s="171"/>
      <c r="N372" s="166"/>
      <c r="O372" s="110"/>
      <c r="P372" s="110"/>
      <c r="Q372" s="110"/>
      <c r="R372" s="155"/>
      <c r="S372" s="110"/>
      <c r="T372" s="126"/>
      <c r="U372" s="110"/>
      <c r="V372" s="110"/>
      <c r="W372" s="110"/>
      <c r="X372" s="110"/>
      <c r="Y372" s="110"/>
    </row>
    <row r="373" spans="1:25" x14ac:dyDescent="0.25">
      <c r="A373" s="115"/>
      <c r="B373" s="126"/>
      <c r="C373" s="155"/>
      <c r="D373" s="126"/>
      <c r="E373" s="162"/>
      <c r="F373" s="126"/>
      <c r="G373" s="110"/>
      <c r="H373" s="155"/>
      <c r="I373" s="166"/>
      <c r="J373" s="166"/>
      <c r="K373" s="166"/>
      <c r="L373" s="110"/>
      <c r="M373" s="171"/>
      <c r="N373" s="166"/>
      <c r="O373" s="110"/>
      <c r="P373" s="110"/>
      <c r="Q373" s="110"/>
      <c r="R373" s="155"/>
      <c r="S373" s="110"/>
      <c r="T373" s="126"/>
      <c r="U373" s="110"/>
      <c r="V373" s="110"/>
      <c r="W373" s="110"/>
      <c r="X373" s="110"/>
      <c r="Y373" s="110"/>
    </row>
    <row r="374" spans="1:25" x14ac:dyDescent="0.25">
      <c r="A374" s="115"/>
      <c r="B374" s="126"/>
      <c r="C374" s="155"/>
      <c r="D374" s="126"/>
      <c r="E374" s="162"/>
      <c r="F374" s="126"/>
      <c r="G374" s="110"/>
      <c r="H374" s="155"/>
      <c r="I374" s="166"/>
      <c r="J374" s="166"/>
      <c r="K374" s="166"/>
      <c r="L374" s="110"/>
      <c r="M374" s="171"/>
      <c r="N374" s="166"/>
      <c r="O374" s="110"/>
      <c r="P374" s="110"/>
      <c r="Q374" s="110"/>
      <c r="R374" s="155"/>
      <c r="S374" s="110"/>
      <c r="T374" s="126"/>
      <c r="U374" s="110"/>
      <c r="V374" s="110"/>
      <c r="W374" s="110"/>
      <c r="X374" s="110"/>
      <c r="Y374" s="110"/>
    </row>
    <row r="375" spans="1:25" x14ac:dyDescent="0.25">
      <c r="A375" s="115"/>
      <c r="B375" s="126"/>
      <c r="C375" s="155"/>
      <c r="D375" s="126"/>
      <c r="E375" s="162"/>
      <c r="F375" s="126"/>
      <c r="G375" s="110"/>
      <c r="H375" s="155"/>
      <c r="I375" s="166"/>
      <c r="J375" s="166"/>
      <c r="K375" s="166"/>
      <c r="L375" s="110"/>
      <c r="M375" s="171"/>
      <c r="N375" s="166"/>
      <c r="O375" s="110"/>
      <c r="P375" s="110"/>
      <c r="Q375" s="110"/>
      <c r="R375" s="155"/>
      <c r="S375" s="110"/>
      <c r="T375" s="126"/>
      <c r="U375" s="110"/>
      <c r="V375" s="110"/>
      <c r="W375" s="110"/>
      <c r="X375" s="110"/>
      <c r="Y375" s="110"/>
    </row>
    <row r="376" spans="1:25" x14ac:dyDescent="0.25">
      <c r="A376" s="115"/>
      <c r="B376" s="126"/>
      <c r="C376" s="155"/>
      <c r="D376" s="126"/>
      <c r="E376" s="162"/>
      <c r="F376" s="126"/>
      <c r="G376" s="110"/>
      <c r="H376" s="155"/>
      <c r="I376" s="166"/>
      <c r="J376" s="166"/>
      <c r="K376" s="166"/>
      <c r="L376" s="110"/>
      <c r="M376" s="171"/>
      <c r="N376" s="166"/>
      <c r="O376" s="110"/>
      <c r="P376" s="110"/>
      <c r="Q376" s="110"/>
      <c r="R376" s="155"/>
      <c r="S376" s="110"/>
      <c r="T376" s="126"/>
      <c r="U376" s="110"/>
      <c r="V376" s="110"/>
      <c r="W376" s="110"/>
      <c r="X376" s="110"/>
      <c r="Y376" s="110"/>
    </row>
    <row r="377" spans="1:25" x14ac:dyDescent="0.25">
      <c r="A377" s="115"/>
      <c r="B377" s="126"/>
      <c r="C377" s="155"/>
      <c r="D377" s="126"/>
      <c r="E377" s="162"/>
      <c r="F377" s="126"/>
      <c r="G377" s="110"/>
      <c r="H377" s="155"/>
      <c r="I377" s="166"/>
      <c r="J377" s="166"/>
      <c r="K377" s="166"/>
      <c r="L377" s="110"/>
      <c r="M377" s="171"/>
      <c r="N377" s="166"/>
      <c r="O377" s="110"/>
      <c r="P377" s="110"/>
      <c r="Q377" s="110"/>
      <c r="R377" s="155"/>
      <c r="S377" s="110"/>
      <c r="T377" s="126"/>
      <c r="U377" s="110"/>
      <c r="V377" s="110"/>
      <c r="W377" s="110"/>
      <c r="X377" s="110"/>
      <c r="Y377" s="110"/>
    </row>
    <row r="378" spans="1:25" x14ac:dyDescent="0.25">
      <c r="A378" s="115"/>
      <c r="B378" s="126"/>
      <c r="C378" s="155"/>
      <c r="D378" s="126"/>
      <c r="E378" s="162"/>
      <c r="F378" s="126"/>
      <c r="G378" s="110"/>
      <c r="H378" s="155"/>
      <c r="I378" s="166"/>
      <c r="J378" s="166"/>
      <c r="K378" s="166"/>
      <c r="L378" s="110"/>
      <c r="M378" s="171"/>
      <c r="N378" s="166"/>
      <c r="O378" s="110"/>
      <c r="P378" s="110"/>
      <c r="Q378" s="110"/>
      <c r="R378" s="155"/>
      <c r="S378" s="110"/>
      <c r="T378" s="126"/>
      <c r="U378" s="110"/>
      <c r="V378" s="110"/>
      <c r="W378" s="110"/>
      <c r="X378" s="110"/>
      <c r="Y378" s="110"/>
    </row>
    <row r="379" spans="1:25" x14ac:dyDescent="0.25">
      <c r="A379" s="115"/>
      <c r="B379" s="126"/>
      <c r="C379" s="155"/>
      <c r="D379" s="126"/>
      <c r="E379" s="162"/>
      <c r="F379" s="126"/>
      <c r="G379" s="110"/>
      <c r="H379" s="155"/>
      <c r="I379" s="166"/>
      <c r="J379" s="166"/>
      <c r="K379" s="166"/>
      <c r="L379" s="110"/>
      <c r="M379" s="171"/>
      <c r="N379" s="166"/>
      <c r="O379" s="110"/>
      <c r="P379" s="110"/>
      <c r="Q379" s="110"/>
      <c r="R379" s="155"/>
      <c r="S379" s="110"/>
      <c r="T379" s="126"/>
      <c r="U379" s="110"/>
      <c r="V379" s="110"/>
      <c r="W379" s="110"/>
      <c r="X379" s="110"/>
      <c r="Y379" s="110"/>
    </row>
    <row r="380" spans="1:25" x14ac:dyDescent="0.25">
      <c r="A380" s="115"/>
      <c r="B380" s="126"/>
      <c r="C380" s="155"/>
      <c r="D380" s="126"/>
      <c r="E380" s="162"/>
      <c r="F380" s="126"/>
      <c r="G380" s="110"/>
      <c r="H380" s="155"/>
      <c r="I380" s="166"/>
      <c r="J380" s="166"/>
      <c r="K380" s="166"/>
      <c r="L380" s="110"/>
      <c r="M380" s="171"/>
      <c r="N380" s="166"/>
      <c r="O380" s="110"/>
      <c r="P380" s="110"/>
      <c r="Q380" s="110"/>
      <c r="R380" s="155"/>
      <c r="S380" s="110"/>
      <c r="T380" s="126"/>
      <c r="U380" s="110"/>
      <c r="V380" s="110"/>
      <c r="W380" s="110"/>
      <c r="X380" s="110"/>
      <c r="Y380" s="110"/>
    </row>
    <row r="381" spans="1:25" x14ac:dyDescent="0.25">
      <c r="A381" s="115"/>
      <c r="B381" s="126"/>
      <c r="C381" s="155"/>
      <c r="D381" s="126"/>
      <c r="E381" s="162"/>
      <c r="F381" s="126"/>
      <c r="G381" s="110"/>
      <c r="H381" s="155"/>
      <c r="I381" s="166"/>
      <c r="J381" s="166"/>
      <c r="K381" s="166"/>
      <c r="L381" s="110"/>
      <c r="M381" s="171"/>
      <c r="N381" s="166"/>
      <c r="O381" s="110"/>
      <c r="P381" s="110"/>
      <c r="Q381" s="110"/>
      <c r="R381" s="155"/>
      <c r="S381" s="110"/>
      <c r="T381" s="126"/>
      <c r="U381" s="110"/>
      <c r="V381" s="110"/>
      <c r="W381" s="110"/>
      <c r="X381" s="110"/>
      <c r="Y381" s="110"/>
    </row>
    <row r="382" spans="1:25" x14ac:dyDescent="0.25">
      <c r="A382" s="115"/>
      <c r="B382" s="126"/>
      <c r="C382" s="155"/>
      <c r="D382" s="126"/>
      <c r="E382" s="162"/>
      <c r="F382" s="126"/>
      <c r="G382" s="110"/>
      <c r="H382" s="155"/>
      <c r="I382" s="166"/>
      <c r="J382" s="166"/>
      <c r="K382" s="166"/>
      <c r="L382" s="110"/>
      <c r="M382" s="171"/>
      <c r="N382" s="166"/>
      <c r="O382" s="110"/>
      <c r="P382" s="110"/>
      <c r="Q382" s="110"/>
      <c r="R382" s="155"/>
      <c r="S382" s="110"/>
      <c r="T382" s="126"/>
      <c r="U382" s="110"/>
      <c r="V382" s="110"/>
      <c r="W382" s="110"/>
      <c r="X382" s="110"/>
      <c r="Y382" s="110"/>
    </row>
    <row r="383" spans="1:25" x14ac:dyDescent="0.25">
      <c r="A383" s="115"/>
      <c r="B383" s="126"/>
      <c r="C383" s="155"/>
      <c r="D383" s="126"/>
      <c r="E383" s="162"/>
      <c r="F383" s="126"/>
      <c r="G383" s="110"/>
      <c r="H383" s="155"/>
      <c r="I383" s="166"/>
      <c r="J383" s="166"/>
      <c r="K383" s="166"/>
      <c r="L383" s="110"/>
      <c r="M383" s="171"/>
      <c r="N383" s="166"/>
      <c r="O383" s="110"/>
      <c r="P383" s="110"/>
      <c r="Q383" s="110"/>
      <c r="R383" s="155"/>
      <c r="S383" s="110"/>
      <c r="T383" s="126"/>
      <c r="U383" s="110"/>
      <c r="V383" s="110"/>
      <c r="W383" s="110"/>
      <c r="X383" s="110"/>
      <c r="Y383" s="110"/>
    </row>
    <row r="384" spans="1:25" x14ac:dyDescent="0.25">
      <c r="A384" s="115"/>
      <c r="B384" s="126"/>
      <c r="C384" s="155"/>
      <c r="D384" s="126"/>
      <c r="E384" s="162"/>
      <c r="F384" s="126"/>
      <c r="G384" s="110"/>
      <c r="H384" s="155"/>
      <c r="I384" s="166"/>
      <c r="J384" s="166"/>
      <c r="K384" s="166"/>
      <c r="L384" s="110"/>
      <c r="M384" s="171"/>
      <c r="N384" s="166"/>
      <c r="O384" s="110"/>
      <c r="P384" s="110"/>
      <c r="Q384" s="110"/>
      <c r="R384" s="155"/>
      <c r="S384" s="110"/>
      <c r="T384" s="126"/>
      <c r="U384" s="110"/>
      <c r="V384" s="110"/>
      <c r="W384" s="110"/>
      <c r="X384" s="110"/>
      <c r="Y384" s="110"/>
    </row>
    <row r="385" spans="1:25" x14ac:dyDescent="0.25">
      <c r="A385" s="115"/>
      <c r="B385" s="126"/>
      <c r="C385" s="155"/>
      <c r="D385" s="126"/>
      <c r="E385" s="162"/>
      <c r="F385" s="126"/>
      <c r="G385" s="110"/>
      <c r="H385" s="155"/>
      <c r="I385" s="166"/>
      <c r="J385" s="166"/>
      <c r="K385" s="166"/>
      <c r="L385" s="110"/>
      <c r="M385" s="171"/>
      <c r="N385" s="166"/>
      <c r="O385" s="110"/>
      <c r="P385" s="110"/>
      <c r="Q385" s="110"/>
      <c r="R385" s="155"/>
      <c r="S385" s="110"/>
      <c r="T385" s="126"/>
      <c r="U385" s="110"/>
      <c r="V385" s="110"/>
      <c r="W385" s="110"/>
      <c r="X385" s="110"/>
      <c r="Y385" s="110"/>
    </row>
    <row r="386" spans="1:25" x14ac:dyDescent="0.25">
      <c r="A386" s="115"/>
      <c r="B386" s="126"/>
      <c r="C386" s="155"/>
      <c r="D386" s="126"/>
      <c r="E386" s="162"/>
      <c r="F386" s="126"/>
      <c r="G386" s="110"/>
      <c r="H386" s="155"/>
      <c r="I386" s="166"/>
      <c r="J386" s="166"/>
      <c r="K386" s="166"/>
      <c r="L386" s="110"/>
      <c r="M386" s="171"/>
      <c r="N386" s="166"/>
      <c r="O386" s="110"/>
      <c r="P386" s="110"/>
      <c r="Q386" s="110"/>
      <c r="R386" s="155"/>
      <c r="S386" s="110"/>
      <c r="T386" s="126"/>
      <c r="U386" s="110"/>
      <c r="V386" s="110"/>
      <c r="W386" s="110"/>
      <c r="X386" s="110"/>
      <c r="Y386" s="110"/>
    </row>
    <row r="387" spans="1:25" x14ac:dyDescent="0.25">
      <c r="A387" s="115"/>
      <c r="B387" s="126"/>
      <c r="C387" s="155"/>
      <c r="D387" s="126"/>
      <c r="E387" s="162"/>
      <c r="F387" s="126"/>
      <c r="G387" s="110"/>
      <c r="H387" s="155"/>
      <c r="I387" s="166"/>
      <c r="J387" s="166"/>
      <c r="K387" s="166"/>
      <c r="L387" s="110"/>
      <c r="M387" s="171"/>
      <c r="N387" s="166"/>
      <c r="O387" s="110"/>
      <c r="P387" s="110"/>
      <c r="Q387" s="110"/>
      <c r="R387" s="155"/>
      <c r="S387" s="110"/>
      <c r="T387" s="126"/>
      <c r="U387" s="110"/>
      <c r="V387" s="110"/>
      <c r="W387" s="110"/>
      <c r="X387" s="110"/>
      <c r="Y387" s="110"/>
    </row>
    <row r="388" spans="1:25" x14ac:dyDescent="0.25">
      <c r="A388" s="115"/>
      <c r="B388" s="126"/>
      <c r="C388" s="155"/>
      <c r="D388" s="126"/>
      <c r="E388" s="162"/>
      <c r="F388" s="126"/>
      <c r="G388" s="110"/>
      <c r="H388" s="155"/>
      <c r="I388" s="166"/>
      <c r="J388" s="166"/>
      <c r="K388" s="166"/>
      <c r="L388" s="110"/>
      <c r="M388" s="171"/>
      <c r="N388" s="166"/>
      <c r="O388" s="110"/>
      <c r="P388" s="110"/>
      <c r="Q388" s="110"/>
      <c r="R388" s="155"/>
      <c r="S388" s="110"/>
      <c r="T388" s="126"/>
      <c r="U388" s="110"/>
      <c r="V388" s="110"/>
      <c r="W388" s="110"/>
      <c r="X388" s="110"/>
      <c r="Y388" s="110"/>
    </row>
    <row r="389" spans="1:25" x14ac:dyDescent="0.25">
      <c r="A389" s="115"/>
      <c r="B389" s="126"/>
      <c r="C389" s="155"/>
      <c r="D389" s="126"/>
      <c r="E389" s="162"/>
      <c r="F389" s="126"/>
      <c r="G389" s="110"/>
      <c r="H389" s="155"/>
      <c r="I389" s="166"/>
      <c r="J389" s="166"/>
      <c r="K389" s="166"/>
      <c r="L389" s="110"/>
      <c r="M389" s="171"/>
      <c r="N389" s="166"/>
      <c r="O389" s="110"/>
      <c r="P389" s="110"/>
      <c r="Q389" s="110"/>
      <c r="R389" s="155"/>
      <c r="S389" s="110"/>
      <c r="T389" s="126"/>
      <c r="U389" s="110"/>
      <c r="V389" s="110"/>
      <c r="W389" s="110"/>
      <c r="X389" s="110"/>
      <c r="Y389" s="110"/>
    </row>
    <row r="390" spans="1:25" x14ac:dyDescent="0.25">
      <c r="A390" s="115"/>
      <c r="B390" s="126"/>
      <c r="C390" s="155"/>
      <c r="D390" s="126"/>
      <c r="E390" s="162"/>
      <c r="F390" s="126"/>
      <c r="G390" s="110"/>
      <c r="H390" s="155"/>
      <c r="I390" s="166"/>
      <c r="J390" s="166"/>
      <c r="K390" s="166"/>
      <c r="L390" s="110"/>
      <c r="M390" s="171"/>
      <c r="N390" s="166"/>
      <c r="O390" s="110"/>
      <c r="P390" s="110"/>
      <c r="Q390" s="110"/>
      <c r="R390" s="155"/>
      <c r="S390" s="110"/>
      <c r="T390" s="126"/>
      <c r="U390" s="110"/>
      <c r="V390" s="110"/>
      <c r="W390" s="110"/>
      <c r="X390" s="110"/>
      <c r="Y390" s="110"/>
    </row>
    <row r="391" spans="1:25" x14ac:dyDescent="0.25">
      <c r="A391" s="115"/>
      <c r="B391" s="126"/>
      <c r="C391" s="155"/>
      <c r="D391" s="126"/>
      <c r="E391" s="162"/>
      <c r="F391" s="126"/>
      <c r="G391" s="110"/>
      <c r="H391" s="155"/>
      <c r="I391" s="166"/>
      <c r="J391" s="166"/>
      <c r="K391" s="166"/>
      <c r="L391" s="110"/>
      <c r="M391" s="171"/>
      <c r="N391" s="166"/>
      <c r="O391" s="110"/>
      <c r="P391" s="110"/>
      <c r="Q391" s="110"/>
      <c r="R391" s="155"/>
      <c r="S391" s="110"/>
      <c r="T391" s="126"/>
      <c r="U391" s="110"/>
      <c r="V391" s="110"/>
      <c r="W391" s="110"/>
      <c r="X391" s="110"/>
      <c r="Y391" s="110"/>
    </row>
    <row r="392" spans="1:25" x14ac:dyDescent="0.25">
      <c r="A392" s="115"/>
      <c r="B392" s="126"/>
      <c r="C392" s="155"/>
      <c r="D392" s="126"/>
      <c r="E392" s="162"/>
      <c r="F392" s="126"/>
      <c r="G392" s="110"/>
      <c r="H392" s="155"/>
      <c r="I392" s="166"/>
      <c r="J392" s="166"/>
      <c r="K392" s="166"/>
      <c r="L392" s="110"/>
      <c r="M392" s="171"/>
      <c r="N392" s="166"/>
      <c r="O392" s="110"/>
      <c r="P392" s="110"/>
      <c r="Q392" s="110"/>
      <c r="R392" s="155"/>
      <c r="S392" s="110"/>
      <c r="T392" s="126"/>
      <c r="U392" s="110"/>
      <c r="V392" s="110"/>
      <c r="W392" s="110"/>
      <c r="X392" s="110"/>
      <c r="Y392" s="110"/>
    </row>
    <row r="393" spans="1:25" x14ac:dyDescent="0.25">
      <c r="A393" s="115"/>
      <c r="B393" s="126"/>
      <c r="C393" s="155"/>
      <c r="D393" s="126"/>
      <c r="E393" s="162"/>
      <c r="F393" s="126"/>
      <c r="G393" s="110"/>
      <c r="H393" s="155"/>
      <c r="I393" s="166"/>
      <c r="J393" s="166"/>
      <c r="K393" s="166"/>
      <c r="L393" s="110"/>
      <c r="M393" s="171"/>
      <c r="N393" s="166"/>
      <c r="O393" s="110"/>
      <c r="P393" s="110"/>
      <c r="Q393" s="110"/>
      <c r="R393" s="155"/>
      <c r="S393" s="110"/>
      <c r="T393" s="126"/>
      <c r="U393" s="110"/>
      <c r="V393" s="110"/>
      <c r="W393" s="110"/>
      <c r="X393" s="110"/>
      <c r="Y393" s="110"/>
    </row>
    <row r="394" spans="1:25" x14ac:dyDescent="0.25">
      <c r="A394" s="115"/>
      <c r="B394" s="126"/>
      <c r="C394" s="155"/>
      <c r="D394" s="126"/>
      <c r="E394" s="162"/>
      <c r="F394" s="126"/>
      <c r="G394" s="110"/>
      <c r="H394" s="155"/>
      <c r="I394" s="166"/>
      <c r="J394" s="166"/>
      <c r="K394" s="166"/>
      <c r="L394" s="110"/>
      <c r="M394" s="171"/>
      <c r="N394" s="166"/>
      <c r="O394" s="110"/>
      <c r="P394" s="110"/>
      <c r="Q394" s="110"/>
      <c r="R394" s="155"/>
      <c r="S394" s="110"/>
      <c r="T394" s="126"/>
      <c r="U394" s="110"/>
      <c r="V394" s="110"/>
      <c r="W394" s="110"/>
      <c r="X394" s="110"/>
      <c r="Y394" s="110"/>
    </row>
    <row r="395" spans="1:25" x14ac:dyDescent="0.25">
      <c r="A395" s="115"/>
      <c r="B395" s="126"/>
      <c r="C395" s="155"/>
      <c r="D395" s="126"/>
      <c r="E395" s="162"/>
      <c r="F395" s="126"/>
      <c r="G395" s="110"/>
      <c r="H395" s="155"/>
      <c r="I395" s="166"/>
      <c r="J395" s="166"/>
      <c r="K395" s="166"/>
      <c r="L395" s="110"/>
      <c r="M395" s="171"/>
      <c r="N395" s="166"/>
      <c r="O395" s="110"/>
      <c r="P395" s="110"/>
      <c r="Q395" s="110"/>
      <c r="R395" s="155"/>
      <c r="S395" s="110"/>
      <c r="T395" s="126"/>
      <c r="U395" s="110"/>
      <c r="V395" s="110"/>
      <c r="W395" s="110"/>
      <c r="X395" s="110"/>
      <c r="Y395" s="110"/>
    </row>
    <row r="396" spans="1:25" x14ac:dyDescent="0.25">
      <c r="A396" s="115"/>
      <c r="B396" s="126"/>
      <c r="C396" s="155"/>
      <c r="D396" s="126"/>
      <c r="E396" s="162"/>
      <c r="F396" s="126"/>
      <c r="G396" s="110"/>
      <c r="H396" s="155"/>
      <c r="I396" s="166"/>
      <c r="J396" s="166"/>
      <c r="K396" s="166"/>
      <c r="L396" s="110"/>
      <c r="M396" s="171"/>
      <c r="N396" s="166"/>
      <c r="O396" s="110"/>
      <c r="P396" s="110"/>
      <c r="Q396" s="110"/>
      <c r="R396" s="155"/>
      <c r="S396" s="110"/>
      <c r="T396" s="126"/>
      <c r="U396" s="110"/>
      <c r="V396" s="110"/>
      <c r="W396" s="110"/>
      <c r="X396" s="110"/>
      <c r="Y396" s="110"/>
    </row>
    <row r="397" spans="1:25" x14ac:dyDescent="0.25">
      <c r="A397" s="115"/>
      <c r="B397" s="126"/>
      <c r="C397" s="155"/>
      <c r="D397" s="126"/>
      <c r="E397" s="162"/>
      <c r="F397" s="126"/>
      <c r="G397" s="110"/>
      <c r="H397" s="155"/>
      <c r="I397" s="166"/>
      <c r="J397" s="166"/>
      <c r="K397" s="166"/>
      <c r="L397" s="110"/>
      <c r="M397" s="171"/>
      <c r="N397" s="166"/>
      <c r="O397" s="110"/>
      <c r="P397" s="110"/>
      <c r="Q397" s="110"/>
      <c r="R397" s="155"/>
      <c r="S397" s="110"/>
      <c r="T397" s="126"/>
      <c r="U397" s="110"/>
      <c r="V397" s="110"/>
      <c r="W397" s="110"/>
      <c r="X397" s="110"/>
      <c r="Y397" s="110"/>
    </row>
    <row r="398" spans="1:25" x14ac:dyDescent="0.25">
      <c r="A398" s="115"/>
      <c r="B398" s="126"/>
      <c r="C398" s="155"/>
      <c r="D398" s="126"/>
      <c r="E398" s="162"/>
      <c r="F398" s="126"/>
      <c r="G398" s="110"/>
      <c r="H398" s="155"/>
      <c r="I398" s="166"/>
      <c r="J398" s="166"/>
      <c r="K398" s="166"/>
      <c r="L398" s="110"/>
      <c r="M398" s="171"/>
      <c r="N398" s="166"/>
      <c r="O398" s="110"/>
      <c r="P398" s="110"/>
      <c r="Q398" s="110"/>
      <c r="R398" s="155"/>
      <c r="S398" s="110"/>
      <c r="T398" s="126"/>
      <c r="U398" s="110"/>
      <c r="V398" s="110"/>
      <c r="W398" s="110"/>
      <c r="X398" s="110"/>
      <c r="Y398" s="110"/>
    </row>
    <row r="399" spans="1:25" x14ac:dyDescent="0.25">
      <c r="A399" s="115"/>
      <c r="B399" s="126"/>
      <c r="C399" s="155"/>
      <c r="D399" s="126"/>
      <c r="E399" s="162"/>
      <c r="F399" s="126"/>
      <c r="G399" s="110"/>
      <c r="H399" s="155"/>
      <c r="I399" s="166"/>
      <c r="J399" s="166"/>
      <c r="K399" s="166"/>
      <c r="L399" s="110"/>
      <c r="M399" s="171"/>
      <c r="N399" s="166"/>
      <c r="O399" s="110"/>
      <c r="P399" s="110"/>
      <c r="Q399" s="110"/>
      <c r="R399" s="155"/>
      <c r="S399" s="110"/>
      <c r="T399" s="126"/>
      <c r="U399" s="110"/>
      <c r="V399" s="110"/>
      <c r="W399" s="110"/>
      <c r="X399" s="110"/>
      <c r="Y399" s="110"/>
    </row>
    <row r="400" spans="1:25" x14ac:dyDescent="0.25">
      <c r="A400" s="115"/>
      <c r="B400" s="126"/>
      <c r="C400" s="155"/>
      <c r="D400" s="126"/>
      <c r="E400" s="162"/>
      <c r="F400" s="126"/>
      <c r="G400" s="110"/>
      <c r="H400" s="155"/>
      <c r="I400" s="166"/>
      <c r="J400" s="166"/>
      <c r="K400" s="166"/>
      <c r="L400" s="110"/>
      <c r="M400" s="171"/>
      <c r="N400" s="166"/>
      <c r="O400" s="110"/>
      <c r="P400" s="110"/>
      <c r="Q400" s="110"/>
      <c r="R400" s="155"/>
      <c r="S400" s="110"/>
      <c r="T400" s="126"/>
      <c r="U400" s="110"/>
      <c r="V400" s="110"/>
      <c r="W400" s="110"/>
      <c r="X400" s="110"/>
      <c r="Y400" s="110"/>
    </row>
    <row r="401" spans="1:25" x14ac:dyDescent="0.25">
      <c r="A401" s="115"/>
      <c r="B401" s="126"/>
      <c r="C401" s="155"/>
      <c r="D401" s="126"/>
      <c r="E401" s="162"/>
      <c r="F401" s="126"/>
      <c r="G401" s="110"/>
      <c r="H401" s="155"/>
      <c r="I401" s="166"/>
      <c r="J401" s="166"/>
      <c r="K401" s="166"/>
      <c r="L401" s="110"/>
      <c r="M401" s="171"/>
      <c r="N401" s="166"/>
      <c r="O401" s="110"/>
      <c r="P401" s="110"/>
      <c r="Q401" s="110"/>
      <c r="R401" s="155"/>
      <c r="S401" s="110"/>
      <c r="T401" s="126"/>
      <c r="U401" s="110"/>
      <c r="V401" s="110"/>
      <c r="W401" s="110"/>
      <c r="X401" s="110"/>
      <c r="Y401" s="110"/>
    </row>
    <row r="402" spans="1:25" x14ac:dyDescent="0.25">
      <c r="A402" s="115"/>
      <c r="B402" s="126"/>
      <c r="C402" s="155"/>
      <c r="D402" s="126"/>
      <c r="E402" s="162"/>
      <c r="F402" s="126"/>
      <c r="G402" s="110"/>
      <c r="H402" s="155"/>
      <c r="I402" s="166"/>
      <c r="J402" s="166"/>
      <c r="K402" s="166"/>
      <c r="L402" s="110"/>
      <c r="M402" s="171"/>
      <c r="N402" s="166"/>
      <c r="O402" s="110"/>
      <c r="P402" s="110"/>
      <c r="Q402" s="110"/>
      <c r="R402" s="155"/>
      <c r="S402" s="110"/>
      <c r="T402" s="126"/>
      <c r="U402" s="110"/>
      <c r="V402" s="110"/>
      <c r="W402" s="110"/>
      <c r="X402" s="110"/>
      <c r="Y402" s="110"/>
    </row>
    <row r="403" spans="1:25" x14ac:dyDescent="0.25">
      <c r="A403" s="115"/>
      <c r="B403" s="126"/>
      <c r="C403" s="155"/>
      <c r="D403" s="126"/>
      <c r="E403" s="162"/>
      <c r="F403" s="126"/>
      <c r="G403" s="110"/>
      <c r="H403" s="155"/>
      <c r="I403" s="166"/>
      <c r="J403" s="166"/>
      <c r="K403" s="166"/>
      <c r="L403" s="110"/>
      <c r="M403" s="171"/>
      <c r="N403" s="166"/>
      <c r="O403" s="110"/>
      <c r="P403" s="110"/>
      <c r="Q403" s="110"/>
      <c r="R403" s="155"/>
      <c r="S403" s="110"/>
      <c r="T403" s="126"/>
      <c r="U403" s="110"/>
      <c r="V403" s="110"/>
      <c r="W403" s="110"/>
      <c r="X403" s="110"/>
      <c r="Y403" s="110"/>
    </row>
    <row r="404" spans="1:25" x14ac:dyDescent="0.25">
      <c r="A404" s="115"/>
      <c r="B404" s="126"/>
      <c r="C404" s="155"/>
      <c r="D404" s="126"/>
      <c r="E404" s="162"/>
      <c r="F404" s="126"/>
      <c r="G404" s="110"/>
      <c r="H404" s="155"/>
      <c r="I404" s="166"/>
      <c r="J404" s="166"/>
      <c r="K404" s="166"/>
      <c r="L404" s="110"/>
      <c r="M404" s="171"/>
      <c r="N404" s="166"/>
      <c r="O404" s="110"/>
      <c r="P404" s="110"/>
      <c r="Q404" s="110"/>
      <c r="R404" s="155"/>
      <c r="S404" s="110"/>
      <c r="T404" s="126"/>
      <c r="U404" s="110"/>
      <c r="V404" s="110"/>
      <c r="W404" s="110"/>
      <c r="X404" s="110"/>
      <c r="Y404" s="110"/>
    </row>
    <row r="405" spans="1:25" x14ac:dyDescent="0.25">
      <c r="A405" s="115"/>
      <c r="B405" s="126"/>
      <c r="C405" s="155"/>
      <c r="D405" s="126"/>
      <c r="E405" s="162"/>
      <c r="F405" s="126"/>
      <c r="G405" s="110"/>
      <c r="H405" s="155"/>
      <c r="I405" s="166"/>
      <c r="J405" s="166"/>
      <c r="K405" s="166"/>
      <c r="L405" s="110"/>
      <c r="M405" s="171"/>
      <c r="N405" s="166"/>
      <c r="O405" s="110"/>
      <c r="P405" s="110"/>
      <c r="Q405" s="110"/>
      <c r="R405" s="155"/>
      <c r="S405" s="110"/>
      <c r="T405" s="126"/>
      <c r="U405" s="110"/>
      <c r="V405" s="110"/>
      <c r="W405" s="110"/>
      <c r="X405" s="110"/>
      <c r="Y405" s="110"/>
    </row>
    <row r="406" spans="1:25" x14ac:dyDescent="0.25">
      <c r="A406" s="115"/>
      <c r="B406" s="126"/>
      <c r="C406" s="155"/>
      <c r="D406" s="126"/>
      <c r="E406" s="162"/>
      <c r="F406" s="126"/>
      <c r="G406" s="110"/>
      <c r="H406" s="155"/>
      <c r="I406" s="166"/>
      <c r="J406" s="166"/>
      <c r="K406" s="166"/>
      <c r="L406" s="110"/>
      <c r="M406" s="171"/>
      <c r="N406" s="166"/>
      <c r="O406" s="110"/>
      <c r="P406" s="110"/>
      <c r="Q406" s="110"/>
      <c r="R406" s="155"/>
      <c r="S406" s="110"/>
      <c r="T406" s="126"/>
      <c r="U406" s="110"/>
      <c r="V406" s="110"/>
      <c r="W406" s="110"/>
      <c r="X406" s="110"/>
      <c r="Y406" s="110"/>
    </row>
    <row r="407" spans="1:25" x14ac:dyDescent="0.25">
      <c r="A407" s="115"/>
      <c r="B407" s="126"/>
      <c r="C407" s="155"/>
      <c r="D407" s="126"/>
      <c r="E407" s="162"/>
      <c r="F407" s="126"/>
      <c r="G407" s="110"/>
      <c r="H407" s="155"/>
      <c r="I407" s="166"/>
      <c r="J407" s="166"/>
      <c r="K407" s="166"/>
      <c r="L407" s="110"/>
      <c r="M407" s="171"/>
      <c r="N407" s="166"/>
      <c r="O407" s="110"/>
      <c r="P407" s="110"/>
      <c r="Q407" s="110"/>
      <c r="R407" s="155"/>
      <c r="S407" s="110"/>
      <c r="T407" s="126"/>
      <c r="U407" s="110"/>
      <c r="V407" s="110"/>
      <c r="W407" s="110"/>
      <c r="X407" s="110"/>
      <c r="Y407" s="110"/>
    </row>
    <row r="408" spans="1:25" x14ac:dyDescent="0.25">
      <c r="A408" s="115"/>
      <c r="B408" s="126"/>
      <c r="C408" s="155"/>
      <c r="D408" s="126"/>
      <c r="E408" s="162"/>
      <c r="F408" s="126"/>
      <c r="G408" s="110"/>
      <c r="H408" s="155"/>
      <c r="I408" s="166"/>
      <c r="J408" s="166"/>
      <c r="K408" s="166"/>
      <c r="L408" s="110"/>
      <c r="M408" s="171"/>
      <c r="N408" s="166"/>
      <c r="O408" s="110"/>
      <c r="P408" s="110"/>
      <c r="Q408" s="110"/>
      <c r="R408" s="155"/>
      <c r="S408" s="110"/>
      <c r="T408" s="126"/>
      <c r="U408" s="110"/>
      <c r="V408" s="110"/>
      <c r="W408" s="110"/>
      <c r="X408" s="110"/>
      <c r="Y408" s="110"/>
    </row>
    <row r="409" spans="1:25" x14ac:dyDescent="0.25">
      <c r="A409" s="115"/>
      <c r="B409" s="126"/>
      <c r="C409" s="155"/>
      <c r="D409" s="126"/>
      <c r="E409" s="162"/>
      <c r="F409" s="126"/>
      <c r="G409" s="110"/>
      <c r="H409" s="155"/>
      <c r="I409" s="166"/>
      <c r="J409" s="166"/>
      <c r="K409" s="166"/>
      <c r="L409" s="110"/>
      <c r="M409" s="171"/>
      <c r="N409" s="166"/>
      <c r="O409" s="110"/>
      <c r="P409" s="110"/>
      <c r="Q409" s="110"/>
      <c r="R409" s="155"/>
      <c r="S409" s="110"/>
      <c r="T409" s="126"/>
      <c r="U409" s="110"/>
      <c r="V409" s="110"/>
      <c r="W409" s="110"/>
      <c r="X409" s="110"/>
      <c r="Y409" s="110"/>
    </row>
    <row r="410" spans="1:25" x14ac:dyDescent="0.25">
      <c r="A410" s="115"/>
      <c r="B410" s="126"/>
      <c r="C410" s="155"/>
      <c r="D410" s="126"/>
      <c r="E410" s="162"/>
      <c r="F410" s="126"/>
      <c r="G410" s="110"/>
      <c r="H410" s="155"/>
      <c r="I410" s="166"/>
      <c r="J410" s="166"/>
      <c r="K410" s="166"/>
      <c r="L410" s="110"/>
      <c r="M410" s="171"/>
      <c r="N410" s="166"/>
      <c r="O410" s="110"/>
      <c r="P410" s="110"/>
      <c r="Q410" s="110"/>
      <c r="R410" s="155"/>
      <c r="S410" s="110"/>
      <c r="T410" s="126"/>
      <c r="U410" s="110"/>
      <c r="V410" s="110"/>
      <c r="W410" s="110"/>
      <c r="X410" s="110"/>
      <c r="Y410" s="110"/>
    </row>
    <row r="411" spans="1:25" x14ac:dyDescent="0.25">
      <c r="A411" s="115"/>
      <c r="B411" s="126"/>
      <c r="C411" s="155"/>
      <c r="D411" s="126"/>
      <c r="E411" s="162"/>
      <c r="F411" s="126"/>
      <c r="G411" s="110"/>
      <c r="H411" s="155"/>
      <c r="I411" s="166"/>
      <c r="J411" s="166"/>
      <c r="K411" s="166"/>
      <c r="L411" s="110"/>
      <c r="M411" s="171"/>
      <c r="N411" s="166"/>
      <c r="O411" s="110"/>
      <c r="P411" s="110"/>
      <c r="Q411" s="110"/>
      <c r="R411" s="155"/>
      <c r="S411" s="110"/>
      <c r="T411" s="126"/>
      <c r="U411" s="110"/>
      <c r="V411" s="110"/>
      <c r="W411" s="110"/>
      <c r="X411" s="110"/>
      <c r="Y411" s="110"/>
    </row>
    <row r="412" spans="1:25" x14ac:dyDescent="0.25">
      <c r="A412" s="115"/>
      <c r="B412" s="126"/>
      <c r="C412" s="155"/>
      <c r="D412" s="126"/>
      <c r="E412" s="162"/>
      <c r="F412" s="126"/>
      <c r="G412" s="110"/>
      <c r="H412" s="155"/>
      <c r="I412" s="166"/>
      <c r="J412" s="166"/>
      <c r="K412" s="166"/>
      <c r="L412" s="110"/>
      <c r="M412" s="171"/>
      <c r="N412" s="166"/>
      <c r="O412" s="110"/>
      <c r="P412" s="110"/>
      <c r="Q412" s="110"/>
      <c r="R412" s="155"/>
      <c r="S412" s="110"/>
      <c r="T412" s="126"/>
      <c r="U412" s="110"/>
      <c r="V412" s="110"/>
      <c r="W412" s="110"/>
      <c r="X412" s="110"/>
      <c r="Y412" s="110"/>
    </row>
    <row r="413" spans="1:25" x14ac:dyDescent="0.25">
      <c r="A413" s="115"/>
      <c r="B413" s="126"/>
      <c r="C413" s="155"/>
      <c r="D413" s="126"/>
      <c r="E413" s="162"/>
      <c r="F413" s="126"/>
      <c r="G413" s="110"/>
      <c r="H413" s="155"/>
      <c r="I413" s="166"/>
      <c r="J413" s="166"/>
      <c r="K413" s="166"/>
      <c r="L413" s="110"/>
      <c r="M413" s="171"/>
      <c r="N413" s="166"/>
      <c r="O413" s="110"/>
      <c r="P413" s="110"/>
      <c r="Q413" s="110"/>
      <c r="R413" s="155"/>
      <c r="S413" s="110"/>
      <c r="T413" s="126"/>
      <c r="U413" s="110"/>
      <c r="V413" s="110"/>
      <c r="W413" s="110"/>
      <c r="X413" s="110"/>
      <c r="Y413" s="110"/>
    </row>
    <row r="414" spans="1:25" x14ac:dyDescent="0.25">
      <c r="A414" s="115"/>
      <c r="B414" s="126"/>
      <c r="C414" s="155"/>
      <c r="D414" s="126"/>
      <c r="E414" s="162"/>
      <c r="F414" s="126"/>
      <c r="G414" s="110"/>
      <c r="H414" s="155"/>
      <c r="I414" s="166"/>
      <c r="J414" s="166"/>
      <c r="K414" s="166"/>
      <c r="L414" s="110"/>
      <c r="M414" s="171"/>
      <c r="N414" s="166"/>
      <c r="O414" s="110"/>
      <c r="P414" s="110"/>
      <c r="Q414" s="110"/>
      <c r="R414" s="155"/>
      <c r="S414" s="110"/>
      <c r="T414" s="126"/>
      <c r="U414" s="110"/>
      <c r="V414" s="110"/>
      <c r="W414" s="110"/>
      <c r="X414" s="110"/>
      <c r="Y414" s="110"/>
    </row>
    <row r="415" spans="1:25" x14ac:dyDescent="0.25">
      <c r="A415" s="115"/>
      <c r="B415" s="126"/>
      <c r="C415" s="155"/>
      <c r="D415" s="126"/>
      <c r="E415" s="162"/>
      <c r="F415" s="126"/>
      <c r="G415" s="110"/>
      <c r="H415" s="155"/>
      <c r="I415" s="166"/>
      <c r="J415" s="166"/>
      <c r="K415" s="166"/>
      <c r="L415" s="110"/>
      <c r="M415" s="171"/>
      <c r="N415" s="166"/>
      <c r="O415" s="110"/>
      <c r="P415" s="110"/>
      <c r="Q415" s="110"/>
      <c r="R415" s="155"/>
      <c r="S415" s="110"/>
      <c r="T415" s="126"/>
      <c r="U415" s="110"/>
      <c r="V415" s="110"/>
      <c r="W415" s="110"/>
      <c r="X415" s="110"/>
      <c r="Y415" s="110"/>
    </row>
    <row r="416" spans="1:25" x14ac:dyDescent="0.25">
      <c r="A416" s="115"/>
      <c r="B416" s="126"/>
      <c r="C416" s="155"/>
      <c r="D416" s="126"/>
      <c r="E416" s="162"/>
      <c r="F416" s="126"/>
      <c r="G416" s="110"/>
      <c r="H416" s="155"/>
      <c r="I416" s="166"/>
      <c r="J416" s="166"/>
      <c r="K416" s="166"/>
      <c r="L416" s="110"/>
      <c r="M416" s="171"/>
      <c r="N416" s="166"/>
      <c r="O416" s="110"/>
      <c r="P416" s="110"/>
      <c r="Q416" s="110"/>
      <c r="R416" s="155"/>
      <c r="S416" s="110"/>
      <c r="T416" s="126"/>
      <c r="U416" s="110"/>
      <c r="V416" s="110"/>
      <c r="W416" s="110"/>
      <c r="X416" s="110"/>
      <c r="Y416" s="110"/>
    </row>
    <row r="417" spans="1:25" x14ac:dyDescent="0.25">
      <c r="A417" s="115"/>
      <c r="B417" s="126"/>
      <c r="C417" s="155"/>
      <c r="D417" s="126"/>
      <c r="E417" s="162"/>
      <c r="F417" s="126"/>
      <c r="G417" s="110"/>
      <c r="H417" s="155"/>
      <c r="I417" s="166"/>
      <c r="J417" s="166"/>
      <c r="K417" s="166"/>
      <c r="L417" s="110"/>
      <c r="M417" s="171"/>
      <c r="N417" s="166"/>
      <c r="O417" s="110"/>
      <c r="P417" s="110"/>
      <c r="Q417" s="110"/>
      <c r="R417" s="155"/>
      <c r="S417" s="110"/>
      <c r="T417" s="126"/>
      <c r="U417" s="110"/>
      <c r="V417" s="110"/>
      <c r="W417" s="110"/>
      <c r="X417" s="110"/>
      <c r="Y417" s="110"/>
    </row>
    <row r="418" spans="1:25" x14ac:dyDescent="0.25">
      <c r="A418" s="115"/>
      <c r="B418" s="126"/>
      <c r="C418" s="155"/>
      <c r="D418" s="126"/>
      <c r="E418" s="162"/>
      <c r="F418" s="126"/>
      <c r="G418" s="110"/>
      <c r="H418" s="155"/>
      <c r="I418" s="166"/>
      <c r="J418" s="166"/>
      <c r="K418" s="166"/>
      <c r="L418" s="110"/>
      <c r="M418" s="171"/>
      <c r="N418" s="166"/>
      <c r="O418" s="110"/>
      <c r="P418" s="110"/>
      <c r="Q418" s="110"/>
      <c r="R418" s="155"/>
      <c r="S418" s="110"/>
      <c r="T418" s="126"/>
      <c r="U418" s="110"/>
      <c r="V418" s="110"/>
      <c r="W418" s="110"/>
      <c r="X418" s="110"/>
      <c r="Y418" s="110"/>
    </row>
    <row r="419" spans="1:25" x14ac:dyDescent="0.25">
      <c r="A419" s="115"/>
      <c r="B419" s="126"/>
      <c r="C419" s="155"/>
      <c r="D419" s="126"/>
      <c r="E419" s="162"/>
      <c r="F419" s="126"/>
      <c r="G419" s="110"/>
      <c r="H419" s="155"/>
      <c r="I419" s="166"/>
      <c r="J419" s="166"/>
      <c r="K419" s="166"/>
      <c r="L419" s="110"/>
      <c r="M419" s="171"/>
      <c r="N419" s="166"/>
      <c r="O419" s="110"/>
      <c r="P419" s="110"/>
      <c r="Q419" s="110"/>
      <c r="R419" s="155"/>
      <c r="S419" s="110"/>
      <c r="T419" s="126"/>
      <c r="U419" s="110"/>
      <c r="V419" s="110"/>
      <c r="W419" s="110"/>
      <c r="X419" s="110"/>
      <c r="Y419" s="110"/>
    </row>
    <row r="420" spans="1:25" x14ac:dyDescent="0.25">
      <c r="A420" s="115"/>
      <c r="B420" s="126"/>
      <c r="C420" s="155"/>
      <c r="D420" s="126"/>
      <c r="E420" s="162"/>
      <c r="F420" s="126"/>
      <c r="G420" s="110"/>
      <c r="H420" s="155"/>
      <c r="I420" s="166"/>
      <c r="J420" s="166"/>
      <c r="K420" s="166"/>
      <c r="L420" s="110"/>
      <c r="M420" s="171"/>
      <c r="N420" s="166"/>
      <c r="O420" s="110"/>
      <c r="P420" s="110"/>
      <c r="Q420" s="110"/>
      <c r="R420" s="155"/>
      <c r="S420" s="110"/>
      <c r="T420" s="126"/>
      <c r="U420" s="110"/>
      <c r="V420" s="110"/>
      <c r="W420" s="110"/>
      <c r="X420" s="110"/>
      <c r="Y420" s="110"/>
    </row>
    <row r="421" spans="1:25" x14ac:dyDescent="0.25">
      <c r="A421" s="115"/>
      <c r="B421" s="126"/>
      <c r="C421" s="155"/>
      <c r="D421" s="126"/>
      <c r="E421" s="162"/>
      <c r="F421" s="126"/>
      <c r="G421" s="110"/>
      <c r="H421" s="155"/>
      <c r="I421" s="166"/>
      <c r="J421" s="166"/>
      <c r="K421" s="166"/>
      <c r="L421" s="110"/>
      <c r="M421" s="171"/>
      <c r="N421" s="166"/>
      <c r="O421" s="110"/>
      <c r="P421" s="110"/>
      <c r="Q421" s="110"/>
      <c r="R421" s="155"/>
      <c r="S421" s="110"/>
      <c r="T421" s="126"/>
      <c r="U421" s="110"/>
      <c r="V421" s="110"/>
      <c r="W421" s="110"/>
      <c r="X421" s="110"/>
      <c r="Y421" s="110"/>
    </row>
    <row r="422" spans="1:25" x14ac:dyDescent="0.25">
      <c r="A422" s="115"/>
      <c r="B422" s="126"/>
      <c r="C422" s="155"/>
      <c r="D422" s="126"/>
      <c r="E422" s="162"/>
      <c r="F422" s="126"/>
      <c r="G422" s="110"/>
      <c r="H422" s="155"/>
      <c r="I422" s="166"/>
      <c r="J422" s="166"/>
      <c r="K422" s="166"/>
      <c r="L422" s="110"/>
      <c r="M422" s="171"/>
      <c r="N422" s="166"/>
      <c r="O422" s="110"/>
      <c r="P422" s="110"/>
      <c r="Q422" s="110"/>
      <c r="R422" s="155"/>
      <c r="S422" s="110"/>
      <c r="T422" s="126"/>
      <c r="U422" s="110"/>
      <c r="V422" s="110"/>
      <c r="W422" s="110"/>
      <c r="X422" s="110"/>
      <c r="Y422" s="110"/>
    </row>
    <row r="423" spans="1:25" x14ac:dyDescent="0.25">
      <c r="A423" s="115"/>
      <c r="B423" s="126"/>
      <c r="C423" s="155"/>
      <c r="D423" s="126"/>
      <c r="E423" s="162"/>
      <c r="F423" s="126"/>
      <c r="G423" s="110"/>
      <c r="H423" s="155"/>
      <c r="I423" s="166"/>
      <c r="J423" s="166"/>
      <c r="K423" s="166"/>
      <c r="L423" s="110"/>
      <c r="M423" s="171"/>
      <c r="N423" s="166"/>
      <c r="O423" s="110"/>
      <c r="P423" s="110"/>
      <c r="Q423" s="110"/>
      <c r="R423" s="155"/>
      <c r="S423" s="110"/>
      <c r="T423" s="126"/>
      <c r="U423" s="110"/>
      <c r="V423" s="110"/>
      <c r="W423" s="110"/>
      <c r="X423" s="110"/>
      <c r="Y423" s="110"/>
    </row>
    <row r="424" spans="1:25" x14ac:dyDescent="0.25">
      <c r="A424" s="115"/>
      <c r="B424" s="126"/>
      <c r="C424" s="155"/>
      <c r="D424" s="126"/>
      <c r="E424" s="162"/>
      <c r="F424" s="126"/>
      <c r="G424" s="110"/>
      <c r="H424" s="155"/>
      <c r="I424" s="166"/>
      <c r="J424" s="166"/>
      <c r="K424" s="166"/>
      <c r="L424" s="110"/>
      <c r="M424" s="171"/>
      <c r="N424" s="166"/>
      <c r="O424" s="110"/>
      <c r="P424" s="110"/>
      <c r="Q424" s="110"/>
      <c r="R424" s="155"/>
      <c r="S424" s="110"/>
      <c r="T424" s="126"/>
      <c r="U424" s="110"/>
      <c r="V424" s="110"/>
      <c r="W424" s="110"/>
      <c r="X424" s="110"/>
      <c r="Y424" s="110"/>
    </row>
    <row r="425" spans="1:25" x14ac:dyDescent="0.25">
      <c r="A425" s="115"/>
      <c r="B425" s="126"/>
      <c r="C425" s="155"/>
      <c r="D425" s="126"/>
      <c r="E425" s="162"/>
      <c r="F425" s="126"/>
      <c r="G425" s="110"/>
      <c r="H425" s="155"/>
      <c r="I425" s="166"/>
      <c r="J425" s="166"/>
      <c r="K425" s="166"/>
      <c r="L425" s="110"/>
      <c r="M425" s="171"/>
      <c r="N425" s="166"/>
      <c r="O425" s="110"/>
      <c r="P425" s="110"/>
      <c r="Q425" s="110"/>
      <c r="R425" s="155"/>
      <c r="S425" s="110"/>
      <c r="T425" s="126"/>
      <c r="U425" s="110"/>
      <c r="V425" s="110"/>
      <c r="W425" s="110"/>
      <c r="X425" s="110"/>
      <c r="Y425" s="110"/>
    </row>
    <row r="426" spans="1:25" x14ac:dyDescent="0.25">
      <c r="A426" s="115"/>
      <c r="B426" s="126"/>
      <c r="C426" s="155"/>
      <c r="D426" s="126"/>
      <c r="E426" s="162"/>
      <c r="F426" s="126"/>
      <c r="G426" s="110"/>
      <c r="H426" s="155"/>
      <c r="I426" s="166"/>
      <c r="J426" s="166"/>
      <c r="K426" s="166"/>
      <c r="L426" s="110"/>
      <c r="M426" s="171"/>
      <c r="N426" s="166"/>
      <c r="O426" s="110"/>
      <c r="P426" s="110"/>
      <c r="Q426" s="110"/>
      <c r="R426" s="155"/>
      <c r="S426" s="110"/>
      <c r="T426" s="126"/>
      <c r="U426" s="110"/>
      <c r="V426" s="110"/>
      <c r="W426" s="110"/>
      <c r="X426" s="110"/>
      <c r="Y426" s="110"/>
    </row>
    <row r="427" spans="1:25" x14ac:dyDescent="0.25">
      <c r="A427" s="115"/>
      <c r="B427" s="126"/>
      <c r="C427" s="155"/>
      <c r="D427" s="126"/>
      <c r="E427" s="162"/>
      <c r="F427" s="126"/>
      <c r="G427" s="110"/>
      <c r="H427" s="155"/>
      <c r="I427" s="166"/>
      <c r="J427" s="166"/>
      <c r="K427" s="166"/>
      <c r="L427" s="110"/>
      <c r="M427" s="171"/>
      <c r="N427" s="166"/>
      <c r="O427" s="110"/>
      <c r="P427" s="110"/>
      <c r="Q427" s="110"/>
      <c r="R427" s="155"/>
      <c r="S427" s="110"/>
      <c r="T427" s="126"/>
      <c r="U427" s="110"/>
      <c r="V427" s="110"/>
      <c r="W427" s="110"/>
      <c r="X427" s="110"/>
      <c r="Y427" s="110"/>
    </row>
    <row r="428" spans="1:25" x14ac:dyDescent="0.25">
      <c r="A428" s="115"/>
      <c r="B428" s="126"/>
      <c r="C428" s="155"/>
      <c r="D428" s="126"/>
      <c r="E428" s="162"/>
      <c r="F428" s="126"/>
      <c r="G428" s="110"/>
      <c r="H428" s="155"/>
      <c r="I428" s="166"/>
      <c r="J428" s="166"/>
      <c r="K428" s="166"/>
      <c r="L428" s="110"/>
      <c r="M428" s="171"/>
      <c r="N428" s="166"/>
      <c r="O428" s="110"/>
      <c r="P428" s="110"/>
      <c r="Q428" s="110"/>
      <c r="R428" s="155"/>
      <c r="S428" s="110"/>
      <c r="T428" s="126"/>
      <c r="U428" s="110"/>
      <c r="V428" s="110"/>
      <c r="W428" s="110"/>
      <c r="X428" s="110"/>
      <c r="Y428" s="110"/>
    </row>
    <row r="429" spans="1:25" x14ac:dyDescent="0.25">
      <c r="A429" s="115"/>
      <c r="B429" s="126"/>
      <c r="C429" s="155"/>
      <c r="D429" s="126"/>
      <c r="E429" s="162"/>
      <c r="F429" s="126"/>
      <c r="G429" s="110"/>
      <c r="H429" s="155"/>
      <c r="I429" s="166"/>
      <c r="J429" s="166"/>
      <c r="K429" s="166"/>
      <c r="L429" s="110"/>
      <c r="M429" s="171"/>
      <c r="N429" s="166"/>
      <c r="O429" s="110"/>
      <c r="P429" s="110"/>
      <c r="Q429" s="110"/>
      <c r="R429" s="155"/>
      <c r="S429" s="110"/>
      <c r="T429" s="126"/>
      <c r="U429" s="110"/>
      <c r="V429" s="110"/>
      <c r="W429" s="110"/>
      <c r="X429" s="110"/>
      <c r="Y429" s="110"/>
    </row>
    <row r="430" spans="1:25" x14ac:dyDescent="0.25">
      <c r="A430" s="115"/>
      <c r="B430" s="126"/>
      <c r="C430" s="155"/>
      <c r="D430" s="126"/>
      <c r="E430" s="162"/>
      <c r="F430" s="126"/>
      <c r="G430" s="110"/>
      <c r="H430" s="155"/>
      <c r="I430" s="166"/>
      <c r="J430" s="166"/>
      <c r="K430" s="166"/>
      <c r="L430" s="110"/>
      <c r="M430" s="171"/>
      <c r="N430" s="166"/>
      <c r="O430" s="110"/>
      <c r="P430" s="110"/>
      <c r="Q430" s="110"/>
      <c r="R430" s="155"/>
      <c r="S430" s="110"/>
      <c r="T430" s="126"/>
      <c r="U430" s="110"/>
      <c r="V430" s="110"/>
      <c r="W430" s="110"/>
      <c r="X430" s="110"/>
      <c r="Y430" s="110"/>
    </row>
    <row r="431" spans="1:25" x14ac:dyDescent="0.25">
      <c r="A431" s="115"/>
      <c r="B431" s="126"/>
      <c r="C431" s="155"/>
      <c r="D431" s="126"/>
      <c r="E431" s="162"/>
      <c r="F431" s="126"/>
      <c r="G431" s="110"/>
      <c r="H431" s="155"/>
      <c r="I431" s="166"/>
      <c r="J431" s="166"/>
      <c r="K431" s="166"/>
      <c r="L431" s="110"/>
      <c r="M431" s="171"/>
      <c r="N431" s="166"/>
      <c r="O431" s="110"/>
      <c r="P431" s="110"/>
      <c r="Q431" s="110"/>
      <c r="R431" s="155"/>
      <c r="S431" s="110"/>
      <c r="T431" s="126"/>
      <c r="U431" s="110"/>
      <c r="V431" s="110"/>
      <c r="W431" s="110"/>
      <c r="X431" s="110"/>
      <c r="Y431" s="110"/>
    </row>
    <row r="432" spans="1:25" x14ac:dyDescent="0.25">
      <c r="A432" s="115"/>
      <c r="B432" s="126"/>
      <c r="C432" s="155"/>
      <c r="D432" s="126"/>
      <c r="E432" s="162"/>
      <c r="F432" s="126"/>
      <c r="G432" s="110"/>
      <c r="H432" s="155"/>
      <c r="I432" s="166"/>
      <c r="J432" s="166"/>
      <c r="K432" s="166"/>
      <c r="L432" s="110"/>
      <c r="M432" s="171"/>
      <c r="N432" s="166"/>
      <c r="O432" s="110"/>
      <c r="P432" s="110"/>
      <c r="Q432" s="110"/>
      <c r="R432" s="155"/>
      <c r="S432" s="110"/>
      <c r="T432" s="126"/>
      <c r="U432" s="110"/>
      <c r="V432" s="110"/>
      <c r="W432" s="110"/>
      <c r="X432" s="110"/>
      <c r="Y432" s="110"/>
    </row>
    <row r="433" spans="1:25" x14ac:dyDescent="0.25">
      <c r="A433" s="115"/>
      <c r="B433" s="126"/>
      <c r="C433" s="155"/>
      <c r="D433" s="126"/>
      <c r="E433" s="162"/>
      <c r="F433" s="126"/>
      <c r="G433" s="110"/>
      <c r="H433" s="155"/>
      <c r="I433" s="166"/>
      <c r="J433" s="166"/>
      <c r="K433" s="166"/>
      <c r="L433" s="110"/>
      <c r="M433" s="171"/>
      <c r="N433" s="166"/>
      <c r="O433" s="110"/>
      <c r="P433" s="110"/>
      <c r="Q433" s="110"/>
      <c r="R433" s="155"/>
      <c r="S433" s="110"/>
      <c r="T433" s="126"/>
      <c r="U433" s="110"/>
      <c r="V433" s="110"/>
      <c r="W433" s="110"/>
      <c r="X433" s="110"/>
      <c r="Y433" s="110"/>
    </row>
    <row r="434" spans="1:25" x14ac:dyDescent="0.25">
      <c r="A434" s="115"/>
      <c r="B434" s="126"/>
      <c r="C434" s="155"/>
      <c r="D434" s="126"/>
      <c r="E434" s="162"/>
      <c r="F434" s="126"/>
      <c r="G434" s="110"/>
      <c r="H434" s="155"/>
      <c r="I434" s="166"/>
      <c r="J434" s="166"/>
      <c r="K434" s="166"/>
      <c r="L434" s="110"/>
      <c r="M434" s="171"/>
      <c r="N434" s="166"/>
      <c r="O434" s="110"/>
      <c r="P434" s="110"/>
      <c r="Q434" s="110"/>
      <c r="R434" s="155"/>
      <c r="S434" s="110"/>
      <c r="T434" s="126"/>
      <c r="U434" s="110"/>
      <c r="V434" s="110"/>
      <c r="W434" s="110"/>
      <c r="X434" s="110"/>
      <c r="Y434" s="110"/>
    </row>
    <row r="435" spans="1:25" x14ac:dyDescent="0.25">
      <c r="A435" s="115"/>
      <c r="B435" s="126"/>
      <c r="C435" s="155"/>
      <c r="D435" s="126"/>
      <c r="E435" s="162"/>
      <c r="F435" s="126"/>
      <c r="G435" s="110"/>
      <c r="H435" s="155"/>
      <c r="I435" s="166"/>
      <c r="J435" s="166"/>
      <c r="K435" s="166"/>
      <c r="L435" s="110"/>
      <c r="M435" s="171"/>
      <c r="N435" s="166"/>
      <c r="O435" s="110"/>
      <c r="P435" s="110"/>
      <c r="Q435" s="110"/>
      <c r="R435" s="155"/>
      <c r="S435" s="110"/>
      <c r="T435" s="126"/>
      <c r="U435" s="110"/>
      <c r="V435" s="110"/>
      <c r="W435" s="110"/>
      <c r="X435" s="110"/>
      <c r="Y435" s="110"/>
    </row>
    <row r="436" spans="1:25" x14ac:dyDescent="0.25">
      <c r="A436" s="115"/>
      <c r="B436" s="126"/>
      <c r="C436" s="155"/>
      <c r="D436" s="126"/>
      <c r="E436" s="162"/>
      <c r="F436" s="126"/>
      <c r="G436" s="110"/>
      <c r="H436" s="155"/>
      <c r="I436" s="166"/>
      <c r="J436" s="166"/>
      <c r="K436" s="166"/>
      <c r="L436" s="110"/>
      <c r="M436" s="171"/>
      <c r="N436" s="166"/>
      <c r="O436" s="110"/>
      <c r="P436" s="110"/>
      <c r="Q436" s="110"/>
      <c r="R436" s="155"/>
      <c r="S436" s="110"/>
      <c r="T436" s="126"/>
      <c r="U436" s="110"/>
      <c r="V436" s="110"/>
      <c r="W436" s="110"/>
      <c r="X436" s="110"/>
      <c r="Y436" s="110"/>
    </row>
    <row r="437" spans="1:25" x14ac:dyDescent="0.25">
      <c r="A437" s="115"/>
      <c r="B437" s="126"/>
      <c r="C437" s="155"/>
      <c r="D437" s="126"/>
      <c r="E437" s="162"/>
      <c r="F437" s="126"/>
      <c r="G437" s="110"/>
      <c r="H437" s="155"/>
      <c r="I437" s="166"/>
      <c r="J437" s="166"/>
      <c r="K437" s="166"/>
      <c r="L437" s="110"/>
      <c r="M437" s="171"/>
      <c r="N437" s="166"/>
      <c r="O437" s="110"/>
      <c r="P437" s="110"/>
      <c r="Q437" s="110"/>
      <c r="R437" s="155"/>
      <c r="S437" s="110"/>
      <c r="T437" s="126"/>
      <c r="U437" s="110"/>
      <c r="V437" s="110"/>
      <c r="W437" s="110"/>
      <c r="X437" s="110"/>
      <c r="Y437" s="110"/>
    </row>
    <row r="438" spans="1:25" x14ac:dyDescent="0.25">
      <c r="A438" s="115"/>
      <c r="B438" s="126"/>
      <c r="C438" s="155"/>
      <c r="D438" s="126"/>
      <c r="E438" s="162"/>
      <c r="F438" s="126"/>
      <c r="G438" s="110"/>
      <c r="H438" s="155"/>
      <c r="I438" s="166"/>
      <c r="J438" s="166"/>
      <c r="K438" s="166"/>
      <c r="L438" s="110"/>
      <c r="M438" s="171"/>
      <c r="N438" s="166"/>
      <c r="O438" s="110"/>
      <c r="P438" s="110"/>
      <c r="Q438" s="110"/>
      <c r="R438" s="155"/>
      <c r="S438" s="110"/>
      <c r="T438" s="126"/>
      <c r="U438" s="110"/>
      <c r="V438" s="110"/>
      <c r="W438" s="110"/>
      <c r="X438" s="110"/>
      <c r="Y438" s="110"/>
    </row>
    <row r="439" spans="1:25" x14ac:dyDescent="0.25">
      <c r="A439" s="115"/>
      <c r="B439" s="126"/>
      <c r="C439" s="155"/>
      <c r="D439" s="126"/>
      <c r="E439" s="162"/>
      <c r="F439" s="126"/>
      <c r="G439" s="110"/>
      <c r="H439" s="155"/>
      <c r="I439" s="166"/>
      <c r="J439" s="166"/>
      <c r="K439" s="166"/>
      <c r="L439" s="110"/>
      <c r="M439" s="171"/>
      <c r="N439" s="166"/>
      <c r="O439" s="110"/>
      <c r="P439" s="110"/>
      <c r="Q439" s="110"/>
      <c r="R439" s="155"/>
      <c r="S439" s="110"/>
      <c r="T439" s="126"/>
      <c r="U439" s="110"/>
      <c r="V439" s="110"/>
      <c r="W439" s="110"/>
      <c r="X439" s="110"/>
      <c r="Y439" s="110"/>
    </row>
    <row r="440" spans="1:25" x14ac:dyDescent="0.25">
      <c r="A440" s="115"/>
      <c r="B440" s="126"/>
      <c r="C440" s="155"/>
      <c r="D440" s="126"/>
      <c r="E440" s="162"/>
      <c r="F440" s="126"/>
      <c r="G440" s="110"/>
      <c r="H440" s="155"/>
      <c r="I440" s="166"/>
      <c r="J440" s="166"/>
      <c r="K440" s="166"/>
      <c r="L440" s="110"/>
      <c r="M440" s="171"/>
      <c r="N440" s="166"/>
      <c r="O440" s="110"/>
      <c r="P440" s="110"/>
      <c r="Q440" s="110"/>
      <c r="R440" s="155"/>
      <c r="S440" s="110"/>
      <c r="T440" s="126"/>
      <c r="U440" s="110"/>
      <c r="V440" s="110"/>
      <c r="W440" s="110"/>
      <c r="X440" s="110"/>
      <c r="Y440" s="110"/>
    </row>
    <row r="441" spans="1:25" x14ac:dyDescent="0.25">
      <c r="A441" s="115"/>
      <c r="B441" s="126"/>
      <c r="C441" s="155"/>
      <c r="D441" s="126"/>
      <c r="E441" s="162"/>
      <c r="F441" s="126"/>
      <c r="G441" s="110"/>
      <c r="H441" s="155"/>
      <c r="I441" s="166"/>
      <c r="J441" s="166"/>
      <c r="K441" s="166"/>
      <c r="L441" s="110"/>
      <c r="M441" s="171"/>
      <c r="N441" s="166"/>
      <c r="O441" s="110"/>
      <c r="P441" s="110"/>
      <c r="Q441" s="110"/>
      <c r="R441" s="155"/>
      <c r="S441" s="110"/>
      <c r="T441" s="126"/>
      <c r="U441" s="110"/>
      <c r="V441" s="110"/>
      <c r="W441" s="110"/>
      <c r="X441" s="110"/>
      <c r="Y441" s="110"/>
    </row>
    <row r="442" spans="1:25" x14ac:dyDescent="0.25">
      <c r="A442" s="115"/>
      <c r="B442" s="126"/>
      <c r="C442" s="155"/>
      <c r="D442" s="126"/>
      <c r="E442" s="162"/>
      <c r="F442" s="126"/>
      <c r="G442" s="110"/>
      <c r="H442" s="155"/>
      <c r="I442" s="166"/>
      <c r="J442" s="166"/>
      <c r="K442" s="166"/>
      <c r="L442" s="110"/>
      <c r="M442" s="171"/>
      <c r="N442" s="166"/>
      <c r="O442" s="110"/>
      <c r="P442" s="110"/>
      <c r="Q442" s="110"/>
      <c r="R442" s="155"/>
      <c r="S442" s="110"/>
      <c r="T442" s="126"/>
      <c r="U442" s="110"/>
      <c r="V442" s="110"/>
      <c r="W442" s="110"/>
      <c r="X442" s="110"/>
      <c r="Y442" s="110"/>
    </row>
    <row r="443" spans="1:25" x14ac:dyDescent="0.25">
      <c r="A443" s="115"/>
      <c r="B443" s="126"/>
      <c r="C443" s="155"/>
      <c r="D443" s="126"/>
      <c r="E443" s="162"/>
      <c r="F443" s="126"/>
      <c r="G443" s="110"/>
      <c r="H443" s="155"/>
      <c r="I443" s="166"/>
      <c r="J443" s="166"/>
      <c r="K443" s="166"/>
      <c r="L443" s="110"/>
      <c r="M443" s="171"/>
      <c r="N443" s="166"/>
      <c r="O443" s="110"/>
      <c r="P443" s="110"/>
      <c r="Q443" s="110"/>
      <c r="R443" s="155"/>
      <c r="S443" s="110"/>
      <c r="T443" s="126"/>
      <c r="U443" s="110"/>
      <c r="V443" s="110"/>
      <c r="W443" s="110"/>
      <c r="X443" s="110"/>
      <c r="Y443" s="110"/>
    </row>
    <row r="444" spans="1:25" x14ac:dyDescent="0.25">
      <c r="A444" s="115"/>
      <c r="B444" s="126"/>
      <c r="C444" s="155"/>
      <c r="D444" s="126"/>
      <c r="E444" s="162"/>
      <c r="F444" s="126"/>
      <c r="G444" s="110"/>
      <c r="H444" s="155"/>
      <c r="I444" s="166"/>
      <c r="J444" s="166"/>
      <c r="K444" s="166"/>
      <c r="L444" s="110"/>
      <c r="M444" s="171"/>
      <c r="N444" s="166"/>
      <c r="O444" s="110"/>
      <c r="P444" s="110"/>
      <c r="Q444" s="110"/>
      <c r="R444" s="155"/>
      <c r="S444" s="110"/>
      <c r="T444" s="126"/>
      <c r="U444" s="110"/>
      <c r="V444" s="110"/>
      <c r="W444" s="110"/>
      <c r="X444" s="110"/>
      <c r="Y444" s="110"/>
    </row>
    <row r="445" spans="1:25" x14ac:dyDescent="0.25">
      <c r="A445" s="115"/>
      <c r="B445" s="126"/>
      <c r="C445" s="155"/>
      <c r="D445" s="126"/>
      <c r="E445" s="162"/>
      <c r="F445" s="126"/>
      <c r="G445" s="110"/>
      <c r="H445" s="155"/>
      <c r="I445" s="166"/>
      <c r="J445" s="166"/>
      <c r="K445" s="166"/>
      <c r="L445" s="110"/>
      <c r="M445" s="171"/>
      <c r="N445" s="166"/>
      <c r="O445" s="110"/>
      <c r="P445" s="110"/>
      <c r="Q445" s="110"/>
      <c r="R445" s="155"/>
      <c r="S445" s="110"/>
      <c r="T445" s="126"/>
      <c r="U445" s="110"/>
      <c r="V445" s="110"/>
      <c r="W445" s="110"/>
      <c r="X445" s="110"/>
      <c r="Y445" s="110"/>
    </row>
    <row r="446" spans="1:25" x14ac:dyDescent="0.25">
      <c r="A446" s="115"/>
      <c r="B446" s="126"/>
      <c r="C446" s="155"/>
      <c r="D446" s="126"/>
      <c r="E446" s="162"/>
      <c r="F446" s="126"/>
      <c r="G446" s="110"/>
      <c r="H446" s="155"/>
      <c r="I446" s="166"/>
      <c r="J446" s="166"/>
      <c r="K446" s="166"/>
      <c r="L446" s="110"/>
      <c r="M446" s="171"/>
      <c r="N446" s="166"/>
      <c r="O446" s="110"/>
      <c r="P446" s="110"/>
      <c r="Q446" s="110"/>
      <c r="R446" s="155"/>
      <c r="S446" s="110"/>
      <c r="T446" s="126"/>
      <c r="U446" s="110"/>
      <c r="V446" s="110"/>
      <c r="W446" s="110"/>
      <c r="X446" s="110"/>
      <c r="Y446" s="110"/>
    </row>
    <row r="447" spans="1:25" x14ac:dyDescent="0.25">
      <c r="A447" s="115"/>
      <c r="B447" s="126"/>
      <c r="C447" s="155"/>
      <c r="D447" s="126"/>
      <c r="E447" s="162"/>
      <c r="F447" s="126"/>
      <c r="G447" s="110"/>
      <c r="H447" s="155"/>
      <c r="I447" s="166"/>
      <c r="J447" s="166"/>
      <c r="K447" s="166"/>
      <c r="L447" s="110"/>
      <c r="M447" s="171"/>
      <c r="N447" s="166"/>
      <c r="O447" s="110"/>
      <c r="P447" s="110"/>
      <c r="Q447" s="110"/>
      <c r="R447" s="155"/>
      <c r="S447" s="110"/>
      <c r="T447" s="126"/>
      <c r="U447" s="110"/>
      <c r="V447" s="110"/>
      <c r="W447" s="110"/>
      <c r="X447" s="110"/>
      <c r="Y447" s="110"/>
    </row>
    <row r="448" spans="1:25" x14ac:dyDescent="0.25">
      <c r="A448" s="115"/>
      <c r="B448" s="126"/>
      <c r="C448" s="155"/>
      <c r="D448" s="126"/>
      <c r="E448" s="162"/>
      <c r="F448" s="126"/>
      <c r="G448" s="110"/>
      <c r="H448" s="155"/>
      <c r="I448" s="166"/>
      <c r="J448" s="166"/>
      <c r="K448" s="166"/>
      <c r="L448" s="110"/>
      <c r="M448" s="171"/>
      <c r="N448" s="166"/>
      <c r="O448" s="110"/>
      <c r="P448" s="110"/>
      <c r="Q448" s="110"/>
      <c r="R448" s="155"/>
      <c r="S448" s="110"/>
      <c r="T448" s="126"/>
      <c r="U448" s="110"/>
      <c r="V448" s="110"/>
      <c r="W448" s="110"/>
      <c r="X448" s="110"/>
      <c r="Y448" s="110"/>
    </row>
    <row r="449" spans="1:25" x14ac:dyDescent="0.25">
      <c r="A449" s="115"/>
      <c r="B449" s="126"/>
      <c r="C449" s="155"/>
      <c r="D449" s="126"/>
      <c r="E449" s="162"/>
      <c r="F449" s="126"/>
      <c r="G449" s="110"/>
      <c r="H449" s="155"/>
      <c r="I449" s="166"/>
      <c r="J449" s="166"/>
      <c r="K449" s="166"/>
      <c r="L449" s="110"/>
      <c r="M449" s="171"/>
      <c r="N449" s="166"/>
      <c r="O449" s="110"/>
      <c r="P449" s="110"/>
      <c r="Q449" s="110"/>
      <c r="R449" s="155"/>
      <c r="S449" s="110"/>
      <c r="T449" s="126"/>
      <c r="U449" s="110"/>
      <c r="V449" s="110"/>
      <c r="W449" s="110"/>
      <c r="X449" s="110"/>
      <c r="Y449" s="110"/>
    </row>
    <row r="450" spans="1:25" x14ac:dyDescent="0.25">
      <c r="A450" s="115"/>
      <c r="B450" s="126"/>
      <c r="C450" s="155"/>
      <c r="D450" s="126"/>
      <c r="E450" s="162"/>
      <c r="F450" s="126"/>
      <c r="G450" s="110"/>
      <c r="H450" s="155"/>
      <c r="I450" s="166"/>
      <c r="J450" s="166"/>
      <c r="K450" s="166"/>
      <c r="L450" s="110"/>
      <c r="M450" s="171"/>
      <c r="N450" s="166"/>
      <c r="O450" s="110"/>
      <c r="P450" s="110"/>
      <c r="Q450" s="110"/>
      <c r="R450" s="155"/>
      <c r="S450" s="110"/>
      <c r="T450" s="126"/>
      <c r="U450" s="110"/>
      <c r="V450" s="110"/>
      <c r="W450" s="110"/>
      <c r="X450" s="110"/>
      <c r="Y450" s="110"/>
    </row>
    <row r="451" spans="1:25" x14ac:dyDescent="0.25">
      <c r="A451" s="115"/>
      <c r="B451" s="126"/>
      <c r="C451" s="155"/>
      <c r="D451" s="126"/>
      <c r="E451" s="162"/>
      <c r="F451" s="126"/>
      <c r="G451" s="110"/>
      <c r="H451" s="155"/>
      <c r="I451" s="166"/>
      <c r="J451" s="166"/>
      <c r="K451" s="166"/>
      <c r="L451" s="110"/>
      <c r="M451" s="171"/>
      <c r="N451" s="166"/>
      <c r="O451" s="110"/>
      <c r="P451" s="110"/>
      <c r="Q451" s="110"/>
      <c r="R451" s="155"/>
      <c r="S451" s="110"/>
      <c r="T451" s="126"/>
      <c r="U451" s="110"/>
      <c r="V451" s="110"/>
      <c r="W451" s="110"/>
      <c r="X451" s="110"/>
      <c r="Y451" s="110"/>
    </row>
    <row r="452" spans="1:25" x14ac:dyDescent="0.25">
      <c r="A452" s="115"/>
      <c r="B452" s="126"/>
      <c r="C452" s="155"/>
      <c r="D452" s="126"/>
      <c r="E452" s="162"/>
      <c r="F452" s="126"/>
      <c r="G452" s="110"/>
      <c r="H452" s="155"/>
      <c r="I452" s="166"/>
      <c r="J452" s="166"/>
      <c r="K452" s="166"/>
      <c r="L452" s="110"/>
      <c r="M452" s="171"/>
      <c r="N452" s="166"/>
      <c r="O452" s="110"/>
      <c r="P452" s="110"/>
      <c r="Q452" s="110"/>
      <c r="R452" s="155"/>
      <c r="S452" s="110"/>
      <c r="T452" s="126"/>
      <c r="U452" s="110"/>
      <c r="V452" s="110"/>
      <c r="W452" s="110"/>
      <c r="X452" s="110"/>
      <c r="Y452" s="110"/>
    </row>
    <row r="453" spans="1:25" x14ac:dyDescent="0.25">
      <c r="A453" s="115"/>
      <c r="B453" s="126"/>
      <c r="C453" s="155"/>
      <c r="D453" s="126"/>
      <c r="E453" s="162"/>
      <c r="F453" s="126"/>
      <c r="G453" s="110"/>
      <c r="H453" s="155"/>
      <c r="I453" s="166"/>
      <c r="J453" s="166"/>
      <c r="K453" s="166"/>
      <c r="L453" s="110"/>
      <c r="M453" s="171"/>
      <c r="N453" s="166"/>
      <c r="O453" s="110"/>
      <c r="P453" s="110"/>
      <c r="Q453" s="110"/>
      <c r="R453" s="155"/>
      <c r="S453" s="110"/>
      <c r="T453" s="126"/>
      <c r="U453" s="110"/>
      <c r="V453" s="110"/>
      <c r="W453" s="110"/>
      <c r="X453" s="110"/>
      <c r="Y453" s="110"/>
    </row>
    <row r="454" spans="1:25" x14ac:dyDescent="0.25">
      <c r="A454" s="115"/>
      <c r="B454" s="126"/>
      <c r="C454" s="155"/>
      <c r="D454" s="126"/>
      <c r="E454" s="162"/>
      <c r="F454" s="126"/>
      <c r="G454" s="110"/>
      <c r="H454" s="155"/>
      <c r="I454" s="166"/>
      <c r="J454" s="166"/>
      <c r="K454" s="166"/>
      <c r="L454" s="110"/>
      <c r="M454" s="171"/>
      <c r="N454" s="166"/>
      <c r="O454" s="110"/>
      <c r="P454" s="110"/>
      <c r="Q454" s="110"/>
      <c r="R454" s="155"/>
      <c r="S454" s="110"/>
      <c r="T454" s="126"/>
      <c r="U454" s="110"/>
      <c r="V454" s="110"/>
      <c r="W454" s="110"/>
      <c r="X454" s="110"/>
      <c r="Y454" s="110"/>
    </row>
    <row r="455" spans="1:25" x14ac:dyDescent="0.25">
      <c r="A455" s="115"/>
      <c r="B455" s="126"/>
      <c r="C455" s="155"/>
      <c r="D455" s="126"/>
      <c r="E455" s="162"/>
      <c r="F455" s="126"/>
      <c r="G455" s="110"/>
      <c r="H455" s="155"/>
      <c r="I455" s="166"/>
      <c r="J455" s="166"/>
      <c r="K455" s="166"/>
      <c r="L455" s="110"/>
      <c r="M455" s="171"/>
      <c r="N455" s="166"/>
      <c r="O455" s="110"/>
      <c r="P455" s="110"/>
      <c r="Q455" s="110"/>
      <c r="R455" s="155"/>
      <c r="S455" s="110"/>
      <c r="T455" s="126"/>
      <c r="U455" s="110"/>
      <c r="V455" s="110"/>
      <c r="W455" s="110"/>
      <c r="X455" s="110"/>
      <c r="Y455" s="110"/>
    </row>
    <row r="456" spans="1:25" x14ac:dyDescent="0.25">
      <c r="A456" s="115"/>
      <c r="B456" s="126"/>
      <c r="C456" s="155"/>
      <c r="D456" s="126"/>
      <c r="E456" s="162"/>
      <c r="F456" s="126"/>
      <c r="G456" s="110"/>
      <c r="H456" s="155"/>
      <c r="I456" s="166"/>
      <c r="J456" s="166"/>
      <c r="K456" s="166"/>
      <c r="L456" s="110"/>
      <c r="M456" s="171"/>
      <c r="N456" s="166"/>
      <c r="O456" s="110"/>
      <c r="P456" s="110"/>
      <c r="Q456" s="110"/>
      <c r="R456" s="155"/>
      <c r="S456" s="110"/>
      <c r="T456" s="126"/>
      <c r="U456" s="110"/>
      <c r="V456" s="110"/>
      <c r="W456" s="110"/>
      <c r="X456" s="110"/>
      <c r="Y456" s="110"/>
    </row>
    <row r="457" spans="1:25" x14ac:dyDescent="0.25">
      <c r="A457" s="115"/>
      <c r="B457" s="126"/>
      <c r="C457" s="155"/>
      <c r="D457" s="126"/>
      <c r="E457" s="162"/>
      <c r="F457" s="126"/>
      <c r="G457" s="110"/>
      <c r="H457" s="155"/>
      <c r="I457" s="166"/>
      <c r="J457" s="166"/>
      <c r="K457" s="166"/>
      <c r="L457" s="110"/>
      <c r="M457" s="171"/>
      <c r="N457" s="166"/>
      <c r="O457" s="110"/>
      <c r="P457" s="110"/>
      <c r="Q457" s="110"/>
      <c r="R457" s="155"/>
      <c r="S457" s="110"/>
      <c r="T457" s="126"/>
      <c r="U457" s="110"/>
      <c r="V457" s="110"/>
      <c r="W457" s="110"/>
      <c r="X457" s="110"/>
      <c r="Y457" s="110"/>
    </row>
    <row r="458" spans="1:25" x14ac:dyDescent="0.25">
      <c r="A458" s="115"/>
      <c r="B458" s="126"/>
      <c r="C458" s="155"/>
      <c r="D458" s="126"/>
      <c r="E458" s="162"/>
      <c r="F458" s="126"/>
      <c r="G458" s="110"/>
      <c r="H458" s="155"/>
      <c r="I458" s="166"/>
      <c r="J458" s="166"/>
      <c r="K458" s="166"/>
      <c r="L458" s="110"/>
      <c r="M458" s="171"/>
      <c r="N458" s="166"/>
      <c r="O458" s="110"/>
      <c r="P458" s="110"/>
      <c r="Q458" s="110"/>
      <c r="R458" s="155"/>
      <c r="S458" s="110"/>
      <c r="T458" s="126"/>
      <c r="U458" s="110"/>
      <c r="V458" s="110"/>
      <c r="W458" s="110"/>
      <c r="X458" s="110"/>
      <c r="Y458" s="110"/>
    </row>
    <row r="459" spans="1:25" x14ac:dyDescent="0.25">
      <c r="A459" s="115"/>
      <c r="B459" s="126"/>
      <c r="C459" s="155"/>
      <c r="D459" s="126"/>
      <c r="E459" s="162"/>
      <c r="F459" s="126"/>
      <c r="G459" s="110"/>
      <c r="H459" s="155"/>
      <c r="I459" s="166"/>
      <c r="J459" s="166"/>
      <c r="K459" s="166"/>
      <c r="L459" s="110"/>
      <c r="M459" s="171"/>
      <c r="N459" s="166"/>
      <c r="O459" s="110"/>
      <c r="P459" s="110"/>
      <c r="Q459" s="110"/>
      <c r="R459" s="155"/>
      <c r="S459" s="110"/>
      <c r="T459" s="126"/>
      <c r="U459" s="110"/>
      <c r="V459" s="110"/>
      <c r="W459" s="110"/>
      <c r="X459" s="110"/>
      <c r="Y459" s="110"/>
    </row>
    <row r="460" spans="1:25" x14ac:dyDescent="0.25">
      <c r="A460" s="115"/>
      <c r="B460" s="126"/>
      <c r="C460" s="155"/>
      <c r="D460" s="126"/>
      <c r="E460" s="162"/>
      <c r="F460" s="126"/>
      <c r="G460" s="110"/>
      <c r="H460" s="155"/>
      <c r="I460" s="166"/>
      <c r="J460" s="166"/>
      <c r="K460" s="166"/>
      <c r="L460" s="110"/>
      <c r="M460" s="171"/>
      <c r="N460" s="166"/>
      <c r="O460" s="110"/>
      <c r="P460" s="110"/>
      <c r="Q460" s="110"/>
      <c r="R460" s="155"/>
      <c r="S460" s="110"/>
      <c r="T460" s="126"/>
      <c r="U460" s="110"/>
      <c r="V460" s="110"/>
      <c r="W460" s="110"/>
      <c r="X460" s="110"/>
      <c r="Y460" s="110"/>
    </row>
    <row r="461" spans="1:25" x14ac:dyDescent="0.25">
      <c r="A461" s="115"/>
      <c r="B461" s="126"/>
      <c r="C461" s="155"/>
      <c r="D461" s="126"/>
      <c r="E461" s="162"/>
      <c r="F461" s="126"/>
      <c r="G461" s="110"/>
      <c r="H461" s="155"/>
      <c r="I461" s="166"/>
      <c r="J461" s="166"/>
      <c r="K461" s="166"/>
      <c r="L461" s="110"/>
      <c r="M461" s="171"/>
      <c r="N461" s="166"/>
      <c r="O461" s="110"/>
      <c r="P461" s="110"/>
      <c r="Q461" s="110"/>
      <c r="R461" s="155"/>
      <c r="S461" s="110"/>
      <c r="T461" s="126"/>
      <c r="U461" s="110"/>
      <c r="V461" s="110"/>
      <c r="W461" s="110"/>
      <c r="X461" s="110"/>
      <c r="Y461" s="110"/>
    </row>
    <row r="462" spans="1:25" x14ac:dyDescent="0.25">
      <c r="A462" s="115"/>
      <c r="B462" s="126"/>
      <c r="C462" s="155"/>
      <c r="D462" s="126"/>
      <c r="E462" s="162"/>
      <c r="F462" s="126"/>
      <c r="G462" s="110"/>
      <c r="H462" s="155"/>
      <c r="I462" s="166"/>
      <c r="J462" s="166"/>
      <c r="K462" s="166"/>
      <c r="L462" s="110"/>
      <c r="M462" s="171"/>
      <c r="N462" s="166"/>
      <c r="O462" s="110"/>
      <c r="P462" s="110"/>
      <c r="Q462" s="110"/>
      <c r="R462" s="155"/>
      <c r="S462" s="110"/>
      <c r="T462" s="126"/>
      <c r="U462" s="110"/>
      <c r="V462" s="110"/>
      <c r="W462" s="110"/>
      <c r="X462" s="110"/>
      <c r="Y462" s="110"/>
    </row>
    <row r="463" spans="1:25" x14ac:dyDescent="0.25">
      <c r="A463" s="115"/>
      <c r="B463" s="126"/>
      <c r="C463" s="155"/>
      <c r="D463" s="126"/>
      <c r="E463" s="162"/>
      <c r="F463" s="126"/>
      <c r="G463" s="110"/>
      <c r="H463" s="155"/>
      <c r="I463" s="166"/>
      <c r="J463" s="166"/>
      <c r="K463" s="166"/>
      <c r="L463" s="110"/>
      <c r="M463" s="171"/>
      <c r="N463" s="166"/>
      <c r="O463" s="110"/>
      <c r="P463" s="110"/>
      <c r="Q463" s="110"/>
      <c r="R463" s="155"/>
      <c r="S463" s="110"/>
      <c r="T463" s="126"/>
      <c r="U463" s="110"/>
      <c r="V463" s="110"/>
      <c r="W463" s="110"/>
      <c r="X463" s="110"/>
      <c r="Y463" s="110"/>
    </row>
    <row r="464" spans="1:25" x14ac:dyDescent="0.25">
      <c r="A464" s="115"/>
      <c r="B464" s="126"/>
      <c r="C464" s="155"/>
      <c r="D464" s="126"/>
      <c r="E464" s="162"/>
      <c r="F464" s="126"/>
      <c r="G464" s="110"/>
      <c r="H464" s="155"/>
      <c r="I464" s="166"/>
      <c r="J464" s="166"/>
      <c r="K464" s="166"/>
      <c r="L464" s="110"/>
      <c r="M464" s="171"/>
      <c r="N464" s="166"/>
      <c r="O464" s="110"/>
      <c r="P464" s="110"/>
      <c r="Q464" s="110"/>
      <c r="R464" s="155"/>
      <c r="S464" s="110"/>
      <c r="T464" s="126"/>
      <c r="U464" s="110"/>
      <c r="V464" s="110"/>
      <c r="W464" s="110"/>
      <c r="X464" s="110"/>
      <c r="Y464" s="110"/>
    </row>
    <row r="465" spans="1:25" x14ac:dyDescent="0.25">
      <c r="A465" s="115"/>
      <c r="B465" s="126"/>
      <c r="C465" s="155"/>
      <c r="D465" s="126"/>
      <c r="E465" s="162"/>
      <c r="F465" s="126"/>
      <c r="G465" s="110"/>
      <c r="H465" s="155"/>
      <c r="I465" s="166"/>
      <c r="J465" s="166"/>
      <c r="K465" s="166"/>
      <c r="L465" s="110"/>
      <c r="M465" s="171"/>
      <c r="N465" s="166"/>
      <c r="O465" s="110"/>
      <c r="P465" s="110"/>
      <c r="Q465" s="110"/>
      <c r="R465" s="155"/>
      <c r="S465" s="110"/>
      <c r="T465" s="126"/>
      <c r="U465" s="110"/>
      <c r="V465" s="110"/>
      <c r="W465" s="110"/>
      <c r="X465" s="110"/>
      <c r="Y465" s="110"/>
    </row>
    <row r="466" spans="1:25" x14ac:dyDescent="0.25">
      <c r="A466" s="115"/>
      <c r="B466" s="126"/>
      <c r="C466" s="155"/>
      <c r="D466" s="126"/>
      <c r="E466" s="162"/>
      <c r="F466" s="126"/>
      <c r="G466" s="110"/>
      <c r="H466" s="155"/>
      <c r="I466" s="166"/>
      <c r="J466" s="166"/>
      <c r="K466" s="166"/>
      <c r="L466" s="110"/>
      <c r="M466" s="171"/>
      <c r="N466" s="166"/>
      <c r="O466" s="110"/>
      <c r="P466" s="110"/>
      <c r="Q466" s="110"/>
      <c r="R466" s="155"/>
      <c r="S466" s="110"/>
      <c r="T466" s="126"/>
      <c r="U466" s="110"/>
      <c r="V466" s="110"/>
      <c r="W466" s="110"/>
      <c r="X466" s="110"/>
      <c r="Y466" s="110"/>
    </row>
    <row r="467" spans="1:25" x14ac:dyDescent="0.25">
      <c r="A467" s="115"/>
      <c r="B467" s="126"/>
      <c r="C467" s="155"/>
      <c r="D467" s="126"/>
      <c r="E467" s="162"/>
      <c r="F467" s="126"/>
      <c r="G467" s="110"/>
      <c r="H467" s="155"/>
      <c r="I467" s="166"/>
      <c r="J467" s="166"/>
      <c r="K467" s="166"/>
      <c r="L467" s="110"/>
      <c r="M467" s="171"/>
      <c r="N467" s="166"/>
      <c r="O467" s="110"/>
      <c r="P467" s="110"/>
      <c r="Q467" s="110"/>
      <c r="R467" s="155"/>
      <c r="S467" s="110"/>
      <c r="T467" s="126"/>
      <c r="U467" s="110"/>
      <c r="V467" s="110"/>
      <c r="W467" s="110"/>
      <c r="X467" s="110"/>
      <c r="Y467" s="110"/>
    </row>
    <row r="468" spans="1:25" x14ac:dyDescent="0.25">
      <c r="A468" s="115"/>
      <c r="B468" s="126"/>
      <c r="C468" s="155"/>
      <c r="D468" s="126"/>
      <c r="E468" s="162"/>
      <c r="F468" s="126"/>
      <c r="G468" s="110"/>
      <c r="H468" s="155"/>
      <c r="I468" s="166"/>
      <c r="J468" s="166"/>
      <c r="K468" s="166"/>
      <c r="L468" s="110"/>
      <c r="M468" s="171"/>
      <c r="N468" s="166"/>
      <c r="O468" s="110"/>
      <c r="P468" s="110"/>
      <c r="Q468" s="110"/>
      <c r="R468" s="155"/>
      <c r="S468" s="110"/>
      <c r="T468" s="126"/>
      <c r="U468" s="110"/>
      <c r="V468" s="110"/>
      <c r="W468" s="110"/>
      <c r="X468" s="110"/>
      <c r="Y468" s="110"/>
    </row>
    <row r="469" spans="1:25" x14ac:dyDescent="0.25">
      <c r="A469" s="115"/>
      <c r="B469" s="126"/>
      <c r="C469" s="155"/>
      <c r="D469" s="126"/>
      <c r="E469" s="162"/>
      <c r="F469" s="126"/>
      <c r="G469" s="110"/>
      <c r="H469" s="155"/>
      <c r="I469" s="166"/>
      <c r="J469" s="166"/>
      <c r="K469" s="166"/>
      <c r="L469" s="110"/>
      <c r="M469" s="171"/>
      <c r="N469" s="166"/>
      <c r="O469" s="110"/>
      <c r="P469" s="110"/>
      <c r="Q469" s="110"/>
      <c r="R469" s="155"/>
      <c r="S469" s="110"/>
      <c r="T469" s="126"/>
      <c r="U469" s="110"/>
      <c r="V469" s="110"/>
      <c r="W469" s="110"/>
      <c r="X469" s="110"/>
      <c r="Y469" s="110"/>
    </row>
    <row r="470" spans="1:25" x14ac:dyDescent="0.25">
      <c r="A470" s="115"/>
      <c r="B470" s="126"/>
      <c r="C470" s="155"/>
      <c r="D470" s="126"/>
      <c r="E470" s="162"/>
      <c r="F470" s="126"/>
      <c r="G470" s="110"/>
      <c r="H470" s="155"/>
      <c r="I470" s="166"/>
      <c r="J470" s="166"/>
      <c r="K470" s="166"/>
      <c r="L470" s="110"/>
      <c r="M470" s="171"/>
      <c r="N470" s="166"/>
      <c r="O470" s="110"/>
      <c r="P470" s="110"/>
      <c r="Q470" s="110"/>
      <c r="R470" s="155"/>
      <c r="S470" s="110"/>
      <c r="T470" s="126"/>
      <c r="U470" s="110"/>
      <c r="V470" s="110"/>
      <c r="W470" s="110"/>
      <c r="X470" s="110"/>
      <c r="Y470" s="110"/>
    </row>
    <row r="471" spans="1:25" x14ac:dyDescent="0.25">
      <c r="A471" s="115"/>
      <c r="B471" s="126"/>
      <c r="C471" s="155"/>
      <c r="D471" s="126"/>
      <c r="E471" s="162"/>
      <c r="F471" s="126"/>
      <c r="G471" s="110"/>
      <c r="H471" s="155"/>
      <c r="I471" s="166"/>
      <c r="J471" s="166"/>
      <c r="K471" s="166"/>
      <c r="L471" s="110"/>
      <c r="M471" s="171"/>
      <c r="N471" s="166"/>
      <c r="O471" s="110"/>
      <c r="P471" s="110"/>
      <c r="Q471" s="110"/>
      <c r="R471" s="155"/>
      <c r="S471" s="110"/>
      <c r="T471" s="126"/>
      <c r="U471" s="110"/>
      <c r="V471" s="110"/>
      <c r="W471" s="110"/>
      <c r="X471" s="110"/>
      <c r="Y471" s="110"/>
    </row>
    <row r="472" spans="1:25" x14ac:dyDescent="0.25">
      <c r="A472" s="115"/>
      <c r="B472" s="126"/>
      <c r="C472" s="155"/>
      <c r="D472" s="126"/>
      <c r="E472" s="162"/>
      <c r="F472" s="126"/>
      <c r="G472" s="110"/>
      <c r="H472" s="155"/>
      <c r="I472" s="166"/>
      <c r="J472" s="166"/>
      <c r="K472" s="166"/>
      <c r="L472" s="110"/>
      <c r="M472" s="171"/>
      <c r="N472" s="166"/>
      <c r="O472" s="110"/>
      <c r="P472" s="110"/>
      <c r="Q472" s="110"/>
      <c r="R472" s="155"/>
      <c r="S472" s="110"/>
      <c r="T472" s="126"/>
      <c r="U472" s="110"/>
      <c r="V472" s="110"/>
      <c r="W472" s="110"/>
      <c r="X472" s="110"/>
      <c r="Y472" s="110"/>
    </row>
    <row r="473" spans="1:25" x14ac:dyDescent="0.25">
      <c r="A473" s="115"/>
      <c r="B473" s="126"/>
      <c r="C473" s="155"/>
      <c r="D473" s="126"/>
      <c r="E473" s="162"/>
      <c r="F473" s="126"/>
      <c r="G473" s="110"/>
      <c r="H473" s="155"/>
      <c r="I473" s="166"/>
      <c r="J473" s="166"/>
      <c r="K473" s="166"/>
      <c r="L473" s="110"/>
      <c r="M473" s="171"/>
      <c r="N473" s="166"/>
      <c r="O473" s="110"/>
      <c r="P473" s="110"/>
      <c r="Q473" s="110"/>
      <c r="R473" s="155"/>
      <c r="S473" s="110"/>
      <c r="T473" s="126"/>
      <c r="U473" s="110"/>
      <c r="V473" s="110"/>
      <c r="W473" s="110"/>
      <c r="X473" s="110"/>
      <c r="Y473" s="110"/>
    </row>
    <row r="474" spans="1:25" x14ac:dyDescent="0.25">
      <c r="A474" s="115"/>
      <c r="B474" s="126"/>
      <c r="C474" s="155"/>
      <c r="D474" s="126"/>
      <c r="E474" s="162"/>
      <c r="F474" s="126"/>
      <c r="G474" s="110"/>
      <c r="H474" s="155"/>
      <c r="I474" s="166"/>
      <c r="J474" s="166"/>
      <c r="K474" s="166"/>
      <c r="L474" s="110"/>
      <c r="M474" s="171"/>
      <c r="N474" s="166"/>
      <c r="O474" s="110"/>
      <c r="P474" s="110"/>
      <c r="Q474" s="110"/>
      <c r="R474" s="155"/>
      <c r="S474" s="110"/>
      <c r="T474" s="126"/>
      <c r="U474" s="110"/>
      <c r="V474" s="110"/>
      <c r="W474" s="110"/>
      <c r="X474" s="110"/>
      <c r="Y474" s="110"/>
    </row>
    <row r="475" spans="1:25" x14ac:dyDescent="0.25">
      <c r="A475" s="115"/>
      <c r="B475" s="126"/>
      <c r="C475" s="155"/>
      <c r="D475" s="126"/>
      <c r="E475" s="162"/>
      <c r="F475" s="126"/>
      <c r="G475" s="110"/>
      <c r="H475" s="155"/>
      <c r="I475" s="166"/>
      <c r="J475" s="166"/>
      <c r="K475" s="166"/>
      <c r="L475" s="110"/>
      <c r="M475" s="171"/>
      <c r="N475" s="166"/>
      <c r="O475" s="110"/>
      <c r="P475" s="110"/>
      <c r="Q475" s="110"/>
      <c r="R475" s="155"/>
      <c r="S475" s="110"/>
      <c r="T475" s="126"/>
      <c r="U475" s="110"/>
      <c r="V475" s="110"/>
      <c r="W475" s="110"/>
      <c r="X475" s="110"/>
      <c r="Y475" s="110"/>
    </row>
    <row r="476" spans="1:25" x14ac:dyDescent="0.25">
      <c r="A476" s="115"/>
      <c r="B476" s="126"/>
      <c r="C476" s="155"/>
      <c r="D476" s="126"/>
      <c r="E476" s="162"/>
      <c r="F476" s="126"/>
      <c r="G476" s="110"/>
      <c r="H476" s="155"/>
      <c r="I476" s="166"/>
      <c r="J476" s="166"/>
      <c r="K476" s="166"/>
      <c r="L476" s="110"/>
      <c r="M476" s="171"/>
      <c r="N476" s="166"/>
      <c r="O476" s="110"/>
      <c r="P476" s="110"/>
      <c r="Q476" s="110"/>
      <c r="R476" s="155"/>
      <c r="S476" s="110"/>
      <c r="T476" s="126"/>
      <c r="U476" s="110"/>
      <c r="V476" s="110"/>
      <c r="W476" s="110"/>
      <c r="X476" s="110"/>
      <c r="Y476" s="110"/>
    </row>
    <row r="477" spans="1:25" x14ac:dyDescent="0.25">
      <c r="A477" s="115"/>
      <c r="B477" s="126"/>
      <c r="C477" s="155"/>
      <c r="D477" s="126"/>
      <c r="E477" s="162"/>
      <c r="F477" s="126"/>
      <c r="G477" s="110"/>
      <c r="H477" s="155"/>
      <c r="I477" s="166"/>
      <c r="J477" s="166"/>
      <c r="K477" s="166"/>
      <c r="L477" s="110"/>
      <c r="M477" s="171"/>
      <c r="N477" s="166"/>
      <c r="O477" s="110"/>
      <c r="P477" s="110"/>
      <c r="Q477" s="110"/>
      <c r="R477" s="155"/>
      <c r="S477" s="110"/>
      <c r="T477" s="126"/>
      <c r="U477" s="110"/>
      <c r="V477" s="110"/>
      <c r="W477" s="110"/>
      <c r="X477" s="110"/>
      <c r="Y477" s="110"/>
    </row>
    <row r="478" spans="1:25" x14ac:dyDescent="0.25">
      <c r="A478" s="115"/>
      <c r="B478" s="126"/>
      <c r="C478" s="155"/>
      <c r="D478" s="126"/>
      <c r="E478" s="162"/>
      <c r="F478" s="126"/>
      <c r="G478" s="110"/>
      <c r="H478" s="155"/>
      <c r="I478" s="166"/>
      <c r="J478" s="166"/>
      <c r="K478" s="166"/>
      <c r="L478" s="110"/>
      <c r="M478" s="171"/>
      <c r="N478" s="166"/>
      <c r="O478" s="110"/>
      <c r="P478" s="110"/>
      <c r="Q478" s="110"/>
      <c r="R478" s="155"/>
      <c r="S478" s="110"/>
      <c r="T478" s="126"/>
      <c r="U478" s="110"/>
      <c r="V478" s="110"/>
      <c r="W478" s="110"/>
      <c r="X478" s="110"/>
      <c r="Y478" s="110"/>
    </row>
    <row r="479" spans="1:25" x14ac:dyDescent="0.25">
      <c r="A479" s="115"/>
      <c r="B479" s="126"/>
      <c r="C479" s="155"/>
      <c r="D479" s="126"/>
      <c r="E479" s="162"/>
      <c r="F479" s="126"/>
      <c r="G479" s="110"/>
      <c r="H479" s="155"/>
      <c r="I479" s="166"/>
      <c r="J479" s="166"/>
      <c r="K479" s="166"/>
      <c r="L479" s="110"/>
      <c r="M479" s="171"/>
      <c r="N479" s="166"/>
      <c r="O479" s="110"/>
      <c r="P479" s="110"/>
      <c r="Q479" s="110"/>
      <c r="R479" s="155"/>
      <c r="S479" s="110"/>
      <c r="T479" s="126"/>
      <c r="U479" s="110"/>
      <c r="V479" s="110"/>
      <c r="W479" s="110"/>
      <c r="X479" s="110"/>
      <c r="Y479" s="110"/>
    </row>
    <row r="480" spans="1:25" x14ac:dyDescent="0.25">
      <c r="A480" s="115"/>
      <c r="B480" s="126"/>
      <c r="C480" s="155"/>
      <c r="D480" s="126"/>
      <c r="E480" s="162"/>
      <c r="F480" s="126"/>
      <c r="G480" s="110"/>
      <c r="H480" s="155"/>
      <c r="I480" s="166"/>
      <c r="J480" s="166"/>
      <c r="K480" s="166"/>
      <c r="L480" s="110"/>
      <c r="M480" s="171"/>
      <c r="N480" s="166"/>
      <c r="O480" s="110"/>
      <c r="P480" s="110"/>
      <c r="Q480" s="110"/>
      <c r="R480" s="155"/>
      <c r="S480" s="110"/>
      <c r="T480" s="126"/>
      <c r="U480" s="110"/>
      <c r="V480" s="110"/>
      <c r="W480" s="110"/>
      <c r="X480" s="110"/>
      <c r="Y480" s="110"/>
    </row>
    <row r="481" spans="1:25" x14ac:dyDescent="0.25">
      <c r="A481" s="115"/>
      <c r="B481" s="126"/>
      <c r="C481" s="155"/>
      <c r="D481" s="126"/>
      <c r="E481" s="162"/>
      <c r="F481" s="126"/>
      <c r="G481" s="110"/>
      <c r="H481" s="155"/>
      <c r="I481" s="166"/>
      <c r="J481" s="166"/>
      <c r="K481" s="166"/>
      <c r="L481" s="110"/>
      <c r="M481" s="171"/>
      <c r="N481" s="166"/>
      <c r="O481" s="110"/>
      <c r="P481" s="110"/>
      <c r="Q481" s="110"/>
      <c r="R481" s="155"/>
      <c r="S481" s="110"/>
      <c r="T481" s="126"/>
      <c r="U481" s="110"/>
      <c r="V481" s="110"/>
      <c r="W481" s="110"/>
      <c r="X481" s="110"/>
      <c r="Y481" s="110"/>
    </row>
    <row r="482" spans="1:25" x14ac:dyDescent="0.25">
      <c r="A482" s="115"/>
      <c r="B482" s="126"/>
      <c r="C482" s="155"/>
      <c r="D482" s="126"/>
      <c r="E482" s="162"/>
      <c r="F482" s="126"/>
      <c r="G482" s="110"/>
      <c r="H482" s="155"/>
      <c r="I482" s="166"/>
      <c r="J482" s="166"/>
      <c r="K482" s="166"/>
      <c r="L482" s="110"/>
      <c r="M482" s="171"/>
      <c r="N482" s="166"/>
      <c r="O482" s="110"/>
      <c r="P482" s="110"/>
      <c r="Q482" s="110"/>
      <c r="R482" s="155"/>
      <c r="S482" s="110"/>
      <c r="T482" s="126"/>
      <c r="U482" s="110"/>
      <c r="V482" s="110"/>
      <c r="W482" s="110"/>
      <c r="X482" s="110"/>
      <c r="Y482" s="110"/>
    </row>
    <row r="483" spans="1:25" x14ac:dyDescent="0.25">
      <c r="A483" s="115"/>
      <c r="B483" s="126"/>
      <c r="C483" s="155"/>
      <c r="D483" s="126"/>
      <c r="E483" s="162"/>
      <c r="F483" s="126"/>
      <c r="G483" s="110"/>
      <c r="H483" s="155"/>
      <c r="I483" s="166"/>
      <c r="J483" s="166"/>
      <c r="K483" s="166"/>
      <c r="L483" s="110"/>
      <c r="M483" s="171"/>
      <c r="N483" s="166"/>
      <c r="O483" s="110"/>
      <c r="P483" s="110"/>
      <c r="Q483" s="110"/>
      <c r="R483" s="155"/>
      <c r="S483" s="110"/>
      <c r="T483" s="126"/>
      <c r="U483" s="110"/>
      <c r="V483" s="110"/>
      <c r="W483" s="110"/>
      <c r="X483" s="110"/>
      <c r="Y483" s="110"/>
    </row>
    <row r="484" spans="1:25" x14ac:dyDescent="0.25">
      <c r="A484" s="115"/>
      <c r="B484" s="126"/>
      <c r="C484" s="155"/>
      <c r="D484" s="126"/>
      <c r="E484" s="162"/>
      <c r="F484" s="126"/>
      <c r="G484" s="110"/>
      <c r="H484" s="155"/>
      <c r="I484" s="166"/>
      <c r="J484" s="166"/>
      <c r="K484" s="166"/>
      <c r="L484" s="110"/>
      <c r="M484" s="171"/>
      <c r="N484" s="166"/>
      <c r="O484" s="110"/>
      <c r="P484" s="110"/>
      <c r="Q484" s="110"/>
      <c r="R484" s="155"/>
      <c r="S484" s="110"/>
      <c r="T484" s="126"/>
      <c r="U484" s="110"/>
      <c r="V484" s="110"/>
      <c r="W484" s="110"/>
      <c r="X484" s="110"/>
      <c r="Y484" s="110"/>
    </row>
    <row r="485" spans="1:25" x14ac:dyDescent="0.25">
      <c r="A485" s="115"/>
      <c r="B485" s="126"/>
      <c r="C485" s="155"/>
      <c r="D485" s="126"/>
      <c r="E485" s="162"/>
      <c r="F485" s="126"/>
      <c r="G485" s="110"/>
      <c r="H485" s="155"/>
      <c r="I485" s="166"/>
      <c r="J485" s="166"/>
      <c r="K485" s="166"/>
      <c r="L485" s="110"/>
      <c r="M485" s="171"/>
      <c r="N485" s="166"/>
      <c r="O485" s="110"/>
      <c r="P485" s="110"/>
      <c r="Q485" s="110"/>
      <c r="R485" s="155"/>
      <c r="S485" s="110"/>
      <c r="T485" s="126"/>
      <c r="U485" s="110"/>
      <c r="V485" s="110"/>
      <c r="W485" s="110"/>
      <c r="X485" s="110"/>
      <c r="Y485" s="110"/>
    </row>
    <row r="486" spans="1:25" x14ac:dyDescent="0.25">
      <c r="A486" s="115"/>
      <c r="B486" s="126"/>
      <c r="C486" s="155"/>
      <c r="D486" s="126"/>
      <c r="E486" s="162"/>
      <c r="F486" s="126"/>
      <c r="G486" s="110"/>
      <c r="H486" s="155"/>
      <c r="I486" s="166"/>
      <c r="J486" s="166"/>
      <c r="K486" s="166"/>
      <c r="L486" s="110"/>
      <c r="M486" s="171"/>
      <c r="N486" s="166"/>
      <c r="O486" s="110"/>
      <c r="P486" s="110"/>
      <c r="Q486" s="110"/>
      <c r="R486" s="155"/>
      <c r="S486" s="110"/>
      <c r="T486" s="126"/>
      <c r="U486" s="110"/>
      <c r="V486" s="110"/>
      <c r="W486" s="110"/>
      <c r="X486" s="110"/>
      <c r="Y486" s="110"/>
    </row>
    <row r="487" spans="1:25" x14ac:dyDescent="0.25">
      <c r="A487" s="115"/>
      <c r="B487" s="126"/>
      <c r="C487" s="155"/>
      <c r="D487" s="126"/>
      <c r="E487" s="162"/>
      <c r="F487" s="126"/>
      <c r="G487" s="110"/>
      <c r="H487" s="155"/>
      <c r="I487" s="166"/>
      <c r="J487" s="166"/>
      <c r="K487" s="166"/>
      <c r="L487" s="110"/>
      <c r="M487" s="171"/>
      <c r="N487" s="166"/>
      <c r="O487" s="110"/>
      <c r="P487" s="110"/>
      <c r="Q487" s="110"/>
      <c r="R487" s="155"/>
      <c r="S487" s="110"/>
      <c r="T487" s="126"/>
      <c r="U487" s="110"/>
      <c r="V487" s="110"/>
      <c r="W487" s="110"/>
      <c r="X487" s="110"/>
      <c r="Y487" s="110"/>
    </row>
    <row r="488" spans="1:25" x14ac:dyDescent="0.25">
      <c r="A488" s="115"/>
      <c r="B488" s="126"/>
      <c r="C488" s="155"/>
      <c r="D488" s="126"/>
      <c r="E488" s="162"/>
      <c r="F488" s="126"/>
      <c r="G488" s="110"/>
      <c r="H488" s="155"/>
      <c r="I488" s="166"/>
      <c r="J488" s="166"/>
      <c r="K488" s="166"/>
      <c r="L488" s="110"/>
      <c r="M488" s="171"/>
      <c r="N488" s="166"/>
      <c r="O488" s="110"/>
      <c r="P488" s="110"/>
      <c r="Q488" s="110"/>
      <c r="R488" s="155"/>
      <c r="S488" s="110"/>
      <c r="T488" s="126"/>
      <c r="U488" s="110"/>
      <c r="V488" s="110"/>
      <c r="W488" s="110"/>
      <c r="X488" s="110"/>
      <c r="Y488" s="110"/>
    </row>
    <row r="489" spans="1:25" x14ac:dyDescent="0.25">
      <c r="A489" s="115"/>
      <c r="B489" s="126"/>
      <c r="C489" s="155"/>
      <c r="D489" s="126"/>
      <c r="E489" s="162"/>
      <c r="F489" s="126"/>
      <c r="G489" s="110"/>
      <c r="H489" s="155"/>
      <c r="I489" s="166"/>
      <c r="J489" s="166"/>
      <c r="K489" s="166"/>
      <c r="L489" s="110"/>
      <c r="M489" s="171"/>
      <c r="N489" s="166"/>
      <c r="O489" s="110"/>
      <c r="P489" s="110"/>
      <c r="Q489" s="110"/>
      <c r="R489" s="155"/>
      <c r="S489" s="110"/>
      <c r="T489" s="126"/>
      <c r="U489" s="110"/>
      <c r="V489" s="110"/>
      <c r="W489" s="110"/>
      <c r="X489" s="110"/>
      <c r="Y489" s="110"/>
    </row>
    <row r="490" spans="1:25" x14ac:dyDescent="0.25">
      <c r="A490" s="115"/>
      <c r="B490" s="126"/>
      <c r="C490" s="155"/>
      <c r="D490" s="126"/>
      <c r="E490" s="162"/>
      <c r="F490" s="126"/>
      <c r="G490" s="110"/>
      <c r="H490" s="155"/>
      <c r="I490" s="166"/>
      <c r="J490" s="166"/>
      <c r="K490" s="166"/>
      <c r="L490" s="110"/>
      <c r="M490" s="171"/>
      <c r="N490" s="166"/>
      <c r="O490" s="110"/>
      <c r="P490" s="110"/>
      <c r="Q490" s="110"/>
      <c r="R490" s="155"/>
      <c r="S490" s="110"/>
      <c r="T490" s="126"/>
      <c r="U490" s="110"/>
      <c r="V490" s="110"/>
      <c r="W490" s="110"/>
      <c r="X490" s="110"/>
      <c r="Y490" s="110"/>
    </row>
    <row r="491" spans="1:25" x14ac:dyDescent="0.25">
      <c r="A491" s="115"/>
      <c r="B491" s="126"/>
      <c r="C491" s="155"/>
      <c r="D491" s="126"/>
      <c r="E491" s="162"/>
      <c r="F491" s="126"/>
      <c r="G491" s="110"/>
      <c r="H491" s="155"/>
      <c r="I491" s="166"/>
      <c r="J491" s="166"/>
      <c r="K491" s="166"/>
      <c r="L491" s="110"/>
      <c r="M491" s="171"/>
      <c r="N491" s="166"/>
      <c r="O491" s="110"/>
      <c r="P491" s="110"/>
      <c r="Q491" s="110"/>
      <c r="R491" s="155"/>
      <c r="S491" s="110"/>
      <c r="T491" s="126"/>
      <c r="U491" s="110"/>
      <c r="V491" s="110"/>
      <c r="W491" s="110"/>
      <c r="X491" s="110"/>
      <c r="Y491" s="110"/>
    </row>
    <row r="492" spans="1:25" x14ac:dyDescent="0.25">
      <c r="A492" s="115"/>
      <c r="B492" s="126"/>
      <c r="C492" s="155"/>
      <c r="D492" s="126"/>
      <c r="E492" s="162"/>
      <c r="F492" s="126"/>
      <c r="G492" s="110"/>
      <c r="H492" s="155"/>
      <c r="I492" s="166"/>
      <c r="J492" s="166"/>
      <c r="K492" s="166"/>
      <c r="L492" s="110"/>
      <c r="M492" s="171"/>
      <c r="N492" s="166"/>
      <c r="O492" s="110"/>
      <c r="P492" s="110"/>
      <c r="Q492" s="110"/>
      <c r="R492" s="155"/>
      <c r="S492" s="110"/>
      <c r="T492" s="126"/>
      <c r="U492" s="110"/>
      <c r="V492" s="110"/>
      <c r="W492" s="110"/>
      <c r="X492" s="110"/>
      <c r="Y492" s="110"/>
    </row>
    <row r="493" spans="1:25" x14ac:dyDescent="0.25">
      <c r="A493" s="115"/>
      <c r="B493" s="126"/>
      <c r="C493" s="155"/>
      <c r="D493" s="126"/>
      <c r="E493" s="162"/>
      <c r="F493" s="126"/>
      <c r="G493" s="110"/>
      <c r="H493" s="155"/>
      <c r="I493" s="166"/>
      <c r="J493" s="166"/>
      <c r="K493" s="166"/>
      <c r="L493" s="110"/>
      <c r="M493" s="171"/>
      <c r="N493" s="166"/>
      <c r="O493" s="110"/>
      <c r="P493" s="110"/>
      <c r="Q493" s="110"/>
      <c r="R493" s="155"/>
      <c r="S493" s="110"/>
      <c r="T493" s="126"/>
      <c r="U493" s="110"/>
      <c r="V493" s="110"/>
      <c r="W493" s="110"/>
      <c r="X493" s="110"/>
      <c r="Y493" s="110"/>
    </row>
    <row r="494" spans="1:25" x14ac:dyDescent="0.25">
      <c r="A494" s="115"/>
      <c r="B494" s="126"/>
      <c r="C494" s="155"/>
      <c r="D494" s="126"/>
      <c r="E494" s="162"/>
      <c r="F494" s="126"/>
      <c r="G494" s="110"/>
      <c r="H494" s="155"/>
      <c r="I494" s="166"/>
      <c r="J494" s="166"/>
      <c r="K494" s="166"/>
      <c r="L494" s="110"/>
      <c r="M494" s="171"/>
      <c r="N494" s="166"/>
      <c r="O494" s="110"/>
      <c r="P494" s="110"/>
      <c r="Q494" s="110"/>
      <c r="R494" s="155"/>
      <c r="S494" s="110"/>
      <c r="T494" s="126"/>
      <c r="U494" s="110"/>
      <c r="V494" s="110"/>
      <c r="W494" s="110"/>
      <c r="X494" s="110"/>
      <c r="Y494" s="110"/>
    </row>
    <row r="495" spans="1:25" x14ac:dyDescent="0.25">
      <c r="A495" s="115"/>
      <c r="B495" s="126"/>
      <c r="C495" s="155"/>
      <c r="D495" s="126"/>
      <c r="E495" s="162"/>
      <c r="F495" s="126"/>
      <c r="G495" s="110"/>
      <c r="H495" s="155"/>
      <c r="I495" s="166"/>
      <c r="J495" s="166"/>
      <c r="K495" s="166"/>
      <c r="L495" s="110"/>
      <c r="M495" s="171"/>
      <c r="N495" s="166"/>
      <c r="O495" s="110"/>
      <c r="P495" s="110"/>
      <c r="Q495" s="110"/>
      <c r="R495" s="155"/>
      <c r="S495" s="110"/>
      <c r="T495" s="126"/>
      <c r="U495" s="110"/>
      <c r="V495" s="110"/>
      <c r="W495" s="110"/>
      <c r="X495" s="110"/>
      <c r="Y495" s="110"/>
    </row>
    <row r="496" spans="1:25" x14ac:dyDescent="0.25">
      <c r="A496" s="115"/>
      <c r="B496" s="126"/>
      <c r="C496" s="155"/>
      <c r="D496" s="126"/>
      <c r="E496" s="162"/>
      <c r="F496" s="126"/>
      <c r="G496" s="110"/>
      <c r="H496" s="155"/>
      <c r="I496" s="166"/>
      <c r="J496" s="166"/>
      <c r="K496" s="166"/>
      <c r="L496" s="110"/>
      <c r="M496" s="171"/>
      <c r="N496" s="166"/>
      <c r="O496" s="110"/>
      <c r="P496" s="110"/>
      <c r="Q496" s="110"/>
      <c r="R496" s="155"/>
      <c r="S496" s="110"/>
      <c r="T496" s="126"/>
      <c r="U496" s="110"/>
      <c r="V496" s="110"/>
      <c r="W496" s="110"/>
      <c r="X496" s="110"/>
      <c r="Y496" s="110"/>
    </row>
    <row r="497" spans="1:25" x14ac:dyDescent="0.25">
      <c r="A497" s="115"/>
      <c r="B497" s="126"/>
      <c r="C497" s="155"/>
      <c r="D497" s="126"/>
      <c r="E497" s="162"/>
      <c r="F497" s="126"/>
      <c r="G497" s="110"/>
      <c r="H497" s="155"/>
      <c r="I497" s="166"/>
      <c r="J497" s="166"/>
      <c r="K497" s="166"/>
      <c r="L497" s="110"/>
      <c r="M497" s="171"/>
      <c r="N497" s="166"/>
      <c r="O497" s="110"/>
      <c r="P497" s="110"/>
      <c r="Q497" s="110"/>
      <c r="R497" s="155"/>
      <c r="S497" s="110"/>
      <c r="T497" s="126"/>
      <c r="U497" s="110"/>
      <c r="V497" s="110"/>
      <c r="W497" s="110"/>
      <c r="X497" s="110"/>
      <c r="Y497" s="110"/>
    </row>
    <row r="498" spans="1:25" x14ac:dyDescent="0.25">
      <c r="A498" s="115"/>
      <c r="B498" s="126"/>
      <c r="C498" s="155"/>
      <c r="D498" s="126"/>
      <c r="E498" s="162"/>
      <c r="F498" s="126"/>
      <c r="G498" s="110"/>
      <c r="H498" s="155"/>
      <c r="I498" s="166"/>
      <c r="J498" s="166"/>
      <c r="K498" s="166"/>
      <c r="L498" s="110"/>
      <c r="M498" s="171"/>
      <c r="N498" s="166"/>
      <c r="O498" s="110"/>
      <c r="P498" s="110"/>
      <c r="Q498" s="110"/>
      <c r="R498" s="155"/>
      <c r="S498" s="110"/>
      <c r="T498" s="126"/>
      <c r="U498" s="110"/>
      <c r="V498" s="110"/>
      <c r="W498" s="110"/>
      <c r="X498" s="110"/>
      <c r="Y498" s="110"/>
    </row>
    <row r="499" spans="1:25" x14ac:dyDescent="0.25">
      <c r="A499" s="115"/>
      <c r="B499" s="126"/>
      <c r="C499" s="155"/>
      <c r="D499" s="126"/>
      <c r="E499" s="162"/>
      <c r="F499" s="126"/>
      <c r="G499" s="110"/>
      <c r="H499" s="155"/>
      <c r="I499" s="166"/>
      <c r="J499" s="166"/>
      <c r="K499" s="166"/>
      <c r="L499" s="110"/>
      <c r="M499" s="171"/>
      <c r="N499" s="166"/>
      <c r="O499" s="110"/>
      <c r="P499" s="110"/>
      <c r="Q499" s="110"/>
      <c r="R499" s="155"/>
      <c r="S499" s="110"/>
      <c r="T499" s="126"/>
      <c r="U499" s="110"/>
      <c r="V499" s="110"/>
      <c r="W499" s="110"/>
      <c r="X499" s="110"/>
      <c r="Y499" s="110"/>
    </row>
    <row r="500" spans="1:25" x14ac:dyDescent="0.25">
      <c r="A500" s="115"/>
      <c r="B500" s="126"/>
      <c r="C500" s="155"/>
      <c r="D500" s="126"/>
      <c r="E500" s="162"/>
      <c r="F500" s="126"/>
      <c r="G500" s="110"/>
      <c r="H500" s="155"/>
      <c r="I500" s="166"/>
      <c r="J500" s="166"/>
      <c r="K500" s="166"/>
      <c r="L500" s="110"/>
      <c r="M500" s="171"/>
      <c r="N500" s="166"/>
      <c r="O500" s="110"/>
      <c r="P500" s="110"/>
      <c r="Q500" s="110"/>
      <c r="R500" s="155"/>
      <c r="S500" s="110"/>
      <c r="T500" s="126"/>
      <c r="U500" s="110"/>
      <c r="V500" s="110"/>
      <c r="W500" s="110"/>
      <c r="X500" s="110"/>
      <c r="Y500" s="110"/>
    </row>
    <row r="501" spans="1:25" x14ac:dyDescent="0.25">
      <c r="A501" s="115"/>
      <c r="B501" s="126"/>
      <c r="C501" s="155"/>
      <c r="D501" s="126"/>
      <c r="E501" s="162"/>
      <c r="F501" s="126"/>
      <c r="G501" s="110"/>
      <c r="H501" s="155"/>
      <c r="I501" s="166"/>
      <c r="J501" s="166"/>
      <c r="K501" s="166"/>
      <c r="L501" s="110"/>
      <c r="M501" s="171"/>
      <c r="N501" s="166"/>
      <c r="O501" s="110"/>
      <c r="P501" s="110"/>
      <c r="Q501" s="110"/>
      <c r="R501" s="155"/>
      <c r="S501" s="110"/>
      <c r="T501" s="126"/>
      <c r="U501" s="110"/>
      <c r="V501" s="110"/>
      <c r="W501" s="110"/>
      <c r="X501" s="110"/>
      <c r="Y501" s="110"/>
    </row>
    <row r="502" spans="1:25" x14ac:dyDescent="0.25">
      <c r="A502" s="115"/>
      <c r="B502" s="126"/>
      <c r="C502" s="155"/>
      <c r="D502" s="126"/>
      <c r="E502" s="162"/>
      <c r="F502" s="126"/>
      <c r="G502" s="110"/>
      <c r="H502" s="155"/>
      <c r="I502" s="166"/>
      <c r="J502" s="166"/>
      <c r="K502" s="166"/>
      <c r="L502" s="110"/>
      <c r="M502" s="171"/>
      <c r="N502" s="166"/>
      <c r="O502" s="110"/>
      <c r="P502" s="110"/>
      <c r="Q502" s="110"/>
      <c r="R502" s="155"/>
      <c r="S502" s="110"/>
      <c r="T502" s="126"/>
      <c r="U502" s="110"/>
      <c r="V502" s="110"/>
      <c r="W502" s="110"/>
      <c r="X502" s="110"/>
      <c r="Y502" s="110"/>
    </row>
    <row r="503" spans="1:25" x14ac:dyDescent="0.25">
      <c r="A503" s="115"/>
      <c r="B503" s="126"/>
      <c r="C503" s="155"/>
      <c r="D503" s="126"/>
      <c r="E503" s="162"/>
      <c r="F503" s="126"/>
      <c r="G503" s="110"/>
      <c r="H503" s="155"/>
      <c r="I503" s="166"/>
      <c r="J503" s="166"/>
      <c r="K503" s="166"/>
      <c r="L503" s="110"/>
      <c r="M503" s="171"/>
      <c r="N503" s="166"/>
      <c r="O503" s="110"/>
      <c r="P503" s="110"/>
      <c r="Q503" s="110"/>
      <c r="R503" s="155"/>
      <c r="S503" s="110"/>
      <c r="T503" s="126"/>
      <c r="U503" s="110"/>
      <c r="V503" s="110"/>
      <c r="W503" s="110"/>
      <c r="X503" s="110"/>
      <c r="Y503" s="110"/>
    </row>
    <row r="504" spans="1:25" x14ac:dyDescent="0.25">
      <c r="A504" s="115"/>
      <c r="B504" s="126"/>
      <c r="C504" s="155"/>
      <c r="D504" s="126"/>
      <c r="E504" s="162"/>
      <c r="F504" s="126"/>
      <c r="G504" s="110"/>
      <c r="H504" s="155"/>
      <c r="I504" s="166"/>
      <c r="J504" s="166"/>
      <c r="K504" s="166"/>
      <c r="L504" s="110"/>
      <c r="M504" s="171"/>
      <c r="N504" s="166"/>
      <c r="O504" s="110"/>
      <c r="P504" s="110"/>
      <c r="Q504" s="110"/>
      <c r="R504" s="155"/>
      <c r="S504" s="110"/>
      <c r="T504" s="126"/>
      <c r="U504" s="110"/>
      <c r="V504" s="110"/>
      <c r="W504" s="110"/>
      <c r="X504" s="110"/>
      <c r="Y504" s="110"/>
    </row>
    <row r="505" spans="1:25" x14ac:dyDescent="0.25">
      <c r="A505" s="115"/>
      <c r="B505" s="126"/>
      <c r="C505" s="155"/>
      <c r="D505" s="126"/>
      <c r="E505" s="162"/>
      <c r="F505" s="126"/>
      <c r="G505" s="110"/>
      <c r="H505" s="155"/>
      <c r="I505" s="166"/>
      <c r="J505" s="166"/>
      <c r="K505" s="166"/>
      <c r="L505" s="110"/>
      <c r="M505" s="171"/>
      <c r="N505" s="166"/>
      <c r="O505" s="110"/>
      <c r="P505" s="110"/>
      <c r="Q505" s="110"/>
      <c r="R505" s="155"/>
      <c r="S505" s="110"/>
      <c r="T505" s="126"/>
      <c r="U505" s="110"/>
      <c r="V505" s="110"/>
      <c r="W505" s="110"/>
      <c r="X505" s="110"/>
      <c r="Y505" s="110"/>
    </row>
    <row r="506" spans="1:25" x14ac:dyDescent="0.25">
      <c r="A506" s="115"/>
      <c r="B506" s="126"/>
      <c r="C506" s="155"/>
      <c r="D506" s="126"/>
      <c r="E506" s="162"/>
      <c r="F506" s="126"/>
      <c r="G506" s="110"/>
      <c r="H506" s="155"/>
      <c r="I506" s="166"/>
      <c r="J506" s="166"/>
      <c r="K506" s="166"/>
      <c r="L506" s="110"/>
      <c r="M506" s="171"/>
      <c r="N506" s="166"/>
      <c r="O506" s="110"/>
      <c r="P506" s="110"/>
      <c r="Q506" s="110"/>
      <c r="R506" s="155"/>
      <c r="S506" s="110"/>
      <c r="T506" s="126"/>
      <c r="U506" s="110"/>
      <c r="V506" s="110"/>
      <c r="W506" s="110"/>
      <c r="X506" s="110"/>
      <c r="Y506" s="110"/>
    </row>
    <row r="507" spans="1:25" x14ac:dyDescent="0.25">
      <c r="A507" s="115"/>
      <c r="B507" s="126"/>
      <c r="C507" s="155"/>
      <c r="D507" s="126"/>
      <c r="E507" s="162"/>
      <c r="F507" s="126"/>
      <c r="G507" s="110"/>
      <c r="H507" s="155"/>
      <c r="I507" s="166"/>
      <c r="J507" s="166"/>
      <c r="K507" s="166"/>
      <c r="L507" s="110"/>
      <c r="M507" s="171"/>
      <c r="N507" s="166"/>
      <c r="O507" s="110"/>
      <c r="P507" s="110"/>
      <c r="Q507" s="110"/>
      <c r="R507" s="155"/>
      <c r="S507" s="110"/>
      <c r="T507" s="126"/>
      <c r="U507" s="110"/>
      <c r="V507" s="110"/>
      <c r="W507" s="110"/>
      <c r="X507" s="110"/>
      <c r="Y507" s="110"/>
    </row>
    <row r="508" spans="1:25" x14ac:dyDescent="0.25">
      <c r="A508" s="115"/>
      <c r="B508" s="126"/>
      <c r="C508" s="155"/>
      <c r="D508" s="126"/>
      <c r="E508" s="162"/>
      <c r="F508" s="126"/>
      <c r="G508" s="110"/>
      <c r="H508" s="155"/>
      <c r="I508" s="166"/>
      <c r="J508" s="166"/>
      <c r="K508" s="166"/>
      <c r="L508" s="110"/>
      <c r="M508" s="171"/>
      <c r="N508" s="166"/>
      <c r="O508" s="110"/>
      <c r="P508" s="110"/>
      <c r="Q508" s="110"/>
      <c r="R508" s="155"/>
      <c r="S508" s="110"/>
      <c r="T508" s="126"/>
      <c r="U508" s="110"/>
      <c r="V508" s="110"/>
      <c r="W508" s="110"/>
      <c r="X508" s="110"/>
      <c r="Y508" s="110"/>
    </row>
    <row r="509" spans="1:25" x14ac:dyDescent="0.25">
      <c r="A509" s="115"/>
      <c r="B509" s="126"/>
      <c r="C509" s="155"/>
      <c r="D509" s="126"/>
      <c r="E509" s="162"/>
      <c r="F509" s="126"/>
      <c r="G509" s="110"/>
      <c r="H509" s="155"/>
      <c r="I509" s="166"/>
      <c r="J509" s="166"/>
      <c r="K509" s="166"/>
      <c r="L509" s="110"/>
      <c r="M509" s="171"/>
      <c r="N509" s="166"/>
      <c r="O509" s="110"/>
      <c r="P509" s="110"/>
      <c r="Q509" s="110"/>
      <c r="R509" s="155"/>
      <c r="S509" s="110"/>
      <c r="T509" s="126"/>
      <c r="U509" s="110"/>
      <c r="V509" s="110"/>
      <c r="W509" s="110"/>
      <c r="X509" s="110"/>
      <c r="Y509" s="110"/>
    </row>
    <row r="510" spans="1:25" x14ac:dyDescent="0.25">
      <c r="A510" s="115"/>
      <c r="B510" s="126"/>
      <c r="C510" s="155"/>
      <c r="D510" s="126"/>
      <c r="E510" s="162"/>
      <c r="F510" s="126"/>
      <c r="G510" s="110"/>
      <c r="H510" s="155"/>
      <c r="I510" s="166"/>
      <c r="J510" s="166"/>
      <c r="K510" s="166"/>
      <c r="L510" s="110"/>
      <c r="M510" s="171"/>
      <c r="N510" s="166"/>
      <c r="O510" s="110"/>
      <c r="P510" s="110"/>
      <c r="Q510" s="110"/>
      <c r="R510" s="155"/>
      <c r="S510" s="110"/>
      <c r="T510" s="126"/>
      <c r="U510" s="110"/>
      <c r="V510" s="110"/>
      <c r="W510" s="110"/>
      <c r="X510" s="110"/>
      <c r="Y510" s="110"/>
    </row>
    <row r="511" spans="1:25" x14ac:dyDescent="0.25">
      <c r="A511" s="115"/>
      <c r="B511" s="126"/>
      <c r="C511" s="155"/>
      <c r="D511" s="126"/>
      <c r="E511" s="162"/>
      <c r="F511" s="126"/>
      <c r="G511" s="110"/>
      <c r="H511" s="155"/>
      <c r="I511" s="166"/>
      <c r="J511" s="166"/>
      <c r="K511" s="166"/>
      <c r="L511" s="110"/>
      <c r="M511" s="171"/>
      <c r="N511" s="166"/>
      <c r="O511" s="110"/>
      <c r="P511" s="110"/>
      <c r="Q511" s="110"/>
      <c r="R511" s="155"/>
      <c r="S511" s="110"/>
      <c r="T511" s="126"/>
      <c r="U511" s="110"/>
      <c r="V511" s="110"/>
      <c r="W511" s="110"/>
      <c r="X511" s="110"/>
      <c r="Y511" s="110"/>
    </row>
    <row r="512" spans="1:25" x14ac:dyDescent="0.25">
      <c r="A512" s="115"/>
      <c r="B512" s="126"/>
      <c r="C512" s="155"/>
      <c r="D512" s="126"/>
      <c r="E512" s="162"/>
      <c r="F512" s="126"/>
      <c r="G512" s="110"/>
      <c r="H512" s="155"/>
      <c r="I512" s="166"/>
      <c r="J512" s="166"/>
      <c r="K512" s="166"/>
      <c r="L512" s="110"/>
      <c r="M512" s="171"/>
      <c r="N512" s="166"/>
      <c r="O512" s="110"/>
      <c r="P512" s="110"/>
      <c r="Q512" s="110"/>
      <c r="R512" s="155"/>
      <c r="S512" s="110"/>
      <c r="T512" s="126"/>
      <c r="U512" s="110"/>
      <c r="V512" s="110"/>
      <c r="W512" s="110"/>
      <c r="X512" s="110"/>
      <c r="Y512" s="110"/>
    </row>
    <row r="513" spans="1:25" x14ac:dyDescent="0.25">
      <c r="A513" s="115"/>
      <c r="B513" s="126"/>
      <c r="C513" s="155"/>
      <c r="D513" s="126"/>
      <c r="E513" s="162"/>
      <c r="F513" s="126"/>
      <c r="G513" s="110"/>
      <c r="H513" s="155"/>
      <c r="I513" s="166"/>
      <c r="J513" s="166"/>
      <c r="K513" s="166"/>
      <c r="L513" s="110"/>
      <c r="M513" s="171"/>
      <c r="N513" s="166"/>
      <c r="O513" s="110"/>
      <c r="P513" s="110"/>
      <c r="Q513" s="110"/>
      <c r="R513" s="155"/>
      <c r="S513" s="110"/>
      <c r="T513" s="126"/>
      <c r="U513" s="110"/>
      <c r="V513" s="110"/>
      <c r="W513" s="110"/>
      <c r="X513" s="110"/>
      <c r="Y513" s="110"/>
    </row>
    <row r="514" spans="1:25" x14ac:dyDescent="0.25">
      <c r="A514" s="115"/>
      <c r="B514" s="126"/>
      <c r="C514" s="155"/>
      <c r="D514" s="126"/>
      <c r="E514" s="162"/>
      <c r="F514" s="126"/>
      <c r="G514" s="110"/>
      <c r="H514" s="155"/>
      <c r="I514" s="166"/>
      <c r="J514" s="166"/>
      <c r="K514" s="166"/>
      <c r="L514" s="110"/>
      <c r="M514" s="171"/>
      <c r="N514" s="166"/>
      <c r="O514" s="110"/>
      <c r="P514" s="110"/>
      <c r="Q514" s="110"/>
      <c r="R514" s="155"/>
      <c r="S514" s="110"/>
      <c r="T514" s="126"/>
      <c r="U514" s="110"/>
      <c r="V514" s="110"/>
      <c r="W514" s="110"/>
      <c r="X514" s="110"/>
      <c r="Y514" s="110"/>
    </row>
    <row r="515" spans="1:25" x14ac:dyDescent="0.25">
      <c r="A515" s="115"/>
      <c r="B515" s="126"/>
      <c r="C515" s="155"/>
      <c r="D515" s="126"/>
      <c r="E515" s="162"/>
      <c r="F515" s="126"/>
      <c r="G515" s="110"/>
      <c r="H515" s="155"/>
      <c r="I515" s="166"/>
      <c r="J515" s="166"/>
      <c r="K515" s="166"/>
      <c r="L515" s="110"/>
      <c r="M515" s="171"/>
      <c r="N515" s="166"/>
      <c r="O515" s="110"/>
      <c r="P515" s="110"/>
      <c r="Q515" s="110"/>
      <c r="R515" s="155"/>
      <c r="S515" s="110"/>
      <c r="T515" s="126"/>
      <c r="U515" s="110"/>
      <c r="V515" s="110"/>
      <c r="W515" s="110"/>
      <c r="X515" s="110"/>
      <c r="Y515" s="110"/>
    </row>
    <row r="516" spans="1:25" x14ac:dyDescent="0.25">
      <c r="A516" s="115"/>
      <c r="B516" s="126"/>
      <c r="C516" s="155"/>
      <c r="D516" s="126"/>
      <c r="E516" s="162"/>
      <c r="F516" s="126"/>
      <c r="G516" s="110"/>
      <c r="H516" s="155"/>
      <c r="I516" s="166"/>
      <c r="J516" s="166"/>
      <c r="K516" s="166"/>
      <c r="L516" s="110"/>
      <c r="M516" s="171"/>
      <c r="N516" s="166"/>
      <c r="O516" s="110"/>
      <c r="P516" s="110"/>
      <c r="Q516" s="110"/>
      <c r="R516" s="155"/>
      <c r="S516" s="110"/>
      <c r="T516" s="126"/>
      <c r="U516" s="110"/>
      <c r="V516" s="110"/>
      <c r="W516" s="110"/>
      <c r="X516" s="110"/>
      <c r="Y516" s="110"/>
    </row>
    <row r="517" spans="1:25" x14ac:dyDescent="0.25">
      <c r="A517" s="115"/>
      <c r="B517" s="126"/>
      <c r="C517" s="155"/>
      <c r="D517" s="126"/>
      <c r="E517" s="162"/>
      <c r="F517" s="126"/>
      <c r="G517" s="110"/>
      <c r="H517" s="155"/>
      <c r="I517" s="166"/>
      <c r="J517" s="166"/>
      <c r="K517" s="166"/>
      <c r="L517" s="110"/>
      <c r="M517" s="171"/>
      <c r="N517" s="166"/>
      <c r="O517" s="110"/>
      <c r="P517" s="110"/>
      <c r="Q517" s="110"/>
      <c r="R517" s="155"/>
      <c r="S517" s="110"/>
      <c r="T517" s="126"/>
      <c r="U517" s="110"/>
      <c r="V517" s="110"/>
      <c r="W517" s="110"/>
      <c r="X517" s="110"/>
      <c r="Y517" s="110"/>
    </row>
    <row r="518" spans="1:25" x14ac:dyDescent="0.25">
      <c r="A518" s="115"/>
      <c r="B518" s="126"/>
      <c r="C518" s="155"/>
      <c r="D518" s="126"/>
      <c r="E518" s="162"/>
      <c r="F518" s="126"/>
      <c r="G518" s="110"/>
      <c r="H518" s="155"/>
      <c r="I518" s="166"/>
      <c r="J518" s="166"/>
      <c r="K518" s="166"/>
      <c r="L518" s="110"/>
      <c r="M518" s="171"/>
      <c r="N518" s="166"/>
      <c r="O518" s="110"/>
      <c r="P518" s="110"/>
      <c r="Q518" s="110"/>
      <c r="R518" s="155"/>
      <c r="S518" s="110"/>
      <c r="T518" s="126"/>
      <c r="U518" s="110"/>
      <c r="V518" s="110"/>
      <c r="W518" s="110"/>
      <c r="X518" s="110"/>
      <c r="Y518" s="110"/>
    </row>
    <row r="519" spans="1:25" x14ac:dyDescent="0.25">
      <c r="A519" s="115"/>
      <c r="B519" s="126"/>
      <c r="C519" s="155"/>
      <c r="D519" s="126"/>
      <c r="E519" s="162"/>
      <c r="F519" s="126"/>
      <c r="G519" s="110"/>
      <c r="H519" s="155"/>
      <c r="I519" s="166"/>
      <c r="J519" s="166"/>
      <c r="K519" s="166"/>
      <c r="L519" s="110"/>
      <c r="M519" s="171"/>
      <c r="N519" s="166"/>
      <c r="O519" s="110"/>
      <c r="P519" s="110"/>
      <c r="Q519" s="110"/>
      <c r="R519" s="155"/>
      <c r="S519" s="110"/>
      <c r="T519" s="126"/>
      <c r="U519" s="110"/>
      <c r="V519" s="110"/>
      <c r="W519" s="110"/>
      <c r="X519" s="110"/>
      <c r="Y519" s="110"/>
    </row>
    <row r="520" spans="1:25" x14ac:dyDescent="0.25">
      <c r="A520" s="115"/>
      <c r="B520" s="126"/>
      <c r="C520" s="155"/>
      <c r="D520" s="126"/>
      <c r="E520" s="162"/>
      <c r="F520" s="126"/>
      <c r="G520" s="110"/>
      <c r="H520" s="155"/>
      <c r="I520" s="166"/>
      <c r="J520" s="166"/>
      <c r="K520" s="166"/>
      <c r="L520" s="110"/>
      <c r="M520" s="171"/>
      <c r="N520" s="166"/>
      <c r="O520" s="110"/>
      <c r="P520" s="110"/>
      <c r="Q520" s="110"/>
      <c r="R520" s="155"/>
      <c r="S520" s="110"/>
      <c r="T520" s="126"/>
      <c r="U520" s="110"/>
      <c r="V520" s="110"/>
      <c r="W520" s="110"/>
      <c r="X520" s="110"/>
      <c r="Y520" s="110"/>
    </row>
    <row r="521" spans="1:25" x14ac:dyDescent="0.25">
      <c r="A521" s="115"/>
      <c r="B521" s="126"/>
      <c r="C521" s="155"/>
      <c r="D521" s="126"/>
      <c r="E521" s="162"/>
      <c r="F521" s="126"/>
      <c r="G521" s="110"/>
      <c r="H521" s="155"/>
      <c r="I521" s="166"/>
      <c r="J521" s="166"/>
      <c r="K521" s="166"/>
      <c r="L521" s="110"/>
      <c r="M521" s="171"/>
      <c r="N521" s="166"/>
      <c r="O521" s="110"/>
      <c r="P521" s="110"/>
      <c r="Q521" s="110"/>
      <c r="R521" s="155"/>
      <c r="S521" s="110"/>
      <c r="T521" s="126"/>
      <c r="U521" s="110"/>
      <c r="V521" s="110"/>
      <c r="W521" s="110"/>
      <c r="X521" s="110"/>
      <c r="Y521" s="110"/>
    </row>
    <row r="522" spans="1:25" x14ac:dyDescent="0.25">
      <c r="A522" s="115"/>
      <c r="B522" s="126"/>
      <c r="C522" s="155"/>
      <c r="D522" s="126"/>
      <c r="E522" s="162"/>
      <c r="F522" s="126"/>
      <c r="G522" s="110"/>
      <c r="H522" s="155"/>
      <c r="I522" s="166"/>
      <c r="J522" s="166"/>
      <c r="K522" s="166"/>
      <c r="L522" s="110"/>
      <c r="M522" s="171"/>
      <c r="N522" s="166"/>
      <c r="O522" s="110"/>
      <c r="P522" s="110"/>
      <c r="Q522" s="110"/>
      <c r="R522" s="155"/>
      <c r="S522" s="110"/>
      <c r="T522" s="126"/>
      <c r="U522" s="110"/>
      <c r="V522" s="110"/>
      <c r="W522" s="110"/>
      <c r="X522" s="110"/>
      <c r="Y522" s="110"/>
    </row>
    <row r="523" spans="1:25" x14ac:dyDescent="0.25">
      <c r="A523" s="115"/>
      <c r="B523" s="126"/>
      <c r="C523" s="155"/>
      <c r="D523" s="126"/>
      <c r="E523" s="162"/>
      <c r="F523" s="126"/>
      <c r="G523" s="110"/>
      <c r="H523" s="155"/>
      <c r="I523" s="166"/>
      <c r="J523" s="166"/>
      <c r="K523" s="166"/>
      <c r="L523" s="110"/>
      <c r="M523" s="171"/>
      <c r="N523" s="166"/>
      <c r="O523" s="110"/>
      <c r="P523" s="110"/>
      <c r="Q523" s="110"/>
      <c r="R523" s="155"/>
      <c r="S523" s="110"/>
      <c r="T523" s="126"/>
      <c r="U523" s="110"/>
      <c r="V523" s="110"/>
      <c r="W523" s="110"/>
      <c r="X523" s="110"/>
      <c r="Y523" s="110"/>
    </row>
    <row r="524" spans="1:25" x14ac:dyDescent="0.25">
      <c r="A524" s="115"/>
      <c r="B524" s="126"/>
      <c r="C524" s="155"/>
      <c r="D524" s="126"/>
      <c r="E524" s="162"/>
      <c r="F524" s="126"/>
      <c r="G524" s="110"/>
      <c r="H524" s="155"/>
      <c r="I524" s="166"/>
      <c r="J524" s="166"/>
      <c r="K524" s="166"/>
      <c r="L524" s="110"/>
      <c r="M524" s="171"/>
      <c r="N524" s="166"/>
      <c r="O524" s="110"/>
      <c r="P524" s="110"/>
      <c r="Q524" s="110"/>
      <c r="R524" s="155"/>
      <c r="S524" s="110"/>
      <c r="T524" s="126"/>
      <c r="U524" s="110"/>
      <c r="V524" s="110"/>
      <c r="W524" s="110"/>
      <c r="X524" s="110"/>
      <c r="Y524" s="110"/>
    </row>
    <row r="525" spans="1:25" x14ac:dyDescent="0.25">
      <c r="A525" s="115"/>
      <c r="B525" s="126"/>
      <c r="C525" s="155"/>
      <c r="D525" s="126"/>
      <c r="E525" s="162"/>
      <c r="F525" s="126"/>
      <c r="G525" s="110"/>
      <c r="H525" s="155"/>
      <c r="I525" s="166"/>
      <c r="J525" s="166"/>
      <c r="K525" s="166"/>
      <c r="L525" s="110"/>
      <c r="M525" s="171"/>
      <c r="N525" s="166"/>
      <c r="O525" s="110"/>
      <c r="P525" s="110"/>
      <c r="Q525" s="110"/>
      <c r="R525" s="155"/>
      <c r="S525" s="110"/>
      <c r="T525" s="126"/>
      <c r="U525" s="110"/>
      <c r="V525" s="110"/>
      <c r="W525" s="110"/>
      <c r="X525" s="110"/>
      <c r="Y525" s="110"/>
    </row>
    <row r="526" spans="1:25" x14ac:dyDescent="0.25">
      <c r="A526" s="115"/>
      <c r="B526" s="126"/>
      <c r="C526" s="155"/>
      <c r="D526" s="126"/>
      <c r="E526" s="162"/>
      <c r="F526" s="126"/>
      <c r="G526" s="110"/>
      <c r="H526" s="155"/>
      <c r="I526" s="166"/>
      <c r="J526" s="166"/>
      <c r="K526" s="166"/>
      <c r="L526" s="110"/>
      <c r="M526" s="171"/>
      <c r="N526" s="166"/>
      <c r="O526" s="110"/>
      <c r="P526" s="110"/>
      <c r="Q526" s="110"/>
      <c r="R526" s="155"/>
      <c r="S526" s="110"/>
      <c r="T526" s="126"/>
      <c r="U526" s="110"/>
      <c r="V526" s="110"/>
      <c r="W526" s="110"/>
      <c r="X526" s="110"/>
      <c r="Y526" s="110"/>
    </row>
    <row r="527" spans="1:25" x14ac:dyDescent="0.25">
      <c r="A527" s="115"/>
      <c r="B527" s="126"/>
      <c r="C527" s="155"/>
      <c r="D527" s="126"/>
      <c r="E527" s="162"/>
      <c r="F527" s="126"/>
      <c r="G527" s="110"/>
      <c r="H527" s="155"/>
      <c r="I527" s="166"/>
      <c r="J527" s="166"/>
      <c r="K527" s="166"/>
      <c r="L527" s="110"/>
      <c r="M527" s="171"/>
      <c r="N527" s="166"/>
      <c r="O527" s="110"/>
      <c r="P527" s="110"/>
      <c r="Q527" s="110"/>
      <c r="R527" s="155"/>
      <c r="S527" s="110"/>
      <c r="T527" s="126"/>
      <c r="U527" s="110"/>
      <c r="V527" s="110"/>
      <c r="W527" s="110"/>
      <c r="X527" s="110"/>
      <c r="Y527" s="110"/>
    </row>
    <row r="528" spans="1:25" x14ac:dyDescent="0.25">
      <c r="A528" s="115"/>
      <c r="B528" s="126"/>
      <c r="C528" s="155"/>
      <c r="D528" s="126"/>
      <c r="E528" s="162"/>
      <c r="F528" s="126"/>
      <c r="G528" s="110"/>
      <c r="H528" s="155"/>
      <c r="I528" s="166"/>
      <c r="J528" s="166"/>
      <c r="K528" s="166"/>
      <c r="L528" s="110"/>
      <c r="M528" s="171"/>
      <c r="N528" s="166"/>
      <c r="O528" s="110"/>
      <c r="P528" s="110"/>
      <c r="Q528" s="110"/>
      <c r="R528" s="155"/>
      <c r="S528" s="110"/>
      <c r="T528" s="126"/>
      <c r="U528" s="110"/>
      <c r="V528" s="110"/>
      <c r="W528" s="110"/>
      <c r="X528" s="110"/>
      <c r="Y528" s="110"/>
    </row>
    <row r="529" spans="1:25" x14ac:dyDescent="0.25">
      <c r="A529" s="115"/>
      <c r="B529" s="126"/>
      <c r="C529" s="155"/>
      <c r="D529" s="126"/>
      <c r="E529" s="162"/>
      <c r="F529" s="126"/>
      <c r="G529" s="110"/>
      <c r="H529" s="155"/>
      <c r="I529" s="166"/>
      <c r="J529" s="166"/>
      <c r="K529" s="166"/>
      <c r="L529" s="110"/>
      <c r="M529" s="171"/>
      <c r="N529" s="166"/>
      <c r="O529" s="110"/>
      <c r="P529" s="110"/>
      <c r="Q529" s="110"/>
      <c r="R529" s="155"/>
      <c r="S529" s="110"/>
      <c r="T529" s="126"/>
      <c r="U529" s="110"/>
      <c r="V529" s="110"/>
      <c r="W529" s="110"/>
      <c r="X529" s="110"/>
      <c r="Y529" s="110"/>
    </row>
    <row r="530" spans="1:25" x14ac:dyDescent="0.25">
      <c r="A530" s="115"/>
      <c r="B530" s="126"/>
      <c r="C530" s="155"/>
      <c r="D530" s="126"/>
      <c r="E530" s="162"/>
      <c r="F530" s="126"/>
      <c r="G530" s="110"/>
      <c r="H530" s="155"/>
      <c r="I530" s="166"/>
      <c r="J530" s="166"/>
      <c r="K530" s="166"/>
      <c r="L530" s="110"/>
      <c r="M530" s="171"/>
      <c r="N530" s="166"/>
      <c r="O530" s="110"/>
      <c r="P530" s="110"/>
      <c r="Q530" s="110"/>
      <c r="R530" s="155"/>
      <c r="S530" s="110"/>
      <c r="T530" s="126"/>
      <c r="U530" s="110"/>
      <c r="V530" s="110"/>
      <c r="W530" s="110"/>
      <c r="X530" s="110"/>
      <c r="Y530" s="110"/>
    </row>
    <row r="531" spans="1:25" x14ac:dyDescent="0.25">
      <c r="A531" s="115"/>
      <c r="B531" s="126"/>
      <c r="C531" s="155"/>
      <c r="D531" s="126"/>
      <c r="E531" s="162"/>
      <c r="F531" s="126"/>
      <c r="G531" s="110"/>
      <c r="H531" s="155"/>
      <c r="I531" s="166"/>
      <c r="J531" s="166"/>
      <c r="K531" s="166"/>
      <c r="L531" s="110"/>
      <c r="M531" s="171"/>
      <c r="N531" s="166"/>
      <c r="O531" s="110"/>
      <c r="P531" s="110"/>
      <c r="Q531" s="110"/>
      <c r="R531" s="155"/>
      <c r="S531" s="110"/>
      <c r="T531" s="126"/>
      <c r="U531" s="110"/>
      <c r="V531" s="110"/>
      <c r="W531" s="110"/>
      <c r="X531" s="110"/>
      <c r="Y531" s="110"/>
    </row>
    <row r="532" spans="1:25" x14ac:dyDescent="0.25">
      <c r="A532" s="115"/>
      <c r="B532" s="126"/>
      <c r="C532" s="155"/>
      <c r="D532" s="126"/>
      <c r="E532" s="162"/>
      <c r="F532" s="126"/>
      <c r="G532" s="110"/>
      <c r="H532" s="155"/>
      <c r="I532" s="166"/>
      <c r="J532" s="166"/>
      <c r="K532" s="166"/>
      <c r="L532" s="110"/>
      <c r="M532" s="171"/>
      <c r="N532" s="166"/>
      <c r="O532" s="110"/>
      <c r="P532" s="110"/>
      <c r="Q532" s="110"/>
      <c r="R532" s="155"/>
      <c r="S532" s="110"/>
      <c r="T532" s="126"/>
      <c r="U532" s="110"/>
      <c r="V532" s="110"/>
      <c r="W532" s="110"/>
      <c r="X532" s="110"/>
      <c r="Y532" s="110"/>
    </row>
    <row r="533" spans="1:25" x14ac:dyDescent="0.25">
      <c r="A533" s="115"/>
      <c r="B533" s="126"/>
      <c r="C533" s="155"/>
      <c r="D533" s="126"/>
      <c r="E533" s="162"/>
      <c r="F533" s="126"/>
      <c r="G533" s="110"/>
      <c r="H533" s="155"/>
      <c r="I533" s="166"/>
      <c r="J533" s="166"/>
      <c r="K533" s="166"/>
      <c r="L533" s="110"/>
      <c r="M533" s="171"/>
      <c r="N533" s="166"/>
      <c r="O533" s="110"/>
      <c r="P533" s="110"/>
      <c r="Q533" s="110"/>
      <c r="R533" s="155"/>
      <c r="S533" s="110"/>
      <c r="T533" s="126"/>
      <c r="U533" s="110"/>
      <c r="V533" s="110"/>
      <c r="W533" s="110"/>
      <c r="X533" s="110"/>
      <c r="Y533" s="110"/>
    </row>
    <row r="534" spans="1:25" x14ac:dyDescent="0.25">
      <c r="A534" s="115"/>
      <c r="B534" s="126"/>
      <c r="C534" s="155"/>
      <c r="D534" s="126"/>
      <c r="E534" s="162"/>
      <c r="F534" s="126"/>
      <c r="G534" s="110"/>
      <c r="H534" s="155"/>
      <c r="I534" s="166"/>
      <c r="J534" s="166"/>
      <c r="K534" s="166"/>
      <c r="L534" s="110"/>
      <c r="M534" s="171"/>
      <c r="N534" s="166"/>
      <c r="O534" s="110"/>
      <c r="P534" s="110"/>
      <c r="Q534" s="110"/>
      <c r="R534" s="155"/>
      <c r="S534" s="110"/>
      <c r="T534" s="126"/>
      <c r="U534" s="110"/>
      <c r="V534" s="110"/>
      <c r="W534" s="110"/>
      <c r="X534" s="110"/>
      <c r="Y534" s="110"/>
    </row>
    <row r="535" spans="1:25" x14ac:dyDescent="0.25">
      <c r="A535" s="115"/>
      <c r="B535" s="126"/>
      <c r="C535" s="155"/>
      <c r="D535" s="126"/>
      <c r="E535" s="162"/>
      <c r="F535" s="126"/>
      <c r="G535" s="110"/>
      <c r="H535" s="155"/>
      <c r="I535" s="166"/>
      <c r="J535" s="166"/>
      <c r="K535" s="166"/>
      <c r="L535" s="110"/>
      <c r="M535" s="171"/>
      <c r="N535" s="166"/>
      <c r="O535" s="110"/>
      <c r="P535" s="110"/>
      <c r="Q535" s="110"/>
      <c r="R535" s="155"/>
      <c r="S535" s="110"/>
      <c r="T535" s="126"/>
      <c r="U535" s="110"/>
      <c r="V535" s="110"/>
      <c r="W535" s="110"/>
      <c r="X535" s="110"/>
      <c r="Y535" s="110"/>
    </row>
    <row r="536" spans="1:25" x14ac:dyDescent="0.25">
      <c r="A536" s="115"/>
      <c r="B536" s="126"/>
      <c r="C536" s="155"/>
      <c r="D536" s="126"/>
      <c r="E536" s="162"/>
      <c r="F536" s="126"/>
      <c r="G536" s="110"/>
      <c r="H536" s="155"/>
      <c r="I536" s="166"/>
      <c r="J536" s="166"/>
      <c r="K536" s="166"/>
      <c r="L536" s="110"/>
      <c r="M536" s="171"/>
      <c r="N536" s="166"/>
      <c r="O536" s="110"/>
      <c r="P536" s="110"/>
      <c r="Q536" s="110"/>
      <c r="R536" s="155"/>
      <c r="S536" s="110"/>
      <c r="T536" s="126"/>
      <c r="U536" s="110"/>
      <c r="V536" s="110"/>
      <c r="W536" s="110"/>
      <c r="X536" s="110"/>
      <c r="Y536" s="110"/>
    </row>
    <row r="537" spans="1:25" x14ac:dyDescent="0.25">
      <c r="A537" s="115"/>
      <c r="B537" s="126"/>
      <c r="C537" s="155"/>
      <c r="D537" s="126"/>
      <c r="E537" s="162"/>
      <c r="F537" s="126"/>
      <c r="G537" s="110"/>
      <c r="H537" s="155"/>
      <c r="I537" s="166"/>
      <c r="J537" s="166"/>
      <c r="K537" s="166"/>
      <c r="L537" s="110"/>
      <c r="M537" s="171"/>
      <c r="N537" s="166"/>
      <c r="O537" s="110"/>
      <c r="P537" s="110"/>
      <c r="Q537" s="110"/>
      <c r="R537" s="155"/>
      <c r="S537" s="110"/>
      <c r="T537" s="126"/>
      <c r="U537" s="110"/>
      <c r="V537" s="110"/>
      <c r="W537" s="110"/>
      <c r="X537" s="110"/>
      <c r="Y537" s="110"/>
    </row>
    <row r="538" spans="1:25" x14ac:dyDescent="0.25">
      <c r="A538" s="115"/>
      <c r="B538" s="126"/>
      <c r="C538" s="155"/>
      <c r="D538" s="126"/>
      <c r="E538" s="162"/>
      <c r="F538" s="126"/>
      <c r="G538" s="110"/>
      <c r="H538" s="155"/>
      <c r="I538" s="166"/>
      <c r="J538" s="166"/>
      <c r="K538" s="166"/>
      <c r="L538" s="110"/>
      <c r="M538" s="171"/>
      <c r="N538" s="166"/>
      <c r="O538" s="110"/>
      <c r="P538" s="110"/>
      <c r="Q538" s="110"/>
      <c r="R538" s="155"/>
      <c r="S538" s="110"/>
      <c r="T538" s="126"/>
      <c r="U538" s="110"/>
      <c r="V538" s="110"/>
      <c r="W538" s="110"/>
      <c r="X538" s="110"/>
      <c r="Y538" s="110"/>
    </row>
    <row r="539" spans="1:25" x14ac:dyDescent="0.25">
      <c r="A539" s="115"/>
      <c r="B539" s="126"/>
      <c r="C539" s="155"/>
      <c r="D539" s="126"/>
      <c r="E539" s="162"/>
      <c r="F539" s="126"/>
      <c r="G539" s="110"/>
      <c r="H539" s="155"/>
      <c r="I539" s="166"/>
      <c r="J539" s="166"/>
      <c r="K539" s="166"/>
      <c r="L539" s="110"/>
      <c r="M539" s="171"/>
      <c r="N539" s="166"/>
      <c r="O539" s="110"/>
      <c r="P539" s="110"/>
      <c r="Q539" s="110"/>
      <c r="R539" s="155"/>
      <c r="S539" s="110"/>
      <c r="T539" s="126"/>
      <c r="U539" s="110"/>
      <c r="V539" s="110"/>
      <c r="W539" s="110"/>
      <c r="X539" s="110"/>
      <c r="Y539" s="110"/>
    </row>
    <row r="540" spans="1:25" x14ac:dyDescent="0.25">
      <c r="A540" s="115"/>
      <c r="B540" s="126"/>
      <c r="C540" s="155"/>
      <c r="D540" s="126"/>
      <c r="E540" s="162"/>
      <c r="F540" s="126"/>
      <c r="G540" s="110"/>
      <c r="H540" s="155"/>
      <c r="I540" s="166"/>
      <c r="J540" s="166"/>
      <c r="K540" s="166"/>
      <c r="L540" s="110"/>
      <c r="M540" s="171"/>
      <c r="N540" s="166"/>
      <c r="O540" s="110"/>
      <c r="P540" s="110"/>
      <c r="Q540" s="110"/>
      <c r="R540" s="155"/>
      <c r="S540" s="110"/>
      <c r="T540" s="126"/>
      <c r="U540" s="110"/>
      <c r="V540" s="110"/>
      <c r="W540" s="110"/>
      <c r="X540" s="110"/>
      <c r="Y540" s="110"/>
    </row>
    <row r="541" spans="1:25" x14ac:dyDescent="0.25">
      <c r="A541" s="115"/>
      <c r="B541" s="126"/>
      <c r="C541" s="155"/>
      <c r="D541" s="126"/>
      <c r="E541" s="162"/>
      <c r="F541" s="126"/>
      <c r="G541" s="110"/>
      <c r="H541" s="155"/>
      <c r="I541" s="166"/>
      <c r="J541" s="166"/>
      <c r="K541" s="166"/>
      <c r="L541" s="110"/>
      <c r="M541" s="171"/>
      <c r="N541" s="166"/>
      <c r="O541" s="110"/>
      <c r="P541" s="110"/>
      <c r="Q541" s="110"/>
      <c r="R541" s="155"/>
      <c r="S541" s="110"/>
      <c r="T541" s="126"/>
      <c r="U541" s="110"/>
      <c r="V541" s="110"/>
      <c r="W541" s="110"/>
      <c r="X541" s="110"/>
      <c r="Y541" s="110"/>
    </row>
    <row r="542" spans="1:25" x14ac:dyDescent="0.25">
      <c r="A542" s="115"/>
      <c r="B542" s="126"/>
      <c r="C542" s="155"/>
      <c r="D542" s="126"/>
      <c r="E542" s="162"/>
      <c r="F542" s="126"/>
      <c r="G542" s="110"/>
      <c r="H542" s="155"/>
      <c r="I542" s="166"/>
      <c r="J542" s="166"/>
      <c r="K542" s="166"/>
      <c r="L542" s="110"/>
      <c r="M542" s="171"/>
      <c r="N542" s="166"/>
      <c r="O542" s="110"/>
      <c r="P542" s="110"/>
      <c r="Q542" s="110"/>
      <c r="R542" s="155"/>
      <c r="S542" s="110"/>
      <c r="T542" s="126"/>
      <c r="U542" s="110"/>
      <c r="V542" s="110"/>
      <c r="W542" s="110"/>
      <c r="X542" s="110"/>
      <c r="Y542" s="110"/>
    </row>
    <row r="543" spans="1:25" x14ac:dyDescent="0.25">
      <c r="A543" s="115"/>
      <c r="B543" s="126"/>
      <c r="C543" s="155"/>
      <c r="D543" s="126"/>
      <c r="E543" s="162"/>
      <c r="F543" s="126"/>
      <c r="G543" s="110"/>
      <c r="H543" s="155"/>
      <c r="I543" s="166"/>
      <c r="J543" s="166"/>
      <c r="K543" s="166"/>
      <c r="L543" s="110"/>
      <c r="M543" s="171"/>
      <c r="N543" s="166"/>
      <c r="O543" s="110"/>
      <c r="P543" s="110"/>
      <c r="Q543" s="110"/>
      <c r="R543" s="155"/>
      <c r="S543" s="110"/>
      <c r="T543" s="126"/>
      <c r="U543" s="110"/>
      <c r="V543" s="110"/>
      <c r="W543" s="110"/>
      <c r="X543" s="110"/>
      <c r="Y543" s="110"/>
    </row>
    <row r="544" spans="1:25" x14ac:dyDescent="0.25">
      <c r="A544" s="115"/>
      <c r="B544" s="126"/>
      <c r="C544" s="155"/>
      <c r="D544" s="126"/>
      <c r="E544" s="162"/>
      <c r="F544" s="126"/>
      <c r="G544" s="110"/>
      <c r="H544" s="155"/>
      <c r="I544" s="166"/>
      <c r="J544" s="166"/>
      <c r="K544" s="166"/>
      <c r="L544" s="110"/>
      <c r="M544" s="171"/>
      <c r="N544" s="166"/>
      <c r="O544" s="110"/>
      <c r="P544" s="110"/>
      <c r="Q544" s="110"/>
      <c r="R544" s="155"/>
      <c r="S544" s="110"/>
      <c r="T544" s="126"/>
      <c r="U544" s="110"/>
      <c r="V544" s="110"/>
      <c r="W544" s="110"/>
      <c r="X544" s="110"/>
      <c r="Y544" s="110"/>
    </row>
    <row r="545" spans="1:25" x14ac:dyDescent="0.25">
      <c r="A545" s="115"/>
      <c r="B545" s="126"/>
      <c r="C545" s="155"/>
      <c r="D545" s="126"/>
      <c r="E545" s="162"/>
      <c r="F545" s="126"/>
      <c r="G545" s="110"/>
      <c r="H545" s="155"/>
      <c r="I545" s="166"/>
      <c r="J545" s="166"/>
      <c r="K545" s="166"/>
      <c r="L545" s="110"/>
      <c r="M545" s="171"/>
      <c r="N545" s="166"/>
      <c r="O545" s="110"/>
      <c r="P545" s="110"/>
      <c r="Q545" s="110"/>
      <c r="R545" s="155"/>
      <c r="S545" s="110"/>
      <c r="T545" s="126"/>
      <c r="U545" s="110"/>
      <c r="V545" s="110"/>
      <c r="W545" s="110"/>
      <c r="X545" s="110"/>
      <c r="Y545" s="110"/>
    </row>
    <row r="546" spans="1:25" x14ac:dyDescent="0.25">
      <c r="A546" s="115"/>
      <c r="B546" s="126"/>
      <c r="C546" s="155"/>
      <c r="D546" s="126"/>
      <c r="E546" s="162"/>
      <c r="F546" s="126"/>
      <c r="G546" s="110"/>
      <c r="H546" s="155"/>
      <c r="I546" s="166"/>
      <c r="J546" s="166"/>
      <c r="K546" s="166"/>
      <c r="L546" s="110"/>
      <c r="M546" s="171"/>
      <c r="N546" s="166"/>
      <c r="O546" s="110"/>
      <c r="P546" s="110"/>
      <c r="Q546" s="110"/>
      <c r="R546" s="155"/>
      <c r="S546" s="110"/>
      <c r="T546" s="126"/>
      <c r="U546" s="110"/>
      <c r="V546" s="110"/>
      <c r="W546" s="110"/>
      <c r="X546" s="110"/>
      <c r="Y546" s="110"/>
    </row>
    <row r="547" spans="1:25" x14ac:dyDescent="0.25">
      <c r="A547" s="115"/>
      <c r="B547" s="126"/>
      <c r="C547" s="155"/>
      <c r="D547" s="126"/>
      <c r="E547" s="162"/>
      <c r="F547" s="126"/>
      <c r="G547" s="110"/>
      <c r="H547" s="155"/>
      <c r="I547" s="166"/>
      <c r="J547" s="166"/>
      <c r="K547" s="166"/>
      <c r="L547" s="110"/>
      <c r="M547" s="171"/>
      <c r="N547" s="166"/>
      <c r="O547" s="110"/>
      <c r="P547" s="110"/>
      <c r="Q547" s="110"/>
      <c r="R547" s="155"/>
      <c r="S547" s="110"/>
      <c r="T547" s="126"/>
      <c r="U547" s="110"/>
      <c r="V547" s="110"/>
      <c r="W547" s="110"/>
      <c r="X547" s="110"/>
      <c r="Y547" s="110"/>
    </row>
    <row r="548" spans="1:25" x14ac:dyDescent="0.25">
      <c r="A548" s="115"/>
      <c r="B548" s="126"/>
      <c r="C548" s="155"/>
      <c r="D548" s="126"/>
      <c r="E548" s="162"/>
      <c r="F548" s="126"/>
      <c r="G548" s="110"/>
      <c r="H548" s="155"/>
      <c r="I548" s="166"/>
      <c r="J548" s="166"/>
      <c r="K548" s="166"/>
      <c r="L548" s="110"/>
      <c r="M548" s="171"/>
      <c r="N548" s="166"/>
      <c r="O548" s="110"/>
      <c r="P548" s="110"/>
      <c r="Q548" s="110"/>
      <c r="R548" s="155"/>
      <c r="S548" s="110"/>
      <c r="T548" s="126"/>
      <c r="U548" s="110"/>
      <c r="V548" s="110"/>
      <c r="W548" s="110"/>
      <c r="X548" s="110"/>
      <c r="Y548" s="110"/>
    </row>
    <row r="549" spans="1:25" x14ac:dyDescent="0.25">
      <c r="A549" s="115"/>
      <c r="B549" s="126"/>
      <c r="C549" s="155"/>
      <c r="D549" s="126"/>
      <c r="E549" s="162"/>
      <c r="F549" s="126"/>
      <c r="G549" s="110"/>
      <c r="H549" s="155"/>
      <c r="I549" s="166"/>
      <c r="J549" s="166"/>
      <c r="K549" s="166"/>
      <c r="L549" s="110"/>
      <c r="M549" s="171"/>
      <c r="N549" s="166"/>
      <c r="O549" s="110"/>
      <c r="P549" s="110"/>
      <c r="Q549" s="110"/>
      <c r="R549" s="155"/>
      <c r="S549" s="110"/>
      <c r="T549" s="126"/>
      <c r="U549" s="110"/>
      <c r="V549" s="110"/>
      <c r="W549" s="110"/>
      <c r="X549" s="110"/>
      <c r="Y549" s="110"/>
    </row>
    <row r="550" spans="1:25" x14ac:dyDescent="0.25">
      <c r="A550" s="115"/>
      <c r="B550" s="126"/>
      <c r="C550" s="155"/>
      <c r="D550" s="126"/>
      <c r="E550" s="162"/>
      <c r="F550" s="126"/>
      <c r="G550" s="110"/>
      <c r="H550" s="155"/>
      <c r="I550" s="166"/>
      <c r="J550" s="166"/>
      <c r="K550" s="166"/>
      <c r="L550" s="110"/>
      <c r="M550" s="171"/>
      <c r="N550" s="166"/>
      <c r="O550" s="110"/>
      <c r="P550" s="110"/>
      <c r="Q550" s="110"/>
      <c r="R550" s="155"/>
      <c r="S550" s="110"/>
      <c r="T550" s="126"/>
      <c r="U550" s="110"/>
      <c r="V550" s="110"/>
      <c r="W550" s="110"/>
      <c r="X550" s="110"/>
      <c r="Y550" s="110"/>
    </row>
    <row r="551" spans="1:25" x14ac:dyDescent="0.25">
      <c r="A551" s="115"/>
      <c r="B551" s="126"/>
      <c r="C551" s="155"/>
      <c r="D551" s="126"/>
      <c r="E551" s="162"/>
      <c r="F551" s="126"/>
      <c r="G551" s="110"/>
      <c r="H551" s="155"/>
      <c r="I551" s="166"/>
      <c r="J551" s="166"/>
      <c r="K551" s="166"/>
      <c r="L551" s="110"/>
      <c r="M551" s="171"/>
      <c r="N551" s="166"/>
      <c r="O551" s="110"/>
      <c r="P551" s="110"/>
      <c r="Q551" s="110"/>
      <c r="R551" s="155"/>
      <c r="S551" s="110"/>
      <c r="T551" s="126"/>
      <c r="U551" s="110"/>
      <c r="V551" s="110"/>
      <c r="W551" s="110"/>
      <c r="X551" s="110"/>
      <c r="Y551" s="110"/>
    </row>
    <row r="552" spans="1:25" x14ac:dyDescent="0.25">
      <c r="A552" s="115"/>
      <c r="B552" s="126"/>
      <c r="C552" s="155"/>
      <c r="D552" s="126"/>
      <c r="E552" s="162"/>
      <c r="F552" s="126"/>
      <c r="G552" s="110"/>
      <c r="H552" s="155"/>
      <c r="I552" s="166"/>
      <c r="J552" s="166"/>
      <c r="K552" s="166"/>
      <c r="L552" s="110"/>
      <c r="M552" s="171"/>
      <c r="N552" s="166"/>
      <c r="O552" s="110"/>
      <c r="P552" s="110"/>
      <c r="Q552" s="110"/>
      <c r="R552" s="155"/>
      <c r="S552" s="110"/>
      <c r="T552" s="126"/>
      <c r="U552" s="110"/>
      <c r="V552" s="110"/>
      <c r="W552" s="110"/>
      <c r="X552" s="110"/>
      <c r="Y552" s="110"/>
    </row>
    <row r="553" spans="1:25" x14ac:dyDescent="0.25">
      <c r="A553" s="115"/>
      <c r="B553" s="126"/>
      <c r="C553" s="155"/>
      <c r="D553" s="126"/>
      <c r="E553" s="162"/>
      <c r="F553" s="126"/>
      <c r="G553" s="110"/>
      <c r="H553" s="155"/>
      <c r="I553" s="166"/>
      <c r="J553" s="166"/>
      <c r="K553" s="166"/>
      <c r="L553" s="110"/>
      <c r="M553" s="171"/>
      <c r="N553" s="166"/>
      <c r="O553" s="110"/>
      <c r="P553" s="110"/>
      <c r="Q553" s="110"/>
      <c r="R553" s="155"/>
      <c r="S553" s="110"/>
      <c r="T553" s="126"/>
      <c r="U553" s="110"/>
      <c r="V553" s="110"/>
      <c r="W553" s="110"/>
      <c r="X553" s="110"/>
      <c r="Y553" s="110"/>
    </row>
    <row r="554" spans="1:25" x14ac:dyDescent="0.25">
      <c r="A554" s="115"/>
      <c r="B554" s="126"/>
      <c r="C554" s="155"/>
      <c r="D554" s="126"/>
      <c r="E554" s="162"/>
      <c r="F554" s="126"/>
      <c r="G554" s="110"/>
      <c r="H554" s="155"/>
      <c r="I554" s="166"/>
      <c r="J554" s="166"/>
      <c r="K554" s="166"/>
      <c r="L554" s="110"/>
      <c r="M554" s="171"/>
      <c r="N554" s="166"/>
      <c r="O554" s="110"/>
      <c r="P554" s="110"/>
      <c r="Q554" s="110"/>
      <c r="R554" s="155"/>
      <c r="S554" s="110"/>
      <c r="T554" s="126"/>
      <c r="U554" s="110"/>
      <c r="V554" s="110"/>
      <c r="W554" s="110"/>
      <c r="X554" s="110"/>
      <c r="Y554" s="110"/>
    </row>
    <row r="555" spans="1:25" x14ac:dyDescent="0.25">
      <c r="A555" s="115"/>
      <c r="B555" s="126"/>
      <c r="C555" s="155"/>
      <c r="D555" s="126"/>
      <c r="E555" s="162"/>
      <c r="F555" s="126"/>
      <c r="G555" s="110"/>
      <c r="H555" s="155"/>
      <c r="I555" s="166"/>
      <c r="J555" s="166"/>
      <c r="K555" s="166"/>
      <c r="L555" s="110"/>
      <c r="M555" s="171"/>
      <c r="N555" s="166"/>
      <c r="O555" s="110"/>
      <c r="P555" s="110"/>
      <c r="Q555" s="110"/>
      <c r="R555" s="155"/>
      <c r="S555" s="110"/>
      <c r="T555" s="126"/>
      <c r="U555" s="110"/>
      <c r="V555" s="110"/>
      <c r="W555" s="110"/>
      <c r="X555" s="110"/>
      <c r="Y555" s="110"/>
    </row>
    <row r="556" spans="1:25" x14ac:dyDescent="0.25">
      <c r="A556" s="115"/>
      <c r="B556" s="126"/>
      <c r="C556" s="155"/>
      <c r="D556" s="126"/>
      <c r="E556" s="162"/>
      <c r="F556" s="126"/>
      <c r="G556" s="110"/>
      <c r="H556" s="155"/>
      <c r="I556" s="166"/>
      <c r="J556" s="166"/>
      <c r="K556" s="166"/>
      <c r="L556" s="110"/>
      <c r="M556" s="171"/>
      <c r="N556" s="166"/>
      <c r="O556" s="110"/>
      <c r="P556" s="110"/>
      <c r="Q556" s="110"/>
      <c r="R556" s="155"/>
      <c r="S556" s="110"/>
      <c r="T556" s="126"/>
      <c r="U556" s="110"/>
      <c r="V556" s="110"/>
      <c r="W556" s="110"/>
      <c r="X556" s="110"/>
      <c r="Y556" s="110"/>
    </row>
    <row r="557" spans="1:25" x14ac:dyDescent="0.25">
      <c r="A557" s="115"/>
      <c r="B557" s="126"/>
      <c r="C557" s="155"/>
      <c r="D557" s="126"/>
      <c r="E557" s="162"/>
      <c r="F557" s="126"/>
      <c r="G557" s="110"/>
      <c r="H557" s="155"/>
      <c r="I557" s="166"/>
      <c r="J557" s="166"/>
      <c r="K557" s="166"/>
      <c r="L557" s="110"/>
      <c r="M557" s="171"/>
      <c r="N557" s="166"/>
      <c r="O557" s="110"/>
      <c r="P557" s="110"/>
      <c r="Q557" s="110"/>
      <c r="R557" s="155"/>
      <c r="S557" s="110"/>
      <c r="T557" s="126"/>
      <c r="U557" s="110"/>
      <c r="V557" s="110"/>
      <c r="W557" s="110"/>
      <c r="X557" s="110"/>
      <c r="Y557" s="110"/>
    </row>
    <row r="558" spans="1:25" x14ac:dyDescent="0.25">
      <c r="A558" s="115"/>
      <c r="B558" s="126"/>
      <c r="C558" s="155"/>
      <c r="D558" s="126"/>
      <c r="E558" s="162"/>
      <c r="F558" s="126"/>
      <c r="G558" s="110"/>
      <c r="H558" s="155"/>
      <c r="I558" s="166"/>
      <c r="J558" s="166"/>
      <c r="K558" s="166"/>
      <c r="L558" s="110"/>
      <c r="M558" s="171"/>
      <c r="N558" s="166"/>
      <c r="O558" s="110"/>
      <c r="P558" s="110"/>
      <c r="Q558" s="110"/>
      <c r="R558" s="155"/>
      <c r="S558" s="110"/>
      <c r="T558" s="126"/>
      <c r="U558" s="110"/>
      <c r="V558" s="110"/>
      <c r="W558" s="110"/>
      <c r="X558" s="110"/>
      <c r="Y558" s="110"/>
    </row>
    <row r="559" spans="1:25" x14ac:dyDescent="0.25">
      <c r="A559" s="115"/>
      <c r="B559" s="126"/>
      <c r="C559" s="155"/>
      <c r="D559" s="126"/>
      <c r="E559" s="162"/>
      <c r="F559" s="126"/>
      <c r="G559" s="110"/>
      <c r="H559" s="155"/>
      <c r="I559" s="166"/>
      <c r="J559" s="166"/>
      <c r="K559" s="166"/>
      <c r="L559" s="110"/>
      <c r="M559" s="171"/>
      <c r="N559" s="166"/>
      <c r="O559" s="110"/>
      <c r="P559" s="110"/>
      <c r="Q559" s="110"/>
      <c r="R559" s="155"/>
      <c r="S559" s="110"/>
      <c r="T559" s="126"/>
      <c r="U559" s="110"/>
      <c r="V559" s="110"/>
      <c r="W559" s="110"/>
      <c r="X559" s="110"/>
      <c r="Y559" s="110"/>
    </row>
    <row r="560" spans="1:25" x14ac:dyDescent="0.25">
      <c r="A560" s="115"/>
      <c r="B560" s="126"/>
      <c r="C560" s="155"/>
      <c r="D560" s="126"/>
      <c r="E560" s="162"/>
      <c r="F560" s="126"/>
      <c r="G560" s="110"/>
      <c r="H560" s="155"/>
      <c r="I560" s="166"/>
      <c r="J560" s="166"/>
      <c r="K560" s="166"/>
      <c r="L560" s="110"/>
      <c r="M560" s="171"/>
      <c r="N560" s="166"/>
      <c r="O560" s="110"/>
      <c r="P560" s="110"/>
      <c r="Q560" s="110"/>
      <c r="R560" s="155"/>
      <c r="S560" s="110"/>
      <c r="T560" s="126"/>
      <c r="U560" s="110"/>
      <c r="V560" s="110"/>
      <c r="W560" s="110"/>
      <c r="X560" s="110"/>
      <c r="Y560" s="110"/>
    </row>
    <row r="561" spans="1:25" x14ac:dyDescent="0.25">
      <c r="A561" s="115"/>
      <c r="B561" s="126"/>
      <c r="C561" s="155"/>
      <c r="D561" s="126"/>
      <c r="E561" s="162"/>
      <c r="F561" s="126"/>
      <c r="G561" s="110"/>
      <c r="H561" s="155"/>
      <c r="I561" s="166"/>
      <c r="J561" s="166"/>
      <c r="K561" s="166"/>
      <c r="L561" s="110"/>
      <c r="M561" s="171"/>
      <c r="N561" s="166"/>
      <c r="O561" s="110"/>
      <c r="P561" s="110"/>
      <c r="Q561" s="110"/>
      <c r="R561" s="155"/>
      <c r="S561" s="110"/>
      <c r="T561" s="126"/>
      <c r="U561" s="110"/>
      <c r="V561" s="110"/>
      <c r="W561" s="110"/>
      <c r="X561" s="110"/>
      <c r="Y561" s="110"/>
    </row>
    <row r="562" spans="1:25" x14ac:dyDescent="0.25">
      <c r="A562" s="115"/>
      <c r="B562" s="126"/>
      <c r="C562" s="155"/>
      <c r="D562" s="126"/>
      <c r="E562" s="162"/>
      <c r="F562" s="126"/>
      <c r="G562" s="110"/>
      <c r="H562" s="155"/>
      <c r="I562" s="166"/>
      <c r="J562" s="166"/>
      <c r="K562" s="166"/>
      <c r="L562" s="110"/>
      <c r="M562" s="171"/>
      <c r="N562" s="166"/>
      <c r="O562" s="110"/>
      <c r="P562" s="110"/>
      <c r="Q562" s="110"/>
      <c r="R562" s="155"/>
      <c r="S562" s="110"/>
      <c r="T562" s="126"/>
      <c r="U562" s="110"/>
      <c r="V562" s="110"/>
      <c r="W562" s="110"/>
      <c r="X562" s="110"/>
      <c r="Y562" s="110"/>
    </row>
    <row r="563" spans="1:25" x14ac:dyDescent="0.25">
      <c r="A563" s="115"/>
      <c r="B563" s="126"/>
      <c r="C563" s="155"/>
      <c r="D563" s="126"/>
      <c r="E563" s="162"/>
      <c r="F563" s="126"/>
      <c r="G563" s="110"/>
      <c r="H563" s="155"/>
      <c r="I563" s="166"/>
      <c r="J563" s="166"/>
      <c r="K563" s="166"/>
      <c r="L563" s="110"/>
      <c r="M563" s="171"/>
      <c r="N563" s="166"/>
      <c r="O563" s="110"/>
      <c r="P563" s="110"/>
      <c r="Q563" s="110"/>
      <c r="R563" s="155"/>
      <c r="S563" s="110"/>
      <c r="T563" s="126"/>
      <c r="U563" s="110"/>
      <c r="V563" s="110"/>
      <c r="W563" s="110"/>
      <c r="X563" s="110"/>
      <c r="Y563" s="110"/>
    </row>
    <row r="564" spans="1:25" x14ac:dyDescent="0.25">
      <c r="A564" s="115"/>
      <c r="B564" s="126"/>
      <c r="C564" s="155"/>
      <c r="D564" s="126"/>
      <c r="E564" s="162"/>
      <c r="F564" s="126"/>
      <c r="G564" s="110"/>
      <c r="H564" s="155"/>
      <c r="I564" s="166"/>
      <c r="J564" s="166"/>
      <c r="K564" s="166"/>
      <c r="L564" s="110"/>
      <c r="M564" s="171"/>
      <c r="N564" s="166"/>
      <c r="O564" s="110"/>
      <c r="P564" s="110"/>
      <c r="Q564" s="110"/>
      <c r="R564" s="155"/>
      <c r="S564" s="110"/>
      <c r="T564" s="126"/>
      <c r="U564" s="110"/>
      <c r="V564" s="110"/>
      <c r="W564" s="110"/>
      <c r="X564" s="110"/>
      <c r="Y564" s="110"/>
    </row>
    <row r="565" spans="1:25" x14ac:dyDescent="0.25">
      <c r="A565" s="115"/>
      <c r="B565" s="126"/>
      <c r="C565" s="155"/>
      <c r="D565" s="126"/>
      <c r="E565" s="162"/>
      <c r="F565" s="126"/>
      <c r="G565" s="110"/>
      <c r="H565" s="155"/>
      <c r="I565" s="166"/>
      <c r="J565" s="166"/>
      <c r="K565" s="166"/>
      <c r="L565" s="110"/>
      <c r="M565" s="171"/>
      <c r="N565" s="166"/>
      <c r="O565" s="110"/>
      <c r="P565" s="110"/>
      <c r="Q565" s="110"/>
      <c r="R565" s="155"/>
      <c r="S565" s="110"/>
      <c r="T565" s="126"/>
      <c r="U565" s="110"/>
      <c r="V565" s="110"/>
      <c r="W565" s="110"/>
      <c r="X565" s="110"/>
      <c r="Y565" s="110"/>
    </row>
    <row r="566" spans="1:25" x14ac:dyDescent="0.25">
      <c r="A566" s="115"/>
      <c r="B566" s="126"/>
      <c r="C566" s="155"/>
      <c r="D566" s="126"/>
      <c r="E566" s="162"/>
      <c r="F566" s="126"/>
      <c r="G566" s="110"/>
      <c r="H566" s="155"/>
      <c r="I566" s="166"/>
      <c r="J566" s="166"/>
      <c r="K566" s="166"/>
      <c r="L566" s="110"/>
      <c r="M566" s="171"/>
      <c r="N566" s="166"/>
      <c r="O566" s="110"/>
      <c r="P566" s="110"/>
      <c r="Q566" s="110"/>
      <c r="R566" s="155"/>
      <c r="S566" s="110"/>
      <c r="T566" s="126"/>
      <c r="U566" s="110"/>
      <c r="V566" s="110"/>
      <c r="W566" s="110"/>
      <c r="X566" s="110"/>
      <c r="Y566" s="110"/>
    </row>
    <row r="567" spans="1:25" x14ac:dyDescent="0.25">
      <c r="A567" s="115"/>
      <c r="B567" s="126"/>
      <c r="C567" s="155"/>
      <c r="D567" s="126"/>
      <c r="E567" s="162"/>
      <c r="F567" s="126"/>
      <c r="G567" s="110"/>
      <c r="H567" s="155"/>
      <c r="I567" s="166"/>
      <c r="J567" s="166"/>
      <c r="K567" s="166"/>
      <c r="L567" s="110"/>
      <c r="M567" s="171"/>
      <c r="N567" s="166"/>
      <c r="O567" s="110"/>
      <c r="P567" s="110"/>
      <c r="Q567" s="110"/>
      <c r="R567" s="155"/>
      <c r="S567" s="110"/>
      <c r="T567" s="126"/>
      <c r="U567" s="110"/>
      <c r="V567" s="110"/>
      <c r="W567" s="110"/>
      <c r="X567" s="110"/>
      <c r="Y567" s="110"/>
    </row>
    <row r="568" spans="1:25" x14ac:dyDescent="0.25">
      <c r="A568" s="115"/>
      <c r="B568" s="126"/>
      <c r="C568" s="155"/>
      <c r="D568" s="126"/>
      <c r="E568" s="162"/>
      <c r="F568" s="126"/>
      <c r="G568" s="110"/>
      <c r="H568" s="155"/>
      <c r="I568" s="166"/>
      <c r="J568" s="166"/>
      <c r="K568" s="166"/>
      <c r="L568" s="110"/>
      <c r="M568" s="171"/>
      <c r="N568" s="166"/>
      <c r="O568" s="110"/>
      <c r="P568" s="110"/>
      <c r="Q568" s="110"/>
      <c r="R568" s="155"/>
      <c r="S568" s="110"/>
      <c r="T568" s="126"/>
      <c r="U568" s="110"/>
      <c r="V568" s="110"/>
      <c r="W568" s="110"/>
      <c r="X568" s="110"/>
      <c r="Y568" s="110"/>
    </row>
    <row r="569" spans="1:25" x14ac:dyDescent="0.25">
      <c r="A569" s="115"/>
      <c r="B569" s="126"/>
      <c r="C569" s="155"/>
      <c r="D569" s="126"/>
      <c r="E569" s="162"/>
      <c r="F569" s="126"/>
      <c r="G569" s="110"/>
      <c r="H569" s="155"/>
      <c r="I569" s="166"/>
      <c r="J569" s="166"/>
      <c r="K569" s="166"/>
      <c r="L569" s="110"/>
      <c r="M569" s="171"/>
      <c r="N569" s="166"/>
      <c r="O569" s="110"/>
      <c r="P569" s="110"/>
      <c r="Q569" s="110"/>
      <c r="R569" s="155"/>
      <c r="S569" s="110"/>
      <c r="T569" s="126"/>
      <c r="U569" s="110"/>
      <c r="V569" s="110"/>
      <c r="W569" s="110"/>
      <c r="X569" s="110"/>
      <c r="Y569" s="110"/>
    </row>
    <row r="570" spans="1:25" x14ac:dyDescent="0.25">
      <c r="A570" s="115"/>
      <c r="B570" s="126"/>
      <c r="C570" s="155"/>
      <c r="D570" s="126"/>
      <c r="E570" s="162"/>
      <c r="F570" s="126"/>
      <c r="G570" s="110"/>
      <c r="H570" s="155"/>
      <c r="I570" s="166"/>
      <c r="J570" s="166"/>
      <c r="K570" s="166"/>
      <c r="L570" s="110"/>
      <c r="M570" s="171"/>
      <c r="N570" s="166"/>
      <c r="O570" s="110"/>
      <c r="P570" s="110"/>
      <c r="Q570" s="110"/>
      <c r="R570" s="155"/>
      <c r="S570" s="110"/>
      <c r="T570" s="126"/>
      <c r="U570" s="110"/>
      <c r="V570" s="110"/>
      <c r="W570" s="110"/>
      <c r="X570" s="110"/>
      <c r="Y570" s="110"/>
    </row>
    <row r="571" spans="1:25" x14ac:dyDescent="0.25">
      <c r="A571" s="115"/>
      <c r="B571" s="126"/>
      <c r="C571" s="155"/>
      <c r="D571" s="126"/>
      <c r="E571" s="162"/>
      <c r="F571" s="126"/>
      <c r="G571" s="110"/>
      <c r="H571" s="155"/>
      <c r="I571" s="166"/>
      <c r="J571" s="166"/>
      <c r="K571" s="166"/>
      <c r="L571" s="110"/>
      <c r="M571" s="171"/>
      <c r="N571" s="166"/>
      <c r="O571" s="110"/>
      <c r="P571" s="110"/>
      <c r="Q571" s="110"/>
      <c r="R571" s="155"/>
      <c r="S571" s="110"/>
      <c r="T571" s="126"/>
      <c r="U571" s="110"/>
      <c r="V571" s="110"/>
      <c r="W571" s="110"/>
      <c r="X571" s="110"/>
      <c r="Y571" s="110"/>
    </row>
    <row r="572" spans="1:25" x14ac:dyDescent="0.25">
      <c r="A572" s="115"/>
      <c r="B572" s="126"/>
      <c r="C572" s="155"/>
      <c r="D572" s="126"/>
      <c r="E572" s="162"/>
      <c r="F572" s="126"/>
      <c r="G572" s="110"/>
      <c r="H572" s="155"/>
      <c r="I572" s="166"/>
      <c r="J572" s="166"/>
      <c r="K572" s="166"/>
      <c r="L572" s="110"/>
      <c r="M572" s="171"/>
      <c r="N572" s="166"/>
      <c r="O572" s="110"/>
      <c r="P572" s="110"/>
      <c r="Q572" s="110"/>
      <c r="R572" s="155"/>
      <c r="S572" s="110"/>
      <c r="T572" s="126"/>
      <c r="U572" s="110"/>
      <c r="V572" s="110"/>
      <c r="W572" s="110"/>
      <c r="X572" s="110"/>
      <c r="Y572" s="110"/>
    </row>
    <row r="573" spans="1:25" x14ac:dyDescent="0.25">
      <c r="A573" s="115"/>
      <c r="B573" s="126"/>
      <c r="C573" s="155"/>
      <c r="D573" s="126"/>
      <c r="E573" s="162"/>
      <c r="F573" s="126"/>
      <c r="G573" s="110"/>
      <c r="H573" s="155"/>
      <c r="I573" s="166"/>
      <c r="J573" s="166"/>
      <c r="K573" s="166"/>
      <c r="L573" s="110"/>
      <c r="M573" s="171"/>
      <c r="N573" s="166"/>
      <c r="O573" s="110"/>
      <c r="P573" s="110"/>
      <c r="Q573" s="110"/>
      <c r="R573" s="155"/>
      <c r="S573" s="110"/>
      <c r="T573" s="126"/>
      <c r="U573" s="110"/>
      <c r="V573" s="110"/>
      <c r="W573" s="110"/>
      <c r="X573" s="110"/>
      <c r="Y573" s="110"/>
    </row>
    <row r="574" spans="1:25" x14ac:dyDescent="0.25">
      <c r="A574" s="115"/>
      <c r="B574" s="126"/>
      <c r="C574" s="155"/>
      <c r="D574" s="126"/>
      <c r="E574" s="162"/>
      <c r="F574" s="126"/>
      <c r="G574" s="110"/>
      <c r="H574" s="155"/>
      <c r="I574" s="166"/>
      <c r="J574" s="166"/>
      <c r="K574" s="166"/>
      <c r="L574" s="110"/>
      <c r="M574" s="171"/>
      <c r="N574" s="166"/>
      <c r="O574" s="110"/>
      <c r="P574" s="110"/>
      <c r="Q574" s="110"/>
      <c r="R574" s="155"/>
      <c r="S574" s="110"/>
      <c r="T574" s="126"/>
      <c r="U574" s="110"/>
      <c r="V574" s="110"/>
      <c r="W574" s="110"/>
      <c r="X574" s="110"/>
      <c r="Y574" s="110"/>
    </row>
    <row r="575" spans="1:25" x14ac:dyDescent="0.25">
      <c r="A575" s="115"/>
      <c r="B575" s="126"/>
      <c r="C575" s="155"/>
      <c r="D575" s="126"/>
      <c r="E575" s="162"/>
      <c r="F575" s="126"/>
      <c r="G575" s="110"/>
      <c r="H575" s="155"/>
      <c r="I575" s="166"/>
      <c r="J575" s="166"/>
      <c r="K575" s="166"/>
      <c r="L575" s="110"/>
      <c r="M575" s="171"/>
      <c r="N575" s="166"/>
      <c r="O575" s="110"/>
      <c r="P575" s="110"/>
      <c r="Q575" s="110"/>
      <c r="R575" s="155"/>
      <c r="S575" s="110"/>
      <c r="T575" s="126"/>
      <c r="U575" s="110"/>
      <c r="V575" s="110"/>
      <c r="W575" s="110"/>
      <c r="X575" s="110"/>
      <c r="Y575" s="110"/>
    </row>
    <row r="576" spans="1:25" x14ac:dyDescent="0.25">
      <c r="A576" s="115"/>
      <c r="B576" s="126"/>
      <c r="C576" s="155"/>
      <c r="D576" s="126"/>
      <c r="E576" s="162"/>
      <c r="F576" s="126"/>
      <c r="G576" s="110"/>
      <c r="H576" s="155"/>
      <c r="I576" s="166"/>
      <c r="J576" s="166"/>
      <c r="K576" s="166"/>
      <c r="L576" s="110"/>
      <c r="M576" s="171"/>
      <c r="N576" s="166"/>
      <c r="O576" s="110"/>
      <c r="P576" s="110"/>
      <c r="Q576" s="110"/>
      <c r="R576" s="155"/>
      <c r="S576" s="110"/>
      <c r="T576" s="126"/>
      <c r="U576" s="110"/>
      <c r="V576" s="110"/>
      <c r="W576" s="110"/>
      <c r="X576" s="110"/>
      <c r="Y576" s="110"/>
    </row>
    <row r="577" spans="1:25" x14ac:dyDescent="0.25">
      <c r="A577" s="115"/>
      <c r="B577" s="126"/>
      <c r="C577" s="155"/>
      <c r="D577" s="126"/>
      <c r="E577" s="162"/>
      <c r="F577" s="126"/>
      <c r="G577" s="110"/>
      <c r="H577" s="155"/>
      <c r="I577" s="166"/>
      <c r="J577" s="166"/>
      <c r="K577" s="166"/>
      <c r="L577" s="110"/>
      <c r="M577" s="171"/>
      <c r="N577" s="166"/>
      <c r="O577" s="110"/>
      <c r="P577" s="110"/>
      <c r="Q577" s="110"/>
      <c r="R577" s="155"/>
      <c r="S577" s="110"/>
      <c r="T577" s="126"/>
      <c r="U577" s="110"/>
      <c r="V577" s="110"/>
      <c r="W577" s="110"/>
      <c r="X577" s="110"/>
      <c r="Y577" s="110"/>
    </row>
    <row r="578" spans="1:25" x14ac:dyDescent="0.25">
      <c r="A578" s="115"/>
      <c r="B578" s="126"/>
      <c r="C578" s="155"/>
      <c r="D578" s="126"/>
      <c r="E578" s="162"/>
      <c r="F578" s="126"/>
      <c r="G578" s="110"/>
      <c r="H578" s="155"/>
      <c r="I578" s="166"/>
      <c r="J578" s="166"/>
      <c r="K578" s="166"/>
      <c r="L578" s="110"/>
      <c r="M578" s="171"/>
      <c r="N578" s="166"/>
      <c r="O578" s="110"/>
      <c r="P578" s="110"/>
      <c r="Q578" s="110"/>
      <c r="R578" s="155"/>
      <c r="S578" s="110"/>
      <c r="T578" s="126"/>
      <c r="U578" s="110"/>
      <c r="V578" s="110"/>
      <c r="W578" s="110"/>
      <c r="X578" s="110"/>
      <c r="Y578" s="110"/>
    </row>
    <row r="579" spans="1:25" x14ac:dyDescent="0.25">
      <c r="A579" s="115"/>
      <c r="B579" s="126"/>
      <c r="C579" s="155"/>
      <c r="D579" s="126"/>
      <c r="E579" s="162"/>
      <c r="F579" s="126"/>
      <c r="G579" s="110"/>
      <c r="H579" s="155"/>
      <c r="I579" s="166"/>
      <c r="J579" s="166"/>
      <c r="K579" s="166"/>
      <c r="L579" s="110"/>
      <c r="M579" s="171"/>
      <c r="N579" s="166"/>
      <c r="O579" s="110"/>
      <c r="P579" s="110"/>
      <c r="Q579" s="110"/>
      <c r="R579" s="155"/>
      <c r="S579" s="110"/>
      <c r="T579" s="126"/>
      <c r="U579" s="110"/>
      <c r="V579" s="110"/>
      <c r="W579" s="110"/>
      <c r="X579" s="110"/>
      <c r="Y579" s="110"/>
    </row>
    <row r="580" spans="1:25" x14ac:dyDescent="0.25">
      <c r="A580" s="115"/>
      <c r="B580" s="126"/>
      <c r="C580" s="155"/>
      <c r="D580" s="126"/>
      <c r="E580" s="162"/>
      <c r="F580" s="126"/>
      <c r="G580" s="110"/>
      <c r="H580" s="155"/>
      <c r="I580" s="166"/>
      <c r="J580" s="166"/>
      <c r="K580" s="166"/>
      <c r="L580" s="110"/>
      <c r="M580" s="171"/>
      <c r="N580" s="166"/>
      <c r="O580" s="110"/>
      <c r="P580" s="110"/>
      <c r="Q580" s="110"/>
      <c r="R580" s="155"/>
      <c r="S580" s="110"/>
      <c r="T580" s="126"/>
      <c r="U580" s="110"/>
      <c r="V580" s="110"/>
      <c r="W580" s="110"/>
      <c r="X580" s="110"/>
      <c r="Y580" s="110"/>
    </row>
    <row r="581" spans="1:25" x14ac:dyDescent="0.25">
      <c r="A581" s="115"/>
      <c r="B581" s="126"/>
      <c r="C581" s="155"/>
      <c r="D581" s="126"/>
      <c r="E581" s="162"/>
      <c r="F581" s="126"/>
      <c r="G581" s="110"/>
      <c r="H581" s="155"/>
      <c r="I581" s="166"/>
      <c r="J581" s="166"/>
      <c r="K581" s="166"/>
      <c r="L581" s="110"/>
      <c r="M581" s="171"/>
      <c r="N581" s="166"/>
      <c r="O581" s="110"/>
      <c r="P581" s="110"/>
      <c r="Q581" s="110"/>
      <c r="R581" s="155"/>
      <c r="S581" s="110"/>
      <c r="T581" s="126"/>
      <c r="U581" s="110"/>
      <c r="V581" s="110"/>
      <c r="W581" s="110"/>
      <c r="X581" s="110"/>
      <c r="Y581" s="110"/>
    </row>
    <row r="582" spans="1:25" x14ac:dyDescent="0.25">
      <c r="A582" s="115"/>
      <c r="B582" s="126"/>
      <c r="C582" s="155"/>
      <c r="D582" s="126"/>
      <c r="E582" s="162"/>
      <c r="F582" s="126"/>
      <c r="G582" s="110"/>
      <c r="H582" s="155"/>
      <c r="I582" s="166"/>
      <c r="J582" s="166"/>
      <c r="K582" s="166"/>
      <c r="L582" s="110"/>
      <c r="M582" s="171"/>
      <c r="N582" s="166"/>
      <c r="O582" s="110"/>
      <c r="P582" s="110"/>
      <c r="Q582" s="110"/>
      <c r="R582" s="155"/>
      <c r="S582" s="110"/>
      <c r="T582" s="126"/>
      <c r="U582" s="110"/>
      <c r="V582" s="110"/>
      <c r="W582" s="110"/>
      <c r="X582" s="110"/>
      <c r="Y582" s="110"/>
    </row>
    <row r="583" spans="1:25" x14ac:dyDescent="0.25">
      <c r="A583" s="115"/>
      <c r="B583" s="126"/>
      <c r="C583" s="155"/>
      <c r="D583" s="126"/>
      <c r="E583" s="162"/>
      <c r="F583" s="126"/>
      <c r="G583" s="110"/>
      <c r="H583" s="155"/>
      <c r="I583" s="166"/>
      <c r="J583" s="166"/>
      <c r="K583" s="166"/>
      <c r="L583" s="110"/>
      <c r="M583" s="171"/>
      <c r="N583" s="166"/>
      <c r="O583" s="110"/>
      <c r="P583" s="110"/>
      <c r="Q583" s="110"/>
      <c r="R583" s="155"/>
      <c r="S583" s="110"/>
      <c r="T583" s="126"/>
      <c r="U583" s="110"/>
      <c r="V583" s="110"/>
      <c r="W583" s="110"/>
      <c r="X583" s="110"/>
      <c r="Y583" s="110"/>
    </row>
    <row r="584" spans="1:25" x14ac:dyDescent="0.25">
      <c r="A584" s="115"/>
      <c r="B584" s="126"/>
      <c r="C584" s="155"/>
      <c r="D584" s="126"/>
      <c r="E584" s="162"/>
      <c r="F584" s="126"/>
      <c r="G584" s="110"/>
      <c r="H584" s="155"/>
      <c r="I584" s="166"/>
      <c r="J584" s="166"/>
      <c r="K584" s="166"/>
      <c r="L584" s="110"/>
      <c r="M584" s="171"/>
      <c r="N584" s="166"/>
      <c r="O584" s="110"/>
      <c r="P584" s="110"/>
      <c r="Q584" s="110"/>
      <c r="R584" s="155"/>
      <c r="S584" s="110"/>
      <c r="T584" s="126"/>
      <c r="U584" s="110"/>
      <c r="V584" s="110"/>
      <c r="W584" s="110"/>
      <c r="X584" s="110"/>
      <c r="Y584" s="110"/>
    </row>
    <row r="585" spans="1:25" x14ac:dyDescent="0.25">
      <c r="A585" s="115"/>
      <c r="B585" s="126"/>
      <c r="C585" s="155"/>
      <c r="D585" s="126"/>
      <c r="E585" s="162"/>
      <c r="F585" s="126"/>
      <c r="G585" s="110"/>
      <c r="H585" s="155"/>
      <c r="I585" s="166"/>
      <c r="J585" s="166"/>
      <c r="K585" s="166"/>
      <c r="L585" s="110"/>
      <c r="M585" s="171"/>
      <c r="N585" s="166"/>
      <c r="O585" s="110"/>
      <c r="P585" s="110"/>
      <c r="Q585" s="110"/>
      <c r="R585" s="155"/>
      <c r="S585" s="110"/>
      <c r="T585" s="126"/>
      <c r="U585" s="110"/>
      <c r="V585" s="110"/>
      <c r="W585" s="110"/>
      <c r="X585" s="110"/>
      <c r="Y585" s="110"/>
    </row>
    <row r="586" spans="1:25" x14ac:dyDescent="0.25">
      <c r="A586" s="115"/>
      <c r="B586" s="126"/>
      <c r="C586" s="155"/>
      <c r="D586" s="126"/>
      <c r="E586" s="162"/>
      <c r="F586" s="126"/>
      <c r="G586" s="110"/>
      <c r="H586" s="155"/>
      <c r="I586" s="166"/>
      <c r="J586" s="166"/>
      <c r="K586" s="166"/>
      <c r="L586" s="110"/>
      <c r="M586" s="171"/>
      <c r="N586" s="166"/>
      <c r="O586" s="110"/>
      <c r="P586" s="110"/>
      <c r="Q586" s="110"/>
      <c r="R586" s="155"/>
      <c r="S586" s="110"/>
      <c r="T586" s="126"/>
      <c r="U586" s="110"/>
      <c r="V586" s="110"/>
      <c r="W586" s="110"/>
      <c r="X586" s="110"/>
      <c r="Y586" s="110"/>
    </row>
    <row r="587" spans="1:25" x14ac:dyDescent="0.25">
      <c r="A587" s="115"/>
      <c r="B587" s="126"/>
      <c r="C587" s="155"/>
      <c r="D587" s="126"/>
      <c r="E587" s="162"/>
      <c r="F587" s="126"/>
      <c r="G587" s="110"/>
      <c r="H587" s="155"/>
      <c r="I587" s="166"/>
      <c r="J587" s="166"/>
      <c r="K587" s="166"/>
      <c r="L587" s="110"/>
      <c r="M587" s="171"/>
      <c r="N587" s="166"/>
      <c r="O587" s="110"/>
      <c r="P587" s="110"/>
      <c r="Q587" s="110"/>
      <c r="R587" s="155"/>
      <c r="S587" s="110"/>
      <c r="T587" s="126"/>
      <c r="U587" s="110"/>
      <c r="V587" s="110"/>
      <c r="W587" s="110"/>
      <c r="X587" s="110"/>
      <c r="Y587" s="110"/>
    </row>
    <row r="588" spans="1:25" x14ac:dyDescent="0.25">
      <c r="A588" s="115"/>
      <c r="B588" s="126"/>
      <c r="C588" s="155"/>
      <c r="D588" s="126"/>
      <c r="E588" s="162"/>
      <c r="F588" s="126"/>
      <c r="G588" s="110"/>
      <c r="H588" s="155"/>
      <c r="I588" s="166"/>
      <c r="J588" s="166"/>
      <c r="K588" s="166"/>
      <c r="L588" s="110"/>
      <c r="M588" s="171"/>
      <c r="N588" s="166"/>
      <c r="O588" s="110"/>
      <c r="P588" s="110"/>
      <c r="Q588" s="110"/>
      <c r="R588" s="155"/>
      <c r="S588" s="110"/>
      <c r="T588" s="126"/>
      <c r="U588" s="110"/>
      <c r="V588" s="110"/>
      <c r="W588" s="110"/>
      <c r="X588" s="110"/>
      <c r="Y588" s="110"/>
    </row>
    <row r="589" spans="1:25" x14ac:dyDescent="0.25">
      <c r="A589" s="115"/>
      <c r="B589" s="126"/>
      <c r="C589" s="155"/>
      <c r="D589" s="126"/>
      <c r="E589" s="162"/>
      <c r="F589" s="126"/>
      <c r="G589" s="110"/>
      <c r="H589" s="155"/>
      <c r="I589" s="166"/>
      <c r="J589" s="166"/>
      <c r="K589" s="166"/>
      <c r="L589" s="110"/>
      <c r="M589" s="171"/>
      <c r="N589" s="166"/>
      <c r="O589" s="110"/>
      <c r="P589" s="110"/>
      <c r="Q589" s="110"/>
      <c r="R589" s="155"/>
      <c r="S589" s="110"/>
      <c r="T589" s="126"/>
      <c r="U589" s="110"/>
      <c r="V589" s="110"/>
      <c r="W589" s="110"/>
      <c r="X589" s="110"/>
      <c r="Y589" s="110"/>
    </row>
    <row r="590" spans="1:25" x14ac:dyDescent="0.25">
      <c r="A590" s="115"/>
      <c r="B590" s="126"/>
      <c r="C590" s="155"/>
      <c r="D590" s="126"/>
      <c r="E590" s="162"/>
      <c r="F590" s="126"/>
      <c r="G590" s="110"/>
      <c r="H590" s="155"/>
      <c r="I590" s="166"/>
      <c r="J590" s="166"/>
      <c r="K590" s="166"/>
      <c r="L590" s="110"/>
      <c r="M590" s="171"/>
      <c r="N590" s="166"/>
      <c r="O590" s="110"/>
      <c r="P590" s="110"/>
      <c r="Q590" s="110"/>
      <c r="R590" s="155"/>
      <c r="S590" s="110"/>
      <c r="T590" s="126"/>
      <c r="U590" s="110"/>
      <c r="V590" s="110"/>
      <c r="W590" s="110"/>
      <c r="X590" s="110"/>
      <c r="Y590" s="110"/>
    </row>
    <row r="591" spans="1:25" x14ac:dyDescent="0.25">
      <c r="A591" s="115"/>
      <c r="B591" s="126"/>
      <c r="C591" s="155"/>
      <c r="D591" s="126"/>
      <c r="E591" s="162"/>
      <c r="F591" s="126"/>
      <c r="G591" s="110"/>
      <c r="H591" s="155"/>
      <c r="I591" s="166"/>
      <c r="J591" s="166"/>
      <c r="K591" s="166"/>
      <c r="L591" s="110"/>
      <c r="M591" s="171"/>
      <c r="N591" s="166"/>
      <c r="O591" s="110"/>
      <c r="P591" s="110"/>
      <c r="Q591" s="110"/>
      <c r="R591" s="155"/>
      <c r="S591" s="110"/>
      <c r="T591" s="126"/>
      <c r="U591" s="110"/>
      <c r="V591" s="110"/>
      <c r="W591" s="110"/>
      <c r="X591" s="110"/>
      <c r="Y591" s="110"/>
    </row>
    <row r="592" spans="1:25" x14ac:dyDescent="0.25">
      <c r="A592" s="115"/>
      <c r="B592" s="126"/>
      <c r="C592" s="155"/>
      <c r="D592" s="126"/>
      <c r="E592" s="162"/>
      <c r="F592" s="126"/>
      <c r="G592" s="110"/>
      <c r="H592" s="155"/>
      <c r="I592" s="166"/>
      <c r="J592" s="166"/>
      <c r="K592" s="166"/>
      <c r="L592" s="110"/>
      <c r="M592" s="171"/>
      <c r="N592" s="166"/>
      <c r="O592" s="110"/>
      <c r="P592" s="110"/>
      <c r="Q592" s="110"/>
      <c r="R592" s="155"/>
      <c r="S592" s="110"/>
      <c r="T592" s="126"/>
      <c r="U592" s="110"/>
      <c r="V592" s="110"/>
      <c r="W592" s="110"/>
      <c r="X592" s="110"/>
      <c r="Y592" s="110"/>
    </row>
    <row r="593" spans="1:25" x14ac:dyDescent="0.25">
      <c r="A593" s="115"/>
      <c r="B593" s="126"/>
      <c r="C593" s="155"/>
      <c r="D593" s="126"/>
      <c r="E593" s="162"/>
      <c r="F593" s="126"/>
      <c r="G593" s="110"/>
      <c r="H593" s="155"/>
      <c r="I593" s="166"/>
      <c r="J593" s="166"/>
      <c r="K593" s="166"/>
      <c r="L593" s="110"/>
      <c r="M593" s="171"/>
      <c r="N593" s="166"/>
      <c r="O593" s="110"/>
      <c r="P593" s="110"/>
      <c r="Q593" s="110"/>
      <c r="R593" s="155"/>
      <c r="S593" s="110"/>
      <c r="T593" s="126"/>
      <c r="U593" s="110"/>
      <c r="V593" s="110"/>
      <c r="W593" s="110"/>
      <c r="X593" s="110"/>
      <c r="Y593" s="110"/>
    </row>
    <row r="594" spans="1:25" x14ac:dyDescent="0.25">
      <c r="A594" s="115"/>
      <c r="B594" s="126"/>
      <c r="C594" s="155"/>
      <c r="D594" s="126"/>
      <c r="E594" s="162"/>
      <c r="F594" s="126"/>
      <c r="G594" s="110"/>
      <c r="H594" s="155"/>
      <c r="I594" s="166"/>
      <c r="J594" s="166"/>
      <c r="K594" s="166"/>
      <c r="L594" s="110"/>
      <c r="M594" s="171"/>
      <c r="N594" s="166"/>
      <c r="O594" s="110"/>
      <c r="P594" s="110"/>
      <c r="Q594" s="110"/>
      <c r="R594" s="155"/>
      <c r="S594" s="110"/>
      <c r="T594" s="126"/>
      <c r="U594" s="110"/>
      <c r="V594" s="110"/>
      <c r="W594" s="110"/>
      <c r="X594" s="110"/>
      <c r="Y594" s="110"/>
    </row>
    <row r="595" spans="1:25" x14ac:dyDescent="0.25">
      <c r="A595" s="115"/>
      <c r="B595" s="126"/>
      <c r="C595" s="155"/>
      <c r="D595" s="126"/>
      <c r="E595" s="162"/>
      <c r="F595" s="126"/>
      <c r="G595" s="110"/>
      <c r="H595" s="155"/>
      <c r="I595" s="166"/>
      <c r="J595" s="166"/>
      <c r="K595" s="166"/>
      <c r="L595" s="110"/>
      <c r="M595" s="171"/>
      <c r="N595" s="166"/>
      <c r="O595" s="110"/>
      <c r="P595" s="110"/>
      <c r="Q595" s="110"/>
      <c r="R595" s="155"/>
      <c r="S595" s="110"/>
      <c r="T595" s="126"/>
      <c r="U595" s="110"/>
      <c r="V595" s="110"/>
      <c r="W595" s="110"/>
      <c r="X595" s="110"/>
      <c r="Y595" s="110"/>
    </row>
    <row r="596" spans="1:25" x14ac:dyDescent="0.25">
      <c r="A596" s="115"/>
      <c r="B596" s="126"/>
      <c r="C596" s="155"/>
      <c r="D596" s="126"/>
      <c r="E596" s="162"/>
      <c r="F596" s="126"/>
      <c r="G596" s="110"/>
      <c r="H596" s="155"/>
      <c r="I596" s="166"/>
      <c r="J596" s="166"/>
      <c r="K596" s="166"/>
      <c r="L596" s="110"/>
      <c r="M596" s="171"/>
      <c r="N596" s="166"/>
      <c r="O596" s="110"/>
      <c r="P596" s="110"/>
      <c r="Q596" s="110"/>
      <c r="R596" s="155"/>
      <c r="S596" s="110"/>
      <c r="T596" s="126"/>
      <c r="U596" s="110"/>
      <c r="V596" s="110"/>
      <c r="W596" s="110"/>
      <c r="X596" s="110"/>
      <c r="Y596" s="110"/>
    </row>
    <row r="597" spans="1:25" x14ac:dyDescent="0.25">
      <c r="A597" s="115"/>
      <c r="B597" s="126"/>
      <c r="C597" s="155"/>
      <c r="D597" s="126"/>
      <c r="E597" s="162"/>
      <c r="F597" s="126"/>
      <c r="G597" s="110"/>
      <c r="H597" s="155"/>
      <c r="I597" s="166"/>
      <c r="J597" s="166"/>
      <c r="K597" s="166"/>
      <c r="L597" s="110"/>
      <c r="M597" s="171"/>
      <c r="N597" s="166"/>
      <c r="O597" s="110"/>
      <c r="P597" s="110"/>
      <c r="Q597" s="110"/>
      <c r="R597" s="155"/>
      <c r="S597" s="110"/>
      <c r="T597" s="126"/>
      <c r="U597" s="110"/>
      <c r="V597" s="110"/>
      <c r="W597" s="110"/>
      <c r="X597" s="110"/>
      <c r="Y597" s="110"/>
    </row>
    <row r="598" spans="1:25" x14ac:dyDescent="0.25">
      <c r="A598" s="115"/>
      <c r="B598" s="126"/>
      <c r="C598" s="155"/>
      <c r="D598" s="126"/>
      <c r="E598" s="162"/>
      <c r="F598" s="126"/>
      <c r="G598" s="110"/>
      <c r="H598" s="155"/>
      <c r="I598" s="166"/>
      <c r="J598" s="166"/>
      <c r="K598" s="166"/>
      <c r="L598" s="110"/>
      <c r="M598" s="171"/>
      <c r="N598" s="166"/>
      <c r="O598" s="110"/>
      <c r="P598" s="110"/>
      <c r="Q598" s="110"/>
      <c r="R598" s="155"/>
      <c r="S598" s="110"/>
      <c r="T598" s="126"/>
      <c r="U598" s="110"/>
      <c r="V598" s="110"/>
      <c r="W598" s="110"/>
      <c r="X598" s="110"/>
      <c r="Y598" s="110"/>
    </row>
    <row r="599" spans="1:25" x14ac:dyDescent="0.25">
      <c r="A599" s="115"/>
      <c r="B599" s="126"/>
      <c r="C599" s="155"/>
      <c r="D599" s="126"/>
      <c r="E599" s="162"/>
      <c r="F599" s="126"/>
      <c r="G599" s="110"/>
      <c r="H599" s="155"/>
      <c r="I599" s="166"/>
      <c r="J599" s="166"/>
      <c r="K599" s="166"/>
      <c r="L599" s="110"/>
      <c r="M599" s="171"/>
      <c r="N599" s="166"/>
      <c r="O599" s="110"/>
      <c r="P599" s="110"/>
      <c r="Q599" s="110"/>
      <c r="R599" s="155"/>
      <c r="S599" s="110"/>
      <c r="T599" s="126"/>
      <c r="U599" s="110"/>
      <c r="V599" s="110"/>
      <c r="W599" s="110"/>
      <c r="X599" s="110"/>
      <c r="Y599" s="110"/>
    </row>
    <row r="600" spans="1:25" x14ac:dyDescent="0.25">
      <c r="A600" s="115"/>
      <c r="B600" s="126"/>
      <c r="C600" s="155"/>
      <c r="D600" s="126"/>
      <c r="E600" s="162"/>
      <c r="F600" s="126"/>
      <c r="G600" s="110"/>
      <c r="H600" s="155"/>
      <c r="I600" s="166"/>
      <c r="J600" s="166"/>
      <c r="K600" s="166"/>
      <c r="L600" s="110"/>
      <c r="M600" s="171"/>
      <c r="N600" s="166"/>
      <c r="O600" s="110"/>
      <c r="P600" s="110"/>
      <c r="Q600" s="110"/>
      <c r="R600" s="155"/>
      <c r="S600" s="110"/>
      <c r="T600" s="126"/>
      <c r="U600" s="110"/>
      <c r="V600" s="110"/>
      <c r="W600" s="110"/>
      <c r="X600" s="110"/>
      <c r="Y600" s="110"/>
    </row>
    <row r="601" spans="1:25" x14ac:dyDescent="0.25">
      <c r="A601" s="115"/>
      <c r="B601" s="126"/>
      <c r="C601" s="155"/>
      <c r="D601" s="126"/>
      <c r="E601" s="162"/>
      <c r="F601" s="126"/>
      <c r="G601" s="110"/>
      <c r="H601" s="155"/>
      <c r="I601" s="166"/>
      <c r="J601" s="166"/>
      <c r="K601" s="166"/>
      <c r="L601" s="110"/>
      <c r="M601" s="171"/>
      <c r="N601" s="166"/>
      <c r="O601" s="110"/>
      <c r="P601" s="110"/>
      <c r="Q601" s="110"/>
      <c r="R601" s="155"/>
      <c r="S601" s="110"/>
      <c r="T601" s="126"/>
      <c r="U601" s="110"/>
      <c r="V601" s="110"/>
      <c r="W601" s="110"/>
      <c r="X601" s="110"/>
      <c r="Y601" s="110"/>
    </row>
    <row r="602" spans="1:25" x14ac:dyDescent="0.25">
      <c r="A602" s="115"/>
      <c r="B602" s="126"/>
      <c r="C602" s="155"/>
      <c r="D602" s="126"/>
      <c r="E602" s="162"/>
      <c r="F602" s="126"/>
      <c r="G602" s="110"/>
      <c r="H602" s="155"/>
      <c r="I602" s="166"/>
      <c r="J602" s="166"/>
      <c r="K602" s="166"/>
      <c r="L602" s="110"/>
      <c r="M602" s="171"/>
      <c r="N602" s="166"/>
      <c r="O602" s="110"/>
      <c r="P602" s="110"/>
      <c r="Q602" s="110"/>
      <c r="R602" s="155"/>
      <c r="S602" s="110"/>
      <c r="T602" s="126"/>
      <c r="U602" s="110"/>
      <c r="V602" s="110"/>
      <c r="W602" s="110"/>
      <c r="X602" s="110"/>
      <c r="Y602" s="110"/>
    </row>
    <row r="603" spans="1:25" x14ac:dyDescent="0.25">
      <c r="A603" s="115"/>
      <c r="B603" s="126"/>
      <c r="C603" s="155"/>
      <c r="D603" s="126"/>
      <c r="E603" s="162"/>
      <c r="F603" s="126"/>
      <c r="G603" s="110"/>
      <c r="H603" s="155"/>
      <c r="I603" s="166"/>
      <c r="J603" s="166"/>
      <c r="K603" s="166"/>
      <c r="L603" s="110"/>
      <c r="M603" s="171"/>
      <c r="N603" s="166"/>
      <c r="O603" s="110"/>
      <c r="P603" s="110"/>
      <c r="Q603" s="110"/>
      <c r="R603" s="155"/>
      <c r="S603" s="110"/>
      <c r="T603" s="126"/>
      <c r="U603" s="110"/>
      <c r="V603" s="110"/>
      <c r="W603" s="110"/>
      <c r="X603" s="110"/>
      <c r="Y603" s="110"/>
    </row>
    <row r="604" spans="1:25" x14ac:dyDescent="0.25">
      <c r="A604" s="115"/>
      <c r="B604" s="126"/>
      <c r="C604" s="155"/>
      <c r="D604" s="126"/>
      <c r="E604" s="162"/>
      <c r="F604" s="126"/>
      <c r="G604" s="110"/>
      <c r="H604" s="155"/>
      <c r="I604" s="166"/>
      <c r="J604" s="166"/>
      <c r="K604" s="166"/>
      <c r="L604" s="110"/>
      <c r="M604" s="171"/>
      <c r="N604" s="166"/>
      <c r="O604" s="110"/>
      <c r="P604" s="110"/>
      <c r="Q604" s="110"/>
      <c r="R604" s="155"/>
      <c r="S604" s="110"/>
      <c r="T604" s="126"/>
      <c r="U604" s="110"/>
      <c r="V604" s="110"/>
      <c r="W604" s="110"/>
      <c r="X604" s="110"/>
      <c r="Y604" s="110"/>
    </row>
    <row r="605" spans="1:25" x14ac:dyDescent="0.25">
      <c r="A605" s="115"/>
      <c r="B605" s="126"/>
      <c r="C605" s="155"/>
      <c r="D605" s="126"/>
      <c r="E605" s="162"/>
      <c r="F605" s="126"/>
      <c r="G605" s="110"/>
      <c r="H605" s="155"/>
      <c r="I605" s="166"/>
      <c r="J605" s="166"/>
      <c r="K605" s="166"/>
      <c r="L605" s="110"/>
      <c r="M605" s="171"/>
      <c r="N605" s="166"/>
      <c r="O605" s="110"/>
      <c r="P605" s="110"/>
      <c r="Q605" s="110"/>
      <c r="R605" s="155"/>
      <c r="S605" s="110"/>
      <c r="T605" s="126"/>
      <c r="U605" s="110"/>
      <c r="V605" s="110"/>
      <c r="W605" s="110"/>
      <c r="X605" s="110"/>
      <c r="Y605" s="110"/>
    </row>
    <row r="606" spans="1:25" x14ac:dyDescent="0.25">
      <c r="A606" s="115"/>
      <c r="B606" s="126"/>
      <c r="C606" s="155"/>
      <c r="D606" s="126"/>
      <c r="E606" s="162"/>
      <c r="F606" s="126"/>
      <c r="G606" s="110"/>
      <c r="H606" s="155"/>
      <c r="I606" s="166"/>
      <c r="J606" s="166"/>
      <c r="K606" s="166"/>
      <c r="L606" s="110"/>
      <c r="M606" s="171"/>
      <c r="N606" s="166"/>
      <c r="O606" s="110"/>
      <c r="P606" s="110"/>
      <c r="Q606" s="110"/>
      <c r="R606" s="155"/>
      <c r="S606" s="110"/>
      <c r="T606" s="126"/>
      <c r="U606" s="110"/>
      <c r="V606" s="110"/>
      <c r="W606" s="110"/>
      <c r="X606" s="110"/>
      <c r="Y606" s="110"/>
    </row>
    <row r="607" spans="1:25" x14ac:dyDescent="0.25">
      <c r="A607" s="115"/>
      <c r="B607" s="126"/>
      <c r="C607" s="155"/>
      <c r="D607" s="126"/>
      <c r="E607" s="162"/>
      <c r="F607" s="126"/>
      <c r="G607" s="110"/>
      <c r="H607" s="155"/>
      <c r="I607" s="166"/>
      <c r="J607" s="166"/>
      <c r="K607" s="166"/>
      <c r="L607" s="110"/>
      <c r="M607" s="171"/>
      <c r="N607" s="166"/>
      <c r="O607" s="110"/>
      <c r="P607" s="110"/>
      <c r="Q607" s="110"/>
      <c r="R607" s="155"/>
      <c r="S607" s="110"/>
      <c r="T607" s="126"/>
      <c r="U607" s="110"/>
      <c r="V607" s="110"/>
      <c r="W607" s="110"/>
      <c r="X607" s="110"/>
      <c r="Y607" s="110"/>
    </row>
    <row r="608" spans="1:25" x14ac:dyDescent="0.25">
      <c r="A608" s="115"/>
      <c r="B608" s="126"/>
      <c r="C608" s="155"/>
      <c r="D608" s="126"/>
      <c r="E608" s="162"/>
      <c r="F608" s="126"/>
      <c r="G608" s="110"/>
      <c r="H608" s="155"/>
      <c r="I608" s="166"/>
      <c r="J608" s="166"/>
      <c r="K608" s="166"/>
      <c r="L608" s="110"/>
      <c r="M608" s="171"/>
      <c r="N608" s="166"/>
      <c r="O608" s="110"/>
      <c r="P608" s="110"/>
      <c r="Q608" s="110"/>
      <c r="R608" s="155"/>
      <c r="S608" s="110"/>
      <c r="T608" s="126"/>
      <c r="U608" s="110"/>
      <c r="V608" s="110"/>
      <c r="W608" s="110"/>
      <c r="X608" s="110"/>
      <c r="Y608" s="110"/>
    </row>
    <row r="609" spans="1:25" x14ac:dyDescent="0.25">
      <c r="A609" s="115"/>
      <c r="B609" s="126"/>
      <c r="C609" s="155"/>
      <c r="D609" s="126"/>
      <c r="E609" s="162"/>
      <c r="F609" s="126"/>
      <c r="G609" s="110"/>
      <c r="H609" s="155"/>
      <c r="I609" s="166"/>
      <c r="J609" s="166"/>
      <c r="K609" s="166"/>
      <c r="L609" s="110"/>
      <c r="M609" s="171"/>
      <c r="N609" s="166"/>
      <c r="O609" s="110"/>
      <c r="P609" s="110"/>
      <c r="Q609" s="110"/>
      <c r="R609" s="155"/>
      <c r="S609" s="110"/>
      <c r="T609" s="126"/>
      <c r="U609" s="110"/>
      <c r="V609" s="110"/>
      <c r="W609" s="110"/>
      <c r="X609" s="110"/>
      <c r="Y609" s="110"/>
    </row>
    <row r="610" spans="1:25" x14ac:dyDescent="0.25">
      <c r="A610" s="115"/>
      <c r="B610" s="126"/>
      <c r="C610" s="155"/>
      <c r="D610" s="126"/>
      <c r="E610" s="162"/>
      <c r="F610" s="126"/>
      <c r="G610" s="110"/>
      <c r="H610" s="155"/>
      <c r="I610" s="166"/>
      <c r="J610" s="166"/>
      <c r="K610" s="166"/>
      <c r="L610" s="110"/>
      <c r="M610" s="171"/>
      <c r="N610" s="166"/>
      <c r="O610" s="110"/>
      <c r="P610" s="110"/>
      <c r="Q610" s="110"/>
      <c r="R610" s="155"/>
      <c r="S610" s="110"/>
      <c r="T610" s="126"/>
      <c r="U610" s="110"/>
      <c r="V610" s="110"/>
      <c r="W610" s="110"/>
      <c r="X610" s="110"/>
      <c r="Y610" s="110"/>
    </row>
    <row r="611" spans="1:25" x14ac:dyDescent="0.25">
      <c r="A611" s="115"/>
      <c r="B611" s="126"/>
      <c r="C611" s="155"/>
      <c r="D611" s="126"/>
      <c r="E611" s="162"/>
      <c r="F611" s="126"/>
      <c r="G611" s="110"/>
      <c r="H611" s="155"/>
      <c r="I611" s="166"/>
      <c r="J611" s="166"/>
      <c r="K611" s="166"/>
      <c r="L611" s="110"/>
      <c r="M611" s="171"/>
      <c r="N611" s="166"/>
      <c r="O611" s="110"/>
      <c r="P611" s="110"/>
      <c r="Q611" s="110"/>
      <c r="R611" s="155"/>
      <c r="S611" s="110"/>
      <c r="T611" s="126"/>
      <c r="U611" s="110"/>
      <c r="V611" s="110"/>
      <c r="W611" s="110"/>
      <c r="X611" s="110"/>
      <c r="Y611" s="110"/>
    </row>
    <row r="612" spans="1:25" x14ac:dyDescent="0.25">
      <c r="A612" s="115"/>
      <c r="B612" s="126"/>
      <c r="C612" s="155"/>
      <c r="D612" s="126"/>
      <c r="E612" s="162"/>
      <c r="F612" s="126"/>
      <c r="G612" s="110"/>
      <c r="H612" s="155"/>
      <c r="I612" s="166"/>
      <c r="J612" s="166"/>
      <c r="K612" s="166"/>
      <c r="L612" s="110"/>
      <c r="M612" s="171"/>
      <c r="N612" s="166"/>
      <c r="O612" s="110"/>
      <c r="P612" s="110"/>
      <c r="Q612" s="110"/>
      <c r="R612" s="155"/>
      <c r="S612" s="110"/>
      <c r="T612" s="126"/>
      <c r="U612" s="110"/>
      <c r="V612" s="110"/>
      <c r="W612" s="110"/>
      <c r="X612" s="110"/>
      <c r="Y612" s="110"/>
    </row>
    <row r="613" spans="1:25" x14ac:dyDescent="0.25">
      <c r="A613" s="115"/>
      <c r="B613" s="126"/>
      <c r="C613" s="155"/>
      <c r="D613" s="126"/>
      <c r="E613" s="162"/>
      <c r="F613" s="126"/>
      <c r="G613" s="110"/>
      <c r="H613" s="155"/>
      <c r="I613" s="166"/>
      <c r="J613" s="166"/>
      <c r="K613" s="166"/>
      <c r="L613" s="110"/>
      <c r="M613" s="171"/>
      <c r="N613" s="166"/>
      <c r="O613" s="110"/>
      <c r="P613" s="110"/>
      <c r="Q613" s="110"/>
      <c r="R613" s="155"/>
      <c r="S613" s="110"/>
      <c r="T613" s="126"/>
      <c r="U613" s="110"/>
      <c r="V613" s="110"/>
      <c r="W613" s="110"/>
      <c r="X613" s="110"/>
      <c r="Y613" s="110"/>
    </row>
    <row r="614" spans="1:25" x14ac:dyDescent="0.25">
      <c r="A614" s="115"/>
      <c r="B614" s="126"/>
      <c r="C614" s="155"/>
      <c r="D614" s="126"/>
      <c r="E614" s="162"/>
      <c r="F614" s="126"/>
      <c r="G614" s="110"/>
      <c r="H614" s="155"/>
      <c r="I614" s="166"/>
      <c r="J614" s="166"/>
      <c r="K614" s="166"/>
      <c r="L614" s="110"/>
      <c r="M614" s="171"/>
      <c r="N614" s="166"/>
      <c r="O614" s="110"/>
      <c r="P614" s="110"/>
      <c r="Q614" s="110"/>
      <c r="R614" s="155"/>
      <c r="S614" s="110"/>
      <c r="T614" s="126"/>
      <c r="U614" s="110"/>
      <c r="V614" s="110"/>
      <c r="W614" s="110"/>
      <c r="X614" s="110"/>
      <c r="Y614" s="110"/>
    </row>
    <row r="615" spans="1:25" x14ac:dyDescent="0.25">
      <c r="A615" s="115"/>
      <c r="B615" s="126"/>
      <c r="C615" s="155"/>
      <c r="D615" s="126"/>
      <c r="E615" s="162"/>
      <c r="F615" s="126"/>
      <c r="G615" s="110"/>
      <c r="H615" s="155"/>
      <c r="I615" s="166"/>
      <c r="J615" s="166"/>
      <c r="K615" s="166"/>
      <c r="L615" s="110"/>
      <c r="M615" s="171"/>
      <c r="N615" s="166"/>
      <c r="O615" s="110"/>
      <c r="P615" s="110"/>
      <c r="Q615" s="110"/>
      <c r="R615" s="155"/>
      <c r="S615" s="110"/>
      <c r="T615" s="126"/>
      <c r="U615" s="110"/>
      <c r="V615" s="110"/>
      <c r="W615" s="110"/>
      <c r="X615" s="110"/>
      <c r="Y615" s="110"/>
    </row>
    <row r="616" spans="1:25" x14ac:dyDescent="0.25">
      <c r="A616" s="115"/>
      <c r="B616" s="126"/>
      <c r="C616" s="155"/>
      <c r="D616" s="126"/>
      <c r="E616" s="162"/>
      <c r="F616" s="126"/>
      <c r="G616" s="110"/>
      <c r="H616" s="155"/>
      <c r="I616" s="166"/>
      <c r="J616" s="166"/>
      <c r="K616" s="166"/>
      <c r="L616" s="110"/>
      <c r="M616" s="171"/>
      <c r="N616" s="166"/>
      <c r="O616" s="110"/>
      <c r="P616" s="110"/>
      <c r="Q616" s="110"/>
      <c r="R616" s="155"/>
      <c r="S616" s="110"/>
      <c r="T616" s="126"/>
      <c r="U616" s="110"/>
      <c r="V616" s="110"/>
      <c r="W616" s="110"/>
      <c r="X616" s="110"/>
      <c r="Y616" s="110"/>
    </row>
    <row r="617" spans="1:25" x14ac:dyDescent="0.25">
      <c r="A617" s="115"/>
      <c r="B617" s="126"/>
      <c r="C617" s="155"/>
      <c r="D617" s="126"/>
      <c r="E617" s="162"/>
      <c r="F617" s="126"/>
      <c r="G617" s="110"/>
      <c r="H617" s="155"/>
      <c r="I617" s="166"/>
      <c r="J617" s="166"/>
      <c r="K617" s="166"/>
      <c r="L617" s="110"/>
      <c r="M617" s="171"/>
      <c r="N617" s="166"/>
      <c r="O617" s="110"/>
      <c r="P617" s="110"/>
      <c r="Q617" s="110"/>
      <c r="R617" s="155"/>
      <c r="S617" s="110"/>
      <c r="T617" s="126"/>
      <c r="U617" s="110"/>
      <c r="V617" s="110"/>
      <c r="W617" s="110"/>
      <c r="X617" s="110"/>
      <c r="Y617" s="110"/>
    </row>
    <row r="618" spans="1:25" x14ac:dyDescent="0.25">
      <c r="A618" s="115"/>
      <c r="B618" s="126"/>
      <c r="C618" s="155"/>
      <c r="D618" s="126"/>
      <c r="E618" s="162"/>
      <c r="F618" s="126"/>
      <c r="G618" s="110"/>
      <c r="H618" s="155"/>
      <c r="I618" s="166"/>
      <c r="J618" s="166"/>
      <c r="K618" s="166"/>
      <c r="L618" s="110"/>
      <c r="M618" s="171"/>
      <c r="N618" s="166"/>
      <c r="O618" s="110"/>
      <c r="P618" s="110"/>
      <c r="Q618" s="110"/>
      <c r="R618" s="155"/>
      <c r="S618" s="110"/>
      <c r="T618" s="126"/>
      <c r="U618" s="110"/>
      <c r="V618" s="110"/>
      <c r="W618" s="110"/>
      <c r="X618" s="110"/>
      <c r="Y618" s="110"/>
    </row>
    <row r="619" spans="1:25" x14ac:dyDescent="0.25">
      <c r="A619" s="115"/>
      <c r="B619" s="126"/>
      <c r="C619" s="155"/>
      <c r="D619" s="126"/>
      <c r="E619" s="162"/>
      <c r="F619" s="126"/>
      <c r="G619" s="110"/>
      <c r="H619" s="155"/>
      <c r="I619" s="166"/>
      <c r="J619" s="166"/>
      <c r="K619" s="166"/>
      <c r="L619" s="110"/>
      <c r="M619" s="171"/>
      <c r="N619" s="166"/>
      <c r="O619" s="110"/>
      <c r="P619" s="110"/>
      <c r="Q619" s="110"/>
      <c r="R619" s="155"/>
      <c r="S619" s="110"/>
      <c r="T619" s="126"/>
      <c r="U619" s="110"/>
      <c r="V619" s="110"/>
      <c r="W619" s="110"/>
      <c r="X619" s="110"/>
      <c r="Y619" s="110"/>
    </row>
    <row r="620" spans="1:25" x14ac:dyDescent="0.25">
      <c r="A620" s="115"/>
      <c r="B620" s="126"/>
      <c r="C620" s="155"/>
      <c r="D620" s="126"/>
      <c r="E620" s="162"/>
      <c r="F620" s="126"/>
      <c r="G620" s="110"/>
      <c r="H620" s="155"/>
      <c r="I620" s="166"/>
      <c r="J620" s="166"/>
      <c r="K620" s="166"/>
      <c r="L620" s="110"/>
      <c r="M620" s="171"/>
      <c r="N620" s="166"/>
      <c r="O620" s="110"/>
      <c r="P620" s="110"/>
      <c r="Q620" s="110"/>
      <c r="R620" s="155"/>
      <c r="S620" s="110"/>
      <c r="T620" s="126"/>
      <c r="U620" s="110"/>
      <c r="V620" s="110"/>
      <c r="W620" s="110"/>
      <c r="X620" s="110"/>
      <c r="Y620" s="110"/>
    </row>
    <row r="621" spans="1:25" x14ac:dyDescent="0.25">
      <c r="A621" s="115"/>
      <c r="B621" s="126"/>
      <c r="C621" s="155"/>
      <c r="D621" s="126"/>
      <c r="E621" s="162"/>
      <c r="F621" s="126"/>
      <c r="G621" s="110"/>
      <c r="H621" s="155"/>
      <c r="I621" s="166"/>
      <c r="J621" s="166"/>
      <c r="K621" s="166"/>
      <c r="L621" s="110"/>
      <c r="M621" s="171"/>
      <c r="N621" s="166"/>
      <c r="O621" s="110"/>
      <c r="P621" s="110"/>
      <c r="Q621" s="110"/>
      <c r="R621" s="155"/>
      <c r="S621" s="110"/>
      <c r="T621" s="126"/>
      <c r="U621" s="110"/>
      <c r="V621" s="110"/>
      <c r="W621" s="110"/>
      <c r="X621" s="110"/>
      <c r="Y621" s="110"/>
    </row>
    <row r="622" spans="1:25" x14ac:dyDescent="0.25">
      <c r="A622" s="115"/>
      <c r="B622" s="126"/>
      <c r="C622" s="155"/>
      <c r="D622" s="126"/>
      <c r="E622" s="162"/>
      <c r="F622" s="126"/>
      <c r="G622" s="110"/>
      <c r="H622" s="155"/>
      <c r="I622" s="166"/>
      <c r="J622" s="166"/>
      <c r="K622" s="166"/>
      <c r="L622" s="110"/>
      <c r="M622" s="171"/>
      <c r="N622" s="166"/>
      <c r="O622" s="110"/>
      <c r="P622" s="110"/>
      <c r="Q622" s="110"/>
      <c r="R622" s="155"/>
      <c r="S622" s="110"/>
      <c r="T622" s="126"/>
      <c r="U622" s="110"/>
      <c r="V622" s="110"/>
      <c r="W622" s="110"/>
      <c r="X622" s="110"/>
      <c r="Y622" s="110"/>
    </row>
    <row r="623" spans="1:25" x14ac:dyDescent="0.25">
      <c r="A623" s="115"/>
      <c r="B623" s="126"/>
      <c r="C623" s="155"/>
      <c r="D623" s="126"/>
      <c r="E623" s="162"/>
      <c r="F623" s="126"/>
      <c r="G623" s="110"/>
      <c r="H623" s="155"/>
      <c r="I623" s="166"/>
      <c r="J623" s="166"/>
      <c r="K623" s="166"/>
      <c r="L623" s="110"/>
      <c r="M623" s="171"/>
      <c r="N623" s="166"/>
      <c r="O623" s="110"/>
      <c r="P623" s="110"/>
      <c r="Q623" s="110"/>
      <c r="R623" s="155"/>
      <c r="S623" s="110"/>
      <c r="T623" s="126"/>
      <c r="U623" s="110"/>
      <c r="V623" s="110"/>
      <c r="W623" s="110"/>
      <c r="X623" s="110"/>
      <c r="Y623" s="110"/>
    </row>
    <row r="624" spans="1:25" x14ac:dyDescent="0.25">
      <c r="A624" s="115"/>
      <c r="B624" s="126"/>
      <c r="C624" s="155"/>
      <c r="D624" s="126"/>
      <c r="E624" s="162"/>
      <c r="F624" s="126"/>
      <c r="G624" s="110"/>
      <c r="H624" s="155"/>
      <c r="I624" s="166"/>
      <c r="J624" s="166"/>
      <c r="K624" s="166"/>
      <c r="L624" s="110"/>
      <c r="M624" s="171"/>
      <c r="N624" s="166"/>
      <c r="O624" s="110"/>
      <c r="P624" s="110"/>
      <c r="Q624" s="110"/>
      <c r="R624" s="155"/>
      <c r="S624" s="110"/>
      <c r="T624" s="126"/>
      <c r="U624" s="110"/>
      <c r="V624" s="110"/>
      <c r="W624" s="110"/>
      <c r="X624" s="110"/>
      <c r="Y624" s="110"/>
    </row>
    <row r="625" spans="1:25" x14ac:dyDescent="0.25">
      <c r="A625" s="115"/>
      <c r="B625" s="126"/>
      <c r="C625" s="155"/>
      <c r="D625" s="126"/>
      <c r="E625" s="162"/>
      <c r="F625" s="126"/>
      <c r="G625" s="110"/>
      <c r="H625" s="155"/>
      <c r="I625" s="166"/>
      <c r="J625" s="166"/>
      <c r="K625" s="166"/>
      <c r="L625" s="110"/>
      <c r="M625" s="171"/>
      <c r="N625" s="166"/>
      <c r="O625" s="110"/>
      <c r="P625" s="110"/>
      <c r="Q625" s="110"/>
      <c r="R625" s="155"/>
      <c r="S625" s="110"/>
      <c r="T625" s="126"/>
      <c r="U625" s="110"/>
      <c r="V625" s="110"/>
      <c r="W625" s="110"/>
      <c r="X625" s="110"/>
      <c r="Y625" s="110"/>
    </row>
    <row r="626" spans="1:25" x14ac:dyDescent="0.25">
      <c r="A626" s="115"/>
      <c r="B626" s="126"/>
      <c r="C626" s="155"/>
      <c r="D626" s="126"/>
      <c r="E626" s="162"/>
      <c r="F626" s="126"/>
      <c r="G626" s="110"/>
      <c r="H626" s="155"/>
      <c r="I626" s="166"/>
      <c r="J626" s="166"/>
      <c r="K626" s="166"/>
      <c r="L626" s="110"/>
      <c r="M626" s="171"/>
      <c r="N626" s="166"/>
      <c r="O626" s="110"/>
      <c r="P626" s="110"/>
      <c r="Q626" s="110"/>
      <c r="R626" s="155"/>
      <c r="S626" s="110"/>
      <c r="T626" s="126"/>
      <c r="U626" s="110"/>
      <c r="V626" s="110"/>
      <c r="W626" s="110"/>
      <c r="X626" s="110"/>
      <c r="Y626" s="110"/>
    </row>
    <row r="627" spans="1:25" x14ac:dyDescent="0.25">
      <c r="A627" s="115"/>
      <c r="B627" s="126"/>
      <c r="C627" s="155"/>
      <c r="D627" s="126"/>
      <c r="E627" s="162"/>
      <c r="F627" s="126"/>
      <c r="G627" s="110"/>
      <c r="H627" s="155"/>
      <c r="I627" s="166"/>
      <c r="J627" s="166"/>
      <c r="K627" s="166"/>
      <c r="L627" s="110"/>
      <c r="M627" s="171"/>
      <c r="N627" s="166"/>
      <c r="O627" s="110"/>
      <c r="P627" s="110"/>
      <c r="Q627" s="110"/>
      <c r="R627" s="155"/>
      <c r="S627" s="110"/>
      <c r="T627" s="126"/>
      <c r="U627" s="110"/>
      <c r="V627" s="110"/>
      <c r="W627" s="110"/>
      <c r="X627" s="110"/>
      <c r="Y627" s="110"/>
    </row>
    <row r="628" spans="1:25" x14ac:dyDescent="0.25">
      <c r="A628" s="115"/>
      <c r="B628" s="126"/>
      <c r="C628" s="155"/>
      <c r="D628" s="126"/>
      <c r="E628" s="162"/>
      <c r="F628" s="126"/>
      <c r="G628" s="110"/>
      <c r="H628" s="155"/>
      <c r="I628" s="166"/>
      <c r="J628" s="166"/>
      <c r="K628" s="166"/>
      <c r="L628" s="110"/>
      <c r="M628" s="171"/>
      <c r="N628" s="166"/>
      <c r="O628" s="110"/>
      <c r="P628" s="110"/>
      <c r="Q628" s="110"/>
      <c r="R628" s="155"/>
      <c r="S628" s="110"/>
      <c r="T628" s="126"/>
      <c r="U628" s="110"/>
      <c r="V628" s="110"/>
      <c r="W628" s="110"/>
      <c r="X628" s="110"/>
      <c r="Y628" s="110"/>
    </row>
    <row r="629" spans="1:25" x14ac:dyDescent="0.25">
      <c r="A629" s="115"/>
      <c r="B629" s="126"/>
      <c r="C629" s="155"/>
      <c r="D629" s="126"/>
      <c r="E629" s="162"/>
      <c r="F629" s="126"/>
      <c r="G629" s="110"/>
      <c r="H629" s="155"/>
      <c r="I629" s="166"/>
      <c r="J629" s="166"/>
      <c r="K629" s="166"/>
      <c r="L629" s="110"/>
      <c r="M629" s="171"/>
      <c r="N629" s="166"/>
      <c r="O629" s="110"/>
      <c r="P629" s="110"/>
      <c r="Q629" s="110"/>
      <c r="R629" s="155"/>
      <c r="S629" s="110"/>
      <c r="T629" s="126"/>
      <c r="U629" s="110"/>
      <c r="V629" s="110"/>
      <c r="W629" s="110"/>
      <c r="X629" s="110"/>
      <c r="Y629" s="110"/>
    </row>
    <row r="630" spans="1:25" x14ac:dyDescent="0.25">
      <c r="A630" s="115"/>
      <c r="B630" s="126"/>
      <c r="C630" s="155"/>
      <c r="D630" s="126"/>
      <c r="E630" s="162"/>
      <c r="F630" s="126"/>
      <c r="G630" s="110"/>
      <c r="H630" s="155"/>
      <c r="I630" s="166"/>
      <c r="J630" s="166"/>
      <c r="K630" s="166"/>
      <c r="L630" s="110"/>
      <c r="M630" s="171"/>
      <c r="N630" s="166"/>
      <c r="O630" s="110"/>
      <c r="P630" s="110"/>
      <c r="Q630" s="110"/>
      <c r="R630" s="155"/>
      <c r="S630" s="110"/>
      <c r="T630" s="126"/>
      <c r="U630" s="110"/>
      <c r="V630" s="110"/>
      <c r="W630" s="110"/>
      <c r="X630" s="110"/>
      <c r="Y630" s="110"/>
    </row>
    <row r="631" spans="1:25" x14ac:dyDescent="0.25">
      <c r="A631" s="115"/>
      <c r="B631" s="126"/>
      <c r="C631" s="155"/>
      <c r="D631" s="126"/>
      <c r="E631" s="162"/>
      <c r="F631" s="126"/>
      <c r="G631" s="110"/>
      <c r="H631" s="155"/>
      <c r="I631" s="166"/>
      <c r="J631" s="166"/>
      <c r="K631" s="166"/>
      <c r="L631" s="110"/>
      <c r="M631" s="171"/>
      <c r="N631" s="166"/>
      <c r="O631" s="110"/>
      <c r="P631" s="110"/>
      <c r="Q631" s="110"/>
      <c r="R631" s="155"/>
      <c r="S631" s="110"/>
      <c r="T631" s="126"/>
      <c r="U631" s="110"/>
      <c r="V631" s="110"/>
      <c r="W631" s="110"/>
      <c r="X631" s="110"/>
      <c r="Y631" s="110"/>
    </row>
    <row r="632" spans="1:25" x14ac:dyDescent="0.25">
      <c r="A632" s="115"/>
      <c r="B632" s="126"/>
      <c r="C632" s="155"/>
      <c r="D632" s="126"/>
      <c r="E632" s="162"/>
      <c r="F632" s="126"/>
      <c r="G632" s="110"/>
      <c r="H632" s="155"/>
      <c r="I632" s="166"/>
      <c r="J632" s="166"/>
      <c r="K632" s="166"/>
      <c r="L632" s="110"/>
      <c r="M632" s="171"/>
      <c r="N632" s="166"/>
      <c r="O632" s="110"/>
      <c r="P632" s="110"/>
      <c r="Q632" s="110"/>
      <c r="R632" s="155"/>
      <c r="S632" s="110"/>
      <c r="T632" s="126"/>
      <c r="U632" s="110"/>
      <c r="V632" s="110"/>
      <c r="W632" s="110"/>
      <c r="X632" s="110"/>
      <c r="Y632" s="110"/>
    </row>
    <row r="633" spans="1:25" x14ac:dyDescent="0.25">
      <c r="A633" s="115"/>
      <c r="B633" s="126"/>
      <c r="C633" s="155"/>
      <c r="D633" s="126"/>
      <c r="E633" s="162"/>
      <c r="F633" s="126"/>
      <c r="G633" s="110"/>
      <c r="H633" s="155"/>
      <c r="I633" s="166"/>
      <c r="J633" s="166"/>
      <c r="K633" s="166"/>
      <c r="L633" s="110"/>
      <c r="M633" s="171"/>
      <c r="N633" s="166"/>
      <c r="O633" s="110"/>
      <c r="P633" s="110"/>
      <c r="Q633" s="110"/>
      <c r="R633" s="155"/>
      <c r="S633" s="110"/>
      <c r="T633" s="126"/>
      <c r="U633" s="110"/>
      <c r="V633" s="110"/>
      <c r="W633" s="110"/>
      <c r="X633" s="110"/>
      <c r="Y633" s="110"/>
    </row>
    <row r="634" spans="1:25" x14ac:dyDescent="0.25">
      <c r="A634" s="115"/>
      <c r="B634" s="126"/>
      <c r="C634" s="155"/>
      <c r="D634" s="126"/>
      <c r="E634" s="162"/>
      <c r="F634" s="126"/>
      <c r="G634" s="110"/>
      <c r="H634" s="155"/>
      <c r="I634" s="166"/>
      <c r="J634" s="166"/>
      <c r="K634" s="166"/>
      <c r="L634" s="110"/>
      <c r="M634" s="171"/>
      <c r="N634" s="166"/>
      <c r="O634" s="110"/>
      <c r="P634" s="110"/>
      <c r="Q634" s="110"/>
      <c r="R634" s="155"/>
      <c r="S634" s="110"/>
      <c r="T634" s="126"/>
      <c r="U634" s="110"/>
      <c r="V634" s="110"/>
      <c r="W634" s="110"/>
      <c r="X634" s="110"/>
      <c r="Y634" s="110"/>
    </row>
    <row r="635" spans="1:25" x14ac:dyDescent="0.25">
      <c r="A635" s="115"/>
      <c r="B635" s="126"/>
      <c r="C635" s="155"/>
      <c r="D635" s="126"/>
      <c r="E635" s="162"/>
      <c r="F635" s="126"/>
      <c r="G635" s="110"/>
      <c r="H635" s="155"/>
      <c r="I635" s="166"/>
      <c r="J635" s="166"/>
      <c r="K635" s="166"/>
      <c r="L635" s="110"/>
      <c r="M635" s="171"/>
      <c r="N635" s="166"/>
      <c r="O635" s="110"/>
      <c r="P635" s="110"/>
      <c r="Q635" s="110"/>
      <c r="R635" s="155"/>
      <c r="S635" s="110"/>
      <c r="T635" s="126"/>
      <c r="U635" s="110"/>
      <c r="V635" s="110"/>
      <c r="W635" s="110"/>
      <c r="X635" s="110"/>
      <c r="Y635" s="110"/>
    </row>
    <row r="636" spans="1:25" x14ac:dyDescent="0.25">
      <c r="A636" s="115"/>
      <c r="B636" s="126"/>
      <c r="C636" s="155"/>
      <c r="D636" s="126"/>
      <c r="E636" s="162"/>
      <c r="F636" s="126"/>
      <c r="G636" s="110"/>
      <c r="H636" s="155"/>
      <c r="I636" s="166"/>
      <c r="J636" s="166"/>
      <c r="K636" s="166"/>
      <c r="L636" s="110"/>
      <c r="M636" s="171"/>
      <c r="N636" s="166"/>
      <c r="O636" s="110"/>
      <c r="P636" s="110"/>
      <c r="Q636" s="110"/>
      <c r="R636" s="155"/>
      <c r="S636" s="110"/>
      <c r="T636" s="126"/>
      <c r="U636" s="110"/>
      <c r="V636" s="110"/>
      <c r="W636" s="110"/>
      <c r="X636" s="110"/>
      <c r="Y636" s="110"/>
    </row>
    <row r="637" spans="1:25" x14ac:dyDescent="0.25">
      <c r="A637" s="115"/>
      <c r="B637" s="126"/>
      <c r="C637" s="155"/>
      <c r="D637" s="126"/>
      <c r="E637" s="162"/>
      <c r="F637" s="126"/>
      <c r="G637" s="110"/>
      <c r="H637" s="155"/>
      <c r="I637" s="166"/>
      <c r="J637" s="166"/>
      <c r="K637" s="166"/>
      <c r="L637" s="110"/>
      <c r="M637" s="171"/>
      <c r="N637" s="166"/>
      <c r="O637" s="110"/>
      <c r="P637" s="110"/>
      <c r="Q637" s="110"/>
      <c r="R637" s="155"/>
      <c r="S637" s="110"/>
      <c r="T637" s="126"/>
      <c r="U637" s="110"/>
      <c r="V637" s="110"/>
      <c r="W637" s="110"/>
      <c r="X637" s="110"/>
      <c r="Y637" s="110"/>
    </row>
    <row r="638" spans="1:25" x14ac:dyDescent="0.25">
      <c r="A638" s="115"/>
      <c r="B638" s="126"/>
      <c r="C638" s="155"/>
      <c r="D638" s="126"/>
      <c r="E638" s="162"/>
      <c r="F638" s="126"/>
      <c r="G638" s="110"/>
      <c r="H638" s="155"/>
      <c r="I638" s="166"/>
      <c r="J638" s="166"/>
      <c r="K638" s="166"/>
      <c r="L638" s="110"/>
      <c r="M638" s="171"/>
      <c r="N638" s="166"/>
      <c r="O638" s="110"/>
      <c r="P638" s="110"/>
      <c r="Q638" s="110"/>
      <c r="R638" s="155"/>
      <c r="S638" s="110"/>
      <c r="T638" s="126"/>
      <c r="U638" s="110"/>
      <c r="V638" s="110"/>
      <c r="W638" s="110"/>
      <c r="X638" s="110"/>
      <c r="Y638" s="110"/>
    </row>
    <row r="639" spans="1:25" x14ac:dyDescent="0.25">
      <c r="A639" s="115"/>
      <c r="B639" s="126"/>
      <c r="C639" s="155"/>
      <c r="D639" s="126"/>
      <c r="E639" s="162"/>
      <c r="F639" s="126"/>
      <c r="G639" s="110"/>
      <c r="H639" s="155"/>
      <c r="I639" s="166"/>
      <c r="J639" s="166"/>
      <c r="K639" s="166"/>
      <c r="L639" s="110"/>
      <c r="M639" s="171"/>
      <c r="N639" s="166"/>
      <c r="O639" s="110"/>
      <c r="P639" s="110"/>
      <c r="Q639" s="110"/>
      <c r="R639" s="155"/>
      <c r="S639" s="110"/>
      <c r="T639" s="126"/>
      <c r="U639" s="110"/>
      <c r="V639" s="110"/>
      <c r="W639" s="110"/>
      <c r="X639" s="110"/>
      <c r="Y639" s="110"/>
    </row>
    <row r="640" spans="1:25" x14ac:dyDescent="0.25">
      <c r="A640" s="115"/>
      <c r="B640" s="126"/>
      <c r="C640" s="155"/>
      <c r="D640" s="126"/>
      <c r="E640" s="162"/>
      <c r="F640" s="126"/>
      <c r="G640" s="110"/>
      <c r="H640" s="155"/>
      <c r="I640" s="166"/>
      <c r="J640" s="166"/>
      <c r="K640" s="166"/>
      <c r="L640" s="110"/>
      <c r="M640" s="171"/>
      <c r="N640" s="166"/>
      <c r="O640" s="110"/>
      <c r="P640" s="110"/>
      <c r="Q640" s="110"/>
      <c r="R640" s="155"/>
      <c r="S640" s="110"/>
      <c r="T640" s="126"/>
      <c r="U640" s="110"/>
      <c r="V640" s="110"/>
      <c r="W640" s="110"/>
      <c r="X640" s="110"/>
      <c r="Y640" s="110"/>
    </row>
    <row r="641" spans="1:25" x14ac:dyDescent="0.25">
      <c r="A641" s="115"/>
      <c r="B641" s="126"/>
      <c r="C641" s="155"/>
      <c r="D641" s="126"/>
      <c r="E641" s="162"/>
      <c r="F641" s="126"/>
      <c r="G641" s="110"/>
      <c r="H641" s="155"/>
      <c r="I641" s="166"/>
      <c r="J641" s="166"/>
      <c r="K641" s="166"/>
      <c r="L641" s="110"/>
      <c r="M641" s="171"/>
      <c r="N641" s="166"/>
      <c r="O641" s="110"/>
      <c r="P641" s="110"/>
      <c r="Q641" s="110"/>
      <c r="R641" s="155"/>
      <c r="S641" s="110"/>
      <c r="T641" s="126"/>
      <c r="U641" s="110"/>
      <c r="V641" s="110"/>
      <c r="W641" s="110"/>
      <c r="X641" s="110"/>
      <c r="Y641" s="110"/>
    </row>
    <row r="642" spans="1:25" x14ac:dyDescent="0.25">
      <c r="A642" s="115"/>
      <c r="B642" s="126"/>
      <c r="C642" s="155"/>
      <c r="D642" s="126"/>
      <c r="E642" s="162"/>
      <c r="F642" s="126"/>
      <c r="G642" s="110"/>
      <c r="H642" s="155"/>
      <c r="I642" s="166"/>
      <c r="J642" s="166"/>
      <c r="K642" s="166"/>
      <c r="L642" s="110"/>
      <c r="M642" s="171"/>
      <c r="N642" s="166"/>
      <c r="O642" s="110"/>
      <c r="P642" s="110"/>
      <c r="Q642" s="110"/>
      <c r="R642" s="155"/>
      <c r="S642" s="110"/>
      <c r="T642" s="126"/>
      <c r="U642" s="110"/>
      <c r="V642" s="110"/>
      <c r="W642" s="110"/>
      <c r="X642" s="110"/>
      <c r="Y642" s="110"/>
    </row>
    <row r="643" spans="1:25" x14ac:dyDescent="0.25">
      <c r="A643" s="115"/>
      <c r="B643" s="126"/>
      <c r="C643" s="155"/>
      <c r="D643" s="126"/>
      <c r="E643" s="162"/>
      <c r="F643" s="126"/>
      <c r="G643" s="110"/>
      <c r="H643" s="155"/>
      <c r="I643" s="166"/>
      <c r="J643" s="166"/>
      <c r="K643" s="166"/>
      <c r="L643" s="110"/>
      <c r="M643" s="171"/>
      <c r="N643" s="166"/>
      <c r="O643" s="110"/>
      <c r="P643" s="110"/>
      <c r="Q643" s="110"/>
      <c r="R643" s="155"/>
      <c r="S643" s="110"/>
      <c r="T643" s="126"/>
      <c r="U643" s="110"/>
      <c r="V643" s="110"/>
      <c r="W643" s="110"/>
      <c r="X643" s="110"/>
      <c r="Y643" s="110"/>
    </row>
    <row r="644" spans="1:25" x14ac:dyDescent="0.25">
      <c r="A644" s="115"/>
      <c r="B644" s="126"/>
      <c r="C644" s="155"/>
      <c r="D644" s="126"/>
      <c r="E644" s="162"/>
      <c r="F644" s="126"/>
      <c r="G644" s="110"/>
      <c r="H644" s="155"/>
      <c r="I644" s="166"/>
      <c r="J644" s="166"/>
      <c r="K644" s="166"/>
      <c r="L644" s="110"/>
      <c r="M644" s="171"/>
      <c r="N644" s="166"/>
      <c r="O644" s="110"/>
      <c r="P644" s="110"/>
      <c r="Q644" s="110"/>
      <c r="R644" s="155"/>
      <c r="S644" s="110"/>
      <c r="T644" s="126"/>
      <c r="U644" s="110"/>
      <c r="V644" s="110"/>
      <c r="W644" s="110"/>
      <c r="X644" s="110"/>
      <c r="Y644" s="110"/>
    </row>
    <row r="645" spans="1:25" x14ac:dyDescent="0.25">
      <c r="A645" s="115"/>
      <c r="B645" s="126"/>
      <c r="C645" s="155"/>
      <c r="D645" s="126"/>
      <c r="E645" s="162"/>
      <c r="F645" s="126"/>
      <c r="G645" s="110"/>
      <c r="H645" s="155"/>
      <c r="I645" s="166"/>
      <c r="J645" s="166"/>
      <c r="K645" s="166"/>
      <c r="L645" s="110"/>
      <c r="M645" s="171"/>
      <c r="N645" s="166"/>
      <c r="O645" s="110"/>
      <c r="P645" s="110"/>
      <c r="Q645" s="110"/>
      <c r="R645" s="155"/>
      <c r="S645" s="110"/>
      <c r="T645" s="126"/>
      <c r="U645" s="110"/>
      <c r="V645" s="110"/>
      <c r="W645" s="110"/>
      <c r="X645" s="110"/>
      <c r="Y645" s="110"/>
    </row>
    <row r="646" spans="1:25" x14ac:dyDescent="0.25">
      <c r="A646" s="115"/>
      <c r="B646" s="126"/>
      <c r="C646" s="155"/>
      <c r="D646" s="126"/>
      <c r="E646" s="162"/>
      <c r="F646" s="126"/>
      <c r="G646" s="110"/>
      <c r="H646" s="155"/>
      <c r="I646" s="166"/>
      <c r="J646" s="166"/>
      <c r="K646" s="166"/>
      <c r="L646" s="110"/>
      <c r="M646" s="171"/>
      <c r="N646" s="166"/>
      <c r="O646" s="110"/>
      <c r="P646" s="110"/>
      <c r="Q646" s="110"/>
      <c r="R646" s="155"/>
      <c r="S646" s="110"/>
      <c r="T646" s="126"/>
      <c r="U646" s="110"/>
      <c r="V646" s="110"/>
      <c r="W646" s="110"/>
      <c r="X646" s="110"/>
      <c r="Y646" s="110"/>
    </row>
    <row r="647" spans="1:25" x14ac:dyDescent="0.25">
      <c r="A647" s="115"/>
      <c r="B647" s="126"/>
      <c r="C647" s="155"/>
      <c r="D647" s="126"/>
      <c r="E647" s="162"/>
      <c r="F647" s="126"/>
      <c r="G647" s="110"/>
      <c r="H647" s="155"/>
      <c r="I647" s="166"/>
      <c r="J647" s="166"/>
      <c r="K647" s="166"/>
      <c r="L647" s="110"/>
      <c r="M647" s="171"/>
      <c r="N647" s="166"/>
      <c r="O647" s="110"/>
      <c r="P647" s="110"/>
      <c r="Q647" s="110"/>
      <c r="R647" s="155"/>
      <c r="S647" s="110"/>
      <c r="T647" s="126"/>
      <c r="U647" s="110"/>
      <c r="V647" s="110"/>
      <c r="W647" s="110"/>
      <c r="X647" s="110"/>
      <c r="Y647" s="110"/>
    </row>
    <row r="648" spans="1:25" x14ac:dyDescent="0.25">
      <c r="A648" s="115"/>
      <c r="B648" s="126"/>
      <c r="C648" s="155"/>
      <c r="D648" s="126"/>
      <c r="E648" s="162"/>
      <c r="F648" s="126"/>
      <c r="G648" s="110"/>
      <c r="H648" s="155"/>
      <c r="I648" s="166"/>
      <c r="J648" s="166"/>
      <c r="K648" s="166"/>
      <c r="L648" s="110"/>
      <c r="M648" s="171"/>
      <c r="N648" s="166"/>
      <c r="O648" s="110"/>
      <c r="P648" s="110"/>
      <c r="Q648" s="110"/>
      <c r="R648" s="155"/>
      <c r="S648" s="110"/>
      <c r="T648" s="126"/>
      <c r="U648" s="110"/>
      <c r="V648" s="110"/>
      <c r="W648" s="110"/>
      <c r="X648" s="110"/>
      <c r="Y648" s="110"/>
    </row>
    <row r="649" spans="1:25" x14ac:dyDescent="0.25">
      <c r="A649" s="115"/>
      <c r="B649" s="126"/>
      <c r="C649" s="155"/>
      <c r="D649" s="126"/>
      <c r="E649" s="162"/>
      <c r="F649" s="126"/>
      <c r="G649" s="110"/>
      <c r="H649" s="155"/>
      <c r="I649" s="166"/>
      <c r="J649" s="166"/>
      <c r="K649" s="166"/>
      <c r="L649" s="110"/>
      <c r="M649" s="171"/>
      <c r="N649" s="166"/>
      <c r="O649" s="110"/>
      <c r="P649" s="110"/>
      <c r="Q649" s="110"/>
      <c r="R649" s="155"/>
      <c r="S649" s="110"/>
      <c r="T649" s="126"/>
      <c r="U649" s="110"/>
      <c r="V649" s="110"/>
      <c r="W649" s="110"/>
      <c r="X649" s="110"/>
      <c r="Y649" s="110"/>
    </row>
    <row r="650" spans="1:25" x14ac:dyDescent="0.25">
      <c r="A650" s="115"/>
      <c r="B650" s="126"/>
      <c r="C650" s="155"/>
      <c r="D650" s="126"/>
      <c r="E650" s="162"/>
      <c r="F650" s="126"/>
      <c r="G650" s="110"/>
      <c r="H650" s="155"/>
      <c r="I650" s="166"/>
      <c r="J650" s="166"/>
      <c r="K650" s="166"/>
      <c r="L650" s="110"/>
      <c r="M650" s="171"/>
      <c r="N650" s="166"/>
      <c r="O650" s="110"/>
      <c r="P650" s="110"/>
      <c r="Q650" s="110"/>
      <c r="R650" s="155"/>
      <c r="S650" s="110"/>
      <c r="T650" s="126"/>
      <c r="U650" s="110"/>
      <c r="V650" s="110"/>
      <c r="W650" s="110"/>
      <c r="X650" s="110"/>
      <c r="Y650" s="110"/>
    </row>
    <row r="651" spans="1:25" x14ac:dyDescent="0.25">
      <c r="A651" s="115"/>
      <c r="B651" s="126"/>
      <c r="C651" s="155"/>
      <c r="D651" s="126"/>
      <c r="E651" s="162"/>
      <c r="F651" s="126"/>
      <c r="G651" s="110"/>
      <c r="H651" s="155"/>
      <c r="I651" s="166"/>
      <c r="J651" s="166"/>
      <c r="K651" s="166"/>
      <c r="L651" s="110"/>
      <c r="M651" s="171"/>
      <c r="N651" s="166"/>
      <c r="O651" s="110"/>
      <c r="P651" s="110"/>
      <c r="Q651" s="110"/>
      <c r="R651" s="155"/>
      <c r="S651" s="110"/>
      <c r="T651" s="126"/>
      <c r="U651" s="110"/>
      <c r="V651" s="110"/>
      <c r="W651" s="110"/>
      <c r="X651" s="110"/>
      <c r="Y651" s="110"/>
    </row>
    <row r="652" spans="1:25" x14ac:dyDescent="0.25">
      <c r="A652" s="115"/>
      <c r="B652" s="126"/>
      <c r="C652" s="155"/>
      <c r="D652" s="126"/>
      <c r="E652" s="162"/>
      <c r="F652" s="126"/>
      <c r="G652" s="110"/>
      <c r="H652" s="155"/>
      <c r="I652" s="166"/>
      <c r="J652" s="166"/>
      <c r="K652" s="166"/>
      <c r="L652" s="110"/>
      <c r="M652" s="171"/>
      <c r="N652" s="166"/>
      <c r="O652" s="110"/>
      <c r="P652" s="110"/>
      <c r="Q652" s="110"/>
      <c r="R652" s="155"/>
      <c r="S652" s="110"/>
      <c r="T652" s="126"/>
      <c r="U652" s="110"/>
      <c r="V652" s="110"/>
      <c r="W652" s="110"/>
      <c r="X652" s="110"/>
      <c r="Y652" s="110"/>
    </row>
    <row r="653" spans="1:25" x14ac:dyDescent="0.25">
      <c r="A653" s="115"/>
      <c r="B653" s="126"/>
      <c r="C653" s="155"/>
      <c r="D653" s="126"/>
      <c r="E653" s="162"/>
      <c r="F653" s="126"/>
      <c r="G653" s="110"/>
      <c r="H653" s="155"/>
      <c r="I653" s="166"/>
      <c r="J653" s="166"/>
      <c r="K653" s="166"/>
      <c r="L653" s="110"/>
      <c r="M653" s="171"/>
      <c r="N653" s="166"/>
      <c r="O653" s="110"/>
      <c r="P653" s="110"/>
      <c r="Q653" s="110"/>
      <c r="R653" s="155"/>
      <c r="S653" s="110"/>
      <c r="T653" s="126"/>
      <c r="U653" s="110"/>
      <c r="V653" s="110"/>
      <c r="W653" s="110"/>
      <c r="X653" s="110"/>
      <c r="Y653" s="110"/>
    </row>
    <row r="654" spans="1:25" x14ac:dyDescent="0.25">
      <c r="A654" s="115"/>
      <c r="B654" s="126"/>
      <c r="C654" s="155"/>
      <c r="D654" s="126"/>
      <c r="E654" s="162"/>
      <c r="F654" s="126"/>
      <c r="G654" s="110"/>
      <c r="H654" s="155"/>
      <c r="I654" s="166"/>
      <c r="J654" s="166"/>
      <c r="K654" s="166"/>
      <c r="L654" s="110"/>
      <c r="M654" s="171"/>
      <c r="N654" s="166"/>
      <c r="O654" s="110"/>
      <c r="P654" s="110"/>
      <c r="Q654" s="110"/>
      <c r="R654" s="155"/>
      <c r="S654" s="110"/>
      <c r="T654" s="126"/>
      <c r="U654" s="110"/>
      <c r="V654" s="110"/>
      <c r="W654" s="110"/>
      <c r="X654" s="110"/>
      <c r="Y654" s="110"/>
    </row>
    <row r="655" spans="1:25" x14ac:dyDescent="0.25">
      <c r="A655" s="115"/>
      <c r="B655" s="126"/>
      <c r="C655" s="155"/>
      <c r="D655" s="126"/>
      <c r="E655" s="162"/>
      <c r="F655" s="126"/>
      <c r="G655" s="110"/>
      <c r="H655" s="155"/>
      <c r="I655" s="166"/>
      <c r="J655" s="166"/>
      <c r="K655" s="166"/>
      <c r="L655" s="110"/>
      <c r="M655" s="171"/>
      <c r="N655" s="166"/>
      <c r="O655" s="110"/>
      <c r="P655" s="110"/>
      <c r="Q655" s="110"/>
      <c r="R655" s="155"/>
      <c r="S655" s="110"/>
      <c r="T655" s="126"/>
      <c r="U655" s="110"/>
      <c r="V655" s="110"/>
      <c r="W655" s="110"/>
      <c r="X655" s="110"/>
      <c r="Y655" s="110"/>
    </row>
    <row r="656" spans="1:25" x14ac:dyDescent="0.25">
      <c r="A656" s="115"/>
      <c r="B656" s="126"/>
      <c r="C656" s="155"/>
      <c r="D656" s="126"/>
      <c r="E656" s="162"/>
      <c r="F656" s="126"/>
      <c r="G656" s="110"/>
      <c r="H656" s="155"/>
      <c r="I656" s="166"/>
      <c r="J656" s="166"/>
      <c r="K656" s="166"/>
      <c r="L656" s="110"/>
      <c r="M656" s="171"/>
      <c r="N656" s="166"/>
      <c r="O656" s="110"/>
      <c r="P656" s="110"/>
      <c r="Q656" s="110"/>
      <c r="R656" s="155"/>
      <c r="S656" s="110"/>
      <c r="T656" s="126"/>
      <c r="U656" s="110"/>
      <c r="V656" s="110"/>
      <c r="W656" s="110"/>
      <c r="X656" s="110"/>
      <c r="Y656" s="110"/>
    </row>
    <row r="657" spans="1:25" x14ac:dyDescent="0.25">
      <c r="A657" s="115"/>
      <c r="B657" s="126"/>
      <c r="C657" s="155"/>
      <c r="D657" s="126"/>
      <c r="E657" s="162"/>
      <c r="F657" s="126"/>
      <c r="G657" s="110"/>
      <c r="H657" s="155"/>
      <c r="I657" s="166"/>
      <c r="J657" s="166"/>
      <c r="K657" s="166"/>
      <c r="L657" s="110"/>
      <c r="M657" s="171"/>
      <c r="N657" s="166"/>
      <c r="O657" s="110"/>
      <c r="P657" s="110"/>
      <c r="Q657" s="110"/>
      <c r="R657" s="155"/>
      <c r="S657" s="110"/>
      <c r="T657" s="126"/>
      <c r="U657" s="110"/>
      <c r="V657" s="110"/>
      <c r="W657" s="110"/>
      <c r="X657" s="110"/>
      <c r="Y657" s="110"/>
    </row>
    <row r="658" spans="1:25" x14ac:dyDescent="0.25">
      <c r="A658" s="115"/>
      <c r="B658" s="126"/>
      <c r="C658" s="155"/>
      <c r="D658" s="126"/>
      <c r="E658" s="162"/>
      <c r="F658" s="126"/>
      <c r="G658" s="110"/>
      <c r="H658" s="155"/>
      <c r="I658" s="166"/>
      <c r="J658" s="166"/>
      <c r="K658" s="166"/>
      <c r="L658" s="110"/>
      <c r="M658" s="171"/>
      <c r="N658" s="166"/>
      <c r="O658" s="110"/>
      <c r="P658" s="110"/>
      <c r="Q658" s="110"/>
      <c r="R658" s="155"/>
      <c r="S658" s="110"/>
      <c r="T658" s="126"/>
      <c r="U658" s="110"/>
      <c r="V658" s="110"/>
      <c r="W658" s="110"/>
      <c r="X658" s="110"/>
      <c r="Y658" s="110"/>
    </row>
    <row r="659" spans="1:25" x14ac:dyDescent="0.25">
      <c r="A659" s="115"/>
      <c r="B659" s="126"/>
      <c r="C659" s="155"/>
      <c r="D659" s="126"/>
      <c r="E659" s="162"/>
      <c r="F659" s="126"/>
      <c r="G659" s="110"/>
      <c r="H659" s="155"/>
      <c r="I659" s="166"/>
      <c r="J659" s="166"/>
      <c r="K659" s="166"/>
      <c r="L659" s="110"/>
      <c r="M659" s="171"/>
      <c r="N659" s="166"/>
      <c r="O659" s="110"/>
      <c r="P659" s="110"/>
      <c r="Q659" s="110"/>
      <c r="R659" s="155"/>
      <c r="S659" s="110"/>
      <c r="T659" s="126"/>
      <c r="U659" s="110"/>
      <c r="V659" s="110"/>
      <c r="W659" s="110"/>
      <c r="X659" s="110"/>
      <c r="Y659" s="110"/>
    </row>
    <row r="660" spans="1:25" x14ac:dyDescent="0.25">
      <c r="A660" s="115"/>
      <c r="B660" s="126"/>
      <c r="C660" s="155"/>
      <c r="D660" s="126"/>
      <c r="E660" s="162"/>
      <c r="F660" s="126"/>
      <c r="G660" s="110"/>
      <c r="H660" s="155"/>
      <c r="I660" s="166"/>
      <c r="J660" s="166"/>
      <c r="K660" s="166"/>
      <c r="L660" s="110"/>
      <c r="M660" s="171"/>
      <c r="N660" s="166"/>
      <c r="O660" s="110"/>
      <c r="P660" s="110"/>
      <c r="Q660" s="110"/>
      <c r="R660" s="155"/>
      <c r="S660" s="110"/>
      <c r="T660" s="126"/>
      <c r="U660" s="110"/>
      <c r="V660" s="110"/>
      <c r="W660" s="110"/>
      <c r="X660" s="110"/>
      <c r="Y660" s="110"/>
    </row>
    <row r="661" spans="1:25" x14ac:dyDescent="0.25">
      <c r="A661" s="115"/>
      <c r="B661" s="126"/>
      <c r="C661" s="155"/>
      <c r="D661" s="126"/>
      <c r="E661" s="162"/>
      <c r="F661" s="126"/>
      <c r="G661" s="110"/>
      <c r="H661" s="155"/>
      <c r="I661" s="166"/>
      <c r="J661" s="166"/>
      <c r="K661" s="166"/>
      <c r="L661" s="110"/>
      <c r="M661" s="171"/>
      <c r="N661" s="166"/>
      <c r="O661" s="110"/>
      <c r="P661" s="110"/>
      <c r="Q661" s="110"/>
      <c r="R661" s="155"/>
      <c r="S661" s="110"/>
      <c r="T661" s="126"/>
      <c r="U661" s="110"/>
      <c r="V661" s="110"/>
      <c r="W661" s="110"/>
      <c r="X661" s="110"/>
      <c r="Y661" s="110"/>
    </row>
    <row r="662" spans="1:25" x14ac:dyDescent="0.25">
      <c r="A662" s="115"/>
      <c r="B662" s="126"/>
      <c r="C662" s="155"/>
      <c r="D662" s="126"/>
      <c r="E662" s="162"/>
      <c r="F662" s="126"/>
      <c r="G662" s="110"/>
      <c r="H662" s="155"/>
      <c r="I662" s="166"/>
      <c r="J662" s="166"/>
      <c r="K662" s="166"/>
      <c r="L662" s="110"/>
      <c r="M662" s="171"/>
      <c r="N662" s="166"/>
      <c r="O662" s="110"/>
      <c r="P662" s="110"/>
      <c r="Q662" s="110"/>
      <c r="R662" s="155"/>
      <c r="S662" s="110"/>
      <c r="T662" s="126"/>
      <c r="U662" s="110"/>
      <c r="V662" s="110"/>
      <c r="W662" s="110"/>
      <c r="X662" s="110"/>
      <c r="Y662" s="110"/>
    </row>
    <row r="663" spans="1:25" x14ac:dyDescent="0.25">
      <c r="A663" s="115"/>
      <c r="B663" s="126"/>
      <c r="C663" s="155"/>
      <c r="D663" s="126"/>
      <c r="E663" s="162"/>
      <c r="F663" s="126"/>
      <c r="G663" s="110"/>
      <c r="H663" s="155"/>
      <c r="I663" s="166"/>
      <c r="J663" s="166"/>
      <c r="K663" s="166"/>
      <c r="L663" s="110"/>
      <c r="M663" s="171"/>
      <c r="N663" s="166"/>
      <c r="O663" s="110"/>
      <c r="P663" s="110"/>
      <c r="Q663" s="110"/>
      <c r="R663" s="155"/>
      <c r="S663" s="110"/>
      <c r="T663" s="126"/>
      <c r="U663" s="110"/>
      <c r="V663" s="110"/>
      <c r="W663" s="110"/>
      <c r="X663" s="110"/>
      <c r="Y663" s="110"/>
    </row>
    <row r="664" spans="1:25" x14ac:dyDescent="0.25">
      <c r="A664" s="115"/>
      <c r="B664" s="126"/>
      <c r="C664" s="155"/>
      <c r="D664" s="126"/>
      <c r="E664" s="162"/>
      <c r="F664" s="126"/>
      <c r="G664" s="110"/>
      <c r="H664" s="155"/>
      <c r="I664" s="166"/>
      <c r="J664" s="166"/>
      <c r="K664" s="166"/>
      <c r="L664" s="110"/>
      <c r="M664" s="171"/>
      <c r="N664" s="166"/>
      <c r="O664" s="110"/>
      <c r="P664" s="110"/>
      <c r="Q664" s="110"/>
      <c r="R664" s="155"/>
      <c r="S664" s="110"/>
      <c r="T664" s="126"/>
      <c r="U664" s="110"/>
      <c r="V664" s="110"/>
      <c r="W664" s="110"/>
      <c r="X664" s="110"/>
      <c r="Y664" s="110"/>
    </row>
    <row r="665" spans="1:25" x14ac:dyDescent="0.25">
      <c r="A665" s="115"/>
      <c r="B665" s="126"/>
      <c r="C665" s="155"/>
      <c r="D665" s="126"/>
      <c r="E665" s="162"/>
      <c r="F665" s="126"/>
      <c r="G665" s="110"/>
      <c r="H665" s="155"/>
      <c r="I665" s="166"/>
      <c r="J665" s="166"/>
      <c r="K665" s="166"/>
      <c r="L665" s="110"/>
      <c r="M665" s="171"/>
      <c r="N665" s="166"/>
      <c r="O665" s="110"/>
      <c r="P665" s="110"/>
      <c r="Q665" s="110"/>
      <c r="R665" s="155"/>
      <c r="S665" s="110"/>
      <c r="T665" s="126"/>
      <c r="U665" s="110"/>
      <c r="V665" s="110"/>
      <c r="W665" s="110"/>
      <c r="X665" s="110"/>
      <c r="Y665" s="110"/>
    </row>
    <row r="666" spans="1:25" x14ac:dyDescent="0.25">
      <c r="A666" s="115"/>
      <c r="B666" s="126"/>
      <c r="C666" s="155"/>
      <c r="D666" s="126"/>
      <c r="E666" s="162"/>
      <c r="F666" s="126"/>
      <c r="G666" s="110"/>
      <c r="H666" s="155"/>
      <c r="I666" s="166"/>
      <c r="J666" s="166"/>
      <c r="K666" s="166"/>
      <c r="L666" s="110"/>
      <c r="M666" s="171"/>
      <c r="N666" s="166"/>
      <c r="O666" s="110"/>
      <c r="P666" s="110"/>
      <c r="Q666" s="110"/>
      <c r="R666" s="155"/>
      <c r="S666" s="110"/>
      <c r="T666" s="126"/>
      <c r="U666" s="110"/>
      <c r="V666" s="110"/>
      <c r="W666" s="110"/>
      <c r="X666" s="110"/>
      <c r="Y666" s="110"/>
    </row>
    <row r="667" spans="1:25" x14ac:dyDescent="0.25">
      <c r="A667" s="115"/>
      <c r="B667" s="126"/>
      <c r="C667" s="155"/>
      <c r="D667" s="126"/>
      <c r="E667" s="162"/>
      <c r="F667" s="126"/>
      <c r="G667" s="110"/>
      <c r="H667" s="155"/>
      <c r="I667" s="166"/>
      <c r="J667" s="166"/>
      <c r="K667" s="166"/>
      <c r="L667" s="110"/>
      <c r="M667" s="171"/>
      <c r="N667" s="166"/>
      <c r="O667" s="110"/>
      <c r="P667" s="110"/>
      <c r="Q667" s="110"/>
      <c r="R667" s="155"/>
      <c r="S667" s="110"/>
      <c r="T667" s="126"/>
      <c r="U667" s="110"/>
      <c r="V667" s="110"/>
      <c r="W667" s="110"/>
      <c r="X667" s="110"/>
      <c r="Y667" s="110"/>
    </row>
    <row r="668" spans="1:25" x14ac:dyDescent="0.25">
      <c r="A668" s="115"/>
      <c r="B668" s="126"/>
      <c r="C668" s="155"/>
      <c r="D668" s="126"/>
      <c r="E668" s="162"/>
      <c r="F668" s="126"/>
      <c r="G668" s="110"/>
      <c r="H668" s="155"/>
      <c r="I668" s="166"/>
      <c r="J668" s="166"/>
      <c r="K668" s="166"/>
      <c r="L668" s="110"/>
      <c r="M668" s="171"/>
      <c r="N668" s="166"/>
      <c r="O668" s="110"/>
      <c r="P668" s="110"/>
      <c r="Q668" s="110"/>
      <c r="R668" s="155"/>
      <c r="S668" s="110"/>
      <c r="T668" s="126"/>
      <c r="U668" s="110"/>
      <c r="V668" s="110"/>
      <c r="W668" s="110"/>
      <c r="X668" s="110"/>
      <c r="Y668" s="110"/>
    </row>
    <row r="669" spans="1:25" x14ac:dyDescent="0.25">
      <c r="A669" s="115"/>
      <c r="B669" s="126"/>
      <c r="C669" s="155"/>
      <c r="D669" s="126"/>
      <c r="E669" s="162"/>
      <c r="F669" s="126"/>
      <c r="G669" s="110"/>
      <c r="H669" s="155"/>
      <c r="I669" s="166"/>
      <c r="J669" s="166"/>
      <c r="K669" s="166"/>
      <c r="L669" s="110"/>
      <c r="M669" s="171"/>
      <c r="N669" s="166"/>
      <c r="O669" s="110"/>
      <c r="P669" s="110"/>
      <c r="Q669" s="110"/>
      <c r="R669" s="155"/>
      <c r="S669" s="110"/>
      <c r="T669" s="126"/>
      <c r="U669" s="110"/>
      <c r="V669" s="110"/>
      <c r="W669" s="110"/>
      <c r="X669" s="110"/>
      <c r="Y669" s="110"/>
    </row>
    <row r="670" spans="1:25" x14ac:dyDescent="0.25">
      <c r="A670" s="115"/>
      <c r="B670" s="126"/>
      <c r="C670" s="155"/>
      <c r="D670" s="126"/>
      <c r="E670" s="162"/>
      <c r="F670" s="126"/>
      <c r="G670" s="110"/>
      <c r="H670" s="155"/>
      <c r="I670" s="166"/>
      <c r="J670" s="166"/>
      <c r="K670" s="166"/>
      <c r="L670" s="110"/>
      <c r="M670" s="171"/>
      <c r="N670" s="166"/>
      <c r="O670" s="110"/>
      <c r="P670" s="110"/>
      <c r="Q670" s="110"/>
      <c r="R670" s="155"/>
      <c r="S670" s="110"/>
      <c r="T670" s="126"/>
      <c r="U670" s="110"/>
      <c r="V670" s="110"/>
      <c r="W670" s="110"/>
      <c r="X670" s="110"/>
      <c r="Y670" s="110"/>
    </row>
    <row r="671" spans="1:25" x14ac:dyDescent="0.25">
      <c r="A671" s="115"/>
      <c r="B671" s="126"/>
      <c r="C671" s="155"/>
      <c r="D671" s="126"/>
      <c r="E671" s="162"/>
      <c r="F671" s="126"/>
      <c r="G671" s="110"/>
      <c r="H671" s="155"/>
      <c r="I671" s="166"/>
      <c r="J671" s="166"/>
      <c r="K671" s="166"/>
      <c r="L671" s="110"/>
      <c r="M671" s="171"/>
      <c r="N671" s="166"/>
      <c r="O671" s="110"/>
      <c r="P671" s="110"/>
      <c r="Q671" s="110"/>
      <c r="R671" s="155"/>
      <c r="S671" s="110"/>
      <c r="T671" s="126"/>
      <c r="U671" s="110"/>
      <c r="V671" s="110"/>
      <c r="W671" s="110"/>
      <c r="X671" s="110"/>
      <c r="Y671" s="110"/>
    </row>
    <row r="672" spans="1:25" x14ac:dyDescent="0.25">
      <c r="A672" s="115"/>
      <c r="B672" s="126"/>
      <c r="C672" s="155"/>
      <c r="D672" s="126"/>
      <c r="E672" s="162"/>
      <c r="F672" s="126"/>
      <c r="G672" s="110"/>
      <c r="H672" s="155"/>
      <c r="I672" s="166"/>
      <c r="J672" s="166"/>
      <c r="K672" s="166"/>
      <c r="L672" s="110"/>
      <c r="M672" s="171"/>
      <c r="N672" s="166"/>
      <c r="O672" s="110"/>
      <c r="P672" s="110"/>
      <c r="Q672" s="110"/>
      <c r="R672" s="155"/>
      <c r="S672" s="110"/>
      <c r="T672" s="126"/>
      <c r="U672" s="110"/>
      <c r="V672" s="110"/>
      <c r="W672" s="110"/>
      <c r="X672" s="110"/>
      <c r="Y672" s="110"/>
    </row>
    <row r="673" spans="1:25" x14ac:dyDescent="0.25">
      <c r="A673" s="115"/>
      <c r="B673" s="126"/>
      <c r="C673" s="155"/>
      <c r="D673" s="126"/>
      <c r="E673" s="162"/>
      <c r="F673" s="126"/>
      <c r="G673" s="110"/>
      <c r="H673" s="155"/>
      <c r="I673" s="166"/>
      <c r="J673" s="166"/>
      <c r="K673" s="166"/>
      <c r="L673" s="110"/>
      <c r="M673" s="171"/>
      <c r="N673" s="166"/>
      <c r="O673" s="110"/>
      <c r="P673" s="110"/>
      <c r="Q673" s="110"/>
      <c r="R673" s="155"/>
      <c r="S673" s="110"/>
      <c r="T673" s="126"/>
      <c r="U673" s="110"/>
      <c r="V673" s="110"/>
      <c r="W673" s="110"/>
      <c r="X673" s="110"/>
      <c r="Y673" s="110"/>
    </row>
    <row r="674" spans="1:25" x14ac:dyDescent="0.25">
      <c r="A674" s="115"/>
      <c r="B674" s="126"/>
      <c r="C674" s="155"/>
      <c r="D674" s="126"/>
      <c r="E674" s="162"/>
      <c r="F674" s="126"/>
      <c r="G674" s="110"/>
      <c r="H674" s="155"/>
      <c r="I674" s="166"/>
      <c r="J674" s="166"/>
      <c r="K674" s="166"/>
      <c r="L674" s="110"/>
      <c r="M674" s="171"/>
      <c r="N674" s="166"/>
      <c r="O674" s="110"/>
      <c r="P674" s="110"/>
      <c r="Q674" s="110"/>
      <c r="R674" s="155"/>
      <c r="S674" s="110"/>
      <c r="T674" s="126"/>
      <c r="U674" s="110"/>
      <c r="V674" s="110"/>
      <c r="W674" s="110"/>
      <c r="X674" s="110"/>
      <c r="Y674" s="110"/>
    </row>
    <row r="675" spans="1:25" x14ac:dyDescent="0.25">
      <c r="A675" s="115"/>
      <c r="B675" s="126"/>
      <c r="C675" s="155"/>
      <c r="D675" s="126"/>
      <c r="E675" s="162"/>
      <c r="F675" s="126"/>
      <c r="G675" s="110"/>
      <c r="H675" s="155"/>
      <c r="I675" s="166"/>
      <c r="J675" s="166"/>
      <c r="K675" s="166"/>
      <c r="L675" s="110"/>
      <c r="M675" s="171"/>
      <c r="N675" s="166"/>
      <c r="O675" s="110"/>
      <c r="P675" s="110"/>
      <c r="Q675" s="110"/>
      <c r="R675" s="155"/>
      <c r="S675" s="110"/>
      <c r="T675" s="126"/>
      <c r="U675" s="110"/>
      <c r="V675" s="110"/>
      <c r="W675" s="110"/>
      <c r="X675" s="110"/>
      <c r="Y675" s="110"/>
    </row>
    <row r="676" spans="1:25" x14ac:dyDescent="0.25">
      <c r="A676" s="115"/>
      <c r="B676" s="126"/>
      <c r="C676" s="155"/>
      <c r="D676" s="126"/>
      <c r="E676" s="162"/>
      <c r="F676" s="126"/>
      <c r="G676" s="110"/>
      <c r="H676" s="155"/>
      <c r="I676" s="166"/>
      <c r="J676" s="166"/>
      <c r="K676" s="166"/>
      <c r="L676" s="110"/>
      <c r="M676" s="171"/>
      <c r="N676" s="166"/>
      <c r="O676" s="110"/>
      <c r="P676" s="110"/>
      <c r="Q676" s="110"/>
      <c r="R676" s="155"/>
      <c r="S676" s="110"/>
      <c r="T676" s="126"/>
      <c r="U676" s="110"/>
      <c r="V676" s="110"/>
      <c r="W676" s="110"/>
      <c r="X676" s="110"/>
      <c r="Y676" s="110"/>
    </row>
    <row r="677" spans="1:25" x14ac:dyDescent="0.25">
      <c r="A677" s="115"/>
      <c r="B677" s="126"/>
      <c r="C677" s="155"/>
      <c r="D677" s="126"/>
      <c r="E677" s="162"/>
      <c r="F677" s="126"/>
      <c r="G677" s="110"/>
      <c r="H677" s="155"/>
      <c r="I677" s="166"/>
      <c r="J677" s="166"/>
      <c r="K677" s="166"/>
      <c r="L677" s="110"/>
      <c r="M677" s="171"/>
      <c r="N677" s="166"/>
      <c r="O677" s="110"/>
      <c r="P677" s="110"/>
      <c r="Q677" s="110"/>
      <c r="R677" s="155"/>
      <c r="S677" s="110"/>
      <c r="T677" s="126"/>
      <c r="U677" s="110"/>
      <c r="V677" s="110"/>
      <c r="W677" s="110"/>
      <c r="X677" s="110"/>
      <c r="Y677" s="110"/>
    </row>
    <row r="678" spans="1:25" x14ac:dyDescent="0.25">
      <c r="A678" s="115"/>
      <c r="B678" s="126"/>
      <c r="C678" s="155"/>
      <c r="D678" s="126"/>
      <c r="E678" s="162"/>
      <c r="F678" s="126"/>
      <c r="G678" s="110"/>
      <c r="H678" s="155"/>
      <c r="I678" s="166"/>
      <c r="J678" s="166"/>
      <c r="K678" s="166"/>
      <c r="L678" s="110"/>
      <c r="M678" s="171"/>
      <c r="N678" s="166"/>
      <c r="O678" s="110"/>
      <c r="P678" s="110"/>
      <c r="Q678" s="110"/>
      <c r="R678" s="155"/>
      <c r="S678" s="110"/>
      <c r="T678" s="126"/>
      <c r="U678" s="110"/>
      <c r="V678" s="110"/>
      <c r="W678" s="110"/>
      <c r="X678" s="110"/>
      <c r="Y678" s="110"/>
    </row>
    <row r="679" spans="1:25" x14ac:dyDescent="0.25">
      <c r="A679" s="115"/>
      <c r="B679" s="126"/>
      <c r="C679" s="155"/>
      <c r="D679" s="126"/>
      <c r="E679" s="162"/>
      <c r="F679" s="126"/>
      <c r="G679" s="110"/>
      <c r="H679" s="155"/>
      <c r="I679" s="166"/>
      <c r="J679" s="166"/>
      <c r="K679" s="166"/>
      <c r="L679" s="110"/>
      <c r="M679" s="171"/>
      <c r="N679" s="166"/>
      <c r="O679" s="110"/>
      <c r="P679" s="110"/>
      <c r="Q679" s="110"/>
      <c r="R679" s="155"/>
      <c r="S679" s="110"/>
      <c r="T679" s="126"/>
      <c r="U679" s="110"/>
      <c r="V679" s="110"/>
      <c r="W679" s="110"/>
      <c r="X679" s="110"/>
      <c r="Y679" s="110"/>
    </row>
    <row r="680" spans="1:25" x14ac:dyDescent="0.25">
      <c r="A680" s="115"/>
      <c r="B680" s="126"/>
      <c r="C680" s="155"/>
      <c r="D680" s="126"/>
      <c r="E680" s="162"/>
      <c r="F680" s="126"/>
      <c r="G680" s="110"/>
      <c r="H680" s="155"/>
      <c r="I680" s="166"/>
      <c r="J680" s="166"/>
      <c r="K680" s="166"/>
      <c r="L680" s="110"/>
      <c r="M680" s="171"/>
      <c r="N680" s="166"/>
      <c r="O680" s="110"/>
      <c r="P680" s="110"/>
      <c r="Q680" s="110"/>
      <c r="R680" s="155"/>
      <c r="S680" s="110"/>
      <c r="T680" s="126"/>
      <c r="U680" s="110"/>
      <c r="V680" s="110"/>
      <c r="W680" s="110"/>
      <c r="X680" s="110"/>
      <c r="Y680" s="110"/>
    </row>
    <row r="681" spans="1:25" x14ac:dyDescent="0.25">
      <c r="A681" s="115"/>
      <c r="B681" s="126"/>
      <c r="C681" s="155"/>
      <c r="D681" s="126"/>
      <c r="E681" s="162"/>
      <c r="F681" s="126"/>
      <c r="G681" s="110"/>
      <c r="H681" s="155"/>
      <c r="I681" s="166"/>
      <c r="J681" s="166"/>
      <c r="K681" s="166"/>
      <c r="L681" s="110"/>
      <c r="M681" s="171"/>
      <c r="N681" s="166"/>
      <c r="O681" s="110"/>
      <c r="P681" s="110"/>
      <c r="Q681" s="110"/>
      <c r="R681" s="155"/>
      <c r="S681" s="110"/>
      <c r="T681" s="126"/>
      <c r="U681" s="110"/>
      <c r="V681" s="110"/>
      <c r="W681" s="110"/>
      <c r="X681" s="110"/>
      <c r="Y681" s="110"/>
    </row>
    <row r="682" spans="1:25" x14ac:dyDescent="0.25">
      <c r="A682" s="115"/>
      <c r="B682" s="126"/>
      <c r="C682" s="155"/>
      <c r="D682" s="126"/>
      <c r="E682" s="162"/>
      <c r="F682" s="126"/>
      <c r="G682" s="110"/>
      <c r="H682" s="155"/>
      <c r="I682" s="166"/>
      <c r="J682" s="166"/>
      <c r="K682" s="166"/>
      <c r="L682" s="110"/>
      <c r="M682" s="171"/>
      <c r="N682" s="166"/>
      <c r="O682" s="110"/>
      <c r="P682" s="110"/>
      <c r="Q682" s="110"/>
      <c r="R682" s="155"/>
      <c r="S682" s="110"/>
      <c r="T682" s="126"/>
      <c r="U682" s="110"/>
      <c r="V682" s="110"/>
      <c r="W682" s="110"/>
      <c r="X682" s="110"/>
      <c r="Y682" s="110"/>
    </row>
    <row r="683" spans="1:25" x14ac:dyDescent="0.25">
      <c r="A683" s="115"/>
      <c r="B683" s="126"/>
      <c r="C683" s="155"/>
      <c r="D683" s="126"/>
      <c r="E683" s="162"/>
      <c r="F683" s="126"/>
      <c r="G683" s="110"/>
      <c r="H683" s="155"/>
      <c r="I683" s="166"/>
      <c r="J683" s="166"/>
      <c r="K683" s="166"/>
      <c r="L683" s="110"/>
      <c r="M683" s="171"/>
      <c r="N683" s="166"/>
      <c r="O683" s="110"/>
      <c r="P683" s="110"/>
      <c r="Q683" s="110"/>
      <c r="R683" s="155"/>
      <c r="S683" s="110"/>
      <c r="T683" s="126"/>
      <c r="U683" s="110"/>
      <c r="V683" s="110"/>
      <c r="W683" s="110"/>
      <c r="X683" s="110"/>
      <c r="Y683" s="110"/>
    </row>
    <row r="684" spans="1:25" x14ac:dyDescent="0.25">
      <c r="A684" s="115"/>
      <c r="B684" s="126"/>
      <c r="C684" s="155"/>
      <c r="D684" s="126"/>
      <c r="E684" s="162"/>
      <c r="F684" s="126"/>
      <c r="G684" s="110"/>
      <c r="H684" s="155"/>
      <c r="I684" s="166"/>
      <c r="J684" s="166"/>
      <c r="K684" s="166"/>
      <c r="L684" s="110"/>
      <c r="M684" s="171"/>
      <c r="N684" s="166"/>
      <c r="O684" s="110"/>
      <c r="P684" s="110"/>
      <c r="Q684" s="110"/>
      <c r="R684" s="155"/>
      <c r="S684" s="110"/>
      <c r="T684" s="126"/>
      <c r="U684" s="110"/>
      <c r="V684" s="110"/>
      <c r="W684" s="110"/>
      <c r="X684" s="110"/>
      <c r="Y684" s="110"/>
    </row>
    <row r="685" spans="1:25" x14ac:dyDescent="0.25">
      <c r="A685" s="115"/>
      <c r="B685" s="126"/>
      <c r="C685" s="155"/>
      <c r="D685" s="126"/>
      <c r="E685" s="162"/>
      <c r="F685" s="126"/>
      <c r="G685" s="110"/>
      <c r="H685" s="155"/>
      <c r="I685" s="166"/>
      <c r="J685" s="166"/>
      <c r="K685" s="166"/>
      <c r="L685" s="110"/>
      <c r="M685" s="171"/>
      <c r="N685" s="166"/>
      <c r="O685" s="110"/>
      <c r="P685" s="110"/>
      <c r="Q685" s="110"/>
      <c r="R685" s="155"/>
      <c r="S685" s="110"/>
      <c r="T685" s="126"/>
      <c r="U685" s="110"/>
      <c r="V685" s="110"/>
      <c r="W685" s="110"/>
      <c r="X685" s="110"/>
      <c r="Y685" s="110"/>
    </row>
    <row r="686" spans="1:25" x14ac:dyDescent="0.25">
      <c r="A686" s="115"/>
      <c r="B686" s="126"/>
      <c r="C686" s="155"/>
      <c r="D686" s="126"/>
      <c r="E686" s="162"/>
      <c r="F686" s="126"/>
      <c r="G686" s="110"/>
      <c r="H686" s="155"/>
      <c r="I686" s="166"/>
      <c r="J686" s="166"/>
      <c r="K686" s="166"/>
      <c r="L686" s="110"/>
      <c r="M686" s="171"/>
      <c r="N686" s="166"/>
      <c r="O686" s="110"/>
      <c r="P686" s="110"/>
      <c r="Q686" s="110"/>
      <c r="R686" s="155"/>
      <c r="S686" s="110"/>
      <c r="T686" s="126"/>
      <c r="U686" s="110"/>
      <c r="V686" s="110"/>
      <c r="W686" s="110"/>
      <c r="X686" s="110"/>
      <c r="Y686" s="110"/>
    </row>
    <row r="687" spans="1:25" x14ac:dyDescent="0.25">
      <c r="A687" s="115"/>
      <c r="B687" s="126"/>
      <c r="C687" s="155"/>
      <c r="D687" s="126"/>
      <c r="E687" s="162"/>
      <c r="F687" s="126"/>
      <c r="G687" s="110"/>
      <c r="H687" s="155"/>
      <c r="I687" s="166"/>
      <c r="J687" s="166"/>
      <c r="K687" s="166"/>
      <c r="L687" s="110"/>
      <c r="M687" s="171"/>
      <c r="N687" s="166"/>
      <c r="O687" s="110"/>
      <c r="P687" s="110"/>
      <c r="Q687" s="110"/>
      <c r="R687" s="155"/>
      <c r="S687" s="110"/>
      <c r="T687" s="126"/>
      <c r="U687" s="110"/>
      <c r="V687" s="110"/>
      <c r="W687" s="110"/>
      <c r="X687" s="110"/>
      <c r="Y687" s="110"/>
    </row>
    <row r="688" spans="1:25" x14ac:dyDescent="0.25">
      <c r="A688" s="115"/>
      <c r="B688" s="126"/>
      <c r="C688" s="155"/>
      <c r="D688" s="126"/>
      <c r="E688" s="162"/>
      <c r="F688" s="126"/>
      <c r="G688" s="110"/>
      <c r="H688" s="155"/>
      <c r="I688" s="166"/>
      <c r="J688" s="166"/>
      <c r="K688" s="166"/>
      <c r="L688" s="110"/>
      <c r="M688" s="171"/>
      <c r="N688" s="166"/>
      <c r="O688" s="110"/>
      <c r="P688" s="110"/>
      <c r="Q688" s="110"/>
      <c r="R688" s="155"/>
      <c r="S688" s="110"/>
      <c r="T688" s="126"/>
      <c r="U688" s="110"/>
      <c r="V688" s="110"/>
      <c r="W688" s="110"/>
      <c r="X688" s="110"/>
      <c r="Y688" s="110"/>
    </row>
    <row r="689" spans="1:25" x14ac:dyDescent="0.25">
      <c r="A689" s="115"/>
      <c r="B689" s="126"/>
      <c r="C689" s="155"/>
      <c r="D689" s="126"/>
      <c r="E689" s="162"/>
      <c r="F689" s="126"/>
      <c r="G689" s="110"/>
      <c r="H689" s="155"/>
      <c r="I689" s="166"/>
      <c r="J689" s="166"/>
      <c r="K689" s="166"/>
      <c r="L689" s="110"/>
      <c r="M689" s="171"/>
      <c r="N689" s="166"/>
      <c r="O689" s="110"/>
      <c r="P689" s="110"/>
      <c r="Q689" s="110"/>
      <c r="R689" s="155"/>
      <c r="S689" s="110"/>
      <c r="T689" s="126"/>
      <c r="U689" s="110"/>
      <c r="V689" s="110"/>
      <c r="W689" s="110"/>
      <c r="X689" s="110"/>
      <c r="Y689" s="110"/>
    </row>
    <row r="690" spans="1:25" x14ac:dyDescent="0.25">
      <c r="A690" s="115"/>
      <c r="B690" s="126"/>
      <c r="C690" s="155"/>
      <c r="D690" s="126"/>
      <c r="E690" s="162"/>
      <c r="F690" s="126"/>
      <c r="G690" s="110"/>
      <c r="H690" s="155"/>
      <c r="I690" s="166"/>
      <c r="J690" s="166"/>
      <c r="K690" s="166"/>
      <c r="L690" s="110"/>
      <c r="M690" s="171"/>
      <c r="N690" s="166"/>
      <c r="O690" s="110"/>
      <c r="P690" s="110"/>
      <c r="Q690" s="110"/>
      <c r="R690" s="155"/>
      <c r="S690" s="110"/>
      <c r="T690" s="126"/>
      <c r="U690" s="110"/>
      <c r="V690" s="110"/>
      <c r="W690" s="110"/>
      <c r="X690" s="110"/>
      <c r="Y690" s="110"/>
    </row>
    <row r="691" spans="1:25" x14ac:dyDescent="0.25">
      <c r="A691" s="115"/>
      <c r="B691" s="126"/>
      <c r="C691" s="155"/>
      <c r="D691" s="126"/>
      <c r="E691" s="162"/>
      <c r="F691" s="126"/>
      <c r="G691" s="110"/>
      <c r="H691" s="155"/>
      <c r="I691" s="166"/>
      <c r="J691" s="166"/>
      <c r="K691" s="166"/>
      <c r="L691" s="110"/>
      <c r="M691" s="171"/>
      <c r="N691" s="166"/>
      <c r="O691" s="110"/>
      <c r="P691" s="110"/>
      <c r="Q691" s="110"/>
      <c r="R691" s="155"/>
      <c r="S691" s="110"/>
      <c r="T691" s="126"/>
      <c r="U691" s="110"/>
      <c r="V691" s="110"/>
      <c r="W691" s="110"/>
      <c r="X691" s="110"/>
      <c r="Y691" s="110"/>
    </row>
    <row r="692" spans="1:25" x14ac:dyDescent="0.25">
      <c r="A692" s="115"/>
      <c r="B692" s="126"/>
      <c r="C692" s="155"/>
      <c r="D692" s="126"/>
      <c r="E692" s="162"/>
      <c r="F692" s="126"/>
      <c r="G692" s="110"/>
      <c r="H692" s="155"/>
      <c r="I692" s="166"/>
      <c r="J692" s="166"/>
      <c r="K692" s="166"/>
      <c r="L692" s="110"/>
      <c r="M692" s="171"/>
      <c r="N692" s="166"/>
      <c r="O692" s="110"/>
      <c r="P692" s="110"/>
      <c r="Q692" s="110"/>
      <c r="R692" s="155"/>
      <c r="S692" s="110"/>
      <c r="T692" s="126"/>
      <c r="U692" s="110"/>
      <c r="V692" s="110"/>
      <c r="W692" s="110"/>
      <c r="X692" s="110"/>
      <c r="Y692" s="110"/>
    </row>
    <row r="693" spans="1:25" x14ac:dyDescent="0.25">
      <c r="A693" s="115"/>
      <c r="B693" s="126"/>
      <c r="C693" s="155"/>
      <c r="D693" s="126"/>
      <c r="E693" s="162"/>
      <c r="F693" s="126"/>
      <c r="G693" s="110"/>
      <c r="H693" s="155"/>
      <c r="I693" s="166"/>
      <c r="J693" s="166"/>
      <c r="K693" s="166"/>
      <c r="L693" s="110"/>
      <c r="M693" s="171"/>
      <c r="N693" s="166"/>
      <c r="O693" s="110"/>
      <c r="P693" s="110"/>
      <c r="Q693" s="110"/>
      <c r="R693" s="155"/>
      <c r="S693" s="110"/>
      <c r="T693" s="126"/>
      <c r="U693" s="110"/>
      <c r="V693" s="110"/>
      <c r="W693" s="110"/>
      <c r="X693" s="110"/>
      <c r="Y693" s="110"/>
    </row>
    <row r="694" spans="1:25" x14ac:dyDescent="0.25">
      <c r="A694" s="115"/>
      <c r="B694" s="126"/>
      <c r="C694" s="155"/>
      <c r="D694" s="126"/>
      <c r="E694" s="162"/>
      <c r="F694" s="126"/>
      <c r="G694" s="110"/>
      <c r="H694" s="155"/>
      <c r="I694" s="166"/>
      <c r="J694" s="166"/>
      <c r="K694" s="166"/>
      <c r="L694" s="110"/>
      <c r="M694" s="171"/>
      <c r="N694" s="166"/>
      <c r="O694" s="110"/>
      <c r="P694" s="110"/>
      <c r="Q694" s="110"/>
      <c r="R694" s="155"/>
      <c r="S694" s="110"/>
      <c r="T694" s="126"/>
      <c r="U694" s="110"/>
      <c r="V694" s="110"/>
      <c r="W694" s="110"/>
      <c r="X694" s="110"/>
      <c r="Y694" s="110"/>
    </row>
    <row r="695" spans="1:25" x14ac:dyDescent="0.25">
      <c r="A695" s="115"/>
      <c r="B695" s="126"/>
      <c r="C695" s="155"/>
      <c r="D695" s="126"/>
      <c r="E695" s="162"/>
      <c r="F695" s="126"/>
      <c r="G695" s="110"/>
      <c r="H695" s="155"/>
      <c r="I695" s="166"/>
      <c r="J695" s="166"/>
      <c r="K695" s="166"/>
      <c r="L695" s="110"/>
      <c r="M695" s="171"/>
      <c r="N695" s="166"/>
      <c r="O695" s="110"/>
      <c r="P695" s="110"/>
      <c r="Q695" s="110"/>
      <c r="R695" s="155"/>
      <c r="S695" s="110"/>
      <c r="T695" s="126"/>
      <c r="U695" s="110"/>
      <c r="V695" s="110"/>
      <c r="W695" s="110"/>
      <c r="X695" s="110"/>
      <c r="Y695" s="110"/>
    </row>
    <row r="696" spans="1:25" x14ac:dyDescent="0.25">
      <c r="A696" s="115"/>
      <c r="B696" s="126"/>
      <c r="C696" s="155"/>
      <c r="D696" s="126"/>
      <c r="E696" s="162"/>
      <c r="F696" s="126"/>
      <c r="G696" s="110"/>
      <c r="H696" s="155"/>
      <c r="I696" s="166"/>
      <c r="J696" s="166"/>
      <c r="K696" s="166"/>
      <c r="L696" s="110"/>
      <c r="M696" s="171"/>
      <c r="N696" s="166"/>
      <c r="O696" s="110"/>
      <c r="P696" s="110"/>
      <c r="Q696" s="110"/>
      <c r="R696" s="155"/>
      <c r="S696" s="110"/>
      <c r="T696" s="126"/>
      <c r="U696" s="110"/>
      <c r="V696" s="110"/>
      <c r="W696" s="110"/>
      <c r="X696" s="110"/>
      <c r="Y696" s="110"/>
    </row>
    <row r="697" spans="1:25" x14ac:dyDescent="0.25">
      <c r="A697" s="115"/>
      <c r="B697" s="126"/>
      <c r="C697" s="155"/>
      <c r="D697" s="126"/>
      <c r="E697" s="162"/>
      <c r="F697" s="126"/>
      <c r="G697" s="110"/>
      <c r="H697" s="155"/>
      <c r="I697" s="166"/>
      <c r="J697" s="166"/>
      <c r="K697" s="166"/>
      <c r="L697" s="110"/>
      <c r="M697" s="171"/>
      <c r="N697" s="166"/>
      <c r="O697" s="110"/>
      <c r="P697" s="110"/>
      <c r="Q697" s="110"/>
      <c r="R697" s="155"/>
      <c r="S697" s="110"/>
      <c r="T697" s="126"/>
      <c r="U697" s="110"/>
      <c r="V697" s="110"/>
      <c r="W697" s="110"/>
      <c r="X697" s="110"/>
      <c r="Y697" s="110"/>
    </row>
    <row r="698" spans="1:25" x14ac:dyDescent="0.25">
      <c r="A698" s="115"/>
      <c r="B698" s="126"/>
      <c r="C698" s="155"/>
      <c r="D698" s="126"/>
      <c r="E698" s="162"/>
      <c r="F698" s="126"/>
      <c r="G698" s="110"/>
      <c r="H698" s="155"/>
      <c r="I698" s="166"/>
      <c r="J698" s="166"/>
      <c r="K698" s="166"/>
      <c r="L698" s="110"/>
      <c r="M698" s="171"/>
      <c r="N698" s="166"/>
      <c r="O698" s="110"/>
      <c r="P698" s="110"/>
      <c r="Q698" s="110"/>
      <c r="R698" s="155"/>
      <c r="S698" s="110"/>
      <c r="T698" s="126"/>
      <c r="U698" s="110"/>
      <c r="V698" s="110"/>
      <c r="W698" s="110"/>
      <c r="X698" s="110"/>
      <c r="Y698" s="110"/>
    </row>
    <row r="699" spans="1:25" x14ac:dyDescent="0.25">
      <c r="A699" s="115"/>
      <c r="B699" s="126"/>
      <c r="C699" s="155"/>
      <c r="D699" s="126"/>
      <c r="E699" s="162"/>
      <c r="F699" s="126"/>
      <c r="G699" s="110"/>
      <c r="H699" s="155"/>
      <c r="I699" s="166"/>
      <c r="J699" s="166"/>
      <c r="K699" s="166"/>
      <c r="L699" s="110"/>
      <c r="M699" s="171"/>
      <c r="N699" s="166"/>
      <c r="O699" s="110"/>
      <c r="P699" s="110"/>
      <c r="Q699" s="110"/>
      <c r="R699" s="155"/>
      <c r="S699" s="110"/>
      <c r="T699" s="126"/>
      <c r="U699" s="110"/>
      <c r="V699" s="110"/>
      <c r="W699" s="110"/>
      <c r="X699" s="110"/>
      <c r="Y699" s="110"/>
    </row>
    <row r="700" spans="1:25" x14ac:dyDescent="0.25">
      <c r="A700" s="115"/>
      <c r="B700" s="126"/>
      <c r="C700" s="155"/>
      <c r="D700" s="126"/>
      <c r="E700" s="162"/>
      <c r="F700" s="126"/>
      <c r="G700" s="110"/>
      <c r="H700" s="155"/>
      <c r="I700" s="166"/>
      <c r="J700" s="166"/>
      <c r="K700" s="166"/>
      <c r="L700" s="110"/>
      <c r="M700" s="171"/>
      <c r="N700" s="166"/>
      <c r="O700" s="110"/>
      <c r="P700" s="110"/>
      <c r="Q700" s="110"/>
      <c r="R700" s="155"/>
      <c r="S700" s="110"/>
      <c r="T700" s="126"/>
      <c r="U700" s="110"/>
      <c r="V700" s="110"/>
      <c r="W700" s="110"/>
      <c r="X700" s="110"/>
      <c r="Y700" s="110"/>
    </row>
    <row r="701" spans="1:25" x14ac:dyDescent="0.25">
      <c r="A701" s="115"/>
      <c r="B701" s="126"/>
      <c r="C701" s="155"/>
      <c r="D701" s="126"/>
      <c r="E701" s="162"/>
      <c r="F701" s="126"/>
      <c r="G701" s="110"/>
      <c r="H701" s="155"/>
      <c r="I701" s="166"/>
      <c r="J701" s="166"/>
      <c r="K701" s="166"/>
      <c r="L701" s="110"/>
      <c r="M701" s="171"/>
      <c r="N701" s="166"/>
      <c r="O701" s="110"/>
      <c r="P701" s="110"/>
      <c r="Q701" s="110"/>
      <c r="R701" s="155"/>
      <c r="S701" s="110"/>
      <c r="T701" s="126"/>
      <c r="U701" s="110"/>
      <c r="V701" s="110"/>
      <c r="W701" s="110"/>
      <c r="X701" s="110"/>
      <c r="Y701" s="110"/>
    </row>
    <row r="702" spans="1:25" x14ac:dyDescent="0.25">
      <c r="A702" s="115"/>
      <c r="B702" s="126"/>
      <c r="C702" s="155"/>
      <c r="D702" s="126"/>
      <c r="E702" s="162"/>
      <c r="F702" s="126"/>
      <c r="G702" s="110"/>
      <c r="H702" s="155"/>
      <c r="I702" s="166"/>
      <c r="J702" s="166"/>
      <c r="K702" s="166"/>
      <c r="L702" s="110"/>
      <c r="M702" s="171"/>
      <c r="N702" s="166"/>
      <c r="O702" s="110"/>
      <c r="P702" s="110"/>
      <c r="Q702" s="110"/>
      <c r="R702" s="155"/>
      <c r="S702" s="110"/>
      <c r="T702" s="126"/>
      <c r="U702" s="110"/>
      <c r="V702" s="110"/>
      <c r="W702" s="110"/>
      <c r="X702" s="110"/>
      <c r="Y702" s="110"/>
    </row>
    <row r="703" spans="1:25" x14ac:dyDescent="0.25">
      <c r="A703" s="115"/>
      <c r="B703" s="126"/>
      <c r="C703" s="155"/>
      <c r="D703" s="126"/>
      <c r="E703" s="162"/>
      <c r="F703" s="126"/>
      <c r="G703" s="110"/>
      <c r="H703" s="155"/>
      <c r="I703" s="166"/>
      <c r="J703" s="166"/>
      <c r="K703" s="166"/>
      <c r="L703" s="110"/>
      <c r="M703" s="171"/>
      <c r="N703" s="166"/>
      <c r="O703" s="110"/>
      <c r="P703" s="110"/>
      <c r="Q703" s="110"/>
      <c r="R703" s="155"/>
      <c r="S703" s="110"/>
      <c r="T703" s="126"/>
      <c r="U703" s="110"/>
      <c r="V703" s="110"/>
      <c r="W703" s="110"/>
      <c r="X703" s="110"/>
      <c r="Y703" s="110"/>
    </row>
    <row r="704" spans="1:25" x14ac:dyDescent="0.25">
      <c r="A704" s="115"/>
      <c r="B704" s="126"/>
      <c r="C704" s="155"/>
      <c r="D704" s="126"/>
      <c r="E704" s="162"/>
      <c r="F704" s="126"/>
      <c r="G704" s="110"/>
      <c r="H704" s="155"/>
      <c r="I704" s="166"/>
      <c r="J704" s="166"/>
      <c r="K704" s="166"/>
      <c r="L704" s="110"/>
      <c r="M704" s="171"/>
      <c r="N704" s="166"/>
      <c r="O704" s="110"/>
      <c r="P704" s="110"/>
      <c r="Q704" s="110"/>
      <c r="R704" s="155"/>
      <c r="S704" s="110"/>
      <c r="T704" s="126"/>
      <c r="U704" s="110"/>
      <c r="V704" s="110"/>
      <c r="W704" s="110"/>
      <c r="X704" s="110"/>
      <c r="Y704" s="110"/>
    </row>
    <row r="705" spans="1:25" x14ac:dyDescent="0.25">
      <c r="A705" s="115"/>
      <c r="B705" s="126"/>
      <c r="C705" s="155"/>
      <c r="D705" s="126"/>
      <c r="E705" s="162"/>
      <c r="F705" s="126"/>
      <c r="G705" s="110"/>
      <c r="H705" s="155"/>
      <c r="I705" s="166"/>
      <c r="J705" s="166"/>
      <c r="K705" s="166"/>
      <c r="L705" s="110"/>
      <c r="M705" s="171"/>
      <c r="N705" s="166"/>
      <c r="O705" s="110"/>
      <c r="P705" s="110"/>
      <c r="Q705" s="110"/>
      <c r="R705" s="155"/>
      <c r="S705" s="110"/>
      <c r="T705" s="126"/>
      <c r="U705" s="110"/>
      <c r="V705" s="110"/>
      <c r="W705" s="110"/>
      <c r="X705" s="110"/>
      <c r="Y705" s="110"/>
    </row>
    <row r="706" spans="1:25" x14ac:dyDescent="0.25">
      <c r="A706" s="115"/>
      <c r="B706" s="126"/>
      <c r="C706" s="155"/>
      <c r="D706" s="126"/>
      <c r="E706" s="162"/>
      <c r="F706" s="126"/>
      <c r="G706" s="110"/>
      <c r="H706" s="155"/>
      <c r="I706" s="166"/>
      <c r="J706" s="166"/>
      <c r="K706" s="166"/>
      <c r="L706" s="110"/>
      <c r="M706" s="171"/>
      <c r="N706" s="166"/>
      <c r="O706" s="110"/>
      <c r="P706" s="110"/>
      <c r="Q706" s="110"/>
      <c r="R706" s="155"/>
      <c r="S706" s="110"/>
      <c r="T706" s="126"/>
      <c r="U706" s="110"/>
      <c r="V706" s="110"/>
      <c r="W706" s="110"/>
      <c r="X706" s="110"/>
      <c r="Y706" s="110"/>
    </row>
    <row r="707" spans="1:25" x14ac:dyDescent="0.25">
      <c r="A707" s="115"/>
      <c r="B707" s="126"/>
      <c r="C707" s="155"/>
      <c r="D707" s="126"/>
      <c r="E707" s="162"/>
      <c r="F707" s="126"/>
      <c r="G707" s="110"/>
      <c r="H707" s="155"/>
      <c r="I707" s="166"/>
      <c r="J707" s="166"/>
      <c r="K707" s="166"/>
      <c r="L707" s="110"/>
      <c r="M707" s="171"/>
      <c r="N707" s="166"/>
      <c r="O707" s="110"/>
      <c r="P707" s="110"/>
      <c r="Q707" s="110"/>
      <c r="R707" s="155"/>
      <c r="S707" s="110"/>
      <c r="T707" s="126"/>
      <c r="U707" s="110"/>
      <c r="V707" s="110"/>
      <c r="W707" s="110"/>
      <c r="X707" s="110"/>
      <c r="Y707" s="110"/>
    </row>
    <row r="708" spans="1:25" x14ac:dyDescent="0.25">
      <c r="A708" s="115"/>
      <c r="B708" s="126"/>
      <c r="C708" s="155"/>
      <c r="D708" s="126"/>
      <c r="E708" s="162"/>
      <c r="F708" s="126"/>
      <c r="G708" s="110"/>
      <c r="H708" s="155"/>
      <c r="I708" s="166"/>
      <c r="J708" s="166"/>
      <c r="K708" s="166"/>
      <c r="L708" s="110"/>
      <c r="M708" s="171"/>
      <c r="N708" s="166"/>
      <c r="O708" s="110"/>
      <c r="P708" s="110"/>
      <c r="Q708" s="110"/>
      <c r="R708" s="155"/>
      <c r="S708" s="110"/>
      <c r="T708" s="126"/>
      <c r="U708" s="110"/>
      <c r="V708" s="110"/>
      <c r="W708" s="110"/>
      <c r="X708" s="110"/>
      <c r="Y708" s="110"/>
    </row>
    <row r="709" spans="1:25" x14ac:dyDescent="0.25">
      <c r="A709" s="115"/>
      <c r="B709" s="126"/>
      <c r="C709" s="155"/>
      <c r="D709" s="126"/>
      <c r="E709" s="162"/>
      <c r="F709" s="126"/>
      <c r="G709" s="110"/>
      <c r="H709" s="155"/>
      <c r="I709" s="166"/>
      <c r="J709" s="166"/>
      <c r="K709" s="166"/>
      <c r="L709" s="110"/>
      <c r="M709" s="171"/>
      <c r="N709" s="166"/>
      <c r="O709" s="110"/>
      <c r="P709" s="110"/>
      <c r="Q709" s="110"/>
      <c r="R709" s="155"/>
      <c r="S709" s="110"/>
      <c r="T709" s="126"/>
      <c r="U709" s="110"/>
      <c r="V709" s="110"/>
      <c r="W709" s="110"/>
      <c r="X709" s="110"/>
      <c r="Y709" s="110"/>
    </row>
    <row r="710" spans="1:25" x14ac:dyDescent="0.25">
      <c r="A710" s="115"/>
      <c r="B710" s="126"/>
      <c r="C710" s="155"/>
      <c r="D710" s="126"/>
      <c r="E710" s="162"/>
      <c r="F710" s="126"/>
      <c r="G710" s="110"/>
      <c r="H710" s="155"/>
      <c r="I710" s="166"/>
      <c r="J710" s="166"/>
      <c r="K710" s="166"/>
      <c r="L710" s="110"/>
      <c r="M710" s="171"/>
      <c r="N710" s="166"/>
      <c r="O710" s="110"/>
      <c r="P710" s="110"/>
      <c r="Q710" s="110"/>
      <c r="R710" s="155"/>
      <c r="S710" s="110"/>
      <c r="T710" s="126"/>
      <c r="U710" s="110"/>
      <c r="V710" s="110"/>
      <c r="W710" s="110"/>
      <c r="X710" s="110"/>
      <c r="Y710" s="110"/>
    </row>
    <row r="711" spans="1:25" x14ac:dyDescent="0.25">
      <c r="A711" s="115"/>
      <c r="B711" s="126"/>
      <c r="C711" s="155"/>
      <c r="D711" s="126"/>
      <c r="E711" s="162"/>
      <c r="F711" s="126"/>
      <c r="G711" s="110"/>
      <c r="H711" s="155"/>
      <c r="I711" s="166"/>
      <c r="J711" s="166"/>
      <c r="K711" s="166"/>
      <c r="L711" s="110"/>
      <c r="M711" s="171"/>
      <c r="N711" s="166"/>
      <c r="O711" s="110"/>
      <c r="P711" s="110"/>
      <c r="Q711" s="110"/>
      <c r="R711" s="155"/>
      <c r="S711" s="110"/>
      <c r="T711" s="126"/>
      <c r="U711" s="110"/>
      <c r="V711" s="110"/>
      <c r="W711" s="110"/>
      <c r="X711" s="110"/>
      <c r="Y711" s="110"/>
    </row>
    <row r="712" spans="1:25" x14ac:dyDescent="0.25">
      <c r="A712" s="115"/>
      <c r="B712" s="126"/>
      <c r="C712" s="155"/>
      <c r="D712" s="126"/>
      <c r="E712" s="162"/>
      <c r="F712" s="126"/>
      <c r="G712" s="110"/>
      <c r="H712" s="155"/>
      <c r="I712" s="166"/>
      <c r="J712" s="166"/>
      <c r="K712" s="166"/>
      <c r="L712" s="110"/>
      <c r="M712" s="171"/>
      <c r="N712" s="166"/>
      <c r="O712" s="110"/>
      <c r="P712" s="110"/>
      <c r="Q712" s="110"/>
      <c r="R712" s="155"/>
      <c r="S712" s="110"/>
      <c r="T712" s="126"/>
      <c r="U712" s="110"/>
      <c r="V712" s="110"/>
      <c r="W712" s="110"/>
      <c r="X712" s="110"/>
      <c r="Y712" s="110"/>
    </row>
    <row r="713" spans="1:25" x14ac:dyDescent="0.25">
      <c r="A713" s="115"/>
      <c r="B713" s="126"/>
      <c r="C713" s="155"/>
      <c r="D713" s="126"/>
      <c r="E713" s="162"/>
      <c r="F713" s="126"/>
      <c r="G713" s="110"/>
      <c r="H713" s="155"/>
      <c r="I713" s="166"/>
      <c r="J713" s="166"/>
      <c r="K713" s="166"/>
      <c r="L713" s="110"/>
      <c r="M713" s="171"/>
      <c r="N713" s="166"/>
      <c r="O713" s="110"/>
      <c r="P713" s="110"/>
      <c r="Q713" s="110"/>
      <c r="R713" s="155"/>
      <c r="S713" s="110"/>
      <c r="T713" s="126"/>
      <c r="U713" s="110"/>
      <c r="V713" s="110"/>
      <c r="W713" s="110"/>
      <c r="X713" s="110"/>
      <c r="Y713" s="110"/>
    </row>
    <row r="714" spans="1:25" x14ac:dyDescent="0.25">
      <c r="A714" s="115"/>
      <c r="B714" s="126"/>
      <c r="C714" s="155"/>
      <c r="D714" s="126"/>
      <c r="E714" s="162"/>
      <c r="F714" s="126"/>
      <c r="G714" s="110"/>
      <c r="H714" s="155"/>
      <c r="I714" s="166"/>
      <c r="J714" s="166"/>
      <c r="K714" s="166"/>
      <c r="L714" s="110"/>
      <c r="M714" s="171"/>
      <c r="N714" s="166"/>
      <c r="O714" s="110"/>
      <c r="P714" s="110"/>
      <c r="Q714" s="110"/>
      <c r="R714" s="155"/>
      <c r="S714" s="110"/>
      <c r="T714" s="126"/>
      <c r="U714" s="110"/>
      <c r="V714" s="110"/>
      <c r="W714" s="110"/>
      <c r="X714" s="110"/>
      <c r="Y714" s="110"/>
    </row>
    <row r="715" spans="1:25" x14ac:dyDescent="0.25">
      <c r="A715" s="115"/>
      <c r="B715" s="126"/>
      <c r="C715" s="155"/>
      <c r="D715" s="126"/>
      <c r="E715" s="162"/>
      <c r="F715" s="126"/>
      <c r="G715" s="110"/>
      <c r="H715" s="155"/>
      <c r="I715" s="166"/>
      <c r="J715" s="166"/>
      <c r="K715" s="166"/>
      <c r="L715" s="110"/>
      <c r="M715" s="171"/>
      <c r="N715" s="166"/>
      <c r="O715" s="110"/>
      <c r="P715" s="110"/>
      <c r="Q715" s="110"/>
      <c r="R715" s="155"/>
      <c r="S715" s="110"/>
      <c r="T715" s="126"/>
      <c r="U715" s="110"/>
      <c r="V715" s="110"/>
      <c r="W715" s="110"/>
      <c r="X715" s="110"/>
      <c r="Y715" s="110"/>
    </row>
    <row r="716" spans="1:25" x14ac:dyDescent="0.25">
      <c r="A716" s="115"/>
      <c r="B716" s="126"/>
      <c r="C716" s="155"/>
      <c r="D716" s="126"/>
      <c r="E716" s="162"/>
      <c r="F716" s="126"/>
      <c r="G716" s="110"/>
      <c r="H716" s="155"/>
      <c r="I716" s="166"/>
      <c r="J716" s="166"/>
      <c r="K716" s="166"/>
      <c r="L716" s="110"/>
      <c r="M716" s="171"/>
      <c r="N716" s="166"/>
      <c r="O716" s="110"/>
      <c r="P716" s="110"/>
      <c r="Q716" s="110"/>
      <c r="R716" s="155"/>
      <c r="S716" s="110"/>
      <c r="T716" s="126"/>
      <c r="U716" s="110"/>
      <c r="V716" s="110"/>
      <c r="W716" s="110"/>
      <c r="X716" s="110"/>
      <c r="Y716" s="110"/>
    </row>
    <row r="717" spans="1:25" x14ac:dyDescent="0.25">
      <c r="A717" s="115"/>
      <c r="B717" s="126"/>
      <c r="C717" s="155"/>
      <c r="D717" s="126"/>
      <c r="E717" s="162"/>
      <c r="F717" s="126"/>
      <c r="G717" s="110"/>
      <c r="H717" s="155"/>
      <c r="I717" s="166"/>
      <c r="J717" s="166"/>
      <c r="K717" s="166"/>
      <c r="L717" s="110"/>
      <c r="M717" s="171"/>
      <c r="N717" s="166"/>
      <c r="O717" s="110"/>
      <c r="P717" s="110"/>
      <c r="Q717" s="110"/>
      <c r="R717" s="155"/>
      <c r="S717" s="110"/>
      <c r="T717" s="126"/>
      <c r="U717" s="110"/>
      <c r="V717" s="110"/>
      <c r="W717" s="110"/>
      <c r="X717" s="110"/>
      <c r="Y717" s="110"/>
    </row>
    <row r="718" spans="1:25" x14ac:dyDescent="0.25">
      <c r="A718" s="115"/>
      <c r="B718" s="126"/>
      <c r="C718" s="155"/>
      <c r="D718" s="126"/>
      <c r="E718" s="162"/>
      <c r="F718" s="126"/>
      <c r="G718" s="110"/>
      <c r="H718" s="155"/>
      <c r="I718" s="166"/>
      <c r="J718" s="166"/>
      <c r="K718" s="166"/>
      <c r="L718" s="110"/>
      <c r="M718" s="171"/>
      <c r="N718" s="166"/>
      <c r="O718" s="110"/>
      <c r="P718" s="110"/>
      <c r="Q718" s="110"/>
      <c r="R718" s="155"/>
      <c r="S718" s="110"/>
      <c r="T718" s="126"/>
      <c r="U718" s="110"/>
      <c r="V718" s="110"/>
      <c r="W718" s="110"/>
      <c r="X718" s="110"/>
      <c r="Y718" s="110"/>
    </row>
    <row r="719" spans="1:25" x14ac:dyDescent="0.25">
      <c r="A719" s="115"/>
      <c r="B719" s="126"/>
      <c r="C719" s="155"/>
      <c r="D719" s="126"/>
      <c r="E719" s="162"/>
      <c r="F719" s="126"/>
      <c r="G719" s="110"/>
      <c r="H719" s="155"/>
      <c r="I719" s="166"/>
      <c r="J719" s="166"/>
      <c r="K719" s="166"/>
      <c r="L719" s="110"/>
      <c r="M719" s="171"/>
      <c r="N719" s="166"/>
      <c r="O719" s="110"/>
      <c r="P719" s="110"/>
      <c r="Q719" s="110"/>
      <c r="R719" s="155"/>
      <c r="S719" s="110"/>
      <c r="T719" s="126"/>
      <c r="U719" s="110"/>
      <c r="V719" s="110"/>
      <c r="W719" s="110"/>
      <c r="X719" s="110"/>
      <c r="Y719" s="110"/>
    </row>
    <row r="720" spans="1:25" x14ac:dyDescent="0.25">
      <c r="A720" s="115"/>
      <c r="B720" s="126"/>
      <c r="C720" s="155"/>
      <c r="D720" s="126"/>
      <c r="E720" s="162"/>
      <c r="F720" s="126"/>
      <c r="G720" s="110"/>
      <c r="H720" s="155"/>
      <c r="I720" s="166"/>
      <c r="J720" s="166"/>
      <c r="K720" s="166"/>
      <c r="L720" s="110"/>
      <c r="M720" s="171"/>
      <c r="N720" s="166"/>
      <c r="O720" s="110"/>
      <c r="P720" s="110"/>
      <c r="Q720" s="110"/>
      <c r="R720" s="155"/>
      <c r="S720" s="110"/>
      <c r="T720" s="126"/>
      <c r="U720" s="110"/>
      <c r="V720" s="110"/>
      <c r="W720" s="110"/>
      <c r="X720" s="110"/>
      <c r="Y720" s="110"/>
    </row>
    <row r="721" spans="1:25" x14ac:dyDescent="0.25">
      <c r="A721" s="115"/>
      <c r="B721" s="126"/>
      <c r="C721" s="155"/>
      <c r="D721" s="126"/>
      <c r="E721" s="162"/>
      <c r="F721" s="126"/>
      <c r="G721" s="110"/>
      <c r="H721" s="155"/>
      <c r="I721" s="166"/>
      <c r="J721" s="166"/>
      <c r="K721" s="166"/>
      <c r="L721" s="110"/>
      <c r="M721" s="171"/>
      <c r="N721" s="166"/>
      <c r="O721" s="110"/>
      <c r="P721" s="110"/>
      <c r="Q721" s="110"/>
      <c r="R721" s="155"/>
      <c r="S721" s="110"/>
      <c r="T721" s="126"/>
      <c r="U721" s="110"/>
      <c r="V721" s="110"/>
      <c r="W721" s="110"/>
      <c r="X721" s="110"/>
      <c r="Y721" s="110"/>
    </row>
    <row r="722" spans="1:25" x14ac:dyDescent="0.25">
      <c r="A722" s="115"/>
      <c r="B722" s="126"/>
      <c r="C722" s="155"/>
      <c r="D722" s="126"/>
      <c r="E722" s="162"/>
      <c r="F722" s="126"/>
      <c r="G722" s="110"/>
      <c r="H722" s="155"/>
      <c r="I722" s="166"/>
      <c r="J722" s="166"/>
      <c r="K722" s="166"/>
      <c r="L722" s="110"/>
      <c r="M722" s="171"/>
      <c r="N722" s="166"/>
      <c r="O722" s="110"/>
      <c r="P722" s="110"/>
      <c r="Q722" s="110"/>
      <c r="R722" s="155"/>
      <c r="S722" s="110"/>
      <c r="T722" s="126"/>
      <c r="U722" s="110"/>
      <c r="V722" s="110"/>
      <c r="W722" s="110"/>
      <c r="X722" s="110"/>
      <c r="Y722" s="110"/>
    </row>
    <row r="723" spans="1:25" x14ac:dyDescent="0.25">
      <c r="A723" s="115"/>
      <c r="B723" s="126"/>
      <c r="C723" s="155"/>
      <c r="D723" s="126"/>
      <c r="E723" s="162"/>
      <c r="F723" s="126"/>
      <c r="G723" s="110"/>
      <c r="H723" s="155"/>
      <c r="I723" s="166"/>
      <c r="J723" s="166"/>
      <c r="K723" s="166"/>
      <c r="L723" s="110"/>
      <c r="M723" s="171"/>
      <c r="N723" s="166"/>
      <c r="O723" s="110"/>
      <c r="P723" s="110"/>
      <c r="Q723" s="110"/>
      <c r="R723" s="155"/>
      <c r="S723" s="110"/>
      <c r="T723" s="126"/>
      <c r="U723" s="110"/>
      <c r="V723" s="110"/>
      <c r="W723" s="110"/>
      <c r="X723" s="110"/>
      <c r="Y723" s="110"/>
    </row>
    <row r="724" spans="1:25" x14ac:dyDescent="0.25">
      <c r="A724" s="115"/>
      <c r="B724" s="126"/>
      <c r="C724" s="155"/>
      <c r="D724" s="126"/>
      <c r="E724" s="162"/>
      <c r="F724" s="126"/>
      <c r="G724" s="110"/>
      <c r="H724" s="155"/>
      <c r="I724" s="166"/>
      <c r="J724" s="166"/>
      <c r="K724" s="166"/>
      <c r="L724" s="110"/>
      <c r="M724" s="171"/>
      <c r="N724" s="166"/>
      <c r="O724" s="110"/>
      <c r="P724" s="110"/>
      <c r="Q724" s="110"/>
      <c r="R724" s="155"/>
      <c r="S724" s="110"/>
      <c r="T724" s="126"/>
      <c r="U724" s="110"/>
      <c r="V724" s="110"/>
      <c r="W724" s="110"/>
      <c r="X724" s="110"/>
      <c r="Y724" s="110"/>
    </row>
    <row r="725" spans="1:25" x14ac:dyDescent="0.25">
      <c r="A725" s="115"/>
      <c r="B725" s="126"/>
      <c r="C725" s="155"/>
      <c r="D725" s="126"/>
      <c r="E725" s="162"/>
      <c r="F725" s="126"/>
      <c r="G725" s="110"/>
      <c r="H725" s="155"/>
      <c r="I725" s="166"/>
      <c r="J725" s="166"/>
      <c r="K725" s="166"/>
      <c r="L725" s="110"/>
      <c r="M725" s="171"/>
      <c r="N725" s="166"/>
      <c r="O725" s="110"/>
      <c r="P725" s="110"/>
      <c r="Q725" s="110"/>
      <c r="R725" s="155"/>
      <c r="S725" s="110"/>
      <c r="T725" s="126"/>
      <c r="U725" s="110"/>
      <c r="V725" s="110"/>
      <c r="W725" s="110"/>
      <c r="X725" s="110"/>
      <c r="Y725" s="110"/>
    </row>
    <row r="726" spans="1:25" x14ac:dyDescent="0.25">
      <c r="A726" s="115"/>
      <c r="B726" s="126"/>
      <c r="C726" s="155"/>
      <c r="D726" s="126"/>
      <c r="E726" s="162"/>
      <c r="F726" s="126"/>
      <c r="G726" s="110"/>
      <c r="H726" s="155"/>
      <c r="I726" s="166"/>
      <c r="J726" s="166"/>
      <c r="K726" s="166"/>
      <c r="L726" s="110"/>
      <c r="M726" s="171"/>
      <c r="N726" s="166"/>
      <c r="O726" s="110"/>
      <c r="P726" s="110"/>
      <c r="Q726" s="110"/>
      <c r="R726" s="155"/>
      <c r="S726" s="110"/>
      <c r="T726" s="126"/>
      <c r="U726" s="110"/>
      <c r="V726" s="110"/>
      <c r="W726" s="110"/>
      <c r="X726" s="110"/>
      <c r="Y726" s="110"/>
    </row>
    <row r="727" spans="1:25" x14ac:dyDescent="0.25">
      <c r="A727" s="115"/>
      <c r="B727" s="126"/>
      <c r="C727" s="155"/>
      <c r="D727" s="126"/>
      <c r="E727" s="162"/>
      <c r="F727" s="126"/>
      <c r="G727" s="110"/>
      <c r="H727" s="155"/>
      <c r="I727" s="166"/>
      <c r="J727" s="166"/>
      <c r="K727" s="166"/>
      <c r="L727" s="110"/>
      <c r="M727" s="171"/>
      <c r="N727" s="166"/>
      <c r="O727" s="110"/>
      <c r="P727" s="110"/>
      <c r="Q727" s="110"/>
      <c r="R727" s="155"/>
      <c r="S727" s="110"/>
      <c r="T727" s="126"/>
      <c r="U727" s="110"/>
      <c r="V727" s="110"/>
      <c r="W727" s="110"/>
      <c r="X727" s="110"/>
      <c r="Y727" s="110"/>
    </row>
    <row r="728" spans="1:25" x14ac:dyDescent="0.25">
      <c r="A728" s="115"/>
      <c r="B728" s="126"/>
      <c r="C728" s="155"/>
      <c r="D728" s="126"/>
      <c r="E728" s="162"/>
      <c r="F728" s="126"/>
      <c r="G728" s="110"/>
      <c r="H728" s="155"/>
      <c r="I728" s="166"/>
      <c r="J728" s="166"/>
      <c r="K728" s="166"/>
      <c r="L728" s="110"/>
      <c r="M728" s="171"/>
      <c r="N728" s="166"/>
      <c r="O728" s="110"/>
      <c r="P728" s="110"/>
      <c r="Q728" s="110"/>
      <c r="R728" s="155"/>
      <c r="S728" s="110"/>
      <c r="T728" s="126"/>
      <c r="U728" s="110"/>
      <c r="V728" s="110"/>
      <c r="W728" s="110"/>
      <c r="X728" s="110"/>
      <c r="Y728" s="110"/>
    </row>
    <row r="729" spans="1:25" x14ac:dyDescent="0.25">
      <c r="A729" s="115"/>
      <c r="B729" s="126"/>
      <c r="C729" s="155"/>
      <c r="D729" s="126"/>
      <c r="E729" s="162"/>
      <c r="F729" s="126"/>
      <c r="G729" s="110"/>
      <c r="H729" s="155"/>
      <c r="I729" s="166"/>
      <c r="J729" s="166"/>
      <c r="K729" s="166"/>
      <c r="L729" s="110"/>
      <c r="M729" s="171"/>
      <c r="N729" s="166"/>
      <c r="O729" s="110"/>
      <c r="P729" s="110"/>
      <c r="Q729" s="110"/>
      <c r="R729" s="155"/>
      <c r="S729" s="110"/>
      <c r="T729" s="126"/>
      <c r="U729" s="110"/>
      <c r="V729" s="110"/>
      <c r="W729" s="110"/>
      <c r="X729" s="110"/>
      <c r="Y729" s="110"/>
    </row>
    <row r="730" spans="1:25" x14ac:dyDescent="0.25">
      <c r="A730" s="115"/>
      <c r="B730" s="126"/>
      <c r="C730" s="155"/>
      <c r="D730" s="126"/>
      <c r="E730" s="162"/>
      <c r="F730" s="126"/>
      <c r="G730" s="110"/>
      <c r="H730" s="155"/>
      <c r="I730" s="166"/>
      <c r="J730" s="166"/>
      <c r="K730" s="166"/>
      <c r="L730" s="110"/>
      <c r="M730" s="171"/>
      <c r="N730" s="166"/>
      <c r="O730" s="110"/>
      <c r="P730" s="110"/>
      <c r="Q730" s="110"/>
      <c r="R730" s="155"/>
      <c r="S730" s="110"/>
      <c r="T730" s="126"/>
      <c r="U730" s="110"/>
      <c r="V730" s="110"/>
      <c r="W730" s="110"/>
      <c r="X730" s="110"/>
      <c r="Y730" s="110"/>
    </row>
    <row r="731" spans="1:25" x14ac:dyDescent="0.25">
      <c r="A731" s="115"/>
      <c r="B731" s="126"/>
      <c r="C731" s="155"/>
      <c r="D731" s="126"/>
      <c r="E731" s="162"/>
      <c r="F731" s="126"/>
      <c r="G731" s="110"/>
      <c r="H731" s="155"/>
      <c r="I731" s="166"/>
      <c r="J731" s="166"/>
      <c r="K731" s="166"/>
      <c r="L731" s="110"/>
      <c r="M731" s="171"/>
      <c r="N731" s="166"/>
      <c r="O731" s="110"/>
      <c r="P731" s="110"/>
      <c r="Q731" s="110"/>
      <c r="R731" s="155"/>
      <c r="S731" s="110"/>
      <c r="T731" s="126"/>
      <c r="U731" s="110"/>
      <c r="V731" s="110"/>
      <c r="W731" s="110"/>
      <c r="X731" s="110"/>
      <c r="Y731" s="110"/>
    </row>
    <row r="732" spans="1:25" x14ac:dyDescent="0.25">
      <c r="A732" s="115"/>
      <c r="B732" s="126"/>
      <c r="C732" s="155"/>
      <c r="D732" s="126"/>
      <c r="E732" s="162"/>
      <c r="F732" s="126"/>
      <c r="G732" s="110"/>
      <c r="H732" s="155"/>
      <c r="I732" s="166"/>
      <c r="J732" s="166"/>
      <c r="K732" s="166"/>
      <c r="L732" s="110"/>
      <c r="M732" s="171"/>
      <c r="N732" s="166"/>
      <c r="O732" s="110"/>
      <c r="P732" s="110"/>
      <c r="Q732" s="110"/>
      <c r="R732" s="155"/>
      <c r="S732" s="110"/>
      <c r="T732" s="126"/>
      <c r="U732" s="110"/>
      <c r="V732" s="110"/>
      <c r="W732" s="110"/>
      <c r="X732" s="110"/>
      <c r="Y732" s="110"/>
    </row>
    <row r="733" spans="1:25" x14ac:dyDescent="0.25">
      <c r="A733" s="115"/>
      <c r="B733" s="126"/>
      <c r="C733" s="155"/>
      <c r="D733" s="126"/>
      <c r="E733" s="162"/>
      <c r="F733" s="126"/>
      <c r="G733" s="110"/>
      <c r="H733" s="155"/>
      <c r="I733" s="166"/>
      <c r="J733" s="166"/>
      <c r="K733" s="166"/>
      <c r="L733" s="110"/>
      <c r="M733" s="171"/>
      <c r="N733" s="166"/>
      <c r="O733" s="110"/>
      <c r="P733" s="110"/>
      <c r="Q733" s="110"/>
      <c r="R733" s="155"/>
      <c r="S733" s="110"/>
      <c r="T733" s="126"/>
      <c r="U733" s="110"/>
      <c r="V733" s="110"/>
      <c r="W733" s="110"/>
      <c r="X733" s="110"/>
      <c r="Y733" s="110"/>
    </row>
    <row r="734" spans="1:25" x14ac:dyDescent="0.25">
      <c r="A734" s="115"/>
      <c r="B734" s="126"/>
      <c r="C734" s="155"/>
      <c r="D734" s="126"/>
      <c r="E734" s="162"/>
      <c r="F734" s="126"/>
      <c r="G734" s="110"/>
      <c r="H734" s="155"/>
      <c r="I734" s="166"/>
      <c r="J734" s="166"/>
      <c r="K734" s="166"/>
      <c r="L734" s="110"/>
      <c r="M734" s="171"/>
      <c r="N734" s="166"/>
      <c r="O734" s="110"/>
      <c r="P734" s="110"/>
      <c r="Q734" s="110"/>
      <c r="R734" s="155"/>
      <c r="S734" s="110"/>
      <c r="T734" s="126"/>
      <c r="U734" s="110"/>
      <c r="V734" s="110"/>
      <c r="W734" s="110"/>
      <c r="X734" s="110"/>
      <c r="Y734" s="110"/>
    </row>
    <row r="735" spans="1:25" x14ac:dyDescent="0.25">
      <c r="A735" s="115"/>
      <c r="B735" s="126"/>
      <c r="C735" s="155"/>
      <c r="D735" s="126"/>
      <c r="E735" s="162"/>
      <c r="F735" s="126"/>
      <c r="G735" s="110"/>
      <c r="H735" s="155"/>
      <c r="I735" s="166"/>
      <c r="J735" s="166"/>
      <c r="K735" s="166"/>
      <c r="L735" s="110"/>
      <c r="M735" s="171"/>
      <c r="N735" s="166"/>
      <c r="O735" s="110"/>
      <c r="P735" s="110"/>
      <c r="Q735" s="110"/>
      <c r="R735" s="155"/>
      <c r="S735" s="110"/>
      <c r="T735" s="126"/>
      <c r="U735" s="110"/>
      <c r="V735" s="110"/>
      <c r="W735" s="110"/>
      <c r="X735" s="110"/>
      <c r="Y735" s="110"/>
    </row>
    <row r="736" spans="1:25" x14ac:dyDescent="0.25">
      <c r="A736" s="115"/>
      <c r="B736" s="126"/>
      <c r="C736" s="155"/>
      <c r="D736" s="126"/>
      <c r="E736" s="162"/>
      <c r="F736" s="126"/>
      <c r="G736" s="110"/>
      <c r="H736" s="155"/>
      <c r="I736" s="166"/>
      <c r="J736" s="166"/>
      <c r="K736" s="166"/>
      <c r="L736" s="110"/>
      <c r="M736" s="171"/>
      <c r="N736" s="166"/>
      <c r="O736" s="110"/>
      <c r="P736" s="110"/>
      <c r="Q736" s="110"/>
      <c r="R736" s="155"/>
      <c r="S736" s="110"/>
      <c r="T736" s="126"/>
      <c r="U736" s="110"/>
      <c r="V736" s="110"/>
      <c r="W736" s="110"/>
      <c r="X736" s="110"/>
      <c r="Y736" s="110"/>
    </row>
    <row r="737" spans="1:25" x14ac:dyDescent="0.25">
      <c r="A737" s="115"/>
      <c r="B737" s="126"/>
      <c r="C737" s="155"/>
      <c r="D737" s="126"/>
      <c r="E737" s="162"/>
      <c r="F737" s="126"/>
      <c r="G737" s="110"/>
      <c r="H737" s="155"/>
      <c r="I737" s="166"/>
      <c r="J737" s="166"/>
      <c r="K737" s="166"/>
      <c r="L737" s="110"/>
      <c r="M737" s="171"/>
      <c r="N737" s="166"/>
      <c r="O737" s="110"/>
      <c r="P737" s="110"/>
      <c r="Q737" s="110"/>
      <c r="R737" s="155"/>
      <c r="S737" s="110"/>
      <c r="T737" s="126"/>
      <c r="U737" s="110"/>
      <c r="V737" s="110"/>
      <c r="W737" s="110"/>
      <c r="X737" s="110"/>
      <c r="Y737" s="110"/>
    </row>
    <row r="738" spans="1:25" x14ac:dyDescent="0.25">
      <c r="A738" s="115"/>
      <c r="B738" s="126"/>
      <c r="C738" s="155"/>
      <c r="D738" s="126"/>
      <c r="E738" s="162"/>
      <c r="F738" s="126"/>
      <c r="G738" s="110"/>
      <c r="H738" s="155"/>
      <c r="I738" s="166"/>
      <c r="J738" s="166"/>
      <c r="K738" s="166"/>
      <c r="L738" s="110"/>
      <c r="M738" s="171"/>
      <c r="N738" s="166"/>
      <c r="O738" s="110"/>
      <c r="P738" s="110"/>
      <c r="Q738" s="110"/>
      <c r="R738" s="155"/>
      <c r="S738" s="110"/>
      <c r="T738" s="126"/>
      <c r="U738" s="110"/>
      <c r="V738" s="110"/>
      <c r="W738" s="110"/>
      <c r="X738" s="110"/>
      <c r="Y738" s="110"/>
    </row>
    <row r="739" spans="1:25" x14ac:dyDescent="0.25">
      <c r="A739" s="115"/>
      <c r="B739" s="126"/>
      <c r="C739" s="155"/>
      <c r="D739" s="126"/>
      <c r="E739" s="162"/>
      <c r="F739" s="126"/>
      <c r="G739" s="110"/>
      <c r="H739" s="155"/>
      <c r="I739" s="166"/>
      <c r="J739" s="166"/>
      <c r="K739" s="166"/>
      <c r="L739" s="110"/>
      <c r="M739" s="171"/>
      <c r="N739" s="166"/>
      <c r="O739" s="110"/>
      <c r="P739" s="110"/>
      <c r="Q739" s="110"/>
      <c r="R739" s="155"/>
      <c r="S739" s="110"/>
      <c r="T739" s="126"/>
      <c r="U739" s="110"/>
      <c r="V739" s="110"/>
      <c r="W739" s="110"/>
      <c r="X739" s="110"/>
      <c r="Y739" s="110"/>
    </row>
    <row r="740" spans="1:25" x14ac:dyDescent="0.25">
      <c r="A740" s="115"/>
      <c r="B740" s="126"/>
      <c r="C740" s="155"/>
      <c r="D740" s="126"/>
      <c r="E740" s="162"/>
      <c r="F740" s="126"/>
      <c r="G740" s="110"/>
      <c r="H740" s="155"/>
      <c r="I740" s="166"/>
      <c r="J740" s="166"/>
      <c r="K740" s="166"/>
      <c r="L740" s="110"/>
      <c r="M740" s="171"/>
      <c r="N740" s="166"/>
      <c r="O740" s="110"/>
      <c r="P740" s="110"/>
      <c r="Q740" s="110"/>
      <c r="R740" s="155"/>
      <c r="S740" s="110"/>
      <c r="T740" s="126"/>
      <c r="U740" s="110"/>
      <c r="V740" s="110"/>
      <c r="W740" s="110"/>
      <c r="X740" s="110"/>
      <c r="Y740" s="110"/>
    </row>
    <row r="741" spans="1:25" x14ac:dyDescent="0.25">
      <c r="A741" s="115"/>
      <c r="B741" s="126"/>
      <c r="C741" s="155"/>
      <c r="D741" s="126"/>
      <c r="E741" s="162"/>
      <c r="F741" s="126"/>
      <c r="G741" s="110"/>
      <c r="H741" s="155"/>
      <c r="I741" s="166"/>
      <c r="J741" s="166"/>
      <c r="K741" s="166"/>
      <c r="L741" s="110"/>
      <c r="M741" s="171"/>
      <c r="N741" s="166"/>
      <c r="O741" s="110"/>
      <c r="P741" s="110"/>
      <c r="Q741" s="110"/>
      <c r="R741" s="155"/>
      <c r="S741" s="110"/>
      <c r="T741" s="126"/>
      <c r="U741" s="110"/>
      <c r="V741" s="110"/>
      <c r="W741" s="110"/>
      <c r="X741" s="110"/>
      <c r="Y741" s="110"/>
    </row>
    <row r="742" spans="1:25" x14ac:dyDescent="0.25">
      <c r="A742" s="115"/>
      <c r="B742" s="126"/>
      <c r="C742" s="155"/>
      <c r="D742" s="126"/>
      <c r="E742" s="162"/>
      <c r="F742" s="126"/>
      <c r="G742" s="110"/>
      <c r="H742" s="155"/>
      <c r="I742" s="166"/>
      <c r="J742" s="166"/>
      <c r="K742" s="166"/>
      <c r="L742" s="110"/>
      <c r="M742" s="171"/>
      <c r="N742" s="166"/>
      <c r="O742" s="110"/>
      <c r="P742" s="110"/>
      <c r="Q742" s="110"/>
      <c r="R742" s="155"/>
      <c r="S742" s="110"/>
      <c r="T742" s="126"/>
      <c r="U742" s="110"/>
      <c r="V742" s="110"/>
      <c r="W742" s="110"/>
      <c r="X742" s="110"/>
      <c r="Y742" s="110"/>
    </row>
    <row r="743" spans="1:25" x14ac:dyDescent="0.25">
      <c r="A743" s="115"/>
      <c r="B743" s="126"/>
      <c r="C743" s="155"/>
      <c r="D743" s="126"/>
      <c r="E743" s="162"/>
      <c r="F743" s="126"/>
      <c r="G743" s="110"/>
      <c r="H743" s="155"/>
      <c r="I743" s="166"/>
      <c r="J743" s="166"/>
      <c r="K743" s="166"/>
      <c r="L743" s="110"/>
      <c r="M743" s="171"/>
      <c r="N743" s="166"/>
      <c r="O743" s="110"/>
      <c r="P743" s="110"/>
      <c r="Q743" s="110"/>
      <c r="R743" s="155"/>
      <c r="S743" s="110"/>
      <c r="T743" s="126"/>
      <c r="U743" s="110"/>
      <c r="V743" s="110"/>
      <c r="W743" s="110"/>
      <c r="X743" s="110"/>
      <c r="Y743" s="110"/>
    </row>
    <row r="744" spans="1:25" x14ac:dyDescent="0.25">
      <c r="A744" s="115"/>
      <c r="B744" s="126"/>
      <c r="C744" s="155"/>
      <c r="D744" s="126"/>
      <c r="E744" s="162"/>
      <c r="F744" s="126"/>
      <c r="G744" s="110"/>
      <c r="H744" s="155"/>
      <c r="I744" s="166"/>
      <c r="J744" s="166"/>
      <c r="K744" s="166"/>
      <c r="L744" s="110"/>
      <c r="M744" s="171"/>
      <c r="N744" s="166"/>
      <c r="O744" s="110"/>
      <c r="P744" s="110"/>
      <c r="Q744" s="110"/>
      <c r="R744" s="155"/>
      <c r="S744" s="110"/>
      <c r="T744" s="126"/>
      <c r="U744" s="110"/>
      <c r="V744" s="110"/>
      <c r="W744" s="110"/>
      <c r="X744" s="110"/>
      <c r="Y744" s="110"/>
    </row>
    <row r="745" spans="1:25" x14ac:dyDescent="0.25">
      <c r="A745" s="115"/>
      <c r="B745" s="126"/>
      <c r="C745" s="155"/>
      <c r="D745" s="126"/>
      <c r="E745" s="162"/>
      <c r="F745" s="126"/>
      <c r="G745" s="110"/>
      <c r="H745" s="155"/>
      <c r="I745" s="166"/>
      <c r="J745" s="166"/>
      <c r="K745" s="166"/>
      <c r="L745" s="110"/>
      <c r="M745" s="171"/>
      <c r="N745" s="166"/>
      <c r="O745" s="110"/>
      <c r="P745" s="110"/>
      <c r="Q745" s="110"/>
      <c r="R745" s="155"/>
      <c r="S745" s="110"/>
      <c r="T745" s="126"/>
      <c r="U745" s="110"/>
      <c r="V745" s="110"/>
      <c r="W745" s="110"/>
      <c r="X745" s="110"/>
      <c r="Y745" s="110"/>
    </row>
    <row r="746" spans="1:25" x14ac:dyDescent="0.25">
      <c r="A746" s="115"/>
      <c r="B746" s="126"/>
      <c r="C746" s="155"/>
      <c r="D746" s="126"/>
      <c r="E746" s="162"/>
      <c r="F746" s="126"/>
      <c r="G746" s="110"/>
      <c r="H746" s="155"/>
      <c r="I746" s="166"/>
      <c r="J746" s="166"/>
      <c r="K746" s="166"/>
      <c r="L746" s="110"/>
      <c r="M746" s="171"/>
      <c r="N746" s="166"/>
      <c r="O746" s="110"/>
      <c r="P746" s="110"/>
      <c r="Q746" s="110"/>
      <c r="R746" s="155"/>
      <c r="S746" s="110"/>
      <c r="T746" s="126"/>
      <c r="U746" s="110"/>
      <c r="V746" s="110"/>
      <c r="W746" s="110"/>
      <c r="X746" s="110"/>
      <c r="Y746" s="110"/>
    </row>
    <row r="747" spans="1:25" x14ac:dyDescent="0.25">
      <c r="A747" s="115"/>
      <c r="B747" s="126"/>
      <c r="C747" s="155"/>
      <c r="D747" s="126"/>
      <c r="E747" s="162"/>
      <c r="F747" s="126"/>
      <c r="G747" s="110"/>
      <c r="H747" s="155"/>
      <c r="I747" s="166"/>
      <c r="J747" s="166"/>
      <c r="K747" s="166"/>
      <c r="L747" s="110"/>
      <c r="M747" s="171"/>
      <c r="N747" s="166"/>
      <c r="O747" s="110"/>
      <c r="P747" s="110"/>
      <c r="Q747" s="110"/>
      <c r="R747" s="155"/>
      <c r="S747" s="110"/>
      <c r="T747" s="126"/>
      <c r="U747" s="110"/>
      <c r="V747" s="110"/>
      <c r="W747" s="110"/>
      <c r="X747" s="110"/>
      <c r="Y747" s="110"/>
    </row>
    <row r="748" spans="1:25" x14ac:dyDescent="0.25">
      <c r="A748" s="115"/>
      <c r="B748" s="126"/>
      <c r="C748" s="155"/>
      <c r="D748" s="126"/>
      <c r="E748" s="162"/>
      <c r="F748" s="126"/>
      <c r="G748" s="110"/>
      <c r="H748" s="155"/>
      <c r="I748" s="166"/>
      <c r="J748" s="166"/>
      <c r="K748" s="166"/>
      <c r="L748" s="110"/>
      <c r="M748" s="171"/>
      <c r="N748" s="166"/>
      <c r="O748" s="110"/>
      <c r="P748" s="110"/>
      <c r="Q748" s="110"/>
      <c r="R748" s="155"/>
      <c r="S748" s="110"/>
      <c r="T748" s="126"/>
      <c r="U748" s="110"/>
      <c r="V748" s="110"/>
      <c r="W748" s="110"/>
      <c r="X748" s="110"/>
      <c r="Y748" s="110"/>
    </row>
    <row r="749" spans="1:25" x14ac:dyDescent="0.25">
      <c r="A749" s="115"/>
      <c r="B749" s="126"/>
      <c r="C749" s="155"/>
      <c r="D749" s="126"/>
      <c r="E749" s="162"/>
      <c r="F749" s="126"/>
      <c r="G749" s="110"/>
      <c r="H749" s="155"/>
      <c r="I749" s="166"/>
      <c r="J749" s="166"/>
      <c r="K749" s="166"/>
      <c r="L749" s="110"/>
      <c r="M749" s="171"/>
      <c r="N749" s="166"/>
      <c r="O749" s="110"/>
      <c r="P749" s="110"/>
      <c r="Q749" s="110"/>
      <c r="R749" s="155"/>
      <c r="S749" s="110"/>
      <c r="T749" s="126"/>
      <c r="U749" s="110"/>
      <c r="V749" s="110"/>
      <c r="W749" s="110"/>
      <c r="X749" s="110"/>
      <c r="Y749" s="110"/>
    </row>
    <row r="750" spans="1:25" x14ac:dyDescent="0.25">
      <c r="A750" s="115"/>
      <c r="B750" s="126"/>
      <c r="C750" s="155"/>
      <c r="D750" s="126"/>
      <c r="E750" s="162"/>
      <c r="F750" s="126"/>
      <c r="G750" s="110"/>
      <c r="H750" s="155"/>
      <c r="I750" s="166"/>
      <c r="J750" s="166"/>
      <c r="K750" s="166"/>
      <c r="L750" s="110"/>
      <c r="M750" s="171"/>
      <c r="N750" s="166"/>
      <c r="O750" s="110"/>
      <c r="P750" s="110"/>
      <c r="Q750" s="110"/>
      <c r="R750" s="155"/>
      <c r="S750" s="110"/>
      <c r="T750" s="126"/>
      <c r="U750" s="110"/>
      <c r="V750" s="110"/>
      <c r="W750" s="110"/>
      <c r="X750" s="110"/>
      <c r="Y750" s="110"/>
    </row>
    <row r="751" spans="1:25" x14ac:dyDescent="0.25">
      <c r="A751" s="115"/>
      <c r="B751" s="126"/>
      <c r="C751" s="155"/>
      <c r="D751" s="126"/>
      <c r="E751" s="162"/>
      <c r="F751" s="126"/>
      <c r="G751" s="110"/>
      <c r="H751" s="155"/>
      <c r="I751" s="166"/>
      <c r="J751" s="166"/>
      <c r="K751" s="166"/>
      <c r="L751" s="110"/>
      <c r="M751" s="171"/>
      <c r="N751" s="166"/>
      <c r="O751" s="110"/>
      <c r="P751" s="110"/>
      <c r="Q751" s="110"/>
      <c r="R751" s="155"/>
      <c r="S751" s="110"/>
      <c r="T751" s="126"/>
      <c r="U751" s="110"/>
      <c r="V751" s="110"/>
      <c r="W751" s="110"/>
      <c r="X751" s="110"/>
      <c r="Y751" s="110"/>
    </row>
    <row r="752" spans="1:25" x14ac:dyDescent="0.25">
      <c r="A752" s="115"/>
      <c r="B752" s="126"/>
      <c r="C752" s="155"/>
      <c r="D752" s="126"/>
      <c r="E752" s="162"/>
      <c r="F752" s="126"/>
      <c r="G752" s="110"/>
      <c r="H752" s="155"/>
      <c r="I752" s="166"/>
      <c r="J752" s="166"/>
      <c r="K752" s="166"/>
      <c r="L752" s="110"/>
      <c r="M752" s="171"/>
      <c r="N752" s="166"/>
      <c r="O752" s="110"/>
      <c r="P752" s="110"/>
      <c r="Q752" s="110"/>
      <c r="R752" s="155"/>
      <c r="S752" s="110"/>
      <c r="T752" s="126"/>
      <c r="U752" s="110"/>
      <c r="V752" s="110"/>
      <c r="W752" s="110"/>
      <c r="X752" s="110"/>
      <c r="Y752" s="110"/>
    </row>
    <row r="753" spans="1:25" x14ac:dyDescent="0.25">
      <c r="A753" s="115"/>
      <c r="B753" s="126"/>
      <c r="C753" s="155"/>
      <c r="D753" s="126"/>
      <c r="E753" s="162"/>
      <c r="F753" s="126"/>
      <c r="G753" s="110"/>
      <c r="H753" s="155"/>
      <c r="I753" s="166"/>
      <c r="J753" s="166"/>
      <c r="K753" s="166"/>
      <c r="L753" s="110"/>
      <c r="M753" s="171"/>
      <c r="N753" s="166"/>
      <c r="O753" s="110"/>
      <c r="P753" s="110"/>
      <c r="Q753" s="110"/>
      <c r="R753" s="155"/>
      <c r="S753" s="110"/>
      <c r="T753" s="126"/>
      <c r="U753" s="110"/>
      <c r="V753" s="110"/>
      <c r="W753" s="110"/>
      <c r="X753" s="110"/>
      <c r="Y753" s="110"/>
    </row>
    <row r="754" spans="1:25" x14ac:dyDescent="0.25">
      <c r="A754" s="115"/>
      <c r="B754" s="126"/>
      <c r="C754" s="155"/>
      <c r="D754" s="126"/>
      <c r="E754" s="162"/>
      <c r="F754" s="126"/>
      <c r="G754" s="110"/>
      <c r="H754" s="155"/>
      <c r="I754" s="166"/>
      <c r="J754" s="166"/>
      <c r="K754" s="166"/>
      <c r="L754" s="110"/>
      <c r="M754" s="171"/>
      <c r="N754" s="166"/>
      <c r="O754" s="110"/>
      <c r="P754" s="110"/>
      <c r="Q754" s="110"/>
      <c r="R754" s="155"/>
      <c r="S754" s="110"/>
      <c r="T754" s="126"/>
      <c r="U754" s="110"/>
      <c r="V754" s="110"/>
      <c r="W754" s="110"/>
      <c r="X754" s="110"/>
      <c r="Y754" s="110"/>
    </row>
    <row r="755" spans="1:25" x14ac:dyDescent="0.25">
      <c r="A755" s="115"/>
      <c r="B755" s="126"/>
      <c r="C755" s="155"/>
      <c r="D755" s="126"/>
      <c r="E755" s="162"/>
      <c r="F755" s="126"/>
      <c r="G755" s="110"/>
      <c r="H755" s="155"/>
      <c r="I755" s="166"/>
      <c r="J755" s="166"/>
      <c r="K755" s="166"/>
      <c r="L755" s="110"/>
      <c r="M755" s="171"/>
      <c r="N755" s="166"/>
      <c r="O755" s="110"/>
      <c r="P755" s="110"/>
      <c r="Q755" s="110"/>
      <c r="R755" s="155"/>
      <c r="S755" s="110"/>
      <c r="T755" s="126"/>
      <c r="U755" s="110"/>
      <c r="V755" s="110"/>
      <c r="W755" s="110"/>
      <c r="X755" s="110"/>
      <c r="Y755" s="110"/>
    </row>
    <row r="756" spans="1:25" x14ac:dyDescent="0.25">
      <c r="A756" s="115"/>
      <c r="B756" s="126"/>
      <c r="C756" s="155"/>
      <c r="D756" s="126"/>
      <c r="E756" s="162"/>
      <c r="F756" s="126"/>
      <c r="G756" s="110"/>
      <c r="H756" s="155"/>
      <c r="I756" s="166"/>
      <c r="J756" s="166"/>
      <c r="K756" s="166"/>
      <c r="L756" s="110"/>
      <c r="M756" s="171"/>
      <c r="N756" s="166"/>
      <c r="O756" s="110"/>
      <c r="P756" s="110"/>
      <c r="Q756" s="110"/>
      <c r="R756" s="155"/>
      <c r="S756" s="110"/>
      <c r="T756" s="126"/>
      <c r="U756" s="110"/>
      <c r="V756" s="110"/>
      <c r="W756" s="110"/>
      <c r="X756" s="110"/>
      <c r="Y756" s="110"/>
    </row>
    <row r="757" spans="1:25" x14ac:dyDescent="0.25">
      <c r="A757" s="115"/>
      <c r="B757" s="126"/>
      <c r="C757" s="155"/>
      <c r="D757" s="126"/>
      <c r="E757" s="162"/>
      <c r="F757" s="126"/>
      <c r="G757" s="110"/>
      <c r="H757" s="155"/>
      <c r="I757" s="166"/>
      <c r="J757" s="166"/>
      <c r="K757" s="166"/>
      <c r="L757" s="110"/>
      <c r="M757" s="171"/>
      <c r="N757" s="166"/>
      <c r="O757" s="110"/>
      <c r="P757" s="110"/>
      <c r="Q757" s="110"/>
      <c r="R757" s="155"/>
      <c r="S757" s="110"/>
      <c r="T757" s="126"/>
      <c r="U757" s="110"/>
      <c r="V757" s="110"/>
      <c r="W757" s="110"/>
      <c r="X757" s="110"/>
      <c r="Y757" s="110"/>
    </row>
    <row r="758" spans="1:25" x14ac:dyDescent="0.25">
      <c r="A758" s="115"/>
      <c r="B758" s="126"/>
      <c r="C758" s="155"/>
      <c r="D758" s="126"/>
      <c r="E758" s="162"/>
      <c r="F758" s="126"/>
      <c r="G758" s="110"/>
      <c r="H758" s="155"/>
      <c r="I758" s="166"/>
      <c r="J758" s="166"/>
      <c r="K758" s="166"/>
      <c r="L758" s="110"/>
      <c r="M758" s="171"/>
      <c r="N758" s="166"/>
      <c r="O758" s="110"/>
      <c r="P758" s="110"/>
      <c r="Q758" s="110"/>
      <c r="R758" s="155"/>
      <c r="S758" s="110"/>
      <c r="T758" s="126"/>
      <c r="U758" s="110"/>
      <c r="V758" s="110"/>
      <c r="W758" s="110"/>
      <c r="X758" s="110"/>
      <c r="Y758" s="110"/>
    </row>
    <row r="759" spans="1:25" x14ac:dyDescent="0.25">
      <c r="A759" s="115"/>
      <c r="B759" s="126"/>
      <c r="C759" s="155"/>
      <c r="D759" s="126"/>
      <c r="E759" s="162"/>
      <c r="F759" s="126"/>
      <c r="G759" s="110"/>
      <c r="H759" s="155"/>
      <c r="I759" s="166"/>
      <c r="J759" s="166"/>
      <c r="K759" s="166"/>
      <c r="L759" s="110"/>
      <c r="M759" s="171"/>
      <c r="N759" s="166"/>
      <c r="O759" s="110"/>
      <c r="P759" s="110"/>
      <c r="Q759" s="110"/>
      <c r="R759" s="155"/>
      <c r="S759" s="110"/>
      <c r="T759" s="126"/>
      <c r="U759" s="110"/>
      <c r="V759" s="110"/>
      <c r="W759" s="110"/>
      <c r="X759" s="110"/>
      <c r="Y759" s="110"/>
    </row>
    <row r="760" spans="1:25" x14ac:dyDescent="0.25">
      <c r="A760" s="115"/>
      <c r="B760" s="126"/>
      <c r="C760" s="155"/>
      <c r="D760" s="126"/>
      <c r="E760" s="162"/>
      <c r="F760" s="126"/>
      <c r="G760" s="110"/>
      <c r="H760" s="155"/>
      <c r="I760" s="166"/>
      <c r="J760" s="166"/>
      <c r="K760" s="166"/>
      <c r="L760" s="110"/>
      <c r="M760" s="171"/>
      <c r="N760" s="166"/>
      <c r="O760" s="110"/>
      <c r="P760" s="110"/>
      <c r="Q760" s="110"/>
      <c r="R760" s="155"/>
      <c r="S760" s="110"/>
      <c r="T760" s="126"/>
      <c r="U760" s="110"/>
      <c r="V760" s="110"/>
      <c r="W760" s="110"/>
      <c r="X760" s="110"/>
      <c r="Y760" s="110"/>
    </row>
    <row r="761" spans="1:25" x14ac:dyDescent="0.25">
      <c r="A761" s="115"/>
      <c r="B761" s="126"/>
      <c r="C761" s="155"/>
      <c r="D761" s="126"/>
      <c r="E761" s="162"/>
      <c r="F761" s="126"/>
      <c r="G761" s="110"/>
      <c r="H761" s="155"/>
      <c r="I761" s="166"/>
      <c r="J761" s="166"/>
      <c r="K761" s="166"/>
      <c r="L761" s="110"/>
      <c r="M761" s="171"/>
      <c r="N761" s="166"/>
      <c r="O761" s="110"/>
      <c r="P761" s="110"/>
      <c r="Q761" s="110"/>
      <c r="R761" s="155"/>
      <c r="S761" s="110"/>
      <c r="T761" s="126"/>
      <c r="U761" s="110"/>
      <c r="V761" s="110"/>
      <c r="W761" s="110"/>
      <c r="X761" s="110"/>
      <c r="Y761" s="110"/>
    </row>
    <row r="762" spans="1:25" x14ac:dyDescent="0.25">
      <c r="A762" s="115"/>
      <c r="B762" s="126"/>
      <c r="C762" s="155"/>
      <c r="D762" s="126"/>
      <c r="E762" s="162"/>
      <c r="F762" s="126"/>
      <c r="G762" s="110"/>
      <c r="H762" s="155"/>
      <c r="I762" s="166"/>
      <c r="J762" s="166"/>
      <c r="K762" s="166"/>
      <c r="L762" s="110"/>
      <c r="M762" s="171"/>
      <c r="N762" s="166"/>
      <c r="O762" s="110"/>
      <c r="P762" s="110"/>
      <c r="Q762" s="110"/>
      <c r="R762" s="155"/>
      <c r="S762" s="110"/>
      <c r="T762" s="126"/>
      <c r="U762" s="110"/>
      <c r="V762" s="110"/>
      <c r="W762" s="110"/>
      <c r="X762" s="110"/>
      <c r="Y762" s="110"/>
    </row>
    <row r="763" spans="1:25" x14ac:dyDescent="0.25">
      <c r="A763" s="115"/>
      <c r="B763" s="126"/>
      <c r="C763" s="155"/>
      <c r="D763" s="126"/>
      <c r="E763" s="162"/>
      <c r="F763" s="126"/>
      <c r="G763" s="110"/>
      <c r="H763" s="155"/>
      <c r="I763" s="166"/>
      <c r="J763" s="166"/>
      <c r="K763" s="166"/>
      <c r="L763" s="110"/>
      <c r="M763" s="171"/>
      <c r="N763" s="166"/>
      <c r="O763" s="110"/>
      <c r="P763" s="110"/>
      <c r="Q763" s="110"/>
      <c r="R763" s="155"/>
      <c r="S763" s="110"/>
      <c r="T763" s="126"/>
      <c r="U763" s="110"/>
      <c r="V763" s="110"/>
      <c r="W763" s="110"/>
      <c r="X763" s="110"/>
      <c r="Y763" s="110"/>
    </row>
    <row r="764" spans="1:25" x14ac:dyDescent="0.25">
      <c r="A764" s="115"/>
      <c r="B764" s="126"/>
      <c r="C764" s="155"/>
      <c r="D764" s="126"/>
      <c r="E764" s="162"/>
      <c r="F764" s="126"/>
      <c r="G764" s="110"/>
      <c r="H764" s="155"/>
      <c r="I764" s="166"/>
      <c r="J764" s="166"/>
      <c r="K764" s="166"/>
      <c r="L764" s="110"/>
      <c r="M764" s="171"/>
      <c r="N764" s="166"/>
      <c r="O764" s="110"/>
      <c r="P764" s="110"/>
      <c r="Q764" s="110"/>
      <c r="R764" s="155"/>
      <c r="S764" s="110"/>
      <c r="T764" s="126"/>
      <c r="U764" s="110"/>
      <c r="V764" s="110"/>
      <c r="W764" s="110"/>
      <c r="X764" s="110"/>
      <c r="Y764" s="110"/>
    </row>
    <row r="765" spans="1:25" x14ac:dyDescent="0.25">
      <c r="A765" s="115"/>
      <c r="B765" s="126"/>
      <c r="C765" s="155"/>
      <c r="D765" s="126"/>
      <c r="E765" s="162"/>
      <c r="F765" s="126"/>
      <c r="G765" s="110"/>
      <c r="H765" s="155"/>
      <c r="I765" s="166"/>
      <c r="J765" s="166"/>
      <c r="K765" s="166"/>
      <c r="L765" s="110"/>
      <c r="M765" s="171"/>
      <c r="N765" s="166"/>
      <c r="O765" s="110"/>
      <c r="P765" s="110"/>
      <c r="Q765" s="110"/>
      <c r="R765" s="155"/>
      <c r="S765" s="110"/>
      <c r="T765" s="126"/>
      <c r="U765" s="110"/>
      <c r="V765" s="110"/>
      <c r="W765" s="110"/>
      <c r="X765" s="110"/>
      <c r="Y765" s="110"/>
    </row>
    <row r="766" spans="1:25" x14ac:dyDescent="0.25">
      <c r="A766" s="115"/>
      <c r="B766" s="126"/>
      <c r="C766" s="155"/>
      <c r="D766" s="126"/>
      <c r="E766" s="162"/>
      <c r="F766" s="126"/>
      <c r="G766" s="110"/>
      <c r="H766" s="155"/>
      <c r="I766" s="166"/>
      <c r="J766" s="166"/>
      <c r="K766" s="166"/>
      <c r="L766" s="110"/>
      <c r="M766" s="171"/>
      <c r="N766" s="166"/>
      <c r="O766" s="110"/>
      <c r="P766" s="110"/>
      <c r="Q766" s="110"/>
      <c r="R766" s="155"/>
      <c r="S766" s="110"/>
      <c r="T766" s="126"/>
      <c r="U766" s="110"/>
      <c r="V766" s="110"/>
      <c r="W766" s="110"/>
      <c r="X766" s="110"/>
      <c r="Y766" s="110"/>
    </row>
    <row r="767" spans="1:25" x14ac:dyDescent="0.25">
      <c r="A767" s="115"/>
      <c r="B767" s="126"/>
      <c r="C767" s="155"/>
      <c r="D767" s="126"/>
      <c r="E767" s="162"/>
      <c r="F767" s="126"/>
      <c r="G767" s="110"/>
      <c r="H767" s="155"/>
      <c r="I767" s="166"/>
      <c r="J767" s="166"/>
      <c r="K767" s="166"/>
      <c r="L767" s="110"/>
      <c r="M767" s="171"/>
      <c r="N767" s="166"/>
      <c r="O767" s="110"/>
      <c r="P767" s="110"/>
      <c r="Q767" s="110"/>
      <c r="R767" s="155"/>
      <c r="S767" s="110"/>
      <c r="T767" s="126"/>
      <c r="U767" s="110"/>
      <c r="V767" s="110"/>
      <c r="W767" s="110"/>
      <c r="X767" s="110"/>
      <c r="Y767" s="110"/>
    </row>
    <row r="768" spans="1:25" x14ac:dyDescent="0.25">
      <c r="A768" s="115"/>
      <c r="B768" s="126"/>
      <c r="C768" s="155"/>
      <c r="D768" s="126"/>
      <c r="E768" s="162"/>
      <c r="F768" s="126"/>
      <c r="G768" s="110"/>
      <c r="H768" s="155"/>
      <c r="I768" s="166"/>
      <c r="J768" s="166"/>
      <c r="K768" s="166"/>
      <c r="L768" s="110"/>
      <c r="M768" s="171"/>
      <c r="N768" s="166"/>
      <c r="O768" s="110"/>
      <c r="P768" s="110"/>
      <c r="Q768" s="110"/>
      <c r="R768" s="155"/>
      <c r="S768" s="110"/>
      <c r="T768" s="126"/>
      <c r="U768" s="110"/>
      <c r="V768" s="110"/>
      <c r="W768" s="110"/>
      <c r="X768" s="110"/>
      <c r="Y768" s="110"/>
    </row>
    <row r="769" spans="1:25" x14ac:dyDescent="0.25">
      <c r="A769" s="115"/>
      <c r="B769" s="126"/>
      <c r="C769" s="155"/>
      <c r="D769" s="126"/>
      <c r="E769" s="162"/>
      <c r="F769" s="126"/>
      <c r="G769" s="110"/>
      <c r="H769" s="155"/>
      <c r="I769" s="166"/>
      <c r="J769" s="166"/>
      <c r="K769" s="166"/>
      <c r="L769" s="110"/>
      <c r="M769" s="171"/>
      <c r="N769" s="166"/>
      <c r="O769" s="110"/>
      <c r="P769" s="110"/>
      <c r="Q769" s="110"/>
      <c r="R769" s="155"/>
      <c r="S769" s="110"/>
      <c r="T769" s="126"/>
      <c r="U769" s="110"/>
      <c r="V769" s="110"/>
      <c r="W769" s="110"/>
      <c r="X769" s="110"/>
      <c r="Y769" s="110"/>
    </row>
    <row r="770" spans="1:25" x14ac:dyDescent="0.25">
      <c r="A770" s="115"/>
      <c r="B770" s="126"/>
      <c r="C770" s="155"/>
      <c r="D770" s="126"/>
      <c r="E770" s="162"/>
      <c r="F770" s="126"/>
      <c r="G770" s="110"/>
      <c r="H770" s="155"/>
      <c r="I770" s="166"/>
      <c r="J770" s="166"/>
      <c r="K770" s="166"/>
      <c r="L770" s="110"/>
      <c r="M770" s="171"/>
      <c r="N770" s="166"/>
      <c r="O770" s="110"/>
      <c r="P770" s="110"/>
      <c r="Q770" s="110"/>
      <c r="R770" s="155"/>
      <c r="S770" s="110"/>
      <c r="T770" s="126"/>
      <c r="U770" s="110"/>
      <c r="V770" s="110"/>
      <c r="W770" s="110"/>
      <c r="X770" s="110"/>
      <c r="Y770" s="110"/>
    </row>
    <row r="771" spans="1:25" x14ac:dyDescent="0.25">
      <c r="A771" s="115"/>
      <c r="B771" s="126"/>
      <c r="C771" s="155"/>
      <c r="D771" s="126"/>
      <c r="E771" s="162"/>
      <c r="F771" s="126"/>
      <c r="G771" s="110"/>
      <c r="H771" s="155"/>
      <c r="I771" s="166"/>
      <c r="J771" s="166"/>
      <c r="K771" s="166"/>
      <c r="L771" s="110"/>
      <c r="M771" s="171"/>
      <c r="N771" s="166"/>
      <c r="O771" s="110"/>
      <c r="P771" s="110"/>
      <c r="Q771" s="110"/>
      <c r="R771" s="155"/>
      <c r="S771" s="110"/>
      <c r="T771" s="126"/>
      <c r="U771" s="110"/>
      <c r="V771" s="110"/>
      <c r="W771" s="110"/>
      <c r="X771" s="110"/>
      <c r="Y771" s="110"/>
    </row>
    <row r="772" spans="1:25" x14ac:dyDescent="0.25">
      <c r="A772" s="115"/>
      <c r="B772" s="126"/>
      <c r="C772" s="155"/>
      <c r="D772" s="126"/>
      <c r="E772" s="162"/>
      <c r="F772" s="126"/>
      <c r="G772" s="110"/>
      <c r="H772" s="155"/>
      <c r="I772" s="166"/>
      <c r="J772" s="166"/>
      <c r="K772" s="166"/>
      <c r="L772" s="110"/>
      <c r="M772" s="171"/>
      <c r="N772" s="166"/>
      <c r="O772" s="110"/>
      <c r="P772" s="110"/>
      <c r="Q772" s="110"/>
      <c r="R772" s="155"/>
      <c r="S772" s="110"/>
      <c r="T772" s="126"/>
      <c r="U772" s="110"/>
      <c r="V772" s="110"/>
      <c r="W772" s="110"/>
      <c r="X772" s="110"/>
      <c r="Y772" s="110"/>
    </row>
    <row r="773" spans="1:25" x14ac:dyDescent="0.25">
      <c r="A773" s="115"/>
      <c r="B773" s="126"/>
      <c r="C773" s="155"/>
      <c r="D773" s="126"/>
      <c r="E773" s="162"/>
      <c r="F773" s="126"/>
      <c r="G773" s="110"/>
      <c r="H773" s="155"/>
      <c r="I773" s="166"/>
      <c r="J773" s="166"/>
      <c r="K773" s="166"/>
      <c r="L773" s="110"/>
      <c r="M773" s="171"/>
      <c r="N773" s="166"/>
      <c r="O773" s="110"/>
      <c r="P773" s="110"/>
      <c r="Q773" s="110"/>
      <c r="R773" s="155"/>
      <c r="S773" s="110"/>
      <c r="T773" s="126"/>
      <c r="U773" s="110"/>
      <c r="V773" s="110"/>
      <c r="W773" s="110"/>
      <c r="X773" s="110"/>
      <c r="Y773" s="110"/>
    </row>
    <row r="774" spans="1:25" x14ac:dyDescent="0.25">
      <c r="A774" s="115"/>
      <c r="B774" s="126"/>
      <c r="C774" s="155"/>
      <c r="D774" s="126"/>
      <c r="E774" s="162"/>
      <c r="F774" s="126"/>
      <c r="G774" s="110"/>
      <c r="H774" s="155"/>
      <c r="I774" s="166"/>
      <c r="J774" s="166"/>
      <c r="K774" s="166"/>
      <c r="L774" s="110"/>
      <c r="M774" s="171"/>
      <c r="N774" s="166"/>
      <c r="O774" s="110"/>
      <c r="P774" s="110"/>
      <c r="Q774" s="110"/>
      <c r="R774" s="155"/>
      <c r="S774" s="110"/>
      <c r="T774" s="126"/>
      <c r="U774" s="110"/>
      <c r="V774" s="110"/>
      <c r="W774" s="110"/>
      <c r="X774" s="110"/>
      <c r="Y774" s="110"/>
    </row>
    <row r="775" spans="1:25" x14ac:dyDescent="0.25">
      <c r="A775" s="115"/>
      <c r="B775" s="126"/>
      <c r="C775" s="155"/>
      <c r="D775" s="126"/>
      <c r="E775" s="162"/>
      <c r="F775" s="126"/>
      <c r="G775" s="110"/>
      <c r="H775" s="155"/>
      <c r="I775" s="166"/>
      <c r="J775" s="166"/>
      <c r="K775" s="166"/>
      <c r="L775" s="110"/>
      <c r="M775" s="171"/>
      <c r="N775" s="166"/>
      <c r="O775" s="110"/>
      <c r="P775" s="110"/>
      <c r="Q775" s="110"/>
      <c r="R775" s="155"/>
      <c r="S775" s="110"/>
      <c r="T775" s="126"/>
      <c r="U775" s="110"/>
      <c r="V775" s="110"/>
      <c r="W775" s="110"/>
      <c r="X775" s="110"/>
      <c r="Y775" s="110"/>
    </row>
    <row r="776" spans="1:25" x14ac:dyDescent="0.25">
      <c r="A776" s="115"/>
      <c r="B776" s="126"/>
      <c r="C776" s="155"/>
      <c r="D776" s="126"/>
      <c r="E776" s="162"/>
      <c r="F776" s="126"/>
      <c r="G776" s="110"/>
      <c r="H776" s="155"/>
      <c r="I776" s="166"/>
      <c r="J776" s="166"/>
      <c r="K776" s="166"/>
      <c r="L776" s="110"/>
      <c r="M776" s="171"/>
      <c r="N776" s="166"/>
      <c r="O776" s="110"/>
      <c r="P776" s="110"/>
      <c r="Q776" s="110"/>
      <c r="R776" s="155"/>
      <c r="S776" s="110"/>
      <c r="T776" s="126"/>
      <c r="U776" s="110"/>
      <c r="V776" s="110"/>
      <c r="W776" s="110"/>
      <c r="X776" s="110"/>
      <c r="Y776" s="110"/>
    </row>
    <row r="777" spans="1:25" x14ac:dyDescent="0.25">
      <c r="A777" s="115"/>
      <c r="B777" s="126"/>
      <c r="C777" s="155"/>
      <c r="D777" s="126"/>
      <c r="E777" s="162"/>
      <c r="F777" s="126"/>
      <c r="G777" s="110"/>
      <c r="H777" s="155"/>
      <c r="I777" s="166"/>
      <c r="J777" s="166"/>
      <c r="K777" s="166"/>
      <c r="L777" s="110"/>
      <c r="M777" s="171"/>
      <c r="N777" s="166"/>
      <c r="O777" s="110"/>
      <c r="P777" s="110"/>
      <c r="Q777" s="110"/>
      <c r="R777" s="155"/>
      <c r="S777" s="110"/>
      <c r="T777" s="126"/>
      <c r="U777" s="110"/>
      <c r="V777" s="110"/>
      <c r="W777" s="110"/>
      <c r="X777" s="110"/>
      <c r="Y777" s="110"/>
    </row>
    <row r="778" spans="1:25" x14ac:dyDescent="0.25">
      <c r="A778" s="115"/>
      <c r="B778" s="126"/>
      <c r="C778" s="155"/>
      <c r="D778" s="126"/>
      <c r="E778" s="162"/>
      <c r="F778" s="126"/>
      <c r="G778" s="110"/>
      <c r="H778" s="155"/>
      <c r="I778" s="166"/>
      <c r="J778" s="166"/>
      <c r="K778" s="166"/>
      <c r="L778" s="110"/>
      <c r="M778" s="171"/>
      <c r="N778" s="166"/>
      <c r="O778" s="110"/>
      <c r="P778" s="110"/>
      <c r="Q778" s="110"/>
      <c r="R778" s="155"/>
      <c r="S778" s="110"/>
      <c r="T778" s="126"/>
      <c r="U778" s="110"/>
      <c r="V778" s="110"/>
      <c r="W778" s="110"/>
      <c r="X778" s="110"/>
      <c r="Y778" s="110"/>
    </row>
    <row r="779" spans="1:25" x14ac:dyDescent="0.25">
      <c r="A779" s="115"/>
      <c r="B779" s="126"/>
      <c r="C779" s="155"/>
      <c r="D779" s="126"/>
      <c r="E779" s="162"/>
      <c r="F779" s="126"/>
      <c r="G779" s="110"/>
      <c r="H779" s="155"/>
      <c r="I779" s="166"/>
      <c r="J779" s="166"/>
      <c r="K779" s="166"/>
      <c r="L779" s="110"/>
      <c r="M779" s="171"/>
      <c r="N779" s="166"/>
      <c r="O779" s="110"/>
      <c r="P779" s="110"/>
      <c r="Q779" s="110"/>
      <c r="R779" s="155"/>
      <c r="S779" s="110"/>
      <c r="T779" s="126"/>
      <c r="U779" s="110"/>
      <c r="V779" s="110"/>
      <c r="W779" s="110"/>
      <c r="X779" s="110"/>
      <c r="Y779" s="110"/>
    </row>
    <row r="780" spans="1:25" x14ac:dyDescent="0.25">
      <c r="A780" s="115"/>
      <c r="B780" s="126"/>
      <c r="C780" s="155"/>
      <c r="D780" s="126"/>
      <c r="E780" s="162"/>
      <c r="F780" s="126"/>
      <c r="G780" s="110"/>
      <c r="H780" s="155"/>
      <c r="I780" s="166"/>
      <c r="J780" s="166"/>
      <c r="K780" s="166"/>
      <c r="L780" s="110"/>
      <c r="M780" s="171"/>
      <c r="N780" s="166"/>
      <c r="O780" s="110"/>
      <c r="P780" s="110"/>
      <c r="Q780" s="110"/>
      <c r="R780" s="155"/>
      <c r="S780" s="110"/>
      <c r="T780" s="126"/>
      <c r="U780" s="110"/>
      <c r="V780" s="110"/>
      <c r="W780" s="110"/>
      <c r="X780" s="110"/>
      <c r="Y780" s="110"/>
    </row>
    <row r="781" spans="1:25" x14ac:dyDescent="0.25">
      <c r="A781" s="115"/>
      <c r="B781" s="126"/>
      <c r="C781" s="155"/>
      <c r="D781" s="126"/>
      <c r="E781" s="162"/>
      <c r="F781" s="126"/>
      <c r="G781" s="110"/>
      <c r="H781" s="155"/>
      <c r="I781" s="166"/>
      <c r="J781" s="166"/>
      <c r="K781" s="166"/>
      <c r="L781" s="110"/>
      <c r="M781" s="171"/>
      <c r="N781" s="166"/>
      <c r="O781" s="110"/>
      <c r="P781" s="110"/>
      <c r="Q781" s="110"/>
      <c r="R781" s="155"/>
      <c r="S781" s="110"/>
      <c r="T781" s="126"/>
      <c r="U781" s="110"/>
      <c r="V781" s="110"/>
      <c r="W781" s="110"/>
      <c r="X781" s="110"/>
      <c r="Y781" s="110"/>
    </row>
    <row r="782" spans="1:25" x14ac:dyDescent="0.25">
      <c r="A782" s="115"/>
      <c r="B782" s="126"/>
      <c r="C782" s="155"/>
      <c r="D782" s="126"/>
      <c r="E782" s="162"/>
      <c r="F782" s="126"/>
      <c r="G782" s="110"/>
      <c r="H782" s="155"/>
      <c r="I782" s="166"/>
      <c r="J782" s="166"/>
      <c r="K782" s="166"/>
      <c r="L782" s="110"/>
      <c r="M782" s="171"/>
      <c r="N782" s="166"/>
      <c r="O782" s="110"/>
      <c r="P782" s="110"/>
      <c r="Q782" s="110"/>
      <c r="R782" s="155"/>
      <c r="S782" s="110"/>
      <c r="T782" s="126"/>
      <c r="U782" s="110"/>
      <c r="V782" s="110"/>
      <c r="W782" s="110"/>
      <c r="X782" s="110"/>
      <c r="Y782" s="110"/>
    </row>
    <row r="783" spans="1:25" x14ac:dyDescent="0.25">
      <c r="A783" s="115"/>
      <c r="B783" s="126"/>
      <c r="C783" s="155"/>
      <c r="D783" s="126"/>
      <c r="E783" s="162"/>
      <c r="F783" s="126"/>
      <c r="G783" s="110"/>
      <c r="H783" s="155"/>
      <c r="I783" s="166"/>
      <c r="J783" s="166"/>
      <c r="K783" s="166"/>
      <c r="L783" s="110"/>
      <c r="M783" s="171"/>
      <c r="N783" s="166"/>
      <c r="O783" s="110"/>
      <c r="P783" s="110"/>
      <c r="Q783" s="110"/>
      <c r="R783" s="155"/>
      <c r="S783" s="110"/>
      <c r="T783" s="126"/>
      <c r="U783" s="110"/>
      <c r="V783" s="110"/>
      <c r="W783" s="110"/>
      <c r="X783" s="110"/>
      <c r="Y783" s="110"/>
    </row>
    <row r="784" spans="1:25" x14ac:dyDescent="0.25">
      <c r="A784" s="115"/>
      <c r="B784" s="126"/>
      <c r="C784" s="155"/>
      <c r="D784" s="126"/>
      <c r="E784" s="162"/>
      <c r="F784" s="126"/>
      <c r="G784" s="110"/>
      <c r="H784" s="155"/>
      <c r="I784" s="166"/>
      <c r="J784" s="166"/>
      <c r="K784" s="166"/>
      <c r="L784" s="110"/>
      <c r="M784" s="171"/>
      <c r="N784" s="166"/>
      <c r="O784" s="110"/>
      <c r="P784" s="110"/>
      <c r="Q784" s="110"/>
      <c r="R784" s="155"/>
      <c r="S784" s="110"/>
      <c r="T784" s="126"/>
      <c r="U784" s="110"/>
      <c r="V784" s="110"/>
      <c r="W784" s="110"/>
      <c r="X784" s="110"/>
      <c r="Y784" s="110"/>
    </row>
    <row r="785" spans="1:25" x14ac:dyDescent="0.25">
      <c r="A785" s="115"/>
      <c r="B785" s="126"/>
      <c r="C785" s="155"/>
      <c r="D785" s="126"/>
      <c r="E785" s="162"/>
      <c r="F785" s="126"/>
      <c r="G785" s="110"/>
      <c r="H785" s="155"/>
      <c r="I785" s="166"/>
      <c r="J785" s="166"/>
      <c r="K785" s="166"/>
      <c r="L785" s="110"/>
      <c r="M785" s="171"/>
      <c r="N785" s="166"/>
      <c r="O785" s="110"/>
      <c r="P785" s="110"/>
      <c r="Q785" s="110"/>
      <c r="R785" s="155"/>
      <c r="S785" s="110"/>
      <c r="T785" s="126"/>
      <c r="U785" s="110"/>
      <c r="V785" s="110"/>
      <c r="W785" s="110"/>
      <c r="X785" s="110"/>
      <c r="Y785" s="110"/>
    </row>
    <row r="786" spans="1:25" x14ac:dyDescent="0.25">
      <c r="A786" s="115"/>
      <c r="B786" s="126"/>
      <c r="C786" s="155"/>
      <c r="D786" s="126"/>
      <c r="E786" s="162"/>
      <c r="F786" s="126"/>
      <c r="G786" s="110"/>
      <c r="H786" s="155"/>
      <c r="I786" s="166"/>
      <c r="J786" s="166"/>
      <c r="K786" s="166"/>
      <c r="L786" s="110"/>
      <c r="M786" s="171"/>
      <c r="N786" s="166"/>
      <c r="O786" s="110"/>
      <c r="P786" s="110"/>
      <c r="Q786" s="110"/>
      <c r="R786" s="155"/>
      <c r="S786" s="110"/>
      <c r="T786" s="126"/>
      <c r="U786" s="110"/>
      <c r="V786" s="110"/>
      <c r="W786" s="110"/>
      <c r="X786" s="110"/>
      <c r="Y786" s="110"/>
    </row>
    <row r="787" spans="1:25" x14ac:dyDescent="0.25">
      <c r="A787" s="115"/>
      <c r="B787" s="126"/>
      <c r="C787" s="155"/>
      <c r="D787" s="126"/>
      <c r="E787" s="162"/>
      <c r="F787" s="126"/>
      <c r="G787" s="110"/>
      <c r="H787" s="155"/>
      <c r="I787" s="166"/>
      <c r="J787" s="166"/>
      <c r="K787" s="166"/>
      <c r="L787" s="110"/>
      <c r="M787" s="171"/>
      <c r="N787" s="166"/>
      <c r="O787" s="110"/>
      <c r="P787" s="110"/>
      <c r="Q787" s="110"/>
      <c r="R787" s="155"/>
      <c r="S787" s="110"/>
      <c r="T787" s="126"/>
      <c r="U787" s="110"/>
      <c r="V787" s="110"/>
      <c r="W787" s="110"/>
      <c r="X787" s="110"/>
      <c r="Y787" s="110"/>
    </row>
    <row r="788" spans="1:25" x14ac:dyDescent="0.25">
      <c r="A788" s="115"/>
      <c r="B788" s="126"/>
      <c r="C788" s="155"/>
      <c r="D788" s="126"/>
      <c r="E788" s="162"/>
      <c r="F788" s="126"/>
      <c r="G788" s="110"/>
      <c r="H788" s="155"/>
      <c r="I788" s="166"/>
      <c r="J788" s="166"/>
      <c r="K788" s="166"/>
      <c r="L788" s="110"/>
      <c r="M788" s="171"/>
      <c r="N788" s="166"/>
      <c r="O788" s="110"/>
      <c r="P788" s="110"/>
      <c r="Q788" s="110"/>
      <c r="R788" s="155"/>
      <c r="S788" s="110"/>
      <c r="T788" s="126"/>
      <c r="U788" s="110"/>
      <c r="V788" s="110"/>
      <c r="W788" s="110"/>
      <c r="X788" s="110"/>
      <c r="Y788" s="110"/>
    </row>
    <row r="789" spans="1:25" x14ac:dyDescent="0.25">
      <c r="A789" s="115"/>
      <c r="B789" s="126"/>
      <c r="C789" s="155"/>
      <c r="D789" s="126"/>
      <c r="E789" s="162"/>
      <c r="F789" s="126"/>
      <c r="G789" s="110"/>
      <c r="H789" s="155"/>
      <c r="I789" s="166"/>
      <c r="J789" s="166"/>
      <c r="K789" s="166"/>
      <c r="L789" s="110"/>
      <c r="M789" s="171"/>
      <c r="N789" s="166"/>
      <c r="O789" s="110"/>
      <c r="P789" s="110"/>
      <c r="Q789" s="110"/>
      <c r="R789" s="155"/>
      <c r="S789" s="110"/>
      <c r="T789" s="126"/>
      <c r="U789" s="110"/>
      <c r="V789" s="110"/>
      <c r="W789" s="110"/>
      <c r="X789" s="110"/>
      <c r="Y789" s="110"/>
    </row>
    <row r="790" spans="1:25" x14ac:dyDescent="0.25">
      <c r="A790" s="115"/>
      <c r="B790" s="126"/>
      <c r="C790" s="155"/>
      <c r="D790" s="126"/>
      <c r="E790" s="162"/>
      <c r="F790" s="126"/>
      <c r="G790" s="110"/>
      <c r="H790" s="155"/>
      <c r="I790" s="166"/>
      <c r="J790" s="166"/>
      <c r="K790" s="166"/>
      <c r="L790" s="110"/>
      <c r="M790" s="171"/>
      <c r="N790" s="166"/>
      <c r="O790" s="110"/>
      <c r="P790" s="110"/>
      <c r="Q790" s="110"/>
      <c r="R790" s="155"/>
      <c r="S790" s="110"/>
      <c r="T790" s="126"/>
      <c r="U790" s="110"/>
      <c r="V790" s="110"/>
      <c r="W790" s="110"/>
      <c r="X790" s="110"/>
      <c r="Y790" s="110"/>
    </row>
    <row r="791" spans="1:25" x14ac:dyDescent="0.25">
      <c r="A791" s="115"/>
      <c r="B791" s="126"/>
      <c r="C791" s="155"/>
      <c r="D791" s="126"/>
      <c r="E791" s="162"/>
      <c r="F791" s="126"/>
      <c r="G791" s="110"/>
      <c r="H791" s="155"/>
      <c r="I791" s="166"/>
      <c r="J791" s="166"/>
      <c r="K791" s="166"/>
      <c r="L791" s="110"/>
      <c r="M791" s="171"/>
      <c r="N791" s="166"/>
      <c r="O791" s="110"/>
      <c r="P791" s="110"/>
      <c r="Q791" s="110"/>
      <c r="R791" s="155"/>
      <c r="S791" s="110"/>
      <c r="T791" s="126"/>
      <c r="U791" s="110"/>
      <c r="V791" s="110"/>
      <c r="W791" s="110"/>
      <c r="X791" s="110"/>
      <c r="Y791" s="110"/>
    </row>
    <row r="792" spans="1:25" x14ac:dyDescent="0.25">
      <c r="A792" s="115"/>
      <c r="B792" s="126"/>
      <c r="C792" s="155"/>
      <c r="D792" s="126"/>
      <c r="E792" s="162"/>
      <c r="F792" s="126"/>
      <c r="G792" s="110"/>
      <c r="H792" s="155"/>
      <c r="I792" s="166"/>
      <c r="J792" s="166"/>
      <c r="K792" s="166"/>
      <c r="L792" s="110"/>
      <c r="M792" s="171"/>
      <c r="N792" s="166"/>
      <c r="O792" s="110"/>
      <c r="P792" s="110"/>
      <c r="Q792" s="110"/>
      <c r="R792" s="155"/>
      <c r="S792" s="110"/>
      <c r="T792" s="126"/>
      <c r="U792" s="110"/>
      <c r="V792" s="110"/>
      <c r="W792" s="110"/>
      <c r="X792" s="110"/>
      <c r="Y792" s="110"/>
    </row>
    <row r="793" spans="1:25" x14ac:dyDescent="0.25">
      <c r="A793" s="115"/>
      <c r="B793" s="126"/>
      <c r="C793" s="155"/>
      <c r="D793" s="126"/>
      <c r="E793" s="162"/>
      <c r="F793" s="126"/>
      <c r="G793" s="110"/>
      <c r="H793" s="155"/>
      <c r="I793" s="166"/>
      <c r="J793" s="166"/>
      <c r="K793" s="166"/>
      <c r="L793" s="110"/>
      <c r="M793" s="171"/>
      <c r="N793" s="166"/>
      <c r="O793" s="110"/>
      <c r="P793" s="110"/>
      <c r="Q793" s="110"/>
      <c r="R793" s="155"/>
      <c r="S793" s="110"/>
      <c r="T793" s="126"/>
      <c r="U793" s="110"/>
      <c r="V793" s="110"/>
      <c r="W793" s="110"/>
      <c r="X793" s="110"/>
      <c r="Y793" s="110"/>
    </row>
    <row r="794" spans="1:25" x14ac:dyDescent="0.25">
      <c r="A794" s="115"/>
      <c r="B794" s="126"/>
      <c r="C794" s="155"/>
      <c r="D794" s="126"/>
      <c r="E794" s="162"/>
      <c r="F794" s="126"/>
      <c r="G794" s="110"/>
      <c r="H794" s="155"/>
      <c r="I794" s="166"/>
      <c r="J794" s="166"/>
      <c r="K794" s="166"/>
      <c r="L794" s="110"/>
      <c r="M794" s="171"/>
      <c r="N794" s="166"/>
      <c r="O794" s="110"/>
      <c r="P794" s="110"/>
      <c r="Q794" s="110"/>
      <c r="R794" s="155"/>
      <c r="S794" s="110"/>
      <c r="T794" s="126"/>
      <c r="U794" s="110"/>
      <c r="V794" s="110"/>
      <c r="W794" s="110"/>
      <c r="X794" s="110"/>
      <c r="Y794" s="110"/>
    </row>
    <row r="795" spans="1:25" x14ac:dyDescent="0.25">
      <c r="A795" s="115"/>
      <c r="B795" s="126"/>
      <c r="C795" s="155"/>
      <c r="D795" s="126"/>
      <c r="E795" s="162"/>
      <c r="F795" s="126"/>
      <c r="G795" s="110"/>
      <c r="H795" s="155"/>
      <c r="I795" s="166"/>
      <c r="J795" s="166"/>
      <c r="K795" s="166"/>
      <c r="L795" s="110"/>
      <c r="M795" s="171"/>
      <c r="N795" s="166"/>
      <c r="O795" s="110"/>
      <c r="P795" s="110"/>
      <c r="Q795" s="110"/>
      <c r="R795" s="155"/>
      <c r="S795" s="110"/>
      <c r="T795" s="126"/>
      <c r="U795" s="110"/>
      <c r="V795" s="110"/>
      <c r="W795" s="110"/>
      <c r="X795" s="110"/>
      <c r="Y795" s="110"/>
    </row>
    <row r="796" spans="1:25" x14ac:dyDescent="0.25">
      <c r="A796" s="115"/>
      <c r="B796" s="126"/>
      <c r="C796" s="155"/>
      <c r="D796" s="126"/>
      <c r="E796" s="162"/>
      <c r="F796" s="126"/>
      <c r="G796" s="110"/>
      <c r="H796" s="155"/>
      <c r="I796" s="166"/>
      <c r="J796" s="166"/>
      <c r="K796" s="166"/>
      <c r="L796" s="110"/>
      <c r="M796" s="171"/>
      <c r="N796" s="166"/>
      <c r="O796" s="110"/>
      <c r="P796" s="110"/>
      <c r="Q796" s="110"/>
      <c r="R796" s="155"/>
      <c r="S796" s="110"/>
      <c r="T796" s="126"/>
      <c r="U796" s="110"/>
      <c r="V796" s="110"/>
      <c r="W796" s="110"/>
      <c r="X796" s="110"/>
      <c r="Y796" s="110"/>
    </row>
    <row r="797" spans="1:25" x14ac:dyDescent="0.25">
      <c r="A797" s="115"/>
      <c r="B797" s="126"/>
      <c r="C797" s="155"/>
      <c r="D797" s="126"/>
      <c r="E797" s="162"/>
      <c r="F797" s="126"/>
      <c r="G797" s="110"/>
      <c r="H797" s="155"/>
      <c r="I797" s="166"/>
      <c r="J797" s="166"/>
      <c r="K797" s="166"/>
      <c r="L797" s="110"/>
      <c r="M797" s="171"/>
      <c r="N797" s="166"/>
      <c r="O797" s="110"/>
      <c r="P797" s="110"/>
      <c r="Q797" s="110"/>
      <c r="R797" s="155"/>
      <c r="S797" s="110"/>
      <c r="T797" s="126"/>
      <c r="U797" s="110"/>
      <c r="V797" s="110"/>
      <c r="W797" s="110"/>
      <c r="X797" s="110"/>
      <c r="Y797" s="110"/>
    </row>
    <row r="798" spans="1:25" x14ac:dyDescent="0.25">
      <c r="A798" s="115"/>
      <c r="B798" s="126"/>
      <c r="C798" s="155"/>
      <c r="D798" s="126"/>
      <c r="E798" s="162"/>
      <c r="F798" s="126"/>
      <c r="G798" s="110"/>
      <c r="H798" s="155"/>
      <c r="I798" s="166"/>
      <c r="J798" s="166"/>
      <c r="K798" s="166"/>
      <c r="L798" s="110"/>
      <c r="M798" s="171"/>
      <c r="N798" s="166"/>
      <c r="O798" s="110"/>
      <c r="P798" s="110"/>
      <c r="Q798" s="110"/>
      <c r="R798" s="155"/>
      <c r="S798" s="110"/>
      <c r="T798" s="126"/>
      <c r="U798" s="110"/>
      <c r="V798" s="110"/>
      <c r="W798" s="110"/>
      <c r="X798" s="110"/>
      <c r="Y798" s="110"/>
    </row>
    <row r="799" spans="1:25" x14ac:dyDescent="0.25">
      <c r="A799" s="115"/>
      <c r="B799" s="126"/>
      <c r="C799" s="155"/>
      <c r="D799" s="126"/>
      <c r="E799" s="162"/>
      <c r="F799" s="126"/>
      <c r="G799" s="110"/>
      <c r="H799" s="155"/>
      <c r="I799" s="166"/>
      <c r="J799" s="166"/>
      <c r="K799" s="166"/>
      <c r="L799" s="110"/>
      <c r="M799" s="171"/>
      <c r="N799" s="166"/>
      <c r="O799" s="110"/>
      <c r="P799" s="110"/>
      <c r="Q799" s="110"/>
      <c r="R799" s="155"/>
      <c r="S799" s="110"/>
      <c r="T799" s="126"/>
      <c r="U799" s="110"/>
      <c r="V799" s="110"/>
      <c r="W799" s="110"/>
      <c r="X799" s="110"/>
      <c r="Y799" s="110"/>
    </row>
    <row r="800" spans="1:25" x14ac:dyDescent="0.25">
      <c r="A800" s="115"/>
      <c r="B800" s="126"/>
      <c r="C800" s="155"/>
      <c r="D800" s="126"/>
      <c r="E800" s="162"/>
      <c r="F800" s="126"/>
      <c r="G800" s="110"/>
      <c r="H800" s="155"/>
      <c r="I800" s="166"/>
      <c r="J800" s="166"/>
      <c r="K800" s="166"/>
      <c r="L800" s="110"/>
      <c r="M800" s="171"/>
      <c r="N800" s="166"/>
      <c r="O800" s="110"/>
      <c r="P800" s="110"/>
      <c r="Q800" s="110"/>
      <c r="R800" s="155"/>
      <c r="S800" s="110"/>
      <c r="T800" s="126"/>
      <c r="U800" s="110"/>
      <c r="V800" s="110"/>
      <c r="W800" s="110"/>
      <c r="X800" s="110"/>
      <c r="Y800" s="110"/>
    </row>
    <row r="801" spans="1:25" x14ac:dyDescent="0.25">
      <c r="A801" s="115"/>
      <c r="B801" s="126"/>
      <c r="C801" s="155"/>
      <c r="D801" s="126"/>
      <c r="E801" s="162"/>
      <c r="F801" s="126"/>
      <c r="G801" s="110"/>
      <c r="H801" s="155"/>
      <c r="I801" s="166"/>
      <c r="J801" s="166"/>
      <c r="K801" s="166"/>
      <c r="L801" s="110"/>
      <c r="M801" s="171"/>
      <c r="N801" s="166"/>
      <c r="O801" s="110"/>
      <c r="P801" s="110"/>
      <c r="Q801" s="110"/>
      <c r="R801" s="155"/>
      <c r="S801" s="110"/>
      <c r="T801" s="126"/>
      <c r="U801" s="110"/>
      <c r="V801" s="110"/>
      <c r="W801" s="110"/>
      <c r="X801" s="110"/>
      <c r="Y801" s="110"/>
    </row>
    <row r="802" spans="1:25" x14ac:dyDescent="0.25">
      <c r="A802" s="115"/>
      <c r="B802" s="126"/>
      <c r="C802" s="155"/>
      <c r="D802" s="126"/>
      <c r="E802" s="162"/>
      <c r="F802" s="126"/>
      <c r="G802" s="110"/>
      <c r="H802" s="155"/>
      <c r="I802" s="166"/>
      <c r="J802" s="166"/>
      <c r="K802" s="166"/>
      <c r="L802" s="110"/>
      <c r="M802" s="171"/>
      <c r="N802" s="166"/>
      <c r="O802" s="110"/>
      <c r="P802" s="110"/>
      <c r="Q802" s="110"/>
      <c r="R802" s="155"/>
      <c r="S802" s="110"/>
      <c r="T802" s="126"/>
      <c r="U802" s="110"/>
      <c r="V802" s="110"/>
      <c r="W802" s="110"/>
      <c r="X802" s="110"/>
      <c r="Y802" s="110"/>
    </row>
    <row r="803" spans="1:25" x14ac:dyDescent="0.25">
      <c r="A803" s="115"/>
      <c r="B803" s="126"/>
      <c r="C803" s="155"/>
      <c r="D803" s="126"/>
      <c r="E803" s="162"/>
      <c r="F803" s="126"/>
      <c r="G803" s="110"/>
      <c r="H803" s="155"/>
      <c r="I803" s="166"/>
      <c r="J803" s="166"/>
      <c r="K803" s="166"/>
      <c r="L803" s="110"/>
      <c r="M803" s="171"/>
      <c r="N803" s="166"/>
      <c r="O803" s="110"/>
      <c r="P803" s="110"/>
      <c r="Q803" s="110"/>
      <c r="R803" s="155"/>
      <c r="S803" s="110"/>
      <c r="T803" s="126"/>
      <c r="U803" s="110"/>
      <c r="V803" s="110"/>
      <c r="W803" s="110"/>
      <c r="X803" s="110"/>
      <c r="Y803" s="110"/>
    </row>
    <row r="804" spans="1:25" x14ac:dyDescent="0.25">
      <c r="A804" s="115"/>
      <c r="B804" s="126"/>
      <c r="C804" s="155"/>
      <c r="D804" s="126"/>
      <c r="E804" s="162"/>
      <c r="F804" s="126"/>
      <c r="G804" s="110"/>
      <c r="H804" s="155"/>
      <c r="I804" s="166"/>
      <c r="J804" s="166"/>
      <c r="K804" s="166"/>
      <c r="L804" s="110"/>
      <c r="M804" s="171"/>
      <c r="N804" s="166"/>
      <c r="O804" s="110"/>
      <c r="P804" s="110"/>
      <c r="Q804" s="110"/>
      <c r="R804" s="155"/>
      <c r="S804" s="110"/>
      <c r="T804" s="126"/>
      <c r="U804" s="110"/>
      <c r="V804" s="110"/>
      <c r="W804" s="110"/>
      <c r="X804" s="110"/>
      <c r="Y804" s="110"/>
    </row>
    <row r="805" spans="1:25" x14ac:dyDescent="0.25">
      <c r="A805" s="115"/>
      <c r="B805" s="126"/>
      <c r="C805" s="155"/>
      <c r="D805" s="126"/>
      <c r="E805" s="162"/>
      <c r="F805" s="126"/>
      <c r="G805" s="110"/>
      <c r="H805" s="155"/>
      <c r="I805" s="166"/>
      <c r="J805" s="166"/>
      <c r="K805" s="166"/>
      <c r="L805" s="110"/>
      <c r="M805" s="171"/>
      <c r="N805" s="166"/>
      <c r="O805" s="110"/>
      <c r="P805" s="110"/>
      <c r="Q805" s="110"/>
      <c r="R805" s="155"/>
      <c r="S805" s="110"/>
      <c r="T805" s="126"/>
      <c r="U805" s="110"/>
      <c r="V805" s="110"/>
      <c r="W805" s="110"/>
      <c r="X805" s="110"/>
      <c r="Y805" s="110"/>
    </row>
    <row r="806" spans="1:25" x14ac:dyDescent="0.25">
      <c r="A806" s="115"/>
      <c r="B806" s="126"/>
      <c r="C806" s="155"/>
      <c r="D806" s="126"/>
      <c r="E806" s="162"/>
      <c r="F806" s="126"/>
      <c r="G806" s="110"/>
      <c r="H806" s="155"/>
      <c r="I806" s="166"/>
      <c r="J806" s="166"/>
      <c r="K806" s="166"/>
      <c r="L806" s="110"/>
      <c r="M806" s="171"/>
      <c r="N806" s="166"/>
      <c r="O806" s="110"/>
      <c r="P806" s="110"/>
      <c r="Q806" s="110"/>
      <c r="R806" s="155"/>
      <c r="S806" s="110"/>
      <c r="T806" s="126"/>
      <c r="U806" s="110"/>
      <c r="V806" s="110"/>
      <c r="W806" s="110"/>
      <c r="X806" s="110"/>
      <c r="Y806" s="110"/>
    </row>
    <row r="807" spans="1:25" x14ac:dyDescent="0.25">
      <c r="A807" s="115"/>
      <c r="B807" s="126"/>
      <c r="C807" s="155"/>
      <c r="D807" s="126"/>
      <c r="E807" s="162"/>
      <c r="F807" s="126"/>
      <c r="G807" s="110"/>
      <c r="H807" s="155"/>
      <c r="I807" s="166"/>
      <c r="J807" s="166"/>
      <c r="K807" s="166"/>
      <c r="L807" s="110"/>
      <c r="M807" s="171"/>
      <c r="N807" s="166"/>
      <c r="O807" s="110"/>
      <c r="P807" s="110"/>
      <c r="Q807" s="110"/>
      <c r="R807" s="155"/>
      <c r="S807" s="110"/>
      <c r="T807" s="126"/>
      <c r="U807" s="110"/>
      <c r="V807" s="110"/>
      <c r="W807" s="110"/>
      <c r="X807" s="110"/>
      <c r="Y807" s="110"/>
    </row>
    <row r="808" spans="1:25" x14ac:dyDescent="0.25">
      <c r="A808" s="115"/>
      <c r="B808" s="126"/>
      <c r="C808" s="155"/>
      <c r="D808" s="126"/>
      <c r="E808" s="162"/>
      <c r="F808" s="126"/>
      <c r="G808" s="110"/>
      <c r="H808" s="155"/>
      <c r="I808" s="166"/>
      <c r="J808" s="166"/>
      <c r="K808" s="166"/>
      <c r="L808" s="110"/>
      <c r="M808" s="171"/>
      <c r="N808" s="166"/>
      <c r="O808" s="110"/>
      <c r="P808" s="110"/>
      <c r="Q808" s="110"/>
      <c r="R808" s="155"/>
      <c r="S808" s="110"/>
      <c r="T808" s="126"/>
      <c r="U808" s="110"/>
      <c r="V808" s="110"/>
      <c r="W808" s="110"/>
      <c r="X808" s="110"/>
      <c r="Y808" s="110"/>
    </row>
    <row r="809" spans="1:25" x14ac:dyDescent="0.25">
      <c r="A809" s="115"/>
      <c r="B809" s="126"/>
      <c r="C809" s="155"/>
      <c r="D809" s="126"/>
      <c r="E809" s="162"/>
      <c r="F809" s="126"/>
      <c r="G809" s="110"/>
      <c r="H809" s="155"/>
      <c r="I809" s="166"/>
      <c r="J809" s="166"/>
      <c r="K809" s="166"/>
      <c r="L809" s="110"/>
      <c r="M809" s="171"/>
      <c r="N809" s="166"/>
      <c r="O809" s="110"/>
      <c r="P809" s="110"/>
      <c r="Q809" s="110"/>
      <c r="R809" s="155"/>
      <c r="S809" s="110"/>
      <c r="T809" s="126"/>
      <c r="U809" s="110"/>
      <c r="V809" s="110"/>
      <c r="W809" s="110"/>
      <c r="X809" s="110"/>
      <c r="Y809" s="110"/>
    </row>
    <row r="810" spans="1:25" x14ac:dyDescent="0.25">
      <c r="A810" s="115"/>
      <c r="B810" s="126"/>
      <c r="C810" s="155"/>
      <c r="D810" s="126"/>
      <c r="E810" s="162"/>
      <c r="F810" s="126"/>
      <c r="G810" s="110"/>
      <c r="H810" s="155"/>
      <c r="I810" s="166"/>
      <c r="J810" s="166"/>
      <c r="K810" s="166"/>
      <c r="L810" s="110"/>
      <c r="M810" s="171"/>
      <c r="N810" s="166"/>
      <c r="O810" s="110"/>
      <c r="P810" s="110"/>
      <c r="Q810" s="110"/>
      <c r="R810" s="155"/>
      <c r="S810" s="110"/>
      <c r="T810" s="126"/>
      <c r="U810" s="110"/>
      <c r="V810" s="110"/>
      <c r="W810" s="110"/>
      <c r="X810" s="110"/>
      <c r="Y810" s="110"/>
    </row>
    <row r="811" spans="1:25" x14ac:dyDescent="0.25">
      <c r="A811" s="115"/>
      <c r="B811" s="126"/>
      <c r="C811" s="155"/>
      <c r="D811" s="126"/>
      <c r="E811" s="162"/>
      <c r="F811" s="126"/>
      <c r="G811" s="110"/>
      <c r="H811" s="155"/>
      <c r="I811" s="166"/>
      <c r="J811" s="166"/>
      <c r="K811" s="166"/>
      <c r="L811" s="110"/>
      <c r="M811" s="171"/>
      <c r="N811" s="166"/>
      <c r="O811" s="110"/>
      <c r="P811" s="110"/>
      <c r="Q811" s="110"/>
      <c r="R811" s="155"/>
      <c r="S811" s="110"/>
      <c r="T811" s="126"/>
      <c r="U811" s="110"/>
      <c r="V811" s="110"/>
      <c r="W811" s="110"/>
      <c r="X811" s="110"/>
      <c r="Y811" s="110"/>
    </row>
    <row r="812" spans="1:25" x14ac:dyDescent="0.25">
      <c r="A812" s="115"/>
      <c r="B812" s="126"/>
      <c r="C812" s="155"/>
      <c r="D812" s="126"/>
      <c r="E812" s="162"/>
      <c r="F812" s="126"/>
      <c r="G812" s="110"/>
      <c r="H812" s="155"/>
      <c r="I812" s="166"/>
      <c r="J812" s="166"/>
      <c r="K812" s="166"/>
      <c r="L812" s="110"/>
      <c r="M812" s="171"/>
      <c r="N812" s="166"/>
      <c r="O812" s="110"/>
      <c r="P812" s="110"/>
      <c r="Q812" s="110"/>
      <c r="R812" s="155"/>
      <c r="S812" s="110"/>
      <c r="T812" s="126"/>
      <c r="U812" s="110"/>
      <c r="V812" s="110"/>
      <c r="W812" s="110"/>
      <c r="X812" s="110"/>
      <c r="Y812" s="110"/>
    </row>
    <row r="813" spans="1:25" x14ac:dyDescent="0.25">
      <c r="A813" s="115"/>
      <c r="B813" s="126"/>
      <c r="C813" s="155"/>
      <c r="D813" s="126"/>
      <c r="E813" s="162"/>
      <c r="F813" s="126"/>
      <c r="G813" s="110"/>
      <c r="H813" s="155"/>
      <c r="I813" s="166"/>
      <c r="J813" s="166"/>
      <c r="K813" s="166"/>
      <c r="L813" s="110"/>
      <c r="M813" s="171"/>
      <c r="N813" s="166"/>
      <c r="O813" s="110"/>
      <c r="P813" s="110"/>
      <c r="Q813" s="110"/>
      <c r="R813" s="155"/>
      <c r="S813" s="110"/>
      <c r="T813" s="126"/>
      <c r="U813" s="110"/>
      <c r="V813" s="110"/>
      <c r="W813" s="110"/>
      <c r="X813" s="110"/>
      <c r="Y813" s="110"/>
    </row>
    <row r="814" spans="1:25" x14ac:dyDescent="0.25">
      <c r="A814" s="115"/>
      <c r="B814" s="126"/>
      <c r="C814" s="155"/>
      <c r="D814" s="126"/>
      <c r="E814" s="162"/>
      <c r="F814" s="126"/>
      <c r="G814" s="110"/>
      <c r="H814" s="155"/>
      <c r="I814" s="166"/>
      <c r="J814" s="166"/>
      <c r="K814" s="166"/>
      <c r="L814" s="110"/>
      <c r="M814" s="171"/>
      <c r="N814" s="166"/>
      <c r="O814" s="110"/>
      <c r="P814" s="110"/>
      <c r="Q814" s="110"/>
      <c r="R814" s="155"/>
      <c r="S814" s="110"/>
      <c r="T814" s="126"/>
      <c r="U814" s="110"/>
      <c r="V814" s="110"/>
      <c r="W814" s="110"/>
      <c r="X814" s="110"/>
      <c r="Y814" s="110"/>
    </row>
    <row r="815" spans="1:25" x14ac:dyDescent="0.25">
      <c r="A815" s="115"/>
      <c r="B815" s="126"/>
      <c r="C815" s="155"/>
      <c r="D815" s="126"/>
      <c r="E815" s="162"/>
      <c r="F815" s="126"/>
      <c r="G815" s="110"/>
      <c r="H815" s="155"/>
      <c r="I815" s="166"/>
      <c r="J815" s="166"/>
      <c r="K815" s="166"/>
      <c r="L815" s="110"/>
      <c r="M815" s="171"/>
      <c r="N815" s="166"/>
      <c r="O815" s="110"/>
      <c r="P815" s="110"/>
      <c r="Q815" s="110"/>
      <c r="R815" s="155"/>
      <c r="S815" s="110"/>
      <c r="T815" s="126"/>
      <c r="U815" s="110"/>
      <c r="V815" s="110"/>
      <c r="W815" s="110"/>
      <c r="X815" s="110"/>
      <c r="Y815" s="110"/>
    </row>
    <row r="816" spans="1:25" x14ac:dyDescent="0.25">
      <c r="A816" s="115"/>
      <c r="B816" s="126"/>
      <c r="C816" s="155"/>
      <c r="D816" s="126"/>
      <c r="E816" s="162"/>
      <c r="F816" s="126"/>
      <c r="G816" s="110"/>
      <c r="H816" s="155"/>
      <c r="I816" s="166"/>
      <c r="J816" s="166"/>
      <c r="K816" s="166"/>
      <c r="L816" s="110"/>
      <c r="M816" s="171"/>
      <c r="N816" s="166"/>
      <c r="O816" s="110"/>
      <c r="P816" s="110"/>
      <c r="Q816" s="110"/>
      <c r="R816" s="155"/>
      <c r="S816" s="110"/>
      <c r="T816" s="126"/>
      <c r="U816" s="110"/>
      <c r="V816" s="110"/>
      <c r="W816" s="110"/>
      <c r="X816" s="110"/>
      <c r="Y816" s="110"/>
    </row>
    <row r="817" spans="1:25" x14ac:dyDescent="0.25">
      <c r="A817" s="115"/>
      <c r="B817" s="126"/>
      <c r="C817" s="155"/>
      <c r="D817" s="126"/>
      <c r="E817" s="162"/>
      <c r="F817" s="126"/>
      <c r="G817" s="110"/>
      <c r="H817" s="155"/>
      <c r="I817" s="166"/>
      <c r="J817" s="166"/>
      <c r="K817" s="166"/>
      <c r="L817" s="110"/>
      <c r="M817" s="171"/>
      <c r="N817" s="166"/>
      <c r="O817" s="110"/>
      <c r="P817" s="110"/>
      <c r="Q817" s="110"/>
      <c r="R817" s="155"/>
      <c r="S817" s="110"/>
      <c r="T817" s="126"/>
      <c r="U817" s="110"/>
      <c r="V817" s="110"/>
      <c r="W817" s="110"/>
      <c r="X817" s="110"/>
      <c r="Y817" s="110"/>
    </row>
    <row r="818" spans="1:25" x14ac:dyDescent="0.25">
      <c r="A818" s="115"/>
      <c r="B818" s="126"/>
      <c r="C818" s="155"/>
      <c r="D818" s="126"/>
      <c r="E818" s="162"/>
      <c r="F818" s="126"/>
      <c r="G818" s="110"/>
      <c r="H818" s="155"/>
      <c r="I818" s="166"/>
      <c r="J818" s="166"/>
      <c r="K818" s="166"/>
      <c r="L818" s="110"/>
      <c r="M818" s="171"/>
      <c r="N818" s="166"/>
      <c r="O818" s="110"/>
      <c r="P818" s="110"/>
      <c r="Q818" s="110"/>
      <c r="R818" s="155"/>
      <c r="S818" s="110"/>
      <c r="T818" s="126"/>
      <c r="U818" s="110"/>
      <c r="V818" s="110"/>
      <c r="W818" s="110"/>
      <c r="X818" s="110"/>
      <c r="Y818" s="110"/>
    </row>
    <row r="819" spans="1:25" x14ac:dyDescent="0.25">
      <c r="A819" s="115"/>
      <c r="B819" s="126"/>
      <c r="C819" s="155"/>
      <c r="D819" s="126"/>
      <c r="E819" s="162"/>
      <c r="F819" s="126"/>
      <c r="G819" s="110"/>
      <c r="H819" s="155"/>
      <c r="I819" s="166"/>
      <c r="J819" s="166"/>
      <c r="K819" s="166"/>
      <c r="L819" s="110"/>
      <c r="M819" s="171"/>
      <c r="N819" s="166"/>
      <c r="O819" s="110"/>
      <c r="P819" s="110"/>
      <c r="Q819" s="110"/>
      <c r="R819" s="155"/>
      <c r="S819" s="110"/>
      <c r="T819" s="126"/>
      <c r="U819" s="110"/>
      <c r="V819" s="110"/>
      <c r="W819" s="110"/>
      <c r="X819" s="110"/>
      <c r="Y819" s="110"/>
    </row>
    <row r="820" spans="1:25" x14ac:dyDescent="0.25">
      <c r="A820" s="115"/>
      <c r="B820" s="126"/>
      <c r="C820" s="155"/>
      <c r="D820" s="126"/>
      <c r="E820" s="162"/>
      <c r="F820" s="126"/>
      <c r="G820" s="110"/>
      <c r="H820" s="155"/>
      <c r="I820" s="166"/>
      <c r="J820" s="166"/>
      <c r="K820" s="166"/>
      <c r="L820" s="110"/>
      <c r="M820" s="171"/>
      <c r="N820" s="166"/>
      <c r="O820" s="110"/>
      <c r="P820" s="110"/>
      <c r="Q820" s="110"/>
      <c r="R820" s="155"/>
      <c r="S820" s="110"/>
      <c r="T820" s="126"/>
      <c r="U820" s="110"/>
      <c r="V820" s="110"/>
      <c r="W820" s="110"/>
      <c r="X820" s="110"/>
      <c r="Y820" s="110"/>
    </row>
    <row r="821" spans="1:25" x14ac:dyDescent="0.25">
      <c r="A821" s="115"/>
      <c r="B821" s="126"/>
      <c r="C821" s="155"/>
      <c r="D821" s="126"/>
      <c r="E821" s="162"/>
      <c r="F821" s="126"/>
      <c r="G821" s="110"/>
      <c r="H821" s="155"/>
      <c r="I821" s="166"/>
      <c r="J821" s="166"/>
      <c r="K821" s="166"/>
      <c r="L821" s="110"/>
      <c r="M821" s="171"/>
      <c r="N821" s="166"/>
      <c r="O821" s="110"/>
      <c r="P821" s="110"/>
      <c r="Q821" s="110"/>
      <c r="R821" s="155"/>
      <c r="S821" s="110"/>
      <c r="T821" s="126"/>
      <c r="U821" s="110"/>
      <c r="V821" s="110"/>
      <c r="W821" s="110"/>
      <c r="X821" s="110"/>
      <c r="Y821" s="110"/>
    </row>
    <row r="822" spans="1:25" x14ac:dyDescent="0.25">
      <c r="A822" s="115"/>
      <c r="B822" s="126"/>
      <c r="C822" s="155"/>
      <c r="D822" s="126"/>
      <c r="E822" s="162"/>
      <c r="F822" s="126"/>
      <c r="G822" s="110"/>
      <c r="H822" s="155"/>
      <c r="I822" s="166"/>
      <c r="J822" s="166"/>
      <c r="K822" s="166"/>
      <c r="L822" s="110"/>
      <c r="M822" s="171"/>
      <c r="N822" s="166"/>
      <c r="O822" s="110"/>
      <c r="P822" s="110"/>
      <c r="Q822" s="110"/>
      <c r="R822" s="155"/>
      <c r="S822" s="110"/>
      <c r="T822" s="126"/>
      <c r="U822" s="110"/>
      <c r="V822" s="110"/>
      <c r="W822" s="110"/>
      <c r="X822" s="110"/>
      <c r="Y822" s="110"/>
    </row>
    <row r="823" spans="1:25" x14ac:dyDescent="0.25">
      <c r="A823" s="115"/>
      <c r="B823" s="126"/>
      <c r="C823" s="155"/>
      <c r="D823" s="126"/>
      <c r="E823" s="162"/>
      <c r="F823" s="126"/>
      <c r="G823" s="110"/>
      <c r="H823" s="155"/>
      <c r="I823" s="166"/>
      <c r="J823" s="166"/>
      <c r="K823" s="166"/>
      <c r="L823" s="110"/>
      <c r="M823" s="171"/>
      <c r="N823" s="166"/>
      <c r="O823" s="110"/>
      <c r="P823" s="110"/>
      <c r="Q823" s="110"/>
      <c r="R823" s="155"/>
      <c r="S823" s="110"/>
      <c r="T823" s="126"/>
      <c r="U823" s="110"/>
      <c r="V823" s="110"/>
      <c r="W823" s="110"/>
      <c r="X823" s="110"/>
      <c r="Y823" s="110"/>
    </row>
    <row r="824" spans="1:25" x14ac:dyDescent="0.25">
      <c r="A824" s="115"/>
      <c r="B824" s="126"/>
      <c r="C824" s="155"/>
      <c r="D824" s="126"/>
      <c r="E824" s="162"/>
      <c r="F824" s="126"/>
      <c r="G824" s="110"/>
      <c r="H824" s="155"/>
      <c r="I824" s="166"/>
      <c r="J824" s="166"/>
      <c r="K824" s="166"/>
      <c r="L824" s="110"/>
      <c r="M824" s="171"/>
      <c r="N824" s="166"/>
      <c r="O824" s="110"/>
      <c r="P824" s="110"/>
      <c r="Q824" s="110"/>
      <c r="R824" s="155"/>
      <c r="S824" s="110"/>
      <c r="T824" s="126"/>
      <c r="U824" s="110"/>
      <c r="V824" s="110"/>
      <c r="W824" s="110"/>
      <c r="X824" s="110"/>
      <c r="Y824" s="110"/>
    </row>
    <row r="825" spans="1:25" x14ac:dyDescent="0.25">
      <c r="A825" s="115"/>
      <c r="B825" s="126"/>
      <c r="C825" s="155"/>
      <c r="D825" s="126"/>
      <c r="E825" s="162"/>
      <c r="F825" s="126"/>
      <c r="G825" s="110"/>
      <c r="H825" s="155"/>
      <c r="I825" s="166"/>
      <c r="J825" s="166"/>
      <c r="K825" s="166"/>
      <c r="L825" s="110"/>
      <c r="M825" s="171"/>
      <c r="N825" s="166"/>
      <c r="O825" s="110"/>
      <c r="P825" s="110"/>
      <c r="Q825" s="110"/>
      <c r="R825" s="155"/>
      <c r="S825" s="110"/>
      <c r="T825" s="126"/>
      <c r="U825" s="110"/>
      <c r="V825" s="110"/>
      <c r="W825" s="110"/>
      <c r="X825" s="110"/>
      <c r="Y825" s="110"/>
    </row>
    <row r="826" spans="1:25" x14ac:dyDescent="0.25">
      <c r="A826" s="115"/>
      <c r="B826" s="126"/>
      <c r="C826" s="155"/>
      <c r="D826" s="126"/>
      <c r="E826" s="162"/>
      <c r="F826" s="126"/>
      <c r="G826" s="110"/>
      <c r="H826" s="155"/>
      <c r="I826" s="166"/>
      <c r="J826" s="166"/>
      <c r="K826" s="166"/>
      <c r="L826" s="110"/>
      <c r="M826" s="171"/>
      <c r="N826" s="166"/>
      <c r="O826" s="110"/>
      <c r="P826" s="110"/>
      <c r="Q826" s="110"/>
      <c r="R826" s="155"/>
      <c r="S826" s="110"/>
      <c r="T826" s="126"/>
      <c r="U826" s="110"/>
      <c r="V826" s="110"/>
      <c r="W826" s="110"/>
      <c r="X826" s="110"/>
      <c r="Y826" s="110"/>
    </row>
    <row r="827" spans="1:25" x14ac:dyDescent="0.25">
      <c r="A827" s="115"/>
      <c r="B827" s="126"/>
      <c r="C827" s="155"/>
      <c r="D827" s="126"/>
      <c r="E827" s="162"/>
      <c r="F827" s="126"/>
      <c r="G827" s="110"/>
      <c r="H827" s="155"/>
      <c r="I827" s="166"/>
      <c r="J827" s="166"/>
      <c r="K827" s="166"/>
      <c r="L827" s="110"/>
      <c r="M827" s="171"/>
      <c r="N827" s="166"/>
      <c r="O827" s="110"/>
      <c r="P827" s="110"/>
      <c r="Q827" s="110"/>
      <c r="R827" s="155"/>
      <c r="S827" s="110"/>
      <c r="T827" s="126"/>
      <c r="U827" s="110"/>
      <c r="V827" s="110"/>
      <c r="W827" s="110"/>
      <c r="X827" s="110"/>
      <c r="Y827" s="110"/>
    </row>
    <row r="828" spans="1:25" x14ac:dyDescent="0.25">
      <c r="A828" s="115"/>
      <c r="B828" s="126"/>
      <c r="C828" s="155"/>
      <c r="D828" s="126"/>
      <c r="E828" s="162"/>
      <c r="F828" s="126"/>
      <c r="G828" s="110"/>
      <c r="H828" s="155"/>
      <c r="I828" s="166"/>
      <c r="J828" s="166"/>
      <c r="K828" s="166"/>
      <c r="L828" s="110"/>
      <c r="M828" s="171"/>
      <c r="N828" s="166"/>
      <c r="O828" s="110"/>
      <c r="P828" s="110"/>
      <c r="Q828" s="110"/>
      <c r="R828" s="155"/>
      <c r="S828" s="110"/>
      <c r="T828" s="126"/>
      <c r="U828" s="110"/>
      <c r="V828" s="110"/>
      <c r="W828" s="110"/>
      <c r="X828" s="110"/>
      <c r="Y828" s="110"/>
    </row>
    <row r="829" spans="1:25" x14ac:dyDescent="0.25">
      <c r="A829" s="115"/>
      <c r="B829" s="126"/>
      <c r="C829" s="155"/>
      <c r="D829" s="126"/>
      <c r="E829" s="162"/>
      <c r="F829" s="126"/>
      <c r="G829" s="110"/>
      <c r="H829" s="155"/>
      <c r="I829" s="166"/>
      <c r="J829" s="166"/>
      <c r="K829" s="166"/>
      <c r="L829" s="110"/>
      <c r="M829" s="171"/>
      <c r="N829" s="166"/>
      <c r="O829" s="110"/>
      <c r="P829" s="110"/>
      <c r="Q829" s="110"/>
      <c r="R829" s="155"/>
      <c r="S829" s="110"/>
      <c r="T829" s="126"/>
      <c r="U829" s="110"/>
      <c r="V829" s="110"/>
      <c r="W829" s="110"/>
      <c r="X829" s="110"/>
      <c r="Y829" s="110"/>
    </row>
    <row r="830" spans="1:25" x14ac:dyDescent="0.25">
      <c r="A830" s="115"/>
      <c r="B830" s="126"/>
      <c r="C830" s="155"/>
      <c r="D830" s="126"/>
      <c r="E830" s="162"/>
      <c r="F830" s="126"/>
      <c r="G830" s="110"/>
      <c r="H830" s="155"/>
      <c r="I830" s="166"/>
      <c r="J830" s="166"/>
      <c r="K830" s="166"/>
      <c r="L830" s="110"/>
      <c r="M830" s="171"/>
      <c r="N830" s="166"/>
      <c r="O830" s="110"/>
      <c r="P830" s="110"/>
      <c r="Q830" s="110"/>
      <c r="R830" s="155"/>
      <c r="S830" s="110"/>
      <c r="T830" s="126"/>
      <c r="U830" s="110"/>
      <c r="V830" s="110"/>
      <c r="W830" s="110"/>
      <c r="X830" s="110"/>
      <c r="Y830" s="110"/>
    </row>
    <row r="831" spans="1:25" x14ac:dyDescent="0.25">
      <c r="A831" s="115"/>
      <c r="B831" s="126"/>
      <c r="C831" s="155"/>
      <c r="D831" s="126"/>
      <c r="E831" s="162"/>
      <c r="F831" s="126"/>
      <c r="G831" s="110"/>
      <c r="H831" s="155"/>
      <c r="I831" s="166"/>
      <c r="J831" s="166"/>
      <c r="K831" s="166"/>
      <c r="L831" s="110"/>
      <c r="M831" s="171"/>
      <c r="N831" s="166"/>
      <c r="O831" s="110"/>
      <c r="P831" s="110"/>
      <c r="Q831" s="110"/>
      <c r="R831" s="155"/>
      <c r="S831" s="110"/>
      <c r="T831" s="126"/>
      <c r="U831" s="110"/>
      <c r="V831" s="110"/>
      <c r="W831" s="110"/>
      <c r="X831" s="110"/>
      <c r="Y831" s="110"/>
    </row>
    <row r="832" spans="1:25" x14ac:dyDescent="0.25">
      <c r="A832" s="115"/>
      <c r="B832" s="126"/>
      <c r="C832" s="155"/>
      <c r="D832" s="126"/>
      <c r="E832" s="162"/>
      <c r="F832" s="126"/>
      <c r="G832" s="110"/>
      <c r="H832" s="155"/>
      <c r="I832" s="166"/>
      <c r="J832" s="166"/>
      <c r="K832" s="166"/>
      <c r="L832" s="110"/>
      <c r="M832" s="171"/>
      <c r="N832" s="166"/>
      <c r="O832" s="110"/>
      <c r="P832" s="110"/>
      <c r="Q832" s="110"/>
      <c r="R832" s="155"/>
      <c r="S832" s="110"/>
      <c r="T832" s="126"/>
      <c r="U832" s="110"/>
      <c r="V832" s="110"/>
      <c r="W832" s="110"/>
      <c r="X832" s="110"/>
      <c r="Y832" s="110"/>
    </row>
    <row r="833" spans="1:25" x14ac:dyDescent="0.25">
      <c r="A833" s="115"/>
      <c r="B833" s="126"/>
      <c r="C833" s="155"/>
      <c r="D833" s="126"/>
      <c r="E833" s="162"/>
      <c r="F833" s="126"/>
      <c r="G833" s="110"/>
      <c r="H833" s="155"/>
      <c r="I833" s="166"/>
      <c r="J833" s="166"/>
      <c r="K833" s="166"/>
      <c r="L833" s="110"/>
      <c r="M833" s="171"/>
      <c r="N833" s="166"/>
      <c r="O833" s="110"/>
      <c r="P833" s="110"/>
      <c r="Q833" s="110"/>
      <c r="R833" s="155"/>
      <c r="S833" s="110"/>
      <c r="T833" s="126"/>
      <c r="U833" s="110"/>
      <c r="V833" s="110"/>
      <c r="W833" s="110"/>
      <c r="X833" s="110"/>
      <c r="Y833" s="110"/>
    </row>
    <row r="834" spans="1:25" x14ac:dyDescent="0.25">
      <c r="A834" s="115"/>
      <c r="B834" s="126"/>
      <c r="C834" s="155"/>
      <c r="D834" s="126"/>
      <c r="E834" s="162"/>
      <c r="F834" s="126"/>
      <c r="G834" s="110"/>
      <c r="H834" s="155"/>
      <c r="I834" s="166"/>
      <c r="J834" s="166"/>
      <c r="K834" s="166"/>
      <c r="L834" s="110"/>
      <c r="M834" s="171"/>
      <c r="N834" s="166"/>
      <c r="O834" s="110"/>
      <c r="P834" s="110"/>
      <c r="Q834" s="110"/>
      <c r="R834" s="155"/>
      <c r="S834" s="110"/>
      <c r="T834" s="126"/>
      <c r="U834" s="110"/>
      <c r="V834" s="110"/>
      <c r="W834" s="110"/>
      <c r="X834" s="110"/>
      <c r="Y834" s="110"/>
    </row>
    <row r="835" spans="1:25" x14ac:dyDescent="0.25">
      <c r="A835" s="115"/>
      <c r="B835" s="126"/>
      <c r="C835" s="155"/>
      <c r="D835" s="126"/>
      <c r="E835" s="162"/>
      <c r="F835" s="126"/>
      <c r="G835" s="110"/>
      <c r="H835" s="155"/>
      <c r="I835" s="166"/>
      <c r="J835" s="166"/>
      <c r="K835" s="166"/>
      <c r="L835" s="110"/>
      <c r="M835" s="171"/>
      <c r="N835" s="166"/>
      <c r="O835" s="110"/>
      <c r="P835" s="110"/>
      <c r="Q835" s="110"/>
      <c r="R835" s="155"/>
      <c r="S835" s="110"/>
      <c r="T835" s="126"/>
      <c r="U835" s="110"/>
      <c r="V835" s="110"/>
      <c r="W835" s="110"/>
      <c r="X835" s="110"/>
      <c r="Y835" s="110"/>
    </row>
    <row r="836" spans="1:25" x14ac:dyDescent="0.25">
      <c r="A836" s="115"/>
      <c r="B836" s="126"/>
      <c r="C836" s="155"/>
      <c r="D836" s="126"/>
      <c r="E836" s="162"/>
      <c r="F836" s="126"/>
      <c r="G836" s="110"/>
      <c r="H836" s="155"/>
      <c r="I836" s="166"/>
      <c r="J836" s="166"/>
      <c r="K836" s="166"/>
      <c r="L836" s="110"/>
      <c r="M836" s="171"/>
      <c r="N836" s="166"/>
      <c r="O836" s="110"/>
      <c r="P836" s="110"/>
      <c r="Q836" s="110"/>
      <c r="R836" s="155"/>
      <c r="S836" s="110"/>
      <c r="T836" s="126"/>
      <c r="U836" s="110"/>
      <c r="V836" s="110"/>
      <c r="W836" s="110"/>
      <c r="X836" s="110"/>
      <c r="Y836" s="110"/>
    </row>
    <row r="837" spans="1:25" x14ac:dyDescent="0.25">
      <c r="A837" s="115"/>
      <c r="B837" s="126"/>
      <c r="C837" s="155"/>
      <c r="D837" s="126"/>
      <c r="E837" s="162"/>
      <c r="F837" s="126"/>
      <c r="G837" s="110"/>
      <c r="H837" s="155"/>
      <c r="I837" s="166"/>
      <c r="J837" s="166"/>
      <c r="K837" s="166"/>
      <c r="L837" s="110"/>
      <c r="M837" s="171"/>
      <c r="N837" s="166"/>
      <c r="O837" s="110"/>
      <c r="P837" s="110"/>
      <c r="Q837" s="110"/>
      <c r="R837" s="155"/>
      <c r="S837" s="110"/>
      <c r="T837" s="126"/>
      <c r="U837" s="110"/>
      <c r="V837" s="110"/>
      <c r="W837" s="110"/>
      <c r="X837" s="110"/>
      <c r="Y837" s="110"/>
    </row>
    <row r="838" spans="1:25" x14ac:dyDescent="0.25">
      <c r="A838" s="115"/>
      <c r="B838" s="126"/>
      <c r="C838" s="155"/>
      <c r="D838" s="126"/>
      <c r="E838" s="162"/>
      <c r="F838" s="126"/>
      <c r="G838" s="110"/>
      <c r="H838" s="155"/>
      <c r="I838" s="166"/>
      <c r="J838" s="166"/>
      <c r="K838" s="166"/>
      <c r="L838" s="110"/>
      <c r="M838" s="171"/>
      <c r="N838" s="166"/>
      <c r="O838" s="110"/>
      <c r="P838" s="110"/>
      <c r="Q838" s="110"/>
      <c r="R838" s="155"/>
      <c r="S838" s="110"/>
      <c r="T838" s="126"/>
      <c r="U838" s="110"/>
      <c r="V838" s="110"/>
      <c r="W838" s="110"/>
      <c r="X838" s="110"/>
      <c r="Y838" s="110"/>
    </row>
    <row r="839" spans="1:25" x14ac:dyDescent="0.25">
      <c r="A839" s="115"/>
      <c r="B839" s="126"/>
      <c r="C839" s="155"/>
      <c r="D839" s="126"/>
      <c r="E839" s="162"/>
      <c r="F839" s="126"/>
      <c r="G839" s="110"/>
      <c r="H839" s="155"/>
      <c r="I839" s="166"/>
      <c r="J839" s="166"/>
      <c r="K839" s="166"/>
      <c r="L839" s="110"/>
      <c r="M839" s="171"/>
      <c r="N839" s="166"/>
      <c r="O839" s="110"/>
      <c r="P839" s="110"/>
      <c r="Q839" s="110"/>
      <c r="R839" s="155"/>
      <c r="S839" s="110"/>
      <c r="T839" s="126"/>
      <c r="U839" s="110"/>
      <c r="V839" s="110"/>
      <c r="W839" s="110"/>
      <c r="X839" s="110"/>
      <c r="Y839" s="110"/>
    </row>
    <row r="840" spans="1:25" x14ac:dyDescent="0.25">
      <c r="A840" s="115"/>
      <c r="B840" s="126"/>
      <c r="C840" s="155"/>
      <c r="D840" s="126"/>
      <c r="E840" s="162"/>
      <c r="F840" s="126"/>
      <c r="G840" s="110"/>
      <c r="H840" s="155"/>
      <c r="I840" s="166"/>
      <c r="J840" s="166"/>
      <c r="K840" s="166"/>
      <c r="L840" s="110"/>
      <c r="M840" s="171"/>
      <c r="N840" s="166"/>
      <c r="O840" s="110"/>
      <c r="P840" s="110"/>
      <c r="Q840" s="110"/>
      <c r="R840" s="155"/>
      <c r="S840" s="110"/>
      <c r="T840" s="126"/>
      <c r="U840" s="110"/>
      <c r="V840" s="110"/>
      <c r="W840" s="110"/>
      <c r="X840" s="110"/>
      <c r="Y840" s="110"/>
    </row>
    <row r="841" spans="1:25" x14ac:dyDescent="0.25">
      <c r="A841" s="115"/>
      <c r="B841" s="126"/>
      <c r="C841" s="155"/>
      <c r="D841" s="126"/>
      <c r="E841" s="162"/>
      <c r="F841" s="126"/>
      <c r="G841" s="110"/>
      <c r="H841" s="155"/>
      <c r="I841" s="166"/>
      <c r="J841" s="166"/>
      <c r="K841" s="166"/>
      <c r="L841" s="110"/>
      <c r="M841" s="171"/>
      <c r="N841" s="166"/>
      <c r="O841" s="110"/>
      <c r="P841" s="110"/>
      <c r="Q841" s="110"/>
      <c r="R841" s="155"/>
      <c r="S841" s="110"/>
      <c r="T841" s="126"/>
      <c r="U841" s="110"/>
      <c r="V841" s="110"/>
      <c r="W841" s="110"/>
      <c r="X841" s="110"/>
      <c r="Y841" s="110"/>
    </row>
    <row r="842" spans="1:25" x14ac:dyDescent="0.25">
      <c r="A842" s="115"/>
      <c r="B842" s="126"/>
      <c r="C842" s="155"/>
      <c r="D842" s="126"/>
      <c r="E842" s="162"/>
      <c r="F842" s="126"/>
      <c r="G842" s="110"/>
      <c r="H842" s="155"/>
      <c r="I842" s="166"/>
      <c r="J842" s="166"/>
      <c r="K842" s="166"/>
      <c r="L842" s="110"/>
      <c r="M842" s="171"/>
      <c r="N842" s="166"/>
      <c r="O842" s="110"/>
      <c r="P842" s="110"/>
      <c r="Q842" s="110"/>
      <c r="R842" s="155"/>
      <c r="S842" s="110"/>
      <c r="T842" s="126"/>
      <c r="U842" s="110"/>
      <c r="V842" s="110"/>
      <c r="W842" s="110"/>
      <c r="X842" s="110"/>
      <c r="Y842" s="110"/>
    </row>
    <row r="843" spans="1:25" x14ac:dyDescent="0.25">
      <c r="A843" s="115"/>
      <c r="B843" s="126"/>
      <c r="C843" s="155"/>
      <c r="D843" s="126"/>
      <c r="E843" s="162"/>
      <c r="F843" s="126"/>
      <c r="G843" s="110"/>
      <c r="H843" s="155"/>
      <c r="I843" s="166"/>
      <c r="J843" s="166"/>
      <c r="K843" s="166"/>
      <c r="L843" s="110"/>
      <c r="M843" s="171"/>
      <c r="N843" s="166"/>
      <c r="O843" s="110"/>
      <c r="P843" s="110"/>
      <c r="Q843" s="110"/>
      <c r="R843" s="155"/>
      <c r="S843" s="110"/>
      <c r="T843" s="126"/>
      <c r="U843" s="110"/>
      <c r="V843" s="110"/>
      <c r="W843" s="110"/>
      <c r="X843" s="110"/>
      <c r="Y843" s="110"/>
    </row>
    <row r="844" spans="1:25" x14ac:dyDescent="0.25">
      <c r="A844" s="115"/>
      <c r="B844" s="126"/>
      <c r="C844" s="155"/>
      <c r="D844" s="126"/>
      <c r="E844" s="162"/>
      <c r="F844" s="126"/>
      <c r="G844" s="110"/>
      <c r="H844" s="155"/>
      <c r="I844" s="166"/>
      <c r="J844" s="166"/>
      <c r="K844" s="166"/>
      <c r="L844" s="110"/>
      <c r="M844" s="171"/>
      <c r="N844" s="166"/>
      <c r="O844" s="110"/>
      <c r="P844" s="110"/>
      <c r="Q844" s="110"/>
      <c r="R844" s="155"/>
      <c r="S844" s="110"/>
      <c r="T844" s="126"/>
      <c r="U844" s="110"/>
      <c r="V844" s="110"/>
      <c r="W844" s="110"/>
      <c r="X844" s="110"/>
      <c r="Y844" s="110"/>
    </row>
    <row r="845" spans="1:25" x14ac:dyDescent="0.25">
      <c r="A845" s="115"/>
      <c r="B845" s="126"/>
      <c r="C845" s="155"/>
      <c r="D845" s="126"/>
      <c r="E845" s="162"/>
      <c r="F845" s="126"/>
      <c r="G845" s="110"/>
      <c r="H845" s="155"/>
      <c r="I845" s="166"/>
      <c r="J845" s="166"/>
      <c r="K845" s="166"/>
      <c r="L845" s="110"/>
      <c r="M845" s="171"/>
      <c r="N845" s="166"/>
      <c r="O845" s="110"/>
      <c r="P845" s="110"/>
      <c r="Q845" s="110"/>
      <c r="R845" s="155"/>
      <c r="S845" s="110"/>
      <c r="T845" s="126"/>
      <c r="U845" s="110"/>
      <c r="V845" s="110"/>
      <c r="W845" s="110"/>
      <c r="X845" s="110"/>
      <c r="Y845" s="110"/>
    </row>
    <row r="846" spans="1:25" x14ac:dyDescent="0.25">
      <c r="A846" s="115"/>
      <c r="B846" s="126"/>
      <c r="C846" s="155"/>
      <c r="D846" s="126"/>
      <c r="E846" s="162"/>
      <c r="F846" s="126"/>
      <c r="G846" s="110"/>
      <c r="H846" s="155"/>
      <c r="I846" s="166"/>
      <c r="J846" s="166"/>
      <c r="K846" s="166"/>
      <c r="L846" s="110"/>
      <c r="M846" s="171"/>
      <c r="N846" s="166"/>
      <c r="O846" s="110"/>
      <c r="P846" s="110"/>
      <c r="Q846" s="110"/>
      <c r="R846" s="155"/>
      <c r="S846" s="110"/>
      <c r="T846" s="126"/>
      <c r="U846" s="110"/>
      <c r="V846" s="110"/>
      <c r="W846" s="110"/>
      <c r="X846" s="110"/>
      <c r="Y846" s="110"/>
    </row>
    <row r="847" spans="1:25" x14ac:dyDescent="0.25">
      <c r="A847" s="115"/>
      <c r="B847" s="126"/>
      <c r="C847" s="155"/>
      <c r="D847" s="126"/>
      <c r="E847" s="162"/>
      <c r="F847" s="126"/>
      <c r="G847" s="110"/>
      <c r="H847" s="155"/>
      <c r="I847" s="166"/>
      <c r="J847" s="166"/>
      <c r="K847" s="166"/>
      <c r="L847" s="110"/>
      <c r="M847" s="171"/>
      <c r="N847" s="166"/>
      <c r="O847" s="110"/>
      <c r="P847" s="110"/>
      <c r="Q847" s="110"/>
      <c r="R847" s="155"/>
      <c r="S847" s="110"/>
      <c r="T847" s="126"/>
      <c r="U847" s="110"/>
      <c r="V847" s="110"/>
      <c r="W847" s="110"/>
      <c r="X847" s="110"/>
      <c r="Y847" s="110"/>
    </row>
    <row r="848" spans="1:25" x14ac:dyDescent="0.25">
      <c r="A848" s="115"/>
      <c r="B848" s="126"/>
      <c r="C848" s="155"/>
      <c r="D848" s="126"/>
      <c r="E848" s="162"/>
      <c r="F848" s="126"/>
      <c r="G848" s="110"/>
      <c r="H848" s="155"/>
      <c r="I848" s="166"/>
      <c r="J848" s="166"/>
      <c r="K848" s="166"/>
      <c r="L848" s="110"/>
      <c r="M848" s="171"/>
      <c r="N848" s="166"/>
      <c r="O848" s="110"/>
      <c r="P848" s="110"/>
      <c r="Q848" s="110"/>
      <c r="R848" s="155"/>
      <c r="S848" s="110"/>
      <c r="T848" s="126"/>
      <c r="U848" s="110"/>
      <c r="V848" s="110"/>
      <c r="W848" s="110"/>
      <c r="X848" s="110"/>
      <c r="Y848" s="110"/>
    </row>
    <row r="849" spans="1:25" x14ac:dyDescent="0.25">
      <c r="A849" s="115"/>
      <c r="B849" s="126"/>
      <c r="C849" s="155"/>
      <c r="D849" s="126"/>
      <c r="E849" s="162"/>
      <c r="F849" s="126"/>
      <c r="G849" s="110"/>
      <c r="H849" s="155"/>
      <c r="I849" s="166"/>
      <c r="J849" s="166"/>
      <c r="K849" s="166"/>
      <c r="L849" s="110"/>
      <c r="M849" s="171"/>
      <c r="N849" s="166"/>
      <c r="O849" s="110"/>
      <c r="P849" s="110"/>
      <c r="Q849" s="110"/>
      <c r="R849" s="155"/>
      <c r="S849" s="110"/>
      <c r="T849" s="126"/>
      <c r="U849" s="110"/>
      <c r="V849" s="110"/>
      <c r="W849" s="110"/>
      <c r="X849" s="110"/>
      <c r="Y849" s="110"/>
    </row>
    <row r="850" spans="1:25" x14ac:dyDescent="0.25">
      <c r="A850" s="115"/>
      <c r="B850" s="126"/>
      <c r="C850" s="155"/>
      <c r="D850" s="126"/>
      <c r="E850" s="162"/>
      <c r="F850" s="126"/>
      <c r="G850" s="110"/>
      <c r="H850" s="155"/>
      <c r="I850" s="166"/>
      <c r="J850" s="166"/>
      <c r="K850" s="166"/>
      <c r="L850" s="110"/>
      <c r="M850" s="171"/>
      <c r="N850" s="166"/>
      <c r="O850" s="110"/>
      <c r="P850" s="110"/>
      <c r="Q850" s="110"/>
      <c r="R850" s="155"/>
      <c r="S850" s="110"/>
      <c r="T850" s="126"/>
      <c r="U850" s="110"/>
      <c r="V850" s="110"/>
      <c r="W850" s="110"/>
      <c r="X850" s="110"/>
      <c r="Y850" s="110"/>
    </row>
    <row r="851" spans="1:25" x14ac:dyDescent="0.25">
      <c r="A851" s="115"/>
      <c r="B851" s="126"/>
      <c r="C851" s="155"/>
      <c r="D851" s="126"/>
      <c r="E851" s="162"/>
      <c r="F851" s="126"/>
      <c r="G851" s="110"/>
      <c r="H851" s="155"/>
      <c r="I851" s="166"/>
      <c r="J851" s="166"/>
      <c r="K851" s="166"/>
      <c r="L851" s="110"/>
      <c r="M851" s="171"/>
      <c r="N851" s="166"/>
      <c r="O851" s="110"/>
      <c r="P851" s="110"/>
      <c r="Q851" s="110"/>
      <c r="R851" s="155"/>
      <c r="S851" s="110"/>
      <c r="T851" s="126"/>
      <c r="U851" s="110"/>
      <c r="V851" s="110"/>
      <c r="W851" s="110"/>
      <c r="X851" s="110"/>
      <c r="Y851" s="110"/>
    </row>
    <row r="852" spans="1:25" x14ac:dyDescent="0.25">
      <c r="A852" s="115"/>
      <c r="B852" s="126"/>
      <c r="C852" s="155"/>
      <c r="D852" s="126"/>
      <c r="E852" s="162"/>
      <c r="F852" s="126"/>
      <c r="G852" s="110"/>
      <c r="H852" s="155"/>
      <c r="I852" s="166"/>
      <c r="J852" s="166"/>
      <c r="K852" s="166"/>
      <c r="L852" s="110"/>
      <c r="M852" s="171"/>
      <c r="N852" s="166"/>
      <c r="O852" s="110"/>
      <c r="P852" s="110"/>
      <c r="Q852" s="110"/>
      <c r="R852" s="155"/>
      <c r="S852" s="110"/>
      <c r="T852" s="126"/>
      <c r="U852" s="110"/>
      <c r="V852" s="110"/>
      <c r="W852" s="110"/>
      <c r="X852" s="110"/>
      <c r="Y852" s="110"/>
    </row>
    <row r="853" spans="1:25" x14ac:dyDescent="0.25">
      <c r="A853" s="115"/>
      <c r="B853" s="126"/>
      <c r="C853" s="155"/>
      <c r="D853" s="126"/>
      <c r="E853" s="162"/>
      <c r="F853" s="126"/>
      <c r="G853" s="110"/>
      <c r="H853" s="155"/>
      <c r="I853" s="166"/>
      <c r="J853" s="166"/>
      <c r="K853" s="166"/>
      <c r="L853" s="110"/>
      <c r="M853" s="171"/>
      <c r="N853" s="166"/>
      <c r="O853" s="110"/>
      <c r="P853" s="110"/>
      <c r="Q853" s="110"/>
      <c r="R853" s="155"/>
      <c r="S853" s="110"/>
      <c r="T853" s="126"/>
      <c r="U853" s="110"/>
      <c r="V853" s="110"/>
      <c r="W853" s="110"/>
      <c r="X853" s="110"/>
      <c r="Y853" s="110"/>
    </row>
    <row r="854" spans="1:25" x14ac:dyDescent="0.25">
      <c r="A854" s="115"/>
      <c r="B854" s="126"/>
      <c r="C854" s="155"/>
      <c r="D854" s="126"/>
      <c r="E854" s="162"/>
      <c r="F854" s="126"/>
      <c r="G854" s="110"/>
      <c r="H854" s="155"/>
      <c r="I854" s="166"/>
      <c r="J854" s="166"/>
      <c r="K854" s="166"/>
      <c r="L854" s="110"/>
      <c r="M854" s="171"/>
      <c r="N854" s="166"/>
      <c r="O854" s="110"/>
      <c r="P854" s="110"/>
      <c r="Q854" s="110"/>
      <c r="R854" s="155"/>
      <c r="S854" s="110"/>
      <c r="T854" s="126"/>
      <c r="U854" s="110"/>
      <c r="V854" s="110"/>
      <c r="W854" s="110"/>
      <c r="X854" s="110"/>
      <c r="Y854" s="110"/>
    </row>
    <row r="855" spans="1:25" x14ac:dyDescent="0.25">
      <c r="A855" s="115"/>
      <c r="B855" s="126"/>
      <c r="C855" s="155"/>
      <c r="D855" s="126"/>
      <c r="E855" s="162"/>
      <c r="F855" s="126"/>
      <c r="G855" s="110"/>
      <c r="H855" s="155"/>
      <c r="I855" s="166"/>
      <c r="J855" s="166"/>
      <c r="K855" s="166"/>
      <c r="L855" s="110"/>
      <c r="M855" s="171"/>
      <c r="N855" s="166"/>
      <c r="O855" s="110"/>
      <c r="P855" s="110"/>
      <c r="Q855" s="110"/>
      <c r="R855" s="155"/>
      <c r="S855" s="110"/>
      <c r="T855" s="126"/>
      <c r="U855" s="110"/>
      <c r="V855" s="110"/>
      <c r="W855" s="110"/>
      <c r="X855" s="110"/>
      <c r="Y855" s="110"/>
    </row>
    <row r="856" spans="1:25" x14ac:dyDescent="0.25">
      <c r="A856" s="115"/>
      <c r="B856" s="126"/>
      <c r="C856" s="155"/>
      <c r="D856" s="126"/>
      <c r="E856" s="162"/>
      <c r="F856" s="126"/>
      <c r="G856" s="110"/>
      <c r="H856" s="155"/>
      <c r="I856" s="166"/>
      <c r="J856" s="166"/>
      <c r="K856" s="166"/>
      <c r="L856" s="110"/>
      <c r="M856" s="171"/>
      <c r="N856" s="166"/>
      <c r="O856" s="110"/>
      <c r="P856" s="110"/>
      <c r="Q856" s="110"/>
      <c r="R856" s="155"/>
      <c r="S856" s="110"/>
      <c r="T856" s="126"/>
      <c r="U856" s="110"/>
      <c r="V856" s="110"/>
      <c r="W856" s="110"/>
      <c r="X856" s="110"/>
      <c r="Y856" s="110"/>
    </row>
    <row r="857" spans="1:25" x14ac:dyDescent="0.25">
      <c r="A857" s="115"/>
      <c r="B857" s="126"/>
      <c r="C857" s="155"/>
      <c r="D857" s="126"/>
      <c r="E857" s="162"/>
      <c r="F857" s="126"/>
      <c r="G857" s="110"/>
      <c r="H857" s="155"/>
      <c r="I857" s="166"/>
      <c r="J857" s="166"/>
      <c r="K857" s="166"/>
      <c r="L857" s="110"/>
      <c r="M857" s="171"/>
      <c r="N857" s="166"/>
      <c r="O857" s="110"/>
      <c r="P857" s="110"/>
      <c r="Q857" s="110"/>
      <c r="R857" s="155"/>
      <c r="S857" s="110"/>
      <c r="T857" s="126"/>
      <c r="U857" s="110"/>
      <c r="V857" s="110"/>
      <c r="W857" s="110"/>
      <c r="X857" s="110"/>
      <c r="Y857" s="110"/>
    </row>
    <row r="858" spans="1:25" x14ac:dyDescent="0.25">
      <c r="A858" s="115"/>
      <c r="B858" s="126"/>
      <c r="C858" s="155"/>
      <c r="D858" s="126"/>
      <c r="E858" s="162"/>
      <c r="F858" s="126"/>
      <c r="G858" s="110"/>
      <c r="H858" s="155"/>
      <c r="I858" s="166"/>
      <c r="J858" s="166"/>
      <c r="K858" s="166"/>
      <c r="L858" s="110"/>
      <c r="M858" s="171"/>
      <c r="N858" s="166"/>
      <c r="O858" s="110"/>
      <c r="P858" s="110"/>
      <c r="Q858" s="110"/>
      <c r="R858" s="155"/>
      <c r="S858" s="110"/>
      <c r="T858" s="126"/>
      <c r="U858" s="110"/>
      <c r="V858" s="110"/>
      <c r="W858" s="110"/>
      <c r="X858" s="110"/>
      <c r="Y858" s="110"/>
    </row>
    <row r="859" spans="1:25" x14ac:dyDescent="0.25">
      <c r="A859" s="115"/>
      <c r="B859" s="126"/>
      <c r="C859" s="155"/>
      <c r="D859" s="126"/>
      <c r="E859" s="162"/>
      <c r="F859" s="126"/>
      <c r="G859" s="110"/>
      <c r="H859" s="155"/>
      <c r="I859" s="166"/>
      <c r="J859" s="166"/>
      <c r="K859" s="166"/>
      <c r="L859" s="110"/>
      <c r="M859" s="171"/>
      <c r="N859" s="166"/>
      <c r="O859" s="110"/>
      <c r="P859" s="110"/>
      <c r="Q859" s="110"/>
      <c r="R859" s="155"/>
      <c r="S859" s="110"/>
      <c r="T859" s="126"/>
      <c r="U859" s="110"/>
      <c r="V859" s="110"/>
      <c r="W859" s="110"/>
      <c r="X859" s="110"/>
      <c r="Y859" s="110"/>
    </row>
    <row r="860" spans="1:25" x14ac:dyDescent="0.25">
      <c r="A860" s="115"/>
      <c r="B860" s="126"/>
      <c r="C860" s="155"/>
      <c r="D860" s="126"/>
      <c r="E860" s="162"/>
      <c r="F860" s="126"/>
      <c r="G860" s="110"/>
      <c r="H860" s="155"/>
      <c r="I860" s="166"/>
      <c r="J860" s="166"/>
      <c r="K860" s="166"/>
      <c r="L860" s="110"/>
      <c r="M860" s="171"/>
      <c r="N860" s="166"/>
      <c r="O860" s="110"/>
      <c r="P860" s="110"/>
      <c r="Q860" s="110"/>
      <c r="R860" s="155"/>
      <c r="S860" s="110"/>
      <c r="T860" s="126"/>
      <c r="U860" s="110"/>
      <c r="V860" s="110"/>
      <c r="W860" s="110"/>
      <c r="X860" s="110"/>
      <c r="Y860" s="110"/>
    </row>
    <row r="861" spans="1:25" x14ac:dyDescent="0.25">
      <c r="A861" s="115"/>
      <c r="B861" s="126"/>
      <c r="C861" s="155"/>
      <c r="D861" s="126"/>
      <c r="E861" s="162"/>
      <c r="F861" s="126"/>
      <c r="G861" s="110"/>
      <c r="H861" s="155"/>
      <c r="I861" s="166"/>
      <c r="J861" s="166"/>
      <c r="K861" s="166"/>
      <c r="L861" s="110"/>
      <c r="M861" s="171"/>
      <c r="N861" s="166"/>
      <c r="O861" s="110"/>
      <c r="P861" s="110"/>
      <c r="Q861" s="110"/>
      <c r="R861" s="155"/>
      <c r="S861" s="110"/>
      <c r="T861" s="126"/>
      <c r="U861" s="110"/>
      <c r="V861" s="110"/>
      <c r="W861" s="110"/>
      <c r="X861" s="110"/>
      <c r="Y861" s="110"/>
    </row>
    <row r="862" spans="1:25" x14ac:dyDescent="0.25">
      <c r="A862" s="115"/>
      <c r="B862" s="126"/>
      <c r="C862" s="155"/>
      <c r="D862" s="126"/>
      <c r="E862" s="162"/>
      <c r="F862" s="126"/>
      <c r="G862" s="110"/>
      <c r="H862" s="155"/>
      <c r="I862" s="166"/>
      <c r="J862" s="166"/>
      <c r="K862" s="166"/>
      <c r="L862" s="110"/>
      <c r="M862" s="171"/>
      <c r="N862" s="166"/>
      <c r="O862" s="110"/>
      <c r="P862" s="110"/>
      <c r="Q862" s="110"/>
      <c r="R862" s="155"/>
      <c r="S862" s="110"/>
      <c r="T862" s="126"/>
      <c r="U862" s="110"/>
      <c r="V862" s="110"/>
      <c r="W862" s="110"/>
      <c r="X862" s="110"/>
      <c r="Y862" s="110"/>
    </row>
    <row r="863" spans="1:25" x14ac:dyDescent="0.25">
      <c r="A863" s="115"/>
      <c r="B863" s="126"/>
      <c r="C863" s="155"/>
      <c r="D863" s="126"/>
      <c r="E863" s="162"/>
      <c r="F863" s="126"/>
      <c r="G863" s="110"/>
      <c r="H863" s="155"/>
      <c r="I863" s="166"/>
      <c r="J863" s="166"/>
      <c r="K863" s="166"/>
      <c r="L863" s="110"/>
      <c r="M863" s="171"/>
      <c r="N863" s="166"/>
      <c r="O863" s="110"/>
      <c r="P863" s="110"/>
      <c r="Q863" s="110"/>
      <c r="R863" s="155"/>
      <c r="S863" s="110"/>
      <c r="T863" s="126"/>
      <c r="U863" s="110"/>
      <c r="V863" s="110"/>
      <c r="W863" s="110"/>
      <c r="X863" s="110"/>
      <c r="Y863" s="110"/>
    </row>
    <row r="864" spans="1:25" x14ac:dyDescent="0.25">
      <c r="A864" s="115"/>
      <c r="B864" s="126"/>
      <c r="C864" s="155"/>
      <c r="D864" s="126"/>
      <c r="E864" s="162"/>
      <c r="F864" s="126"/>
      <c r="G864" s="110"/>
      <c r="H864" s="155"/>
      <c r="I864" s="166"/>
      <c r="J864" s="166"/>
      <c r="K864" s="166"/>
      <c r="L864" s="110"/>
      <c r="M864" s="171"/>
      <c r="N864" s="166"/>
      <c r="O864" s="110"/>
      <c r="P864" s="110"/>
      <c r="Q864" s="110"/>
      <c r="R864" s="155"/>
      <c r="S864" s="110"/>
      <c r="T864" s="126"/>
      <c r="U864" s="110"/>
      <c r="V864" s="110"/>
      <c r="W864" s="110"/>
      <c r="X864" s="110"/>
      <c r="Y864" s="110"/>
    </row>
    <row r="865" spans="1:25" x14ac:dyDescent="0.25">
      <c r="A865" s="115"/>
      <c r="B865" s="126"/>
      <c r="C865" s="155"/>
      <c r="D865" s="126"/>
      <c r="E865" s="162"/>
      <c r="F865" s="126"/>
      <c r="G865" s="110"/>
      <c r="H865" s="155"/>
      <c r="I865" s="166"/>
      <c r="J865" s="166"/>
      <c r="K865" s="166"/>
      <c r="L865" s="110"/>
      <c r="M865" s="171"/>
      <c r="N865" s="166"/>
      <c r="O865" s="110"/>
      <c r="P865" s="110"/>
      <c r="Q865" s="110"/>
      <c r="R865" s="155"/>
      <c r="S865" s="110"/>
      <c r="T865" s="126"/>
      <c r="U865" s="110"/>
      <c r="V865" s="110"/>
      <c r="W865" s="110"/>
      <c r="X865" s="110"/>
      <c r="Y865" s="110"/>
    </row>
    <row r="866" spans="1:25" x14ac:dyDescent="0.25">
      <c r="A866" s="115"/>
      <c r="B866" s="126"/>
      <c r="C866" s="155"/>
      <c r="D866" s="126"/>
      <c r="E866" s="162"/>
      <c r="F866" s="126"/>
      <c r="G866" s="110"/>
      <c r="H866" s="155"/>
      <c r="I866" s="166"/>
      <c r="J866" s="166"/>
      <c r="K866" s="166"/>
      <c r="L866" s="110"/>
      <c r="M866" s="171"/>
      <c r="N866" s="166"/>
      <c r="O866" s="110"/>
      <c r="P866" s="110"/>
      <c r="Q866" s="110"/>
      <c r="R866" s="155"/>
      <c r="S866" s="110"/>
      <c r="T866" s="126"/>
      <c r="U866" s="110"/>
      <c r="V866" s="110"/>
      <c r="W866" s="110"/>
      <c r="X866" s="110"/>
      <c r="Y866" s="110"/>
    </row>
    <row r="867" spans="1:25" x14ac:dyDescent="0.25">
      <c r="A867" s="115"/>
      <c r="B867" s="126"/>
      <c r="C867" s="155"/>
      <c r="D867" s="126"/>
      <c r="E867" s="162"/>
      <c r="F867" s="126"/>
      <c r="G867" s="110"/>
      <c r="H867" s="155"/>
      <c r="I867" s="166"/>
      <c r="J867" s="166"/>
      <c r="K867" s="166"/>
      <c r="L867" s="110"/>
      <c r="M867" s="171"/>
      <c r="N867" s="166"/>
      <c r="O867" s="110"/>
      <c r="P867" s="110"/>
      <c r="Q867" s="110"/>
      <c r="R867" s="155"/>
      <c r="S867" s="110"/>
      <c r="T867" s="126"/>
      <c r="U867" s="110"/>
      <c r="V867" s="110"/>
      <c r="W867" s="110"/>
      <c r="X867" s="110"/>
      <c r="Y867" s="110"/>
    </row>
    <row r="868" spans="1:25" x14ac:dyDescent="0.25">
      <c r="A868" s="115"/>
      <c r="B868" s="126"/>
      <c r="C868" s="155"/>
      <c r="D868" s="126"/>
      <c r="E868" s="162"/>
      <c r="F868" s="126"/>
      <c r="G868" s="110"/>
      <c r="H868" s="155"/>
      <c r="I868" s="166"/>
      <c r="J868" s="166"/>
      <c r="K868" s="166"/>
      <c r="L868" s="110"/>
      <c r="M868" s="171"/>
      <c r="N868" s="166"/>
      <c r="O868" s="110"/>
      <c r="P868" s="110"/>
      <c r="Q868" s="110"/>
      <c r="R868" s="155"/>
      <c r="S868" s="110"/>
      <c r="T868" s="126"/>
      <c r="U868" s="110"/>
      <c r="V868" s="110"/>
      <c r="W868" s="110"/>
      <c r="X868" s="110"/>
      <c r="Y868" s="110"/>
    </row>
    <row r="869" spans="1:25" x14ac:dyDescent="0.25">
      <c r="A869" s="115"/>
      <c r="B869" s="126"/>
      <c r="C869" s="155"/>
      <c r="D869" s="126"/>
      <c r="E869" s="162"/>
      <c r="F869" s="126"/>
      <c r="G869" s="110"/>
      <c r="H869" s="155"/>
      <c r="I869" s="166"/>
      <c r="J869" s="166"/>
      <c r="K869" s="166"/>
      <c r="L869" s="110"/>
      <c r="M869" s="171"/>
      <c r="N869" s="166"/>
      <c r="O869" s="110"/>
      <c r="P869" s="110"/>
      <c r="Q869" s="110"/>
      <c r="R869" s="155"/>
      <c r="S869" s="110"/>
      <c r="T869" s="126"/>
      <c r="U869" s="110"/>
      <c r="V869" s="110"/>
      <c r="W869" s="110"/>
      <c r="X869" s="110"/>
      <c r="Y869" s="110"/>
    </row>
    <row r="870" spans="1:25" x14ac:dyDescent="0.25">
      <c r="A870" s="115"/>
      <c r="B870" s="126"/>
      <c r="C870" s="155"/>
      <c r="D870" s="126"/>
      <c r="E870" s="162"/>
      <c r="F870" s="126"/>
      <c r="G870" s="110"/>
      <c r="H870" s="155"/>
      <c r="I870" s="166"/>
      <c r="J870" s="166"/>
      <c r="K870" s="166"/>
      <c r="L870" s="110"/>
      <c r="M870" s="171"/>
      <c r="N870" s="166"/>
      <c r="O870" s="110"/>
      <c r="P870" s="110"/>
      <c r="Q870" s="110"/>
      <c r="R870" s="155"/>
      <c r="S870" s="110"/>
      <c r="T870" s="126"/>
      <c r="U870" s="110"/>
      <c r="V870" s="110"/>
      <c r="W870" s="110"/>
      <c r="X870" s="110"/>
      <c r="Y870" s="110"/>
    </row>
    <row r="871" spans="1:25" x14ac:dyDescent="0.25">
      <c r="A871" s="115"/>
      <c r="B871" s="126"/>
      <c r="C871" s="155"/>
      <c r="D871" s="126"/>
      <c r="E871" s="162"/>
      <c r="F871" s="126"/>
      <c r="G871" s="110"/>
      <c r="H871" s="155"/>
      <c r="I871" s="166"/>
      <c r="J871" s="166"/>
      <c r="K871" s="166"/>
      <c r="L871" s="110"/>
      <c r="M871" s="171"/>
      <c r="N871" s="166"/>
      <c r="O871" s="110"/>
      <c r="P871" s="110"/>
      <c r="Q871" s="110"/>
      <c r="R871" s="155"/>
      <c r="S871" s="110"/>
      <c r="T871" s="126"/>
      <c r="U871" s="110"/>
      <c r="V871" s="110"/>
      <c r="W871" s="110"/>
      <c r="X871" s="110"/>
      <c r="Y871" s="110"/>
    </row>
    <row r="872" spans="1:25" x14ac:dyDescent="0.25">
      <c r="A872" s="115"/>
      <c r="B872" s="126"/>
      <c r="C872" s="155"/>
      <c r="D872" s="126"/>
      <c r="E872" s="162"/>
      <c r="F872" s="126"/>
      <c r="G872" s="110"/>
      <c r="H872" s="155"/>
      <c r="I872" s="166"/>
      <c r="J872" s="166"/>
      <c r="K872" s="166"/>
      <c r="L872" s="110"/>
      <c r="M872" s="171"/>
      <c r="N872" s="166"/>
      <c r="O872" s="110"/>
      <c r="P872" s="110"/>
      <c r="Q872" s="110"/>
      <c r="R872" s="155"/>
      <c r="S872" s="110"/>
      <c r="T872" s="126"/>
      <c r="U872" s="110"/>
      <c r="V872" s="110"/>
      <c r="W872" s="110"/>
      <c r="X872" s="110"/>
      <c r="Y872" s="110"/>
    </row>
    <row r="873" spans="1:25" x14ac:dyDescent="0.25">
      <c r="A873" s="115"/>
      <c r="B873" s="126"/>
      <c r="C873" s="155"/>
      <c r="D873" s="126"/>
      <c r="E873" s="162"/>
      <c r="F873" s="126"/>
      <c r="G873" s="110"/>
      <c r="H873" s="155"/>
      <c r="I873" s="166"/>
      <c r="J873" s="166"/>
      <c r="K873" s="166"/>
      <c r="L873" s="110"/>
      <c r="M873" s="171"/>
      <c r="N873" s="166"/>
      <c r="O873" s="110"/>
      <c r="P873" s="110"/>
      <c r="Q873" s="110"/>
      <c r="R873" s="155"/>
      <c r="S873" s="110"/>
      <c r="T873" s="126"/>
      <c r="U873" s="110"/>
      <c r="V873" s="110"/>
      <c r="W873" s="110"/>
      <c r="X873" s="110"/>
      <c r="Y873" s="110"/>
    </row>
    <row r="874" spans="1:25" x14ac:dyDescent="0.25">
      <c r="A874" s="115"/>
      <c r="B874" s="126"/>
      <c r="C874" s="155"/>
      <c r="D874" s="126"/>
      <c r="E874" s="162"/>
      <c r="F874" s="126"/>
      <c r="G874" s="110"/>
      <c r="H874" s="155"/>
      <c r="I874" s="166"/>
      <c r="J874" s="166"/>
      <c r="K874" s="166"/>
      <c r="L874" s="110"/>
      <c r="M874" s="171"/>
      <c r="N874" s="166"/>
      <c r="O874" s="110"/>
      <c r="P874" s="110"/>
      <c r="Q874" s="110"/>
      <c r="R874" s="155"/>
      <c r="S874" s="110"/>
      <c r="T874" s="126"/>
      <c r="U874" s="110"/>
      <c r="V874" s="110"/>
      <c r="W874" s="110"/>
      <c r="X874" s="110"/>
      <c r="Y874" s="110"/>
    </row>
    <row r="875" spans="1:25" x14ac:dyDescent="0.25">
      <c r="A875" s="115"/>
      <c r="B875" s="126"/>
      <c r="C875" s="155"/>
      <c r="D875" s="126"/>
      <c r="E875" s="162"/>
      <c r="F875" s="126"/>
      <c r="G875" s="110"/>
      <c r="H875" s="155"/>
      <c r="I875" s="166"/>
      <c r="J875" s="166"/>
      <c r="K875" s="166"/>
      <c r="L875" s="110"/>
      <c r="M875" s="171"/>
      <c r="N875" s="166"/>
      <c r="O875" s="110"/>
      <c r="P875" s="110"/>
      <c r="Q875" s="110"/>
      <c r="R875" s="155"/>
      <c r="S875" s="110"/>
      <c r="T875" s="126"/>
      <c r="U875" s="110"/>
      <c r="V875" s="110"/>
      <c r="W875" s="110"/>
      <c r="X875" s="110"/>
      <c r="Y875" s="110"/>
    </row>
    <row r="876" spans="1:25" x14ac:dyDescent="0.25">
      <c r="A876" s="115"/>
      <c r="B876" s="126"/>
      <c r="C876" s="155"/>
      <c r="D876" s="126"/>
      <c r="E876" s="162"/>
      <c r="F876" s="126"/>
      <c r="G876" s="110"/>
      <c r="H876" s="155"/>
      <c r="I876" s="166"/>
      <c r="J876" s="166"/>
      <c r="K876" s="166"/>
      <c r="L876" s="110"/>
      <c r="M876" s="171"/>
      <c r="N876" s="166"/>
      <c r="O876" s="110"/>
      <c r="P876" s="110"/>
      <c r="Q876" s="110"/>
      <c r="R876" s="155"/>
      <c r="S876" s="110"/>
      <c r="T876" s="126"/>
      <c r="U876" s="110"/>
      <c r="V876" s="110"/>
      <c r="W876" s="110"/>
      <c r="X876" s="110"/>
      <c r="Y876" s="110"/>
    </row>
    <row r="877" spans="1:25" x14ac:dyDescent="0.25">
      <c r="A877" s="115"/>
      <c r="B877" s="126"/>
      <c r="C877" s="155"/>
      <c r="D877" s="126"/>
      <c r="E877" s="162"/>
      <c r="F877" s="126"/>
      <c r="G877" s="110"/>
      <c r="H877" s="155"/>
      <c r="I877" s="166"/>
      <c r="J877" s="166"/>
      <c r="K877" s="166"/>
      <c r="L877" s="110"/>
      <c r="M877" s="171"/>
      <c r="N877" s="166"/>
      <c r="O877" s="110"/>
      <c r="P877" s="110"/>
      <c r="Q877" s="110"/>
      <c r="R877" s="155"/>
      <c r="S877" s="110"/>
      <c r="T877" s="126"/>
      <c r="U877" s="110"/>
      <c r="V877" s="110"/>
      <c r="W877" s="110"/>
      <c r="X877" s="110"/>
      <c r="Y877" s="110"/>
    </row>
    <row r="878" spans="1:25" x14ac:dyDescent="0.25">
      <c r="A878" s="115"/>
      <c r="B878" s="126"/>
      <c r="C878" s="155"/>
      <c r="D878" s="126"/>
      <c r="E878" s="162"/>
      <c r="F878" s="126"/>
      <c r="G878" s="110"/>
      <c r="H878" s="155"/>
      <c r="I878" s="166"/>
      <c r="J878" s="166"/>
      <c r="K878" s="166"/>
      <c r="L878" s="110"/>
      <c r="M878" s="171"/>
      <c r="N878" s="166"/>
      <c r="O878" s="110"/>
      <c r="P878" s="110"/>
      <c r="Q878" s="110"/>
      <c r="R878" s="155"/>
      <c r="S878" s="110"/>
      <c r="T878" s="126"/>
      <c r="U878" s="110"/>
      <c r="V878" s="110"/>
      <c r="W878" s="110"/>
      <c r="X878" s="110"/>
      <c r="Y878" s="110"/>
    </row>
    <row r="879" spans="1:25" x14ac:dyDescent="0.25">
      <c r="A879" s="115"/>
      <c r="B879" s="126"/>
      <c r="C879" s="155"/>
      <c r="D879" s="126"/>
      <c r="E879" s="162"/>
      <c r="F879" s="126"/>
      <c r="G879" s="110"/>
      <c r="H879" s="155"/>
      <c r="I879" s="166"/>
      <c r="J879" s="166"/>
      <c r="K879" s="166"/>
      <c r="L879" s="110"/>
      <c r="M879" s="171"/>
      <c r="N879" s="166"/>
      <c r="O879" s="110"/>
      <c r="P879" s="110"/>
      <c r="Q879" s="110"/>
      <c r="R879" s="155"/>
      <c r="S879" s="110"/>
      <c r="T879" s="126"/>
      <c r="U879" s="110"/>
      <c r="V879" s="110"/>
      <c r="W879" s="110"/>
      <c r="X879" s="110"/>
      <c r="Y879" s="110"/>
    </row>
    <row r="880" spans="1:25" x14ac:dyDescent="0.25">
      <c r="A880" s="115"/>
      <c r="B880" s="126"/>
      <c r="C880" s="155"/>
      <c r="D880" s="126"/>
      <c r="E880" s="162"/>
      <c r="F880" s="126"/>
      <c r="G880" s="110"/>
      <c r="H880" s="155"/>
      <c r="I880" s="166"/>
      <c r="J880" s="166"/>
      <c r="K880" s="166"/>
      <c r="L880" s="110"/>
      <c r="M880" s="171"/>
      <c r="N880" s="166"/>
      <c r="O880" s="110"/>
      <c r="P880" s="110"/>
      <c r="Q880" s="110"/>
      <c r="R880" s="155"/>
      <c r="S880" s="110"/>
      <c r="T880" s="126"/>
      <c r="U880" s="110"/>
      <c r="V880" s="110"/>
      <c r="W880" s="110"/>
      <c r="X880" s="110"/>
      <c r="Y880" s="110"/>
    </row>
    <row r="881" spans="1:25" x14ac:dyDescent="0.25">
      <c r="A881" s="115"/>
      <c r="B881" s="126"/>
      <c r="C881" s="155"/>
      <c r="D881" s="126"/>
      <c r="E881" s="162"/>
      <c r="F881" s="126"/>
      <c r="G881" s="110"/>
      <c r="H881" s="155"/>
      <c r="I881" s="166"/>
      <c r="J881" s="166"/>
      <c r="K881" s="166"/>
      <c r="L881" s="110"/>
      <c r="M881" s="171"/>
      <c r="N881" s="166"/>
      <c r="O881" s="110"/>
      <c r="P881" s="110"/>
      <c r="Q881" s="110"/>
      <c r="R881" s="155"/>
      <c r="S881" s="110"/>
      <c r="T881" s="126"/>
      <c r="U881" s="110"/>
      <c r="V881" s="110"/>
      <c r="W881" s="110"/>
      <c r="X881" s="110"/>
      <c r="Y881" s="110"/>
    </row>
    <row r="882" spans="1:25" x14ac:dyDescent="0.25">
      <c r="A882" s="115"/>
      <c r="B882" s="126"/>
      <c r="C882" s="155"/>
      <c r="D882" s="126"/>
      <c r="E882" s="162"/>
      <c r="F882" s="126"/>
      <c r="G882" s="110"/>
      <c r="H882" s="155"/>
      <c r="I882" s="166"/>
      <c r="J882" s="166"/>
      <c r="K882" s="166"/>
      <c r="L882" s="110"/>
      <c r="M882" s="171"/>
      <c r="N882" s="166"/>
      <c r="O882" s="110"/>
      <c r="P882" s="110"/>
      <c r="Q882" s="110"/>
      <c r="R882" s="155"/>
      <c r="S882" s="110"/>
      <c r="T882" s="126"/>
      <c r="U882" s="110"/>
      <c r="V882" s="110"/>
      <c r="W882" s="110"/>
      <c r="X882" s="110"/>
      <c r="Y882" s="110"/>
    </row>
    <row r="883" spans="1:25" x14ac:dyDescent="0.25">
      <c r="A883" s="115"/>
      <c r="B883" s="126"/>
      <c r="C883" s="155"/>
      <c r="D883" s="126"/>
      <c r="E883" s="162"/>
      <c r="F883" s="126"/>
      <c r="G883" s="110"/>
      <c r="H883" s="155"/>
      <c r="I883" s="166"/>
      <c r="J883" s="166"/>
      <c r="K883" s="166"/>
      <c r="L883" s="110"/>
      <c r="M883" s="171"/>
      <c r="N883" s="166"/>
      <c r="O883" s="110"/>
      <c r="P883" s="110"/>
      <c r="Q883" s="110"/>
      <c r="R883" s="155"/>
      <c r="S883" s="110"/>
      <c r="T883" s="126"/>
      <c r="U883" s="110"/>
      <c r="V883" s="110"/>
      <c r="W883" s="110"/>
      <c r="X883" s="110"/>
      <c r="Y883" s="110"/>
    </row>
    <row r="884" spans="1:25" x14ac:dyDescent="0.25">
      <c r="A884" s="115"/>
      <c r="B884" s="126"/>
      <c r="C884" s="155"/>
      <c r="D884" s="126"/>
      <c r="E884" s="162"/>
      <c r="F884" s="126"/>
      <c r="G884" s="110"/>
      <c r="H884" s="155"/>
      <c r="I884" s="166"/>
      <c r="J884" s="166"/>
      <c r="K884" s="166"/>
      <c r="L884" s="110"/>
      <c r="M884" s="171"/>
      <c r="N884" s="166"/>
      <c r="O884" s="110"/>
      <c r="P884" s="110"/>
      <c r="Q884" s="110"/>
      <c r="R884" s="155"/>
      <c r="S884" s="110"/>
      <c r="T884" s="126"/>
      <c r="U884" s="110"/>
      <c r="V884" s="110"/>
      <c r="W884" s="110"/>
      <c r="X884" s="110"/>
      <c r="Y884" s="110"/>
    </row>
    <row r="885" spans="1:25" x14ac:dyDescent="0.25">
      <c r="A885" s="115"/>
      <c r="B885" s="126"/>
      <c r="C885" s="155"/>
      <c r="D885" s="126"/>
      <c r="E885" s="162"/>
      <c r="F885" s="126"/>
      <c r="G885" s="110"/>
      <c r="H885" s="155"/>
      <c r="I885" s="166"/>
      <c r="J885" s="166"/>
      <c r="K885" s="166"/>
      <c r="L885" s="110"/>
      <c r="M885" s="171"/>
      <c r="N885" s="166"/>
      <c r="O885" s="110"/>
      <c r="P885" s="110"/>
      <c r="Q885" s="110"/>
      <c r="R885" s="155"/>
      <c r="S885" s="110"/>
      <c r="T885" s="126"/>
      <c r="U885" s="110"/>
      <c r="V885" s="110"/>
      <c r="W885" s="110"/>
      <c r="X885" s="110"/>
      <c r="Y885" s="110"/>
    </row>
    <row r="886" spans="1:25" x14ac:dyDescent="0.25">
      <c r="A886" s="115"/>
      <c r="B886" s="126"/>
      <c r="C886" s="155"/>
      <c r="D886" s="126"/>
      <c r="E886" s="162"/>
      <c r="F886" s="126"/>
      <c r="G886" s="110"/>
      <c r="H886" s="155"/>
      <c r="I886" s="166"/>
      <c r="J886" s="166"/>
      <c r="K886" s="166"/>
      <c r="L886" s="110"/>
      <c r="M886" s="171"/>
      <c r="N886" s="166"/>
      <c r="O886" s="110"/>
      <c r="P886" s="110"/>
      <c r="Q886" s="110"/>
      <c r="R886" s="155"/>
      <c r="S886" s="110"/>
      <c r="T886" s="126"/>
      <c r="U886" s="110"/>
      <c r="V886" s="110"/>
      <c r="W886" s="110"/>
      <c r="X886" s="110"/>
      <c r="Y886" s="110"/>
    </row>
    <row r="887" spans="1:25" x14ac:dyDescent="0.25">
      <c r="A887" s="115"/>
      <c r="B887" s="126"/>
      <c r="C887" s="155"/>
      <c r="D887" s="126"/>
      <c r="E887" s="162"/>
      <c r="F887" s="126"/>
      <c r="G887" s="110"/>
      <c r="H887" s="155"/>
      <c r="I887" s="166"/>
      <c r="J887" s="166"/>
      <c r="K887" s="166"/>
      <c r="L887" s="110"/>
      <c r="M887" s="171"/>
      <c r="N887" s="166"/>
      <c r="O887" s="110"/>
      <c r="P887" s="110"/>
      <c r="Q887" s="110"/>
      <c r="R887" s="155"/>
      <c r="S887" s="110"/>
      <c r="T887" s="126"/>
      <c r="U887" s="110"/>
      <c r="V887" s="110"/>
      <c r="W887" s="110"/>
      <c r="X887" s="110"/>
      <c r="Y887" s="110"/>
    </row>
    <row r="888" spans="1:25" x14ac:dyDescent="0.25">
      <c r="A888" s="115"/>
      <c r="B888" s="126"/>
      <c r="C888" s="155"/>
      <c r="D888" s="126"/>
      <c r="E888" s="162"/>
      <c r="F888" s="126"/>
      <c r="G888" s="110"/>
      <c r="H888" s="155"/>
      <c r="I888" s="166"/>
      <c r="J888" s="166"/>
      <c r="K888" s="166"/>
      <c r="L888" s="110"/>
      <c r="M888" s="171"/>
      <c r="N888" s="166"/>
      <c r="O888" s="110"/>
      <c r="P888" s="110"/>
      <c r="Q888" s="110"/>
      <c r="R888" s="155"/>
      <c r="S888" s="110"/>
      <c r="T888" s="126"/>
      <c r="U888" s="110"/>
      <c r="V888" s="110"/>
      <c r="W888" s="110"/>
      <c r="X888" s="110"/>
      <c r="Y888" s="110"/>
    </row>
    <row r="889" spans="1:25" x14ac:dyDescent="0.25">
      <c r="A889" s="115"/>
      <c r="B889" s="126"/>
      <c r="C889" s="155"/>
      <c r="D889" s="126"/>
      <c r="E889" s="162"/>
      <c r="F889" s="126"/>
      <c r="G889" s="110"/>
      <c r="H889" s="155"/>
      <c r="I889" s="166"/>
      <c r="J889" s="166"/>
      <c r="K889" s="166"/>
      <c r="L889" s="110"/>
      <c r="M889" s="171"/>
      <c r="N889" s="166"/>
      <c r="O889" s="110"/>
      <c r="P889" s="110"/>
      <c r="Q889" s="110"/>
      <c r="R889" s="155"/>
      <c r="S889" s="110"/>
      <c r="T889" s="126"/>
      <c r="U889" s="110"/>
      <c r="V889" s="110"/>
      <c r="W889" s="110"/>
      <c r="X889" s="110"/>
      <c r="Y889" s="110"/>
    </row>
    <row r="890" spans="1:25" x14ac:dyDescent="0.25">
      <c r="A890" s="115"/>
      <c r="B890" s="126"/>
      <c r="C890" s="155"/>
      <c r="D890" s="126"/>
      <c r="E890" s="162"/>
      <c r="F890" s="126"/>
      <c r="G890" s="110"/>
      <c r="H890" s="155"/>
      <c r="I890" s="166"/>
      <c r="J890" s="166"/>
      <c r="K890" s="166"/>
      <c r="L890" s="110"/>
      <c r="M890" s="171"/>
      <c r="N890" s="166"/>
      <c r="O890" s="110"/>
      <c r="P890" s="110"/>
      <c r="Q890" s="110"/>
      <c r="R890" s="155"/>
      <c r="S890" s="110"/>
      <c r="T890" s="126"/>
      <c r="U890" s="110"/>
      <c r="V890" s="110"/>
      <c r="W890" s="110"/>
      <c r="X890" s="110"/>
      <c r="Y890" s="110"/>
    </row>
    <row r="891" spans="1:25" x14ac:dyDescent="0.25">
      <c r="A891" s="115"/>
      <c r="B891" s="126"/>
      <c r="C891" s="155"/>
      <c r="D891" s="126"/>
      <c r="E891" s="162"/>
      <c r="F891" s="126"/>
      <c r="G891" s="110"/>
      <c r="H891" s="155"/>
      <c r="I891" s="166"/>
      <c r="J891" s="166"/>
      <c r="K891" s="166"/>
      <c r="L891" s="110"/>
      <c r="M891" s="171"/>
      <c r="N891" s="166"/>
      <c r="O891" s="110"/>
      <c r="P891" s="110"/>
      <c r="Q891" s="110"/>
      <c r="R891" s="155"/>
      <c r="S891" s="110"/>
      <c r="T891" s="126"/>
      <c r="U891" s="110"/>
      <c r="V891" s="110"/>
      <c r="W891" s="110"/>
      <c r="X891" s="110"/>
      <c r="Y891" s="110"/>
    </row>
    <row r="892" spans="1:25" x14ac:dyDescent="0.25">
      <c r="A892" s="115"/>
      <c r="B892" s="126"/>
      <c r="C892" s="155"/>
      <c r="D892" s="126"/>
      <c r="E892" s="162"/>
      <c r="F892" s="126"/>
      <c r="G892" s="110"/>
      <c r="H892" s="155"/>
      <c r="I892" s="166"/>
      <c r="J892" s="166"/>
      <c r="K892" s="166"/>
      <c r="L892" s="110"/>
      <c r="M892" s="171"/>
      <c r="N892" s="166"/>
      <c r="O892" s="110"/>
      <c r="P892" s="110"/>
      <c r="Q892" s="110"/>
      <c r="R892" s="155"/>
      <c r="S892" s="110"/>
      <c r="T892" s="126"/>
      <c r="U892" s="110"/>
      <c r="V892" s="110"/>
      <c r="W892" s="110"/>
      <c r="X892" s="110"/>
      <c r="Y892" s="110"/>
    </row>
    <row r="893" spans="1:25" x14ac:dyDescent="0.25">
      <c r="A893" s="115"/>
      <c r="B893" s="126"/>
      <c r="C893" s="155"/>
      <c r="D893" s="126"/>
      <c r="E893" s="162"/>
      <c r="F893" s="126"/>
      <c r="G893" s="110"/>
      <c r="H893" s="155"/>
      <c r="I893" s="166"/>
      <c r="J893" s="166"/>
      <c r="K893" s="166"/>
      <c r="L893" s="110"/>
      <c r="M893" s="171"/>
      <c r="N893" s="166"/>
      <c r="O893" s="110"/>
      <c r="P893" s="110"/>
      <c r="Q893" s="110"/>
      <c r="R893" s="155"/>
      <c r="S893" s="110"/>
      <c r="T893" s="126"/>
      <c r="U893" s="110"/>
      <c r="V893" s="110"/>
      <c r="W893" s="110"/>
      <c r="X893" s="110"/>
      <c r="Y893" s="110"/>
    </row>
    <row r="894" spans="1:25" x14ac:dyDescent="0.25">
      <c r="A894" s="115"/>
      <c r="B894" s="126"/>
      <c r="C894" s="155"/>
      <c r="D894" s="126"/>
      <c r="E894" s="162"/>
      <c r="F894" s="126"/>
      <c r="G894" s="110"/>
      <c r="H894" s="155"/>
      <c r="I894" s="166"/>
      <c r="J894" s="166"/>
      <c r="K894" s="166"/>
      <c r="L894" s="110"/>
      <c r="M894" s="171"/>
      <c r="N894" s="166"/>
      <c r="O894" s="110"/>
      <c r="P894" s="110"/>
      <c r="Q894" s="110"/>
      <c r="R894" s="155"/>
      <c r="S894" s="110"/>
      <c r="T894" s="126"/>
      <c r="U894" s="110"/>
      <c r="V894" s="110"/>
      <c r="W894" s="110"/>
      <c r="X894" s="110"/>
      <c r="Y894" s="110"/>
    </row>
    <row r="895" spans="1:25" x14ac:dyDescent="0.25">
      <c r="A895" s="115"/>
      <c r="B895" s="126"/>
      <c r="C895" s="155"/>
      <c r="D895" s="126"/>
      <c r="E895" s="162"/>
      <c r="F895" s="126"/>
      <c r="G895" s="110"/>
      <c r="H895" s="155"/>
      <c r="I895" s="166"/>
      <c r="J895" s="166"/>
      <c r="K895" s="166"/>
      <c r="L895" s="110"/>
      <c r="M895" s="171"/>
      <c r="N895" s="166"/>
      <c r="O895" s="110"/>
      <c r="P895" s="110"/>
      <c r="Q895" s="110"/>
      <c r="R895" s="155"/>
      <c r="S895" s="110"/>
      <c r="T895" s="126"/>
      <c r="U895" s="110"/>
      <c r="V895" s="110"/>
      <c r="W895" s="110"/>
      <c r="X895" s="110"/>
      <c r="Y895" s="110"/>
    </row>
    <row r="896" spans="1:25" x14ac:dyDescent="0.25">
      <c r="A896" s="115"/>
      <c r="B896" s="126"/>
      <c r="C896" s="155"/>
      <c r="D896" s="126"/>
      <c r="E896" s="162"/>
      <c r="F896" s="126"/>
      <c r="G896" s="110"/>
      <c r="H896" s="155"/>
      <c r="I896" s="166"/>
      <c r="J896" s="166"/>
      <c r="K896" s="166"/>
      <c r="L896" s="110"/>
      <c r="M896" s="171"/>
      <c r="N896" s="166"/>
      <c r="O896" s="110"/>
      <c r="P896" s="110"/>
      <c r="Q896" s="110"/>
      <c r="R896" s="155"/>
      <c r="S896" s="110"/>
      <c r="T896" s="126"/>
      <c r="U896" s="110"/>
      <c r="V896" s="110"/>
      <c r="W896" s="110"/>
      <c r="X896" s="110"/>
      <c r="Y896" s="110"/>
    </row>
    <row r="897" spans="1:25" x14ac:dyDescent="0.25">
      <c r="A897" s="115"/>
      <c r="B897" s="126"/>
      <c r="C897" s="155"/>
      <c r="D897" s="126"/>
      <c r="E897" s="162"/>
      <c r="F897" s="126"/>
      <c r="G897" s="110"/>
      <c r="H897" s="155"/>
      <c r="I897" s="166"/>
      <c r="J897" s="166"/>
      <c r="K897" s="166"/>
      <c r="L897" s="110"/>
      <c r="M897" s="171"/>
      <c r="N897" s="166"/>
      <c r="O897" s="110"/>
      <c r="P897" s="110"/>
      <c r="Q897" s="110"/>
      <c r="R897" s="155"/>
      <c r="S897" s="110"/>
      <c r="T897" s="126"/>
      <c r="U897" s="110"/>
      <c r="V897" s="110"/>
      <c r="W897" s="110"/>
      <c r="X897" s="110"/>
      <c r="Y897" s="110"/>
    </row>
    <row r="898" spans="1:25" x14ac:dyDescent="0.25">
      <c r="A898" s="115"/>
      <c r="B898" s="126"/>
      <c r="C898" s="155"/>
      <c r="D898" s="126"/>
      <c r="E898" s="162"/>
      <c r="F898" s="126"/>
      <c r="G898" s="110"/>
      <c r="H898" s="155"/>
      <c r="I898" s="166"/>
      <c r="J898" s="166"/>
      <c r="K898" s="166"/>
      <c r="L898" s="110"/>
      <c r="M898" s="171"/>
      <c r="N898" s="166"/>
      <c r="O898" s="110"/>
      <c r="P898" s="110"/>
      <c r="Q898" s="110"/>
      <c r="R898" s="155"/>
      <c r="S898" s="110"/>
      <c r="T898" s="126"/>
      <c r="U898" s="110"/>
      <c r="V898" s="110"/>
      <c r="W898" s="110"/>
      <c r="X898" s="110"/>
      <c r="Y898" s="110"/>
    </row>
    <row r="899" spans="1:25" x14ac:dyDescent="0.25">
      <c r="A899" s="115"/>
      <c r="B899" s="126"/>
      <c r="C899" s="155"/>
      <c r="D899" s="126"/>
      <c r="E899" s="162"/>
      <c r="F899" s="126"/>
      <c r="G899" s="110"/>
      <c r="H899" s="155"/>
      <c r="I899" s="166"/>
      <c r="J899" s="166"/>
      <c r="K899" s="166"/>
      <c r="L899" s="110"/>
      <c r="M899" s="171"/>
      <c r="N899" s="166"/>
      <c r="O899" s="110"/>
      <c r="P899" s="110"/>
      <c r="Q899" s="110"/>
      <c r="R899" s="155"/>
      <c r="S899" s="110"/>
      <c r="T899" s="126"/>
      <c r="U899" s="110"/>
      <c r="V899" s="110"/>
      <c r="W899" s="110"/>
      <c r="X899" s="110"/>
      <c r="Y899" s="110"/>
    </row>
    <row r="900" spans="1:25" x14ac:dyDescent="0.25">
      <c r="A900" s="115"/>
      <c r="B900" s="126"/>
      <c r="C900" s="155"/>
      <c r="D900" s="126"/>
      <c r="E900" s="162"/>
      <c r="F900" s="126"/>
      <c r="G900" s="110"/>
      <c r="H900" s="155"/>
      <c r="I900" s="166"/>
      <c r="J900" s="166"/>
      <c r="K900" s="166"/>
      <c r="L900" s="110"/>
      <c r="M900" s="171"/>
      <c r="N900" s="166"/>
      <c r="O900" s="110"/>
      <c r="P900" s="110"/>
      <c r="Q900" s="110"/>
      <c r="R900" s="155"/>
      <c r="S900" s="110"/>
      <c r="T900" s="126"/>
      <c r="U900" s="110"/>
      <c r="V900" s="110"/>
      <c r="W900" s="110"/>
      <c r="X900" s="110"/>
      <c r="Y900" s="110"/>
    </row>
    <row r="901" spans="1:25" x14ac:dyDescent="0.25">
      <c r="A901" s="115"/>
      <c r="B901" s="126"/>
      <c r="C901" s="155"/>
      <c r="D901" s="126"/>
      <c r="E901" s="162"/>
      <c r="F901" s="126"/>
      <c r="G901" s="110"/>
      <c r="H901" s="155"/>
      <c r="I901" s="166"/>
      <c r="J901" s="166"/>
      <c r="K901" s="166"/>
      <c r="L901" s="110"/>
      <c r="M901" s="171"/>
      <c r="N901" s="166"/>
      <c r="O901" s="110"/>
      <c r="P901" s="110"/>
      <c r="Q901" s="110"/>
      <c r="R901" s="155"/>
      <c r="S901" s="110"/>
      <c r="T901" s="126"/>
      <c r="U901" s="110"/>
      <c r="V901" s="110"/>
      <c r="W901" s="110"/>
      <c r="X901" s="110"/>
      <c r="Y901" s="110"/>
    </row>
    <row r="902" spans="1:25" x14ac:dyDescent="0.25">
      <c r="A902" s="115"/>
      <c r="B902" s="126"/>
      <c r="C902" s="155"/>
      <c r="D902" s="126"/>
      <c r="E902" s="162"/>
      <c r="F902" s="126"/>
      <c r="G902" s="110"/>
      <c r="H902" s="155"/>
      <c r="I902" s="166"/>
      <c r="J902" s="166"/>
      <c r="K902" s="166"/>
      <c r="L902" s="110"/>
      <c r="M902" s="171"/>
      <c r="N902" s="166"/>
      <c r="O902" s="110"/>
      <c r="P902" s="110"/>
      <c r="Q902" s="110"/>
      <c r="R902" s="155"/>
      <c r="S902" s="110"/>
      <c r="T902" s="126"/>
      <c r="U902" s="110"/>
      <c r="V902" s="110"/>
      <c r="W902" s="110"/>
      <c r="X902" s="110"/>
      <c r="Y902" s="110"/>
    </row>
    <row r="903" spans="1:25" x14ac:dyDescent="0.25">
      <c r="A903" s="115"/>
      <c r="B903" s="126"/>
      <c r="C903" s="155"/>
      <c r="D903" s="126"/>
      <c r="E903" s="162"/>
      <c r="F903" s="126"/>
      <c r="G903" s="110"/>
      <c r="H903" s="155"/>
      <c r="I903" s="166"/>
      <c r="J903" s="166"/>
      <c r="K903" s="166"/>
      <c r="L903" s="110"/>
      <c r="M903" s="171"/>
      <c r="N903" s="166"/>
      <c r="O903" s="110"/>
      <c r="P903" s="110"/>
      <c r="Q903" s="110"/>
      <c r="R903" s="155"/>
      <c r="S903" s="110"/>
      <c r="T903" s="126"/>
      <c r="U903" s="110"/>
      <c r="V903" s="110"/>
      <c r="W903" s="110"/>
      <c r="X903" s="110"/>
      <c r="Y903" s="110"/>
    </row>
    <row r="904" spans="1:25" x14ac:dyDescent="0.25">
      <c r="A904" s="115"/>
      <c r="B904" s="126"/>
      <c r="C904" s="155"/>
      <c r="D904" s="126"/>
      <c r="E904" s="162"/>
      <c r="F904" s="126"/>
      <c r="G904" s="110"/>
      <c r="H904" s="155"/>
      <c r="I904" s="166"/>
      <c r="J904" s="166"/>
      <c r="K904" s="166"/>
      <c r="L904" s="110"/>
      <c r="M904" s="171"/>
      <c r="N904" s="166"/>
      <c r="O904" s="110"/>
      <c r="P904" s="110"/>
      <c r="Q904" s="110"/>
      <c r="R904" s="155"/>
      <c r="S904" s="110"/>
      <c r="T904" s="126"/>
      <c r="U904" s="110"/>
      <c r="V904" s="110"/>
      <c r="W904" s="110"/>
      <c r="X904" s="110"/>
      <c r="Y904" s="110"/>
    </row>
    <row r="905" spans="1:25" x14ac:dyDescent="0.25">
      <c r="A905" s="115"/>
      <c r="B905" s="126"/>
      <c r="C905" s="155"/>
      <c r="D905" s="126"/>
      <c r="E905" s="162"/>
      <c r="F905" s="126"/>
      <c r="G905" s="110"/>
      <c r="H905" s="155"/>
      <c r="I905" s="166"/>
      <c r="J905" s="166"/>
      <c r="K905" s="166"/>
      <c r="L905" s="110"/>
      <c r="M905" s="171"/>
      <c r="N905" s="166"/>
      <c r="O905" s="110"/>
      <c r="P905" s="110"/>
      <c r="Q905" s="110"/>
      <c r="R905" s="155"/>
      <c r="S905" s="110"/>
      <c r="T905" s="126"/>
      <c r="U905" s="110"/>
      <c r="V905" s="110"/>
      <c r="W905" s="110"/>
      <c r="X905" s="110"/>
      <c r="Y905" s="110"/>
    </row>
    <row r="906" spans="1:25" x14ac:dyDescent="0.25">
      <c r="A906" s="115"/>
      <c r="B906" s="126"/>
      <c r="C906" s="155"/>
      <c r="D906" s="126"/>
      <c r="E906" s="162"/>
      <c r="F906" s="126"/>
      <c r="G906" s="110"/>
      <c r="H906" s="155"/>
      <c r="I906" s="166"/>
      <c r="J906" s="166"/>
      <c r="K906" s="166"/>
      <c r="L906" s="110"/>
      <c r="M906" s="171"/>
      <c r="N906" s="166"/>
      <c r="O906" s="110"/>
      <c r="P906" s="110"/>
      <c r="Q906" s="110"/>
      <c r="R906" s="155"/>
      <c r="S906" s="110"/>
      <c r="T906" s="126"/>
      <c r="U906" s="110"/>
      <c r="V906" s="110"/>
      <c r="W906" s="110"/>
      <c r="X906" s="110"/>
      <c r="Y906" s="110"/>
    </row>
    <row r="907" spans="1:25" x14ac:dyDescent="0.25">
      <c r="A907" s="115"/>
      <c r="B907" s="126"/>
      <c r="C907" s="155"/>
      <c r="D907" s="126"/>
      <c r="E907" s="162"/>
      <c r="F907" s="126"/>
      <c r="G907" s="110"/>
      <c r="H907" s="155"/>
      <c r="I907" s="166"/>
      <c r="J907" s="166"/>
      <c r="K907" s="166"/>
      <c r="L907" s="110"/>
      <c r="M907" s="171"/>
      <c r="N907" s="166"/>
      <c r="O907" s="110"/>
      <c r="P907" s="110"/>
      <c r="Q907" s="110"/>
      <c r="R907" s="155"/>
      <c r="S907" s="110"/>
      <c r="T907" s="126"/>
      <c r="U907" s="110"/>
      <c r="V907" s="110"/>
      <c r="W907" s="110"/>
      <c r="X907" s="110"/>
      <c r="Y907" s="110"/>
    </row>
    <row r="908" spans="1:25" x14ac:dyDescent="0.25">
      <c r="A908" s="115"/>
      <c r="B908" s="126"/>
      <c r="C908" s="155"/>
      <c r="D908" s="126"/>
      <c r="E908" s="162"/>
      <c r="F908" s="126"/>
      <c r="G908" s="110"/>
      <c r="H908" s="155"/>
      <c r="I908" s="166"/>
      <c r="J908" s="166"/>
      <c r="K908" s="166"/>
      <c r="L908" s="110"/>
      <c r="M908" s="171"/>
      <c r="N908" s="166"/>
      <c r="O908" s="110"/>
      <c r="P908" s="110"/>
      <c r="Q908" s="110"/>
      <c r="R908" s="155"/>
      <c r="S908" s="110"/>
      <c r="T908" s="126"/>
      <c r="U908" s="110"/>
      <c r="V908" s="110"/>
      <c r="W908" s="110"/>
      <c r="X908" s="110"/>
      <c r="Y908" s="110"/>
    </row>
    <row r="909" spans="1:25" x14ac:dyDescent="0.25">
      <c r="A909" s="115"/>
      <c r="B909" s="126"/>
      <c r="C909" s="155"/>
      <c r="D909" s="126"/>
      <c r="E909" s="162"/>
      <c r="F909" s="126"/>
      <c r="G909" s="110"/>
      <c r="H909" s="155"/>
      <c r="I909" s="166"/>
      <c r="J909" s="166"/>
      <c r="K909" s="166"/>
      <c r="L909" s="110"/>
      <c r="M909" s="171"/>
      <c r="N909" s="166"/>
      <c r="O909" s="110"/>
      <c r="P909" s="110"/>
      <c r="Q909" s="110"/>
      <c r="R909" s="155"/>
      <c r="S909" s="110"/>
      <c r="T909" s="126"/>
      <c r="U909" s="110"/>
      <c r="V909" s="110"/>
      <c r="W909" s="110"/>
      <c r="X909" s="110"/>
      <c r="Y909" s="110"/>
    </row>
    <row r="910" spans="1:25" x14ac:dyDescent="0.25">
      <c r="A910" s="115"/>
      <c r="B910" s="126"/>
      <c r="C910" s="155"/>
      <c r="D910" s="126"/>
      <c r="E910" s="162"/>
      <c r="F910" s="126"/>
      <c r="G910" s="110"/>
      <c r="H910" s="155"/>
      <c r="I910" s="166"/>
      <c r="J910" s="166"/>
      <c r="K910" s="166"/>
      <c r="L910" s="110"/>
      <c r="M910" s="171"/>
      <c r="N910" s="166"/>
      <c r="O910" s="110"/>
      <c r="P910" s="110"/>
      <c r="Q910" s="110"/>
      <c r="R910" s="155"/>
      <c r="S910" s="110"/>
      <c r="T910" s="126"/>
      <c r="U910" s="110"/>
      <c r="V910" s="110"/>
      <c r="W910" s="110"/>
      <c r="X910" s="110"/>
      <c r="Y910" s="110"/>
    </row>
    <row r="911" spans="1:25" x14ac:dyDescent="0.25">
      <c r="A911" s="115"/>
      <c r="B911" s="126"/>
      <c r="C911" s="155"/>
      <c r="D911" s="126"/>
      <c r="E911" s="162"/>
      <c r="F911" s="126"/>
      <c r="G911" s="110"/>
      <c r="H911" s="155"/>
      <c r="I911" s="166"/>
      <c r="J911" s="166"/>
      <c r="K911" s="166"/>
      <c r="L911" s="110"/>
      <c r="M911" s="171"/>
      <c r="N911" s="166"/>
      <c r="O911" s="110"/>
      <c r="P911" s="110"/>
      <c r="Q911" s="110"/>
      <c r="R911" s="155"/>
      <c r="S911" s="110"/>
      <c r="T911" s="126"/>
      <c r="U911" s="110"/>
      <c r="V911" s="110"/>
      <c r="W911" s="110"/>
      <c r="X911" s="110"/>
      <c r="Y911" s="110"/>
    </row>
    <row r="912" spans="1:25" x14ac:dyDescent="0.25">
      <c r="A912" s="115"/>
      <c r="B912" s="126"/>
      <c r="C912" s="155"/>
      <c r="D912" s="126"/>
      <c r="E912" s="162"/>
      <c r="F912" s="126"/>
      <c r="G912" s="110"/>
      <c r="H912" s="155"/>
      <c r="I912" s="166"/>
      <c r="J912" s="166"/>
      <c r="K912" s="166"/>
      <c r="L912" s="110"/>
      <c r="M912" s="171"/>
      <c r="N912" s="166"/>
      <c r="O912" s="110"/>
      <c r="P912" s="110"/>
      <c r="Q912" s="110"/>
      <c r="R912" s="155"/>
      <c r="S912" s="110"/>
      <c r="T912" s="126"/>
      <c r="U912" s="110"/>
      <c r="V912" s="110"/>
      <c r="W912" s="110"/>
      <c r="X912" s="110"/>
      <c r="Y912" s="110"/>
    </row>
    <row r="913" spans="1:25" x14ac:dyDescent="0.25">
      <c r="A913" s="115"/>
      <c r="B913" s="126"/>
      <c r="C913" s="155"/>
      <c r="D913" s="126"/>
      <c r="E913" s="162"/>
      <c r="F913" s="126"/>
      <c r="G913" s="110"/>
      <c r="H913" s="155"/>
      <c r="I913" s="166"/>
      <c r="J913" s="166"/>
      <c r="K913" s="166"/>
      <c r="L913" s="110"/>
      <c r="M913" s="171"/>
      <c r="N913" s="166"/>
      <c r="O913" s="110"/>
      <c r="P913" s="110"/>
      <c r="Q913" s="110"/>
      <c r="R913" s="155"/>
      <c r="S913" s="110"/>
      <c r="T913" s="126"/>
      <c r="U913" s="110"/>
      <c r="V913" s="110"/>
      <c r="W913" s="110"/>
      <c r="X913" s="110"/>
      <c r="Y913" s="110"/>
    </row>
    <row r="914" spans="1:25" x14ac:dyDescent="0.25">
      <c r="A914" s="115"/>
      <c r="B914" s="126"/>
      <c r="C914" s="155"/>
      <c r="D914" s="126"/>
      <c r="E914" s="162"/>
      <c r="F914" s="126"/>
      <c r="G914" s="110"/>
      <c r="H914" s="155"/>
      <c r="I914" s="166"/>
      <c r="J914" s="166"/>
      <c r="K914" s="166"/>
      <c r="L914" s="110"/>
      <c r="M914" s="171"/>
      <c r="N914" s="166"/>
      <c r="O914" s="110"/>
      <c r="P914" s="110"/>
      <c r="Q914" s="110"/>
      <c r="R914" s="155"/>
      <c r="S914" s="110"/>
      <c r="T914" s="126"/>
      <c r="U914" s="110"/>
      <c r="V914" s="110"/>
      <c r="W914" s="110"/>
      <c r="X914" s="110"/>
      <c r="Y914" s="110"/>
    </row>
    <row r="915" spans="1:25" x14ac:dyDescent="0.25">
      <c r="A915" s="115"/>
      <c r="B915" s="126"/>
      <c r="C915" s="155"/>
      <c r="D915" s="126"/>
      <c r="E915" s="162"/>
      <c r="F915" s="126"/>
      <c r="G915" s="110"/>
      <c r="H915" s="155"/>
      <c r="I915" s="166"/>
      <c r="J915" s="166"/>
      <c r="K915" s="166"/>
      <c r="L915" s="110"/>
      <c r="M915" s="171"/>
      <c r="N915" s="166"/>
      <c r="O915" s="110"/>
      <c r="P915" s="110"/>
      <c r="Q915" s="110"/>
      <c r="R915" s="155"/>
      <c r="S915" s="110"/>
      <c r="T915" s="126"/>
      <c r="U915" s="110"/>
      <c r="V915" s="110"/>
      <c r="W915" s="110"/>
      <c r="X915" s="110"/>
      <c r="Y915" s="110"/>
    </row>
    <row r="916" spans="1:25" x14ac:dyDescent="0.25">
      <c r="A916" s="115"/>
      <c r="B916" s="126"/>
      <c r="C916" s="155"/>
      <c r="D916" s="126"/>
      <c r="E916" s="162"/>
      <c r="F916" s="126"/>
      <c r="G916" s="110"/>
      <c r="H916" s="155"/>
      <c r="I916" s="166"/>
      <c r="J916" s="166"/>
      <c r="K916" s="166"/>
      <c r="L916" s="110"/>
      <c r="M916" s="171"/>
      <c r="N916" s="166"/>
      <c r="O916" s="110"/>
      <c r="P916" s="110"/>
      <c r="Q916" s="110"/>
      <c r="R916" s="155"/>
      <c r="S916" s="110"/>
      <c r="T916" s="126"/>
      <c r="U916" s="110"/>
      <c r="V916" s="110"/>
      <c r="W916" s="110"/>
      <c r="X916" s="110"/>
      <c r="Y916" s="110"/>
    </row>
    <row r="917" spans="1:25" x14ac:dyDescent="0.25">
      <c r="A917" s="115"/>
      <c r="B917" s="126"/>
      <c r="C917" s="155"/>
      <c r="D917" s="126"/>
      <c r="E917" s="162"/>
      <c r="F917" s="126"/>
      <c r="G917" s="110"/>
      <c r="H917" s="155"/>
      <c r="I917" s="166"/>
      <c r="J917" s="166"/>
      <c r="K917" s="166"/>
      <c r="L917" s="110"/>
      <c r="M917" s="171"/>
      <c r="N917" s="166"/>
      <c r="O917" s="110"/>
      <c r="P917" s="110"/>
      <c r="Q917" s="110"/>
      <c r="R917" s="155"/>
      <c r="S917" s="110"/>
      <c r="T917" s="126"/>
      <c r="U917" s="110"/>
      <c r="V917" s="110"/>
      <c r="W917" s="110"/>
      <c r="X917" s="110"/>
      <c r="Y917" s="110"/>
    </row>
    <row r="918" spans="1:25" x14ac:dyDescent="0.25">
      <c r="A918" s="115"/>
      <c r="B918" s="126"/>
      <c r="C918" s="155"/>
      <c r="D918" s="126"/>
      <c r="E918" s="162"/>
      <c r="F918" s="126"/>
      <c r="G918" s="110"/>
      <c r="H918" s="155"/>
      <c r="I918" s="166"/>
      <c r="J918" s="166"/>
      <c r="K918" s="166"/>
      <c r="L918" s="110"/>
      <c r="M918" s="171"/>
      <c r="N918" s="166"/>
      <c r="O918" s="110"/>
      <c r="P918" s="110"/>
      <c r="Q918" s="110"/>
      <c r="R918" s="155"/>
      <c r="S918" s="110"/>
      <c r="T918" s="126"/>
      <c r="U918" s="110"/>
      <c r="V918" s="110"/>
      <c r="W918" s="110"/>
      <c r="X918" s="110"/>
      <c r="Y918" s="110"/>
    </row>
    <row r="919" spans="1:25" x14ac:dyDescent="0.25">
      <c r="A919" s="115"/>
      <c r="B919" s="126"/>
      <c r="C919" s="155"/>
      <c r="D919" s="126"/>
      <c r="E919" s="162"/>
      <c r="F919" s="126"/>
      <c r="G919" s="110"/>
      <c r="H919" s="155"/>
      <c r="I919" s="166"/>
      <c r="J919" s="166"/>
      <c r="K919" s="166"/>
      <c r="L919" s="110"/>
      <c r="M919" s="171"/>
      <c r="N919" s="166"/>
      <c r="O919" s="110"/>
      <c r="P919" s="110"/>
      <c r="Q919" s="110"/>
      <c r="R919" s="155"/>
      <c r="S919" s="110"/>
      <c r="T919" s="126"/>
      <c r="U919" s="110"/>
      <c r="V919" s="110"/>
      <c r="W919" s="110"/>
      <c r="X919" s="110"/>
      <c r="Y919" s="110"/>
    </row>
    <row r="920" spans="1:25" x14ac:dyDescent="0.25">
      <c r="A920" s="115"/>
      <c r="B920" s="126"/>
      <c r="C920" s="155"/>
      <c r="D920" s="126"/>
      <c r="E920" s="162"/>
      <c r="F920" s="126"/>
      <c r="G920" s="110"/>
      <c r="H920" s="155"/>
      <c r="I920" s="166"/>
      <c r="J920" s="166"/>
      <c r="K920" s="166"/>
      <c r="L920" s="110"/>
      <c r="M920" s="171"/>
      <c r="N920" s="166"/>
      <c r="O920" s="110"/>
      <c r="P920" s="110"/>
      <c r="Q920" s="110"/>
      <c r="R920" s="155"/>
      <c r="S920" s="110"/>
      <c r="T920" s="126"/>
      <c r="U920" s="110"/>
      <c r="V920" s="110"/>
      <c r="W920" s="110"/>
      <c r="X920" s="110"/>
      <c r="Y920" s="110"/>
    </row>
    <row r="921" spans="1:25" x14ac:dyDescent="0.25">
      <c r="A921" s="115"/>
      <c r="B921" s="126"/>
      <c r="C921" s="155"/>
      <c r="D921" s="126"/>
      <c r="E921" s="162"/>
      <c r="F921" s="126"/>
      <c r="G921" s="110"/>
      <c r="H921" s="155"/>
      <c r="I921" s="166"/>
      <c r="J921" s="166"/>
      <c r="K921" s="166"/>
      <c r="L921" s="110"/>
      <c r="M921" s="171"/>
      <c r="N921" s="166"/>
      <c r="O921" s="110"/>
      <c r="P921" s="110"/>
      <c r="Q921" s="110"/>
      <c r="R921" s="155"/>
      <c r="S921" s="110"/>
      <c r="T921" s="126"/>
      <c r="U921" s="110"/>
      <c r="V921" s="110"/>
      <c r="W921" s="110"/>
      <c r="X921" s="110"/>
      <c r="Y921" s="110"/>
    </row>
    <row r="922" spans="1:25" x14ac:dyDescent="0.25">
      <c r="A922" s="115"/>
      <c r="B922" s="126"/>
      <c r="C922" s="155"/>
      <c r="D922" s="126"/>
      <c r="E922" s="162"/>
      <c r="F922" s="126"/>
      <c r="G922" s="110"/>
      <c r="H922" s="155"/>
      <c r="I922" s="166"/>
      <c r="J922" s="166"/>
      <c r="K922" s="166"/>
      <c r="L922" s="110"/>
      <c r="M922" s="171"/>
      <c r="N922" s="166"/>
      <c r="O922" s="110"/>
      <c r="P922" s="110"/>
      <c r="Q922" s="110"/>
      <c r="R922" s="155"/>
      <c r="S922" s="110"/>
      <c r="T922" s="126"/>
      <c r="U922" s="110"/>
      <c r="V922" s="110"/>
      <c r="W922" s="110"/>
      <c r="X922" s="110"/>
      <c r="Y922" s="110"/>
    </row>
    <row r="923" spans="1:25" x14ac:dyDescent="0.25">
      <c r="A923" s="115"/>
      <c r="B923" s="126"/>
      <c r="C923" s="155"/>
      <c r="D923" s="126"/>
      <c r="E923" s="162"/>
      <c r="F923" s="126"/>
      <c r="G923" s="110"/>
      <c r="H923" s="155"/>
      <c r="I923" s="166"/>
      <c r="J923" s="166"/>
      <c r="K923" s="166"/>
      <c r="L923" s="110"/>
      <c r="M923" s="171"/>
      <c r="N923" s="166"/>
      <c r="O923" s="110"/>
      <c r="P923" s="110"/>
      <c r="Q923" s="110"/>
      <c r="R923" s="155"/>
      <c r="S923" s="110"/>
      <c r="T923" s="126"/>
      <c r="U923" s="110"/>
      <c r="V923" s="110"/>
      <c r="W923" s="110"/>
      <c r="X923" s="110"/>
      <c r="Y923" s="110"/>
    </row>
    <row r="924" spans="1:25" x14ac:dyDescent="0.25">
      <c r="A924" s="115"/>
      <c r="B924" s="126"/>
      <c r="C924" s="155"/>
      <c r="D924" s="126"/>
      <c r="E924" s="162"/>
      <c r="F924" s="126"/>
      <c r="G924" s="110"/>
      <c r="H924" s="155"/>
      <c r="I924" s="166"/>
      <c r="J924" s="166"/>
      <c r="K924" s="166"/>
      <c r="L924" s="110"/>
      <c r="M924" s="171"/>
      <c r="N924" s="166"/>
      <c r="O924" s="110"/>
      <c r="P924" s="110"/>
      <c r="Q924" s="110"/>
      <c r="R924" s="155"/>
      <c r="S924" s="110"/>
      <c r="T924" s="126"/>
      <c r="U924" s="110"/>
      <c r="V924" s="110"/>
      <c r="W924" s="110"/>
      <c r="X924" s="110"/>
      <c r="Y924" s="110"/>
    </row>
    <row r="925" spans="1:25" x14ac:dyDescent="0.25">
      <c r="A925" s="115"/>
      <c r="B925" s="126"/>
      <c r="C925" s="155"/>
      <c r="D925" s="126"/>
      <c r="E925" s="162"/>
      <c r="F925" s="126"/>
      <c r="G925" s="110"/>
      <c r="H925" s="155"/>
      <c r="I925" s="166"/>
      <c r="J925" s="166"/>
      <c r="K925" s="166"/>
      <c r="L925" s="110"/>
      <c r="M925" s="171"/>
      <c r="N925" s="166"/>
      <c r="O925" s="110"/>
      <c r="P925" s="110"/>
      <c r="Q925" s="110"/>
      <c r="R925" s="155"/>
      <c r="S925" s="110"/>
      <c r="T925" s="126"/>
      <c r="U925" s="110"/>
      <c r="V925" s="110"/>
      <c r="W925" s="110"/>
      <c r="X925" s="110"/>
      <c r="Y925" s="110"/>
    </row>
    <row r="926" spans="1:25" x14ac:dyDescent="0.25">
      <c r="A926" s="115"/>
      <c r="B926" s="126"/>
      <c r="C926" s="155"/>
      <c r="D926" s="126"/>
      <c r="E926" s="162"/>
      <c r="F926" s="126"/>
      <c r="G926" s="110"/>
      <c r="H926" s="155"/>
      <c r="I926" s="166"/>
      <c r="J926" s="166"/>
      <c r="K926" s="166"/>
      <c r="L926" s="110"/>
      <c r="M926" s="171"/>
      <c r="N926" s="166"/>
      <c r="O926" s="110"/>
      <c r="P926" s="110"/>
      <c r="Q926" s="110"/>
      <c r="R926" s="155"/>
      <c r="S926" s="110"/>
      <c r="T926" s="126"/>
      <c r="U926" s="110"/>
      <c r="V926" s="110"/>
      <c r="W926" s="110"/>
      <c r="X926" s="110"/>
      <c r="Y926" s="110"/>
    </row>
    <row r="927" spans="1:25" x14ac:dyDescent="0.25">
      <c r="A927" s="115"/>
      <c r="B927" s="126"/>
      <c r="C927" s="155"/>
      <c r="D927" s="126"/>
      <c r="E927" s="162"/>
      <c r="F927" s="126"/>
      <c r="G927" s="110"/>
      <c r="H927" s="155"/>
      <c r="I927" s="166"/>
      <c r="J927" s="166"/>
      <c r="K927" s="166"/>
      <c r="L927" s="110"/>
      <c r="M927" s="171"/>
      <c r="N927" s="166"/>
      <c r="O927" s="110"/>
      <c r="P927" s="110"/>
      <c r="Q927" s="110"/>
      <c r="R927" s="155"/>
      <c r="S927" s="110"/>
      <c r="T927" s="126"/>
      <c r="U927" s="110"/>
      <c r="V927" s="110"/>
      <c r="W927" s="110"/>
      <c r="X927" s="110"/>
      <c r="Y927" s="110"/>
    </row>
    <row r="928" spans="1:25" x14ac:dyDescent="0.25">
      <c r="A928" s="115"/>
      <c r="B928" s="126"/>
      <c r="C928" s="155"/>
      <c r="D928" s="126"/>
      <c r="E928" s="162"/>
      <c r="F928" s="126"/>
      <c r="G928" s="110"/>
      <c r="H928" s="155"/>
      <c r="I928" s="166"/>
      <c r="J928" s="166"/>
      <c r="K928" s="166"/>
      <c r="L928" s="110"/>
      <c r="M928" s="171"/>
      <c r="N928" s="166"/>
      <c r="O928" s="110"/>
      <c r="P928" s="110"/>
      <c r="Q928" s="110"/>
      <c r="R928" s="155"/>
      <c r="S928" s="110"/>
      <c r="T928" s="126"/>
      <c r="U928" s="110"/>
      <c r="V928" s="110"/>
      <c r="W928" s="110"/>
      <c r="X928" s="110"/>
      <c r="Y928" s="110"/>
    </row>
    <row r="929" spans="1:25" x14ac:dyDescent="0.25">
      <c r="A929" s="115"/>
      <c r="B929" s="126"/>
      <c r="C929" s="155"/>
      <c r="D929" s="126"/>
      <c r="E929" s="162"/>
      <c r="F929" s="126"/>
      <c r="G929" s="110"/>
      <c r="H929" s="155"/>
      <c r="I929" s="166"/>
      <c r="J929" s="166"/>
      <c r="K929" s="166"/>
      <c r="L929" s="110"/>
      <c r="M929" s="171"/>
      <c r="N929" s="166"/>
      <c r="O929" s="110"/>
      <c r="P929" s="110"/>
      <c r="Q929" s="110"/>
      <c r="R929" s="155"/>
      <c r="S929" s="110"/>
      <c r="T929" s="126"/>
      <c r="U929" s="110"/>
      <c r="V929" s="110"/>
      <c r="W929" s="110"/>
      <c r="X929" s="110"/>
      <c r="Y929" s="110"/>
    </row>
    <row r="930" spans="1:25" x14ac:dyDescent="0.25">
      <c r="A930" s="115"/>
      <c r="B930" s="126"/>
      <c r="C930" s="155"/>
      <c r="D930" s="126"/>
      <c r="E930" s="162"/>
      <c r="F930" s="126"/>
      <c r="G930" s="110"/>
      <c r="H930" s="155"/>
      <c r="I930" s="166"/>
      <c r="J930" s="166"/>
      <c r="K930" s="166"/>
      <c r="L930" s="110"/>
      <c r="M930" s="171"/>
      <c r="N930" s="166"/>
      <c r="O930" s="110"/>
      <c r="P930" s="110"/>
      <c r="Q930" s="110"/>
      <c r="R930" s="155"/>
      <c r="S930" s="110"/>
      <c r="T930" s="126"/>
      <c r="U930" s="110"/>
      <c r="V930" s="110"/>
      <c r="W930" s="110"/>
      <c r="X930" s="110"/>
      <c r="Y930" s="110"/>
    </row>
    <row r="931" spans="1:25" x14ac:dyDescent="0.25">
      <c r="A931" s="115"/>
      <c r="B931" s="126"/>
      <c r="C931" s="155"/>
      <c r="D931" s="126"/>
      <c r="E931" s="162"/>
      <c r="F931" s="126"/>
      <c r="G931" s="110"/>
      <c r="H931" s="155"/>
      <c r="I931" s="166"/>
      <c r="J931" s="166"/>
      <c r="K931" s="166"/>
      <c r="L931" s="110"/>
      <c r="M931" s="171"/>
      <c r="N931" s="166"/>
      <c r="O931" s="110"/>
      <c r="P931" s="110"/>
      <c r="Q931" s="110"/>
      <c r="R931" s="155"/>
      <c r="S931" s="110"/>
      <c r="T931" s="126"/>
      <c r="U931" s="110"/>
      <c r="V931" s="110"/>
      <c r="W931" s="110"/>
      <c r="X931" s="110"/>
      <c r="Y931" s="110"/>
    </row>
    <row r="932" spans="1:25" x14ac:dyDescent="0.25">
      <c r="A932" s="115"/>
      <c r="B932" s="126"/>
      <c r="C932" s="155"/>
      <c r="D932" s="126"/>
      <c r="E932" s="162"/>
      <c r="F932" s="126"/>
      <c r="G932" s="110"/>
      <c r="H932" s="155"/>
      <c r="I932" s="166"/>
      <c r="J932" s="166"/>
      <c r="K932" s="166"/>
      <c r="L932" s="110"/>
      <c r="M932" s="171"/>
      <c r="N932" s="166"/>
      <c r="O932" s="110"/>
      <c r="P932" s="110"/>
      <c r="Q932" s="110"/>
      <c r="R932" s="155"/>
      <c r="S932" s="110"/>
      <c r="T932" s="126"/>
      <c r="U932" s="110"/>
      <c r="V932" s="110"/>
      <c r="W932" s="110"/>
      <c r="X932" s="110"/>
      <c r="Y932" s="110"/>
    </row>
    <row r="933" spans="1:25" x14ac:dyDescent="0.25">
      <c r="A933" s="115"/>
      <c r="B933" s="126"/>
      <c r="C933" s="155"/>
      <c r="D933" s="126"/>
      <c r="E933" s="162"/>
      <c r="F933" s="126"/>
      <c r="G933" s="110"/>
      <c r="H933" s="155"/>
      <c r="I933" s="166"/>
      <c r="J933" s="166"/>
      <c r="K933" s="166"/>
      <c r="L933" s="110"/>
      <c r="M933" s="171"/>
      <c r="N933" s="166"/>
      <c r="O933" s="110"/>
      <c r="P933" s="110"/>
      <c r="Q933" s="110"/>
      <c r="R933" s="155"/>
      <c r="S933" s="110"/>
      <c r="T933" s="126"/>
      <c r="U933" s="110"/>
      <c r="V933" s="110"/>
      <c r="W933" s="110"/>
      <c r="X933" s="110"/>
      <c r="Y933" s="110"/>
    </row>
    <row r="934" spans="1:25" x14ac:dyDescent="0.25">
      <c r="A934" s="115"/>
      <c r="B934" s="126"/>
      <c r="C934" s="155"/>
      <c r="D934" s="126"/>
      <c r="E934" s="162"/>
      <c r="F934" s="126"/>
      <c r="G934" s="110"/>
      <c r="H934" s="155"/>
      <c r="I934" s="166"/>
      <c r="J934" s="166"/>
      <c r="K934" s="166"/>
      <c r="L934" s="110"/>
      <c r="M934" s="171"/>
      <c r="N934" s="166"/>
      <c r="O934" s="110"/>
      <c r="P934" s="110"/>
      <c r="Q934" s="110"/>
      <c r="R934" s="155"/>
      <c r="S934" s="110"/>
      <c r="T934" s="126"/>
      <c r="U934" s="110"/>
      <c r="V934" s="110"/>
      <c r="W934" s="110"/>
      <c r="X934" s="110"/>
      <c r="Y934" s="110"/>
    </row>
    <row r="935" spans="1:25" x14ac:dyDescent="0.25">
      <c r="A935" s="115"/>
      <c r="B935" s="126"/>
      <c r="C935" s="155"/>
      <c r="D935" s="126"/>
      <c r="E935" s="162"/>
      <c r="F935" s="126"/>
      <c r="G935" s="110"/>
      <c r="H935" s="155"/>
      <c r="I935" s="166"/>
      <c r="J935" s="166"/>
      <c r="K935" s="166"/>
      <c r="L935" s="110"/>
      <c r="M935" s="171"/>
      <c r="N935" s="166"/>
      <c r="O935" s="110"/>
      <c r="P935" s="110"/>
      <c r="Q935" s="110"/>
      <c r="R935" s="155"/>
      <c r="S935" s="110"/>
      <c r="T935" s="126"/>
      <c r="U935" s="110"/>
      <c r="V935" s="110"/>
      <c r="W935" s="110"/>
      <c r="X935" s="110"/>
      <c r="Y935" s="110"/>
    </row>
    <row r="936" spans="1:25" x14ac:dyDescent="0.25">
      <c r="A936" s="115"/>
      <c r="B936" s="126"/>
      <c r="C936" s="155"/>
      <c r="D936" s="126"/>
      <c r="E936" s="162"/>
      <c r="F936" s="126"/>
      <c r="G936" s="110"/>
      <c r="H936" s="155"/>
      <c r="I936" s="166"/>
      <c r="J936" s="166"/>
      <c r="K936" s="166"/>
      <c r="L936" s="110"/>
      <c r="M936" s="171"/>
      <c r="N936" s="166"/>
      <c r="O936" s="110"/>
      <c r="P936" s="110"/>
      <c r="Q936" s="110"/>
      <c r="R936" s="155"/>
      <c r="S936" s="110"/>
      <c r="T936" s="126"/>
      <c r="U936" s="110"/>
      <c r="V936" s="110"/>
      <c r="W936" s="110"/>
      <c r="X936" s="110"/>
      <c r="Y936" s="110"/>
    </row>
    <row r="937" spans="1:25" x14ac:dyDescent="0.25">
      <c r="A937" s="115"/>
      <c r="B937" s="126"/>
      <c r="C937" s="155"/>
      <c r="D937" s="126"/>
      <c r="E937" s="162"/>
      <c r="F937" s="126"/>
      <c r="G937" s="110"/>
      <c r="H937" s="155"/>
      <c r="I937" s="166"/>
      <c r="J937" s="166"/>
      <c r="K937" s="166"/>
      <c r="L937" s="110"/>
      <c r="M937" s="171"/>
      <c r="N937" s="166"/>
      <c r="O937" s="110"/>
      <c r="P937" s="110"/>
      <c r="Q937" s="110"/>
      <c r="R937" s="155"/>
      <c r="S937" s="110"/>
      <c r="T937" s="126"/>
      <c r="U937" s="110"/>
      <c r="V937" s="110"/>
      <c r="W937" s="110"/>
      <c r="X937" s="110"/>
      <c r="Y937" s="110"/>
    </row>
    <row r="938" spans="1:25" x14ac:dyDescent="0.25">
      <c r="A938" s="115"/>
      <c r="B938" s="126"/>
      <c r="C938" s="155"/>
      <c r="D938" s="126"/>
      <c r="E938" s="162"/>
      <c r="F938" s="126"/>
      <c r="G938" s="110"/>
      <c r="H938" s="155"/>
      <c r="I938" s="166"/>
      <c r="J938" s="166"/>
      <c r="K938" s="166"/>
      <c r="L938" s="110"/>
      <c r="M938" s="171"/>
      <c r="N938" s="166"/>
      <c r="O938" s="110"/>
      <c r="P938" s="110"/>
      <c r="Q938" s="110"/>
      <c r="R938" s="155"/>
      <c r="S938" s="110"/>
      <c r="T938" s="126"/>
      <c r="U938" s="110"/>
      <c r="V938" s="110"/>
      <c r="W938" s="110"/>
      <c r="X938" s="110"/>
      <c r="Y938" s="110"/>
    </row>
    <row r="939" spans="1:25" x14ac:dyDescent="0.25">
      <c r="A939" s="115"/>
      <c r="B939" s="126"/>
      <c r="C939" s="155"/>
      <c r="D939" s="126"/>
      <c r="E939" s="162"/>
      <c r="F939" s="126"/>
      <c r="G939" s="110"/>
      <c r="H939" s="155"/>
      <c r="I939" s="166"/>
      <c r="J939" s="166"/>
      <c r="K939" s="166"/>
      <c r="L939" s="110"/>
      <c r="M939" s="171"/>
      <c r="N939" s="166"/>
      <c r="O939" s="110"/>
      <c r="P939" s="110"/>
      <c r="Q939" s="110"/>
      <c r="R939" s="155"/>
      <c r="S939" s="110"/>
      <c r="T939" s="126"/>
      <c r="U939" s="110"/>
      <c r="V939" s="110"/>
      <c r="W939" s="110"/>
      <c r="X939" s="110"/>
      <c r="Y939" s="110"/>
    </row>
    <row r="940" spans="1:25" x14ac:dyDescent="0.25">
      <c r="A940" s="115"/>
      <c r="B940" s="126"/>
      <c r="C940" s="155"/>
      <c r="D940" s="126"/>
      <c r="E940" s="162"/>
      <c r="F940" s="126"/>
      <c r="G940" s="110"/>
      <c r="H940" s="155"/>
      <c r="I940" s="166"/>
      <c r="J940" s="166"/>
      <c r="K940" s="166"/>
      <c r="L940" s="110"/>
      <c r="M940" s="171"/>
      <c r="N940" s="166"/>
      <c r="O940" s="110"/>
      <c r="P940" s="110"/>
      <c r="Q940" s="110"/>
      <c r="R940" s="155"/>
      <c r="S940" s="110"/>
      <c r="T940" s="126"/>
      <c r="U940" s="110"/>
      <c r="V940" s="110"/>
      <c r="W940" s="110"/>
      <c r="X940" s="110"/>
      <c r="Y940" s="110"/>
    </row>
    <row r="941" spans="1:25" x14ac:dyDescent="0.25">
      <c r="A941" s="115"/>
      <c r="B941" s="126"/>
      <c r="C941" s="155"/>
      <c r="D941" s="126"/>
      <c r="E941" s="162"/>
      <c r="F941" s="126"/>
      <c r="G941" s="110"/>
      <c r="H941" s="155"/>
      <c r="I941" s="166"/>
      <c r="J941" s="166"/>
      <c r="K941" s="166"/>
      <c r="L941" s="110"/>
      <c r="M941" s="171"/>
      <c r="N941" s="166"/>
      <c r="O941" s="110"/>
      <c r="P941" s="110"/>
      <c r="Q941" s="110"/>
      <c r="R941" s="155"/>
      <c r="S941" s="110"/>
      <c r="T941" s="126"/>
      <c r="U941" s="110"/>
      <c r="V941" s="110"/>
      <c r="W941" s="110"/>
      <c r="X941" s="110"/>
      <c r="Y941" s="110"/>
    </row>
    <row r="942" spans="1:25" x14ac:dyDescent="0.25">
      <c r="A942" s="115"/>
      <c r="B942" s="126"/>
      <c r="C942" s="155"/>
      <c r="D942" s="126"/>
      <c r="E942" s="162"/>
      <c r="F942" s="126"/>
      <c r="G942" s="110"/>
      <c r="H942" s="155"/>
      <c r="I942" s="166"/>
      <c r="J942" s="166"/>
      <c r="K942" s="166"/>
      <c r="L942" s="110"/>
      <c r="M942" s="171"/>
      <c r="N942" s="166"/>
      <c r="O942" s="110"/>
      <c r="P942" s="110"/>
      <c r="Q942" s="110"/>
      <c r="R942" s="155"/>
      <c r="S942" s="110"/>
      <c r="T942" s="126"/>
      <c r="U942" s="110"/>
      <c r="V942" s="110"/>
      <c r="W942" s="110"/>
      <c r="X942" s="110"/>
      <c r="Y942" s="110"/>
    </row>
    <row r="943" spans="1:25" x14ac:dyDescent="0.25">
      <c r="A943" s="115"/>
      <c r="B943" s="126"/>
      <c r="C943" s="155"/>
      <c r="D943" s="126"/>
      <c r="E943" s="162"/>
      <c r="F943" s="126"/>
      <c r="G943" s="110"/>
      <c r="H943" s="155"/>
      <c r="I943" s="166"/>
      <c r="J943" s="166"/>
      <c r="K943" s="166"/>
      <c r="L943" s="110"/>
      <c r="M943" s="171"/>
      <c r="N943" s="166"/>
      <c r="O943" s="110"/>
      <c r="P943" s="110"/>
      <c r="Q943" s="110"/>
      <c r="R943" s="155"/>
      <c r="S943" s="110"/>
      <c r="T943" s="126"/>
      <c r="U943" s="110"/>
      <c r="V943" s="110"/>
      <c r="W943" s="110"/>
      <c r="X943" s="110"/>
      <c r="Y943" s="110"/>
    </row>
    <row r="944" spans="1:25" x14ac:dyDescent="0.25">
      <c r="A944" s="115"/>
      <c r="B944" s="126"/>
      <c r="C944" s="155"/>
      <c r="D944" s="126"/>
      <c r="E944" s="162"/>
      <c r="F944" s="126"/>
      <c r="G944" s="110"/>
      <c r="H944" s="155"/>
      <c r="I944" s="166"/>
      <c r="J944" s="166"/>
      <c r="K944" s="166"/>
      <c r="L944" s="110"/>
      <c r="M944" s="171"/>
      <c r="N944" s="166"/>
      <c r="O944" s="110"/>
      <c r="P944" s="110"/>
      <c r="Q944" s="110"/>
      <c r="R944" s="155"/>
      <c r="S944" s="110"/>
      <c r="T944" s="126"/>
      <c r="U944" s="110"/>
      <c r="V944" s="110"/>
      <c r="W944" s="110"/>
      <c r="X944" s="110"/>
      <c r="Y944" s="110"/>
    </row>
    <row r="945" spans="1:25" x14ac:dyDescent="0.25">
      <c r="A945" s="115"/>
      <c r="B945" s="126"/>
      <c r="C945" s="155"/>
      <c r="D945" s="126"/>
      <c r="E945" s="162"/>
      <c r="F945" s="126"/>
      <c r="G945" s="110"/>
      <c r="H945" s="155"/>
      <c r="I945" s="166"/>
      <c r="J945" s="166"/>
      <c r="K945" s="166"/>
      <c r="L945" s="110"/>
      <c r="M945" s="171"/>
      <c r="N945" s="166"/>
      <c r="O945" s="110"/>
      <c r="P945" s="110"/>
      <c r="Q945" s="110"/>
      <c r="R945" s="155"/>
      <c r="S945" s="110"/>
      <c r="T945" s="126"/>
      <c r="U945" s="110"/>
      <c r="V945" s="110"/>
      <c r="W945" s="110"/>
      <c r="X945" s="110"/>
      <c r="Y945" s="110"/>
    </row>
    <row r="946" spans="1:25" x14ac:dyDescent="0.25">
      <c r="A946" s="115"/>
      <c r="B946" s="126"/>
      <c r="C946" s="155"/>
      <c r="D946" s="126"/>
      <c r="E946" s="162"/>
      <c r="F946" s="126"/>
      <c r="G946" s="110"/>
      <c r="H946" s="155"/>
      <c r="I946" s="166"/>
      <c r="J946" s="166"/>
      <c r="K946" s="166"/>
      <c r="L946" s="110"/>
      <c r="M946" s="171"/>
      <c r="N946" s="166"/>
      <c r="O946" s="110"/>
      <c r="P946" s="110"/>
      <c r="Q946" s="110"/>
      <c r="R946" s="155"/>
      <c r="S946" s="110"/>
      <c r="T946" s="126"/>
      <c r="U946" s="110"/>
      <c r="V946" s="110"/>
      <c r="W946" s="110"/>
      <c r="X946" s="110"/>
      <c r="Y946" s="110"/>
    </row>
    <row r="947" spans="1:25" x14ac:dyDescent="0.25">
      <c r="A947" s="115"/>
      <c r="B947" s="126"/>
      <c r="C947" s="155"/>
      <c r="D947" s="126"/>
      <c r="E947" s="162"/>
      <c r="F947" s="126"/>
      <c r="G947" s="110"/>
      <c r="H947" s="155"/>
      <c r="I947" s="166"/>
      <c r="J947" s="166"/>
      <c r="K947" s="166"/>
      <c r="L947" s="110"/>
      <c r="M947" s="171"/>
      <c r="N947" s="166"/>
      <c r="O947" s="110"/>
      <c r="P947" s="110"/>
      <c r="Q947" s="110"/>
      <c r="R947" s="155"/>
      <c r="S947" s="110"/>
      <c r="T947" s="126"/>
      <c r="U947" s="110"/>
      <c r="V947" s="110"/>
      <c r="W947" s="110"/>
      <c r="X947" s="110"/>
      <c r="Y947" s="110"/>
    </row>
    <row r="948" spans="1:25" x14ac:dyDescent="0.25">
      <c r="A948" s="115"/>
      <c r="B948" s="126"/>
      <c r="C948" s="155"/>
      <c r="D948" s="126"/>
      <c r="E948" s="162"/>
      <c r="F948" s="126"/>
      <c r="G948" s="110"/>
      <c r="H948" s="155"/>
      <c r="I948" s="166"/>
      <c r="J948" s="166"/>
      <c r="K948" s="166"/>
      <c r="L948" s="110"/>
      <c r="M948" s="171"/>
      <c r="N948" s="166"/>
      <c r="O948" s="110"/>
      <c r="P948" s="110"/>
      <c r="Q948" s="110"/>
      <c r="R948" s="155"/>
      <c r="S948" s="110"/>
      <c r="T948" s="126"/>
      <c r="U948" s="110"/>
      <c r="V948" s="110"/>
      <c r="W948" s="110"/>
      <c r="X948" s="110"/>
      <c r="Y948" s="110"/>
    </row>
    <row r="949" spans="1:25" x14ac:dyDescent="0.25">
      <c r="A949" s="115"/>
      <c r="B949" s="126"/>
      <c r="C949" s="155"/>
      <c r="D949" s="126"/>
      <c r="E949" s="162"/>
      <c r="F949" s="126"/>
      <c r="G949" s="110"/>
      <c r="H949" s="155"/>
      <c r="I949" s="166"/>
      <c r="J949" s="166"/>
      <c r="K949" s="166"/>
      <c r="L949" s="110"/>
      <c r="M949" s="171"/>
      <c r="N949" s="166"/>
      <c r="O949" s="110"/>
      <c r="P949" s="110"/>
      <c r="Q949" s="110"/>
      <c r="R949" s="155"/>
      <c r="S949" s="110"/>
      <c r="T949" s="126"/>
      <c r="U949" s="110"/>
      <c r="V949" s="110"/>
      <c r="W949" s="110"/>
      <c r="X949" s="110"/>
      <c r="Y949" s="110"/>
    </row>
    <row r="950" spans="1:25" x14ac:dyDescent="0.25">
      <c r="A950" s="115"/>
      <c r="B950" s="126"/>
      <c r="C950" s="155"/>
      <c r="D950" s="126"/>
      <c r="E950" s="162"/>
      <c r="F950" s="126"/>
      <c r="G950" s="110"/>
      <c r="H950" s="155"/>
      <c r="I950" s="166"/>
      <c r="J950" s="166"/>
      <c r="K950" s="166"/>
      <c r="L950" s="110"/>
      <c r="M950" s="171"/>
      <c r="N950" s="166"/>
      <c r="O950" s="110"/>
      <c r="P950" s="110"/>
      <c r="Q950" s="110"/>
      <c r="R950" s="155"/>
      <c r="S950" s="110"/>
      <c r="T950" s="126"/>
      <c r="U950" s="110"/>
      <c r="V950" s="110"/>
      <c r="W950" s="110"/>
      <c r="X950" s="110"/>
      <c r="Y950" s="110"/>
    </row>
    <row r="951" spans="1:25" x14ac:dyDescent="0.25">
      <c r="A951" s="115"/>
      <c r="B951" s="126"/>
      <c r="C951" s="155"/>
      <c r="D951" s="126"/>
      <c r="E951" s="162"/>
      <c r="F951" s="126"/>
      <c r="G951" s="110"/>
      <c r="H951" s="155"/>
      <c r="I951" s="166"/>
      <c r="J951" s="166"/>
      <c r="K951" s="166"/>
      <c r="L951" s="110"/>
      <c r="M951" s="171"/>
      <c r="N951" s="166"/>
      <c r="O951" s="110"/>
      <c r="P951" s="110"/>
      <c r="Q951" s="110"/>
      <c r="R951" s="155"/>
      <c r="S951" s="110"/>
      <c r="T951" s="126"/>
      <c r="U951" s="110"/>
      <c r="V951" s="110"/>
      <c r="W951" s="110"/>
      <c r="X951" s="110"/>
      <c r="Y951" s="110"/>
    </row>
    <row r="952" spans="1:25" x14ac:dyDescent="0.25">
      <c r="A952" s="115"/>
      <c r="B952" s="126"/>
      <c r="C952" s="155"/>
      <c r="D952" s="126"/>
      <c r="E952" s="162"/>
      <c r="F952" s="126"/>
      <c r="G952" s="110"/>
      <c r="H952" s="155"/>
      <c r="I952" s="166"/>
      <c r="J952" s="166"/>
      <c r="K952" s="166"/>
      <c r="L952" s="110"/>
      <c r="M952" s="171"/>
      <c r="N952" s="166"/>
      <c r="O952" s="110"/>
      <c r="P952" s="110"/>
      <c r="Q952" s="110"/>
      <c r="R952" s="155"/>
      <c r="S952" s="110"/>
      <c r="T952" s="126"/>
      <c r="U952" s="110"/>
      <c r="V952" s="110"/>
      <c r="W952" s="110"/>
      <c r="X952" s="110"/>
      <c r="Y952" s="110"/>
    </row>
    <row r="953" spans="1:25" x14ac:dyDescent="0.25">
      <c r="A953" s="115"/>
      <c r="B953" s="126"/>
      <c r="C953" s="155"/>
      <c r="D953" s="126"/>
      <c r="E953" s="162"/>
      <c r="F953" s="126"/>
      <c r="G953" s="110"/>
      <c r="H953" s="155"/>
      <c r="I953" s="166"/>
      <c r="J953" s="166"/>
      <c r="K953" s="166"/>
      <c r="L953" s="110"/>
      <c r="M953" s="171"/>
      <c r="N953" s="166"/>
      <c r="O953" s="110"/>
      <c r="P953" s="110"/>
      <c r="Q953" s="110"/>
      <c r="R953" s="155"/>
      <c r="S953" s="110"/>
      <c r="T953" s="126"/>
      <c r="U953" s="110"/>
      <c r="V953" s="110"/>
      <c r="W953" s="110"/>
      <c r="X953" s="110"/>
      <c r="Y953" s="110"/>
    </row>
    <row r="954" spans="1:25" x14ac:dyDescent="0.25">
      <c r="A954" s="115"/>
      <c r="B954" s="126"/>
      <c r="C954" s="155"/>
      <c r="D954" s="126"/>
      <c r="E954" s="162"/>
      <c r="F954" s="126"/>
      <c r="G954" s="110"/>
      <c r="H954" s="155"/>
      <c r="I954" s="166"/>
      <c r="J954" s="166"/>
      <c r="K954" s="166"/>
      <c r="L954" s="110"/>
      <c r="M954" s="171"/>
      <c r="N954" s="166"/>
      <c r="O954" s="110"/>
      <c r="P954" s="110"/>
      <c r="Q954" s="110"/>
      <c r="R954" s="155"/>
      <c r="S954" s="110"/>
      <c r="T954" s="126"/>
      <c r="U954" s="110"/>
      <c r="V954" s="110"/>
      <c r="W954" s="110"/>
      <c r="X954" s="110"/>
      <c r="Y954" s="110"/>
    </row>
    <row r="955" spans="1:25" x14ac:dyDescent="0.25">
      <c r="A955" s="115"/>
      <c r="B955" s="126"/>
      <c r="C955" s="155"/>
      <c r="D955" s="126"/>
      <c r="E955" s="162"/>
      <c r="F955" s="126"/>
      <c r="G955" s="110"/>
      <c r="H955" s="155"/>
      <c r="I955" s="166"/>
      <c r="J955" s="166"/>
      <c r="K955" s="166"/>
      <c r="L955" s="110"/>
      <c r="M955" s="171"/>
      <c r="N955" s="166"/>
      <c r="O955" s="110"/>
      <c r="P955" s="110"/>
      <c r="Q955" s="110"/>
      <c r="R955" s="155"/>
      <c r="S955" s="110"/>
      <c r="T955" s="126"/>
      <c r="U955" s="110"/>
      <c r="V955" s="110"/>
      <c r="W955" s="110"/>
      <c r="X955" s="110"/>
      <c r="Y955" s="110"/>
    </row>
    <row r="956" spans="1:25" x14ac:dyDescent="0.25">
      <c r="A956" s="115"/>
      <c r="B956" s="126"/>
      <c r="C956" s="155"/>
      <c r="D956" s="126"/>
      <c r="E956" s="162"/>
      <c r="F956" s="126"/>
      <c r="G956" s="110"/>
      <c r="H956" s="155"/>
      <c r="I956" s="166"/>
      <c r="J956" s="166"/>
      <c r="K956" s="166"/>
      <c r="L956" s="110"/>
      <c r="M956" s="171"/>
      <c r="N956" s="166"/>
      <c r="O956" s="110"/>
      <c r="P956" s="110"/>
      <c r="Q956" s="110"/>
      <c r="R956" s="155"/>
      <c r="S956" s="110"/>
      <c r="T956" s="126"/>
      <c r="U956" s="110"/>
      <c r="V956" s="110"/>
      <c r="W956" s="110"/>
      <c r="X956" s="110"/>
      <c r="Y956" s="110"/>
    </row>
    <row r="957" spans="1:25" x14ac:dyDescent="0.25">
      <c r="A957" s="115"/>
      <c r="B957" s="126"/>
      <c r="C957" s="155"/>
      <c r="D957" s="126"/>
      <c r="E957" s="162"/>
      <c r="F957" s="126"/>
      <c r="G957" s="110"/>
      <c r="H957" s="155"/>
      <c r="I957" s="166"/>
      <c r="J957" s="166"/>
      <c r="K957" s="166"/>
      <c r="L957" s="110"/>
      <c r="M957" s="171"/>
      <c r="N957" s="166"/>
      <c r="O957" s="110"/>
      <c r="P957" s="110"/>
      <c r="Q957" s="110"/>
      <c r="R957" s="155"/>
      <c r="S957" s="110"/>
      <c r="T957" s="126"/>
      <c r="U957" s="110"/>
      <c r="V957" s="110"/>
      <c r="W957" s="110"/>
      <c r="X957" s="110"/>
      <c r="Y957" s="110"/>
    </row>
    <row r="958" spans="1:25" x14ac:dyDescent="0.25">
      <c r="A958" s="115"/>
      <c r="B958" s="126"/>
      <c r="C958" s="155"/>
      <c r="D958" s="126"/>
      <c r="E958" s="162"/>
      <c r="F958" s="126"/>
      <c r="G958" s="110"/>
      <c r="H958" s="155"/>
      <c r="I958" s="166"/>
      <c r="J958" s="166"/>
      <c r="K958" s="166"/>
      <c r="L958" s="110"/>
      <c r="M958" s="171"/>
      <c r="N958" s="166"/>
      <c r="O958" s="110"/>
      <c r="P958" s="110"/>
      <c r="Q958" s="110"/>
      <c r="R958" s="155"/>
      <c r="S958" s="110"/>
      <c r="T958" s="126"/>
      <c r="U958" s="110"/>
      <c r="V958" s="110"/>
      <c r="W958" s="110"/>
      <c r="X958" s="110"/>
      <c r="Y958" s="110"/>
    </row>
    <row r="959" spans="1:25" x14ac:dyDescent="0.25">
      <c r="A959" s="115"/>
      <c r="B959" s="126"/>
      <c r="C959" s="155"/>
      <c r="D959" s="126"/>
      <c r="E959" s="162"/>
      <c r="F959" s="126"/>
      <c r="G959" s="110"/>
      <c r="H959" s="155"/>
      <c r="I959" s="166"/>
      <c r="J959" s="166"/>
      <c r="K959" s="166"/>
      <c r="L959" s="110"/>
      <c r="M959" s="171"/>
      <c r="N959" s="166"/>
      <c r="O959" s="110"/>
      <c r="P959" s="110"/>
      <c r="Q959" s="110"/>
      <c r="R959" s="155"/>
      <c r="S959" s="110"/>
      <c r="T959" s="126"/>
      <c r="U959" s="110"/>
      <c r="V959" s="110"/>
      <c r="W959" s="110"/>
      <c r="X959" s="110"/>
      <c r="Y959" s="110"/>
    </row>
    <row r="960" spans="1:25" x14ac:dyDescent="0.25">
      <c r="A960" s="115"/>
      <c r="B960" s="126"/>
      <c r="C960" s="155"/>
      <c r="D960" s="126"/>
      <c r="E960" s="162"/>
      <c r="F960" s="126"/>
      <c r="G960" s="110"/>
      <c r="H960" s="155"/>
      <c r="I960" s="166"/>
      <c r="J960" s="166"/>
      <c r="K960" s="166"/>
      <c r="L960" s="110"/>
      <c r="M960" s="171"/>
      <c r="N960" s="166"/>
      <c r="O960" s="110"/>
      <c r="P960" s="110"/>
      <c r="Q960" s="110"/>
      <c r="R960" s="155"/>
      <c r="S960" s="110"/>
      <c r="T960" s="126"/>
      <c r="U960" s="110"/>
      <c r="V960" s="110"/>
      <c r="W960" s="110"/>
      <c r="X960" s="110"/>
      <c r="Y960" s="110"/>
    </row>
    <row r="961" spans="1:25" x14ac:dyDescent="0.25">
      <c r="A961" s="115"/>
      <c r="B961" s="126"/>
      <c r="C961" s="155"/>
      <c r="D961" s="126"/>
      <c r="E961" s="162"/>
      <c r="F961" s="126"/>
      <c r="G961" s="110"/>
      <c r="H961" s="155"/>
      <c r="I961" s="166"/>
      <c r="J961" s="166"/>
      <c r="K961" s="166"/>
      <c r="L961" s="110"/>
      <c r="M961" s="171"/>
      <c r="N961" s="166"/>
      <c r="O961" s="110"/>
      <c r="P961" s="110"/>
      <c r="Q961" s="110"/>
      <c r="R961" s="155"/>
      <c r="S961" s="110"/>
      <c r="T961" s="126"/>
      <c r="U961" s="110"/>
      <c r="V961" s="110"/>
      <c r="W961" s="110"/>
      <c r="X961" s="110"/>
      <c r="Y961" s="110"/>
    </row>
    <row r="962" spans="1:25" x14ac:dyDescent="0.25">
      <c r="A962" s="115"/>
      <c r="B962" s="126"/>
      <c r="C962" s="155"/>
      <c r="D962" s="126"/>
      <c r="E962" s="162"/>
      <c r="F962" s="126"/>
      <c r="G962" s="110"/>
      <c r="H962" s="155"/>
      <c r="I962" s="166"/>
      <c r="J962" s="166"/>
      <c r="K962" s="166"/>
      <c r="L962" s="110"/>
      <c r="M962" s="171"/>
      <c r="N962" s="166"/>
      <c r="O962" s="110"/>
      <c r="P962" s="110"/>
      <c r="Q962" s="110"/>
      <c r="R962" s="155"/>
      <c r="S962" s="110"/>
      <c r="T962" s="126"/>
      <c r="U962" s="110"/>
      <c r="V962" s="110"/>
      <c r="W962" s="110"/>
      <c r="X962" s="110"/>
      <c r="Y962" s="110"/>
    </row>
    <row r="963" spans="1:25" x14ac:dyDescent="0.25">
      <c r="A963" s="115"/>
      <c r="B963" s="126"/>
      <c r="C963" s="155"/>
      <c r="D963" s="126"/>
      <c r="E963" s="162"/>
      <c r="F963" s="126"/>
      <c r="G963" s="110"/>
      <c r="H963" s="155"/>
      <c r="I963" s="166"/>
      <c r="J963" s="166"/>
      <c r="K963" s="166"/>
      <c r="L963" s="110"/>
      <c r="M963" s="171"/>
      <c r="N963" s="166"/>
      <c r="O963" s="110"/>
      <c r="P963" s="110"/>
      <c r="Q963" s="110"/>
      <c r="R963" s="155"/>
      <c r="S963" s="110"/>
      <c r="T963" s="126"/>
      <c r="U963" s="110"/>
      <c r="V963" s="110"/>
      <c r="W963" s="110"/>
      <c r="X963" s="110"/>
      <c r="Y963" s="110"/>
    </row>
    <row r="964" spans="1:25" x14ac:dyDescent="0.25">
      <c r="A964" s="115"/>
      <c r="B964" s="126"/>
      <c r="C964" s="155"/>
      <c r="D964" s="126"/>
      <c r="E964" s="162"/>
      <c r="F964" s="126"/>
      <c r="G964" s="110"/>
      <c r="H964" s="155"/>
      <c r="I964" s="166"/>
      <c r="J964" s="166"/>
      <c r="K964" s="166"/>
      <c r="L964" s="110"/>
      <c r="M964" s="171"/>
      <c r="N964" s="166"/>
      <c r="O964" s="110"/>
      <c r="P964" s="110"/>
      <c r="Q964" s="110"/>
      <c r="R964" s="155"/>
      <c r="S964" s="110"/>
      <c r="T964" s="126"/>
      <c r="U964" s="110"/>
      <c r="V964" s="110"/>
      <c r="W964" s="110"/>
      <c r="X964" s="110"/>
      <c r="Y964" s="110"/>
    </row>
    <row r="965" spans="1:25" x14ac:dyDescent="0.25">
      <c r="A965" s="115"/>
      <c r="B965" s="126"/>
      <c r="C965" s="155"/>
      <c r="D965" s="126"/>
      <c r="E965" s="162"/>
      <c r="F965" s="126"/>
      <c r="G965" s="110"/>
      <c r="H965" s="155"/>
      <c r="I965" s="166"/>
      <c r="J965" s="166"/>
      <c r="K965" s="166"/>
      <c r="L965" s="110"/>
      <c r="M965" s="171"/>
      <c r="N965" s="166"/>
      <c r="O965" s="110"/>
      <c r="P965" s="110"/>
      <c r="Q965" s="110"/>
      <c r="R965" s="155"/>
      <c r="S965" s="110"/>
      <c r="T965" s="126"/>
      <c r="U965" s="110"/>
      <c r="V965" s="110"/>
      <c r="W965" s="110"/>
      <c r="X965" s="110"/>
      <c r="Y965" s="110"/>
    </row>
    <row r="966" spans="1:25" x14ac:dyDescent="0.25">
      <c r="A966" s="115"/>
      <c r="B966" s="126"/>
      <c r="C966" s="155"/>
      <c r="D966" s="126"/>
      <c r="E966" s="162"/>
      <c r="F966" s="126"/>
      <c r="G966" s="110"/>
      <c r="H966" s="155"/>
      <c r="I966" s="166"/>
      <c r="J966" s="166"/>
      <c r="K966" s="166"/>
      <c r="L966" s="110"/>
      <c r="M966" s="171"/>
      <c r="N966" s="166"/>
      <c r="O966" s="110"/>
      <c r="P966" s="110"/>
      <c r="Q966" s="110"/>
      <c r="R966" s="155"/>
      <c r="S966" s="110"/>
      <c r="T966" s="126"/>
      <c r="U966" s="110"/>
      <c r="V966" s="110"/>
      <c r="W966" s="110"/>
      <c r="X966" s="110"/>
      <c r="Y966" s="110"/>
    </row>
    <row r="967" spans="1:25" x14ac:dyDescent="0.25">
      <c r="A967" s="115"/>
      <c r="B967" s="126"/>
      <c r="C967" s="155"/>
      <c r="D967" s="126"/>
      <c r="E967" s="162"/>
      <c r="F967" s="126"/>
      <c r="G967" s="110"/>
      <c r="H967" s="155"/>
      <c r="I967" s="166"/>
      <c r="J967" s="166"/>
      <c r="K967" s="166"/>
      <c r="L967" s="110"/>
      <c r="M967" s="171"/>
      <c r="N967" s="166"/>
      <c r="O967" s="110"/>
      <c r="P967" s="110"/>
      <c r="Q967" s="110"/>
      <c r="R967" s="155"/>
      <c r="S967" s="110"/>
      <c r="T967" s="126"/>
      <c r="U967" s="110"/>
      <c r="V967" s="110"/>
      <c r="W967" s="110"/>
      <c r="X967" s="110"/>
      <c r="Y967" s="110"/>
    </row>
    <row r="968" spans="1:25" x14ac:dyDescent="0.25">
      <c r="A968" s="115"/>
      <c r="B968" s="126"/>
      <c r="C968" s="155"/>
      <c r="D968" s="126"/>
      <c r="E968" s="162"/>
      <c r="F968" s="126"/>
      <c r="G968" s="110"/>
      <c r="H968" s="155"/>
      <c r="I968" s="166"/>
      <c r="J968" s="166"/>
      <c r="K968" s="166"/>
      <c r="L968" s="110"/>
      <c r="M968" s="171"/>
      <c r="N968" s="166"/>
      <c r="O968" s="110"/>
      <c r="P968" s="110"/>
      <c r="Q968" s="110"/>
      <c r="R968" s="155"/>
      <c r="S968" s="110"/>
      <c r="T968" s="126"/>
      <c r="U968" s="110"/>
      <c r="V968" s="110"/>
      <c r="W968" s="110"/>
      <c r="X968" s="110"/>
      <c r="Y968" s="110"/>
    </row>
    <row r="969" spans="1:25" x14ac:dyDescent="0.25">
      <c r="A969" s="115"/>
      <c r="B969" s="126"/>
      <c r="C969" s="155"/>
      <c r="D969" s="126"/>
      <c r="E969" s="162"/>
      <c r="F969" s="126"/>
      <c r="G969" s="110"/>
      <c r="H969" s="155"/>
      <c r="I969" s="166"/>
      <c r="J969" s="166"/>
      <c r="K969" s="166"/>
      <c r="L969" s="110"/>
      <c r="M969" s="171"/>
      <c r="N969" s="166"/>
      <c r="O969" s="110"/>
      <c r="P969" s="110"/>
      <c r="Q969" s="110"/>
      <c r="R969" s="155"/>
      <c r="S969" s="110"/>
      <c r="T969" s="126"/>
      <c r="U969" s="110"/>
      <c r="V969" s="110"/>
      <c r="W969" s="110"/>
      <c r="X969" s="110"/>
      <c r="Y969" s="110"/>
    </row>
    <row r="970" spans="1:25" x14ac:dyDescent="0.25">
      <c r="A970" s="115"/>
      <c r="B970" s="126"/>
      <c r="C970" s="155"/>
      <c r="D970" s="126"/>
      <c r="E970" s="162"/>
      <c r="F970" s="126"/>
      <c r="G970" s="110"/>
      <c r="H970" s="155"/>
      <c r="I970" s="166"/>
      <c r="J970" s="166"/>
      <c r="K970" s="166"/>
      <c r="L970" s="110"/>
      <c r="M970" s="171"/>
      <c r="N970" s="166"/>
      <c r="O970" s="110"/>
      <c r="P970" s="110"/>
      <c r="Q970" s="110"/>
      <c r="R970" s="155"/>
      <c r="S970" s="110"/>
      <c r="T970" s="126"/>
      <c r="U970" s="110"/>
      <c r="V970" s="110"/>
      <c r="W970" s="110"/>
      <c r="X970" s="110"/>
      <c r="Y970" s="110"/>
    </row>
    <row r="971" spans="1:25" x14ac:dyDescent="0.25">
      <c r="A971" s="115"/>
      <c r="B971" s="126"/>
      <c r="C971" s="155"/>
      <c r="D971" s="126"/>
      <c r="E971" s="162"/>
      <c r="F971" s="126"/>
      <c r="G971" s="110"/>
      <c r="H971" s="155"/>
      <c r="I971" s="166"/>
      <c r="J971" s="166"/>
      <c r="K971" s="166"/>
      <c r="L971" s="110"/>
      <c r="M971" s="171"/>
      <c r="N971" s="166"/>
      <c r="O971" s="110"/>
      <c r="P971" s="110"/>
      <c r="Q971" s="110"/>
      <c r="R971" s="155"/>
      <c r="S971" s="110"/>
      <c r="T971" s="126"/>
      <c r="U971" s="110"/>
      <c r="V971" s="110"/>
      <c r="W971" s="110"/>
      <c r="X971" s="110"/>
      <c r="Y971" s="110"/>
    </row>
    <row r="972" spans="1:25" x14ac:dyDescent="0.25">
      <c r="A972" s="115"/>
      <c r="B972" s="126"/>
      <c r="C972" s="155"/>
      <c r="D972" s="126"/>
      <c r="E972" s="162"/>
      <c r="F972" s="126"/>
      <c r="G972" s="110"/>
      <c r="H972" s="155"/>
      <c r="I972" s="166"/>
      <c r="J972" s="166"/>
      <c r="K972" s="166"/>
      <c r="L972" s="110"/>
      <c r="M972" s="171"/>
      <c r="N972" s="166"/>
      <c r="O972" s="110"/>
      <c r="P972" s="110"/>
      <c r="Q972" s="110"/>
      <c r="R972" s="155"/>
      <c r="S972" s="110"/>
      <c r="T972" s="126"/>
      <c r="U972" s="110"/>
      <c r="V972" s="110"/>
      <c r="W972" s="110"/>
      <c r="X972" s="110"/>
      <c r="Y972" s="110"/>
    </row>
    <row r="973" spans="1:25" x14ac:dyDescent="0.25">
      <c r="A973" s="115"/>
      <c r="B973" s="126"/>
      <c r="C973" s="155"/>
      <c r="D973" s="126"/>
      <c r="E973" s="162"/>
      <c r="F973" s="126"/>
      <c r="G973" s="110"/>
      <c r="H973" s="155"/>
      <c r="I973" s="166"/>
      <c r="J973" s="166"/>
      <c r="K973" s="166"/>
      <c r="L973" s="110"/>
      <c r="M973" s="171"/>
      <c r="N973" s="166"/>
      <c r="O973" s="110"/>
      <c r="P973" s="110"/>
      <c r="Q973" s="110"/>
      <c r="R973" s="155"/>
      <c r="S973" s="110"/>
      <c r="T973" s="126"/>
      <c r="U973" s="110"/>
      <c r="V973" s="110"/>
      <c r="W973" s="110"/>
      <c r="X973" s="110"/>
      <c r="Y973" s="110"/>
    </row>
    <row r="974" spans="1:25" x14ac:dyDescent="0.25">
      <c r="A974" s="115"/>
      <c r="B974" s="126"/>
      <c r="C974" s="155"/>
      <c r="D974" s="126"/>
      <c r="E974" s="162"/>
      <c r="F974" s="126"/>
      <c r="G974" s="110"/>
      <c r="H974" s="155"/>
      <c r="I974" s="166"/>
      <c r="J974" s="166"/>
      <c r="K974" s="166"/>
      <c r="L974" s="110"/>
      <c r="M974" s="171"/>
      <c r="N974" s="166"/>
      <c r="O974" s="110"/>
      <c r="P974" s="110"/>
      <c r="Q974" s="110"/>
      <c r="R974" s="155"/>
      <c r="S974" s="110"/>
      <c r="T974" s="126"/>
      <c r="U974" s="110"/>
      <c r="V974" s="110"/>
      <c r="W974" s="110"/>
      <c r="X974" s="110"/>
      <c r="Y974" s="110"/>
    </row>
    <row r="975" spans="1:25" x14ac:dyDescent="0.25">
      <c r="A975" s="115"/>
      <c r="B975" s="126"/>
      <c r="C975" s="155"/>
      <c r="D975" s="126"/>
      <c r="E975" s="162"/>
      <c r="F975" s="126"/>
      <c r="G975" s="110"/>
      <c r="H975" s="155"/>
      <c r="I975" s="166"/>
      <c r="J975" s="166"/>
      <c r="K975" s="166"/>
      <c r="L975" s="110"/>
      <c r="M975" s="171"/>
      <c r="N975" s="166"/>
      <c r="O975" s="110"/>
      <c r="P975" s="110"/>
      <c r="Q975" s="110"/>
      <c r="R975" s="155"/>
      <c r="S975" s="110"/>
      <c r="T975" s="126"/>
      <c r="U975" s="110"/>
      <c r="V975" s="110"/>
      <c r="W975" s="110"/>
      <c r="X975" s="110"/>
      <c r="Y975" s="110"/>
    </row>
    <row r="976" spans="1:25" x14ac:dyDescent="0.25">
      <c r="A976" s="115"/>
      <c r="B976" s="126"/>
      <c r="C976" s="155"/>
      <c r="D976" s="126"/>
      <c r="E976" s="162"/>
      <c r="F976" s="126"/>
      <c r="G976" s="110"/>
      <c r="H976" s="155"/>
      <c r="I976" s="166"/>
      <c r="J976" s="166"/>
      <c r="K976" s="166"/>
      <c r="L976" s="110"/>
      <c r="M976" s="171"/>
      <c r="N976" s="166"/>
      <c r="O976" s="110"/>
      <c r="P976" s="110"/>
      <c r="Q976" s="110"/>
      <c r="R976" s="155"/>
      <c r="S976" s="110"/>
      <c r="T976" s="126"/>
      <c r="U976" s="110"/>
      <c r="V976" s="110"/>
      <c r="W976" s="110"/>
      <c r="X976" s="110"/>
      <c r="Y976" s="110"/>
    </row>
    <row r="977" spans="1:25" x14ac:dyDescent="0.25">
      <c r="A977" s="115"/>
      <c r="B977" s="126"/>
      <c r="C977" s="155"/>
      <c r="D977" s="126"/>
      <c r="E977" s="162"/>
      <c r="F977" s="126"/>
      <c r="G977" s="110"/>
      <c r="H977" s="155"/>
      <c r="I977" s="166"/>
      <c r="J977" s="166"/>
      <c r="K977" s="166"/>
      <c r="L977" s="110"/>
      <c r="M977" s="171"/>
      <c r="N977" s="166"/>
      <c r="O977" s="110"/>
      <c r="P977" s="110"/>
      <c r="Q977" s="110"/>
      <c r="R977" s="155"/>
      <c r="S977" s="110"/>
      <c r="T977" s="126"/>
      <c r="U977" s="110"/>
      <c r="V977" s="110"/>
      <c r="W977" s="110"/>
      <c r="X977" s="110"/>
      <c r="Y977" s="110"/>
    </row>
    <row r="978" spans="1:25" x14ac:dyDescent="0.25">
      <c r="A978" s="115"/>
      <c r="B978" s="126"/>
      <c r="C978" s="155"/>
      <c r="D978" s="126"/>
      <c r="E978" s="162"/>
      <c r="F978" s="126"/>
      <c r="G978" s="110"/>
      <c r="H978" s="155"/>
      <c r="I978" s="166"/>
      <c r="J978" s="166"/>
      <c r="K978" s="166"/>
      <c r="L978" s="110"/>
      <c r="M978" s="171"/>
      <c r="N978" s="166"/>
      <c r="O978" s="110"/>
      <c r="P978" s="110"/>
      <c r="Q978" s="110"/>
      <c r="R978" s="155"/>
      <c r="S978" s="110"/>
      <c r="T978" s="126"/>
      <c r="U978" s="110"/>
      <c r="V978" s="110"/>
      <c r="W978" s="110"/>
      <c r="X978" s="110"/>
      <c r="Y978" s="110"/>
    </row>
    <row r="979" spans="1:25" x14ac:dyDescent="0.25">
      <c r="A979" s="115"/>
      <c r="B979" s="126"/>
      <c r="C979" s="155"/>
      <c r="D979" s="126"/>
      <c r="E979" s="162"/>
      <c r="F979" s="126"/>
      <c r="G979" s="110"/>
      <c r="H979" s="155"/>
      <c r="I979" s="166"/>
      <c r="J979" s="166"/>
      <c r="K979" s="166"/>
      <c r="L979" s="110"/>
      <c r="M979" s="171"/>
      <c r="N979" s="166"/>
      <c r="O979" s="110"/>
      <c r="P979" s="110"/>
      <c r="Q979" s="110"/>
      <c r="R979" s="155"/>
      <c r="S979" s="110"/>
      <c r="T979" s="126"/>
      <c r="U979" s="110"/>
      <c r="V979" s="110"/>
      <c r="W979" s="110"/>
      <c r="X979" s="110"/>
      <c r="Y979" s="110"/>
    </row>
    <row r="980" spans="1:25" x14ac:dyDescent="0.25">
      <c r="A980" s="115"/>
      <c r="B980" s="126"/>
      <c r="C980" s="155"/>
      <c r="D980" s="126"/>
      <c r="E980" s="162"/>
      <c r="F980" s="126"/>
      <c r="G980" s="110"/>
      <c r="H980" s="155"/>
      <c r="I980" s="166"/>
      <c r="J980" s="166"/>
      <c r="K980" s="166"/>
      <c r="L980" s="110"/>
      <c r="M980" s="171"/>
      <c r="N980" s="166"/>
      <c r="O980" s="110"/>
      <c r="P980" s="110"/>
      <c r="Q980" s="110"/>
      <c r="R980" s="155"/>
      <c r="S980" s="110"/>
      <c r="T980" s="126"/>
      <c r="U980" s="110"/>
      <c r="V980" s="110"/>
      <c r="W980" s="110"/>
      <c r="X980" s="110"/>
      <c r="Y980" s="110"/>
    </row>
    <row r="981" spans="1:25" x14ac:dyDescent="0.25">
      <c r="A981" s="115"/>
      <c r="B981" s="126"/>
      <c r="C981" s="155"/>
      <c r="D981" s="126"/>
      <c r="E981" s="162"/>
      <c r="F981" s="126"/>
      <c r="G981" s="110"/>
      <c r="H981" s="155"/>
      <c r="I981" s="166"/>
      <c r="J981" s="166"/>
      <c r="K981" s="166"/>
      <c r="L981" s="110"/>
      <c r="M981" s="171"/>
      <c r="N981" s="166"/>
      <c r="O981" s="110"/>
      <c r="P981" s="110"/>
      <c r="Q981" s="110"/>
      <c r="R981" s="155"/>
      <c r="S981" s="110"/>
      <c r="T981" s="126"/>
      <c r="U981" s="110"/>
      <c r="V981" s="110"/>
      <c r="W981" s="110"/>
      <c r="X981" s="110"/>
      <c r="Y981" s="110"/>
    </row>
    <row r="982" spans="1:25" x14ac:dyDescent="0.25">
      <c r="A982" s="115"/>
      <c r="B982" s="126"/>
      <c r="C982" s="155"/>
      <c r="D982" s="126"/>
      <c r="E982" s="162"/>
      <c r="F982" s="126"/>
      <c r="G982" s="110"/>
      <c r="H982" s="155"/>
      <c r="I982" s="166"/>
      <c r="J982" s="166"/>
      <c r="K982" s="166"/>
      <c r="L982" s="110"/>
      <c r="M982" s="171"/>
      <c r="N982" s="166"/>
      <c r="O982" s="110"/>
      <c r="P982" s="110"/>
      <c r="Q982" s="110"/>
      <c r="R982" s="155"/>
      <c r="S982" s="110"/>
      <c r="T982" s="126"/>
      <c r="U982" s="110"/>
      <c r="V982" s="110"/>
      <c r="W982" s="110"/>
      <c r="X982" s="110"/>
      <c r="Y982" s="110"/>
    </row>
    <row r="983" spans="1:25" x14ac:dyDescent="0.25">
      <c r="A983" s="115"/>
      <c r="B983" s="126"/>
      <c r="C983" s="155"/>
      <c r="D983" s="126"/>
      <c r="E983" s="162"/>
      <c r="F983" s="126"/>
      <c r="G983" s="110"/>
      <c r="H983" s="155"/>
      <c r="I983" s="166"/>
      <c r="J983" s="166"/>
      <c r="K983" s="166"/>
      <c r="L983" s="110"/>
      <c r="M983" s="171"/>
      <c r="N983" s="166"/>
      <c r="O983" s="110"/>
      <c r="P983" s="110"/>
      <c r="Q983" s="110"/>
      <c r="R983" s="155"/>
      <c r="S983" s="110"/>
      <c r="T983" s="126"/>
      <c r="U983" s="110"/>
      <c r="V983" s="110"/>
      <c r="W983" s="110"/>
      <c r="X983" s="110"/>
      <c r="Y983" s="110"/>
    </row>
    <row r="984" spans="1:25" x14ac:dyDescent="0.25">
      <c r="A984" s="115"/>
      <c r="B984" s="126"/>
      <c r="C984" s="155"/>
      <c r="D984" s="126"/>
      <c r="E984" s="162"/>
      <c r="F984" s="126"/>
      <c r="G984" s="110"/>
      <c r="H984" s="155"/>
      <c r="I984" s="166"/>
      <c r="J984" s="166"/>
      <c r="K984" s="166"/>
      <c r="L984" s="110"/>
      <c r="M984" s="171"/>
      <c r="N984" s="166"/>
      <c r="O984" s="110"/>
      <c r="P984" s="110"/>
      <c r="Q984" s="110"/>
      <c r="R984" s="155"/>
      <c r="S984" s="110"/>
      <c r="T984" s="126"/>
      <c r="U984" s="110"/>
      <c r="V984" s="110"/>
      <c r="W984" s="110"/>
      <c r="X984" s="110"/>
      <c r="Y984" s="110"/>
    </row>
    <row r="985" spans="1:25" x14ac:dyDescent="0.25">
      <c r="A985" s="115"/>
      <c r="B985" s="126"/>
      <c r="C985" s="155"/>
      <c r="D985" s="126"/>
      <c r="E985" s="162"/>
      <c r="F985" s="126"/>
      <c r="G985" s="110"/>
      <c r="H985" s="155"/>
      <c r="I985" s="166"/>
      <c r="J985" s="166"/>
      <c r="K985" s="166"/>
      <c r="L985" s="110"/>
      <c r="M985" s="171"/>
      <c r="N985" s="166"/>
      <c r="O985" s="110"/>
      <c r="P985" s="110"/>
      <c r="Q985" s="110"/>
      <c r="R985" s="155"/>
      <c r="S985" s="110"/>
      <c r="T985" s="126"/>
      <c r="U985" s="110"/>
      <c r="V985" s="110"/>
      <c r="W985" s="110"/>
      <c r="X985" s="110"/>
      <c r="Y985" s="110"/>
    </row>
    <row r="986" spans="1:25" x14ac:dyDescent="0.25">
      <c r="A986" s="115"/>
      <c r="B986" s="126"/>
      <c r="C986" s="155"/>
      <c r="D986" s="126"/>
      <c r="E986" s="162"/>
      <c r="F986" s="126"/>
      <c r="G986" s="110"/>
      <c r="H986" s="155"/>
      <c r="I986" s="166"/>
      <c r="J986" s="166"/>
      <c r="K986" s="166"/>
      <c r="L986" s="110"/>
      <c r="M986" s="171"/>
      <c r="N986" s="166"/>
      <c r="O986" s="110"/>
      <c r="P986" s="110"/>
      <c r="Q986" s="110"/>
      <c r="R986" s="155"/>
      <c r="S986" s="110"/>
      <c r="T986" s="126"/>
      <c r="U986" s="110"/>
      <c r="V986" s="110"/>
      <c r="W986" s="110"/>
      <c r="X986" s="110"/>
      <c r="Y986" s="110"/>
    </row>
    <row r="987" spans="1:25" x14ac:dyDescent="0.25">
      <c r="A987" s="115"/>
      <c r="B987" s="126"/>
      <c r="C987" s="155"/>
      <c r="D987" s="126"/>
      <c r="E987" s="162"/>
      <c r="F987" s="126"/>
      <c r="G987" s="110"/>
      <c r="H987" s="155"/>
      <c r="I987" s="166"/>
      <c r="J987" s="166"/>
      <c r="K987" s="166"/>
      <c r="L987" s="110"/>
      <c r="M987" s="171"/>
      <c r="N987" s="166"/>
      <c r="O987" s="110"/>
      <c r="P987" s="110"/>
      <c r="Q987" s="110"/>
      <c r="R987" s="155"/>
      <c r="S987" s="110"/>
      <c r="T987" s="126"/>
      <c r="U987" s="110"/>
      <c r="V987" s="110"/>
      <c r="W987" s="110"/>
      <c r="X987" s="110"/>
      <c r="Y987" s="110"/>
    </row>
    <row r="988" spans="1:25" x14ac:dyDescent="0.25">
      <c r="A988" s="115"/>
      <c r="B988" s="126"/>
      <c r="C988" s="155"/>
      <c r="D988" s="126"/>
      <c r="E988" s="162"/>
      <c r="F988" s="126"/>
      <c r="G988" s="110"/>
      <c r="H988" s="155"/>
      <c r="I988" s="166"/>
      <c r="J988" s="166"/>
      <c r="K988" s="166"/>
      <c r="L988" s="110"/>
      <c r="M988" s="171"/>
      <c r="N988" s="166"/>
      <c r="O988" s="110"/>
      <c r="P988" s="110"/>
      <c r="Q988" s="110"/>
      <c r="R988" s="155"/>
      <c r="S988" s="110"/>
      <c r="T988" s="126"/>
      <c r="U988" s="110"/>
      <c r="V988" s="110"/>
      <c r="W988" s="110"/>
      <c r="X988" s="110"/>
      <c r="Y988" s="110"/>
    </row>
    <row r="989" spans="1:25" x14ac:dyDescent="0.25">
      <c r="A989" s="115"/>
      <c r="B989" s="126"/>
      <c r="C989" s="155"/>
      <c r="D989" s="126"/>
      <c r="E989" s="162"/>
      <c r="F989" s="126"/>
      <c r="G989" s="110"/>
      <c r="H989" s="155"/>
      <c r="I989" s="166"/>
      <c r="J989" s="166"/>
      <c r="K989" s="166"/>
      <c r="L989" s="110"/>
      <c r="M989" s="171"/>
      <c r="N989" s="166"/>
      <c r="O989" s="110"/>
      <c r="P989" s="110"/>
      <c r="Q989" s="110"/>
      <c r="R989" s="155"/>
      <c r="S989" s="110"/>
      <c r="T989" s="126"/>
      <c r="U989" s="110"/>
      <c r="V989" s="110"/>
      <c r="W989" s="110"/>
      <c r="X989" s="110"/>
      <c r="Y989" s="110"/>
    </row>
    <row r="990" spans="1:25" x14ac:dyDescent="0.25">
      <c r="A990" s="115"/>
      <c r="B990" s="126"/>
      <c r="C990" s="155"/>
      <c r="D990" s="126"/>
      <c r="E990" s="162"/>
      <c r="F990" s="126"/>
      <c r="G990" s="110"/>
      <c r="H990" s="155"/>
      <c r="I990" s="166"/>
      <c r="J990" s="166"/>
      <c r="K990" s="166"/>
      <c r="L990" s="110"/>
      <c r="M990" s="171"/>
      <c r="N990" s="166"/>
      <c r="O990" s="110"/>
      <c r="P990" s="110"/>
      <c r="Q990" s="110"/>
      <c r="R990" s="155"/>
      <c r="S990" s="110"/>
      <c r="T990" s="126"/>
      <c r="U990" s="110"/>
      <c r="V990" s="110"/>
      <c r="W990" s="110"/>
      <c r="X990" s="110"/>
      <c r="Y990" s="110"/>
    </row>
    <row r="991" spans="1:25" x14ac:dyDescent="0.25">
      <c r="A991" s="115"/>
      <c r="B991" s="126"/>
      <c r="C991" s="155"/>
      <c r="D991" s="126"/>
      <c r="E991" s="162"/>
      <c r="F991" s="126"/>
      <c r="G991" s="110"/>
      <c r="H991" s="155"/>
      <c r="I991" s="166"/>
      <c r="J991" s="166"/>
      <c r="K991" s="166"/>
      <c r="L991" s="110"/>
      <c r="M991" s="171"/>
      <c r="N991" s="166"/>
      <c r="O991" s="110"/>
      <c r="P991" s="110"/>
      <c r="Q991" s="110"/>
      <c r="R991" s="155"/>
      <c r="S991" s="110"/>
      <c r="T991" s="126"/>
      <c r="U991" s="110"/>
      <c r="V991" s="110"/>
      <c r="W991" s="110"/>
      <c r="X991" s="110"/>
      <c r="Y991" s="110"/>
    </row>
    <row r="992" spans="1:25" x14ac:dyDescent="0.25">
      <c r="A992" s="115"/>
      <c r="B992" s="126"/>
      <c r="C992" s="155"/>
      <c r="D992" s="126"/>
      <c r="E992" s="162"/>
      <c r="F992" s="126"/>
      <c r="G992" s="110"/>
      <c r="H992" s="155"/>
      <c r="I992" s="166"/>
      <c r="J992" s="166"/>
      <c r="K992" s="166"/>
      <c r="L992" s="110"/>
      <c r="M992" s="171"/>
      <c r="N992" s="166"/>
      <c r="O992" s="110"/>
      <c r="P992" s="110"/>
      <c r="Q992" s="110"/>
      <c r="R992" s="155"/>
      <c r="S992" s="110"/>
      <c r="T992" s="126"/>
      <c r="U992" s="110"/>
      <c r="V992" s="110"/>
      <c r="W992" s="110"/>
      <c r="X992" s="110"/>
      <c r="Y992" s="110"/>
    </row>
    <row r="993" spans="1:25" x14ac:dyDescent="0.25">
      <c r="A993" s="115"/>
      <c r="B993" s="126"/>
      <c r="C993" s="155"/>
      <c r="D993" s="126"/>
      <c r="E993" s="162"/>
      <c r="F993" s="126"/>
      <c r="G993" s="110"/>
      <c r="H993" s="155"/>
      <c r="I993" s="166"/>
      <c r="J993" s="166"/>
      <c r="K993" s="166"/>
      <c r="L993" s="110"/>
      <c r="M993" s="171"/>
      <c r="N993" s="166"/>
      <c r="O993" s="110"/>
      <c r="P993" s="110"/>
      <c r="Q993" s="110"/>
      <c r="R993" s="155"/>
      <c r="S993" s="110"/>
      <c r="T993" s="126"/>
      <c r="U993" s="110"/>
      <c r="V993" s="110"/>
      <c r="W993" s="110"/>
      <c r="X993" s="110"/>
      <c r="Y993" s="110"/>
    </row>
    <row r="994" spans="1:25" x14ac:dyDescent="0.25">
      <c r="A994" s="115"/>
      <c r="B994" s="126"/>
      <c r="C994" s="155"/>
      <c r="D994" s="126"/>
      <c r="E994" s="162"/>
      <c r="F994" s="126"/>
      <c r="G994" s="110"/>
      <c r="H994" s="155"/>
      <c r="I994" s="166"/>
      <c r="J994" s="166"/>
      <c r="K994" s="166"/>
      <c r="L994" s="110"/>
      <c r="M994" s="171"/>
      <c r="N994" s="166"/>
      <c r="O994" s="110"/>
      <c r="P994" s="110"/>
      <c r="Q994" s="110"/>
      <c r="R994" s="155"/>
      <c r="S994" s="110"/>
      <c r="T994" s="126"/>
      <c r="U994" s="110"/>
      <c r="V994" s="110"/>
      <c r="W994" s="110"/>
      <c r="X994" s="110"/>
      <c r="Y994" s="110"/>
    </row>
    <row r="995" spans="1:25" x14ac:dyDescent="0.25">
      <c r="A995" s="115"/>
      <c r="B995" s="126"/>
      <c r="C995" s="155"/>
      <c r="D995" s="126"/>
      <c r="E995" s="162"/>
      <c r="F995" s="126"/>
      <c r="G995" s="110"/>
      <c r="H995" s="155"/>
      <c r="I995" s="166"/>
      <c r="J995" s="166"/>
      <c r="K995" s="166"/>
      <c r="L995" s="110"/>
      <c r="M995" s="171"/>
      <c r="N995" s="166"/>
      <c r="O995" s="110"/>
      <c r="P995" s="110"/>
      <c r="Q995" s="110"/>
      <c r="R995" s="155"/>
      <c r="S995" s="110"/>
      <c r="T995" s="126"/>
      <c r="U995" s="110"/>
      <c r="V995" s="110"/>
      <c r="W995" s="110"/>
      <c r="X995" s="110"/>
      <c r="Y995" s="110"/>
    </row>
    <row r="996" spans="1:25" x14ac:dyDescent="0.25">
      <c r="A996" s="115"/>
      <c r="B996" s="126"/>
      <c r="C996" s="155"/>
      <c r="D996" s="126"/>
      <c r="E996" s="162"/>
      <c r="F996" s="126"/>
      <c r="G996" s="110"/>
      <c r="H996" s="155"/>
      <c r="I996" s="166"/>
      <c r="J996" s="166"/>
      <c r="K996" s="166"/>
      <c r="L996" s="110"/>
      <c r="M996" s="171"/>
      <c r="N996" s="166"/>
      <c r="O996" s="110"/>
      <c r="P996" s="110"/>
      <c r="Q996" s="110"/>
      <c r="R996" s="155"/>
      <c r="S996" s="110"/>
      <c r="T996" s="126"/>
      <c r="U996" s="110"/>
      <c r="V996" s="110"/>
      <c r="W996" s="110"/>
      <c r="X996" s="110"/>
      <c r="Y996" s="110"/>
    </row>
    <row r="997" spans="1:25" x14ac:dyDescent="0.25">
      <c r="A997" s="115"/>
      <c r="B997" s="126"/>
      <c r="C997" s="155"/>
      <c r="D997" s="126"/>
      <c r="E997" s="162"/>
      <c r="F997" s="126"/>
      <c r="G997" s="110"/>
      <c r="H997" s="155"/>
      <c r="I997" s="166"/>
      <c r="J997" s="166"/>
      <c r="K997" s="166"/>
      <c r="L997" s="110"/>
      <c r="M997" s="171"/>
      <c r="N997" s="166"/>
      <c r="O997" s="110"/>
      <c r="P997" s="110"/>
      <c r="Q997" s="110"/>
      <c r="R997" s="155"/>
      <c r="S997" s="110"/>
      <c r="T997" s="126"/>
      <c r="U997" s="110"/>
      <c r="V997" s="110"/>
      <c r="W997" s="110"/>
      <c r="X997" s="110"/>
      <c r="Y997" s="110"/>
    </row>
    <row r="998" spans="1:25" x14ac:dyDescent="0.25">
      <c r="A998" s="115"/>
      <c r="B998" s="126"/>
      <c r="C998" s="155"/>
      <c r="D998" s="126"/>
      <c r="E998" s="162"/>
      <c r="F998" s="126"/>
      <c r="G998" s="110"/>
      <c r="H998" s="155"/>
      <c r="I998" s="166"/>
      <c r="J998" s="166"/>
      <c r="K998" s="166"/>
      <c r="L998" s="110"/>
      <c r="M998" s="171"/>
      <c r="N998" s="166"/>
      <c r="O998" s="110"/>
      <c r="P998" s="110"/>
      <c r="Q998" s="110"/>
      <c r="R998" s="155"/>
      <c r="S998" s="110"/>
      <c r="T998" s="126"/>
      <c r="U998" s="110"/>
      <c r="V998" s="110"/>
      <c r="W998" s="110"/>
      <c r="X998" s="110"/>
      <c r="Y998" s="110"/>
    </row>
    <row r="999" spans="1:25" x14ac:dyDescent="0.25">
      <c r="A999" s="115"/>
      <c r="B999" s="126"/>
      <c r="C999" s="155"/>
      <c r="D999" s="126"/>
      <c r="E999" s="162"/>
      <c r="F999" s="126"/>
      <c r="G999" s="110"/>
      <c r="H999" s="155"/>
      <c r="I999" s="166"/>
      <c r="J999" s="166"/>
      <c r="K999" s="166"/>
      <c r="L999" s="110"/>
      <c r="M999" s="171"/>
      <c r="N999" s="166"/>
      <c r="O999" s="110"/>
      <c r="P999" s="110"/>
      <c r="Q999" s="110"/>
      <c r="R999" s="155"/>
      <c r="S999" s="110"/>
      <c r="T999" s="126"/>
      <c r="U999" s="110"/>
      <c r="V999" s="110"/>
      <c r="W999" s="110"/>
      <c r="X999" s="110"/>
      <c r="Y999" s="110"/>
    </row>
    <row r="1000" spans="1:25" x14ac:dyDescent="0.25">
      <c r="A1000" s="115"/>
      <c r="B1000" s="126"/>
      <c r="C1000" s="155"/>
      <c r="D1000" s="126"/>
      <c r="E1000" s="162"/>
      <c r="F1000" s="126"/>
      <c r="G1000" s="110"/>
      <c r="H1000" s="155"/>
      <c r="I1000" s="166"/>
      <c r="J1000" s="166"/>
      <c r="K1000" s="166"/>
      <c r="L1000" s="110"/>
      <c r="M1000" s="171"/>
      <c r="N1000" s="166"/>
      <c r="O1000" s="110"/>
      <c r="P1000" s="110"/>
      <c r="Q1000" s="110"/>
      <c r="R1000" s="155"/>
      <c r="S1000" s="110"/>
      <c r="T1000" s="126"/>
      <c r="U1000" s="110"/>
      <c r="V1000" s="110"/>
      <c r="W1000" s="110"/>
      <c r="X1000" s="110"/>
      <c r="Y1000" s="110"/>
    </row>
    <row r="1001" spans="1:25" x14ac:dyDescent="0.25">
      <c r="A1001" s="115"/>
      <c r="B1001" s="126"/>
      <c r="C1001" s="155"/>
      <c r="D1001" s="126"/>
      <c r="E1001" s="162"/>
      <c r="F1001" s="126"/>
      <c r="G1001" s="110"/>
      <c r="H1001" s="155"/>
      <c r="I1001" s="166"/>
      <c r="J1001" s="166"/>
      <c r="K1001" s="166"/>
      <c r="L1001" s="110"/>
      <c r="M1001" s="171"/>
      <c r="N1001" s="166"/>
      <c r="O1001" s="110"/>
      <c r="P1001" s="110"/>
      <c r="Q1001" s="110"/>
      <c r="R1001" s="155"/>
      <c r="S1001" s="110"/>
      <c r="T1001" s="126"/>
      <c r="U1001" s="110"/>
      <c r="V1001" s="110"/>
      <c r="W1001" s="110"/>
      <c r="X1001" s="110"/>
      <c r="Y1001" s="110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2000-000000000000}">
          <x14:formula1>
            <xm:f>'ABBR - AGS'!$C$505:$C$517</xm:f>
          </x14:formula1>
          <xm:sqref>E6:E1001</xm:sqref>
        </x14:dataValidation>
        <x14:dataValidation type="list" allowBlank="1" showInputMessage="1" showErrorMessage="1" xr:uid="{00000000-0002-0000-2000-000001000000}">
          <x14:formula1>
            <xm:f>'ABBR - AGS'!$C$503:$C$504</xm:f>
          </x14:formula1>
          <xm:sqref>T6:T1001</xm:sqref>
        </x14:dataValidation>
        <x14:dataValidation type="list" allowBlank="1" showInputMessage="1" showErrorMessage="1" xr:uid="{00000000-0002-0000-2000-000002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2000-000003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2000-000004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>
    <tabColor rgb="FF7030A0"/>
  </sheetPr>
  <dimension ref="A1:Q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G6" sqref="G6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11.7109375" style="102" bestFit="1" customWidth="1"/>
    <col min="10" max="10" width="10.28515625" style="102" bestFit="1" customWidth="1"/>
    <col min="11" max="11" width="9.42578125" style="102" bestFit="1" customWidth="1"/>
    <col min="12" max="12" width="9.7109375" style="102" bestFit="1" customWidth="1"/>
    <col min="13" max="13" width="11.42578125" style="102" bestFit="1" customWidth="1"/>
    <col min="14" max="14" width="9.7109375" style="102" bestFit="1" customWidth="1"/>
    <col min="15" max="15" width="10.28515625" style="102" bestFit="1" customWidth="1"/>
    <col min="16" max="16" width="9.140625" style="102"/>
    <col min="17" max="17" width="12.7109375" style="102" bestFit="1" customWidth="1"/>
    <col min="18" max="16384" width="9.140625" style="102"/>
  </cols>
  <sheetData>
    <row r="1" spans="1:17" ht="18.75" x14ac:dyDescent="0.3">
      <c r="A1" s="128"/>
      <c r="B1" s="130"/>
      <c r="C1" s="130"/>
      <c r="D1" s="130"/>
      <c r="E1" s="130"/>
      <c r="F1" s="130"/>
      <c r="G1" s="172"/>
      <c r="H1" s="137" t="s">
        <v>1537</v>
      </c>
      <c r="I1" s="130"/>
      <c r="J1" s="130"/>
      <c r="K1" s="130"/>
      <c r="L1" s="130"/>
      <c r="M1" s="130"/>
      <c r="N1" s="130"/>
      <c r="O1" s="130"/>
      <c r="P1" s="130"/>
      <c r="Q1" s="132"/>
    </row>
    <row r="2" spans="1:17" s="104" customFormat="1" ht="87.9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499</v>
      </c>
      <c r="J2" s="113" t="s">
        <v>508</v>
      </c>
      <c r="K2" s="113" t="s">
        <v>510</v>
      </c>
      <c r="L2" s="113" t="s">
        <v>512</v>
      </c>
      <c r="M2" s="113" t="s">
        <v>163</v>
      </c>
      <c r="N2" s="113" t="s">
        <v>173</v>
      </c>
      <c r="O2" s="113" t="s">
        <v>177</v>
      </c>
      <c r="P2" s="138"/>
      <c r="Q2" s="138"/>
    </row>
    <row r="3" spans="1:17" x14ac:dyDescent="0.25">
      <c r="A3" s="114" t="s">
        <v>0</v>
      </c>
      <c r="B3" s="170" t="s">
        <v>15</v>
      </c>
      <c r="C3" s="170" t="s">
        <v>17</v>
      </c>
      <c r="D3" s="170" t="s">
        <v>150</v>
      </c>
      <c r="E3" s="170" t="s">
        <v>152</v>
      </c>
      <c r="F3" s="170" t="s">
        <v>154</v>
      </c>
      <c r="G3" s="170" t="s">
        <v>156</v>
      </c>
      <c r="H3" s="170" t="s">
        <v>158</v>
      </c>
      <c r="I3" s="170" t="s">
        <v>506</v>
      </c>
      <c r="J3" s="114" t="s">
        <v>507</v>
      </c>
      <c r="K3" s="114" t="s">
        <v>509</v>
      </c>
      <c r="L3" s="114" t="s">
        <v>511</v>
      </c>
      <c r="M3" s="114" t="s">
        <v>513</v>
      </c>
      <c r="N3" s="114" t="s">
        <v>514</v>
      </c>
      <c r="O3" s="114" t="s">
        <v>176</v>
      </c>
      <c r="P3" s="114" t="s">
        <v>54</v>
      </c>
      <c r="Q3" s="114" t="s">
        <v>515</v>
      </c>
    </row>
    <row r="4" spans="1:17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/>
      <c r="J4" s="114" t="s">
        <v>430</v>
      </c>
      <c r="K4" s="114" t="s">
        <v>99</v>
      </c>
      <c r="L4" s="114"/>
      <c r="M4" s="114"/>
      <c r="N4" s="114"/>
      <c r="O4" s="114"/>
      <c r="P4" s="114"/>
      <c r="Q4" s="114"/>
    </row>
    <row r="5" spans="1:17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96</v>
      </c>
      <c r="J5" s="114" t="s">
        <v>66</v>
      </c>
      <c r="K5" s="114" t="s">
        <v>108</v>
      </c>
      <c r="L5" s="114" t="s">
        <v>6</v>
      </c>
      <c r="M5" s="114" t="s">
        <v>6</v>
      </c>
      <c r="N5" s="114" t="s">
        <v>6</v>
      </c>
      <c r="O5" s="114" t="s">
        <v>6</v>
      </c>
      <c r="P5" s="114"/>
      <c r="Q5" s="114"/>
    </row>
    <row r="6" spans="1:17" x14ac:dyDescent="0.25">
      <c r="A6" s="167">
        <f>'PROJ - AGS'!A6</f>
        <v>0</v>
      </c>
      <c r="B6" s="126"/>
      <c r="C6" s="155"/>
      <c r="D6" s="126"/>
      <c r="E6" s="162"/>
      <c r="F6" s="126"/>
      <c r="G6" s="110"/>
      <c r="H6" s="155"/>
      <c r="I6" s="126"/>
      <c r="J6" s="156"/>
      <c r="K6" s="166"/>
      <c r="L6" s="110"/>
      <c r="M6" s="110"/>
      <c r="N6" s="110"/>
      <c r="O6" s="110"/>
    </row>
    <row r="7" spans="1:17" x14ac:dyDescent="0.25">
      <c r="A7" s="167"/>
      <c r="B7" s="126"/>
      <c r="C7" s="155"/>
      <c r="D7" s="126"/>
      <c r="E7" s="162"/>
      <c r="F7" s="126"/>
      <c r="G7" s="110"/>
      <c r="H7" s="155"/>
      <c r="I7" s="126"/>
      <c r="J7" s="156"/>
      <c r="K7" s="166"/>
      <c r="L7" s="110"/>
      <c r="M7" s="110"/>
      <c r="N7" s="110"/>
      <c r="O7" s="110"/>
    </row>
    <row r="8" spans="1:17" x14ac:dyDescent="0.25">
      <c r="A8" s="167"/>
      <c r="B8" s="126"/>
      <c r="C8" s="155"/>
      <c r="D8" s="126"/>
      <c r="E8" s="162"/>
      <c r="F8" s="126"/>
      <c r="G8" s="110"/>
      <c r="H8" s="155"/>
      <c r="I8" s="126"/>
      <c r="J8" s="156"/>
      <c r="K8" s="166"/>
      <c r="L8" s="110"/>
      <c r="M8" s="110"/>
      <c r="N8" s="110"/>
      <c r="O8" s="110"/>
    </row>
    <row r="9" spans="1:17" x14ac:dyDescent="0.25">
      <c r="A9" s="167"/>
      <c r="B9" s="126"/>
      <c r="C9" s="155"/>
      <c r="D9" s="126"/>
      <c r="E9" s="162"/>
      <c r="F9" s="126"/>
      <c r="G9" s="110"/>
      <c r="H9" s="155"/>
      <c r="I9" s="126"/>
      <c r="J9" s="156"/>
      <c r="K9" s="166"/>
      <c r="L9" s="110"/>
      <c r="M9" s="110"/>
      <c r="N9" s="110"/>
      <c r="O9" s="110"/>
    </row>
    <row r="10" spans="1:17" x14ac:dyDescent="0.25">
      <c r="A10" s="167"/>
      <c r="B10" s="126"/>
      <c r="C10" s="155"/>
      <c r="D10" s="126"/>
      <c r="E10" s="162"/>
      <c r="F10" s="126"/>
      <c r="G10" s="110"/>
      <c r="H10" s="155"/>
      <c r="I10" s="126"/>
      <c r="J10" s="156"/>
      <c r="K10" s="166"/>
      <c r="L10" s="110"/>
      <c r="M10" s="110"/>
      <c r="N10" s="110"/>
      <c r="O10" s="110"/>
    </row>
    <row r="11" spans="1:17" x14ac:dyDescent="0.25">
      <c r="A11" s="167"/>
      <c r="B11" s="126"/>
      <c r="C11" s="155"/>
      <c r="D11" s="126"/>
      <c r="E11" s="162"/>
      <c r="F11" s="126"/>
      <c r="G11" s="110"/>
      <c r="H11" s="155"/>
      <c r="I11" s="126"/>
      <c r="J11" s="156"/>
      <c r="K11" s="166"/>
      <c r="L11" s="110"/>
      <c r="M11" s="110"/>
      <c r="N11" s="110"/>
      <c r="O11" s="110"/>
    </row>
    <row r="12" spans="1:17" x14ac:dyDescent="0.25">
      <c r="A12" s="167"/>
      <c r="B12" s="126"/>
      <c r="C12" s="155"/>
      <c r="D12" s="126"/>
      <c r="E12" s="162"/>
      <c r="F12" s="126"/>
      <c r="G12" s="110"/>
      <c r="H12" s="155"/>
      <c r="I12" s="126"/>
      <c r="J12" s="156"/>
      <c r="K12" s="166"/>
      <c r="L12" s="110"/>
      <c r="M12" s="110"/>
      <c r="N12" s="110"/>
      <c r="O12" s="110"/>
    </row>
    <row r="13" spans="1:17" x14ac:dyDescent="0.25">
      <c r="A13" s="167"/>
      <c r="B13" s="126"/>
      <c r="C13" s="155"/>
      <c r="D13" s="126"/>
      <c r="E13" s="162"/>
      <c r="F13" s="126"/>
      <c r="G13" s="110"/>
      <c r="H13" s="155"/>
      <c r="I13" s="126"/>
      <c r="J13" s="156"/>
      <c r="K13" s="166"/>
      <c r="L13" s="110"/>
      <c r="M13" s="110"/>
      <c r="N13" s="110"/>
      <c r="O13" s="110"/>
    </row>
    <row r="14" spans="1:17" x14ac:dyDescent="0.25">
      <c r="A14" s="167"/>
      <c r="B14" s="126"/>
      <c r="C14" s="155"/>
      <c r="D14" s="126"/>
      <c r="E14" s="162"/>
      <c r="F14" s="126"/>
      <c r="G14" s="110"/>
      <c r="H14" s="155"/>
      <c r="I14" s="126"/>
      <c r="J14" s="156"/>
      <c r="K14" s="166"/>
      <c r="L14" s="110"/>
      <c r="M14" s="110"/>
      <c r="N14" s="110"/>
      <c r="O14" s="110"/>
    </row>
    <row r="15" spans="1:17" x14ac:dyDescent="0.25">
      <c r="A15" s="167"/>
      <c r="B15" s="126"/>
      <c r="C15" s="155"/>
      <c r="D15" s="126"/>
      <c r="E15" s="162"/>
      <c r="F15" s="126"/>
      <c r="G15" s="110"/>
      <c r="H15" s="155"/>
      <c r="I15" s="126"/>
      <c r="J15" s="156"/>
      <c r="K15" s="166"/>
      <c r="L15" s="110"/>
      <c r="M15" s="110"/>
      <c r="N15" s="110"/>
      <c r="O15" s="110"/>
    </row>
    <row r="16" spans="1:17" x14ac:dyDescent="0.25">
      <c r="A16" s="167"/>
      <c r="B16" s="126"/>
      <c r="C16" s="155"/>
      <c r="D16" s="126"/>
      <c r="E16" s="162"/>
      <c r="F16" s="126"/>
      <c r="G16" s="110"/>
      <c r="H16" s="155"/>
      <c r="I16" s="126"/>
      <c r="J16" s="156"/>
      <c r="K16" s="166"/>
      <c r="L16" s="110"/>
      <c r="M16" s="110"/>
      <c r="N16" s="110"/>
      <c r="O16" s="110"/>
    </row>
    <row r="17" spans="1:15" x14ac:dyDescent="0.25">
      <c r="A17" s="167"/>
      <c r="B17" s="126"/>
      <c r="C17" s="155"/>
      <c r="D17" s="126"/>
      <c r="E17" s="162"/>
      <c r="F17" s="126"/>
      <c r="G17" s="110"/>
      <c r="H17" s="155"/>
      <c r="I17" s="126"/>
      <c r="J17" s="156"/>
      <c r="K17" s="166"/>
      <c r="L17" s="110"/>
      <c r="M17" s="110"/>
      <c r="N17" s="110"/>
      <c r="O17" s="110"/>
    </row>
    <row r="18" spans="1:15" x14ac:dyDescent="0.25">
      <c r="A18" s="167"/>
      <c r="B18" s="126"/>
      <c r="C18" s="155"/>
      <c r="D18" s="126"/>
      <c r="E18" s="162"/>
      <c r="F18" s="126"/>
      <c r="G18" s="110"/>
      <c r="H18" s="155"/>
      <c r="I18" s="126"/>
      <c r="J18" s="156"/>
      <c r="K18" s="166"/>
      <c r="L18" s="110"/>
      <c r="M18" s="110"/>
      <c r="N18" s="110"/>
      <c r="O18" s="110"/>
    </row>
    <row r="19" spans="1:15" x14ac:dyDescent="0.25">
      <c r="A19" s="167"/>
      <c r="B19" s="126"/>
      <c r="C19" s="155"/>
      <c r="D19" s="126"/>
      <c r="E19" s="162"/>
      <c r="F19" s="126"/>
      <c r="G19" s="110"/>
      <c r="H19" s="155"/>
      <c r="I19" s="126"/>
      <c r="J19" s="156"/>
      <c r="K19" s="166"/>
      <c r="L19" s="110"/>
      <c r="M19" s="110"/>
      <c r="N19" s="110"/>
      <c r="O19" s="110"/>
    </row>
    <row r="20" spans="1:15" x14ac:dyDescent="0.25">
      <c r="A20" s="167"/>
      <c r="B20" s="126"/>
      <c r="C20" s="155"/>
      <c r="D20" s="126"/>
      <c r="E20" s="162"/>
      <c r="F20" s="126"/>
      <c r="G20" s="110"/>
      <c r="H20" s="155"/>
      <c r="I20" s="126"/>
      <c r="J20" s="156"/>
      <c r="K20" s="166"/>
      <c r="L20" s="110"/>
      <c r="M20" s="110"/>
      <c r="N20" s="110"/>
      <c r="O20" s="110"/>
    </row>
    <row r="21" spans="1:15" x14ac:dyDescent="0.25">
      <c r="A21" s="167"/>
      <c r="B21" s="126"/>
      <c r="C21" s="155"/>
      <c r="D21" s="126"/>
      <c r="E21" s="162"/>
      <c r="F21" s="126"/>
      <c r="G21" s="110"/>
      <c r="H21" s="155"/>
      <c r="I21" s="126"/>
      <c r="J21" s="156"/>
      <c r="K21" s="166"/>
      <c r="L21" s="110"/>
      <c r="M21" s="110"/>
      <c r="N21" s="110"/>
      <c r="O21" s="110"/>
    </row>
    <row r="22" spans="1:15" x14ac:dyDescent="0.25">
      <c r="A22" s="167"/>
      <c r="B22" s="126"/>
      <c r="C22" s="155"/>
      <c r="D22" s="126"/>
      <c r="E22" s="162"/>
      <c r="F22" s="126"/>
      <c r="G22" s="110"/>
      <c r="H22" s="155"/>
      <c r="I22" s="126"/>
      <c r="J22" s="156"/>
      <c r="K22" s="166"/>
      <c r="L22" s="110"/>
      <c r="M22" s="110"/>
      <c r="N22" s="110"/>
      <c r="O22" s="110"/>
    </row>
    <row r="23" spans="1:15" x14ac:dyDescent="0.25">
      <c r="A23" s="167"/>
      <c r="B23" s="126"/>
      <c r="C23" s="155"/>
      <c r="D23" s="126"/>
      <c r="E23" s="162"/>
      <c r="F23" s="126"/>
      <c r="G23" s="110"/>
      <c r="H23" s="155"/>
      <c r="I23" s="126"/>
      <c r="J23" s="156"/>
      <c r="K23" s="166"/>
      <c r="L23" s="110"/>
      <c r="M23" s="110"/>
      <c r="N23" s="110"/>
      <c r="O23" s="110"/>
    </row>
    <row r="24" spans="1:15" x14ac:dyDescent="0.25">
      <c r="A24" s="167"/>
      <c r="B24" s="126"/>
      <c r="C24" s="155"/>
      <c r="D24" s="126"/>
      <c r="E24" s="162"/>
      <c r="F24" s="126"/>
      <c r="G24" s="110"/>
      <c r="H24" s="155"/>
      <c r="I24" s="126"/>
      <c r="J24" s="156"/>
      <c r="K24" s="166"/>
      <c r="L24" s="110"/>
      <c r="M24" s="110"/>
      <c r="N24" s="110"/>
      <c r="O24" s="110"/>
    </row>
    <row r="25" spans="1:15" x14ac:dyDescent="0.25">
      <c r="A25" s="167"/>
      <c r="B25" s="126"/>
      <c r="C25" s="155"/>
      <c r="D25" s="126"/>
      <c r="E25" s="162"/>
      <c r="F25" s="126"/>
      <c r="G25" s="110"/>
      <c r="H25" s="155"/>
      <c r="I25" s="126"/>
      <c r="J25" s="156"/>
      <c r="K25" s="166"/>
      <c r="L25" s="110"/>
      <c r="M25" s="110"/>
      <c r="N25" s="110"/>
      <c r="O25" s="110"/>
    </row>
    <row r="26" spans="1:15" x14ac:dyDescent="0.25">
      <c r="A26" s="167"/>
      <c r="B26" s="126"/>
      <c r="C26" s="155"/>
      <c r="D26" s="126"/>
      <c r="E26" s="162"/>
      <c r="F26" s="126"/>
      <c r="G26" s="110"/>
      <c r="H26" s="155"/>
      <c r="I26" s="126"/>
      <c r="J26" s="156"/>
      <c r="K26" s="166"/>
      <c r="L26" s="110"/>
      <c r="M26" s="110"/>
      <c r="N26" s="110"/>
      <c r="O26" s="110"/>
    </row>
    <row r="27" spans="1:15" x14ac:dyDescent="0.25">
      <c r="A27" s="167"/>
      <c r="B27" s="126"/>
      <c r="C27" s="155"/>
      <c r="D27" s="126"/>
      <c r="E27" s="162"/>
      <c r="F27" s="126"/>
      <c r="G27" s="110"/>
      <c r="H27" s="155"/>
      <c r="I27" s="126"/>
      <c r="J27" s="156"/>
      <c r="K27" s="166"/>
      <c r="L27" s="110"/>
      <c r="M27" s="110"/>
      <c r="N27" s="110"/>
      <c r="O27" s="110"/>
    </row>
    <row r="28" spans="1:15" x14ac:dyDescent="0.25">
      <c r="A28" s="167"/>
      <c r="B28" s="126"/>
      <c r="C28" s="155"/>
      <c r="D28" s="126"/>
      <c r="E28" s="162"/>
      <c r="F28" s="126"/>
      <c r="G28" s="110"/>
      <c r="H28" s="155"/>
      <c r="I28" s="126"/>
      <c r="J28" s="156"/>
      <c r="K28" s="166"/>
      <c r="L28" s="110"/>
      <c r="M28" s="110"/>
      <c r="N28" s="110"/>
      <c r="O28" s="110"/>
    </row>
    <row r="29" spans="1:15" x14ac:dyDescent="0.25">
      <c r="A29" s="167"/>
      <c r="B29" s="126"/>
      <c r="C29" s="155"/>
      <c r="D29" s="126"/>
      <c r="E29" s="162"/>
      <c r="F29" s="126"/>
      <c r="G29" s="110"/>
      <c r="H29" s="155"/>
      <c r="I29" s="126"/>
      <c r="J29" s="156"/>
      <c r="K29" s="166"/>
      <c r="L29" s="110"/>
      <c r="M29" s="110"/>
      <c r="N29" s="110"/>
      <c r="O29" s="110"/>
    </row>
    <row r="30" spans="1:15" x14ac:dyDescent="0.25">
      <c r="A30" s="167"/>
      <c r="B30" s="126"/>
      <c r="C30" s="155"/>
      <c r="D30" s="126"/>
      <c r="E30" s="162"/>
      <c r="F30" s="126"/>
      <c r="G30" s="110"/>
      <c r="H30" s="155"/>
      <c r="I30" s="126"/>
      <c r="J30" s="156"/>
      <c r="K30" s="166"/>
      <c r="L30" s="110"/>
      <c r="M30" s="110"/>
      <c r="N30" s="110"/>
      <c r="O30" s="110"/>
    </row>
    <row r="31" spans="1:15" x14ac:dyDescent="0.25">
      <c r="A31" s="167"/>
      <c r="B31" s="126"/>
      <c r="C31" s="155"/>
      <c r="D31" s="126"/>
      <c r="E31" s="162"/>
      <c r="F31" s="126"/>
      <c r="G31" s="110"/>
      <c r="H31" s="155"/>
      <c r="I31" s="126"/>
      <c r="J31" s="156"/>
      <c r="K31" s="166"/>
      <c r="L31" s="110"/>
      <c r="M31" s="110"/>
      <c r="N31" s="110"/>
      <c r="O31" s="110"/>
    </row>
    <row r="32" spans="1:15" x14ac:dyDescent="0.25">
      <c r="A32" s="167"/>
      <c r="B32" s="126"/>
      <c r="C32" s="155"/>
      <c r="D32" s="126"/>
      <c r="E32" s="162"/>
      <c r="F32" s="126"/>
      <c r="G32" s="110"/>
      <c r="H32" s="155"/>
      <c r="I32" s="126"/>
      <c r="J32" s="156"/>
      <c r="K32" s="166"/>
      <c r="L32" s="110"/>
      <c r="M32" s="110"/>
      <c r="N32" s="110"/>
      <c r="O32" s="110"/>
    </row>
    <row r="33" spans="1:15" x14ac:dyDescent="0.25">
      <c r="A33" s="167"/>
      <c r="B33" s="126"/>
      <c r="C33" s="155"/>
      <c r="D33" s="126"/>
      <c r="E33" s="162"/>
      <c r="F33" s="126"/>
      <c r="G33" s="110"/>
      <c r="H33" s="155"/>
      <c r="I33" s="126"/>
      <c r="J33" s="156"/>
      <c r="K33" s="166"/>
      <c r="L33" s="110"/>
      <c r="M33" s="110"/>
      <c r="N33" s="110"/>
      <c r="O33" s="110"/>
    </row>
    <row r="34" spans="1:15" x14ac:dyDescent="0.25">
      <c r="A34" s="167"/>
      <c r="B34" s="126"/>
      <c r="C34" s="155"/>
      <c r="D34" s="126"/>
      <c r="E34" s="162"/>
      <c r="F34" s="126"/>
      <c r="G34" s="110"/>
      <c r="H34" s="155"/>
      <c r="I34" s="126"/>
      <c r="J34" s="156"/>
      <c r="K34" s="166"/>
      <c r="L34" s="110"/>
      <c r="M34" s="110"/>
      <c r="N34" s="110"/>
      <c r="O34" s="110"/>
    </row>
    <row r="35" spans="1:15" x14ac:dyDescent="0.25">
      <c r="A35" s="167"/>
      <c r="B35" s="126"/>
      <c r="C35" s="155"/>
      <c r="D35" s="126"/>
      <c r="E35" s="162"/>
      <c r="F35" s="126"/>
      <c r="G35" s="110"/>
      <c r="H35" s="155"/>
      <c r="I35" s="126"/>
      <c r="J35" s="156"/>
      <c r="K35" s="166"/>
      <c r="L35" s="110"/>
      <c r="M35" s="110"/>
      <c r="N35" s="110"/>
      <c r="O35" s="110"/>
    </row>
    <row r="36" spans="1:15" x14ac:dyDescent="0.25">
      <c r="A36" s="167"/>
      <c r="B36" s="126"/>
      <c r="C36" s="155"/>
      <c r="D36" s="126"/>
      <c r="E36" s="162"/>
      <c r="F36" s="126"/>
      <c r="G36" s="110"/>
      <c r="H36" s="155"/>
      <c r="I36" s="126"/>
      <c r="J36" s="156"/>
      <c r="K36" s="166"/>
      <c r="L36" s="110"/>
      <c r="M36" s="110"/>
      <c r="N36" s="110"/>
      <c r="O36" s="110"/>
    </row>
    <row r="37" spans="1:15" x14ac:dyDescent="0.25">
      <c r="A37" s="167"/>
      <c r="B37" s="126"/>
      <c r="C37" s="155"/>
      <c r="D37" s="126"/>
      <c r="E37" s="162"/>
      <c r="F37" s="126"/>
      <c r="G37" s="110"/>
      <c r="H37" s="155"/>
      <c r="I37" s="126"/>
      <c r="J37" s="156"/>
      <c r="K37" s="166"/>
      <c r="L37" s="110"/>
      <c r="M37" s="110"/>
      <c r="N37" s="110"/>
      <c r="O37" s="110"/>
    </row>
    <row r="38" spans="1:15" x14ac:dyDescent="0.25">
      <c r="A38" s="167"/>
      <c r="B38" s="126"/>
      <c r="C38" s="155"/>
      <c r="D38" s="126"/>
      <c r="E38" s="162"/>
      <c r="F38" s="126"/>
      <c r="G38" s="110"/>
      <c r="H38" s="155"/>
      <c r="I38" s="126"/>
      <c r="J38" s="156"/>
      <c r="K38" s="166"/>
      <c r="L38" s="110"/>
      <c r="M38" s="110"/>
      <c r="N38" s="110"/>
      <c r="O38" s="110"/>
    </row>
    <row r="39" spans="1:15" x14ac:dyDescent="0.25">
      <c r="A39" s="167"/>
      <c r="B39" s="126"/>
      <c r="C39" s="155"/>
      <c r="D39" s="126"/>
      <c r="E39" s="162"/>
      <c r="F39" s="126"/>
      <c r="G39" s="110"/>
      <c r="H39" s="155"/>
      <c r="I39" s="126"/>
      <c r="J39" s="156"/>
      <c r="K39" s="166"/>
      <c r="L39" s="110"/>
      <c r="M39" s="110"/>
      <c r="N39" s="110"/>
      <c r="O39" s="110"/>
    </row>
    <row r="40" spans="1:15" x14ac:dyDescent="0.25">
      <c r="A40" s="167"/>
      <c r="B40" s="126"/>
      <c r="C40" s="155"/>
      <c r="D40" s="126"/>
      <c r="E40" s="162"/>
      <c r="F40" s="126"/>
      <c r="G40" s="110"/>
      <c r="H40" s="155"/>
      <c r="I40" s="126"/>
      <c r="J40" s="156"/>
      <c r="K40" s="166"/>
      <c r="L40" s="110"/>
      <c r="M40" s="110"/>
      <c r="N40" s="110"/>
      <c r="O40" s="110"/>
    </row>
    <row r="41" spans="1:15" x14ac:dyDescent="0.25">
      <c r="A41" s="167"/>
      <c r="B41" s="126"/>
      <c r="C41" s="155"/>
      <c r="D41" s="126"/>
      <c r="E41" s="162"/>
      <c r="F41" s="126"/>
      <c r="G41" s="110"/>
      <c r="H41" s="155"/>
      <c r="I41" s="126"/>
      <c r="J41" s="156"/>
      <c r="K41" s="166"/>
      <c r="L41" s="110"/>
      <c r="M41" s="110"/>
      <c r="N41" s="110"/>
      <c r="O41" s="110"/>
    </row>
    <row r="42" spans="1:15" x14ac:dyDescent="0.25">
      <c r="A42" s="167"/>
      <c r="B42" s="126"/>
      <c r="C42" s="155"/>
      <c r="D42" s="126"/>
      <c r="E42" s="162"/>
      <c r="F42" s="126"/>
      <c r="G42" s="110"/>
      <c r="H42" s="155"/>
      <c r="I42" s="126"/>
      <c r="J42" s="156"/>
      <c r="K42" s="166"/>
      <c r="L42" s="110"/>
      <c r="M42" s="110"/>
      <c r="N42" s="110"/>
      <c r="O42" s="110"/>
    </row>
    <row r="43" spans="1:15" x14ac:dyDescent="0.25">
      <c r="A43" s="167"/>
      <c r="B43" s="126"/>
      <c r="C43" s="155"/>
      <c r="D43" s="126"/>
      <c r="E43" s="162"/>
      <c r="F43" s="126"/>
      <c r="G43" s="110"/>
      <c r="H43" s="155"/>
      <c r="I43" s="126"/>
      <c r="J43" s="156"/>
      <c r="K43" s="166"/>
      <c r="L43" s="110"/>
      <c r="M43" s="110"/>
      <c r="N43" s="110"/>
      <c r="O43" s="110"/>
    </row>
    <row r="44" spans="1:15" x14ac:dyDescent="0.25">
      <c r="A44" s="167"/>
      <c r="B44" s="126"/>
      <c r="C44" s="155"/>
      <c r="D44" s="126"/>
      <c r="E44" s="162"/>
      <c r="F44" s="126"/>
      <c r="G44" s="110"/>
      <c r="H44" s="155"/>
      <c r="I44" s="126"/>
      <c r="J44" s="156"/>
      <c r="K44" s="166"/>
      <c r="L44" s="110"/>
      <c r="M44" s="110"/>
      <c r="N44" s="110"/>
      <c r="O44" s="110"/>
    </row>
    <row r="45" spans="1:15" x14ac:dyDescent="0.25">
      <c r="A45" s="167"/>
      <c r="B45" s="126"/>
      <c r="C45" s="155"/>
      <c r="D45" s="126"/>
      <c r="E45" s="162"/>
      <c r="F45" s="126"/>
      <c r="G45" s="110"/>
      <c r="H45" s="155"/>
      <c r="I45" s="126"/>
      <c r="J45" s="156"/>
      <c r="K45" s="166"/>
      <c r="L45" s="110"/>
      <c r="M45" s="110"/>
      <c r="N45" s="110"/>
      <c r="O45" s="110"/>
    </row>
    <row r="46" spans="1:15" x14ac:dyDescent="0.25">
      <c r="A46" s="167"/>
      <c r="B46" s="126"/>
      <c r="C46" s="155"/>
      <c r="D46" s="126"/>
      <c r="E46" s="162"/>
      <c r="F46" s="126"/>
      <c r="G46" s="110"/>
      <c r="H46" s="155"/>
      <c r="I46" s="126"/>
      <c r="J46" s="156"/>
      <c r="K46" s="166"/>
      <c r="L46" s="110"/>
      <c r="M46" s="110"/>
      <c r="N46" s="110"/>
      <c r="O46" s="110"/>
    </row>
    <row r="47" spans="1:15" x14ac:dyDescent="0.25">
      <c r="A47" s="167"/>
      <c r="B47" s="126"/>
      <c r="C47" s="155"/>
      <c r="D47" s="126"/>
      <c r="E47" s="162"/>
      <c r="F47" s="126"/>
      <c r="G47" s="110"/>
      <c r="H47" s="155"/>
      <c r="I47" s="126"/>
      <c r="J47" s="156"/>
      <c r="K47" s="166"/>
      <c r="L47" s="110"/>
      <c r="M47" s="110"/>
      <c r="N47" s="110"/>
      <c r="O47" s="110"/>
    </row>
    <row r="48" spans="1:15" x14ac:dyDescent="0.25">
      <c r="A48" s="167"/>
      <c r="B48" s="126"/>
      <c r="C48" s="155"/>
      <c r="D48" s="126"/>
      <c r="E48" s="162"/>
      <c r="F48" s="126"/>
      <c r="G48" s="110"/>
      <c r="H48" s="155"/>
      <c r="I48" s="126"/>
      <c r="J48" s="156"/>
      <c r="K48" s="166"/>
      <c r="L48" s="110"/>
      <c r="M48" s="110"/>
      <c r="N48" s="110"/>
      <c r="O48" s="110"/>
    </row>
    <row r="49" spans="1:15" x14ac:dyDescent="0.25">
      <c r="A49" s="167"/>
      <c r="B49" s="126"/>
      <c r="C49" s="155"/>
      <c r="D49" s="126"/>
      <c r="E49" s="162"/>
      <c r="F49" s="126"/>
      <c r="G49" s="110"/>
      <c r="H49" s="155"/>
      <c r="I49" s="126"/>
      <c r="J49" s="156"/>
      <c r="K49" s="166"/>
      <c r="L49" s="110"/>
      <c r="M49" s="110"/>
      <c r="N49" s="110"/>
      <c r="O49" s="110"/>
    </row>
    <row r="50" spans="1:15" x14ac:dyDescent="0.25">
      <c r="A50" s="167"/>
      <c r="B50" s="126"/>
      <c r="C50" s="155"/>
      <c r="D50" s="126"/>
      <c r="E50" s="162"/>
      <c r="F50" s="126"/>
      <c r="G50" s="110"/>
      <c r="H50" s="155"/>
      <c r="I50" s="126"/>
      <c r="J50" s="156"/>
      <c r="K50" s="166"/>
      <c r="L50" s="110"/>
      <c r="M50" s="110"/>
      <c r="N50" s="110"/>
      <c r="O50" s="110"/>
    </row>
    <row r="51" spans="1:15" x14ac:dyDescent="0.25">
      <c r="A51" s="167"/>
      <c r="B51" s="126"/>
      <c r="C51" s="155"/>
      <c r="D51" s="126"/>
      <c r="E51" s="162"/>
      <c r="F51" s="126"/>
      <c r="G51" s="110"/>
      <c r="H51" s="155"/>
      <c r="I51" s="126"/>
      <c r="J51" s="156"/>
      <c r="K51" s="166"/>
      <c r="L51" s="110"/>
      <c r="M51" s="110"/>
      <c r="N51" s="110"/>
      <c r="O51" s="110"/>
    </row>
    <row r="52" spans="1:15" x14ac:dyDescent="0.25">
      <c r="A52" s="167"/>
      <c r="B52" s="126"/>
      <c r="C52" s="155"/>
      <c r="D52" s="126"/>
      <c r="E52" s="162"/>
      <c r="F52" s="126"/>
      <c r="G52" s="110"/>
      <c r="H52" s="155"/>
      <c r="I52" s="126"/>
      <c r="J52" s="156"/>
      <c r="K52" s="166"/>
      <c r="L52" s="110"/>
      <c r="M52" s="110"/>
      <c r="N52" s="110"/>
      <c r="O52" s="110"/>
    </row>
    <row r="53" spans="1:15" x14ac:dyDescent="0.25">
      <c r="A53" s="167"/>
      <c r="B53" s="126"/>
      <c r="C53" s="155"/>
      <c r="D53" s="126"/>
      <c r="E53" s="162"/>
      <c r="F53" s="126"/>
      <c r="G53" s="110"/>
      <c r="H53" s="155"/>
      <c r="I53" s="126"/>
      <c r="J53" s="156"/>
      <c r="K53" s="166"/>
      <c r="L53" s="110"/>
      <c r="M53" s="110"/>
      <c r="N53" s="110"/>
      <c r="O53" s="110"/>
    </row>
    <row r="54" spans="1:15" x14ac:dyDescent="0.25">
      <c r="A54" s="167"/>
      <c r="B54" s="126"/>
      <c r="C54" s="155"/>
      <c r="D54" s="126"/>
      <c r="E54" s="162"/>
      <c r="F54" s="126"/>
      <c r="G54" s="110"/>
      <c r="H54" s="155"/>
      <c r="I54" s="126"/>
      <c r="J54" s="156"/>
      <c r="K54" s="166"/>
      <c r="L54" s="110"/>
      <c r="M54" s="110"/>
      <c r="N54" s="110"/>
      <c r="O54" s="110"/>
    </row>
    <row r="55" spans="1:15" x14ac:dyDescent="0.25">
      <c r="A55" s="167"/>
      <c r="B55" s="126"/>
      <c r="C55" s="155"/>
      <c r="D55" s="126"/>
      <c r="E55" s="162"/>
      <c r="F55" s="126"/>
      <c r="G55" s="110"/>
      <c r="H55" s="155"/>
      <c r="I55" s="126"/>
      <c r="J55" s="156"/>
      <c r="K55" s="166"/>
      <c r="L55" s="110"/>
      <c r="M55" s="110"/>
      <c r="N55" s="110"/>
      <c r="O55" s="110"/>
    </row>
    <row r="56" spans="1:15" x14ac:dyDescent="0.25">
      <c r="A56" s="167"/>
      <c r="B56" s="126"/>
      <c r="C56" s="155"/>
      <c r="D56" s="126"/>
      <c r="E56" s="162"/>
      <c r="F56" s="126"/>
      <c r="G56" s="110"/>
      <c r="H56" s="155"/>
      <c r="I56" s="126"/>
      <c r="J56" s="156"/>
      <c r="K56" s="166"/>
      <c r="L56" s="110"/>
      <c r="M56" s="110"/>
      <c r="N56" s="110"/>
      <c r="O56" s="110"/>
    </row>
    <row r="57" spans="1:15" x14ac:dyDescent="0.25">
      <c r="A57" s="167"/>
      <c r="B57" s="126"/>
      <c r="C57" s="155"/>
      <c r="D57" s="126"/>
      <c r="E57" s="162"/>
      <c r="F57" s="126"/>
      <c r="G57" s="110"/>
      <c r="H57" s="155"/>
      <c r="I57" s="126"/>
      <c r="J57" s="156"/>
      <c r="K57" s="166"/>
      <c r="L57" s="110"/>
      <c r="M57" s="110"/>
      <c r="N57" s="110"/>
      <c r="O57" s="110"/>
    </row>
    <row r="58" spans="1:15" x14ac:dyDescent="0.25">
      <c r="A58" s="167"/>
      <c r="B58" s="126"/>
      <c r="C58" s="155"/>
      <c r="D58" s="126"/>
      <c r="E58" s="162"/>
      <c r="F58" s="126"/>
      <c r="G58" s="110"/>
      <c r="H58" s="155"/>
      <c r="I58" s="126"/>
      <c r="J58" s="156"/>
      <c r="K58" s="166"/>
      <c r="L58" s="110"/>
      <c r="M58" s="110"/>
      <c r="N58" s="110"/>
      <c r="O58" s="110"/>
    </row>
    <row r="59" spans="1:15" x14ac:dyDescent="0.25">
      <c r="A59" s="167"/>
      <c r="B59" s="126"/>
      <c r="C59" s="155"/>
      <c r="D59" s="126"/>
      <c r="E59" s="162"/>
      <c r="F59" s="126"/>
      <c r="G59" s="110"/>
      <c r="H59" s="155"/>
      <c r="I59" s="126"/>
      <c r="J59" s="156"/>
      <c r="K59" s="166"/>
      <c r="L59" s="110"/>
      <c r="M59" s="110"/>
      <c r="N59" s="110"/>
      <c r="O59" s="110"/>
    </row>
    <row r="60" spans="1:15" x14ac:dyDescent="0.25">
      <c r="A60" s="167"/>
      <c r="B60" s="126"/>
      <c r="C60" s="155"/>
      <c r="D60" s="126"/>
      <c r="E60" s="162"/>
      <c r="F60" s="126"/>
      <c r="G60" s="110"/>
      <c r="H60" s="155"/>
      <c r="I60" s="126"/>
      <c r="J60" s="156"/>
      <c r="K60" s="166"/>
      <c r="L60" s="110"/>
      <c r="M60" s="110"/>
      <c r="N60" s="110"/>
      <c r="O60" s="110"/>
    </row>
    <row r="61" spans="1:15" x14ac:dyDescent="0.25">
      <c r="A61" s="167"/>
      <c r="B61" s="126"/>
      <c r="C61" s="155"/>
      <c r="D61" s="126"/>
      <c r="E61" s="162"/>
      <c r="F61" s="126"/>
      <c r="G61" s="110"/>
      <c r="H61" s="155"/>
      <c r="I61" s="126"/>
      <c r="J61" s="156"/>
      <c r="K61" s="166"/>
      <c r="L61" s="110"/>
      <c r="M61" s="110"/>
      <c r="N61" s="110"/>
      <c r="O61" s="110"/>
    </row>
    <row r="62" spans="1:15" x14ac:dyDescent="0.25">
      <c r="A62" s="167"/>
      <c r="B62" s="126"/>
      <c r="C62" s="155"/>
      <c r="D62" s="126"/>
      <c r="E62" s="162"/>
      <c r="F62" s="126"/>
      <c r="G62" s="110"/>
      <c r="H62" s="155"/>
      <c r="I62" s="126"/>
      <c r="J62" s="156"/>
      <c r="K62" s="166"/>
      <c r="L62" s="110"/>
      <c r="M62" s="110"/>
      <c r="N62" s="110"/>
      <c r="O62" s="110"/>
    </row>
    <row r="63" spans="1:15" x14ac:dyDescent="0.25">
      <c r="A63" s="167"/>
      <c r="B63" s="126"/>
      <c r="C63" s="155"/>
      <c r="D63" s="126"/>
      <c r="E63" s="162"/>
      <c r="F63" s="126"/>
      <c r="G63" s="110"/>
      <c r="H63" s="155"/>
      <c r="I63" s="126"/>
      <c r="J63" s="156"/>
      <c r="K63" s="166"/>
      <c r="L63" s="110"/>
      <c r="M63" s="110"/>
      <c r="N63" s="110"/>
      <c r="O63" s="110"/>
    </row>
    <row r="64" spans="1:15" x14ac:dyDescent="0.25">
      <c r="A64" s="167"/>
      <c r="B64" s="126"/>
      <c r="C64" s="155"/>
      <c r="D64" s="126"/>
      <c r="E64" s="162"/>
      <c r="F64" s="126"/>
      <c r="G64" s="110"/>
      <c r="H64" s="155"/>
      <c r="I64" s="126"/>
      <c r="J64" s="156"/>
      <c r="K64" s="166"/>
      <c r="L64" s="110"/>
      <c r="M64" s="110"/>
      <c r="N64" s="110"/>
      <c r="O64" s="110"/>
    </row>
    <row r="65" spans="1:15" x14ac:dyDescent="0.25">
      <c r="A65" s="167"/>
      <c r="B65" s="126"/>
      <c r="C65" s="155"/>
      <c r="D65" s="126"/>
      <c r="E65" s="162"/>
      <c r="F65" s="126"/>
      <c r="G65" s="110"/>
      <c r="H65" s="155"/>
      <c r="I65" s="126"/>
      <c r="J65" s="156"/>
      <c r="K65" s="166"/>
      <c r="L65" s="110"/>
      <c r="M65" s="110"/>
      <c r="N65" s="110"/>
      <c r="O65" s="110"/>
    </row>
    <row r="66" spans="1:15" x14ac:dyDescent="0.25">
      <c r="A66" s="167"/>
      <c r="B66" s="126"/>
      <c r="C66" s="155"/>
      <c r="D66" s="126"/>
      <c r="E66" s="162"/>
      <c r="F66" s="126"/>
      <c r="G66" s="110"/>
      <c r="H66" s="155"/>
      <c r="I66" s="126"/>
      <c r="J66" s="156"/>
      <c r="K66" s="166"/>
      <c r="L66" s="110"/>
      <c r="M66" s="110"/>
      <c r="N66" s="110"/>
      <c r="O66" s="110"/>
    </row>
    <row r="67" spans="1:15" x14ac:dyDescent="0.25">
      <c r="A67" s="167"/>
      <c r="B67" s="126"/>
      <c r="C67" s="155"/>
      <c r="D67" s="126"/>
      <c r="E67" s="162"/>
      <c r="F67" s="126"/>
      <c r="G67" s="110"/>
      <c r="H67" s="155"/>
      <c r="I67" s="126"/>
      <c r="J67" s="156"/>
      <c r="K67" s="166"/>
      <c r="L67" s="110"/>
      <c r="M67" s="110"/>
      <c r="N67" s="110"/>
      <c r="O67" s="110"/>
    </row>
    <row r="68" spans="1:15" x14ac:dyDescent="0.25">
      <c r="A68" s="167"/>
      <c r="B68" s="126"/>
      <c r="C68" s="155"/>
      <c r="D68" s="126"/>
      <c r="E68" s="162"/>
      <c r="F68" s="126"/>
      <c r="G68" s="110"/>
      <c r="H68" s="155"/>
      <c r="I68" s="126"/>
      <c r="J68" s="156"/>
      <c r="K68" s="166"/>
      <c r="L68" s="110"/>
      <c r="M68" s="110"/>
      <c r="N68" s="110"/>
      <c r="O68" s="110"/>
    </row>
    <row r="69" spans="1:15" x14ac:dyDescent="0.25">
      <c r="A69" s="167"/>
      <c r="B69" s="126"/>
      <c r="C69" s="155"/>
      <c r="D69" s="126"/>
      <c r="E69" s="162"/>
      <c r="F69" s="126"/>
      <c r="G69" s="110"/>
      <c r="H69" s="155"/>
      <c r="I69" s="126"/>
      <c r="J69" s="156"/>
      <c r="K69" s="166"/>
      <c r="L69" s="110"/>
      <c r="M69" s="110"/>
      <c r="N69" s="110"/>
      <c r="O69" s="110"/>
    </row>
    <row r="70" spans="1:15" x14ac:dyDescent="0.25">
      <c r="A70" s="167"/>
      <c r="B70" s="126"/>
      <c r="C70" s="155"/>
      <c r="D70" s="126"/>
      <c r="E70" s="162"/>
      <c r="F70" s="126"/>
      <c r="G70" s="110"/>
      <c r="H70" s="155"/>
      <c r="I70" s="126"/>
      <c r="J70" s="156"/>
      <c r="K70" s="166"/>
      <c r="L70" s="110"/>
      <c r="M70" s="110"/>
      <c r="N70" s="110"/>
      <c r="O70" s="110"/>
    </row>
    <row r="71" spans="1:15" x14ac:dyDescent="0.25">
      <c r="A71" s="167"/>
      <c r="B71" s="126"/>
      <c r="C71" s="155"/>
      <c r="D71" s="126"/>
      <c r="E71" s="162"/>
      <c r="F71" s="126"/>
      <c r="G71" s="110"/>
      <c r="H71" s="155"/>
      <c r="I71" s="126"/>
      <c r="J71" s="156"/>
      <c r="K71" s="166"/>
      <c r="L71" s="110"/>
      <c r="M71" s="110"/>
      <c r="N71" s="110"/>
      <c r="O71" s="110"/>
    </row>
    <row r="72" spans="1:15" x14ac:dyDescent="0.25">
      <c r="A72" s="167"/>
      <c r="B72" s="126"/>
      <c r="C72" s="155"/>
      <c r="D72" s="126"/>
      <c r="E72" s="162"/>
      <c r="F72" s="126"/>
      <c r="G72" s="110"/>
      <c r="H72" s="155"/>
      <c r="I72" s="126"/>
      <c r="J72" s="156"/>
      <c r="K72" s="166"/>
      <c r="L72" s="110"/>
      <c r="M72" s="110"/>
      <c r="N72" s="110"/>
      <c r="O72" s="110"/>
    </row>
    <row r="73" spans="1:15" x14ac:dyDescent="0.25">
      <c r="A73" s="167"/>
      <c r="B73" s="126"/>
      <c r="C73" s="155"/>
      <c r="D73" s="126"/>
      <c r="E73" s="162"/>
      <c r="F73" s="126"/>
      <c r="G73" s="110"/>
      <c r="H73" s="155"/>
      <c r="I73" s="126"/>
      <c r="J73" s="156"/>
      <c r="K73" s="166"/>
      <c r="L73" s="110"/>
      <c r="M73" s="110"/>
      <c r="N73" s="110"/>
      <c r="O73" s="110"/>
    </row>
    <row r="74" spans="1:15" x14ac:dyDescent="0.25">
      <c r="A74" s="167"/>
      <c r="B74" s="126"/>
      <c r="C74" s="155"/>
      <c r="D74" s="126"/>
      <c r="E74" s="162"/>
      <c r="F74" s="126"/>
      <c r="G74" s="110"/>
      <c r="H74" s="155"/>
      <c r="I74" s="126"/>
      <c r="J74" s="156"/>
      <c r="K74" s="166"/>
      <c r="L74" s="110"/>
      <c r="M74" s="110"/>
      <c r="N74" s="110"/>
      <c r="O74" s="110"/>
    </row>
    <row r="75" spans="1:15" x14ac:dyDescent="0.25">
      <c r="A75" s="167"/>
      <c r="B75" s="126"/>
      <c r="C75" s="155"/>
      <c r="D75" s="126"/>
      <c r="E75" s="162"/>
      <c r="F75" s="126"/>
      <c r="G75" s="110"/>
      <c r="H75" s="155"/>
      <c r="I75" s="126"/>
      <c r="J75" s="156"/>
      <c r="K75" s="166"/>
      <c r="L75" s="110"/>
      <c r="M75" s="110"/>
      <c r="N75" s="110"/>
      <c r="O75" s="110"/>
    </row>
    <row r="76" spans="1:15" x14ac:dyDescent="0.25">
      <c r="A76" s="167"/>
      <c r="B76" s="126"/>
      <c r="C76" s="155"/>
      <c r="D76" s="126"/>
      <c r="E76" s="162"/>
      <c r="F76" s="126"/>
      <c r="G76" s="110"/>
      <c r="H76" s="155"/>
      <c r="I76" s="126"/>
      <c r="J76" s="156"/>
      <c r="K76" s="166"/>
      <c r="L76" s="110"/>
      <c r="M76" s="110"/>
      <c r="N76" s="110"/>
      <c r="O76" s="110"/>
    </row>
    <row r="77" spans="1:15" x14ac:dyDescent="0.25">
      <c r="A77" s="167"/>
      <c r="B77" s="126"/>
      <c r="C77" s="155"/>
      <c r="D77" s="126"/>
      <c r="E77" s="162"/>
      <c r="F77" s="126"/>
      <c r="G77" s="110"/>
      <c r="H77" s="155"/>
      <c r="I77" s="126"/>
      <c r="J77" s="156"/>
      <c r="K77" s="166"/>
      <c r="L77" s="110"/>
      <c r="M77" s="110"/>
      <c r="N77" s="110"/>
      <c r="O77" s="110"/>
    </row>
    <row r="78" spans="1:15" x14ac:dyDescent="0.25">
      <c r="A78" s="167"/>
      <c r="B78" s="126"/>
      <c r="C78" s="155"/>
      <c r="D78" s="126"/>
      <c r="E78" s="162"/>
      <c r="F78" s="126"/>
      <c r="G78" s="110"/>
      <c r="H78" s="155"/>
      <c r="I78" s="126"/>
      <c r="J78" s="156"/>
      <c r="K78" s="166"/>
      <c r="L78" s="110"/>
      <c r="M78" s="110"/>
      <c r="N78" s="110"/>
      <c r="O78" s="110"/>
    </row>
    <row r="79" spans="1:15" x14ac:dyDescent="0.25">
      <c r="A79" s="167"/>
      <c r="B79" s="126"/>
      <c r="C79" s="155"/>
      <c r="D79" s="126"/>
      <c r="E79" s="162"/>
      <c r="F79" s="126"/>
      <c r="G79" s="110"/>
      <c r="H79" s="155"/>
      <c r="I79" s="126"/>
      <c r="J79" s="156"/>
      <c r="K79" s="166"/>
      <c r="L79" s="110"/>
      <c r="M79" s="110"/>
      <c r="N79" s="110"/>
      <c r="O79" s="110"/>
    </row>
    <row r="80" spans="1:15" x14ac:dyDescent="0.25">
      <c r="A80" s="167"/>
      <c r="B80" s="126"/>
      <c r="C80" s="155"/>
      <c r="D80" s="126"/>
      <c r="E80" s="162"/>
      <c r="F80" s="126"/>
      <c r="G80" s="110"/>
      <c r="H80" s="155"/>
      <c r="I80" s="126"/>
      <c r="J80" s="156"/>
      <c r="K80" s="166"/>
      <c r="L80" s="110"/>
      <c r="M80" s="110"/>
      <c r="N80" s="110"/>
      <c r="O80" s="110"/>
    </row>
    <row r="81" spans="1:15" x14ac:dyDescent="0.25">
      <c r="A81" s="167"/>
      <c r="B81" s="126"/>
      <c r="C81" s="155"/>
      <c r="D81" s="126"/>
      <c r="E81" s="162"/>
      <c r="F81" s="126"/>
      <c r="G81" s="110"/>
      <c r="H81" s="155"/>
      <c r="I81" s="126"/>
      <c r="J81" s="156"/>
      <c r="K81" s="166"/>
      <c r="L81" s="110"/>
      <c r="M81" s="110"/>
      <c r="N81" s="110"/>
      <c r="O81" s="110"/>
    </row>
    <row r="82" spans="1:15" x14ac:dyDescent="0.25">
      <c r="A82" s="167"/>
      <c r="B82" s="126"/>
      <c r="C82" s="155"/>
      <c r="D82" s="126"/>
      <c r="E82" s="162"/>
      <c r="F82" s="126"/>
      <c r="G82" s="110"/>
      <c r="H82" s="155"/>
      <c r="I82" s="126"/>
      <c r="J82" s="156"/>
      <c r="K82" s="166"/>
      <c r="L82" s="110"/>
      <c r="M82" s="110"/>
      <c r="N82" s="110"/>
      <c r="O82" s="110"/>
    </row>
    <row r="83" spans="1:15" x14ac:dyDescent="0.25">
      <c r="A83" s="167"/>
      <c r="B83" s="126"/>
      <c r="C83" s="155"/>
      <c r="D83" s="126"/>
      <c r="E83" s="162"/>
      <c r="F83" s="126"/>
      <c r="G83" s="110"/>
      <c r="H83" s="155"/>
      <c r="I83" s="126"/>
      <c r="J83" s="156"/>
      <c r="K83" s="166"/>
      <c r="L83" s="110"/>
      <c r="M83" s="110"/>
      <c r="N83" s="110"/>
      <c r="O83" s="110"/>
    </row>
    <row r="84" spans="1:15" x14ac:dyDescent="0.25">
      <c r="A84" s="167"/>
      <c r="B84" s="126"/>
      <c r="C84" s="155"/>
      <c r="D84" s="126"/>
      <c r="E84" s="162"/>
      <c r="F84" s="126"/>
      <c r="G84" s="110"/>
      <c r="H84" s="155"/>
      <c r="I84" s="126"/>
      <c r="J84" s="156"/>
      <c r="K84" s="166"/>
      <c r="L84" s="110"/>
      <c r="M84" s="110"/>
      <c r="N84" s="110"/>
      <c r="O84" s="110"/>
    </row>
    <row r="85" spans="1:15" x14ac:dyDescent="0.25">
      <c r="A85" s="167"/>
      <c r="B85" s="126"/>
      <c r="C85" s="155"/>
      <c r="D85" s="126"/>
      <c r="E85" s="162"/>
      <c r="F85" s="126"/>
      <c r="G85" s="110"/>
      <c r="H85" s="155"/>
      <c r="I85" s="126"/>
      <c r="J85" s="156"/>
      <c r="K85" s="166"/>
      <c r="L85" s="110"/>
      <c r="M85" s="110"/>
      <c r="N85" s="110"/>
      <c r="O85" s="110"/>
    </row>
    <row r="86" spans="1:15" x14ac:dyDescent="0.25">
      <c r="A86" s="167"/>
      <c r="B86" s="126"/>
      <c r="C86" s="155"/>
      <c r="D86" s="126"/>
      <c r="E86" s="162"/>
      <c r="F86" s="126"/>
      <c r="G86" s="110"/>
      <c r="H86" s="155"/>
      <c r="I86" s="126"/>
      <c r="J86" s="156"/>
      <c r="K86" s="166"/>
      <c r="L86" s="110"/>
      <c r="M86" s="110"/>
      <c r="N86" s="110"/>
      <c r="O86" s="110"/>
    </row>
    <row r="87" spans="1:15" x14ac:dyDescent="0.25">
      <c r="A87" s="167"/>
      <c r="B87" s="126"/>
      <c r="C87" s="155"/>
      <c r="D87" s="126"/>
      <c r="E87" s="162"/>
      <c r="F87" s="126"/>
      <c r="G87" s="110"/>
      <c r="H87" s="155"/>
      <c r="I87" s="126"/>
      <c r="J87" s="156"/>
      <c r="K87" s="166"/>
      <c r="L87" s="110"/>
      <c r="M87" s="110"/>
      <c r="N87" s="110"/>
      <c r="O87" s="110"/>
    </row>
    <row r="88" spans="1:15" x14ac:dyDescent="0.25">
      <c r="A88" s="167"/>
      <c r="B88" s="126"/>
      <c r="C88" s="155"/>
      <c r="D88" s="126"/>
      <c r="E88" s="162"/>
      <c r="F88" s="126"/>
      <c r="G88" s="110"/>
      <c r="H88" s="155"/>
      <c r="I88" s="126"/>
      <c r="J88" s="156"/>
      <c r="K88" s="166"/>
      <c r="L88" s="110"/>
      <c r="M88" s="110"/>
      <c r="N88" s="110"/>
      <c r="O88" s="110"/>
    </row>
    <row r="89" spans="1:15" x14ac:dyDescent="0.25">
      <c r="A89" s="167"/>
      <c r="B89" s="126"/>
      <c r="C89" s="155"/>
      <c r="D89" s="126"/>
      <c r="E89" s="162"/>
      <c r="F89" s="126"/>
      <c r="G89" s="110"/>
      <c r="H89" s="155"/>
      <c r="I89" s="126"/>
      <c r="J89" s="156"/>
      <c r="K89" s="166"/>
      <c r="L89" s="110"/>
      <c r="M89" s="110"/>
      <c r="N89" s="110"/>
      <c r="O89" s="110"/>
    </row>
    <row r="90" spans="1:15" x14ac:dyDescent="0.25">
      <c r="A90" s="167"/>
      <c r="B90" s="126"/>
      <c r="C90" s="155"/>
      <c r="D90" s="126"/>
      <c r="E90" s="162"/>
      <c r="F90" s="126"/>
      <c r="G90" s="110"/>
      <c r="H90" s="155"/>
      <c r="I90" s="126"/>
      <c r="J90" s="156"/>
      <c r="K90" s="166"/>
      <c r="L90" s="110"/>
      <c r="M90" s="110"/>
      <c r="N90" s="110"/>
      <c r="O90" s="110"/>
    </row>
    <row r="91" spans="1:15" x14ac:dyDescent="0.25">
      <c r="A91" s="167"/>
      <c r="B91" s="126"/>
      <c r="C91" s="155"/>
      <c r="D91" s="126"/>
      <c r="E91" s="162"/>
      <c r="F91" s="126"/>
      <c r="G91" s="110"/>
      <c r="H91" s="155"/>
      <c r="I91" s="126"/>
      <c r="J91" s="156"/>
      <c r="K91" s="166"/>
      <c r="L91" s="110"/>
      <c r="M91" s="110"/>
      <c r="N91" s="110"/>
      <c r="O91" s="110"/>
    </row>
    <row r="92" spans="1:15" x14ac:dyDescent="0.25">
      <c r="A92" s="167"/>
      <c r="B92" s="126"/>
      <c r="C92" s="155"/>
      <c r="D92" s="126"/>
      <c r="E92" s="162"/>
      <c r="F92" s="126"/>
      <c r="G92" s="110"/>
      <c r="H92" s="155"/>
      <c r="I92" s="126"/>
      <c r="J92" s="156"/>
      <c r="K92" s="166"/>
      <c r="L92" s="110"/>
      <c r="M92" s="110"/>
      <c r="N92" s="110"/>
      <c r="O92" s="110"/>
    </row>
    <row r="93" spans="1:15" x14ac:dyDescent="0.25">
      <c r="A93" s="167"/>
      <c r="B93" s="126"/>
      <c r="C93" s="155"/>
      <c r="D93" s="126"/>
      <c r="E93" s="162"/>
      <c r="F93" s="126"/>
      <c r="G93" s="110"/>
      <c r="H93" s="155"/>
      <c r="I93" s="126"/>
      <c r="J93" s="156"/>
      <c r="K93" s="166"/>
      <c r="L93" s="110"/>
      <c r="M93" s="110"/>
      <c r="N93" s="110"/>
      <c r="O93" s="110"/>
    </row>
    <row r="94" spans="1:15" x14ac:dyDescent="0.25">
      <c r="A94" s="167"/>
      <c r="B94" s="126"/>
      <c r="C94" s="155"/>
      <c r="D94" s="126"/>
      <c r="E94" s="162"/>
      <c r="F94" s="126"/>
      <c r="G94" s="110"/>
      <c r="H94" s="155"/>
      <c r="I94" s="126"/>
      <c r="J94" s="156"/>
      <c r="K94" s="166"/>
      <c r="L94" s="110"/>
      <c r="M94" s="110"/>
      <c r="N94" s="110"/>
      <c r="O94" s="110"/>
    </row>
    <row r="95" spans="1:15" x14ac:dyDescent="0.25">
      <c r="A95" s="167"/>
      <c r="B95" s="126"/>
      <c r="C95" s="155"/>
      <c r="D95" s="126"/>
      <c r="E95" s="162"/>
      <c r="F95" s="126"/>
      <c r="G95" s="110"/>
      <c r="H95" s="155"/>
      <c r="I95" s="126"/>
      <c r="J95" s="156"/>
      <c r="K95" s="166"/>
      <c r="L95" s="110"/>
      <c r="M95" s="110"/>
      <c r="N95" s="110"/>
      <c r="O95" s="110"/>
    </row>
    <row r="96" spans="1:15" x14ac:dyDescent="0.25">
      <c r="A96" s="167"/>
      <c r="B96" s="126"/>
      <c r="C96" s="155"/>
      <c r="D96" s="126"/>
      <c r="E96" s="162"/>
      <c r="F96" s="126"/>
      <c r="G96" s="110"/>
      <c r="H96" s="155"/>
      <c r="I96" s="126"/>
      <c r="J96" s="156"/>
      <c r="K96" s="166"/>
      <c r="L96" s="110"/>
      <c r="M96" s="110"/>
      <c r="N96" s="110"/>
      <c r="O96" s="110"/>
    </row>
    <row r="97" spans="1:15" x14ac:dyDescent="0.25">
      <c r="A97" s="167"/>
      <c r="B97" s="126"/>
      <c r="C97" s="155"/>
      <c r="D97" s="126"/>
      <c r="E97" s="162"/>
      <c r="F97" s="126"/>
      <c r="G97" s="110"/>
      <c r="H97" s="155"/>
      <c r="I97" s="126"/>
      <c r="J97" s="156"/>
      <c r="K97" s="166"/>
      <c r="L97" s="110"/>
      <c r="M97" s="110"/>
      <c r="N97" s="110"/>
      <c r="O97" s="110"/>
    </row>
    <row r="98" spans="1:15" x14ac:dyDescent="0.25">
      <c r="A98" s="167"/>
      <c r="B98" s="126"/>
      <c r="C98" s="155"/>
      <c r="D98" s="126"/>
      <c r="E98" s="162"/>
      <c r="F98" s="126"/>
      <c r="G98" s="110"/>
      <c r="H98" s="155"/>
      <c r="I98" s="126"/>
      <c r="J98" s="156"/>
      <c r="K98" s="166"/>
      <c r="L98" s="110"/>
      <c r="M98" s="110"/>
      <c r="N98" s="110"/>
      <c r="O98" s="110"/>
    </row>
    <row r="99" spans="1:15" x14ac:dyDescent="0.25">
      <c r="A99" s="167"/>
      <c r="B99" s="126"/>
      <c r="C99" s="155"/>
      <c r="D99" s="126"/>
      <c r="E99" s="162"/>
      <c r="F99" s="126"/>
      <c r="G99" s="110"/>
      <c r="H99" s="155"/>
      <c r="I99" s="126"/>
      <c r="J99" s="156"/>
      <c r="K99" s="166"/>
      <c r="L99" s="110"/>
      <c r="M99" s="110"/>
      <c r="N99" s="110"/>
      <c r="O99" s="110"/>
    </row>
    <row r="100" spans="1:15" x14ac:dyDescent="0.25">
      <c r="A100" s="167"/>
      <c r="B100" s="126"/>
      <c r="C100" s="155"/>
      <c r="D100" s="126"/>
      <c r="E100" s="162"/>
      <c r="F100" s="126"/>
      <c r="G100" s="110"/>
      <c r="H100" s="155"/>
      <c r="I100" s="126"/>
      <c r="J100" s="156"/>
      <c r="K100" s="166"/>
      <c r="L100" s="110"/>
      <c r="M100" s="110"/>
      <c r="N100" s="110"/>
      <c r="O100" s="110"/>
    </row>
    <row r="101" spans="1:15" x14ac:dyDescent="0.25">
      <c r="A101" s="167"/>
      <c r="B101" s="126"/>
      <c r="C101" s="155"/>
      <c r="D101" s="126"/>
      <c r="E101" s="162"/>
      <c r="F101" s="126"/>
      <c r="G101" s="110"/>
      <c r="H101" s="155"/>
      <c r="I101" s="126"/>
      <c r="J101" s="156"/>
      <c r="K101" s="166"/>
      <c r="L101" s="110"/>
      <c r="M101" s="110"/>
      <c r="N101" s="110"/>
      <c r="O101" s="110"/>
    </row>
    <row r="102" spans="1:15" x14ac:dyDescent="0.25">
      <c r="A102" s="167"/>
      <c r="B102" s="126"/>
      <c r="C102" s="155"/>
      <c r="D102" s="126"/>
      <c r="E102" s="162"/>
      <c r="F102" s="126"/>
      <c r="G102" s="110"/>
      <c r="H102" s="155"/>
      <c r="I102" s="126"/>
      <c r="J102" s="156"/>
      <c r="K102" s="166"/>
      <c r="L102" s="110"/>
      <c r="M102" s="110"/>
      <c r="N102" s="110"/>
      <c r="O102" s="110"/>
    </row>
    <row r="103" spans="1:15" x14ac:dyDescent="0.25">
      <c r="A103" s="167"/>
      <c r="B103" s="126"/>
      <c r="C103" s="155"/>
      <c r="D103" s="126"/>
      <c r="E103" s="162"/>
      <c r="F103" s="126"/>
      <c r="G103" s="110"/>
      <c r="H103" s="155"/>
      <c r="I103" s="126"/>
      <c r="J103" s="156"/>
      <c r="K103" s="166"/>
      <c r="L103" s="110"/>
      <c r="M103" s="110"/>
      <c r="N103" s="110"/>
      <c r="O103" s="110"/>
    </row>
    <row r="104" spans="1:15" x14ac:dyDescent="0.25">
      <c r="A104" s="167"/>
      <c r="B104" s="126"/>
      <c r="C104" s="155"/>
      <c r="D104" s="126"/>
      <c r="E104" s="162"/>
      <c r="F104" s="126"/>
      <c r="G104" s="110"/>
      <c r="H104" s="155"/>
      <c r="I104" s="126"/>
      <c r="J104" s="156"/>
      <c r="K104" s="166"/>
      <c r="L104" s="110"/>
      <c r="M104" s="110"/>
      <c r="N104" s="110"/>
      <c r="O104" s="110"/>
    </row>
    <row r="105" spans="1:15" x14ac:dyDescent="0.25">
      <c r="A105" s="167"/>
      <c r="B105" s="126"/>
      <c r="C105" s="155"/>
      <c r="D105" s="126"/>
      <c r="E105" s="162"/>
      <c r="F105" s="126"/>
      <c r="G105" s="110"/>
      <c r="H105" s="155"/>
      <c r="I105" s="126"/>
      <c r="J105" s="156"/>
      <c r="K105" s="166"/>
      <c r="L105" s="110"/>
      <c r="M105" s="110"/>
      <c r="N105" s="110"/>
      <c r="O105" s="110"/>
    </row>
    <row r="106" spans="1:15" x14ac:dyDescent="0.25">
      <c r="A106" s="167"/>
      <c r="B106" s="126"/>
      <c r="C106" s="155"/>
      <c r="D106" s="126"/>
      <c r="E106" s="162"/>
      <c r="F106" s="126"/>
      <c r="G106" s="110"/>
      <c r="H106" s="155"/>
      <c r="I106" s="126"/>
      <c r="J106" s="156"/>
      <c r="K106" s="166"/>
      <c r="L106" s="110"/>
      <c r="M106" s="110"/>
      <c r="N106" s="110"/>
      <c r="O106" s="110"/>
    </row>
    <row r="107" spans="1:15" x14ac:dyDescent="0.25">
      <c r="A107" s="167"/>
      <c r="B107" s="126"/>
      <c r="C107" s="155"/>
      <c r="D107" s="126"/>
      <c r="E107" s="162"/>
      <c r="F107" s="126"/>
      <c r="G107" s="110"/>
      <c r="H107" s="155"/>
      <c r="I107" s="126"/>
      <c r="J107" s="156"/>
      <c r="K107" s="166"/>
      <c r="L107" s="110"/>
      <c r="M107" s="110"/>
      <c r="N107" s="110"/>
      <c r="O107" s="110"/>
    </row>
    <row r="108" spans="1:15" x14ac:dyDescent="0.25">
      <c r="A108" s="167"/>
      <c r="B108" s="126"/>
      <c r="C108" s="155"/>
      <c r="D108" s="126"/>
      <c r="E108" s="162"/>
      <c r="F108" s="126"/>
      <c r="G108" s="110"/>
      <c r="H108" s="155"/>
      <c r="I108" s="126"/>
      <c r="J108" s="156"/>
      <c r="K108" s="166"/>
      <c r="L108" s="110"/>
      <c r="M108" s="110"/>
      <c r="N108" s="110"/>
      <c r="O108" s="110"/>
    </row>
    <row r="109" spans="1:15" x14ac:dyDescent="0.25">
      <c r="A109" s="167"/>
      <c r="B109" s="126"/>
      <c r="C109" s="155"/>
      <c r="D109" s="126"/>
      <c r="E109" s="162"/>
      <c r="F109" s="126"/>
      <c r="G109" s="110"/>
      <c r="H109" s="155"/>
      <c r="I109" s="126"/>
      <c r="J109" s="156"/>
      <c r="K109" s="166"/>
      <c r="L109" s="110"/>
      <c r="M109" s="110"/>
      <c r="N109" s="110"/>
      <c r="O109" s="110"/>
    </row>
    <row r="110" spans="1:15" x14ac:dyDescent="0.25">
      <c r="A110" s="167"/>
      <c r="B110" s="126"/>
      <c r="C110" s="155"/>
      <c r="D110" s="126"/>
      <c r="E110" s="162"/>
      <c r="F110" s="126"/>
      <c r="G110" s="110"/>
      <c r="H110" s="155"/>
      <c r="I110" s="126"/>
      <c r="J110" s="156"/>
      <c r="K110" s="166"/>
      <c r="L110" s="110"/>
      <c r="M110" s="110"/>
      <c r="N110" s="110"/>
      <c r="O110" s="110"/>
    </row>
    <row r="111" spans="1:15" x14ac:dyDescent="0.25">
      <c r="A111" s="167"/>
      <c r="B111" s="126"/>
      <c r="C111" s="155"/>
      <c r="D111" s="126"/>
      <c r="E111" s="162"/>
      <c r="F111" s="126"/>
      <c r="G111" s="110"/>
      <c r="H111" s="155"/>
      <c r="I111" s="126"/>
      <c r="J111" s="156"/>
      <c r="K111" s="166"/>
      <c r="L111" s="110"/>
      <c r="M111" s="110"/>
      <c r="N111" s="110"/>
      <c r="O111" s="110"/>
    </row>
    <row r="112" spans="1:15" x14ac:dyDescent="0.25">
      <c r="A112" s="167"/>
      <c r="B112" s="126"/>
      <c r="C112" s="155"/>
      <c r="D112" s="126"/>
      <c r="E112" s="162"/>
      <c r="F112" s="126"/>
      <c r="G112" s="110"/>
      <c r="H112" s="155"/>
      <c r="I112" s="126"/>
      <c r="J112" s="156"/>
      <c r="K112" s="166"/>
      <c r="L112" s="110"/>
      <c r="M112" s="110"/>
      <c r="N112" s="110"/>
      <c r="O112" s="110"/>
    </row>
    <row r="113" spans="1:15" x14ac:dyDescent="0.25">
      <c r="A113" s="167"/>
      <c r="B113" s="126"/>
      <c r="C113" s="155"/>
      <c r="D113" s="126"/>
      <c r="E113" s="162"/>
      <c r="F113" s="126"/>
      <c r="G113" s="110"/>
      <c r="H113" s="155"/>
      <c r="I113" s="126"/>
      <c r="J113" s="156"/>
      <c r="K113" s="166"/>
      <c r="L113" s="110"/>
      <c r="M113" s="110"/>
      <c r="N113" s="110"/>
      <c r="O113" s="110"/>
    </row>
    <row r="114" spans="1:15" x14ac:dyDescent="0.25">
      <c r="A114" s="167"/>
      <c r="B114" s="126"/>
      <c r="C114" s="155"/>
      <c r="D114" s="126"/>
      <c r="E114" s="162"/>
      <c r="F114" s="126"/>
      <c r="G114" s="110"/>
      <c r="H114" s="155"/>
      <c r="I114" s="126"/>
      <c r="J114" s="156"/>
      <c r="K114" s="166"/>
      <c r="L114" s="110"/>
      <c r="M114" s="110"/>
      <c r="N114" s="110"/>
      <c r="O114" s="110"/>
    </row>
    <row r="115" spans="1:15" x14ac:dyDescent="0.25">
      <c r="A115" s="167"/>
      <c r="B115" s="126"/>
      <c r="C115" s="155"/>
      <c r="D115" s="126"/>
      <c r="E115" s="162"/>
      <c r="F115" s="126"/>
      <c r="G115" s="110"/>
      <c r="H115" s="155"/>
      <c r="I115" s="126"/>
      <c r="J115" s="156"/>
      <c r="K115" s="166"/>
      <c r="L115" s="110"/>
      <c r="M115" s="110"/>
      <c r="N115" s="110"/>
      <c r="O115" s="110"/>
    </row>
    <row r="116" spans="1:15" x14ac:dyDescent="0.25">
      <c r="A116" s="167"/>
      <c r="B116" s="126"/>
      <c r="C116" s="155"/>
      <c r="D116" s="126"/>
      <c r="E116" s="162"/>
      <c r="F116" s="126"/>
      <c r="G116" s="110"/>
      <c r="H116" s="155"/>
      <c r="I116" s="126"/>
      <c r="J116" s="156"/>
      <c r="K116" s="166"/>
      <c r="L116" s="110"/>
      <c r="M116" s="110"/>
      <c r="N116" s="110"/>
      <c r="O116" s="110"/>
    </row>
    <row r="117" spans="1:15" x14ac:dyDescent="0.25">
      <c r="A117" s="167"/>
      <c r="B117" s="126"/>
      <c r="C117" s="155"/>
      <c r="D117" s="126"/>
      <c r="E117" s="162"/>
      <c r="F117" s="126"/>
      <c r="G117" s="110"/>
      <c r="H117" s="155"/>
      <c r="I117" s="126"/>
      <c r="J117" s="156"/>
      <c r="K117" s="166"/>
      <c r="L117" s="110"/>
      <c r="M117" s="110"/>
      <c r="N117" s="110"/>
      <c r="O117" s="110"/>
    </row>
    <row r="118" spans="1:15" x14ac:dyDescent="0.25">
      <c r="A118" s="167"/>
      <c r="B118" s="126"/>
      <c r="C118" s="155"/>
      <c r="D118" s="126"/>
      <c r="E118" s="162"/>
      <c r="F118" s="126"/>
      <c r="G118" s="110"/>
      <c r="H118" s="155"/>
      <c r="I118" s="126"/>
      <c r="J118" s="156"/>
      <c r="K118" s="166"/>
      <c r="L118" s="110"/>
      <c r="M118" s="110"/>
      <c r="N118" s="110"/>
      <c r="O118" s="110"/>
    </row>
    <row r="119" spans="1:15" x14ac:dyDescent="0.25">
      <c r="A119" s="167"/>
      <c r="B119" s="126"/>
      <c r="C119" s="155"/>
      <c r="D119" s="126"/>
      <c r="E119" s="162"/>
      <c r="F119" s="126"/>
      <c r="G119" s="110"/>
      <c r="H119" s="155"/>
      <c r="I119" s="126"/>
      <c r="J119" s="156"/>
      <c r="K119" s="166"/>
      <c r="L119" s="110"/>
      <c r="M119" s="110"/>
      <c r="N119" s="110"/>
      <c r="O119" s="110"/>
    </row>
    <row r="120" spans="1:15" x14ac:dyDescent="0.25">
      <c r="A120" s="167"/>
      <c r="B120" s="126"/>
      <c r="C120" s="155"/>
      <c r="D120" s="126"/>
      <c r="E120" s="162"/>
      <c r="F120" s="126"/>
      <c r="G120" s="110"/>
      <c r="H120" s="155"/>
      <c r="I120" s="126"/>
      <c r="J120" s="156"/>
      <c r="K120" s="166"/>
      <c r="L120" s="110"/>
      <c r="M120" s="110"/>
      <c r="N120" s="110"/>
      <c r="O120" s="110"/>
    </row>
    <row r="121" spans="1:15" x14ac:dyDescent="0.25">
      <c r="A121" s="167"/>
      <c r="B121" s="126"/>
      <c r="C121" s="155"/>
      <c r="D121" s="126"/>
      <c r="E121" s="162"/>
      <c r="F121" s="126"/>
      <c r="G121" s="110"/>
      <c r="H121" s="155"/>
      <c r="I121" s="126"/>
      <c r="J121" s="156"/>
      <c r="K121" s="166"/>
      <c r="L121" s="110"/>
      <c r="M121" s="110"/>
      <c r="N121" s="110"/>
      <c r="O121" s="110"/>
    </row>
    <row r="122" spans="1:15" x14ac:dyDescent="0.25">
      <c r="A122" s="167"/>
      <c r="B122" s="126"/>
      <c r="C122" s="155"/>
      <c r="D122" s="126"/>
      <c r="E122" s="162"/>
      <c r="F122" s="126"/>
      <c r="G122" s="110"/>
      <c r="H122" s="155"/>
      <c r="I122" s="126"/>
      <c r="J122" s="156"/>
      <c r="K122" s="166"/>
      <c r="L122" s="110"/>
      <c r="M122" s="110"/>
      <c r="N122" s="110"/>
      <c r="O122" s="110"/>
    </row>
    <row r="123" spans="1:15" x14ac:dyDescent="0.25">
      <c r="A123" s="167"/>
      <c r="B123" s="126"/>
      <c r="C123" s="155"/>
      <c r="D123" s="126"/>
      <c r="E123" s="162"/>
      <c r="F123" s="126"/>
      <c r="G123" s="110"/>
      <c r="H123" s="155"/>
      <c r="I123" s="126"/>
      <c r="J123" s="156"/>
      <c r="K123" s="166"/>
      <c r="L123" s="110"/>
      <c r="M123" s="110"/>
      <c r="N123" s="110"/>
      <c r="O123" s="110"/>
    </row>
    <row r="124" spans="1:15" x14ac:dyDescent="0.25">
      <c r="A124" s="167"/>
      <c r="B124" s="126"/>
      <c r="C124" s="155"/>
      <c r="D124" s="126"/>
      <c r="E124" s="162"/>
      <c r="F124" s="126"/>
      <c r="G124" s="110"/>
      <c r="H124" s="155"/>
      <c r="I124" s="126"/>
      <c r="J124" s="156"/>
      <c r="K124" s="166"/>
      <c r="L124" s="110"/>
      <c r="M124" s="110"/>
      <c r="N124" s="110"/>
      <c r="O124" s="110"/>
    </row>
    <row r="125" spans="1:15" x14ac:dyDescent="0.25">
      <c r="A125" s="167"/>
      <c r="B125" s="126"/>
      <c r="C125" s="155"/>
      <c r="D125" s="126"/>
      <c r="E125" s="162"/>
      <c r="F125" s="126"/>
      <c r="G125" s="110"/>
      <c r="H125" s="155"/>
      <c r="I125" s="126"/>
      <c r="J125" s="156"/>
      <c r="K125" s="166"/>
      <c r="L125" s="110"/>
      <c r="M125" s="110"/>
      <c r="N125" s="110"/>
      <c r="O125" s="110"/>
    </row>
    <row r="126" spans="1:15" x14ac:dyDescent="0.25">
      <c r="A126" s="167"/>
      <c r="B126" s="126"/>
      <c r="C126" s="155"/>
      <c r="D126" s="126"/>
      <c r="E126" s="162"/>
      <c r="F126" s="126"/>
      <c r="G126" s="110"/>
      <c r="H126" s="155"/>
      <c r="I126" s="126"/>
      <c r="J126" s="156"/>
      <c r="K126" s="166"/>
      <c r="L126" s="110"/>
      <c r="M126" s="110"/>
      <c r="N126" s="110"/>
      <c r="O126" s="110"/>
    </row>
    <row r="127" spans="1:15" x14ac:dyDescent="0.25">
      <c r="A127" s="167"/>
      <c r="B127" s="126"/>
      <c r="C127" s="155"/>
      <c r="D127" s="126"/>
      <c r="E127" s="162"/>
      <c r="F127" s="126"/>
      <c r="G127" s="110"/>
      <c r="H127" s="155"/>
      <c r="I127" s="126"/>
      <c r="J127" s="156"/>
      <c r="K127" s="166"/>
      <c r="L127" s="110"/>
      <c r="M127" s="110"/>
      <c r="N127" s="110"/>
      <c r="O127" s="110"/>
    </row>
    <row r="128" spans="1:15" x14ac:dyDescent="0.25">
      <c r="A128" s="167"/>
      <c r="B128" s="126"/>
      <c r="C128" s="155"/>
      <c r="D128" s="126"/>
      <c r="E128" s="162"/>
      <c r="F128" s="126"/>
      <c r="G128" s="110"/>
      <c r="H128" s="155"/>
      <c r="I128" s="126"/>
      <c r="J128" s="156"/>
      <c r="K128" s="166"/>
      <c r="L128" s="110"/>
      <c r="M128" s="110"/>
      <c r="N128" s="110"/>
      <c r="O128" s="110"/>
    </row>
    <row r="129" spans="1:15" x14ac:dyDescent="0.25">
      <c r="A129" s="167"/>
      <c r="B129" s="126"/>
      <c r="C129" s="155"/>
      <c r="D129" s="126"/>
      <c r="E129" s="162"/>
      <c r="F129" s="126"/>
      <c r="G129" s="110"/>
      <c r="H129" s="155"/>
      <c r="I129" s="126"/>
      <c r="J129" s="156"/>
      <c r="K129" s="166"/>
      <c r="L129" s="110"/>
      <c r="M129" s="110"/>
      <c r="N129" s="110"/>
      <c r="O129" s="110"/>
    </row>
    <row r="130" spans="1:15" x14ac:dyDescent="0.25">
      <c r="A130" s="167"/>
      <c r="B130" s="126"/>
      <c r="C130" s="155"/>
      <c r="D130" s="126"/>
      <c r="E130" s="162"/>
      <c r="F130" s="126"/>
      <c r="G130" s="110"/>
      <c r="H130" s="155"/>
      <c r="I130" s="126"/>
      <c r="J130" s="156"/>
      <c r="K130" s="166"/>
      <c r="L130" s="110"/>
      <c r="M130" s="110"/>
      <c r="N130" s="110"/>
      <c r="O130" s="110"/>
    </row>
    <row r="131" spans="1:15" x14ac:dyDescent="0.25">
      <c r="A131" s="167"/>
      <c r="B131" s="126"/>
      <c r="C131" s="155"/>
      <c r="D131" s="126"/>
      <c r="E131" s="162"/>
      <c r="F131" s="126"/>
      <c r="G131" s="110"/>
      <c r="H131" s="155"/>
      <c r="I131" s="126"/>
      <c r="J131" s="156"/>
      <c r="K131" s="166"/>
      <c r="L131" s="110"/>
      <c r="M131" s="110"/>
      <c r="N131" s="110"/>
      <c r="O131" s="110"/>
    </row>
    <row r="132" spans="1:15" x14ac:dyDescent="0.25">
      <c r="A132" s="167"/>
      <c r="B132" s="126"/>
      <c r="C132" s="155"/>
      <c r="D132" s="126"/>
      <c r="E132" s="162"/>
      <c r="F132" s="126"/>
      <c r="G132" s="110"/>
      <c r="H132" s="155"/>
      <c r="I132" s="126"/>
      <c r="J132" s="156"/>
      <c r="K132" s="166"/>
      <c r="L132" s="110"/>
      <c r="M132" s="110"/>
      <c r="N132" s="110"/>
      <c r="O132" s="110"/>
    </row>
    <row r="133" spans="1:15" x14ac:dyDescent="0.25">
      <c r="A133" s="167"/>
      <c r="B133" s="126"/>
      <c r="C133" s="155"/>
      <c r="D133" s="126"/>
      <c r="E133" s="162"/>
      <c r="F133" s="126"/>
      <c r="G133" s="110"/>
      <c r="H133" s="155"/>
      <c r="I133" s="126"/>
      <c r="J133" s="156"/>
      <c r="K133" s="166"/>
      <c r="L133" s="110"/>
      <c r="M133" s="110"/>
      <c r="N133" s="110"/>
      <c r="O133" s="110"/>
    </row>
    <row r="134" spans="1:15" x14ac:dyDescent="0.25">
      <c r="A134" s="167"/>
      <c r="B134" s="126"/>
      <c r="C134" s="155"/>
      <c r="D134" s="126"/>
      <c r="E134" s="162"/>
      <c r="F134" s="126"/>
      <c r="G134" s="110"/>
      <c r="H134" s="155"/>
      <c r="I134" s="126"/>
      <c r="J134" s="156"/>
      <c r="K134" s="166"/>
      <c r="L134" s="110"/>
      <c r="M134" s="110"/>
      <c r="N134" s="110"/>
      <c r="O134" s="110"/>
    </row>
    <row r="135" spans="1:15" x14ac:dyDescent="0.25">
      <c r="A135" s="167"/>
      <c r="B135" s="126"/>
      <c r="C135" s="155"/>
      <c r="D135" s="126"/>
      <c r="E135" s="162"/>
      <c r="F135" s="126"/>
      <c r="G135" s="110"/>
      <c r="H135" s="155"/>
      <c r="I135" s="126"/>
      <c r="J135" s="156"/>
      <c r="K135" s="166"/>
      <c r="L135" s="110"/>
      <c r="M135" s="110"/>
      <c r="N135" s="110"/>
      <c r="O135" s="110"/>
    </row>
    <row r="136" spans="1:15" x14ac:dyDescent="0.25">
      <c r="A136" s="167"/>
      <c r="B136" s="126"/>
      <c r="C136" s="155"/>
      <c r="D136" s="126"/>
      <c r="E136" s="162"/>
      <c r="F136" s="126"/>
      <c r="G136" s="110"/>
      <c r="H136" s="155"/>
      <c r="I136" s="126"/>
      <c r="J136" s="156"/>
      <c r="K136" s="166"/>
      <c r="L136" s="110"/>
      <c r="M136" s="110"/>
      <c r="N136" s="110"/>
      <c r="O136" s="110"/>
    </row>
    <row r="137" spans="1:15" x14ac:dyDescent="0.25">
      <c r="A137" s="167"/>
      <c r="B137" s="126"/>
      <c r="C137" s="155"/>
      <c r="D137" s="126"/>
      <c r="E137" s="162"/>
      <c r="F137" s="126"/>
      <c r="G137" s="110"/>
      <c r="H137" s="155"/>
      <c r="I137" s="126"/>
      <c r="J137" s="156"/>
      <c r="K137" s="166"/>
      <c r="L137" s="110"/>
      <c r="M137" s="110"/>
      <c r="N137" s="110"/>
      <c r="O137" s="110"/>
    </row>
    <row r="138" spans="1:15" x14ac:dyDescent="0.25">
      <c r="A138" s="167"/>
      <c r="B138" s="126"/>
      <c r="C138" s="155"/>
      <c r="D138" s="126"/>
      <c r="E138" s="162"/>
      <c r="F138" s="126"/>
      <c r="G138" s="110"/>
      <c r="H138" s="155"/>
      <c r="I138" s="126"/>
      <c r="J138" s="156"/>
      <c r="K138" s="166"/>
      <c r="L138" s="110"/>
      <c r="M138" s="110"/>
      <c r="N138" s="110"/>
      <c r="O138" s="110"/>
    </row>
    <row r="139" spans="1:15" x14ac:dyDescent="0.25">
      <c r="A139" s="167"/>
      <c r="B139" s="126"/>
      <c r="C139" s="155"/>
      <c r="D139" s="126"/>
      <c r="E139" s="162"/>
      <c r="F139" s="126"/>
      <c r="G139" s="110"/>
      <c r="H139" s="155"/>
      <c r="I139" s="126"/>
      <c r="J139" s="156"/>
      <c r="K139" s="166"/>
      <c r="L139" s="110"/>
      <c r="M139" s="110"/>
      <c r="N139" s="110"/>
      <c r="O139" s="110"/>
    </row>
    <row r="140" spans="1:15" x14ac:dyDescent="0.25">
      <c r="A140" s="167"/>
      <c r="B140" s="126"/>
      <c r="C140" s="155"/>
      <c r="D140" s="126"/>
      <c r="E140" s="162"/>
      <c r="F140" s="126"/>
      <c r="G140" s="110"/>
      <c r="H140" s="155"/>
      <c r="I140" s="126"/>
      <c r="J140" s="156"/>
      <c r="K140" s="166"/>
      <c r="L140" s="110"/>
      <c r="M140" s="110"/>
      <c r="N140" s="110"/>
      <c r="O140" s="110"/>
    </row>
    <row r="141" spans="1:15" x14ac:dyDescent="0.25">
      <c r="A141" s="167"/>
      <c r="B141" s="126"/>
      <c r="C141" s="155"/>
      <c r="D141" s="126"/>
      <c r="E141" s="162"/>
      <c r="F141" s="126"/>
      <c r="G141" s="110"/>
      <c r="H141" s="155"/>
      <c r="I141" s="126"/>
      <c r="J141" s="156"/>
      <c r="K141" s="166"/>
      <c r="L141" s="110"/>
      <c r="M141" s="110"/>
      <c r="N141" s="110"/>
      <c r="O141" s="110"/>
    </row>
    <row r="142" spans="1:15" x14ac:dyDescent="0.25">
      <c r="A142" s="167"/>
      <c r="B142" s="126"/>
      <c r="C142" s="155"/>
      <c r="D142" s="126"/>
      <c r="E142" s="162"/>
      <c r="F142" s="126"/>
      <c r="G142" s="110"/>
      <c r="H142" s="155"/>
      <c r="I142" s="126"/>
      <c r="J142" s="156"/>
      <c r="K142" s="166"/>
      <c r="L142" s="110"/>
      <c r="M142" s="110"/>
      <c r="N142" s="110"/>
      <c r="O142" s="110"/>
    </row>
    <row r="143" spans="1:15" x14ac:dyDescent="0.25">
      <c r="A143" s="167"/>
      <c r="B143" s="126"/>
      <c r="C143" s="155"/>
      <c r="D143" s="126"/>
      <c r="E143" s="162"/>
      <c r="F143" s="126"/>
      <c r="G143" s="110"/>
      <c r="H143" s="155"/>
      <c r="I143" s="126"/>
      <c r="J143" s="156"/>
      <c r="K143" s="166"/>
      <c r="L143" s="110"/>
      <c r="M143" s="110"/>
      <c r="N143" s="110"/>
      <c r="O143" s="110"/>
    </row>
    <row r="144" spans="1:15" x14ac:dyDescent="0.25">
      <c r="A144" s="167"/>
      <c r="B144" s="126"/>
      <c r="C144" s="155"/>
      <c r="D144" s="126"/>
      <c r="E144" s="162"/>
      <c r="F144" s="126"/>
      <c r="G144" s="110"/>
      <c r="H144" s="155"/>
      <c r="I144" s="126"/>
      <c r="J144" s="156"/>
      <c r="K144" s="166"/>
      <c r="L144" s="110"/>
      <c r="M144" s="110"/>
      <c r="N144" s="110"/>
      <c r="O144" s="110"/>
    </row>
    <row r="145" spans="1:15" x14ac:dyDescent="0.25">
      <c r="A145" s="167"/>
      <c r="B145" s="126"/>
      <c r="C145" s="155"/>
      <c r="D145" s="126"/>
      <c r="E145" s="162"/>
      <c r="F145" s="126"/>
      <c r="G145" s="110"/>
      <c r="H145" s="155"/>
      <c r="I145" s="126"/>
      <c r="J145" s="156"/>
      <c r="K145" s="166"/>
      <c r="L145" s="110"/>
      <c r="M145" s="110"/>
      <c r="N145" s="110"/>
      <c r="O145" s="110"/>
    </row>
    <row r="146" spans="1:15" x14ac:dyDescent="0.25">
      <c r="A146" s="167"/>
      <c r="B146" s="126"/>
      <c r="C146" s="155"/>
      <c r="D146" s="126"/>
      <c r="E146" s="162"/>
      <c r="F146" s="126"/>
      <c r="G146" s="110"/>
      <c r="H146" s="155"/>
      <c r="I146" s="126"/>
      <c r="J146" s="156"/>
      <c r="K146" s="166"/>
      <c r="L146" s="110"/>
      <c r="M146" s="110"/>
      <c r="N146" s="110"/>
      <c r="O146" s="110"/>
    </row>
    <row r="147" spans="1:15" x14ac:dyDescent="0.25">
      <c r="A147" s="167"/>
      <c r="B147" s="126"/>
      <c r="C147" s="155"/>
      <c r="D147" s="126"/>
      <c r="E147" s="162"/>
      <c r="F147" s="126"/>
      <c r="G147" s="110"/>
      <c r="H147" s="155"/>
      <c r="I147" s="126"/>
      <c r="J147" s="156"/>
      <c r="K147" s="166"/>
      <c r="L147" s="110"/>
      <c r="M147" s="110"/>
      <c r="N147" s="110"/>
      <c r="O147" s="110"/>
    </row>
    <row r="148" spans="1:15" x14ac:dyDescent="0.25">
      <c r="A148" s="167"/>
      <c r="B148" s="126"/>
      <c r="C148" s="155"/>
      <c r="D148" s="126"/>
      <c r="E148" s="162"/>
      <c r="F148" s="126"/>
      <c r="G148" s="110"/>
      <c r="H148" s="155"/>
      <c r="I148" s="126"/>
      <c r="J148" s="156"/>
      <c r="K148" s="166"/>
      <c r="L148" s="110"/>
      <c r="M148" s="110"/>
      <c r="N148" s="110"/>
      <c r="O148" s="110"/>
    </row>
    <row r="149" spans="1:15" x14ac:dyDescent="0.25">
      <c r="A149" s="167"/>
      <c r="B149" s="126"/>
      <c r="C149" s="155"/>
      <c r="D149" s="126"/>
      <c r="E149" s="162"/>
      <c r="F149" s="126"/>
      <c r="G149" s="110"/>
      <c r="H149" s="155"/>
      <c r="I149" s="126"/>
      <c r="J149" s="156"/>
      <c r="K149" s="166"/>
      <c r="L149" s="110"/>
      <c r="M149" s="110"/>
      <c r="N149" s="110"/>
      <c r="O149" s="110"/>
    </row>
    <row r="150" spans="1:15" x14ac:dyDescent="0.25">
      <c r="A150" s="167"/>
      <c r="B150" s="126"/>
      <c r="C150" s="155"/>
      <c r="D150" s="126"/>
      <c r="E150" s="162"/>
      <c r="F150" s="126"/>
      <c r="G150" s="110"/>
      <c r="H150" s="155"/>
      <c r="I150" s="126"/>
      <c r="J150" s="156"/>
      <c r="K150" s="166"/>
      <c r="L150" s="110"/>
      <c r="M150" s="110"/>
      <c r="N150" s="110"/>
      <c r="O150" s="110"/>
    </row>
    <row r="151" spans="1:15" x14ac:dyDescent="0.25">
      <c r="A151" s="167"/>
      <c r="B151" s="126"/>
      <c r="C151" s="155"/>
      <c r="D151" s="126"/>
      <c r="E151" s="162"/>
      <c r="F151" s="126"/>
      <c r="G151" s="110"/>
      <c r="H151" s="155"/>
      <c r="I151" s="126"/>
      <c r="J151" s="156"/>
      <c r="K151" s="166"/>
      <c r="L151" s="110"/>
      <c r="M151" s="110"/>
      <c r="N151" s="110"/>
      <c r="O151" s="110"/>
    </row>
    <row r="152" spans="1:15" x14ac:dyDescent="0.25">
      <c r="A152" s="167"/>
      <c r="B152" s="126"/>
      <c r="C152" s="155"/>
      <c r="D152" s="126"/>
      <c r="E152" s="162"/>
      <c r="F152" s="126"/>
      <c r="G152" s="110"/>
      <c r="H152" s="155"/>
      <c r="I152" s="126"/>
      <c r="J152" s="156"/>
      <c r="K152" s="166"/>
      <c r="L152" s="110"/>
      <c r="M152" s="110"/>
      <c r="N152" s="110"/>
      <c r="O152" s="110"/>
    </row>
    <row r="153" spans="1:15" x14ac:dyDescent="0.25">
      <c r="A153" s="167"/>
      <c r="B153" s="126"/>
      <c r="C153" s="155"/>
      <c r="D153" s="126"/>
      <c r="E153" s="162"/>
      <c r="F153" s="126"/>
      <c r="G153" s="110"/>
      <c r="H153" s="155"/>
      <c r="I153" s="126"/>
      <c r="J153" s="156"/>
      <c r="K153" s="166"/>
      <c r="L153" s="110"/>
      <c r="M153" s="110"/>
      <c r="N153" s="110"/>
      <c r="O153" s="110"/>
    </row>
    <row r="154" spans="1:15" x14ac:dyDescent="0.25">
      <c r="A154" s="167"/>
      <c r="B154" s="126"/>
      <c r="C154" s="155"/>
      <c r="D154" s="126"/>
      <c r="E154" s="162"/>
      <c r="F154" s="126"/>
      <c r="G154" s="110"/>
      <c r="H154" s="155"/>
      <c r="I154" s="126"/>
      <c r="J154" s="156"/>
      <c r="K154" s="166"/>
      <c r="L154" s="110"/>
      <c r="M154" s="110"/>
      <c r="N154" s="110"/>
      <c r="O154" s="110"/>
    </row>
    <row r="155" spans="1:15" x14ac:dyDescent="0.25">
      <c r="A155" s="167"/>
      <c r="B155" s="126"/>
      <c r="C155" s="155"/>
      <c r="D155" s="126"/>
      <c r="E155" s="162"/>
      <c r="F155" s="126"/>
      <c r="G155" s="110"/>
      <c r="H155" s="155"/>
      <c r="I155" s="126"/>
      <c r="J155" s="156"/>
      <c r="K155" s="166"/>
      <c r="L155" s="110"/>
      <c r="M155" s="110"/>
      <c r="N155" s="110"/>
      <c r="O155" s="110"/>
    </row>
    <row r="156" spans="1:15" x14ac:dyDescent="0.25">
      <c r="A156" s="167"/>
      <c r="B156" s="126"/>
      <c r="C156" s="155"/>
      <c r="D156" s="126"/>
      <c r="E156" s="162"/>
      <c r="F156" s="126"/>
      <c r="G156" s="110"/>
      <c r="H156" s="155"/>
      <c r="I156" s="126"/>
      <c r="J156" s="156"/>
      <c r="K156" s="166"/>
      <c r="L156" s="110"/>
      <c r="M156" s="110"/>
      <c r="N156" s="110"/>
      <c r="O156" s="110"/>
    </row>
    <row r="157" spans="1:15" x14ac:dyDescent="0.25">
      <c r="A157" s="167"/>
      <c r="B157" s="126"/>
      <c r="C157" s="155"/>
      <c r="D157" s="126"/>
      <c r="E157" s="162"/>
      <c r="F157" s="126"/>
      <c r="G157" s="110"/>
      <c r="H157" s="155"/>
      <c r="I157" s="126"/>
      <c r="J157" s="156"/>
      <c r="K157" s="166"/>
      <c r="L157" s="110"/>
      <c r="M157" s="110"/>
      <c r="N157" s="110"/>
      <c r="O157" s="110"/>
    </row>
    <row r="158" spans="1:15" x14ac:dyDescent="0.25">
      <c r="A158" s="167"/>
      <c r="B158" s="126"/>
      <c r="C158" s="155"/>
      <c r="D158" s="126"/>
      <c r="E158" s="162"/>
      <c r="F158" s="126"/>
      <c r="G158" s="110"/>
      <c r="H158" s="155"/>
      <c r="I158" s="126"/>
      <c r="J158" s="156"/>
      <c r="K158" s="166"/>
      <c r="L158" s="110"/>
      <c r="M158" s="110"/>
      <c r="N158" s="110"/>
      <c r="O158" s="110"/>
    </row>
    <row r="159" spans="1:15" x14ac:dyDescent="0.25">
      <c r="A159" s="167"/>
      <c r="B159" s="126"/>
      <c r="C159" s="155"/>
      <c r="D159" s="126"/>
      <c r="E159" s="162"/>
      <c r="F159" s="126"/>
      <c r="G159" s="110"/>
      <c r="H159" s="155"/>
      <c r="I159" s="126"/>
      <c r="J159" s="156"/>
      <c r="K159" s="166"/>
      <c r="L159" s="110"/>
      <c r="M159" s="110"/>
      <c r="N159" s="110"/>
      <c r="O159" s="110"/>
    </row>
    <row r="160" spans="1:15" x14ac:dyDescent="0.25">
      <c r="A160" s="167"/>
      <c r="B160" s="126"/>
      <c r="C160" s="155"/>
      <c r="D160" s="126"/>
      <c r="E160" s="162"/>
      <c r="F160" s="126"/>
      <c r="G160" s="110"/>
      <c r="H160" s="155"/>
      <c r="I160" s="126"/>
      <c r="J160" s="156"/>
      <c r="K160" s="166"/>
      <c r="L160" s="110"/>
      <c r="M160" s="110"/>
      <c r="N160" s="110"/>
      <c r="O160" s="110"/>
    </row>
    <row r="161" spans="1:15" x14ac:dyDescent="0.25">
      <c r="A161" s="167"/>
      <c r="B161" s="126"/>
      <c r="C161" s="155"/>
      <c r="D161" s="126"/>
      <c r="E161" s="162"/>
      <c r="F161" s="126"/>
      <c r="G161" s="110"/>
      <c r="H161" s="155"/>
      <c r="I161" s="126"/>
      <c r="J161" s="156"/>
      <c r="K161" s="166"/>
      <c r="L161" s="110"/>
      <c r="M161" s="110"/>
      <c r="N161" s="110"/>
      <c r="O161" s="110"/>
    </row>
    <row r="162" spans="1:15" x14ac:dyDescent="0.25">
      <c r="A162" s="167"/>
      <c r="B162" s="126"/>
      <c r="C162" s="155"/>
      <c r="D162" s="126"/>
      <c r="E162" s="162"/>
      <c r="F162" s="126"/>
      <c r="G162" s="110"/>
      <c r="H162" s="155"/>
      <c r="I162" s="126"/>
      <c r="J162" s="156"/>
      <c r="K162" s="166"/>
      <c r="L162" s="110"/>
      <c r="M162" s="110"/>
      <c r="N162" s="110"/>
      <c r="O162" s="110"/>
    </row>
    <row r="163" spans="1:15" x14ac:dyDescent="0.25">
      <c r="A163" s="167"/>
      <c r="B163" s="126"/>
      <c r="C163" s="155"/>
      <c r="D163" s="126"/>
      <c r="E163" s="162"/>
      <c r="F163" s="126"/>
      <c r="G163" s="110"/>
      <c r="H163" s="155"/>
      <c r="I163" s="126"/>
      <c r="J163" s="156"/>
      <c r="K163" s="166"/>
      <c r="L163" s="110"/>
      <c r="M163" s="110"/>
      <c r="N163" s="110"/>
      <c r="O163" s="110"/>
    </row>
    <row r="164" spans="1:15" x14ac:dyDescent="0.25">
      <c r="A164" s="167"/>
      <c r="B164" s="126"/>
      <c r="C164" s="155"/>
      <c r="D164" s="126"/>
      <c r="E164" s="162"/>
      <c r="F164" s="126"/>
      <c r="G164" s="110"/>
      <c r="H164" s="155"/>
      <c r="I164" s="126"/>
      <c r="J164" s="156"/>
      <c r="K164" s="166"/>
      <c r="L164" s="110"/>
      <c r="M164" s="110"/>
      <c r="N164" s="110"/>
      <c r="O164" s="110"/>
    </row>
    <row r="165" spans="1:15" x14ac:dyDescent="0.25">
      <c r="A165" s="167"/>
      <c r="B165" s="126"/>
      <c r="C165" s="155"/>
      <c r="D165" s="126"/>
      <c r="E165" s="162"/>
      <c r="F165" s="126"/>
      <c r="G165" s="110"/>
      <c r="H165" s="155"/>
      <c r="I165" s="126"/>
      <c r="J165" s="156"/>
      <c r="K165" s="166"/>
      <c r="L165" s="110"/>
      <c r="M165" s="110"/>
      <c r="N165" s="110"/>
      <c r="O165" s="110"/>
    </row>
    <row r="166" spans="1:15" x14ac:dyDescent="0.25">
      <c r="A166" s="167"/>
      <c r="B166" s="126"/>
      <c r="C166" s="155"/>
      <c r="D166" s="126"/>
      <c r="E166" s="162"/>
      <c r="F166" s="126"/>
      <c r="G166" s="110"/>
      <c r="H166" s="155"/>
      <c r="I166" s="126"/>
      <c r="J166" s="156"/>
      <c r="K166" s="166"/>
      <c r="L166" s="110"/>
      <c r="M166" s="110"/>
      <c r="N166" s="110"/>
      <c r="O166" s="110"/>
    </row>
    <row r="167" spans="1:15" x14ac:dyDescent="0.25">
      <c r="A167" s="167"/>
      <c r="B167" s="126"/>
      <c r="C167" s="155"/>
      <c r="D167" s="126"/>
      <c r="E167" s="162"/>
      <c r="F167" s="126"/>
      <c r="G167" s="110"/>
      <c r="H167" s="155"/>
      <c r="I167" s="126"/>
      <c r="J167" s="156"/>
      <c r="K167" s="166"/>
      <c r="L167" s="110"/>
      <c r="M167" s="110"/>
      <c r="N167" s="110"/>
      <c r="O167" s="110"/>
    </row>
    <row r="168" spans="1:15" x14ac:dyDescent="0.25">
      <c r="A168" s="167"/>
      <c r="B168" s="126"/>
      <c r="C168" s="155"/>
      <c r="D168" s="126"/>
      <c r="E168" s="162"/>
      <c r="F168" s="126"/>
      <c r="G168" s="110"/>
      <c r="H168" s="155"/>
      <c r="I168" s="126"/>
      <c r="J168" s="156"/>
      <c r="K168" s="166"/>
      <c r="L168" s="110"/>
      <c r="M168" s="110"/>
      <c r="N168" s="110"/>
      <c r="O168" s="110"/>
    </row>
    <row r="169" spans="1:15" x14ac:dyDescent="0.25">
      <c r="A169" s="167"/>
      <c r="B169" s="126"/>
      <c r="C169" s="155"/>
      <c r="D169" s="126"/>
      <c r="E169" s="162"/>
      <c r="F169" s="126"/>
      <c r="G169" s="110"/>
      <c r="H169" s="155"/>
      <c r="I169" s="126"/>
      <c r="J169" s="156"/>
      <c r="K169" s="166"/>
      <c r="L169" s="110"/>
      <c r="M169" s="110"/>
      <c r="N169" s="110"/>
      <c r="O169" s="110"/>
    </row>
    <row r="170" spans="1:15" x14ac:dyDescent="0.25">
      <c r="A170" s="167"/>
      <c r="B170" s="126"/>
      <c r="C170" s="155"/>
      <c r="D170" s="126"/>
      <c r="E170" s="162"/>
      <c r="F170" s="126"/>
      <c r="G170" s="110"/>
      <c r="H170" s="155"/>
      <c r="I170" s="126"/>
      <c r="J170" s="156"/>
      <c r="K170" s="166"/>
      <c r="L170" s="110"/>
      <c r="M170" s="110"/>
      <c r="N170" s="110"/>
      <c r="O170" s="110"/>
    </row>
    <row r="171" spans="1:15" x14ac:dyDescent="0.25">
      <c r="A171" s="167"/>
      <c r="B171" s="126"/>
      <c r="C171" s="155"/>
      <c r="D171" s="126"/>
      <c r="E171" s="162"/>
      <c r="F171" s="126"/>
      <c r="G171" s="110"/>
      <c r="H171" s="155"/>
      <c r="I171" s="126"/>
      <c r="J171" s="156"/>
      <c r="K171" s="166"/>
      <c r="L171" s="110"/>
      <c r="M171" s="110"/>
      <c r="N171" s="110"/>
      <c r="O171" s="110"/>
    </row>
    <row r="172" spans="1:15" x14ac:dyDescent="0.25">
      <c r="A172" s="167"/>
      <c r="B172" s="126"/>
      <c r="C172" s="155"/>
      <c r="D172" s="126"/>
      <c r="E172" s="162"/>
      <c r="F172" s="126"/>
      <c r="G172" s="110"/>
      <c r="H172" s="155"/>
      <c r="I172" s="126"/>
      <c r="J172" s="156"/>
      <c r="K172" s="166"/>
      <c r="L172" s="110"/>
      <c r="M172" s="110"/>
      <c r="N172" s="110"/>
      <c r="O172" s="110"/>
    </row>
    <row r="173" spans="1:15" x14ac:dyDescent="0.25">
      <c r="A173" s="167"/>
      <c r="B173" s="126"/>
      <c r="C173" s="155"/>
      <c r="D173" s="126"/>
      <c r="E173" s="162"/>
      <c r="F173" s="126"/>
      <c r="G173" s="110"/>
      <c r="H173" s="155"/>
      <c r="I173" s="126"/>
      <c r="J173" s="156"/>
      <c r="K173" s="166"/>
      <c r="L173" s="110"/>
      <c r="M173" s="110"/>
      <c r="N173" s="110"/>
      <c r="O173" s="110"/>
    </row>
    <row r="174" spans="1:15" x14ac:dyDescent="0.25">
      <c r="A174" s="167"/>
      <c r="B174" s="126"/>
      <c r="C174" s="155"/>
      <c r="D174" s="126"/>
      <c r="E174" s="162"/>
      <c r="F174" s="126"/>
      <c r="G174" s="110"/>
      <c r="H174" s="155"/>
      <c r="I174" s="126"/>
      <c r="J174" s="156"/>
      <c r="K174" s="166"/>
      <c r="L174" s="110"/>
      <c r="M174" s="110"/>
      <c r="N174" s="110"/>
      <c r="O174" s="110"/>
    </row>
    <row r="175" spans="1:15" x14ac:dyDescent="0.25">
      <c r="A175" s="167"/>
      <c r="B175" s="126"/>
      <c r="C175" s="155"/>
      <c r="D175" s="126"/>
      <c r="E175" s="162"/>
      <c r="F175" s="126"/>
      <c r="G175" s="110"/>
      <c r="H175" s="155"/>
      <c r="I175" s="126"/>
      <c r="J175" s="156"/>
      <c r="K175" s="166"/>
      <c r="L175" s="110"/>
      <c r="M175" s="110"/>
      <c r="N175" s="110"/>
      <c r="O175" s="110"/>
    </row>
    <row r="176" spans="1:15" x14ac:dyDescent="0.25">
      <c r="A176" s="167"/>
      <c r="B176" s="126"/>
      <c r="C176" s="155"/>
      <c r="D176" s="126"/>
      <c r="E176" s="162"/>
      <c r="F176" s="126"/>
      <c r="G176" s="110"/>
      <c r="H176" s="155"/>
      <c r="I176" s="126"/>
      <c r="J176" s="156"/>
      <c r="K176" s="166"/>
      <c r="L176" s="110"/>
      <c r="M176" s="110"/>
      <c r="N176" s="110"/>
      <c r="O176" s="110"/>
    </row>
    <row r="177" spans="1:15" x14ac:dyDescent="0.25">
      <c r="A177" s="167"/>
      <c r="B177" s="126"/>
      <c r="C177" s="155"/>
      <c r="D177" s="126"/>
      <c r="E177" s="162"/>
      <c r="F177" s="126"/>
      <c r="G177" s="110"/>
      <c r="H177" s="155"/>
      <c r="I177" s="126"/>
      <c r="J177" s="156"/>
      <c r="K177" s="166"/>
      <c r="L177" s="110"/>
      <c r="M177" s="110"/>
      <c r="N177" s="110"/>
      <c r="O177" s="110"/>
    </row>
    <row r="178" spans="1:15" x14ac:dyDescent="0.25">
      <c r="A178" s="167"/>
      <c r="B178" s="126"/>
      <c r="C178" s="155"/>
      <c r="D178" s="126"/>
      <c r="E178" s="162"/>
      <c r="F178" s="126"/>
      <c r="G178" s="110"/>
      <c r="H178" s="155"/>
      <c r="I178" s="126"/>
      <c r="J178" s="156"/>
      <c r="K178" s="166"/>
      <c r="L178" s="110"/>
      <c r="M178" s="110"/>
      <c r="N178" s="110"/>
      <c r="O178" s="110"/>
    </row>
    <row r="179" spans="1:15" x14ac:dyDescent="0.25">
      <c r="A179" s="167"/>
      <c r="B179" s="126"/>
      <c r="C179" s="155"/>
      <c r="D179" s="126"/>
      <c r="E179" s="162"/>
      <c r="F179" s="126"/>
      <c r="G179" s="110"/>
      <c r="H179" s="155"/>
      <c r="I179" s="126"/>
      <c r="J179" s="156"/>
      <c r="K179" s="166"/>
      <c r="L179" s="110"/>
      <c r="M179" s="110"/>
      <c r="N179" s="110"/>
      <c r="O179" s="110"/>
    </row>
    <row r="180" spans="1:15" x14ac:dyDescent="0.25">
      <c r="A180" s="167"/>
      <c r="B180" s="126"/>
      <c r="C180" s="155"/>
      <c r="D180" s="126"/>
      <c r="E180" s="162"/>
      <c r="F180" s="126"/>
      <c r="G180" s="110"/>
      <c r="H180" s="155"/>
      <c r="I180" s="126"/>
      <c r="J180" s="156"/>
      <c r="K180" s="166"/>
      <c r="L180" s="110"/>
      <c r="M180" s="110"/>
      <c r="N180" s="110"/>
      <c r="O180" s="110"/>
    </row>
    <row r="181" spans="1:15" x14ac:dyDescent="0.25">
      <c r="A181" s="167"/>
      <c r="B181" s="126"/>
      <c r="C181" s="155"/>
      <c r="D181" s="126"/>
      <c r="E181" s="162"/>
      <c r="F181" s="126"/>
      <c r="G181" s="110"/>
      <c r="H181" s="155"/>
      <c r="I181" s="126"/>
      <c r="J181" s="156"/>
      <c r="K181" s="166"/>
      <c r="L181" s="110"/>
      <c r="M181" s="110"/>
      <c r="N181" s="110"/>
      <c r="O181" s="110"/>
    </row>
    <row r="182" spans="1:15" x14ac:dyDescent="0.25">
      <c r="A182" s="167"/>
      <c r="B182" s="126"/>
      <c r="C182" s="155"/>
      <c r="D182" s="126"/>
      <c r="E182" s="162"/>
      <c r="F182" s="126"/>
      <c r="G182" s="110"/>
      <c r="H182" s="155"/>
      <c r="I182" s="126"/>
      <c r="J182" s="156"/>
      <c r="K182" s="166"/>
      <c r="L182" s="110"/>
      <c r="M182" s="110"/>
      <c r="N182" s="110"/>
      <c r="O182" s="110"/>
    </row>
    <row r="183" spans="1:15" x14ac:dyDescent="0.25">
      <c r="A183" s="167"/>
      <c r="B183" s="126"/>
      <c r="C183" s="155"/>
      <c r="D183" s="126"/>
      <c r="E183" s="162"/>
      <c r="F183" s="126"/>
      <c r="G183" s="110"/>
      <c r="H183" s="155"/>
      <c r="I183" s="126"/>
      <c r="J183" s="156"/>
      <c r="K183" s="166"/>
      <c r="L183" s="110"/>
      <c r="M183" s="110"/>
      <c r="N183" s="110"/>
      <c r="O183" s="110"/>
    </row>
    <row r="184" spans="1:15" x14ac:dyDescent="0.25">
      <c r="A184" s="167"/>
      <c r="B184" s="126"/>
      <c r="C184" s="155"/>
      <c r="D184" s="126"/>
      <c r="E184" s="162"/>
      <c r="F184" s="126"/>
      <c r="G184" s="110"/>
      <c r="H184" s="155"/>
      <c r="I184" s="126"/>
      <c r="J184" s="156"/>
      <c r="K184" s="166"/>
      <c r="L184" s="110"/>
      <c r="M184" s="110"/>
      <c r="N184" s="110"/>
      <c r="O184" s="110"/>
    </row>
    <row r="185" spans="1:15" x14ac:dyDescent="0.25">
      <c r="A185" s="167"/>
      <c r="B185" s="126"/>
      <c r="C185" s="155"/>
      <c r="D185" s="126"/>
      <c r="E185" s="162"/>
      <c r="F185" s="126"/>
      <c r="G185" s="110"/>
      <c r="H185" s="155"/>
      <c r="I185" s="126"/>
      <c r="J185" s="156"/>
      <c r="K185" s="166"/>
      <c r="L185" s="110"/>
      <c r="M185" s="110"/>
      <c r="N185" s="110"/>
      <c r="O185" s="110"/>
    </row>
    <row r="186" spans="1:15" x14ac:dyDescent="0.25">
      <c r="A186" s="167"/>
      <c r="B186" s="126"/>
      <c r="C186" s="155"/>
      <c r="D186" s="126"/>
      <c r="E186" s="162"/>
      <c r="F186" s="126"/>
      <c r="G186" s="110"/>
      <c r="H186" s="155"/>
      <c r="I186" s="126"/>
      <c r="J186" s="156"/>
      <c r="K186" s="166"/>
      <c r="L186" s="110"/>
      <c r="M186" s="110"/>
      <c r="N186" s="110"/>
      <c r="O186" s="110"/>
    </row>
    <row r="187" spans="1:15" x14ac:dyDescent="0.25">
      <c r="A187" s="167"/>
      <c r="B187" s="126"/>
      <c r="C187" s="155"/>
      <c r="D187" s="126"/>
      <c r="E187" s="162"/>
      <c r="F187" s="126"/>
      <c r="G187" s="110"/>
      <c r="H187" s="155"/>
      <c r="I187" s="126"/>
      <c r="J187" s="156"/>
      <c r="K187" s="166"/>
      <c r="L187" s="110"/>
      <c r="M187" s="110"/>
      <c r="N187" s="110"/>
      <c r="O187" s="110"/>
    </row>
    <row r="188" spans="1:15" x14ac:dyDescent="0.25">
      <c r="A188" s="167"/>
      <c r="B188" s="126"/>
      <c r="C188" s="155"/>
      <c r="D188" s="126"/>
      <c r="E188" s="162"/>
      <c r="F188" s="126"/>
      <c r="G188" s="110"/>
      <c r="H188" s="155"/>
      <c r="I188" s="126"/>
      <c r="J188" s="156"/>
      <c r="K188" s="166"/>
      <c r="L188" s="110"/>
      <c r="M188" s="110"/>
      <c r="N188" s="110"/>
      <c r="O188" s="110"/>
    </row>
    <row r="189" spans="1:15" x14ac:dyDescent="0.25">
      <c r="A189" s="167"/>
      <c r="B189" s="126"/>
      <c r="C189" s="155"/>
      <c r="D189" s="126"/>
      <c r="E189" s="162"/>
      <c r="F189" s="126"/>
      <c r="G189" s="110"/>
      <c r="H189" s="155"/>
      <c r="I189" s="126"/>
      <c r="J189" s="156"/>
      <c r="K189" s="166"/>
      <c r="L189" s="110"/>
      <c r="M189" s="110"/>
      <c r="N189" s="110"/>
      <c r="O189" s="110"/>
    </row>
    <row r="190" spans="1:15" x14ac:dyDescent="0.25">
      <c r="A190" s="167"/>
      <c r="B190" s="126"/>
      <c r="C190" s="155"/>
      <c r="D190" s="126"/>
      <c r="E190" s="162"/>
      <c r="F190" s="126"/>
      <c r="G190" s="110"/>
      <c r="H190" s="155"/>
      <c r="I190" s="126"/>
      <c r="J190" s="156"/>
      <c r="K190" s="166"/>
      <c r="L190" s="110"/>
      <c r="M190" s="110"/>
      <c r="N190" s="110"/>
      <c r="O190" s="110"/>
    </row>
    <row r="191" spans="1:15" x14ac:dyDescent="0.25">
      <c r="A191" s="167"/>
      <c r="B191" s="126"/>
      <c r="C191" s="155"/>
      <c r="D191" s="126"/>
      <c r="E191" s="162"/>
      <c r="F191" s="126"/>
      <c r="G191" s="110"/>
      <c r="H191" s="155"/>
      <c r="I191" s="126"/>
      <c r="J191" s="156"/>
      <c r="K191" s="166"/>
      <c r="L191" s="110"/>
      <c r="M191" s="110"/>
      <c r="N191" s="110"/>
      <c r="O191" s="110"/>
    </row>
    <row r="192" spans="1:15" x14ac:dyDescent="0.25">
      <c r="A192" s="167"/>
      <c r="B192" s="126"/>
      <c r="C192" s="155"/>
      <c r="D192" s="126"/>
      <c r="E192" s="162"/>
      <c r="F192" s="126"/>
      <c r="G192" s="110"/>
      <c r="H192" s="155"/>
      <c r="I192" s="126"/>
      <c r="J192" s="156"/>
      <c r="K192" s="166"/>
      <c r="L192" s="110"/>
      <c r="M192" s="110"/>
      <c r="N192" s="110"/>
      <c r="O192" s="110"/>
    </row>
    <row r="193" spans="1:15" x14ac:dyDescent="0.25">
      <c r="A193" s="167"/>
      <c r="B193" s="126"/>
      <c r="C193" s="155"/>
      <c r="D193" s="126"/>
      <c r="E193" s="162"/>
      <c r="F193" s="126"/>
      <c r="G193" s="110"/>
      <c r="H193" s="155"/>
      <c r="I193" s="126"/>
      <c r="J193" s="156"/>
      <c r="K193" s="166"/>
      <c r="L193" s="110"/>
      <c r="M193" s="110"/>
      <c r="N193" s="110"/>
      <c r="O193" s="110"/>
    </row>
    <row r="194" spans="1:15" x14ac:dyDescent="0.25">
      <c r="A194" s="167"/>
      <c r="B194" s="126"/>
      <c r="C194" s="155"/>
      <c r="D194" s="126"/>
      <c r="E194" s="162"/>
      <c r="F194" s="126"/>
      <c r="G194" s="110"/>
      <c r="H194" s="155"/>
      <c r="I194" s="126"/>
      <c r="J194" s="156"/>
      <c r="K194" s="166"/>
      <c r="L194" s="110"/>
      <c r="M194" s="110"/>
      <c r="N194" s="110"/>
      <c r="O194" s="110"/>
    </row>
    <row r="195" spans="1:15" x14ac:dyDescent="0.25">
      <c r="A195" s="167"/>
      <c r="B195" s="126"/>
      <c r="C195" s="155"/>
      <c r="D195" s="126"/>
      <c r="E195" s="162"/>
      <c r="F195" s="126"/>
      <c r="G195" s="110"/>
      <c r="H195" s="155"/>
      <c r="I195" s="126"/>
      <c r="J195" s="156"/>
      <c r="K195" s="166"/>
      <c r="L195" s="110"/>
      <c r="M195" s="110"/>
      <c r="N195" s="110"/>
      <c r="O195" s="110"/>
    </row>
    <row r="196" spans="1:15" x14ac:dyDescent="0.25">
      <c r="A196" s="167"/>
      <c r="B196" s="126"/>
      <c r="C196" s="155"/>
      <c r="D196" s="126"/>
      <c r="E196" s="162"/>
      <c r="F196" s="126"/>
      <c r="G196" s="110"/>
      <c r="H196" s="155"/>
      <c r="I196" s="126"/>
      <c r="J196" s="156"/>
      <c r="K196" s="166"/>
      <c r="L196" s="110"/>
      <c r="M196" s="110"/>
      <c r="N196" s="110"/>
      <c r="O196" s="110"/>
    </row>
    <row r="197" spans="1:15" x14ac:dyDescent="0.25">
      <c r="A197" s="167"/>
      <c r="B197" s="126"/>
      <c r="C197" s="155"/>
      <c r="D197" s="126"/>
      <c r="E197" s="162"/>
      <c r="F197" s="126"/>
      <c r="G197" s="110"/>
      <c r="H197" s="155"/>
      <c r="I197" s="126"/>
      <c r="J197" s="156"/>
      <c r="K197" s="166"/>
      <c r="L197" s="110"/>
      <c r="M197" s="110"/>
      <c r="N197" s="110"/>
      <c r="O197" s="110"/>
    </row>
    <row r="198" spans="1:15" x14ac:dyDescent="0.25">
      <c r="A198" s="167"/>
      <c r="B198" s="126"/>
      <c r="C198" s="155"/>
      <c r="D198" s="126"/>
      <c r="E198" s="162"/>
      <c r="F198" s="126"/>
      <c r="G198" s="110"/>
      <c r="H198" s="155"/>
      <c r="I198" s="126"/>
      <c r="J198" s="156"/>
      <c r="K198" s="166"/>
      <c r="L198" s="110"/>
      <c r="M198" s="110"/>
      <c r="N198" s="110"/>
      <c r="O198" s="110"/>
    </row>
    <row r="199" spans="1:15" x14ac:dyDescent="0.25">
      <c r="A199" s="167"/>
      <c r="B199" s="126"/>
      <c r="C199" s="155"/>
      <c r="D199" s="126"/>
      <c r="E199" s="162"/>
      <c r="F199" s="126"/>
      <c r="G199" s="110"/>
      <c r="H199" s="155"/>
      <c r="I199" s="126"/>
      <c r="J199" s="156"/>
      <c r="K199" s="166"/>
      <c r="L199" s="110"/>
      <c r="M199" s="110"/>
      <c r="N199" s="110"/>
      <c r="O199" s="110"/>
    </row>
    <row r="200" spans="1:15" x14ac:dyDescent="0.25">
      <c r="A200" s="167"/>
      <c r="B200" s="126"/>
      <c r="C200" s="155"/>
      <c r="D200" s="126"/>
      <c r="E200" s="162"/>
      <c r="F200" s="126"/>
      <c r="G200" s="110"/>
      <c r="H200" s="155"/>
      <c r="I200" s="126"/>
      <c r="J200" s="156"/>
      <c r="K200" s="166"/>
      <c r="L200" s="110"/>
      <c r="M200" s="110"/>
      <c r="N200" s="110"/>
      <c r="O200" s="110"/>
    </row>
    <row r="201" spans="1:15" x14ac:dyDescent="0.25">
      <c r="A201" s="167"/>
      <c r="B201" s="126"/>
      <c r="C201" s="155"/>
      <c r="D201" s="126"/>
      <c r="E201" s="162"/>
      <c r="F201" s="126"/>
      <c r="G201" s="110"/>
      <c r="H201" s="155"/>
      <c r="I201" s="126"/>
      <c r="J201" s="156"/>
      <c r="K201" s="166"/>
      <c r="L201" s="110"/>
      <c r="M201" s="110"/>
      <c r="N201" s="110"/>
      <c r="O201" s="110"/>
    </row>
    <row r="202" spans="1:15" x14ac:dyDescent="0.25">
      <c r="A202" s="167"/>
      <c r="B202" s="126"/>
      <c r="C202" s="155"/>
      <c r="D202" s="126"/>
      <c r="E202" s="162"/>
      <c r="F202" s="126"/>
      <c r="G202" s="110"/>
      <c r="H202" s="155"/>
      <c r="I202" s="126"/>
      <c r="J202" s="156"/>
      <c r="K202" s="166"/>
      <c r="L202" s="110"/>
      <c r="M202" s="110"/>
      <c r="N202" s="110"/>
      <c r="O202" s="110"/>
    </row>
    <row r="203" spans="1:15" x14ac:dyDescent="0.25">
      <c r="A203" s="167"/>
      <c r="B203" s="126"/>
      <c r="C203" s="155"/>
      <c r="D203" s="126"/>
      <c r="E203" s="162"/>
      <c r="F203" s="126"/>
      <c r="G203" s="110"/>
      <c r="H203" s="155"/>
      <c r="I203" s="126"/>
      <c r="J203" s="156"/>
      <c r="K203" s="166"/>
      <c r="L203" s="110"/>
      <c r="M203" s="110"/>
      <c r="N203" s="110"/>
      <c r="O203" s="110"/>
    </row>
    <row r="204" spans="1:15" x14ac:dyDescent="0.25">
      <c r="A204" s="167"/>
      <c r="B204" s="126"/>
      <c r="C204" s="155"/>
      <c r="D204" s="126"/>
      <c r="E204" s="162"/>
      <c r="F204" s="126"/>
      <c r="G204" s="110"/>
      <c r="H204" s="155"/>
      <c r="I204" s="126"/>
      <c r="J204" s="156"/>
      <c r="K204" s="166"/>
      <c r="L204" s="110"/>
      <c r="M204" s="110"/>
      <c r="N204" s="110"/>
      <c r="O204" s="110"/>
    </row>
    <row r="205" spans="1:15" x14ac:dyDescent="0.25">
      <c r="A205" s="167"/>
      <c r="B205" s="126"/>
      <c r="C205" s="155"/>
      <c r="D205" s="126"/>
      <c r="E205" s="162"/>
      <c r="F205" s="126"/>
      <c r="G205" s="110"/>
      <c r="H205" s="155"/>
      <c r="I205" s="126"/>
      <c r="J205" s="156"/>
      <c r="K205" s="166"/>
      <c r="L205" s="110"/>
      <c r="M205" s="110"/>
      <c r="N205" s="110"/>
      <c r="O205" s="110"/>
    </row>
    <row r="206" spans="1:15" x14ac:dyDescent="0.25">
      <c r="A206" s="167"/>
      <c r="B206" s="126"/>
      <c r="C206" s="155"/>
      <c r="D206" s="126"/>
      <c r="E206" s="162"/>
      <c r="F206" s="126"/>
      <c r="G206" s="110"/>
      <c r="H206" s="155"/>
      <c r="I206" s="126"/>
      <c r="J206" s="156"/>
      <c r="K206" s="166"/>
      <c r="L206" s="110"/>
      <c r="M206" s="110"/>
      <c r="N206" s="110"/>
      <c r="O206" s="110"/>
    </row>
    <row r="207" spans="1:15" x14ac:dyDescent="0.25">
      <c r="A207" s="167"/>
      <c r="B207" s="126"/>
      <c r="C207" s="155"/>
      <c r="D207" s="126"/>
      <c r="E207" s="162"/>
      <c r="F207" s="126"/>
      <c r="G207" s="110"/>
      <c r="H207" s="155"/>
      <c r="I207" s="126"/>
      <c r="J207" s="156"/>
      <c r="K207" s="166"/>
      <c r="L207" s="110"/>
      <c r="M207" s="110"/>
      <c r="N207" s="110"/>
      <c r="O207" s="110"/>
    </row>
    <row r="208" spans="1:15" x14ac:dyDescent="0.25">
      <c r="A208" s="167"/>
      <c r="B208" s="126"/>
      <c r="C208" s="155"/>
      <c r="D208" s="126"/>
      <c r="E208" s="162"/>
      <c r="F208" s="126"/>
      <c r="G208" s="110"/>
      <c r="H208" s="155"/>
      <c r="I208" s="126"/>
      <c r="J208" s="156"/>
      <c r="K208" s="166"/>
      <c r="L208" s="110"/>
      <c r="M208" s="110"/>
      <c r="N208" s="110"/>
      <c r="O208" s="110"/>
    </row>
    <row r="209" spans="1:15" x14ac:dyDescent="0.25">
      <c r="A209" s="167"/>
      <c r="B209" s="126"/>
      <c r="C209" s="155"/>
      <c r="D209" s="126"/>
      <c r="E209" s="162"/>
      <c r="F209" s="126"/>
      <c r="G209" s="110"/>
      <c r="H209" s="155"/>
      <c r="I209" s="126"/>
      <c r="J209" s="156"/>
      <c r="K209" s="166"/>
      <c r="L209" s="110"/>
      <c r="M209" s="110"/>
      <c r="N209" s="110"/>
      <c r="O209" s="110"/>
    </row>
    <row r="210" spans="1:15" x14ac:dyDescent="0.25">
      <c r="A210" s="167"/>
      <c r="B210" s="126"/>
      <c r="C210" s="155"/>
      <c r="D210" s="126"/>
      <c r="E210" s="162"/>
      <c r="F210" s="126"/>
      <c r="G210" s="110"/>
      <c r="H210" s="155"/>
      <c r="I210" s="126"/>
      <c r="J210" s="156"/>
      <c r="K210" s="166"/>
      <c r="L210" s="110"/>
      <c r="M210" s="110"/>
      <c r="N210" s="110"/>
      <c r="O210" s="110"/>
    </row>
    <row r="211" spans="1:15" x14ac:dyDescent="0.25">
      <c r="A211" s="167"/>
      <c r="B211" s="126"/>
      <c r="C211" s="155"/>
      <c r="D211" s="126"/>
      <c r="E211" s="162"/>
      <c r="F211" s="126"/>
      <c r="G211" s="110"/>
      <c r="H211" s="155"/>
      <c r="I211" s="126"/>
      <c r="J211" s="156"/>
      <c r="K211" s="166"/>
      <c r="L211" s="110"/>
      <c r="M211" s="110"/>
      <c r="N211" s="110"/>
      <c r="O211" s="110"/>
    </row>
    <row r="212" spans="1:15" x14ac:dyDescent="0.25">
      <c r="A212" s="167"/>
      <c r="B212" s="126"/>
      <c r="C212" s="155"/>
      <c r="D212" s="126"/>
      <c r="E212" s="162"/>
      <c r="F212" s="126"/>
      <c r="G212" s="110"/>
      <c r="H212" s="155"/>
      <c r="I212" s="126"/>
      <c r="J212" s="156"/>
      <c r="K212" s="166"/>
      <c r="L212" s="110"/>
      <c r="M212" s="110"/>
      <c r="N212" s="110"/>
      <c r="O212" s="110"/>
    </row>
    <row r="213" spans="1:15" x14ac:dyDescent="0.25">
      <c r="A213" s="167"/>
      <c r="B213" s="126"/>
      <c r="C213" s="155"/>
      <c r="D213" s="126"/>
      <c r="E213" s="162"/>
      <c r="F213" s="126"/>
      <c r="G213" s="110"/>
      <c r="H213" s="155"/>
      <c r="I213" s="126"/>
      <c r="J213" s="156"/>
      <c r="K213" s="166"/>
      <c r="L213" s="110"/>
      <c r="M213" s="110"/>
      <c r="N213" s="110"/>
      <c r="O213" s="110"/>
    </row>
    <row r="214" spans="1:15" x14ac:dyDescent="0.25">
      <c r="A214" s="167"/>
      <c r="B214" s="126"/>
      <c r="C214" s="155"/>
      <c r="D214" s="126"/>
      <c r="E214" s="162"/>
      <c r="F214" s="126"/>
      <c r="G214" s="110"/>
      <c r="H214" s="155"/>
      <c r="I214" s="126"/>
      <c r="J214" s="156"/>
      <c r="K214" s="166"/>
      <c r="L214" s="110"/>
      <c r="M214" s="110"/>
      <c r="N214" s="110"/>
      <c r="O214" s="110"/>
    </row>
    <row r="215" spans="1:15" x14ac:dyDescent="0.25">
      <c r="A215" s="167"/>
      <c r="B215" s="126"/>
      <c r="C215" s="155"/>
      <c r="D215" s="126"/>
      <c r="E215" s="162"/>
      <c r="F215" s="126"/>
      <c r="G215" s="110"/>
      <c r="H215" s="155"/>
      <c r="I215" s="126"/>
      <c r="J215" s="156"/>
      <c r="K215" s="166"/>
      <c r="L215" s="110"/>
      <c r="M215" s="110"/>
      <c r="N215" s="110"/>
      <c r="O215" s="110"/>
    </row>
    <row r="216" spans="1:15" x14ac:dyDescent="0.25">
      <c r="A216" s="167"/>
      <c r="B216" s="126"/>
      <c r="C216" s="155"/>
      <c r="D216" s="126"/>
      <c r="E216" s="162"/>
      <c r="F216" s="126"/>
      <c r="G216" s="110"/>
      <c r="H216" s="155"/>
      <c r="I216" s="126"/>
      <c r="J216" s="156"/>
      <c r="K216" s="166"/>
      <c r="L216" s="110"/>
      <c r="M216" s="110"/>
      <c r="N216" s="110"/>
      <c r="O216" s="110"/>
    </row>
    <row r="217" spans="1:15" x14ac:dyDescent="0.25">
      <c r="A217" s="167"/>
      <c r="B217" s="126"/>
      <c r="C217" s="155"/>
      <c r="D217" s="126"/>
      <c r="E217" s="162"/>
      <c r="F217" s="126"/>
      <c r="G217" s="110"/>
      <c r="H217" s="155"/>
      <c r="I217" s="126"/>
      <c r="J217" s="156"/>
      <c r="K217" s="166"/>
      <c r="L217" s="110"/>
      <c r="M217" s="110"/>
      <c r="N217" s="110"/>
      <c r="O217" s="110"/>
    </row>
    <row r="218" spans="1:15" x14ac:dyDescent="0.25">
      <c r="A218" s="167"/>
      <c r="B218" s="126"/>
      <c r="C218" s="155"/>
      <c r="D218" s="126"/>
      <c r="E218" s="162"/>
      <c r="F218" s="126"/>
      <c r="G218" s="110"/>
      <c r="H218" s="155"/>
      <c r="I218" s="126"/>
      <c r="J218" s="156"/>
      <c r="K218" s="166"/>
      <c r="L218" s="110"/>
      <c r="M218" s="110"/>
      <c r="N218" s="110"/>
      <c r="O218" s="110"/>
    </row>
    <row r="219" spans="1:15" x14ac:dyDescent="0.25">
      <c r="A219" s="167"/>
      <c r="B219" s="126"/>
      <c r="C219" s="155"/>
      <c r="D219" s="126"/>
      <c r="E219" s="162"/>
      <c r="F219" s="126"/>
      <c r="G219" s="110"/>
      <c r="H219" s="155"/>
      <c r="I219" s="126"/>
      <c r="J219" s="156"/>
      <c r="K219" s="166"/>
      <c r="L219" s="110"/>
      <c r="M219" s="110"/>
      <c r="N219" s="110"/>
      <c r="O219" s="110"/>
    </row>
    <row r="220" spans="1:15" x14ac:dyDescent="0.25">
      <c r="A220" s="167"/>
      <c r="B220" s="126"/>
      <c r="C220" s="155"/>
      <c r="D220" s="126"/>
      <c r="E220" s="162"/>
      <c r="F220" s="126"/>
      <c r="G220" s="110"/>
      <c r="H220" s="155"/>
      <c r="I220" s="126"/>
      <c r="J220" s="156"/>
      <c r="K220" s="166"/>
      <c r="L220" s="110"/>
      <c r="M220" s="110"/>
      <c r="N220" s="110"/>
      <c r="O220" s="110"/>
    </row>
    <row r="221" spans="1:15" x14ac:dyDescent="0.25">
      <c r="A221" s="167"/>
      <c r="B221" s="126"/>
      <c r="C221" s="155"/>
      <c r="D221" s="126"/>
      <c r="E221" s="162"/>
      <c r="F221" s="126"/>
      <c r="G221" s="110"/>
      <c r="H221" s="155"/>
      <c r="I221" s="126"/>
      <c r="J221" s="156"/>
      <c r="K221" s="166"/>
      <c r="L221" s="110"/>
      <c r="M221" s="110"/>
      <c r="N221" s="110"/>
      <c r="O221" s="110"/>
    </row>
    <row r="222" spans="1:15" x14ac:dyDescent="0.25">
      <c r="A222" s="167"/>
      <c r="B222" s="126"/>
      <c r="C222" s="155"/>
      <c r="D222" s="126"/>
      <c r="E222" s="162"/>
      <c r="F222" s="126"/>
      <c r="G222" s="110"/>
      <c r="H222" s="155"/>
      <c r="I222" s="126"/>
      <c r="J222" s="156"/>
      <c r="K222" s="166"/>
      <c r="L222" s="110"/>
      <c r="M222" s="110"/>
      <c r="N222" s="110"/>
      <c r="O222" s="110"/>
    </row>
    <row r="223" spans="1:15" x14ac:dyDescent="0.25">
      <c r="A223" s="167"/>
      <c r="B223" s="126"/>
      <c r="C223" s="155"/>
      <c r="D223" s="126"/>
      <c r="E223" s="162"/>
      <c r="F223" s="126"/>
      <c r="G223" s="110"/>
      <c r="H223" s="155"/>
      <c r="I223" s="126"/>
      <c r="J223" s="156"/>
      <c r="K223" s="166"/>
      <c r="L223" s="110"/>
      <c r="M223" s="110"/>
      <c r="N223" s="110"/>
      <c r="O223" s="110"/>
    </row>
    <row r="224" spans="1:15" x14ac:dyDescent="0.25">
      <c r="A224" s="167"/>
      <c r="B224" s="126"/>
      <c r="C224" s="155"/>
      <c r="D224" s="126"/>
      <c r="E224" s="162"/>
      <c r="F224" s="126"/>
      <c r="G224" s="110"/>
      <c r="H224" s="155"/>
      <c r="I224" s="126"/>
      <c r="J224" s="156"/>
      <c r="K224" s="166"/>
      <c r="L224" s="110"/>
      <c r="M224" s="110"/>
      <c r="N224" s="110"/>
      <c r="O224" s="110"/>
    </row>
    <row r="225" spans="1:15" x14ac:dyDescent="0.25">
      <c r="A225" s="167"/>
      <c r="B225" s="126"/>
      <c r="C225" s="155"/>
      <c r="D225" s="126"/>
      <c r="E225" s="162"/>
      <c r="F225" s="126"/>
      <c r="G225" s="110"/>
      <c r="H225" s="155"/>
      <c r="I225" s="126"/>
      <c r="J225" s="156"/>
      <c r="K225" s="166"/>
      <c r="L225" s="110"/>
      <c r="M225" s="110"/>
      <c r="N225" s="110"/>
      <c r="O225" s="110"/>
    </row>
    <row r="226" spans="1:15" x14ac:dyDescent="0.25">
      <c r="A226" s="167"/>
      <c r="B226" s="126"/>
      <c r="C226" s="155"/>
      <c r="D226" s="126"/>
      <c r="E226" s="162"/>
      <c r="F226" s="126"/>
      <c r="G226" s="110"/>
      <c r="H226" s="155"/>
      <c r="I226" s="126"/>
      <c r="J226" s="156"/>
      <c r="K226" s="166"/>
      <c r="L226" s="110"/>
      <c r="M226" s="110"/>
      <c r="N226" s="110"/>
      <c r="O226" s="110"/>
    </row>
    <row r="227" spans="1:15" x14ac:dyDescent="0.25">
      <c r="A227" s="167"/>
      <c r="B227" s="126"/>
      <c r="C227" s="155"/>
      <c r="D227" s="126"/>
      <c r="E227" s="162"/>
      <c r="F227" s="126"/>
      <c r="G227" s="110"/>
      <c r="H227" s="155"/>
      <c r="I227" s="126"/>
      <c r="J227" s="156"/>
      <c r="K227" s="166"/>
      <c r="L227" s="110"/>
      <c r="M227" s="110"/>
      <c r="N227" s="110"/>
      <c r="O227" s="110"/>
    </row>
    <row r="228" spans="1:15" x14ac:dyDescent="0.25">
      <c r="A228" s="167"/>
      <c r="B228" s="126"/>
      <c r="C228" s="155"/>
      <c r="D228" s="126"/>
      <c r="E228" s="162"/>
      <c r="F228" s="126"/>
      <c r="G228" s="110"/>
      <c r="H228" s="155"/>
      <c r="I228" s="126"/>
      <c r="J228" s="156"/>
      <c r="K228" s="166"/>
      <c r="L228" s="110"/>
      <c r="M228" s="110"/>
      <c r="N228" s="110"/>
      <c r="O228" s="110"/>
    </row>
    <row r="229" spans="1:15" x14ac:dyDescent="0.25">
      <c r="A229" s="167"/>
      <c r="B229" s="126"/>
      <c r="C229" s="155"/>
      <c r="D229" s="126"/>
      <c r="E229" s="162"/>
      <c r="F229" s="126"/>
      <c r="G229" s="110"/>
      <c r="H229" s="155"/>
      <c r="I229" s="126"/>
      <c r="J229" s="156"/>
      <c r="K229" s="166"/>
      <c r="L229" s="110"/>
      <c r="M229" s="110"/>
      <c r="N229" s="110"/>
      <c r="O229" s="110"/>
    </row>
    <row r="230" spans="1:15" x14ac:dyDescent="0.25">
      <c r="A230" s="167"/>
      <c r="B230" s="126"/>
      <c r="C230" s="155"/>
      <c r="D230" s="126"/>
      <c r="E230" s="162"/>
      <c r="F230" s="126"/>
      <c r="G230" s="110"/>
      <c r="H230" s="155"/>
      <c r="I230" s="126"/>
      <c r="J230" s="156"/>
      <c r="K230" s="166"/>
      <c r="L230" s="110"/>
      <c r="M230" s="110"/>
      <c r="N230" s="110"/>
      <c r="O230" s="110"/>
    </row>
    <row r="231" spans="1:15" x14ac:dyDescent="0.25">
      <c r="A231" s="167"/>
      <c r="B231" s="126"/>
      <c r="C231" s="155"/>
      <c r="D231" s="126"/>
      <c r="E231" s="162"/>
      <c r="F231" s="126"/>
      <c r="G231" s="110"/>
      <c r="H231" s="155"/>
      <c r="I231" s="126"/>
      <c r="J231" s="156"/>
      <c r="K231" s="166"/>
      <c r="L231" s="110"/>
      <c r="M231" s="110"/>
      <c r="N231" s="110"/>
      <c r="O231" s="110"/>
    </row>
    <row r="232" spans="1:15" x14ac:dyDescent="0.25">
      <c r="A232" s="167"/>
      <c r="B232" s="126"/>
      <c r="C232" s="155"/>
      <c r="D232" s="126"/>
      <c r="E232" s="162"/>
      <c r="F232" s="126"/>
      <c r="G232" s="110"/>
      <c r="H232" s="155"/>
      <c r="I232" s="126"/>
      <c r="J232" s="156"/>
      <c r="K232" s="166"/>
      <c r="L232" s="110"/>
      <c r="M232" s="110"/>
      <c r="N232" s="110"/>
      <c r="O232" s="110"/>
    </row>
    <row r="233" spans="1:15" x14ac:dyDescent="0.25">
      <c r="A233" s="167"/>
      <c r="B233" s="126"/>
      <c r="C233" s="155"/>
      <c r="D233" s="126"/>
      <c r="E233" s="162"/>
      <c r="F233" s="126"/>
      <c r="G233" s="110"/>
      <c r="H233" s="155"/>
      <c r="I233" s="126"/>
      <c r="J233" s="156"/>
      <c r="K233" s="166"/>
      <c r="L233" s="110"/>
      <c r="M233" s="110"/>
      <c r="N233" s="110"/>
      <c r="O233" s="110"/>
    </row>
    <row r="234" spans="1:15" x14ac:dyDescent="0.25">
      <c r="A234" s="167"/>
      <c r="B234" s="126"/>
      <c r="C234" s="155"/>
      <c r="D234" s="126"/>
      <c r="E234" s="162"/>
      <c r="F234" s="126"/>
      <c r="G234" s="110"/>
      <c r="H234" s="155"/>
      <c r="I234" s="126"/>
      <c r="J234" s="156"/>
      <c r="K234" s="166"/>
      <c r="L234" s="110"/>
      <c r="M234" s="110"/>
      <c r="N234" s="110"/>
      <c r="O234" s="110"/>
    </row>
    <row r="235" spans="1:15" x14ac:dyDescent="0.25">
      <c r="A235" s="167"/>
      <c r="B235" s="126"/>
      <c r="C235" s="155"/>
      <c r="D235" s="126"/>
      <c r="E235" s="162"/>
      <c r="F235" s="126"/>
      <c r="G235" s="110"/>
      <c r="H235" s="155"/>
      <c r="I235" s="126"/>
      <c r="J235" s="156"/>
      <c r="K235" s="166"/>
      <c r="L235" s="110"/>
      <c r="M235" s="110"/>
      <c r="N235" s="110"/>
      <c r="O235" s="110"/>
    </row>
    <row r="236" spans="1:15" x14ac:dyDescent="0.25">
      <c r="A236" s="167"/>
      <c r="B236" s="126"/>
      <c r="C236" s="155"/>
      <c r="D236" s="126"/>
      <c r="E236" s="162"/>
      <c r="F236" s="126"/>
      <c r="G236" s="110"/>
      <c r="H236" s="155"/>
      <c r="I236" s="126"/>
      <c r="J236" s="156"/>
      <c r="K236" s="166"/>
      <c r="L236" s="110"/>
      <c r="M236" s="110"/>
      <c r="N236" s="110"/>
      <c r="O236" s="110"/>
    </row>
    <row r="237" spans="1:15" x14ac:dyDescent="0.25">
      <c r="A237" s="167"/>
      <c r="B237" s="126"/>
      <c r="C237" s="155"/>
      <c r="D237" s="126"/>
      <c r="E237" s="162"/>
      <c r="F237" s="126"/>
      <c r="G237" s="110"/>
      <c r="H237" s="155"/>
      <c r="I237" s="126"/>
      <c r="J237" s="156"/>
      <c r="K237" s="166"/>
      <c r="L237" s="110"/>
      <c r="M237" s="110"/>
      <c r="N237" s="110"/>
      <c r="O237" s="110"/>
    </row>
    <row r="238" spans="1:15" x14ac:dyDescent="0.25">
      <c r="A238" s="167"/>
      <c r="B238" s="126"/>
      <c r="C238" s="155"/>
      <c r="D238" s="126"/>
      <c r="E238" s="162"/>
      <c r="F238" s="126"/>
      <c r="G238" s="110"/>
      <c r="H238" s="155"/>
      <c r="I238" s="126"/>
      <c r="J238" s="156"/>
      <c r="K238" s="166"/>
      <c r="L238" s="110"/>
      <c r="M238" s="110"/>
      <c r="N238" s="110"/>
      <c r="O238" s="110"/>
    </row>
    <row r="239" spans="1:15" x14ac:dyDescent="0.25">
      <c r="A239" s="167"/>
      <c r="B239" s="126"/>
      <c r="C239" s="155"/>
      <c r="D239" s="126"/>
      <c r="E239" s="162"/>
      <c r="F239" s="126"/>
      <c r="G239" s="110"/>
      <c r="H239" s="155"/>
      <c r="I239" s="126"/>
      <c r="J239" s="156"/>
      <c r="K239" s="166"/>
      <c r="L239" s="110"/>
      <c r="M239" s="110"/>
      <c r="N239" s="110"/>
      <c r="O239" s="110"/>
    </row>
    <row r="240" spans="1:15" x14ac:dyDescent="0.25">
      <c r="A240" s="167"/>
      <c r="B240" s="126"/>
      <c r="C240" s="155"/>
      <c r="D240" s="126"/>
      <c r="E240" s="162"/>
      <c r="F240" s="126"/>
      <c r="G240" s="110"/>
      <c r="H240" s="155"/>
      <c r="I240" s="126"/>
      <c r="J240" s="156"/>
      <c r="K240" s="166"/>
      <c r="L240" s="110"/>
      <c r="M240" s="110"/>
      <c r="N240" s="110"/>
      <c r="O240" s="110"/>
    </row>
    <row r="241" spans="1:15" x14ac:dyDescent="0.25">
      <c r="A241" s="167"/>
      <c r="B241" s="126"/>
      <c r="C241" s="155"/>
      <c r="D241" s="126"/>
      <c r="E241" s="162"/>
      <c r="F241" s="126"/>
      <c r="G241" s="110"/>
      <c r="H241" s="155"/>
      <c r="I241" s="126"/>
      <c r="J241" s="156"/>
      <c r="K241" s="166"/>
      <c r="L241" s="110"/>
      <c r="M241" s="110"/>
      <c r="N241" s="110"/>
      <c r="O241" s="110"/>
    </row>
    <row r="242" spans="1:15" x14ac:dyDescent="0.25">
      <c r="A242" s="167"/>
      <c r="B242" s="126"/>
      <c r="C242" s="155"/>
      <c r="D242" s="126"/>
      <c r="E242" s="162"/>
      <c r="F242" s="126"/>
      <c r="G242" s="110"/>
      <c r="H242" s="155"/>
      <c r="I242" s="126"/>
      <c r="J242" s="156"/>
      <c r="K242" s="166"/>
      <c r="L242" s="110"/>
      <c r="M242" s="110"/>
      <c r="N242" s="110"/>
      <c r="O242" s="110"/>
    </row>
    <row r="243" spans="1:15" x14ac:dyDescent="0.25">
      <c r="A243" s="167"/>
      <c r="B243" s="126"/>
      <c r="C243" s="155"/>
      <c r="D243" s="126"/>
      <c r="E243" s="162"/>
      <c r="F243" s="126"/>
      <c r="G243" s="110"/>
      <c r="H243" s="155"/>
      <c r="I243" s="126"/>
      <c r="J243" s="156"/>
      <c r="K243" s="166"/>
      <c r="L243" s="110"/>
      <c r="M243" s="110"/>
      <c r="N243" s="110"/>
      <c r="O243" s="110"/>
    </row>
    <row r="244" spans="1:15" x14ac:dyDescent="0.25">
      <c r="A244" s="167"/>
      <c r="B244" s="126"/>
      <c r="C244" s="155"/>
      <c r="D244" s="126"/>
      <c r="E244" s="162"/>
      <c r="F244" s="126"/>
      <c r="G244" s="110"/>
      <c r="H244" s="155"/>
      <c r="I244" s="126"/>
      <c r="J244" s="156"/>
      <c r="K244" s="166"/>
      <c r="L244" s="110"/>
      <c r="M244" s="110"/>
      <c r="N244" s="110"/>
      <c r="O244" s="110"/>
    </row>
    <row r="245" spans="1:15" x14ac:dyDescent="0.25">
      <c r="A245" s="167"/>
      <c r="B245" s="126"/>
      <c r="C245" s="155"/>
      <c r="D245" s="126"/>
      <c r="E245" s="162"/>
      <c r="F245" s="126"/>
      <c r="G245" s="110"/>
      <c r="H245" s="155"/>
      <c r="I245" s="126"/>
      <c r="J245" s="156"/>
      <c r="K245" s="166"/>
      <c r="L245" s="110"/>
      <c r="M245" s="110"/>
      <c r="N245" s="110"/>
      <c r="O245" s="110"/>
    </row>
    <row r="246" spans="1:15" x14ac:dyDescent="0.25">
      <c r="A246" s="167"/>
      <c r="B246" s="126"/>
      <c r="C246" s="155"/>
      <c r="D246" s="126"/>
      <c r="E246" s="162"/>
      <c r="F246" s="126"/>
      <c r="G246" s="110"/>
      <c r="H246" s="155"/>
      <c r="I246" s="126"/>
      <c r="J246" s="156"/>
      <c r="K246" s="166"/>
      <c r="L246" s="110"/>
      <c r="M246" s="110"/>
      <c r="N246" s="110"/>
      <c r="O246" s="110"/>
    </row>
    <row r="247" spans="1:15" x14ac:dyDescent="0.25">
      <c r="A247" s="167"/>
      <c r="B247" s="126"/>
      <c r="C247" s="155"/>
      <c r="D247" s="126"/>
      <c r="E247" s="162"/>
      <c r="F247" s="126"/>
      <c r="G247" s="110"/>
      <c r="H247" s="155"/>
      <c r="I247" s="126"/>
      <c r="J247" s="156"/>
      <c r="K247" s="166"/>
      <c r="L247" s="110"/>
      <c r="M247" s="110"/>
      <c r="N247" s="110"/>
      <c r="O247" s="110"/>
    </row>
    <row r="248" spans="1:15" x14ac:dyDescent="0.25">
      <c r="A248" s="167"/>
      <c r="B248" s="126"/>
      <c r="C248" s="155"/>
      <c r="D248" s="126"/>
      <c r="E248" s="162"/>
      <c r="F248" s="126"/>
      <c r="G248" s="110"/>
      <c r="H248" s="155"/>
      <c r="I248" s="126"/>
      <c r="J248" s="156"/>
      <c r="K248" s="166"/>
      <c r="L248" s="110"/>
      <c r="M248" s="110"/>
      <c r="N248" s="110"/>
      <c r="O248" s="110"/>
    </row>
    <row r="249" spans="1:15" x14ac:dyDescent="0.25">
      <c r="A249" s="167"/>
      <c r="B249" s="126"/>
      <c r="C249" s="155"/>
      <c r="D249" s="126"/>
      <c r="E249" s="162"/>
      <c r="F249" s="126"/>
      <c r="G249" s="110"/>
      <c r="H249" s="155"/>
      <c r="I249" s="126"/>
      <c r="J249" s="156"/>
      <c r="K249" s="166"/>
      <c r="L249" s="110"/>
      <c r="M249" s="110"/>
      <c r="N249" s="110"/>
      <c r="O249" s="110"/>
    </row>
    <row r="250" spans="1:15" x14ac:dyDescent="0.25">
      <c r="A250" s="167"/>
      <c r="B250" s="126"/>
      <c r="C250" s="155"/>
      <c r="D250" s="126"/>
      <c r="E250" s="162"/>
      <c r="F250" s="126"/>
      <c r="G250" s="110"/>
      <c r="H250" s="155"/>
      <c r="I250" s="126"/>
      <c r="J250" s="156"/>
      <c r="K250" s="166"/>
      <c r="L250" s="110"/>
      <c r="M250" s="110"/>
      <c r="N250" s="110"/>
      <c r="O250" s="110"/>
    </row>
    <row r="251" spans="1:15" x14ac:dyDescent="0.25">
      <c r="A251" s="167"/>
      <c r="B251" s="126"/>
      <c r="C251" s="155"/>
      <c r="D251" s="126"/>
      <c r="E251" s="162"/>
      <c r="F251" s="126"/>
      <c r="G251" s="110"/>
      <c r="H251" s="155"/>
      <c r="I251" s="126"/>
      <c r="J251" s="156"/>
      <c r="K251" s="166"/>
      <c r="L251" s="110"/>
      <c r="M251" s="110"/>
      <c r="N251" s="110"/>
      <c r="O251" s="110"/>
    </row>
    <row r="252" spans="1:15" x14ac:dyDescent="0.25">
      <c r="A252" s="167"/>
      <c r="B252" s="126"/>
      <c r="C252" s="155"/>
      <c r="D252" s="126"/>
      <c r="E252" s="162"/>
      <c r="F252" s="126"/>
      <c r="G252" s="110"/>
      <c r="H252" s="155"/>
      <c r="I252" s="126"/>
      <c r="J252" s="156"/>
      <c r="K252" s="166"/>
      <c r="L252" s="110"/>
      <c r="M252" s="110"/>
      <c r="N252" s="110"/>
      <c r="O252" s="110"/>
    </row>
    <row r="253" spans="1:15" x14ac:dyDescent="0.25">
      <c r="A253" s="167"/>
      <c r="B253" s="126"/>
      <c r="C253" s="155"/>
      <c r="D253" s="126"/>
      <c r="E253" s="162"/>
      <c r="F253" s="126"/>
      <c r="G253" s="110"/>
      <c r="H253" s="155"/>
      <c r="I253" s="126"/>
      <c r="J253" s="156"/>
      <c r="K253" s="166"/>
      <c r="L253" s="110"/>
      <c r="M253" s="110"/>
      <c r="N253" s="110"/>
      <c r="O253" s="110"/>
    </row>
    <row r="254" spans="1:15" x14ac:dyDescent="0.25">
      <c r="A254" s="167"/>
      <c r="B254" s="126"/>
      <c r="C254" s="155"/>
      <c r="D254" s="126"/>
      <c r="E254" s="162"/>
      <c r="F254" s="126"/>
      <c r="G254" s="110"/>
      <c r="H254" s="155"/>
      <c r="I254" s="126"/>
      <c r="J254" s="156"/>
      <c r="K254" s="166"/>
      <c r="L254" s="110"/>
      <c r="M254" s="110"/>
      <c r="N254" s="110"/>
      <c r="O254" s="110"/>
    </row>
    <row r="255" spans="1:15" x14ac:dyDescent="0.25">
      <c r="A255" s="167"/>
      <c r="B255" s="126"/>
      <c r="C255" s="155"/>
      <c r="D255" s="126"/>
      <c r="E255" s="162"/>
      <c r="F255" s="126"/>
      <c r="G255" s="110"/>
      <c r="H255" s="155"/>
      <c r="I255" s="126"/>
      <c r="J255" s="156"/>
      <c r="K255" s="166"/>
      <c r="L255" s="110"/>
      <c r="M255" s="110"/>
      <c r="N255" s="110"/>
      <c r="O255" s="110"/>
    </row>
    <row r="256" spans="1:15" x14ac:dyDescent="0.25">
      <c r="A256" s="167"/>
      <c r="B256" s="126"/>
      <c r="C256" s="155"/>
      <c r="D256" s="126"/>
      <c r="E256" s="162"/>
      <c r="F256" s="126"/>
      <c r="G256" s="110"/>
      <c r="H256" s="155"/>
      <c r="I256" s="126"/>
      <c r="J256" s="156"/>
      <c r="K256" s="166"/>
      <c r="L256" s="110"/>
      <c r="M256" s="110"/>
      <c r="N256" s="110"/>
      <c r="O256" s="110"/>
    </row>
    <row r="257" spans="1:15" x14ac:dyDescent="0.25">
      <c r="A257" s="167"/>
      <c r="B257" s="126"/>
      <c r="C257" s="155"/>
      <c r="D257" s="126"/>
      <c r="E257" s="162"/>
      <c r="F257" s="126"/>
      <c r="G257" s="110"/>
      <c r="H257" s="155"/>
      <c r="I257" s="126"/>
      <c r="J257" s="156"/>
      <c r="K257" s="166"/>
      <c r="L257" s="110"/>
      <c r="M257" s="110"/>
      <c r="N257" s="110"/>
      <c r="O257" s="110"/>
    </row>
    <row r="258" spans="1:15" x14ac:dyDescent="0.25">
      <c r="A258" s="167"/>
      <c r="B258" s="126"/>
      <c r="C258" s="155"/>
      <c r="D258" s="126"/>
      <c r="E258" s="162"/>
      <c r="F258" s="126"/>
      <c r="G258" s="110"/>
      <c r="H258" s="155"/>
      <c r="I258" s="126"/>
      <c r="J258" s="156"/>
      <c r="K258" s="166"/>
      <c r="L258" s="110"/>
      <c r="M258" s="110"/>
      <c r="N258" s="110"/>
      <c r="O258" s="110"/>
    </row>
    <row r="259" spans="1:15" x14ac:dyDescent="0.25">
      <c r="A259" s="167"/>
      <c r="B259" s="126"/>
      <c r="C259" s="155"/>
      <c r="D259" s="126"/>
      <c r="E259" s="162"/>
      <c r="F259" s="126"/>
      <c r="G259" s="110"/>
      <c r="H259" s="155"/>
      <c r="I259" s="126"/>
      <c r="J259" s="156"/>
      <c r="K259" s="166"/>
      <c r="L259" s="110"/>
      <c r="M259" s="110"/>
      <c r="N259" s="110"/>
      <c r="O259" s="110"/>
    </row>
    <row r="260" spans="1:15" x14ac:dyDescent="0.25">
      <c r="A260" s="167"/>
      <c r="B260" s="126"/>
      <c r="C260" s="155"/>
      <c r="D260" s="126"/>
      <c r="E260" s="162"/>
      <c r="F260" s="126"/>
      <c r="G260" s="110"/>
      <c r="H260" s="155"/>
      <c r="I260" s="126"/>
      <c r="J260" s="156"/>
      <c r="K260" s="166"/>
      <c r="L260" s="110"/>
      <c r="M260" s="110"/>
      <c r="N260" s="110"/>
      <c r="O260" s="110"/>
    </row>
    <row r="261" spans="1:15" x14ac:dyDescent="0.25">
      <c r="A261" s="167"/>
      <c r="B261" s="126"/>
      <c r="C261" s="155"/>
      <c r="D261" s="126"/>
      <c r="E261" s="162"/>
      <c r="F261" s="126"/>
      <c r="G261" s="110"/>
      <c r="H261" s="155"/>
      <c r="I261" s="126"/>
      <c r="J261" s="156"/>
      <c r="K261" s="166"/>
      <c r="L261" s="110"/>
      <c r="M261" s="110"/>
      <c r="N261" s="110"/>
      <c r="O261" s="110"/>
    </row>
    <row r="262" spans="1:15" x14ac:dyDescent="0.25">
      <c r="A262" s="167"/>
      <c r="B262" s="126"/>
      <c r="C262" s="155"/>
      <c r="D262" s="126"/>
      <c r="E262" s="162"/>
      <c r="F262" s="126"/>
      <c r="G262" s="110"/>
      <c r="H262" s="155"/>
      <c r="I262" s="126"/>
      <c r="J262" s="156"/>
      <c r="K262" s="166"/>
      <c r="L262" s="110"/>
      <c r="M262" s="110"/>
      <c r="N262" s="110"/>
      <c r="O262" s="110"/>
    </row>
    <row r="263" spans="1:15" x14ac:dyDescent="0.25">
      <c r="A263" s="167"/>
      <c r="B263" s="126"/>
      <c r="C263" s="155"/>
      <c r="D263" s="126"/>
      <c r="E263" s="162"/>
      <c r="F263" s="126"/>
      <c r="G263" s="110"/>
      <c r="H263" s="155"/>
      <c r="I263" s="126"/>
      <c r="J263" s="156"/>
      <c r="K263" s="166"/>
      <c r="L263" s="110"/>
      <c r="M263" s="110"/>
      <c r="N263" s="110"/>
      <c r="O263" s="110"/>
    </row>
    <row r="264" spans="1:15" x14ac:dyDescent="0.25">
      <c r="A264" s="167"/>
      <c r="B264" s="126"/>
      <c r="C264" s="155"/>
      <c r="D264" s="126"/>
      <c r="E264" s="162"/>
      <c r="F264" s="126"/>
      <c r="G264" s="110"/>
      <c r="H264" s="155"/>
      <c r="I264" s="126"/>
      <c r="J264" s="156"/>
      <c r="K264" s="166"/>
      <c r="L264" s="110"/>
      <c r="M264" s="110"/>
      <c r="N264" s="110"/>
      <c r="O264" s="110"/>
    </row>
    <row r="265" spans="1:15" x14ac:dyDescent="0.25">
      <c r="A265" s="167"/>
      <c r="B265" s="126"/>
      <c r="C265" s="155"/>
      <c r="D265" s="126"/>
      <c r="E265" s="162"/>
      <c r="F265" s="126"/>
      <c r="G265" s="110"/>
      <c r="H265" s="155"/>
      <c r="I265" s="126"/>
      <c r="J265" s="156"/>
      <c r="K265" s="166"/>
      <c r="L265" s="110"/>
      <c r="M265" s="110"/>
      <c r="N265" s="110"/>
      <c r="O265" s="110"/>
    </row>
    <row r="266" spans="1:15" x14ac:dyDescent="0.25">
      <c r="A266" s="167"/>
      <c r="B266" s="126"/>
      <c r="C266" s="155"/>
      <c r="D266" s="126"/>
      <c r="E266" s="162"/>
      <c r="F266" s="126"/>
      <c r="G266" s="110"/>
      <c r="H266" s="155"/>
      <c r="I266" s="126"/>
      <c r="J266" s="156"/>
      <c r="K266" s="166"/>
      <c r="L266" s="110"/>
      <c r="M266" s="110"/>
      <c r="N266" s="110"/>
      <c r="O266" s="110"/>
    </row>
    <row r="267" spans="1:15" x14ac:dyDescent="0.25">
      <c r="A267" s="167"/>
      <c r="B267" s="126"/>
      <c r="C267" s="155"/>
      <c r="D267" s="126"/>
      <c r="E267" s="162"/>
      <c r="F267" s="126"/>
      <c r="G267" s="110"/>
      <c r="H267" s="155"/>
      <c r="I267" s="126"/>
      <c r="J267" s="156"/>
      <c r="K267" s="166"/>
      <c r="L267" s="110"/>
      <c r="M267" s="110"/>
      <c r="N267" s="110"/>
      <c r="O267" s="110"/>
    </row>
    <row r="268" spans="1:15" x14ac:dyDescent="0.25">
      <c r="A268" s="167"/>
      <c r="B268" s="126"/>
      <c r="C268" s="155"/>
      <c r="D268" s="126"/>
      <c r="E268" s="162"/>
      <c r="F268" s="126"/>
      <c r="G268" s="110"/>
      <c r="H268" s="155"/>
      <c r="I268" s="126"/>
      <c r="J268" s="156"/>
      <c r="K268" s="166"/>
      <c r="L268" s="110"/>
      <c r="M268" s="110"/>
      <c r="N268" s="110"/>
      <c r="O268" s="110"/>
    </row>
    <row r="269" spans="1:15" x14ac:dyDescent="0.25">
      <c r="A269" s="167"/>
      <c r="B269" s="126"/>
      <c r="C269" s="155"/>
      <c r="D269" s="126"/>
      <c r="E269" s="162"/>
      <c r="F269" s="126"/>
      <c r="G269" s="110"/>
      <c r="H269" s="155"/>
      <c r="I269" s="126"/>
      <c r="J269" s="156"/>
      <c r="K269" s="166"/>
      <c r="L269" s="110"/>
      <c r="M269" s="110"/>
      <c r="N269" s="110"/>
      <c r="O269" s="110"/>
    </row>
    <row r="270" spans="1:15" x14ac:dyDescent="0.25">
      <c r="A270" s="167"/>
      <c r="B270" s="126"/>
      <c r="C270" s="155"/>
      <c r="D270" s="126"/>
      <c r="E270" s="162"/>
      <c r="F270" s="126"/>
      <c r="G270" s="110"/>
      <c r="H270" s="155"/>
      <c r="I270" s="126"/>
      <c r="J270" s="156"/>
      <c r="K270" s="166"/>
      <c r="L270" s="110"/>
      <c r="M270" s="110"/>
      <c r="N270" s="110"/>
      <c r="O270" s="110"/>
    </row>
    <row r="271" spans="1:15" x14ac:dyDescent="0.25">
      <c r="A271" s="167"/>
      <c r="B271" s="126"/>
      <c r="C271" s="155"/>
      <c r="D271" s="126"/>
      <c r="E271" s="162"/>
      <c r="F271" s="126"/>
      <c r="G271" s="110"/>
      <c r="H271" s="155"/>
      <c r="I271" s="126"/>
      <c r="J271" s="156"/>
      <c r="K271" s="166"/>
      <c r="L271" s="110"/>
      <c r="M271" s="110"/>
      <c r="N271" s="110"/>
      <c r="O271" s="110"/>
    </row>
    <row r="272" spans="1:15" x14ac:dyDescent="0.25">
      <c r="A272" s="167"/>
      <c r="B272" s="126"/>
      <c r="C272" s="155"/>
      <c r="D272" s="126"/>
      <c r="E272" s="162"/>
      <c r="F272" s="126"/>
      <c r="G272" s="110"/>
      <c r="H272" s="155"/>
      <c r="I272" s="126"/>
      <c r="J272" s="156"/>
      <c r="K272" s="166"/>
      <c r="L272" s="110"/>
      <c r="M272" s="110"/>
      <c r="N272" s="110"/>
      <c r="O272" s="110"/>
    </row>
    <row r="273" spans="1:15" x14ac:dyDescent="0.25">
      <c r="A273" s="167"/>
      <c r="B273" s="126"/>
      <c r="C273" s="155"/>
      <c r="D273" s="126"/>
      <c r="E273" s="162"/>
      <c r="F273" s="126"/>
      <c r="G273" s="110"/>
      <c r="H273" s="155"/>
      <c r="I273" s="126"/>
      <c r="J273" s="156"/>
      <c r="K273" s="166"/>
      <c r="L273" s="110"/>
      <c r="M273" s="110"/>
      <c r="N273" s="110"/>
      <c r="O273" s="110"/>
    </row>
    <row r="274" spans="1:15" x14ac:dyDescent="0.25">
      <c r="A274" s="167"/>
      <c r="B274" s="126"/>
      <c r="C274" s="155"/>
      <c r="D274" s="126"/>
      <c r="E274" s="162"/>
      <c r="F274" s="126"/>
      <c r="G274" s="110"/>
      <c r="H274" s="155"/>
      <c r="I274" s="126"/>
      <c r="J274" s="156"/>
      <c r="K274" s="166"/>
      <c r="L274" s="110"/>
      <c r="M274" s="110"/>
      <c r="N274" s="110"/>
      <c r="O274" s="110"/>
    </row>
    <row r="275" spans="1:15" x14ac:dyDescent="0.25">
      <c r="A275" s="167"/>
      <c r="B275" s="126"/>
      <c r="C275" s="155"/>
      <c r="D275" s="126"/>
      <c r="E275" s="162"/>
      <c r="F275" s="126"/>
      <c r="G275" s="110"/>
      <c r="H275" s="155"/>
      <c r="I275" s="126"/>
      <c r="J275" s="156"/>
      <c r="K275" s="166"/>
      <c r="L275" s="110"/>
      <c r="M275" s="110"/>
      <c r="N275" s="110"/>
      <c r="O275" s="110"/>
    </row>
    <row r="276" spans="1:15" x14ac:dyDescent="0.25">
      <c r="A276" s="167"/>
      <c r="B276" s="126"/>
      <c r="C276" s="155"/>
      <c r="D276" s="126"/>
      <c r="E276" s="162"/>
      <c r="F276" s="126"/>
      <c r="G276" s="110"/>
      <c r="H276" s="155"/>
      <c r="I276" s="126"/>
      <c r="J276" s="156"/>
      <c r="K276" s="166"/>
      <c r="L276" s="110"/>
      <c r="M276" s="110"/>
      <c r="N276" s="110"/>
      <c r="O276" s="110"/>
    </row>
    <row r="277" spans="1:15" x14ac:dyDescent="0.25">
      <c r="A277" s="167"/>
      <c r="B277" s="126"/>
      <c r="C277" s="155"/>
      <c r="D277" s="126"/>
      <c r="E277" s="162"/>
      <c r="F277" s="126"/>
      <c r="G277" s="110"/>
      <c r="H277" s="155"/>
      <c r="I277" s="126"/>
      <c r="J277" s="156"/>
      <c r="K277" s="166"/>
      <c r="L277" s="110"/>
      <c r="M277" s="110"/>
      <c r="N277" s="110"/>
      <c r="O277" s="110"/>
    </row>
    <row r="278" spans="1:15" x14ac:dyDescent="0.25">
      <c r="A278" s="167"/>
      <c r="B278" s="126"/>
      <c r="C278" s="155"/>
      <c r="D278" s="126"/>
      <c r="E278" s="162"/>
      <c r="F278" s="126"/>
      <c r="G278" s="110"/>
      <c r="H278" s="155"/>
      <c r="I278" s="126"/>
      <c r="J278" s="156"/>
      <c r="K278" s="166"/>
      <c r="L278" s="110"/>
      <c r="M278" s="110"/>
      <c r="N278" s="110"/>
      <c r="O278" s="110"/>
    </row>
    <row r="279" spans="1:15" x14ac:dyDescent="0.25">
      <c r="A279" s="167"/>
      <c r="B279" s="126"/>
      <c r="C279" s="155"/>
      <c r="D279" s="126"/>
      <c r="E279" s="162"/>
      <c r="F279" s="126"/>
      <c r="G279" s="110"/>
      <c r="H279" s="155"/>
      <c r="I279" s="126"/>
      <c r="J279" s="156"/>
      <c r="K279" s="166"/>
      <c r="L279" s="110"/>
      <c r="M279" s="110"/>
      <c r="N279" s="110"/>
      <c r="O279" s="110"/>
    </row>
    <row r="280" spans="1:15" x14ac:dyDescent="0.25">
      <c r="A280" s="167"/>
      <c r="B280" s="126"/>
      <c r="C280" s="155"/>
      <c r="D280" s="126"/>
      <c r="E280" s="162"/>
      <c r="F280" s="126"/>
      <c r="G280" s="110"/>
      <c r="H280" s="155"/>
      <c r="I280" s="126"/>
      <c r="J280" s="156"/>
      <c r="K280" s="166"/>
      <c r="L280" s="110"/>
      <c r="M280" s="110"/>
      <c r="N280" s="110"/>
      <c r="O280" s="110"/>
    </row>
    <row r="281" spans="1:15" x14ac:dyDescent="0.25">
      <c r="A281" s="167"/>
      <c r="B281" s="126"/>
      <c r="C281" s="155"/>
      <c r="D281" s="126"/>
      <c r="E281" s="162"/>
      <c r="F281" s="126"/>
      <c r="G281" s="110"/>
      <c r="H281" s="155"/>
      <c r="I281" s="126"/>
      <c r="J281" s="156"/>
      <c r="K281" s="166"/>
      <c r="L281" s="110"/>
      <c r="M281" s="110"/>
      <c r="N281" s="110"/>
      <c r="O281" s="110"/>
    </row>
    <row r="282" spans="1:15" x14ac:dyDescent="0.25">
      <c r="A282" s="167"/>
      <c r="B282" s="126"/>
      <c r="C282" s="155"/>
      <c r="D282" s="126"/>
      <c r="E282" s="162"/>
      <c r="F282" s="126"/>
      <c r="G282" s="110"/>
      <c r="H282" s="155"/>
      <c r="I282" s="126"/>
      <c r="J282" s="156"/>
      <c r="K282" s="166"/>
      <c r="L282" s="110"/>
      <c r="M282" s="110"/>
      <c r="N282" s="110"/>
      <c r="O282" s="110"/>
    </row>
    <row r="283" spans="1:15" x14ac:dyDescent="0.25">
      <c r="A283" s="167"/>
      <c r="B283" s="126"/>
      <c r="C283" s="155"/>
      <c r="D283" s="126"/>
      <c r="E283" s="162"/>
      <c r="F283" s="126"/>
      <c r="G283" s="110"/>
      <c r="H283" s="155"/>
      <c r="I283" s="126"/>
      <c r="J283" s="156"/>
      <c r="K283" s="166"/>
      <c r="L283" s="110"/>
      <c r="M283" s="110"/>
      <c r="N283" s="110"/>
      <c r="O283" s="110"/>
    </row>
    <row r="284" spans="1:15" x14ac:dyDescent="0.25">
      <c r="A284" s="167"/>
      <c r="B284" s="126"/>
      <c r="C284" s="155"/>
      <c r="D284" s="126"/>
      <c r="E284" s="162"/>
      <c r="F284" s="126"/>
      <c r="G284" s="110"/>
      <c r="H284" s="155"/>
      <c r="I284" s="126"/>
      <c r="J284" s="156"/>
      <c r="K284" s="166"/>
      <c r="L284" s="110"/>
      <c r="M284" s="110"/>
      <c r="N284" s="110"/>
      <c r="O284" s="110"/>
    </row>
    <row r="285" spans="1:15" x14ac:dyDescent="0.25">
      <c r="A285" s="167"/>
      <c r="B285" s="126"/>
      <c r="C285" s="155"/>
      <c r="D285" s="126"/>
      <c r="E285" s="162"/>
      <c r="F285" s="126"/>
      <c r="G285" s="110"/>
      <c r="H285" s="155"/>
      <c r="I285" s="126"/>
      <c r="J285" s="156"/>
      <c r="K285" s="166"/>
      <c r="L285" s="110"/>
      <c r="M285" s="110"/>
      <c r="N285" s="110"/>
      <c r="O285" s="110"/>
    </row>
    <row r="286" spans="1:15" x14ac:dyDescent="0.25">
      <c r="A286" s="167"/>
      <c r="B286" s="126"/>
      <c r="C286" s="155"/>
      <c r="D286" s="126"/>
      <c r="E286" s="162"/>
      <c r="F286" s="126"/>
      <c r="G286" s="110"/>
      <c r="H286" s="155"/>
      <c r="I286" s="126"/>
      <c r="J286" s="156"/>
      <c r="K286" s="166"/>
      <c r="L286" s="110"/>
      <c r="M286" s="110"/>
      <c r="N286" s="110"/>
      <c r="O286" s="110"/>
    </row>
    <row r="287" spans="1:15" x14ac:dyDescent="0.25">
      <c r="A287" s="167"/>
      <c r="B287" s="126"/>
      <c r="C287" s="155"/>
      <c r="D287" s="126"/>
      <c r="E287" s="162"/>
      <c r="F287" s="126"/>
      <c r="G287" s="110"/>
      <c r="H287" s="155"/>
      <c r="I287" s="126"/>
      <c r="J287" s="156"/>
      <c r="K287" s="166"/>
      <c r="L287" s="110"/>
      <c r="M287" s="110"/>
      <c r="N287" s="110"/>
      <c r="O287" s="110"/>
    </row>
    <row r="288" spans="1:15" x14ac:dyDescent="0.25">
      <c r="A288" s="167"/>
      <c r="B288" s="126"/>
      <c r="C288" s="155"/>
      <c r="D288" s="126"/>
      <c r="E288" s="162"/>
      <c r="F288" s="126"/>
      <c r="G288" s="110"/>
      <c r="H288" s="155"/>
      <c r="I288" s="126"/>
      <c r="J288" s="156"/>
      <c r="K288" s="166"/>
      <c r="L288" s="110"/>
      <c r="M288" s="110"/>
      <c r="N288" s="110"/>
      <c r="O288" s="110"/>
    </row>
    <row r="289" spans="1:15" x14ac:dyDescent="0.25">
      <c r="A289" s="167"/>
      <c r="B289" s="126"/>
      <c r="C289" s="155"/>
      <c r="D289" s="126"/>
      <c r="E289" s="162"/>
      <c r="F289" s="126"/>
      <c r="G289" s="110"/>
      <c r="H289" s="155"/>
      <c r="I289" s="126"/>
      <c r="J289" s="156"/>
      <c r="K289" s="166"/>
      <c r="L289" s="110"/>
      <c r="M289" s="110"/>
      <c r="N289" s="110"/>
      <c r="O289" s="110"/>
    </row>
    <row r="290" spans="1:15" x14ac:dyDescent="0.25">
      <c r="A290" s="167"/>
      <c r="B290" s="126"/>
      <c r="C290" s="155"/>
      <c r="D290" s="126"/>
      <c r="E290" s="162"/>
      <c r="F290" s="126"/>
      <c r="G290" s="110"/>
      <c r="H290" s="155"/>
      <c r="I290" s="126"/>
      <c r="J290" s="156"/>
      <c r="K290" s="166"/>
      <c r="L290" s="110"/>
      <c r="M290" s="110"/>
      <c r="N290" s="110"/>
      <c r="O290" s="110"/>
    </row>
    <row r="291" spans="1:15" x14ac:dyDescent="0.25">
      <c r="A291" s="167"/>
      <c r="B291" s="126"/>
      <c r="C291" s="155"/>
      <c r="D291" s="126"/>
      <c r="E291" s="162"/>
      <c r="F291" s="126"/>
      <c r="G291" s="110"/>
      <c r="H291" s="155"/>
      <c r="I291" s="126"/>
      <c r="J291" s="156"/>
      <c r="K291" s="166"/>
      <c r="L291" s="110"/>
      <c r="M291" s="110"/>
      <c r="N291" s="110"/>
      <c r="O291" s="110"/>
    </row>
    <row r="292" spans="1:15" x14ac:dyDescent="0.25">
      <c r="A292" s="167"/>
      <c r="B292" s="126"/>
      <c r="C292" s="155"/>
      <c r="D292" s="126"/>
      <c r="E292" s="162"/>
      <c r="F292" s="126"/>
      <c r="G292" s="110"/>
      <c r="H292" s="155"/>
      <c r="I292" s="126"/>
      <c r="J292" s="156"/>
      <c r="K292" s="166"/>
      <c r="L292" s="110"/>
      <c r="M292" s="110"/>
      <c r="N292" s="110"/>
      <c r="O292" s="110"/>
    </row>
    <row r="293" spans="1:15" x14ac:dyDescent="0.25">
      <c r="A293" s="167"/>
      <c r="B293" s="126"/>
      <c r="C293" s="155"/>
      <c r="D293" s="126"/>
      <c r="E293" s="162"/>
      <c r="F293" s="126"/>
      <c r="G293" s="110"/>
      <c r="H293" s="155"/>
      <c r="I293" s="126"/>
      <c r="J293" s="156"/>
      <c r="K293" s="166"/>
      <c r="L293" s="110"/>
      <c r="M293" s="110"/>
      <c r="N293" s="110"/>
      <c r="O293" s="110"/>
    </row>
    <row r="294" spans="1:15" x14ac:dyDescent="0.25">
      <c r="A294" s="167"/>
      <c r="B294" s="126"/>
      <c r="C294" s="155"/>
      <c r="D294" s="126"/>
      <c r="E294" s="162"/>
      <c r="F294" s="126"/>
      <c r="G294" s="110"/>
      <c r="H294" s="155"/>
      <c r="I294" s="126"/>
      <c r="J294" s="156"/>
      <c r="K294" s="166"/>
      <c r="L294" s="110"/>
      <c r="M294" s="110"/>
      <c r="N294" s="110"/>
      <c r="O294" s="110"/>
    </row>
    <row r="295" spans="1:15" x14ac:dyDescent="0.25">
      <c r="A295" s="167"/>
      <c r="B295" s="126"/>
      <c r="C295" s="155"/>
      <c r="D295" s="126"/>
      <c r="E295" s="162"/>
      <c r="F295" s="126"/>
      <c r="G295" s="110"/>
      <c r="H295" s="155"/>
      <c r="I295" s="126"/>
      <c r="J295" s="156"/>
      <c r="K295" s="166"/>
      <c r="L295" s="110"/>
      <c r="M295" s="110"/>
      <c r="N295" s="110"/>
      <c r="O295" s="110"/>
    </row>
    <row r="296" spans="1:15" x14ac:dyDescent="0.25">
      <c r="A296" s="167"/>
      <c r="B296" s="126"/>
      <c r="C296" s="155"/>
      <c r="D296" s="126"/>
      <c r="E296" s="162"/>
      <c r="F296" s="126"/>
      <c r="G296" s="110"/>
      <c r="H296" s="155"/>
      <c r="I296" s="126"/>
      <c r="J296" s="156"/>
      <c r="K296" s="166"/>
      <c r="L296" s="110"/>
      <c r="M296" s="110"/>
      <c r="N296" s="110"/>
      <c r="O296" s="110"/>
    </row>
    <row r="297" spans="1:15" x14ac:dyDescent="0.25">
      <c r="A297" s="167"/>
      <c r="B297" s="126"/>
      <c r="C297" s="155"/>
      <c r="D297" s="126"/>
      <c r="E297" s="162"/>
      <c r="F297" s="126"/>
      <c r="G297" s="110"/>
      <c r="H297" s="155"/>
      <c r="I297" s="126"/>
      <c r="J297" s="156"/>
      <c r="K297" s="166"/>
      <c r="L297" s="110"/>
      <c r="M297" s="110"/>
      <c r="N297" s="110"/>
      <c r="O297" s="110"/>
    </row>
    <row r="298" spans="1:15" x14ac:dyDescent="0.25">
      <c r="A298" s="167"/>
      <c r="B298" s="126"/>
      <c r="C298" s="155"/>
      <c r="D298" s="126"/>
      <c r="E298" s="162"/>
      <c r="F298" s="126"/>
      <c r="G298" s="110"/>
      <c r="H298" s="155"/>
      <c r="I298" s="126"/>
      <c r="J298" s="156"/>
      <c r="K298" s="166"/>
      <c r="L298" s="110"/>
      <c r="M298" s="110"/>
      <c r="N298" s="110"/>
      <c r="O298" s="110"/>
    </row>
    <row r="299" spans="1:15" x14ac:dyDescent="0.25">
      <c r="A299" s="167"/>
      <c r="B299" s="126"/>
      <c r="C299" s="155"/>
      <c r="D299" s="126"/>
      <c r="E299" s="162"/>
      <c r="F299" s="126"/>
      <c r="G299" s="110"/>
      <c r="H299" s="155"/>
      <c r="I299" s="126"/>
      <c r="J299" s="156"/>
      <c r="K299" s="166"/>
      <c r="L299" s="110"/>
      <c r="M299" s="110"/>
      <c r="N299" s="110"/>
      <c r="O299" s="110"/>
    </row>
    <row r="300" spans="1:15" x14ac:dyDescent="0.25">
      <c r="A300" s="167"/>
      <c r="B300" s="126"/>
      <c r="C300" s="155"/>
      <c r="D300" s="126"/>
      <c r="E300" s="162"/>
      <c r="F300" s="126"/>
      <c r="G300" s="110"/>
      <c r="H300" s="155"/>
      <c r="I300" s="126"/>
      <c r="J300" s="156"/>
      <c r="K300" s="166"/>
      <c r="L300" s="110"/>
      <c r="M300" s="110"/>
      <c r="N300" s="110"/>
      <c r="O300" s="110"/>
    </row>
    <row r="301" spans="1:15" x14ac:dyDescent="0.25">
      <c r="A301" s="167"/>
      <c r="B301" s="126"/>
      <c r="C301" s="155"/>
      <c r="D301" s="126"/>
      <c r="E301" s="162"/>
      <c r="F301" s="126"/>
      <c r="G301" s="110"/>
      <c r="H301" s="155"/>
      <c r="I301" s="126"/>
      <c r="J301" s="156"/>
      <c r="K301" s="166"/>
      <c r="L301" s="110"/>
      <c r="M301" s="110"/>
      <c r="N301" s="110"/>
      <c r="O301" s="110"/>
    </row>
    <row r="302" spans="1:15" x14ac:dyDescent="0.25">
      <c r="A302" s="167"/>
      <c r="B302" s="126"/>
      <c r="C302" s="155"/>
      <c r="D302" s="126"/>
      <c r="E302" s="162"/>
      <c r="F302" s="126"/>
      <c r="G302" s="110"/>
      <c r="H302" s="155"/>
      <c r="I302" s="126"/>
      <c r="J302" s="156"/>
      <c r="K302" s="166"/>
      <c r="L302" s="110"/>
      <c r="M302" s="110"/>
      <c r="N302" s="110"/>
      <c r="O302" s="110"/>
    </row>
    <row r="303" spans="1:15" x14ac:dyDescent="0.25">
      <c r="A303" s="167"/>
      <c r="B303" s="126"/>
      <c r="C303" s="155"/>
      <c r="D303" s="126"/>
      <c r="E303" s="162"/>
      <c r="F303" s="126"/>
      <c r="G303" s="110"/>
      <c r="H303" s="155"/>
      <c r="I303" s="126"/>
      <c r="J303" s="156"/>
      <c r="K303" s="166"/>
      <c r="L303" s="110"/>
      <c r="M303" s="110"/>
      <c r="N303" s="110"/>
      <c r="O303" s="110"/>
    </row>
    <row r="304" spans="1:15" x14ac:dyDescent="0.25">
      <c r="A304" s="167"/>
      <c r="B304" s="126"/>
      <c r="C304" s="155"/>
      <c r="D304" s="126"/>
      <c r="E304" s="162"/>
      <c r="F304" s="126"/>
      <c r="G304" s="110"/>
      <c r="H304" s="155"/>
      <c r="I304" s="126"/>
      <c r="J304" s="156"/>
      <c r="K304" s="166"/>
      <c r="L304" s="110"/>
      <c r="M304" s="110"/>
      <c r="N304" s="110"/>
      <c r="O304" s="110"/>
    </row>
    <row r="305" spans="1:15" x14ac:dyDescent="0.25">
      <c r="A305" s="167"/>
      <c r="B305" s="126"/>
      <c r="C305" s="155"/>
      <c r="D305" s="126"/>
      <c r="E305" s="162"/>
      <c r="F305" s="126"/>
      <c r="G305" s="110"/>
      <c r="H305" s="155"/>
      <c r="I305" s="126"/>
      <c r="J305" s="156"/>
      <c r="K305" s="166"/>
      <c r="L305" s="110"/>
      <c r="M305" s="110"/>
      <c r="N305" s="110"/>
      <c r="O305" s="110"/>
    </row>
    <row r="306" spans="1:15" x14ac:dyDescent="0.25">
      <c r="A306" s="167"/>
      <c r="B306" s="126"/>
      <c r="C306" s="155"/>
      <c r="D306" s="126"/>
      <c r="E306" s="162"/>
      <c r="F306" s="126"/>
      <c r="G306" s="110"/>
      <c r="H306" s="155"/>
      <c r="I306" s="126"/>
      <c r="J306" s="156"/>
      <c r="K306" s="166"/>
      <c r="L306" s="110"/>
      <c r="M306" s="110"/>
      <c r="N306" s="110"/>
      <c r="O306" s="110"/>
    </row>
    <row r="307" spans="1:15" x14ac:dyDescent="0.25">
      <c r="A307" s="167"/>
      <c r="B307" s="126"/>
      <c r="C307" s="155"/>
      <c r="D307" s="126"/>
      <c r="E307" s="162"/>
      <c r="F307" s="126"/>
      <c r="G307" s="110"/>
      <c r="H307" s="155"/>
      <c r="I307" s="126"/>
      <c r="J307" s="156"/>
      <c r="K307" s="166"/>
      <c r="L307" s="110"/>
      <c r="M307" s="110"/>
      <c r="N307" s="110"/>
      <c r="O307" s="110"/>
    </row>
    <row r="308" spans="1:15" x14ac:dyDescent="0.25">
      <c r="A308" s="167"/>
      <c r="B308" s="126"/>
      <c r="C308" s="155"/>
      <c r="D308" s="126"/>
      <c r="E308" s="162"/>
      <c r="F308" s="126"/>
      <c r="G308" s="110"/>
      <c r="H308" s="155"/>
      <c r="I308" s="126"/>
      <c r="J308" s="156"/>
      <c r="K308" s="166"/>
      <c r="L308" s="110"/>
      <c r="M308" s="110"/>
      <c r="N308" s="110"/>
      <c r="O308" s="110"/>
    </row>
    <row r="309" spans="1:15" x14ac:dyDescent="0.25">
      <c r="A309" s="167"/>
      <c r="B309" s="126"/>
      <c r="C309" s="155"/>
      <c r="D309" s="126"/>
      <c r="E309" s="162"/>
      <c r="F309" s="126"/>
      <c r="G309" s="110"/>
      <c r="H309" s="155"/>
      <c r="I309" s="126"/>
      <c r="J309" s="156"/>
      <c r="K309" s="166"/>
      <c r="L309" s="110"/>
      <c r="M309" s="110"/>
      <c r="N309" s="110"/>
      <c r="O309" s="110"/>
    </row>
    <row r="310" spans="1:15" x14ac:dyDescent="0.25">
      <c r="A310" s="167"/>
      <c r="B310" s="126"/>
      <c r="C310" s="155"/>
      <c r="D310" s="126"/>
      <c r="E310" s="162"/>
      <c r="F310" s="126"/>
      <c r="G310" s="110"/>
      <c r="H310" s="155"/>
      <c r="I310" s="126"/>
      <c r="J310" s="156"/>
      <c r="K310" s="166"/>
      <c r="L310" s="110"/>
      <c r="M310" s="110"/>
      <c r="N310" s="110"/>
      <c r="O310" s="110"/>
    </row>
    <row r="311" spans="1:15" x14ac:dyDescent="0.25">
      <c r="A311" s="167"/>
      <c r="B311" s="126"/>
      <c r="C311" s="155"/>
      <c r="D311" s="126"/>
      <c r="E311" s="162"/>
      <c r="F311" s="126"/>
      <c r="G311" s="110"/>
      <c r="H311" s="155"/>
      <c r="I311" s="126"/>
      <c r="J311" s="156"/>
      <c r="K311" s="166"/>
      <c r="L311" s="110"/>
      <c r="M311" s="110"/>
      <c r="N311" s="110"/>
      <c r="O311" s="110"/>
    </row>
    <row r="312" spans="1:15" x14ac:dyDescent="0.25">
      <c r="A312" s="167"/>
      <c r="B312" s="126"/>
      <c r="C312" s="155"/>
      <c r="D312" s="126"/>
      <c r="E312" s="162"/>
      <c r="F312" s="126"/>
      <c r="G312" s="110"/>
      <c r="H312" s="155"/>
      <c r="I312" s="126"/>
      <c r="J312" s="156"/>
      <c r="K312" s="166"/>
      <c r="L312" s="110"/>
      <c r="M312" s="110"/>
      <c r="N312" s="110"/>
      <c r="O312" s="110"/>
    </row>
    <row r="313" spans="1:15" x14ac:dyDescent="0.25">
      <c r="A313" s="167"/>
      <c r="B313" s="126"/>
      <c r="C313" s="155"/>
      <c r="D313" s="126"/>
      <c r="E313" s="162"/>
      <c r="F313" s="126"/>
      <c r="G313" s="110"/>
      <c r="H313" s="155"/>
      <c r="I313" s="126"/>
      <c r="J313" s="156"/>
      <c r="K313" s="166"/>
      <c r="L313" s="110"/>
      <c r="M313" s="110"/>
      <c r="N313" s="110"/>
      <c r="O313" s="110"/>
    </row>
    <row r="314" spans="1:15" x14ac:dyDescent="0.25">
      <c r="A314" s="167"/>
      <c r="B314" s="126"/>
      <c r="C314" s="155"/>
      <c r="D314" s="126"/>
      <c r="E314" s="162"/>
      <c r="F314" s="126"/>
      <c r="G314" s="110"/>
      <c r="H314" s="155"/>
      <c r="I314" s="126"/>
      <c r="J314" s="156"/>
      <c r="K314" s="166"/>
      <c r="L314" s="110"/>
      <c r="M314" s="110"/>
      <c r="N314" s="110"/>
      <c r="O314" s="110"/>
    </row>
    <row r="315" spans="1:15" x14ac:dyDescent="0.25">
      <c r="A315" s="167"/>
      <c r="B315" s="126"/>
      <c r="C315" s="155"/>
      <c r="D315" s="126"/>
      <c r="E315" s="162"/>
      <c r="F315" s="126"/>
      <c r="G315" s="110"/>
      <c r="H315" s="155"/>
      <c r="I315" s="126"/>
      <c r="J315" s="156"/>
      <c r="K315" s="166"/>
      <c r="L315" s="110"/>
      <c r="M315" s="110"/>
      <c r="N315" s="110"/>
      <c r="O315" s="110"/>
    </row>
    <row r="316" spans="1:15" x14ac:dyDescent="0.25">
      <c r="A316" s="167"/>
      <c r="B316" s="126"/>
      <c r="C316" s="155"/>
      <c r="D316" s="126"/>
      <c r="E316" s="162"/>
      <c r="F316" s="126"/>
      <c r="G316" s="110"/>
      <c r="H316" s="155"/>
      <c r="I316" s="126"/>
      <c r="J316" s="156"/>
      <c r="K316" s="166"/>
      <c r="L316" s="110"/>
      <c r="M316" s="110"/>
      <c r="N316" s="110"/>
      <c r="O316" s="110"/>
    </row>
    <row r="317" spans="1:15" x14ac:dyDescent="0.25">
      <c r="A317" s="167"/>
      <c r="B317" s="126"/>
      <c r="C317" s="155"/>
      <c r="D317" s="126"/>
      <c r="E317" s="162"/>
      <c r="F317" s="126"/>
      <c r="G317" s="110"/>
      <c r="H317" s="155"/>
      <c r="I317" s="126"/>
      <c r="J317" s="156"/>
      <c r="K317" s="166"/>
      <c r="L317" s="110"/>
      <c r="M317" s="110"/>
      <c r="N317" s="110"/>
      <c r="O317" s="110"/>
    </row>
    <row r="318" spans="1:15" x14ac:dyDescent="0.25">
      <c r="A318" s="167"/>
      <c r="B318" s="126"/>
      <c r="C318" s="155"/>
      <c r="D318" s="126"/>
      <c r="E318" s="162"/>
      <c r="F318" s="126"/>
      <c r="G318" s="110"/>
      <c r="H318" s="155"/>
      <c r="I318" s="126"/>
      <c r="J318" s="156"/>
      <c r="K318" s="166"/>
      <c r="L318" s="110"/>
      <c r="M318" s="110"/>
      <c r="N318" s="110"/>
      <c r="O318" s="110"/>
    </row>
    <row r="319" spans="1:15" x14ac:dyDescent="0.25">
      <c r="A319" s="167"/>
      <c r="B319" s="126"/>
      <c r="C319" s="155"/>
      <c r="D319" s="126"/>
      <c r="E319" s="162"/>
      <c r="F319" s="126"/>
      <c r="G319" s="110"/>
      <c r="H319" s="155"/>
      <c r="I319" s="126"/>
      <c r="J319" s="156"/>
      <c r="K319" s="166"/>
      <c r="L319" s="110"/>
      <c r="M319" s="110"/>
      <c r="N319" s="110"/>
      <c r="O319" s="110"/>
    </row>
    <row r="320" spans="1:15" x14ac:dyDescent="0.25">
      <c r="A320" s="167"/>
      <c r="B320" s="126"/>
      <c r="C320" s="155"/>
      <c r="D320" s="126"/>
      <c r="E320" s="162"/>
      <c r="F320" s="126"/>
      <c r="G320" s="110"/>
      <c r="H320" s="155"/>
      <c r="I320" s="126"/>
      <c r="J320" s="156"/>
      <c r="K320" s="166"/>
      <c r="L320" s="110"/>
      <c r="M320" s="110"/>
      <c r="N320" s="110"/>
      <c r="O320" s="110"/>
    </row>
    <row r="321" spans="1:15" x14ac:dyDescent="0.25">
      <c r="A321" s="167"/>
      <c r="B321" s="126"/>
      <c r="C321" s="155"/>
      <c r="D321" s="126"/>
      <c r="E321" s="162"/>
      <c r="F321" s="126"/>
      <c r="G321" s="110"/>
      <c r="H321" s="155"/>
      <c r="I321" s="126"/>
      <c r="J321" s="156"/>
      <c r="K321" s="166"/>
      <c r="L321" s="110"/>
      <c r="M321" s="110"/>
      <c r="N321" s="110"/>
      <c r="O321" s="110"/>
    </row>
    <row r="322" spans="1:15" x14ac:dyDescent="0.25">
      <c r="A322" s="167"/>
      <c r="B322" s="126"/>
      <c r="C322" s="155"/>
      <c r="D322" s="126"/>
      <c r="E322" s="162"/>
      <c r="F322" s="126"/>
      <c r="G322" s="110"/>
      <c r="H322" s="155"/>
      <c r="I322" s="126"/>
      <c r="J322" s="156"/>
      <c r="K322" s="166"/>
      <c r="L322" s="110"/>
      <c r="M322" s="110"/>
      <c r="N322" s="110"/>
      <c r="O322" s="110"/>
    </row>
    <row r="323" spans="1:15" x14ac:dyDescent="0.25">
      <c r="A323" s="167"/>
      <c r="B323" s="126"/>
      <c r="C323" s="155"/>
      <c r="D323" s="126"/>
      <c r="E323" s="162"/>
      <c r="F323" s="126"/>
      <c r="G323" s="110"/>
      <c r="H323" s="155"/>
      <c r="I323" s="126"/>
      <c r="J323" s="156"/>
      <c r="K323" s="166"/>
      <c r="L323" s="110"/>
      <c r="M323" s="110"/>
      <c r="N323" s="110"/>
      <c r="O323" s="110"/>
    </row>
    <row r="324" spans="1:15" x14ac:dyDescent="0.25">
      <c r="A324" s="167"/>
      <c r="B324" s="126"/>
      <c r="C324" s="155"/>
      <c r="D324" s="126"/>
      <c r="E324" s="162"/>
      <c r="F324" s="126"/>
      <c r="G324" s="110"/>
      <c r="H324" s="155"/>
      <c r="I324" s="126"/>
      <c r="J324" s="156"/>
      <c r="K324" s="166"/>
      <c r="L324" s="110"/>
      <c r="M324" s="110"/>
      <c r="N324" s="110"/>
      <c r="O324" s="110"/>
    </row>
    <row r="325" spans="1:15" x14ac:dyDescent="0.25">
      <c r="A325" s="167"/>
      <c r="B325" s="126"/>
      <c r="C325" s="155"/>
      <c r="D325" s="126"/>
      <c r="E325" s="162"/>
      <c r="F325" s="126"/>
      <c r="G325" s="110"/>
      <c r="H325" s="155"/>
      <c r="I325" s="126"/>
      <c r="J325" s="156"/>
      <c r="K325" s="166"/>
      <c r="L325" s="110"/>
      <c r="M325" s="110"/>
      <c r="N325" s="110"/>
      <c r="O325" s="110"/>
    </row>
    <row r="326" spans="1:15" x14ac:dyDescent="0.25">
      <c r="A326" s="167"/>
      <c r="B326" s="126"/>
      <c r="C326" s="155"/>
      <c r="D326" s="126"/>
      <c r="E326" s="162"/>
      <c r="F326" s="126"/>
      <c r="G326" s="110"/>
      <c r="H326" s="155"/>
      <c r="I326" s="126"/>
      <c r="J326" s="156"/>
      <c r="K326" s="166"/>
      <c r="L326" s="110"/>
      <c r="M326" s="110"/>
      <c r="N326" s="110"/>
      <c r="O326" s="110"/>
    </row>
    <row r="327" spans="1:15" x14ac:dyDescent="0.25">
      <c r="A327" s="167"/>
      <c r="B327" s="126"/>
      <c r="C327" s="155"/>
      <c r="D327" s="126"/>
      <c r="E327" s="162"/>
      <c r="F327" s="126"/>
      <c r="G327" s="110"/>
      <c r="H327" s="155"/>
      <c r="I327" s="126"/>
      <c r="J327" s="156"/>
      <c r="K327" s="166"/>
      <c r="L327" s="110"/>
      <c r="M327" s="110"/>
      <c r="N327" s="110"/>
      <c r="O327" s="110"/>
    </row>
    <row r="328" spans="1:15" x14ac:dyDescent="0.25">
      <c r="A328" s="167"/>
      <c r="B328" s="126"/>
      <c r="C328" s="155"/>
      <c r="D328" s="126"/>
      <c r="E328" s="162"/>
      <c r="F328" s="126"/>
      <c r="G328" s="110"/>
      <c r="H328" s="155"/>
      <c r="I328" s="126"/>
      <c r="J328" s="156"/>
      <c r="K328" s="166"/>
      <c r="L328" s="110"/>
      <c r="M328" s="110"/>
      <c r="N328" s="110"/>
      <c r="O328" s="110"/>
    </row>
    <row r="329" spans="1:15" x14ac:dyDescent="0.25">
      <c r="A329" s="167"/>
      <c r="B329" s="126"/>
      <c r="C329" s="155"/>
      <c r="D329" s="126"/>
      <c r="E329" s="162"/>
      <c r="F329" s="126"/>
      <c r="G329" s="110"/>
      <c r="H329" s="155"/>
      <c r="I329" s="126"/>
      <c r="J329" s="156"/>
      <c r="K329" s="166"/>
      <c r="L329" s="110"/>
      <c r="M329" s="110"/>
      <c r="N329" s="110"/>
      <c r="O329" s="110"/>
    </row>
    <row r="330" spans="1:15" x14ac:dyDescent="0.25">
      <c r="A330" s="167"/>
      <c r="B330" s="126"/>
      <c r="C330" s="155"/>
      <c r="D330" s="126"/>
      <c r="E330" s="162"/>
      <c r="F330" s="126"/>
      <c r="G330" s="110"/>
      <c r="H330" s="155"/>
      <c r="I330" s="126"/>
      <c r="J330" s="156"/>
      <c r="K330" s="166"/>
      <c r="L330" s="110"/>
      <c r="M330" s="110"/>
      <c r="N330" s="110"/>
      <c r="O330" s="110"/>
    </row>
    <row r="331" spans="1:15" x14ac:dyDescent="0.25">
      <c r="A331" s="167"/>
      <c r="B331" s="126"/>
      <c r="C331" s="155"/>
      <c r="D331" s="126"/>
      <c r="E331" s="162"/>
      <c r="F331" s="126"/>
      <c r="G331" s="110"/>
      <c r="H331" s="155"/>
      <c r="I331" s="126"/>
      <c r="J331" s="156"/>
      <c r="K331" s="166"/>
      <c r="L331" s="110"/>
      <c r="M331" s="110"/>
      <c r="N331" s="110"/>
      <c r="O331" s="110"/>
    </row>
    <row r="332" spans="1:15" x14ac:dyDescent="0.25">
      <c r="A332" s="167"/>
      <c r="B332" s="126"/>
      <c r="C332" s="155"/>
      <c r="D332" s="126"/>
      <c r="E332" s="162"/>
      <c r="F332" s="126"/>
      <c r="G332" s="110"/>
      <c r="H332" s="155"/>
      <c r="I332" s="126"/>
      <c r="J332" s="156"/>
      <c r="K332" s="166"/>
      <c r="L332" s="110"/>
      <c r="M332" s="110"/>
      <c r="N332" s="110"/>
      <c r="O332" s="110"/>
    </row>
    <row r="333" spans="1:15" x14ac:dyDescent="0.25">
      <c r="A333" s="167"/>
      <c r="B333" s="126"/>
      <c r="C333" s="155"/>
      <c r="D333" s="126"/>
      <c r="E333" s="162"/>
      <c r="F333" s="126"/>
      <c r="G333" s="110"/>
      <c r="H333" s="155"/>
      <c r="I333" s="126"/>
      <c r="J333" s="156"/>
      <c r="K333" s="166"/>
      <c r="L333" s="110"/>
      <c r="M333" s="110"/>
      <c r="N333" s="110"/>
      <c r="O333" s="110"/>
    </row>
    <row r="334" spans="1:15" x14ac:dyDescent="0.25">
      <c r="A334" s="167"/>
      <c r="B334" s="126"/>
      <c r="C334" s="155"/>
      <c r="D334" s="126"/>
      <c r="E334" s="162"/>
      <c r="F334" s="126"/>
      <c r="G334" s="110"/>
      <c r="H334" s="155"/>
      <c r="I334" s="126"/>
      <c r="J334" s="156"/>
      <c r="K334" s="166"/>
      <c r="L334" s="110"/>
      <c r="M334" s="110"/>
      <c r="N334" s="110"/>
      <c r="O334" s="110"/>
    </row>
    <row r="335" spans="1:15" x14ac:dyDescent="0.25">
      <c r="A335" s="167"/>
      <c r="B335" s="126"/>
      <c r="C335" s="155"/>
      <c r="D335" s="126"/>
      <c r="E335" s="162"/>
      <c r="F335" s="126"/>
      <c r="G335" s="110"/>
      <c r="H335" s="155"/>
      <c r="I335" s="126"/>
      <c r="J335" s="156"/>
      <c r="K335" s="166"/>
      <c r="L335" s="110"/>
      <c r="M335" s="110"/>
      <c r="N335" s="110"/>
      <c r="O335" s="110"/>
    </row>
    <row r="336" spans="1:15" x14ac:dyDescent="0.25">
      <c r="A336" s="167"/>
      <c r="B336" s="126"/>
      <c r="C336" s="155"/>
      <c r="D336" s="126"/>
      <c r="E336" s="162"/>
      <c r="F336" s="126"/>
      <c r="G336" s="110"/>
      <c r="H336" s="155"/>
      <c r="I336" s="126"/>
      <c r="J336" s="156"/>
      <c r="K336" s="166"/>
      <c r="L336" s="110"/>
      <c r="M336" s="110"/>
      <c r="N336" s="110"/>
      <c r="O336" s="110"/>
    </row>
    <row r="337" spans="1:15" x14ac:dyDescent="0.25">
      <c r="A337" s="167"/>
      <c r="B337" s="126"/>
      <c r="C337" s="155"/>
      <c r="D337" s="126"/>
      <c r="E337" s="162"/>
      <c r="F337" s="126"/>
      <c r="G337" s="110"/>
      <c r="H337" s="155"/>
      <c r="I337" s="126"/>
      <c r="J337" s="156"/>
      <c r="K337" s="166"/>
      <c r="L337" s="110"/>
      <c r="M337" s="110"/>
      <c r="N337" s="110"/>
      <c r="O337" s="110"/>
    </row>
    <row r="338" spans="1:15" x14ac:dyDescent="0.25">
      <c r="A338" s="167"/>
      <c r="B338" s="126"/>
      <c r="C338" s="155"/>
      <c r="D338" s="126"/>
      <c r="E338" s="162"/>
      <c r="F338" s="126"/>
      <c r="G338" s="110"/>
      <c r="H338" s="155"/>
      <c r="I338" s="126"/>
      <c r="J338" s="156"/>
      <c r="K338" s="166"/>
      <c r="L338" s="110"/>
      <c r="M338" s="110"/>
      <c r="N338" s="110"/>
      <c r="O338" s="110"/>
    </row>
    <row r="339" spans="1:15" x14ac:dyDescent="0.25">
      <c r="A339" s="167"/>
      <c r="B339" s="126"/>
      <c r="C339" s="155"/>
      <c r="D339" s="126"/>
      <c r="E339" s="162"/>
      <c r="F339" s="126"/>
      <c r="G339" s="110"/>
      <c r="H339" s="155"/>
      <c r="I339" s="126"/>
      <c r="J339" s="156"/>
      <c r="K339" s="166"/>
      <c r="L339" s="110"/>
      <c r="M339" s="110"/>
      <c r="N339" s="110"/>
      <c r="O339" s="110"/>
    </row>
    <row r="340" spans="1:15" x14ac:dyDescent="0.25">
      <c r="A340" s="167"/>
      <c r="B340" s="126"/>
      <c r="C340" s="155"/>
      <c r="D340" s="126"/>
      <c r="E340" s="162"/>
      <c r="F340" s="126"/>
      <c r="G340" s="110"/>
      <c r="H340" s="155"/>
      <c r="I340" s="126"/>
      <c r="J340" s="156"/>
      <c r="K340" s="166"/>
      <c r="L340" s="110"/>
      <c r="M340" s="110"/>
      <c r="N340" s="110"/>
      <c r="O340" s="110"/>
    </row>
    <row r="341" spans="1:15" x14ac:dyDescent="0.25">
      <c r="A341" s="167"/>
      <c r="B341" s="126"/>
      <c r="C341" s="155"/>
      <c r="D341" s="126"/>
      <c r="E341" s="162"/>
      <c r="F341" s="126"/>
      <c r="G341" s="110"/>
      <c r="H341" s="155"/>
      <c r="I341" s="126"/>
      <c r="J341" s="156"/>
      <c r="K341" s="166"/>
      <c r="L341" s="110"/>
      <c r="M341" s="110"/>
      <c r="N341" s="110"/>
      <c r="O341" s="110"/>
    </row>
    <row r="342" spans="1:15" x14ac:dyDescent="0.25">
      <c r="A342" s="167"/>
      <c r="B342" s="126"/>
      <c r="C342" s="155"/>
      <c r="D342" s="126"/>
      <c r="E342" s="162"/>
      <c r="F342" s="126"/>
      <c r="G342" s="110"/>
      <c r="H342" s="155"/>
      <c r="I342" s="126"/>
      <c r="J342" s="156"/>
      <c r="K342" s="166"/>
      <c r="L342" s="110"/>
      <c r="M342" s="110"/>
      <c r="N342" s="110"/>
      <c r="O342" s="110"/>
    </row>
    <row r="343" spans="1:15" x14ac:dyDescent="0.25">
      <c r="A343" s="167"/>
      <c r="B343" s="126"/>
      <c r="C343" s="155"/>
      <c r="D343" s="126"/>
      <c r="E343" s="162"/>
      <c r="F343" s="126"/>
      <c r="G343" s="110"/>
      <c r="H343" s="155"/>
      <c r="I343" s="126"/>
      <c r="J343" s="156"/>
      <c r="K343" s="166"/>
      <c r="L343" s="110"/>
      <c r="M343" s="110"/>
      <c r="N343" s="110"/>
      <c r="O343" s="110"/>
    </row>
    <row r="344" spans="1:15" x14ac:dyDescent="0.25">
      <c r="A344" s="167"/>
      <c r="B344" s="126"/>
      <c r="C344" s="155"/>
      <c r="D344" s="126"/>
      <c r="E344" s="162"/>
      <c r="F344" s="126"/>
      <c r="G344" s="110"/>
      <c r="H344" s="155"/>
      <c r="I344" s="126"/>
      <c r="J344" s="156"/>
      <c r="K344" s="166"/>
      <c r="L344" s="110"/>
      <c r="M344" s="110"/>
      <c r="N344" s="110"/>
      <c r="O344" s="110"/>
    </row>
    <row r="345" spans="1:15" x14ac:dyDescent="0.25">
      <c r="A345" s="167"/>
      <c r="B345" s="126"/>
      <c r="C345" s="155"/>
      <c r="D345" s="126"/>
      <c r="E345" s="162"/>
      <c r="F345" s="126"/>
      <c r="G345" s="110"/>
      <c r="H345" s="155"/>
      <c r="I345" s="126"/>
      <c r="J345" s="156"/>
      <c r="K345" s="166"/>
      <c r="L345" s="110"/>
      <c r="M345" s="110"/>
      <c r="N345" s="110"/>
      <c r="O345" s="110"/>
    </row>
    <row r="346" spans="1:15" x14ac:dyDescent="0.25">
      <c r="A346" s="167"/>
      <c r="B346" s="126"/>
      <c r="C346" s="155"/>
      <c r="D346" s="126"/>
      <c r="E346" s="162"/>
      <c r="F346" s="126"/>
      <c r="G346" s="110"/>
      <c r="H346" s="155"/>
      <c r="I346" s="126"/>
      <c r="J346" s="156"/>
      <c r="K346" s="166"/>
      <c r="L346" s="110"/>
      <c r="M346" s="110"/>
      <c r="N346" s="110"/>
      <c r="O346" s="110"/>
    </row>
    <row r="347" spans="1:15" x14ac:dyDescent="0.25">
      <c r="A347" s="167"/>
      <c r="B347" s="126"/>
      <c r="C347" s="155"/>
      <c r="D347" s="126"/>
      <c r="E347" s="162"/>
      <c r="F347" s="126"/>
      <c r="G347" s="110"/>
      <c r="H347" s="155"/>
      <c r="I347" s="126"/>
      <c r="J347" s="156"/>
      <c r="K347" s="166"/>
      <c r="L347" s="110"/>
      <c r="M347" s="110"/>
      <c r="N347" s="110"/>
      <c r="O347" s="110"/>
    </row>
    <row r="348" spans="1:15" x14ac:dyDescent="0.25">
      <c r="A348" s="167"/>
      <c r="B348" s="126"/>
      <c r="C348" s="155"/>
      <c r="D348" s="126"/>
      <c r="E348" s="162"/>
      <c r="F348" s="126"/>
      <c r="G348" s="110"/>
      <c r="H348" s="155"/>
      <c r="I348" s="126"/>
      <c r="J348" s="156"/>
      <c r="K348" s="166"/>
      <c r="L348" s="110"/>
      <c r="M348" s="110"/>
      <c r="N348" s="110"/>
      <c r="O348" s="110"/>
    </row>
    <row r="349" spans="1:15" x14ac:dyDescent="0.25">
      <c r="A349" s="167"/>
      <c r="B349" s="126"/>
      <c r="C349" s="155"/>
      <c r="D349" s="126"/>
      <c r="E349" s="162"/>
      <c r="F349" s="126"/>
      <c r="G349" s="110"/>
      <c r="H349" s="155"/>
      <c r="I349" s="126"/>
      <c r="J349" s="156"/>
      <c r="K349" s="166"/>
      <c r="L349" s="110"/>
      <c r="M349" s="110"/>
      <c r="N349" s="110"/>
      <c r="O349" s="110"/>
    </row>
    <row r="350" spans="1:15" x14ac:dyDescent="0.25">
      <c r="A350" s="167"/>
      <c r="B350" s="126"/>
      <c r="C350" s="155"/>
      <c r="D350" s="126"/>
      <c r="E350" s="162"/>
      <c r="F350" s="126"/>
      <c r="G350" s="110"/>
      <c r="H350" s="155"/>
      <c r="I350" s="126"/>
      <c r="J350" s="156"/>
      <c r="K350" s="166"/>
      <c r="L350" s="110"/>
      <c r="M350" s="110"/>
      <c r="N350" s="110"/>
      <c r="O350" s="110"/>
    </row>
    <row r="351" spans="1:15" x14ac:dyDescent="0.25">
      <c r="A351" s="167"/>
      <c r="B351" s="126"/>
      <c r="C351" s="155"/>
      <c r="D351" s="126"/>
      <c r="E351" s="162"/>
      <c r="F351" s="126"/>
      <c r="G351" s="110"/>
      <c r="H351" s="155"/>
      <c r="I351" s="126"/>
      <c r="J351" s="156"/>
      <c r="K351" s="166"/>
      <c r="L351" s="110"/>
      <c r="M351" s="110"/>
      <c r="N351" s="110"/>
      <c r="O351" s="110"/>
    </row>
    <row r="352" spans="1:15" x14ac:dyDescent="0.25">
      <c r="A352" s="167"/>
      <c r="B352" s="126"/>
      <c r="C352" s="155"/>
      <c r="D352" s="126"/>
      <c r="E352" s="162"/>
      <c r="F352" s="126"/>
      <c r="G352" s="110"/>
      <c r="H352" s="155"/>
      <c r="I352" s="126"/>
      <c r="J352" s="156"/>
      <c r="K352" s="166"/>
      <c r="L352" s="110"/>
      <c r="M352" s="110"/>
      <c r="N352" s="110"/>
      <c r="O352" s="110"/>
    </row>
    <row r="353" spans="1:15" x14ac:dyDescent="0.25">
      <c r="A353" s="167"/>
      <c r="B353" s="126"/>
      <c r="C353" s="155"/>
      <c r="D353" s="126"/>
      <c r="E353" s="162"/>
      <c r="F353" s="126"/>
      <c r="G353" s="110"/>
      <c r="H353" s="155"/>
      <c r="I353" s="126"/>
      <c r="J353" s="156"/>
      <c r="K353" s="166"/>
      <c r="L353" s="110"/>
      <c r="M353" s="110"/>
      <c r="N353" s="110"/>
      <c r="O353" s="110"/>
    </row>
    <row r="354" spans="1:15" x14ac:dyDescent="0.25">
      <c r="A354" s="167"/>
      <c r="B354" s="126"/>
      <c r="C354" s="155"/>
      <c r="D354" s="126"/>
      <c r="E354" s="162"/>
      <c r="F354" s="126"/>
      <c r="G354" s="110"/>
      <c r="H354" s="155"/>
      <c r="I354" s="126"/>
      <c r="J354" s="156"/>
      <c r="K354" s="166"/>
      <c r="L354" s="110"/>
      <c r="M354" s="110"/>
      <c r="N354" s="110"/>
      <c r="O354" s="110"/>
    </row>
    <row r="355" spans="1:15" x14ac:dyDescent="0.25">
      <c r="A355" s="167"/>
      <c r="B355" s="126"/>
      <c r="C355" s="155"/>
      <c r="D355" s="126"/>
      <c r="E355" s="162"/>
      <c r="F355" s="126"/>
      <c r="G355" s="110"/>
      <c r="H355" s="155"/>
      <c r="I355" s="126"/>
      <c r="J355" s="156"/>
      <c r="K355" s="166"/>
      <c r="L355" s="110"/>
      <c r="M355" s="110"/>
      <c r="N355" s="110"/>
      <c r="O355" s="110"/>
    </row>
    <row r="356" spans="1:15" x14ac:dyDescent="0.25">
      <c r="A356" s="167"/>
      <c r="B356" s="126"/>
      <c r="C356" s="155"/>
      <c r="D356" s="126"/>
      <c r="E356" s="162"/>
      <c r="F356" s="126"/>
      <c r="G356" s="110"/>
      <c r="H356" s="155"/>
      <c r="I356" s="126"/>
      <c r="J356" s="156"/>
      <c r="K356" s="166"/>
      <c r="L356" s="110"/>
      <c r="M356" s="110"/>
      <c r="N356" s="110"/>
      <c r="O356" s="110"/>
    </row>
    <row r="357" spans="1:15" x14ac:dyDescent="0.25">
      <c r="A357" s="167"/>
      <c r="B357" s="126"/>
      <c r="C357" s="155"/>
      <c r="D357" s="126"/>
      <c r="E357" s="162"/>
      <c r="F357" s="126"/>
      <c r="G357" s="110"/>
      <c r="H357" s="155"/>
      <c r="I357" s="126"/>
      <c r="J357" s="156"/>
      <c r="K357" s="166"/>
      <c r="L357" s="110"/>
      <c r="M357" s="110"/>
      <c r="N357" s="110"/>
      <c r="O357" s="110"/>
    </row>
    <row r="358" spans="1:15" x14ac:dyDescent="0.25">
      <c r="A358" s="167"/>
      <c r="B358" s="126"/>
      <c r="C358" s="155"/>
      <c r="D358" s="126"/>
      <c r="E358" s="162"/>
      <c r="F358" s="126"/>
      <c r="G358" s="110"/>
      <c r="H358" s="155"/>
      <c r="I358" s="126"/>
      <c r="J358" s="156"/>
      <c r="K358" s="166"/>
      <c r="L358" s="110"/>
      <c r="M358" s="110"/>
      <c r="N358" s="110"/>
      <c r="O358" s="110"/>
    </row>
    <row r="359" spans="1:15" x14ac:dyDescent="0.25">
      <c r="A359" s="167"/>
      <c r="B359" s="126"/>
      <c r="C359" s="155"/>
      <c r="D359" s="126"/>
      <c r="E359" s="162"/>
      <c r="F359" s="126"/>
      <c r="G359" s="110"/>
      <c r="H359" s="155"/>
      <c r="I359" s="126"/>
      <c r="J359" s="156"/>
      <c r="K359" s="166"/>
      <c r="L359" s="110"/>
      <c r="M359" s="110"/>
      <c r="N359" s="110"/>
      <c r="O359" s="110"/>
    </row>
    <row r="360" spans="1:15" x14ac:dyDescent="0.25">
      <c r="A360" s="167"/>
      <c r="B360" s="126"/>
      <c r="C360" s="155"/>
      <c r="D360" s="126"/>
      <c r="E360" s="162"/>
      <c r="F360" s="126"/>
      <c r="G360" s="110"/>
      <c r="H360" s="155"/>
      <c r="I360" s="126"/>
      <c r="J360" s="156"/>
      <c r="K360" s="166"/>
      <c r="L360" s="110"/>
      <c r="M360" s="110"/>
      <c r="N360" s="110"/>
      <c r="O360" s="110"/>
    </row>
    <row r="361" spans="1:15" x14ac:dyDescent="0.25">
      <c r="A361" s="167"/>
      <c r="B361" s="126"/>
      <c r="C361" s="155"/>
      <c r="D361" s="126"/>
      <c r="E361" s="162"/>
      <c r="F361" s="126"/>
      <c r="G361" s="110"/>
      <c r="H361" s="155"/>
      <c r="I361" s="126"/>
      <c r="J361" s="156"/>
      <c r="K361" s="166"/>
      <c r="L361" s="110"/>
      <c r="M361" s="110"/>
      <c r="N361" s="110"/>
      <c r="O361" s="110"/>
    </row>
    <row r="362" spans="1:15" x14ac:dyDescent="0.25">
      <c r="A362" s="167"/>
      <c r="B362" s="126"/>
      <c r="C362" s="155"/>
      <c r="D362" s="126"/>
      <c r="E362" s="162"/>
      <c r="F362" s="126"/>
      <c r="G362" s="110"/>
      <c r="H362" s="155"/>
      <c r="I362" s="126"/>
      <c r="J362" s="156"/>
      <c r="K362" s="166"/>
      <c r="L362" s="110"/>
      <c r="M362" s="110"/>
      <c r="N362" s="110"/>
      <c r="O362" s="110"/>
    </row>
    <row r="363" spans="1:15" x14ac:dyDescent="0.25">
      <c r="A363" s="167"/>
      <c r="B363" s="126"/>
      <c r="C363" s="155"/>
      <c r="D363" s="126"/>
      <c r="E363" s="162"/>
      <c r="F363" s="126"/>
      <c r="G363" s="110"/>
      <c r="H363" s="155"/>
      <c r="I363" s="126"/>
      <c r="J363" s="156"/>
      <c r="K363" s="166"/>
      <c r="L363" s="110"/>
      <c r="M363" s="110"/>
      <c r="N363" s="110"/>
      <c r="O363" s="110"/>
    </row>
    <row r="364" spans="1:15" x14ac:dyDescent="0.25">
      <c r="A364" s="167"/>
      <c r="B364" s="126"/>
      <c r="C364" s="155"/>
      <c r="D364" s="126"/>
      <c r="E364" s="162"/>
      <c r="F364" s="126"/>
      <c r="G364" s="110"/>
      <c r="H364" s="155"/>
      <c r="I364" s="126"/>
      <c r="J364" s="156"/>
      <c r="K364" s="166"/>
      <c r="L364" s="110"/>
      <c r="M364" s="110"/>
      <c r="N364" s="110"/>
      <c r="O364" s="110"/>
    </row>
    <row r="365" spans="1:15" x14ac:dyDescent="0.25">
      <c r="A365" s="167"/>
      <c r="B365" s="126"/>
      <c r="C365" s="155"/>
      <c r="D365" s="126"/>
      <c r="E365" s="162"/>
      <c r="F365" s="126"/>
      <c r="G365" s="110"/>
      <c r="H365" s="155"/>
      <c r="I365" s="126"/>
      <c r="J365" s="156"/>
      <c r="K365" s="166"/>
      <c r="L365" s="110"/>
      <c r="M365" s="110"/>
      <c r="N365" s="110"/>
      <c r="O365" s="110"/>
    </row>
    <row r="366" spans="1:15" x14ac:dyDescent="0.25">
      <c r="A366" s="167"/>
      <c r="B366" s="126"/>
      <c r="C366" s="155"/>
      <c r="D366" s="126"/>
      <c r="E366" s="162"/>
      <c r="F366" s="126"/>
      <c r="G366" s="110"/>
      <c r="H366" s="155"/>
      <c r="I366" s="126"/>
      <c r="J366" s="156"/>
      <c r="K366" s="166"/>
      <c r="L366" s="110"/>
      <c r="M366" s="110"/>
      <c r="N366" s="110"/>
      <c r="O366" s="110"/>
    </row>
    <row r="367" spans="1:15" x14ac:dyDescent="0.25">
      <c r="A367" s="167"/>
      <c r="B367" s="126"/>
      <c r="C367" s="155"/>
      <c r="D367" s="126"/>
      <c r="E367" s="162"/>
      <c r="F367" s="126"/>
      <c r="G367" s="110"/>
      <c r="H367" s="155"/>
      <c r="I367" s="126"/>
      <c r="J367" s="156"/>
      <c r="K367" s="166"/>
      <c r="L367" s="110"/>
      <c r="M367" s="110"/>
      <c r="N367" s="110"/>
      <c r="O367" s="110"/>
    </row>
    <row r="368" spans="1:15" x14ac:dyDescent="0.25">
      <c r="A368" s="167"/>
      <c r="B368" s="126"/>
      <c r="C368" s="155"/>
      <c r="D368" s="126"/>
      <c r="E368" s="162"/>
      <c r="F368" s="126"/>
      <c r="G368" s="110"/>
      <c r="H368" s="155"/>
      <c r="I368" s="126"/>
      <c r="J368" s="156"/>
      <c r="K368" s="166"/>
      <c r="L368" s="110"/>
      <c r="M368" s="110"/>
      <c r="N368" s="110"/>
      <c r="O368" s="110"/>
    </row>
    <row r="369" spans="1:15" x14ac:dyDescent="0.25">
      <c r="A369" s="167"/>
      <c r="B369" s="126"/>
      <c r="C369" s="155"/>
      <c r="D369" s="126"/>
      <c r="E369" s="162"/>
      <c r="F369" s="126"/>
      <c r="G369" s="110"/>
      <c r="H369" s="155"/>
      <c r="I369" s="126"/>
      <c r="J369" s="156"/>
      <c r="K369" s="166"/>
      <c r="L369" s="110"/>
      <c r="M369" s="110"/>
      <c r="N369" s="110"/>
      <c r="O369" s="110"/>
    </row>
    <row r="370" spans="1:15" x14ac:dyDescent="0.25">
      <c r="A370" s="167"/>
      <c r="B370" s="126"/>
      <c r="C370" s="155"/>
      <c r="D370" s="126"/>
      <c r="E370" s="162"/>
      <c r="F370" s="126"/>
      <c r="G370" s="110"/>
      <c r="H370" s="155"/>
      <c r="I370" s="126"/>
      <c r="J370" s="156"/>
      <c r="K370" s="166"/>
      <c r="L370" s="110"/>
      <c r="M370" s="110"/>
      <c r="N370" s="110"/>
      <c r="O370" s="110"/>
    </row>
    <row r="371" spans="1:15" x14ac:dyDescent="0.25">
      <c r="A371" s="167"/>
      <c r="B371" s="126"/>
      <c r="C371" s="155"/>
      <c r="D371" s="126"/>
      <c r="E371" s="162"/>
      <c r="F371" s="126"/>
      <c r="G371" s="110"/>
      <c r="H371" s="155"/>
      <c r="I371" s="126"/>
      <c r="J371" s="156"/>
      <c r="K371" s="166"/>
      <c r="L371" s="110"/>
      <c r="M371" s="110"/>
      <c r="N371" s="110"/>
      <c r="O371" s="110"/>
    </row>
    <row r="372" spans="1:15" x14ac:dyDescent="0.25">
      <c r="A372" s="167"/>
      <c r="B372" s="126"/>
      <c r="C372" s="155"/>
      <c r="D372" s="126"/>
      <c r="E372" s="162"/>
      <c r="F372" s="126"/>
      <c r="G372" s="110"/>
      <c r="H372" s="155"/>
      <c r="I372" s="126"/>
      <c r="J372" s="156"/>
      <c r="K372" s="166"/>
      <c r="L372" s="110"/>
      <c r="M372" s="110"/>
      <c r="N372" s="110"/>
      <c r="O372" s="110"/>
    </row>
    <row r="373" spans="1:15" x14ac:dyDescent="0.25">
      <c r="A373" s="167"/>
      <c r="B373" s="126"/>
      <c r="C373" s="155"/>
      <c r="D373" s="126"/>
      <c r="E373" s="162"/>
      <c r="F373" s="126"/>
      <c r="G373" s="110"/>
      <c r="H373" s="155"/>
      <c r="I373" s="126"/>
      <c r="J373" s="156"/>
      <c r="K373" s="166"/>
      <c r="L373" s="110"/>
      <c r="M373" s="110"/>
      <c r="N373" s="110"/>
      <c r="O373" s="110"/>
    </row>
    <row r="374" spans="1:15" x14ac:dyDescent="0.25">
      <c r="A374" s="167"/>
      <c r="B374" s="126"/>
      <c r="C374" s="155"/>
      <c r="D374" s="126"/>
      <c r="E374" s="162"/>
      <c r="F374" s="126"/>
      <c r="G374" s="110"/>
      <c r="H374" s="155"/>
      <c r="I374" s="126"/>
      <c r="J374" s="156"/>
      <c r="K374" s="166"/>
      <c r="L374" s="110"/>
      <c r="M374" s="110"/>
      <c r="N374" s="110"/>
      <c r="O374" s="110"/>
    </row>
    <row r="375" spans="1:15" x14ac:dyDescent="0.25">
      <c r="A375" s="167"/>
      <c r="B375" s="126"/>
      <c r="C375" s="155"/>
      <c r="D375" s="126"/>
      <c r="E375" s="162"/>
      <c r="F375" s="126"/>
      <c r="G375" s="110"/>
      <c r="H375" s="155"/>
      <c r="I375" s="126"/>
      <c r="J375" s="156"/>
      <c r="K375" s="166"/>
      <c r="L375" s="110"/>
      <c r="M375" s="110"/>
      <c r="N375" s="110"/>
      <c r="O375" s="110"/>
    </row>
    <row r="376" spans="1:15" x14ac:dyDescent="0.25">
      <c r="A376" s="167"/>
      <c r="B376" s="126"/>
      <c r="C376" s="155"/>
      <c r="D376" s="126"/>
      <c r="E376" s="162"/>
      <c r="F376" s="126"/>
      <c r="G376" s="110"/>
      <c r="H376" s="155"/>
      <c r="I376" s="126"/>
      <c r="J376" s="156"/>
      <c r="K376" s="166"/>
      <c r="L376" s="110"/>
      <c r="M376" s="110"/>
      <c r="N376" s="110"/>
      <c r="O376" s="110"/>
    </row>
    <row r="377" spans="1:15" x14ac:dyDescent="0.25">
      <c r="A377" s="167"/>
      <c r="B377" s="126"/>
      <c r="C377" s="155"/>
      <c r="D377" s="126"/>
      <c r="E377" s="162"/>
      <c r="F377" s="126"/>
      <c r="G377" s="110"/>
      <c r="H377" s="155"/>
      <c r="I377" s="126"/>
      <c r="J377" s="156"/>
      <c r="K377" s="166"/>
      <c r="L377" s="110"/>
      <c r="M377" s="110"/>
      <c r="N377" s="110"/>
      <c r="O377" s="110"/>
    </row>
    <row r="378" spans="1:15" x14ac:dyDescent="0.25">
      <c r="A378" s="167"/>
      <c r="B378" s="126"/>
      <c r="C378" s="155"/>
      <c r="D378" s="126"/>
      <c r="E378" s="162"/>
      <c r="F378" s="126"/>
      <c r="G378" s="110"/>
      <c r="H378" s="155"/>
      <c r="I378" s="126"/>
      <c r="J378" s="156"/>
      <c r="K378" s="166"/>
      <c r="L378" s="110"/>
      <c r="M378" s="110"/>
      <c r="N378" s="110"/>
      <c r="O378" s="110"/>
    </row>
    <row r="379" spans="1:15" x14ac:dyDescent="0.25">
      <c r="A379" s="167"/>
      <c r="B379" s="126"/>
      <c r="C379" s="155"/>
      <c r="D379" s="126"/>
      <c r="E379" s="162"/>
      <c r="F379" s="126"/>
      <c r="G379" s="110"/>
      <c r="H379" s="155"/>
      <c r="I379" s="126"/>
      <c r="J379" s="156"/>
      <c r="K379" s="166"/>
      <c r="L379" s="110"/>
      <c r="M379" s="110"/>
      <c r="N379" s="110"/>
      <c r="O379" s="110"/>
    </row>
    <row r="380" spans="1:15" x14ac:dyDescent="0.25">
      <c r="A380" s="167"/>
      <c r="B380" s="126"/>
      <c r="C380" s="155"/>
      <c r="D380" s="126"/>
      <c r="E380" s="162"/>
      <c r="F380" s="126"/>
      <c r="G380" s="110"/>
      <c r="H380" s="155"/>
      <c r="I380" s="126"/>
      <c r="J380" s="156"/>
      <c r="K380" s="166"/>
      <c r="L380" s="110"/>
      <c r="M380" s="110"/>
      <c r="N380" s="110"/>
      <c r="O380" s="110"/>
    </row>
    <row r="381" spans="1:15" x14ac:dyDescent="0.25">
      <c r="A381" s="167"/>
      <c r="B381" s="126"/>
      <c r="C381" s="155"/>
      <c r="D381" s="126"/>
      <c r="E381" s="162"/>
      <c r="F381" s="126"/>
      <c r="G381" s="110"/>
      <c r="H381" s="155"/>
      <c r="I381" s="126"/>
      <c r="J381" s="156"/>
      <c r="K381" s="166"/>
      <c r="L381" s="110"/>
      <c r="M381" s="110"/>
      <c r="N381" s="110"/>
      <c r="O381" s="110"/>
    </row>
    <row r="382" spans="1:15" x14ac:dyDescent="0.25">
      <c r="A382" s="167"/>
      <c r="B382" s="126"/>
      <c r="C382" s="155"/>
      <c r="D382" s="126"/>
      <c r="E382" s="162"/>
      <c r="F382" s="126"/>
      <c r="G382" s="110"/>
      <c r="H382" s="155"/>
      <c r="I382" s="126"/>
      <c r="J382" s="156"/>
      <c r="K382" s="166"/>
      <c r="L382" s="110"/>
      <c r="M382" s="110"/>
      <c r="N382" s="110"/>
      <c r="O382" s="110"/>
    </row>
    <row r="383" spans="1:15" x14ac:dyDescent="0.25">
      <c r="A383" s="167"/>
      <c r="B383" s="126"/>
      <c r="C383" s="155"/>
      <c r="D383" s="126"/>
      <c r="E383" s="162"/>
      <c r="F383" s="126"/>
      <c r="G383" s="110"/>
      <c r="H383" s="155"/>
      <c r="I383" s="126"/>
      <c r="J383" s="156"/>
      <c r="K383" s="166"/>
      <c r="L383" s="110"/>
      <c r="M383" s="110"/>
      <c r="N383" s="110"/>
      <c r="O383" s="110"/>
    </row>
    <row r="384" spans="1:15" x14ac:dyDescent="0.25">
      <c r="A384" s="167"/>
      <c r="B384" s="126"/>
      <c r="C384" s="155"/>
      <c r="D384" s="126"/>
      <c r="E384" s="162"/>
      <c r="F384" s="126"/>
      <c r="G384" s="110"/>
      <c r="H384" s="155"/>
      <c r="I384" s="126"/>
      <c r="J384" s="156"/>
      <c r="K384" s="166"/>
      <c r="L384" s="110"/>
      <c r="M384" s="110"/>
      <c r="N384" s="110"/>
      <c r="O384" s="110"/>
    </row>
    <row r="385" spans="1:15" x14ac:dyDescent="0.25">
      <c r="A385" s="167"/>
      <c r="B385" s="126"/>
      <c r="C385" s="155"/>
      <c r="D385" s="126"/>
      <c r="E385" s="162"/>
      <c r="F385" s="126"/>
      <c r="G385" s="110"/>
      <c r="H385" s="155"/>
      <c r="I385" s="126"/>
      <c r="J385" s="156"/>
      <c r="K385" s="166"/>
      <c r="L385" s="110"/>
      <c r="M385" s="110"/>
      <c r="N385" s="110"/>
      <c r="O385" s="110"/>
    </row>
    <row r="386" spans="1:15" x14ac:dyDescent="0.25">
      <c r="A386" s="167"/>
      <c r="B386" s="126"/>
      <c r="C386" s="155"/>
      <c r="D386" s="126"/>
      <c r="E386" s="162"/>
      <c r="F386" s="126"/>
      <c r="G386" s="110"/>
      <c r="H386" s="155"/>
      <c r="I386" s="126"/>
      <c r="J386" s="156"/>
      <c r="K386" s="166"/>
      <c r="L386" s="110"/>
      <c r="M386" s="110"/>
      <c r="N386" s="110"/>
      <c r="O386" s="110"/>
    </row>
    <row r="387" spans="1:15" x14ac:dyDescent="0.25">
      <c r="A387" s="167"/>
      <c r="B387" s="126"/>
      <c r="C387" s="155"/>
      <c r="D387" s="126"/>
      <c r="E387" s="162"/>
      <c r="F387" s="126"/>
      <c r="G387" s="110"/>
      <c r="H387" s="155"/>
      <c r="I387" s="126"/>
      <c r="J387" s="156"/>
      <c r="K387" s="166"/>
      <c r="L387" s="110"/>
      <c r="M387" s="110"/>
      <c r="N387" s="110"/>
      <c r="O387" s="110"/>
    </row>
    <row r="388" spans="1:15" x14ac:dyDescent="0.25">
      <c r="A388" s="167"/>
      <c r="B388" s="126"/>
      <c r="C388" s="155"/>
      <c r="D388" s="126"/>
      <c r="E388" s="162"/>
      <c r="F388" s="126"/>
      <c r="G388" s="110"/>
      <c r="H388" s="155"/>
      <c r="I388" s="126"/>
      <c r="J388" s="156"/>
      <c r="K388" s="166"/>
      <c r="L388" s="110"/>
      <c r="M388" s="110"/>
      <c r="N388" s="110"/>
      <c r="O388" s="110"/>
    </row>
    <row r="389" spans="1:15" x14ac:dyDescent="0.25">
      <c r="A389" s="167"/>
      <c r="B389" s="126"/>
      <c r="C389" s="155"/>
      <c r="D389" s="126"/>
      <c r="E389" s="162"/>
      <c r="F389" s="126"/>
      <c r="G389" s="110"/>
      <c r="H389" s="155"/>
      <c r="I389" s="126"/>
      <c r="J389" s="156"/>
      <c r="K389" s="166"/>
      <c r="L389" s="110"/>
      <c r="M389" s="110"/>
      <c r="N389" s="110"/>
      <c r="O389" s="110"/>
    </row>
    <row r="390" spans="1:15" x14ac:dyDescent="0.25">
      <c r="A390" s="167"/>
      <c r="B390" s="126"/>
      <c r="C390" s="155"/>
      <c r="D390" s="126"/>
      <c r="E390" s="162"/>
      <c r="F390" s="126"/>
      <c r="G390" s="110"/>
      <c r="H390" s="155"/>
      <c r="I390" s="126"/>
      <c r="J390" s="156"/>
      <c r="K390" s="166"/>
      <c r="L390" s="110"/>
      <c r="M390" s="110"/>
      <c r="N390" s="110"/>
      <c r="O390" s="110"/>
    </row>
    <row r="391" spans="1:15" x14ac:dyDescent="0.25">
      <c r="A391" s="167"/>
      <c r="B391" s="126"/>
      <c r="C391" s="155"/>
      <c r="D391" s="126"/>
      <c r="E391" s="162"/>
      <c r="F391" s="126"/>
      <c r="G391" s="110"/>
      <c r="H391" s="155"/>
      <c r="I391" s="126"/>
      <c r="J391" s="156"/>
      <c r="K391" s="166"/>
      <c r="L391" s="110"/>
      <c r="M391" s="110"/>
      <c r="N391" s="110"/>
      <c r="O391" s="110"/>
    </row>
    <row r="392" spans="1:15" x14ac:dyDescent="0.25">
      <c r="A392" s="167"/>
      <c r="B392" s="126"/>
      <c r="C392" s="155"/>
      <c r="D392" s="126"/>
      <c r="E392" s="162"/>
      <c r="F392" s="126"/>
      <c r="G392" s="110"/>
      <c r="H392" s="155"/>
      <c r="I392" s="126"/>
      <c r="J392" s="156"/>
      <c r="K392" s="166"/>
      <c r="L392" s="110"/>
      <c r="M392" s="110"/>
      <c r="N392" s="110"/>
      <c r="O392" s="110"/>
    </row>
    <row r="393" spans="1:15" x14ac:dyDescent="0.25">
      <c r="A393" s="167"/>
      <c r="B393" s="126"/>
      <c r="C393" s="155"/>
      <c r="D393" s="126"/>
      <c r="E393" s="162"/>
      <c r="F393" s="126"/>
      <c r="G393" s="110"/>
      <c r="H393" s="155"/>
      <c r="I393" s="126"/>
      <c r="J393" s="156"/>
      <c r="K393" s="166"/>
      <c r="L393" s="110"/>
      <c r="M393" s="110"/>
      <c r="N393" s="110"/>
      <c r="O393" s="110"/>
    </row>
    <row r="394" spans="1:15" x14ac:dyDescent="0.25">
      <c r="A394" s="167"/>
      <c r="B394" s="126"/>
      <c r="C394" s="155"/>
      <c r="D394" s="126"/>
      <c r="E394" s="162"/>
      <c r="F394" s="126"/>
      <c r="G394" s="110"/>
      <c r="H394" s="155"/>
      <c r="I394" s="126"/>
      <c r="J394" s="156"/>
      <c r="K394" s="166"/>
      <c r="L394" s="110"/>
      <c r="M394" s="110"/>
      <c r="N394" s="110"/>
      <c r="O394" s="110"/>
    </row>
    <row r="395" spans="1:15" x14ac:dyDescent="0.25">
      <c r="A395" s="167"/>
      <c r="B395" s="126"/>
      <c r="C395" s="155"/>
      <c r="D395" s="126"/>
      <c r="E395" s="162"/>
      <c r="F395" s="126"/>
      <c r="G395" s="110"/>
      <c r="H395" s="155"/>
      <c r="I395" s="126"/>
      <c r="J395" s="156"/>
      <c r="K395" s="166"/>
      <c r="L395" s="110"/>
      <c r="M395" s="110"/>
      <c r="N395" s="110"/>
      <c r="O395" s="110"/>
    </row>
    <row r="396" spans="1:15" x14ac:dyDescent="0.25">
      <c r="A396" s="167"/>
      <c r="B396" s="126"/>
      <c r="C396" s="155"/>
      <c r="D396" s="126"/>
      <c r="E396" s="162"/>
      <c r="F396" s="126"/>
      <c r="G396" s="110"/>
      <c r="H396" s="155"/>
      <c r="I396" s="126"/>
      <c r="J396" s="156"/>
      <c r="K396" s="166"/>
      <c r="L396" s="110"/>
      <c r="M396" s="110"/>
      <c r="N396" s="110"/>
      <c r="O396" s="110"/>
    </row>
    <row r="397" spans="1:15" x14ac:dyDescent="0.25">
      <c r="A397" s="167"/>
      <c r="B397" s="126"/>
      <c r="C397" s="155"/>
      <c r="D397" s="126"/>
      <c r="E397" s="162"/>
      <c r="F397" s="126"/>
      <c r="G397" s="110"/>
      <c r="H397" s="155"/>
      <c r="I397" s="126"/>
      <c r="J397" s="156"/>
      <c r="K397" s="166"/>
      <c r="L397" s="110"/>
      <c r="M397" s="110"/>
      <c r="N397" s="110"/>
      <c r="O397" s="110"/>
    </row>
    <row r="398" spans="1:15" x14ac:dyDescent="0.25">
      <c r="A398" s="167"/>
      <c r="B398" s="126"/>
      <c r="C398" s="155"/>
      <c r="D398" s="126"/>
      <c r="E398" s="162"/>
      <c r="F398" s="126"/>
      <c r="G398" s="110"/>
      <c r="H398" s="155"/>
      <c r="I398" s="126"/>
      <c r="J398" s="156"/>
      <c r="K398" s="166"/>
      <c r="L398" s="110"/>
      <c r="M398" s="110"/>
      <c r="N398" s="110"/>
      <c r="O398" s="110"/>
    </row>
    <row r="399" spans="1:15" x14ac:dyDescent="0.25">
      <c r="A399" s="167"/>
      <c r="B399" s="126"/>
      <c r="C399" s="155"/>
      <c r="D399" s="126"/>
      <c r="E399" s="162"/>
      <c r="F399" s="126"/>
      <c r="G399" s="110"/>
      <c r="H399" s="155"/>
      <c r="I399" s="126"/>
      <c r="J399" s="156"/>
      <c r="K399" s="166"/>
      <c r="L399" s="110"/>
      <c r="M399" s="110"/>
      <c r="N399" s="110"/>
      <c r="O399" s="110"/>
    </row>
    <row r="400" spans="1:15" x14ac:dyDescent="0.25">
      <c r="A400" s="167"/>
      <c r="B400" s="126"/>
      <c r="C400" s="155"/>
      <c r="D400" s="126"/>
      <c r="E400" s="162"/>
      <c r="F400" s="126"/>
      <c r="G400" s="110"/>
      <c r="H400" s="155"/>
      <c r="I400" s="126"/>
      <c r="J400" s="156"/>
      <c r="K400" s="166"/>
      <c r="L400" s="110"/>
      <c r="M400" s="110"/>
      <c r="N400" s="110"/>
      <c r="O400" s="110"/>
    </row>
    <row r="401" spans="1:15" x14ac:dyDescent="0.25">
      <c r="A401" s="167"/>
      <c r="B401" s="126"/>
      <c r="C401" s="155"/>
      <c r="D401" s="126"/>
      <c r="E401" s="162"/>
      <c r="F401" s="126"/>
      <c r="G401" s="110"/>
      <c r="H401" s="155"/>
      <c r="I401" s="126"/>
      <c r="J401" s="156"/>
      <c r="K401" s="166"/>
      <c r="L401" s="110"/>
      <c r="M401" s="110"/>
      <c r="N401" s="110"/>
      <c r="O401" s="110"/>
    </row>
    <row r="402" spans="1:15" x14ac:dyDescent="0.25">
      <c r="A402" s="167"/>
      <c r="B402" s="126"/>
      <c r="C402" s="155"/>
      <c r="D402" s="126"/>
      <c r="E402" s="162"/>
      <c r="F402" s="126"/>
      <c r="G402" s="110"/>
      <c r="H402" s="155"/>
      <c r="I402" s="126"/>
      <c r="J402" s="156"/>
      <c r="K402" s="166"/>
      <c r="L402" s="110"/>
      <c r="M402" s="110"/>
      <c r="N402" s="110"/>
      <c r="O402" s="110"/>
    </row>
    <row r="403" spans="1:15" x14ac:dyDescent="0.25">
      <c r="A403" s="167"/>
      <c r="B403" s="126"/>
      <c r="C403" s="155"/>
      <c r="D403" s="126"/>
      <c r="E403" s="162"/>
      <c r="F403" s="126"/>
      <c r="G403" s="110"/>
      <c r="H403" s="155"/>
      <c r="I403" s="126"/>
      <c r="J403" s="156"/>
      <c r="K403" s="166"/>
      <c r="L403" s="110"/>
      <c r="M403" s="110"/>
      <c r="N403" s="110"/>
      <c r="O403" s="110"/>
    </row>
    <row r="404" spans="1:15" x14ac:dyDescent="0.25">
      <c r="A404" s="167"/>
      <c r="B404" s="126"/>
      <c r="C404" s="155"/>
      <c r="D404" s="126"/>
      <c r="E404" s="162"/>
      <c r="F404" s="126"/>
      <c r="G404" s="110"/>
      <c r="H404" s="155"/>
      <c r="I404" s="126"/>
      <c r="J404" s="156"/>
      <c r="K404" s="166"/>
      <c r="L404" s="110"/>
      <c r="M404" s="110"/>
      <c r="N404" s="110"/>
      <c r="O404" s="110"/>
    </row>
    <row r="405" spans="1:15" x14ac:dyDescent="0.25">
      <c r="A405" s="167"/>
      <c r="B405" s="126"/>
      <c r="C405" s="155"/>
      <c r="D405" s="126"/>
      <c r="E405" s="162"/>
      <c r="F405" s="126"/>
      <c r="G405" s="110"/>
      <c r="H405" s="155"/>
      <c r="I405" s="126"/>
      <c r="J405" s="156"/>
      <c r="K405" s="166"/>
      <c r="L405" s="110"/>
      <c r="M405" s="110"/>
      <c r="N405" s="110"/>
      <c r="O405" s="110"/>
    </row>
    <row r="406" spans="1:15" x14ac:dyDescent="0.25">
      <c r="A406" s="167"/>
      <c r="B406" s="126"/>
      <c r="C406" s="155"/>
      <c r="D406" s="126"/>
      <c r="E406" s="162"/>
      <c r="F406" s="126"/>
      <c r="G406" s="110"/>
      <c r="H406" s="155"/>
      <c r="I406" s="126"/>
      <c r="J406" s="156"/>
      <c r="K406" s="166"/>
      <c r="L406" s="110"/>
      <c r="M406" s="110"/>
      <c r="N406" s="110"/>
      <c r="O406" s="110"/>
    </row>
    <row r="407" spans="1:15" x14ac:dyDescent="0.25">
      <c r="A407" s="167"/>
      <c r="B407" s="126"/>
      <c r="C407" s="155"/>
      <c r="D407" s="126"/>
      <c r="E407" s="162"/>
      <c r="F407" s="126"/>
      <c r="G407" s="110"/>
      <c r="H407" s="155"/>
      <c r="I407" s="126"/>
      <c r="J407" s="156"/>
      <c r="K407" s="166"/>
      <c r="L407" s="110"/>
      <c r="M407" s="110"/>
      <c r="N407" s="110"/>
      <c r="O407" s="110"/>
    </row>
    <row r="408" spans="1:15" x14ac:dyDescent="0.25">
      <c r="A408" s="167"/>
      <c r="B408" s="126"/>
      <c r="C408" s="155"/>
      <c r="D408" s="126"/>
      <c r="E408" s="162"/>
      <c r="F408" s="126"/>
      <c r="G408" s="110"/>
      <c r="H408" s="155"/>
      <c r="I408" s="126"/>
      <c r="J408" s="156"/>
      <c r="K408" s="166"/>
      <c r="L408" s="110"/>
      <c r="M408" s="110"/>
      <c r="N408" s="110"/>
      <c r="O408" s="110"/>
    </row>
    <row r="409" spans="1:15" x14ac:dyDescent="0.25">
      <c r="A409" s="167"/>
      <c r="B409" s="126"/>
      <c r="C409" s="155"/>
      <c r="D409" s="126"/>
      <c r="E409" s="162"/>
      <c r="F409" s="126"/>
      <c r="G409" s="110"/>
      <c r="H409" s="155"/>
      <c r="I409" s="126"/>
      <c r="J409" s="156"/>
      <c r="K409" s="166"/>
      <c r="L409" s="110"/>
      <c r="M409" s="110"/>
      <c r="N409" s="110"/>
      <c r="O409" s="110"/>
    </row>
    <row r="410" spans="1:15" x14ac:dyDescent="0.25">
      <c r="A410" s="167"/>
      <c r="B410" s="126"/>
      <c r="C410" s="155"/>
      <c r="D410" s="126"/>
      <c r="E410" s="162"/>
      <c r="F410" s="126"/>
      <c r="G410" s="110"/>
      <c r="H410" s="155"/>
      <c r="I410" s="126"/>
      <c r="J410" s="156"/>
      <c r="K410" s="166"/>
      <c r="L410" s="110"/>
      <c r="M410" s="110"/>
      <c r="N410" s="110"/>
      <c r="O410" s="110"/>
    </row>
    <row r="411" spans="1:15" x14ac:dyDescent="0.25">
      <c r="A411" s="167"/>
      <c r="B411" s="126"/>
      <c r="C411" s="155"/>
      <c r="D411" s="126"/>
      <c r="E411" s="162"/>
      <c r="F411" s="126"/>
      <c r="G411" s="110"/>
      <c r="H411" s="155"/>
      <c r="I411" s="126"/>
      <c r="J411" s="156"/>
      <c r="K411" s="166"/>
      <c r="L411" s="110"/>
      <c r="M411" s="110"/>
      <c r="N411" s="110"/>
      <c r="O411" s="110"/>
    </row>
    <row r="412" spans="1:15" x14ac:dyDescent="0.25">
      <c r="A412" s="167"/>
      <c r="B412" s="126"/>
      <c r="C412" s="155"/>
      <c r="D412" s="126"/>
      <c r="E412" s="162"/>
      <c r="F412" s="126"/>
      <c r="G412" s="110"/>
      <c r="H412" s="155"/>
      <c r="I412" s="126"/>
      <c r="J412" s="156"/>
      <c r="K412" s="166"/>
      <c r="L412" s="110"/>
      <c r="M412" s="110"/>
      <c r="N412" s="110"/>
      <c r="O412" s="110"/>
    </row>
    <row r="413" spans="1:15" x14ac:dyDescent="0.25">
      <c r="A413" s="167"/>
      <c r="B413" s="126"/>
      <c r="C413" s="155"/>
      <c r="D413" s="126"/>
      <c r="E413" s="162"/>
      <c r="F413" s="126"/>
      <c r="G413" s="110"/>
      <c r="H413" s="155"/>
      <c r="I413" s="126"/>
      <c r="J413" s="156"/>
      <c r="K413" s="166"/>
      <c r="L413" s="110"/>
      <c r="M413" s="110"/>
      <c r="N413" s="110"/>
      <c r="O413" s="110"/>
    </row>
    <row r="414" spans="1:15" x14ac:dyDescent="0.25">
      <c r="A414" s="167"/>
      <c r="B414" s="126"/>
      <c r="C414" s="155"/>
      <c r="D414" s="126"/>
      <c r="E414" s="162"/>
      <c r="F414" s="126"/>
      <c r="G414" s="110"/>
      <c r="H414" s="155"/>
      <c r="I414" s="126"/>
      <c r="J414" s="156"/>
      <c r="K414" s="166"/>
      <c r="L414" s="110"/>
      <c r="M414" s="110"/>
      <c r="N414" s="110"/>
      <c r="O414" s="110"/>
    </row>
    <row r="415" spans="1:15" x14ac:dyDescent="0.25">
      <c r="A415" s="167"/>
      <c r="B415" s="126"/>
      <c r="C415" s="155"/>
      <c r="D415" s="126"/>
      <c r="E415" s="162"/>
      <c r="F415" s="126"/>
      <c r="G415" s="110"/>
      <c r="H415" s="155"/>
      <c r="I415" s="126"/>
      <c r="J415" s="156"/>
      <c r="K415" s="166"/>
      <c r="L415" s="110"/>
      <c r="M415" s="110"/>
      <c r="N415" s="110"/>
      <c r="O415" s="110"/>
    </row>
    <row r="416" spans="1:15" x14ac:dyDescent="0.25">
      <c r="A416" s="167"/>
      <c r="B416" s="126"/>
      <c r="C416" s="155"/>
      <c r="D416" s="126"/>
      <c r="E416" s="162"/>
      <c r="F416" s="126"/>
      <c r="G416" s="110"/>
      <c r="H416" s="155"/>
      <c r="I416" s="126"/>
      <c r="J416" s="156"/>
      <c r="K416" s="166"/>
      <c r="L416" s="110"/>
      <c r="M416" s="110"/>
      <c r="N416" s="110"/>
      <c r="O416" s="110"/>
    </row>
    <row r="417" spans="1:15" x14ac:dyDescent="0.25">
      <c r="A417" s="167"/>
      <c r="B417" s="126"/>
      <c r="C417" s="155"/>
      <c r="D417" s="126"/>
      <c r="E417" s="162"/>
      <c r="F417" s="126"/>
      <c r="G417" s="110"/>
      <c r="H417" s="155"/>
      <c r="I417" s="126"/>
      <c r="J417" s="156"/>
      <c r="K417" s="166"/>
      <c r="L417" s="110"/>
      <c r="M417" s="110"/>
      <c r="N417" s="110"/>
      <c r="O417" s="110"/>
    </row>
    <row r="418" spans="1:15" x14ac:dyDescent="0.25">
      <c r="A418" s="167"/>
      <c r="B418" s="126"/>
      <c r="C418" s="155"/>
      <c r="D418" s="126"/>
      <c r="E418" s="162"/>
      <c r="F418" s="126"/>
      <c r="G418" s="110"/>
      <c r="H418" s="155"/>
      <c r="I418" s="126"/>
      <c r="J418" s="156"/>
      <c r="K418" s="166"/>
      <c r="L418" s="110"/>
      <c r="M418" s="110"/>
      <c r="N418" s="110"/>
      <c r="O418" s="110"/>
    </row>
    <row r="419" spans="1:15" x14ac:dyDescent="0.25">
      <c r="A419" s="167"/>
      <c r="B419" s="126"/>
      <c r="C419" s="155"/>
      <c r="D419" s="126"/>
      <c r="E419" s="162"/>
      <c r="F419" s="126"/>
      <c r="G419" s="110"/>
      <c r="H419" s="155"/>
      <c r="I419" s="126"/>
      <c r="J419" s="156"/>
      <c r="K419" s="166"/>
      <c r="L419" s="110"/>
      <c r="M419" s="110"/>
      <c r="N419" s="110"/>
      <c r="O419" s="110"/>
    </row>
    <row r="420" spans="1:15" x14ac:dyDescent="0.25">
      <c r="A420" s="167"/>
      <c r="B420" s="126"/>
      <c r="C420" s="155"/>
      <c r="D420" s="126"/>
      <c r="E420" s="162"/>
      <c r="F420" s="126"/>
      <c r="G420" s="110"/>
      <c r="H420" s="155"/>
      <c r="I420" s="126"/>
      <c r="J420" s="156"/>
      <c r="K420" s="166"/>
      <c r="L420" s="110"/>
      <c r="M420" s="110"/>
      <c r="N420" s="110"/>
      <c r="O420" s="110"/>
    </row>
    <row r="421" spans="1:15" x14ac:dyDescent="0.25">
      <c r="A421" s="167"/>
      <c r="B421" s="126"/>
      <c r="C421" s="155"/>
      <c r="D421" s="126"/>
      <c r="E421" s="162"/>
      <c r="F421" s="126"/>
      <c r="G421" s="110"/>
      <c r="H421" s="155"/>
      <c r="I421" s="126"/>
      <c r="J421" s="156"/>
      <c r="K421" s="166"/>
      <c r="L421" s="110"/>
      <c r="M421" s="110"/>
      <c r="N421" s="110"/>
      <c r="O421" s="110"/>
    </row>
    <row r="422" spans="1:15" x14ac:dyDescent="0.25">
      <c r="A422" s="167"/>
      <c r="B422" s="126"/>
      <c r="C422" s="155"/>
      <c r="D422" s="126"/>
      <c r="E422" s="162"/>
      <c r="F422" s="126"/>
      <c r="G422" s="110"/>
      <c r="H422" s="155"/>
      <c r="I422" s="126"/>
      <c r="J422" s="156"/>
      <c r="K422" s="166"/>
      <c r="L422" s="110"/>
      <c r="M422" s="110"/>
      <c r="N422" s="110"/>
      <c r="O422" s="110"/>
    </row>
    <row r="423" spans="1:15" x14ac:dyDescent="0.25">
      <c r="A423" s="167"/>
      <c r="B423" s="126"/>
      <c r="C423" s="155"/>
      <c r="D423" s="126"/>
      <c r="E423" s="162"/>
      <c r="F423" s="126"/>
      <c r="G423" s="110"/>
      <c r="H423" s="155"/>
      <c r="I423" s="126"/>
      <c r="J423" s="156"/>
      <c r="K423" s="166"/>
      <c r="L423" s="110"/>
      <c r="M423" s="110"/>
      <c r="N423" s="110"/>
      <c r="O423" s="110"/>
    </row>
    <row r="424" spans="1:15" x14ac:dyDescent="0.25">
      <c r="A424" s="167"/>
      <c r="B424" s="126"/>
      <c r="C424" s="155"/>
      <c r="D424" s="126"/>
      <c r="E424" s="162"/>
      <c r="F424" s="126"/>
      <c r="G424" s="110"/>
      <c r="H424" s="155"/>
      <c r="I424" s="126"/>
      <c r="J424" s="156"/>
      <c r="K424" s="166"/>
      <c r="L424" s="110"/>
      <c r="M424" s="110"/>
      <c r="N424" s="110"/>
      <c r="O424" s="110"/>
    </row>
    <row r="425" spans="1:15" x14ac:dyDescent="0.25">
      <c r="A425" s="167"/>
      <c r="B425" s="126"/>
      <c r="C425" s="155"/>
      <c r="D425" s="126"/>
      <c r="E425" s="162"/>
      <c r="F425" s="126"/>
      <c r="G425" s="110"/>
      <c r="H425" s="155"/>
      <c r="I425" s="126"/>
      <c r="J425" s="156"/>
      <c r="K425" s="166"/>
      <c r="L425" s="110"/>
      <c r="M425" s="110"/>
      <c r="N425" s="110"/>
      <c r="O425" s="110"/>
    </row>
    <row r="426" spans="1:15" x14ac:dyDescent="0.25">
      <c r="A426" s="167"/>
      <c r="B426" s="126"/>
      <c r="C426" s="155"/>
      <c r="D426" s="126"/>
      <c r="E426" s="162"/>
      <c r="F426" s="126"/>
      <c r="G426" s="110"/>
      <c r="H426" s="155"/>
      <c r="I426" s="126"/>
      <c r="J426" s="156"/>
      <c r="K426" s="166"/>
      <c r="L426" s="110"/>
      <c r="M426" s="110"/>
      <c r="N426" s="110"/>
      <c r="O426" s="110"/>
    </row>
    <row r="427" spans="1:15" x14ac:dyDescent="0.25">
      <c r="A427" s="167"/>
      <c r="B427" s="126"/>
      <c r="C427" s="155"/>
      <c r="D427" s="126"/>
      <c r="E427" s="162"/>
      <c r="F427" s="126"/>
      <c r="G427" s="110"/>
      <c r="H427" s="155"/>
      <c r="I427" s="126"/>
      <c r="J427" s="156"/>
      <c r="K427" s="166"/>
      <c r="L427" s="110"/>
      <c r="M427" s="110"/>
      <c r="N427" s="110"/>
      <c r="O427" s="110"/>
    </row>
    <row r="428" spans="1:15" x14ac:dyDescent="0.25">
      <c r="A428" s="167"/>
      <c r="B428" s="126"/>
      <c r="C428" s="155"/>
      <c r="D428" s="126"/>
      <c r="E428" s="162"/>
      <c r="F428" s="126"/>
      <c r="G428" s="110"/>
      <c r="H428" s="155"/>
      <c r="I428" s="126"/>
      <c r="J428" s="156"/>
      <c r="K428" s="166"/>
      <c r="L428" s="110"/>
      <c r="M428" s="110"/>
      <c r="N428" s="110"/>
      <c r="O428" s="110"/>
    </row>
    <row r="429" spans="1:15" x14ac:dyDescent="0.25">
      <c r="A429" s="167"/>
      <c r="B429" s="126"/>
      <c r="C429" s="155"/>
      <c r="D429" s="126"/>
      <c r="E429" s="162"/>
      <c r="F429" s="126"/>
      <c r="G429" s="110"/>
      <c r="H429" s="155"/>
      <c r="I429" s="126"/>
      <c r="J429" s="156"/>
      <c r="K429" s="166"/>
      <c r="L429" s="110"/>
      <c r="M429" s="110"/>
      <c r="N429" s="110"/>
      <c r="O429" s="110"/>
    </row>
    <row r="430" spans="1:15" x14ac:dyDescent="0.25">
      <c r="A430" s="167"/>
      <c r="B430" s="126"/>
      <c r="C430" s="155"/>
      <c r="D430" s="126"/>
      <c r="E430" s="162"/>
      <c r="F430" s="126"/>
      <c r="G430" s="110"/>
      <c r="H430" s="155"/>
      <c r="I430" s="126"/>
      <c r="J430" s="156"/>
      <c r="K430" s="166"/>
      <c r="L430" s="110"/>
      <c r="M430" s="110"/>
      <c r="N430" s="110"/>
      <c r="O430" s="110"/>
    </row>
    <row r="431" spans="1:15" x14ac:dyDescent="0.25">
      <c r="A431" s="167"/>
      <c r="B431" s="126"/>
      <c r="C431" s="155"/>
      <c r="D431" s="126"/>
      <c r="E431" s="162"/>
      <c r="F431" s="126"/>
      <c r="G431" s="110"/>
      <c r="H431" s="155"/>
      <c r="I431" s="126"/>
      <c r="J431" s="156"/>
      <c r="K431" s="166"/>
      <c r="L431" s="110"/>
      <c r="M431" s="110"/>
      <c r="N431" s="110"/>
      <c r="O431" s="110"/>
    </row>
    <row r="432" spans="1:15" x14ac:dyDescent="0.25">
      <c r="A432" s="167"/>
      <c r="B432" s="126"/>
      <c r="C432" s="155"/>
      <c r="D432" s="126"/>
      <c r="E432" s="162"/>
      <c r="F432" s="126"/>
      <c r="G432" s="110"/>
      <c r="H432" s="155"/>
      <c r="I432" s="126"/>
      <c r="J432" s="156"/>
      <c r="K432" s="166"/>
      <c r="L432" s="110"/>
      <c r="M432" s="110"/>
      <c r="N432" s="110"/>
      <c r="O432" s="110"/>
    </row>
    <row r="433" spans="1:15" x14ac:dyDescent="0.25">
      <c r="A433" s="167"/>
      <c r="B433" s="126"/>
      <c r="C433" s="155"/>
      <c r="D433" s="126"/>
      <c r="E433" s="162"/>
      <c r="F433" s="126"/>
      <c r="G433" s="110"/>
      <c r="H433" s="155"/>
      <c r="I433" s="126"/>
      <c r="J433" s="156"/>
      <c r="K433" s="166"/>
      <c r="L433" s="110"/>
      <c r="M433" s="110"/>
      <c r="N433" s="110"/>
      <c r="O433" s="110"/>
    </row>
    <row r="434" spans="1:15" x14ac:dyDescent="0.25">
      <c r="A434" s="167"/>
      <c r="B434" s="126"/>
      <c r="C434" s="155"/>
      <c r="D434" s="126"/>
      <c r="E434" s="162"/>
      <c r="F434" s="126"/>
      <c r="G434" s="110"/>
      <c r="H434" s="155"/>
      <c r="I434" s="126"/>
      <c r="J434" s="156"/>
      <c r="K434" s="166"/>
      <c r="L434" s="110"/>
      <c r="M434" s="110"/>
      <c r="N434" s="110"/>
      <c r="O434" s="110"/>
    </row>
    <row r="435" spans="1:15" x14ac:dyDescent="0.25">
      <c r="A435" s="167"/>
      <c r="B435" s="126"/>
      <c r="C435" s="155"/>
      <c r="D435" s="126"/>
      <c r="E435" s="162"/>
      <c r="F435" s="126"/>
      <c r="G435" s="110"/>
      <c r="H435" s="155"/>
      <c r="I435" s="126"/>
      <c r="J435" s="156"/>
      <c r="K435" s="166"/>
      <c r="L435" s="110"/>
      <c r="M435" s="110"/>
      <c r="N435" s="110"/>
      <c r="O435" s="110"/>
    </row>
    <row r="436" spans="1:15" x14ac:dyDescent="0.25">
      <c r="A436" s="167"/>
      <c r="B436" s="126"/>
      <c r="C436" s="155"/>
      <c r="D436" s="126"/>
      <c r="E436" s="162"/>
      <c r="F436" s="126"/>
      <c r="G436" s="110"/>
      <c r="H436" s="155"/>
      <c r="I436" s="126"/>
      <c r="J436" s="156"/>
      <c r="K436" s="166"/>
      <c r="L436" s="110"/>
      <c r="M436" s="110"/>
      <c r="N436" s="110"/>
      <c r="O436" s="110"/>
    </row>
    <row r="437" spans="1:15" x14ac:dyDescent="0.25">
      <c r="A437" s="167"/>
      <c r="B437" s="126"/>
      <c r="C437" s="155"/>
      <c r="D437" s="126"/>
      <c r="E437" s="162"/>
      <c r="F437" s="126"/>
      <c r="G437" s="110"/>
      <c r="H437" s="155"/>
      <c r="I437" s="126"/>
      <c r="J437" s="156"/>
      <c r="K437" s="166"/>
      <c r="L437" s="110"/>
      <c r="M437" s="110"/>
      <c r="N437" s="110"/>
      <c r="O437" s="110"/>
    </row>
    <row r="438" spans="1:15" x14ac:dyDescent="0.25">
      <c r="A438" s="167"/>
      <c r="B438" s="126"/>
      <c r="C438" s="155"/>
      <c r="D438" s="126"/>
      <c r="E438" s="162"/>
      <c r="F438" s="126"/>
      <c r="G438" s="110"/>
      <c r="H438" s="155"/>
      <c r="I438" s="126"/>
      <c r="J438" s="156"/>
      <c r="K438" s="166"/>
      <c r="L438" s="110"/>
      <c r="M438" s="110"/>
      <c r="N438" s="110"/>
      <c r="O438" s="110"/>
    </row>
    <row r="439" spans="1:15" x14ac:dyDescent="0.25">
      <c r="A439" s="167"/>
      <c r="B439" s="126"/>
      <c r="C439" s="155"/>
      <c r="D439" s="126"/>
      <c r="E439" s="162"/>
      <c r="F439" s="126"/>
      <c r="G439" s="110"/>
      <c r="H439" s="155"/>
      <c r="I439" s="126"/>
      <c r="J439" s="156"/>
      <c r="K439" s="166"/>
      <c r="L439" s="110"/>
      <c r="M439" s="110"/>
      <c r="N439" s="110"/>
      <c r="O439" s="110"/>
    </row>
    <row r="440" spans="1:15" x14ac:dyDescent="0.25">
      <c r="A440" s="167"/>
      <c r="B440" s="126"/>
      <c r="C440" s="155"/>
      <c r="D440" s="126"/>
      <c r="E440" s="162"/>
      <c r="F440" s="126"/>
      <c r="G440" s="110"/>
      <c r="H440" s="155"/>
      <c r="I440" s="126"/>
      <c r="J440" s="156"/>
      <c r="K440" s="166"/>
      <c r="L440" s="110"/>
      <c r="M440" s="110"/>
      <c r="N440" s="110"/>
      <c r="O440" s="110"/>
    </row>
    <row r="441" spans="1:15" x14ac:dyDescent="0.25">
      <c r="A441" s="167"/>
      <c r="B441" s="126"/>
      <c r="C441" s="155"/>
      <c r="D441" s="126"/>
      <c r="E441" s="162"/>
      <c r="F441" s="126"/>
      <c r="G441" s="110"/>
      <c r="H441" s="155"/>
      <c r="I441" s="126"/>
      <c r="J441" s="156"/>
      <c r="K441" s="166"/>
      <c r="L441" s="110"/>
      <c r="M441" s="110"/>
      <c r="N441" s="110"/>
      <c r="O441" s="110"/>
    </row>
    <row r="442" spans="1:15" x14ac:dyDescent="0.25">
      <c r="A442" s="167"/>
      <c r="B442" s="126"/>
      <c r="C442" s="155"/>
      <c r="D442" s="126"/>
      <c r="E442" s="162"/>
      <c r="F442" s="126"/>
      <c r="G442" s="110"/>
      <c r="H442" s="155"/>
      <c r="I442" s="126"/>
      <c r="J442" s="156"/>
      <c r="K442" s="166"/>
      <c r="L442" s="110"/>
      <c r="M442" s="110"/>
      <c r="N442" s="110"/>
      <c r="O442" s="110"/>
    </row>
    <row r="443" spans="1:15" x14ac:dyDescent="0.25">
      <c r="A443" s="167"/>
      <c r="B443" s="126"/>
      <c r="C443" s="155"/>
      <c r="D443" s="126"/>
      <c r="E443" s="162"/>
      <c r="F443" s="126"/>
      <c r="G443" s="110"/>
      <c r="H443" s="155"/>
      <c r="I443" s="126"/>
      <c r="J443" s="156"/>
      <c r="K443" s="166"/>
      <c r="L443" s="110"/>
      <c r="M443" s="110"/>
      <c r="N443" s="110"/>
      <c r="O443" s="110"/>
    </row>
    <row r="444" spans="1:15" x14ac:dyDescent="0.25">
      <c r="A444" s="167"/>
      <c r="B444" s="126"/>
      <c r="C444" s="155"/>
      <c r="D444" s="126"/>
      <c r="E444" s="162"/>
      <c r="F444" s="126"/>
      <c r="G444" s="110"/>
      <c r="H444" s="155"/>
      <c r="I444" s="126"/>
      <c r="J444" s="156"/>
      <c r="K444" s="166"/>
      <c r="L444" s="110"/>
      <c r="M444" s="110"/>
      <c r="N444" s="110"/>
      <c r="O444" s="110"/>
    </row>
    <row r="445" spans="1:15" x14ac:dyDescent="0.25">
      <c r="A445" s="167"/>
      <c r="B445" s="126"/>
      <c r="C445" s="155"/>
      <c r="D445" s="126"/>
      <c r="E445" s="162"/>
      <c r="F445" s="126"/>
      <c r="G445" s="110"/>
      <c r="H445" s="155"/>
      <c r="I445" s="126"/>
      <c r="J445" s="156"/>
      <c r="K445" s="166"/>
      <c r="L445" s="110"/>
      <c r="M445" s="110"/>
      <c r="N445" s="110"/>
      <c r="O445" s="110"/>
    </row>
    <row r="446" spans="1:15" x14ac:dyDescent="0.25">
      <c r="A446" s="167"/>
      <c r="B446" s="126"/>
      <c r="C446" s="155"/>
      <c r="D446" s="126"/>
      <c r="E446" s="162"/>
      <c r="F446" s="126"/>
      <c r="G446" s="110"/>
      <c r="H446" s="155"/>
      <c r="I446" s="126"/>
      <c r="J446" s="156"/>
      <c r="K446" s="166"/>
      <c r="L446" s="110"/>
      <c r="M446" s="110"/>
      <c r="N446" s="110"/>
      <c r="O446" s="110"/>
    </row>
    <row r="447" spans="1:15" x14ac:dyDescent="0.25">
      <c r="A447" s="167"/>
      <c r="B447" s="126"/>
      <c r="C447" s="155"/>
      <c r="D447" s="126"/>
      <c r="E447" s="162"/>
      <c r="F447" s="126"/>
      <c r="G447" s="110"/>
      <c r="H447" s="155"/>
      <c r="I447" s="126"/>
      <c r="J447" s="156"/>
      <c r="K447" s="166"/>
      <c r="L447" s="110"/>
      <c r="M447" s="110"/>
      <c r="N447" s="110"/>
      <c r="O447" s="110"/>
    </row>
    <row r="448" spans="1:15" x14ac:dyDescent="0.25">
      <c r="A448" s="167"/>
      <c r="B448" s="126"/>
      <c r="C448" s="155"/>
      <c r="D448" s="126"/>
      <c r="E448" s="162"/>
      <c r="F448" s="126"/>
      <c r="G448" s="110"/>
      <c r="H448" s="155"/>
      <c r="I448" s="126"/>
      <c r="J448" s="156"/>
      <c r="K448" s="166"/>
      <c r="L448" s="110"/>
      <c r="M448" s="110"/>
      <c r="N448" s="110"/>
      <c r="O448" s="110"/>
    </row>
    <row r="449" spans="1:15" x14ac:dyDescent="0.25">
      <c r="A449" s="167"/>
      <c r="B449" s="126"/>
      <c r="C449" s="155"/>
      <c r="D449" s="126"/>
      <c r="E449" s="162"/>
      <c r="F449" s="126"/>
      <c r="G449" s="110"/>
      <c r="H449" s="155"/>
      <c r="I449" s="126"/>
      <c r="J449" s="156"/>
      <c r="K449" s="166"/>
      <c r="L449" s="110"/>
      <c r="M449" s="110"/>
      <c r="N449" s="110"/>
      <c r="O449" s="110"/>
    </row>
    <row r="450" spans="1:15" x14ac:dyDescent="0.25">
      <c r="A450" s="167"/>
      <c r="B450" s="126"/>
      <c r="C450" s="155"/>
      <c r="D450" s="126"/>
      <c r="E450" s="162"/>
      <c r="F450" s="126"/>
      <c r="G450" s="110"/>
      <c r="H450" s="155"/>
      <c r="I450" s="126"/>
      <c r="J450" s="156"/>
      <c r="K450" s="166"/>
      <c r="L450" s="110"/>
      <c r="M450" s="110"/>
      <c r="N450" s="110"/>
      <c r="O450" s="110"/>
    </row>
    <row r="451" spans="1:15" x14ac:dyDescent="0.25">
      <c r="A451" s="167"/>
      <c r="B451" s="126"/>
      <c r="C451" s="155"/>
      <c r="D451" s="126"/>
      <c r="E451" s="162"/>
      <c r="F451" s="126"/>
      <c r="G451" s="110"/>
      <c r="H451" s="155"/>
      <c r="I451" s="126"/>
      <c r="J451" s="156"/>
      <c r="K451" s="166"/>
      <c r="L451" s="110"/>
      <c r="M451" s="110"/>
      <c r="N451" s="110"/>
      <c r="O451" s="110"/>
    </row>
    <row r="452" spans="1:15" x14ac:dyDescent="0.25">
      <c r="A452" s="167"/>
      <c r="B452" s="126"/>
      <c r="C452" s="155"/>
      <c r="D452" s="126"/>
      <c r="E452" s="162"/>
      <c r="F452" s="126"/>
      <c r="G452" s="110"/>
      <c r="H452" s="155"/>
      <c r="I452" s="126"/>
      <c r="J452" s="156"/>
      <c r="K452" s="166"/>
      <c r="L452" s="110"/>
      <c r="M452" s="110"/>
      <c r="N452" s="110"/>
      <c r="O452" s="110"/>
    </row>
    <row r="453" spans="1:15" x14ac:dyDescent="0.25">
      <c r="A453" s="167"/>
      <c r="B453" s="126"/>
      <c r="C453" s="155"/>
      <c r="D453" s="126"/>
      <c r="E453" s="162"/>
      <c r="F453" s="126"/>
      <c r="G453" s="110"/>
      <c r="H453" s="155"/>
      <c r="I453" s="126"/>
      <c r="J453" s="156"/>
      <c r="K453" s="166"/>
      <c r="L453" s="110"/>
      <c r="M453" s="110"/>
      <c r="N453" s="110"/>
      <c r="O453" s="110"/>
    </row>
    <row r="454" spans="1:15" x14ac:dyDescent="0.25">
      <c r="A454" s="167"/>
      <c r="B454" s="126"/>
      <c r="C454" s="155"/>
      <c r="D454" s="126"/>
      <c r="E454" s="162"/>
      <c r="F454" s="126"/>
      <c r="G454" s="110"/>
      <c r="H454" s="155"/>
      <c r="I454" s="126"/>
      <c r="J454" s="156"/>
      <c r="K454" s="166"/>
      <c r="L454" s="110"/>
      <c r="M454" s="110"/>
      <c r="N454" s="110"/>
      <c r="O454" s="110"/>
    </row>
    <row r="455" spans="1:15" x14ac:dyDescent="0.25">
      <c r="A455" s="167"/>
      <c r="B455" s="126"/>
      <c r="C455" s="155"/>
      <c r="D455" s="126"/>
      <c r="E455" s="162"/>
      <c r="F455" s="126"/>
      <c r="G455" s="110"/>
      <c r="H455" s="155"/>
      <c r="I455" s="126"/>
      <c r="J455" s="156"/>
      <c r="K455" s="166"/>
      <c r="L455" s="110"/>
      <c r="M455" s="110"/>
      <c r="N455" s="110"/>
      <c r="O455" s="110"/>
    </row>
    <row r="456" spans="1:15" x14ac:dyDescent="0.25">
      <c r="A456" s="167"/>
      <c r="B456" s="126"/>
      <c r="C456" s="155"/>
      <c r="D456" s="126"/>
      <c r="E456" s="162"/>
      <c r="F456" s="126"/>
      <c r="G456" s="110"/>
      <c r="H456" s="155"/>
      <c r="I456" s="126"/>
      <c r="J456" s="156"/>
      <c r="K456" s="166"/>
      <c r="L456" s="110"/>
      <c r="M456" s="110"/>
      <c r="N456" s="110"/>
      <c r="O456" s="110"/>
    </row>
    <row r="457" spans="1:15" x14ac:dyDescent="0.25">
      <c r="A457" s="167"/>
      <c r="B457" s="126"/>
      <c r="C457" s="155"/>
      <c r="D457" s="126"/>
      <c r="E457" s="162"/>
      <c r="F457" s="126"/>
      <c r="G457" s="110"/>
      <c r="H457" s="155"/>
      <c r="I457" s="126"/>
      <c r="J457" s="156"/>
      <c r="K457" s="166"/>
      <c r="L457" s="110"/>
      <c r="M457" s="110"/>
      <c r="N457" s="110"/>
      <c r="O457" s="110"/>
    </row>
    <row r="458" spans="1:15" x14ac:dyDescent="0.25">
      <c r="A458" s="167"/>
      <c r="B458" s="126"/>
      <c r="C458" s="155"/>
      <c r="D458" s="126"/>
      <c r="E458" s="162"/>
      <c r="F458" s="126"/>
      <c r="G458" s="110"/>
      <c r="H458" s="155"/>
      <c r="I458" s="126"/>
      <c r="J458" s="156"/>
      <c r="K458" s="166"/>
      <c r="L458" s="110"/>
      <c r="M458" s="110"/>
      <c r="N458" s="110"/>
      <c r="O458" s="110"/>
    </row>
    <row r="459" spans="1:15" x14ac:dyDescent="0.25">
      <c r="A459" s="167"/>
      <c r="B459" s="126"/>
      <c r="C459" s="155"/>
      <c r="D459" s="126"/>
      <c r="E459" s="162"/>
      <c r="F459" s="126"/>
      <c r="G459" s="110"/>
      <c r="H459" s="155"/>
      <c r="I459" s="126"/>
      <c r="J459" s="156"/>
      <c r="K459" s="166"/>
      <c r="L459" s="110"/>
      <c r="M459" s="110"/>
      <c r="N459" s="110"/>
      <c r="O459" s="110"/>
    </row>
    <row r="460" spans="1:15" x14ac:dyDescent="0.25">
      <c r="A460" s="167"/>
      <c r="B460" s="126"/>
      <c r="C460" s="155"/>
      <c r="D460" s="126"/>
      <c r="E460" s="162"/>
      <c r="F460" s="126"/>
      <c r="G460" s="110"/>
      <c r="H460" s="155"/>
      <c r="I460" s="126"/>
      <c r="J460" s="156"/>
      <c r="K460" s="166"/>
      <c r="L460" s="110"/>
      <c r="M460" s="110"/>
      <c r="N460" s="110"/>
      <c r="O460" s="110"/>
    </row>
    <row r="461" spans="1:15" x14ac:dyDescent="0.25">
      <c r="A461" s="167"/>
      <c r="B461" s="126"/>
      <c r="C461" s="155"/>
      <c r="D461" s="126"/>
      <c r="E461" s="162"/>
      <c r="F461" s="126"/>
      <c r="G461" s="110"/>
      <c r="H461" s="155"/>
      <c r="I461" s="126"/>
      <c r="J461" s="156"/>
      <c r="K461" s="166"/>
      <c r="L461" s="110"/>
      <c r="M461" s="110"/>
      <c r="N461" s="110"/>
      <c r="O461" s="110"/>
    </row>
    <row r="462" spans="1:15" x14ac:dyDescent="0.25">
      <c r="A462" s="167"/>
      <c r="B462" s="126"/>
      <c r="C462" s="155"/>
      <c r="D462" s="126"/>
      <c r="E462" s="162"/>
      <c r="F462" s="126"/>
      <c r="G462" s="110"/>
      <c r="H462" s="155"/>
      <c r="I462" s="126"/>
      <c r="J462" s="156"/>
      <c r="K462" s="166"/>
      <c r="L462" s="110"/>
      <c r="M462" s="110"/>
      <c r="N462" s="110"/>
      <c r="O462" s="110"/>
    </row>
    <row r="463" spans="1:15" x14ac:dyDescent="0.25">
      <c r="A463" s="167"/>
      <c r="B463" s="126"/>
      <c r="C463" s="155"/>
      <c r="D463" s="126"/>
      <c r="E463" s="162"/>
      <c r="F463" s="126"/>
      <c r="G463" s="110"/>
      <c r="H463" s="155"/>
      <c r="I463" s="126"/>
      <c r="J463" s="156"/>
      <c r="K463" s="166"/>
      <c r="L463" s="110"/>
      <c r="M463" s="110"/>
      <c r="N463" s="110"/>
      <c r="O463" s="110"/>
    </row>
    <row r="464" spans="1:15" x14ac:dyDescent="0.25">
      <c r="A464" s="167"/>
      <c r="B464" s="126"/>
      <c r="C464" s="155"/>
      <c r="D464" s="126"/>
      <c r="E464" s="162"/>
      <c r="F464" s="126"/>
      <c r="G464" s="110"/>
      <c r="H464" s="155"/>
      <c r="I464" s="126"/>
      <c r="J464" s="156"/>
      <c r="K464" s="166"/>
      <c r="L464" s="110"/>
      <c r="M464" s="110"/>
      <c r="N464" s="110"/>
      <c r="O464" s="110"/>
    </row>
    <row r="465" spans="1:15" x14ac:dyDescent="0.25">
      <c r="A465" s="167"/>
      <c r="B465" s="126"/>
      <c r="C465" s="155"/>
      <c r="D465" s="126"/>
      <c r="E465" s="162"/>
      <c r="F465" s="126"/>
      <c r="G465" s="110"/>
      <c r="H465" s="155"/>
      <c r="I465" s="126"/>
      <c r="J465" s="156"/>
      <c r="K465" s="166"/>
      <c r="L465" s="110"/>
      <c r="M465" s="110"/>
      <c r="N465" s="110"/>
      <c r="O465" s="110"/>
    </row>
    <row r="466" spans="1:15" x14ac:dyDescent="0.25">
      <c r="A466" s="167"/>
      <c r="B466" s="126"/>
      <c r="C466" s="155"/>
      <c r="D466" s="126"/>
      <c r="E466" s="162"/>
      <c r="F466" s="126"/>
      <c r="G466" s="110"/>
      <c r="H466" s="155"/>
      <c r="I466" s="126"/>
      <c r="J466" s="156"/>
      <c r="K466" s="166"/>
      <c r="L466" s="110"/>
      <c r="M466" s="110"/>
      <c r="N466" s="110"/>
      <c r="O466" s="110"/>
    </row>
    <row r="467" spans="1:15" x14ac:dyDescent="0.25">
      <c r="A467" s="167"/>
      <c r="B467" s="126"/>
      <c r="C467" s="155"/>
      <c r="D467" s="126"/>
      <c r="E467" s="162"/>
      <c r="F467" s="126"/>
      <c r="G467" s="110"/>
      <c r="H467" s="155"/>
      <c r="I467" s="126"/>
      <c r="J467" s="156"/>
      <c r="K467" s="166"/>
      <c r="L467" s="110"/>
      <c r="M467" s="110"/>
      <c r="N467" s="110"/>
      <c r="O467" s="110"/>
    </row>
    <row r="468" spans="1:15" x14ac:dyDescent="0.25">
      <c r="A468" s="167"/>
      <c r="B468" s="126"/>
      <c r="C468" s="155"/>
      <c r="D468" s="126"/>
      <c r="E468" s="162"/>
      <c r="F468" s="126"/>
      <c r="G468" s="110"/>
      <c r="H468" s="155"/>
      <c r="I468" s="126"/>
      <c r="J468" s="156"/>
      <c r="K468" s="166"/>
      <c r="L468" s="110"/>
      <c r="M468" s="110"/>
      <c r="N468" s="110"/>
      <c r="O468" s="110"/>
    </row>
    <row r="469" spans="1:15" x14ac:dyDescent="0.25">
      <c r="A469" s="167"/>
      <c r="B469" s="126"/>
      <c r="C469" s="155"/>
      <c r="D469" s="126"/>
      <c r="E469" s="162"/>
      <c r="F469" s="126"/>
      <c r="G469" s="110"/>
      <c r="H469" s="155"/>
      <c r="I469" s="126"/>
      <c r="J469" s="156"/>
      <c r="K469" s="166"/>
      <c r="L469" s="110"/>
      <c r="M469" s="110"/>
      <c r="N469" s="110"/>
      <c r="O469" s="110"/>
    </row>
    <row r="470" spans="1:15" x14ac:dyDescent="0.25">
      <c r="A470" s="167"/>
      <c r="B470" s="126"/>
      <c r="C470" s="155"/>
      <c r="D470" s="126"/>
      <c r="E470" s="162"/>
      <c r="F470" s="126"/>
      <c r="G470" s="110"/>
      <c r="H470" s="155"/>
      <c r="I470" s="126"/>
      <c r="J470" s="156"/>
      <c r="K470" s="166"/>
      <c r="L470" s="110"/>
      <c r="M470" s="110"/>
      <c r="N470" s="110"/>
      <c r="O470" s="110"/>
    </row>
    <row r="471" spans="1:15" x14ac:dyDescent="0.25">
      <c r="A471" s="167"/>
      <c r="B471" s="126"/>
      <c r="C471" s="155"/>
      <c r="D471" s="126"/>
      <c r="E471" s="162"/>
      <c r="F471" s="126"/>
      <c r="G471" s="110"/>
      <c r="H471" s="155"/>
      <c r="I471" s="126"/>
      <c r="J471" s="156"/>
      <c r="K471" s="166"/>
      <c r="L471" s="110"/>
      <c r="M471" s="110"/>
      <c r="N471" s="110"/>
      <c r="O471" s="110"/>
    </row>
    <row r="472" spans="1:15" x14ac:dyDescent="0.25">
      <c r="A472" s="167"/>
      <c r="B472" s="126"/>
      <c r="C472" s="155"/>
      <c r="D472" s="126"/>
      <c r="E472" s="162"/>
      <c r="F472" s="126"/>
      <c r="G472" s="110"/>
      <c r="H472" s="155"/>
      <c r="I472" s="126"/>
      <c r="J472" s="156"/>
      <c r="K472" s="166"/>
      <c r="L472" s="110"/>
      <c r="M472" s="110"/>
      <c r="N472" s="110"/>
      <c r="O472" s="110"/>
    </row>
    <row r="473" spans="1:15" x14ac:dyDescent="0.25">
      <c r="A473" s="167"/>
      <c r="B473" s="126"/>
      <c r="C473" s="155"/>
      <c r="D473" s="126"/>
      <c r="E473" s="162"/>
      <c r="F473" s="126"/>
      <c r="G473" s="110"/>
      <c r="H473" s="155"/>
      <c r="I473" s="126"/>
      <c r="J473" s="156"/>
      <c r="K473" s="166"/>
      <c r="L473" s="110"/>
      <c r="M473" s="110"/>
      <c r="N473" s="110"/>
      <c r="O473" s="110"/>
    </row>
    <row r="474" spans="1:15" x14ac:dyDescent="0.25">
      <c r="A474" s="167"/>
      <c r="B474" s="126"/>
      <c r="C474" s="155"/>
      <c r="D474" s="126"/>
      <c r="E474" s="162"/>
      <c r="F474" s="126"/>
      <c r="G474" s="110"/>
      <c r="H474" s="155"/>
      <c r="I474" s="126"/>
      <c r="J474" s="156"/>
      <c r="K474" s="166"/>
      <c r="L474" s="110"/>
      <c r="M474" s="110"/>
      <c r="N474" s="110"/>
      <c r="O474" s="110"/>
    </row>
    <row r="475" spans="1:15" x14ac:dyDescent="0.25">
      <c r="A475" s="167"/>
      <c r="B475" s="126"/>
      <c r="C475" s="155"/>
      <c r="D475" s="126"/>
      <c r="E475" s="162"/>
      <c r="F475" s="126"/>
      <c r="G475" s="110"/>
      <c r="H475" s="155"/>
      <c r="I475" s="126"/>
      <c r="J475" s="156"/>
      <c r="K475" s="166"/>
      <c r="L475" s="110"/>
      <c r="M475" s="110"/>
      <c r="N475" s="110"/>
      <c r="O475" s="110"/>
    </row>
    <row r="476" spans="1:15" x14ac:dyDescent="0.25">
      <c r="A476" s="167"/>
      <c r="B476" s="126"/>
      <c r="C476" s="155"/>
      <c r="D476" s="126"/>
      <c r="E476" s="162"/>
      <c r="F476" s="126"/>
      <c r="G476" s="110"/>
      <c r="H476" s="155"/>
      <c r="I476" s="126"/>
      <c r="J476" s="156"/>
      <c r="K476" s="166"/>
      <c r="L476" s="110"/>
      <c r="M476" s="110"/>
      <c r="N476" s="110"/>
      <c r="O476" s="110"/>
    </row>
    <row r="477" spans="1:15" x14ac:dyDescent="0.25">
      <c r="A477" s="167"/>
      <c r="B477" s="126"/>
      <c r="C477" s="155"/>
      <c r="D477" s="126"/>
      <c r="E477" s="162"/>
      <c r="F477" s="126"/>
      <c r="G477" s="110"/>
      <c r="H477" s="155"/>
      <c r="I477" s="126"/>
      <c r="J477" s="156"/>
      <c r="K477" s="166"/>
      <c r="L477" s="110"/>
      <c r="M477" s="110"/>
      <c r="N477" s="110"/>
      <c r="O477" s="110"/>
    </row>
    <row r="478" spans="1:15" x14ac:dyDescent="0.25">
      <c r="A478" s="167"/>
      <c r="B478" s="126"/>
      <c r="C478" s="155"/>
      <c r="D478" s="126"/>
      <c r="E478" s="162"/>
      <c r="F478" s="126"/>
      <c r="G478" s="110"/>
      <c r="H478" s="155"/>
      <c r="I478" s="126"/>
      <c r="J478" s="156"/>
      <c r="K478" s="166"/>
      <c r="L478" s="110"/>
      <c r="M478" s="110"/>
      <c r="N478" s="110"/>
      <c r="O478" s="110"/>
    </row>
    <row r="479" spans="1:15" x14ac:dyDescent="0.25">
      <c r="A479" s="167"/>
      <c r="B479" s="126"/>
      <c r="C479" s="155"/>
      <c r="D479" s="126"/>
      <c r="E479" s="162"/>
      <c r="F479" s="126"/>
      <c r="G479" s="110"/>
      <c r="H479" s="155"/>
      <c r="I479" s="126"/>
      <c r="J479" s="156"/>
      <c r="K479" s="166"/>
      <c r="L479" s="110"/>
      <c r="M479" s="110"/>
      <c r="N479" s="110"/>
      <c r="O479" s="110"/>
    </row>
    <row r="480" spans="1:15" x14ac:dyDescent="0.25">
      <c r="A480" s="167"/>
      <c r="B480" s="126"/>
      <c r="C480" s="155"/>
      <c r="D480" s="126"/>
      <c r="E480" s="162"/>
      <c r="F480" s="126"/>
      <c r="G480" s="110"/>
      <c r="H480" s="155"/>
      <c r="I480" s="126"/>
      <c r="J480" s="156"/>
      <c r="K480" s="166"/>
      <c r="L480" s="110"/>
      <c r="M480" s="110"/>
      <c r="N480" s="110"/>
      <c r="O480" s="110"/>
    </row>
    <row r="481" spans="1:15" x14ac:dyDescent="0.25">
      <c r="A481" s="167"/>
      <c r="B481" s="126"/>
      <c r="C481" s="155"/>
      <c r="D481" s="126"/>
      <c r="E481" s="162"/>
      <c r="F481" s="126"/>
      <c r="G481" s="110"/>
      <c r="H481" s="155"/>
      <c r="I481" s="126"/>
      <c r="J481" s="156"/>
      <c r="K481" s="166"/>
      <c r="L481" s="110"/>
      <c r="M481" s="110"/>
      <c r="N481" s="110"/>
      <c r="O481" s="110"/>
    </row>
    <row r="482" spans="1:15" x14ac:dyDescent="0.25">
      <c r="A482" s="167"/>
      <c r="B482" s="126"/>
      <c r="C482" s="155"/>
      <c r="D482" s="126"/>
      <c r="E482" s="162"/>
      <c r="F482" s="126"/>
      <c r="G482" s="110"/>
      <c r="H482" s="155"/>
      <c r="I482" s="126"/>
      <c r="J482" s="156"/>
      <c r="K482" s="166"/>
      <c r="L482" s="110"/>
      <c r="M482" s="110"/>
      <c r="N482" s="110"/>
      <c r="O482" s="110"/>
    </row>
    <row r="483" spans="1:15" x14ac:dyDescent="0.25">
      <c r="A483" s="167"/>
      <c r="B483" s="126"/>
      <c r="C483" s="155"/>
      <c r="D483" s="126"/>
      <c r="E483" s="162"/>
      <c r="F483" s="126"/>
      <c r="G483" s="110"/>
      <c r="H483" s="155"/>
      <c r="I483" s="126"/>
      <c r="J483" s="156"/>
      <c r="K483" s="166"/>
      <c r="L483" s="110"/>
      <c r="M483" s="110"/>
      <c r="N483" s="110"/>
      <c r="O483" s="110"/>
    </row>
    <row r="484" spans="1:15" x14ac:dyDescent="0.25">
      <c r="A484" s="167"/>
      <c r="B484" s="126"/>
      <c r="C484" s="155"/>
      <c r="D484" s="126"/>
      <c r="E484" s="162"/>
      <c r="F484" s="126"/>
      <c r="G484" s="110"/>
      <c r="H484" s="155"/>
      <c r="I484" s="126"/>
      <c r="J484" s="156"/>
      <c r="K484" s="166"/>
      <c r="L484" s="110"/>
      <c r="M484" s="110"/>
      <c r="N484" s="110"/>
      <c r="O484" s="110"/>
    </row>
    <row r="485" spans="1:15" x14ac:dyDescent="0.25">
      <c r="A485" s="167"/>
      <c r="B485" s="126"/>
      <c r="C485" s="155"/>
      <c r="D485" s="126"/>
      <c r="E485" s="162"/>
      <c r="F485" s="126"/>
      <c r="G485" s="110"/>
      <c r="H485" s="155"/>
      <c r="I485" s="126"/>
      <c r="J485" s="156"/>
      <c r="K485" s="166"/>
      <c r="L485" s="110"/>
      <c r="M485" s="110"/>
      <c r="N485" s="110"/>
      <c r="O485" s="110"/>
    </row>
    <row r="486" spans="1:15" x14ac:dyDescent="0.25">
      <c r="A486" s="167"/>
      <c r="B486" s="126"/>
      <c r="C486" s="155"/>
      <c r="D486" s="126"/>
      <c r="E486" s="162"/>
      <c r="F486" s="126"/>
      <c r="G486" s="110"/>
      <c r="H486" s="155"/>
      <c r="I486" s="126"/>
      <c r="J486" s="156"/>
      <c r="K486" s="166"/>
      <c r="L486" s="110"/>
      <c r="M486" s="110"/>
      <c r="N486" s="110"/>
      <c r="O486" s="110"/>
    </row>
    <row r="487" spans="1:15" x14ac:dyDescent="0.25">
      <c r="A487" s="167"/>
      <c r="B487" s="126"/>
      <c r="C487" s="155"/>
      <c r="D487" s="126"/>
      <c r="E487" s="162"/>
      <c r="F487" s="126"/>
      <c r="G487" s="110"/>
      <c r="H487" s="155"/>
      <c r="I487" s="126"/>
      <c r="J487" s="156"/>
      <c r="K487" s="166"/>
      <c r="L487" s="110"/>
      <c r="M487" s="110"/>
      <c r="N487" s="110"/>
      <c r="O487" s="110"/>
    </row>
    <row r="488" spans="1:15" x14ac:dyDescent="0.25">
      <c r="A488" s="167"/>
      <c r="B488" s="126"/>
      <c r="C488" s="155"/>
      <c r="D488" s="126"/>
      <c r="E488" s="162"/>
      <c r="F488" s="126"/>
      <c r="G488" s="110"/>
      <c r="H488" s="155"/>
      <c r="I488" s="126"/>
      <c r="J488" s="156"/>
      <c r="K488" s="166"/>
      <c r="L488" s="110"/>
      <c r="M488" s="110"/>
      <c r="N488" s="110"/>
      <c r="O488" s="110"/>
    </row>
    <row r="489" spans="1:15" x14ac:dyDescent="0.25">
      <c r="A489" s="167"/>
      <c r="B489" s="126"/>
      <c r="C489" s="155"/>
      <c r="D489" s="126"/>
      <c r="E489" s="162"/>
      <c r="F489" s="126"/>
      <c r="G489" s="110"/>
      <c r="H489" s="155"/>
      <c r="I489" s="126"/>
      <c r="J489" s="156"/>
      <c r="K489" s="166"/>
      <c r="L489" s="110"/>
      <c r="M489" s="110"/>
      <c r="N489" s="110"/>
      <c r="O489" s="110"/>
    </row>
    <row r="490" spans="1:15" x14ac:dyDescent="0.25">
      <c r="A490" s="167"/>
      <c r="B490" s="126"/>
      <c r="C490" s="155"/>
      <c r="D490" s="126"/>
      <c r="E490" s="162"/>
      <c r="F490" s="126"/>
      <c r="G490" s="110"/>
      <c r="H490" s="155"/>
      <c r="I490" s="126"/>
      <c r="J490" s="156"/>
      <c r="K490" s="166"/>
      <c r="L490" s="110"/>
      <c r="M490" s="110"/>
      <c r="N490" s="110"/>
      <c r="O490" s="110"/>
    </row>
    <row r="491" spans="1:15" x14ac:dyDescent="0.25">
      <c r="A491" s="167"/>
      <c r="B491" s="126"/>
      <c r="C491" s="155"/>
      <c r="D491" s="126"/>
      <c r="E491" s="162"/>
      <c r="F491" s="126"/>
      <c r="G491" s="110"/>
      <c r="H491" s="155"/>
      <c r="I491" s="126"/>
      <c r="J491" s="156"/>
      <c r="K491" s="166"/>
      <c r="L491" s="110"/>
      <c r="M491" s="110"/>
      <c r="N491" s="110"/>
      <c r="O491" s="110"/>
    </row>
    <row r="492" spans="1:15" x14ac:dyDescent="0.25">
      <c r="A492" s="167"/>
      <c r="B492" s="126"/>
      <c r="C492" s="155"/>
      <c r="D492" s="126"/>
      <c r="E492" s="162"/>
      <c r="F492" s="126"/>
      <c r="G492" s="110"/>
      <c r="H492" s="155"/>
      <c r="I492" s="126"/>
      <c r="J492" s="156"/>
      <c r="K492" s="166"/>
      <c r="L492" s="110"/>
      <c r="M492" s="110"/>
      <c r="N492" s="110"/>
      <c r="O492" s="110"/>
    </row>
    <row r="493" spans="1:15" x14ac:dyDescent="0.25">
      <c r="A493" s="167"/>
      <c r="B493" s="126"/>
      <c r="C493" s="155"/>
      <c r="D493" s="126"/>
      <c r="E493" s="162"/>
      <c r="F493" s="126"/>
      <c r="G493" s="110"/>
      <c r="H493" s="155"/>
      <c r="I493" s="126"/>
      <c r="J493" s="156"/>
      <c r="K493" s="166"/>
      <c r="L493" s="110"/>
      <c r="M493" s="110"/>
      <c r="N493" s="110"/>
      <c r="O493" s="110"/>
    </row>
    <row r="494" spans="1:15" x14ac:dyDescent="0.25">
      <c r="A494" s="167"/>
      <c r="B494" s="126"/>
      <c r="C494" s="155"/>
      <c r="D494" s="126"/>
      <c r="E494" s="162"/>
      <c r="F494" s="126"/>
      <c r="G494" s="110"/>
      <c r="H494" s="155"/>
      <c r="I494" s="126"/>
      <c r="J494" s="156"/>
      <c r="K494" s="166"/>
      <c r="L494" s="110"/>
      <c r="M494" s="110"/>
      <c r="N494" s="110"/>
      <c r="O494" s="110"/>
    </row>
    <row r="495" spans="1:15" x14ac:dyDescent="0.25">
      <c r="A495" s="167"/>
      <c r="B495" s="126"/>
      <c r="C495" s="155"/>
      <c r="D495" s="126"/>
      <c r="E495" s="162"/>
      <c r="F495" s="126"/>
      <c r="G495" s="110"/>
      <c r="H495" s="155"/>
      <c r="I495" s="126"/>
      <c r="J495" s="156"/>
      <c r="K495" s="166"/>
      <c r="L495" s="110"/>
      <c r="M495" s="110"/>
      <c r="N495" s="110"/>
      <c r="O495" s="110"/>
    </row>
    <row r="496" spans="1:15" x14ac:dyDescent="0.25">
      <c r="A496" s="167"/>
      <c r="B496" s="126"/>
      <c r="C496" s="155"/>
      <c r="D496" s="126"/>
      <c r="E496" s="162"/>
      <c r="F496" s="126"/>
      <c r="G496" s="110"/>
      <c r="H496" s="155"/>
      <c r="I496" s="126"/>
      <c r="J496" s="156"/>
      <c r="K496" s="166"/>
      <c r="L496" s="110"/>
      <c r="M496" s="110"/>
      <c r="N496" s="110"/>
      <c r="O496" s="110"/>
    </row>
    <row r="497" spans="1:15" x14ac:dyDescent="0.25">
      <c r="A497" s="167"/>
      <c r="B497" s="126"/>
      <c r="C497" s="155"/>
      <c r="D497" s="126"/>
      <c r="E497" s="162"/>
      <c r="F497" s="126"/>
      <c r="G497" s="110"/>
      <c r="H497" s="155"/>
      <c r="I497" s="126"/>
      <c r="J497" s="156"/>
      <c r="K497" s="166"/>
      <c r="L497" s="110"/>
      <c r="M497" s="110"/>
      <c r="N497" s="110"/>
      <c r="O497" s="110"/>
    </row>
    <row r="498" spans="1:15" x14ac:dyDescent="0.25">
      <c r="A498" s="167"/>
      <c r="B498" s="126"/>
      <c r="C498" s="155"/>
      <c r="D498" s="126"/>
      <c r="E498" s="162"/>
      <c r="F498" s="126"/>
      <c r="G498" s="110"/>
      <c r="H498" s="155"/>
      <c r="I498" s="126"/>
      <c r="J498" s="156"/>
      <c r="K498" s="166"/>
      <c r="L498" s="110"/>
      <c r="M498" s="110"/>
      <c r="N498" s="110"/>
      <c r="O498" s="110"/>
    </row>
    <row r="499" spans="1:15" x14ac:dyDescent="0.25">
      <c r="A499" s="167"/>
      <c r="B499" s="126"/>
      <c r="C499" s="155"/>
      <c r="D499" s="126"/>
      <c r="E499" s="162"/>
      <c r="F499" s="126"/>
      <c r="G499" s="110"/>
      <c r="H499" s="155"/>
      <c r="I499" s="126"/>
      <c r="J499" s="156"/>
      <c r="K499" s="166"/>
      <c r="L499" s="110"/>
      <c r="M499" s="110"/>
      <c r="N499" s="110"/>
      <c r="O499" s="110"/>
    </row>
    <row r="500" spans="1:15" x14ac:dyDescent="0.25">
      <c r="A500" s="167"/>
      <c r="B500" s="126"/>
      <c r="C500" s="155"/>
      <c r="D500" s="126"/>
      <c r="E500" s="162"/>
      <c r="F500" s="126"/>
      <c r="G500" s="110"/>
      <c r="H500" s="155"/>
      <c r="I500" s="126"/>
      <c r="J500" s="156"/>
      <c r="K500" s="166"/>
      <c r="L500" s="110"/>
      <c r="M500" s="110"/>
      <c r="N500" s="110"/>
      <c r="O500" s="110"/>
    </row>
    <row r="501" spans="1:15" x14ac:dyDescent="0.25">
      <c r="A501" s="167"/>
      <c r="B501" s="126"/>
      <c r="C501" s="155"/>
      <c r="D501" s="126"/>
      <c r="E501" s="162"/>
      <c r="F501" s="126"/>
      <c r="G501" s="110"/>
      <c r="H501" s="155"/>
      <c r="I501" s="126"/>
      <c r="J501" s="156"/>
      <c r="K501" s="166"/>
      <c r="L501" s="110"/>
      <c r="M501" s="110"/>
      <c r="N501" s="110"/>
      <c r="O501" s="110"/>
    </row>
    <row r="502" spans="1:15" x14ac:dyDescent="0.25">
      <c r="A502" s="167"/>
      <c r="B502" s="126"/>
      <c r="C502" s="155"/>
      <c r="D502" s="126"/>
      <c r="E502" s="162"/>
      <c r="F502" s="126"/>
      <c r="G502" s="110"/>
      <c r="H502" s="155"/>
      <c r="I502" s="126"/>
      <c r="J502" s="156"/>
      <c r="K502" s="166"/>
      <c r="L502" s="110"/>
      <c r="M502" s="110"/>
      <c r="N502" s="110"/>
      <c r="O502" s="110"/>
    </row>
    <row r="503" spans="1:15" x14ac:dyDescent="0.25">
      <c r="A503" s="167"/>
      <c r="B503" s="126"/>
      <c r="C503" s="155"/>
      <c r="D503" s="126"/>
      <c r="E503" s="162"/>
      <c r="F503" s="126"/>
      <c r="G503" s="110"/>
      <c r="H503" s="155"/>
      <c r="I503" s="126"/>
      <c r="J503" s="156"/>
      <c r="K503" s="166"/>
      <c r="L503" s="110"/>
      <c r="M503" s="110"/>
      <c r="N503" s="110"/>
      <c r="O503" s="110"/>
    </row>
    <row r="504" spans="1:15" x14ac:dyDescent="0.25">
      <c r="A504" s="167"/>
      <c r="B504" s="126"/>
      <c r="C504" s="155"/>
      <c r="D504" s="126"/>
      <c r="E504" s="162"/>
      <c r="F504" s="126"/>
      <c r="G504" s="110"/>
      <c r="H504" s="155"/>
      <c r="I504" s="126"/>
      <c r="J504" s="156"/>
      <c r="K504" s="166"/>
      <c r="L504" s="110"/>
      <c r="M504" s="110"/>
      <c r="N504" s="110"/>
      <c r="O504" s="110"/>
    </row>
    <row r="505" spans="1:15" x14ac:dyDescent="0.25">
      <c r="A505" s="167"/>
      <c r="B505" s="126"/>
      <c r="C505" s="155"/>
      <c r="D505" s="126"/>
      <c r="E505" s="162"/>
      <c r="F505" s="126"/>
      <c r="G505" s="110"/>
      <c r="H505" s="155"/>
      <c r="I505" s="126"/>
      <c r="J505" s="156"/>
      <c r="K505" s="166"/>
      <c r="L505" s="110"/>
      <c r="M505" s="110"/>
      <c r="N505" s="110"/>
      <c r="O505" s="110"/>
    </row>
    <row r="506" spans="1:15" x14ac:dyDescent="0.25">
      <c r="A506" s="167"/>
      <c r="B506" s="126"/>
      <c r="C506" s="155"/>
      <c r="D506" s="126"/>
      <c r="E506" s="162"/>
      <c r="F506" s="126"/>
      <c r="G506" s="110"/>
      <c r="H506" s="155"/>
      <c r="I506" s="126"/>
      <c r="J506" s="156"/>
      <c r="K506" s="166"/>
      <c r="L506" s="110"/>
      <c r="M506" s="110"/>
      <c r="N506" s="110"/>
      <c r="O506" s="110"/>
    </row>
    <row r="507" spans="1:15" x14ac:dyDescent="0.25">
      <c r="A507" s="167"/>
      <c r="B507" s="126"/>
      <c r="C507" s="155"/>
      <c r="D507" s="126"/>
      <c r="E507" s="162"/>
      <c r="F507" s="126"/>
      <c r="G507" s="110"/>
      <c r="H507" s="155"/>
      <c r="I507" s="126"/>
      <c r="J507" s="156"/>
      <c r="K507" s="166"/>
      <c r="L507" s="110"/>
      <c r="M507" s="110"/>
      <c r="N507" s="110"/>
      <c r="O507" s="110"/>
    </row>
    <row r="508" spans="1:15" x14ac:dyDescent="0.25">
      <c r="A508" s="167"/>
      <c r="B508" s="126"/>
      <c r="C508" s="155"/>
      <c r="D508" s="126"/>
      <c r="E508" s="162"/>
      <c r="F508" s="126"/>
      <c r="G508" s="110"/>
      <c r="H508" s="155"/>
      <c r="I508" s="126"/>
      <c r="J508" s="156"/>
      <c r="K508" s="166"/>
      <c r="L508" s="110"/>
      <c r="M508" s="110"/>
      <c r="N508" s="110"/>
      <c r="O508" s="110"/>
    </row>
    <row r="509" spans="1:15" x14ac:dyDescent="0.25">
      <c r="A509" s="167"/>
      <c r="B509" s="126"/>
      <c r="C509" s="155"/>
      <c r="D509" s="126"/>
      <c r="E509" s="162"/>
      <c r="F509" s="126"/>
      <c r="G509" s="110"/>
      <c r="H509" s="155"/>
      <c r="I509" s="126"/>
      <c r="J509" s="156"/>
      <c r="K509" s="166"/>
      <c r="L509" s="110"/>
      <c r="M509" s="110"/>
      <c r="N509" s="110"/>
      <c r="O509" s="110"/>
    </row>
    <row r="510" spans="1:15" x14ac:dyDescent="0.25">
      <c r="A510" s="167"/>
      <c r="B510" s="126"/>
      <c r="C510" s="155"/>
      <c r="D510" s="126"/>
      <c r="E510" s="162"/>
      <c r="F510" s="126"/>
      <c r="G510" s="110"/>
      <c r="H510" s="155"/>
      <c r="I510" s="126"/>
      <c r="J510" s="156"/>
      <c r="K510" s="166"/>
      <c r="L510" s="110"/>
      <c r="M510" s="110"/>
      <c r="N510" s="110"/>
      <c r="O510" s="110"/>
    </row>
    <row r="511" spans="1:15" x14ac:dyDescent="0.25">
      <c r="A511" s="167"/>
      <c r="B511" s="126"/>
      <c r="C511" s="155"/>
      <c r="D511" s="126"/>
      <c r="E511" s="162"/>
      <c r="F511" s="126"/>
      <c r="G511" s="110"/>
      <c r="H511" s="155"/>
      <c r="I511" s="126"/>
      <c r="J511" s="156"/>
      <c r="K511" s="166"/>
      <c r="L511" s="110"/>
      <c r="M511" s="110"/>
      <c r="N511" s="110"/>
      <c r="O511" s="110"/>
    </row>
    <row r="512" spans="1:15" x14ac:dyDescent="0.25">
      <c r="A512" s="167"/>
      <c r="B512" s="126"/>
      <c r="C512" s="155"/>
      <c r="D512" s="126"/>
      <c r="E512" s="162"/>
      <c r="F512" s="126"/>
      <c r="G512" s="110"/>
      <c r="H512" s="155"/>
      <c r="I512" s="126"/>
      <c r="J512" s="156"/>
      <c r="K512" s="166"/>
      <c r="L512" s="110"/>
      <c r="M512" s="110"/>
      <c r="N512" s="110"/>
      <c r="O512" s="110"/>
    </row>
    <row r="513" spans="1:15" x14ac:dyDescent="0.25">
      <c r="A513" s="167"/>
      <c r="B513" s="126"/>
      <c r="C513" s="155"/>
      <c r="D513" s="126"/>
      <c r="E513" s="162"/>
      <c r="F513" s="126"/>
      <c r="G513" s="110"/>
      <c r="H513" s="155"/>
      <c r="I513" s="126"/>
      <c r="J513" s="156"/>
      <c r="K513" s="166"/>
      <c r="L513" s="110"/>
      <c r="M513" s="110"/>
      <c r="N513" s="110"/>
      <c r="O513" s="110"/>
    </row>
    <row r="514" spans="1:15" x14ac:dyDescent="0.25">
      <c r="A514" s="167"/>
      <c r="B514" s="126"/>
      <c r="C514" s="155"/>
      <c r="D514" s="126"/>
      <c r="E514" s="162"/>
      <c r="F514" s="126"/>
      <c r="G514" s="110"/>
      <c r="H514" s="155"/>
      <c r="I514" s="126"/>
      <c r="J514" s="156"/>
      <c r="K514" s="166"/>
      <c r="L514" s="110"/>
      <c r="M514" s="110"/>
      <c r="N514" s="110"/>
      <c r="O514" s="110"/>
    </row>
    <row r="515" spans="1:15" x14ac:dyDescent="0.25">
      <c r="A515" s="167"/>
      <c r="B515" s="126"/>
      <c r="C515" s="155"/>
      <c r="D515" s="126"/>
      <c r="E515" s="162"/>
      <c r="F515" s="126"/>
      <c r="G515" s="110"/>
      <c r="H515" s="155"/>
      <c r="I515" s="126"/>
      <c r="J515" s="156"/>
      <c r="K515" s="166"/>
      <c r="L515" s="110"/>
      <c r="M515" s="110"/>
      <c r="N515" s="110"/>
      <c r="O515" s="110"/>
    </row>
    <row r="516" spans="1:15" x14ac:dyDescent="0.25">
      <c r="A516" s="167"/>
      <c r="B516" s="126"/>
      <c r="C516" s="155"/>
      <c r="D516" s="126"/>
      <c r="E516" s="162"/>
      <c r="F516" s="126"/>
      <c r="G516" s="110"/>
      <c r="H516" s="155"/>
      <c r="I516" s="126"/>
      <c r="J516" s="156"/>
      <c r="K516" s="166"/>
      <c r="L516" s="110"/>
      <c r="M516" s="110"/>
      <c r="N516" s="110"/>
      <c r="O516" s="110"/>
    </row>
    <row r="517" spans="1:15" x14ac:dyDescent="0.25">
      <c r="A517" s="167"/>
      <c r="B517" s="126"/>
      <c r="C517" s="155"/>
      <c r="D517" s="126"/>
      <c r="E517" s="162"/>
      <c r="F517" s="126"/>
      <c r="G517" s="110"/>
      <c r="H517" s="155"/>
      <c r="I517" s="126"/>
      <c r="J517" s="156"/>
      <c r="K517" s="166"/>
      <c r="L517" s="110"/>
      <c r="M517" s="110"/>
      <c r="N517" s="110"/>
      <c r="O517" s="110"/>
    </row>
    <row r="518" spans="1:15" x14ac:dyDescent="0.25">
      <c r="A518" s="167"/>
      <c r="B518" s="126"/>
      <c r="C518" s="155"/>
      <c r="D518" s="126"/>
      <c r="E518" s="162"/>
      <c r="F518" s="126"/>
      <c r="G518" s="110"/>
      <c r="H518" s="155"/>
      <c r="I518" s="126"/>
      <c r="J518" s="156"/>
      <c r="K518" s="166"/>
      <c r="L518" s="110"/>
      <c r="M518" s="110"/>
      <c r="N518" s="110"/>
      <c r="O518" s="110"/>
    </row>
    <row r="519" spans="1:15" x14ac:dyDescent="0.25">
      <c r="A519" s="167"/>
      <c r="B519" s="126"/>
      <c r="C519" s="155"/>
      <c r="D519" s="126"/>
      <c r="E519" s="162"/>
      <c r="F519" s="126"/>
      <c r="G519" s="110"/>
      <c r="H519" s="155"/>
      <c r="I519" s="126"/>
      <c r="J519" s="156"/>
      <c r="K519" s="166"/>
      <c r="L519" s="110"/>
      <c r="M519" s="110"/>
      <c r="N519" s="110"/>
      <c r="O519" s="110"/>
    </row>
    <row r="520" spans="1:15" x14ac:dyDescent="0.25">
      <c r="A520" s="167"/>
      <c r="B520" s="126"/>
      <c r="C520" s="155"/>
      <c r="D520" s="126"/>
      <c r="E520" s="162"/>
      <c r="F520" s="126"/>
      <c r="G520" s="110"/>
      <c r="H520" s="155"/>
      <c r="I520" s="126"/>
      <c r="J520" s="156"/>
      <c r="K520" s="166"/>
      <c r="L520" s="110"/>
      <c r="M520" s="110"/>
      <c r="N520" s="110"/>
      <c r="O520" s="110"/>
    </row>
    <row r="521" spans="1:15" x14ac:dyDescent="0.25">
      <c r="A521" s="167"/>
      <c r="B521" s="126"/>
      <c r="C521" s="155"/>
      <c r="D521" s="126"/>
      <c r="E521" s="162"/>
      <c r="F521" s="126"/>
      <c r="G521" s="110"/>
      <c r="H521" s="155"/>
      <c r="I521" s="126"/>
      <c r="J521" s="156"/>
      <c r="K521" s="166"/>
      <c r="L521" s="110"/>
      <c r="M521" s="110"/>
      <c r="N521" s="110"/>
      <c r="O521" s="110"/>
    </row>
    <row r="522" spans="1:15" x14ac:dyDescent="0.25">
      <c r="A522" s="167"/>
      <c r="B522" s="126"/>
      <c r="C522" s="155"/>
      <c r="D522" s="126"/>
      <c r="E522" s="162"/>
      <c r="F522" s="126"/>
      <c r="G522" s="110"/>
      <c r="H522" s="155"/>
      <c r="I522" s="126"/>
      <c r="J522" s="156"/>
      <c r="K522" s="166"/>
      <c r="L522" s="110"/>
      <c r="M522" s="110"/>
      <c r="N522" s="110"/>
      <c r="O522" s="110"/>
    </row>
    <row r="523" spans="1:15" x14ac:dyDescent="0.25">
      <c r="A523" s="167"/>
      <c r="B523" s="126"/>
      <c r="C523" s="155"/>
      <c r="D523" s="126"/>
      <c r="E523" s="162"/>
      <c r="F523" s="126"/>
      <c r="G523" s="110"/>
      <c r="H523" s="155"/>
      <c r="I523" s="126"/>
      <c r="J523" s="156"/>
      <c r="K523" s="166"/>
      <c r="L523" s="110"/>
      <c r="M523" s="110"/>
      <c r="N523" s="110"/>
      <c r="O523" s="110"/>
    </row>
    <row r="524" spans="1:15" x14ac:dyDescent="0.25">
      <c r="A524" s="167"/>
      <c r="B524" s="126"/>
      <c r="C524" s="155"/>
      <c r="D524" s="126"/>
      <c r="E524" s="162"/>
      <c r="F524" s="126"/>
      <c r="G524" s="110"/>
      <c r="H524" s="155"/>
      <c r="I524" s="126"/>
      <c r="J524" s="156"/>
      <c r="K524" s="166"/>
      <c r="L524" s="110"/>
      <c r="M524" s="110"/>
      <c r="N524" s="110"/>
      <c r="O524" s="110"/>
    </row>
    <row r="525" spans="1:15" x14ac:dyDescent="0.25">
      <c r="A525" s="167"/>
      <c r="B525" s="126"/>
      <c r="C525" s="155"/>
      <c r="D525" s="126"/>
      <c r="E525" s="162"/>
      <c r="F525" s="126"/>
      <c r="G525" s="110"/>
      <c r="H525" s="155"/>
      <c r="I525" s="126"/>
      <c r="J525" s="156"/>
      <c r="K525" s="166"/>
      <c r="L525" s="110"/>
      <c r="M525" s="110"/>
      <c r="N525" s="110"/>
      <c r="O525" s="110"/>
    </row>
    <row r="526" spans="1:15" x14ac:dyDescent="0.25">
      <c r="A526" s="167"/>
      <c r="B526" s="126"/>
      <c r="C526" s="155"/>
      <c r="D526" s="126"/>
      <c r="E526" s="162"/>
      <c r="F526" s="126"/>
      <c r="G526" s="110"/>
      <c r="H526" s="155"/>
      <c r="I526" s="126"/>
      <c r="J526" s="156"/>
      <c r="K526" s="166"/>
      <c r="L526" s="110"/>
      <c r="M526" s="110"/>
      <c r="N526" s="110"/>
      <c r="O526" s="110"/>
    </row>
    <row r="527" spans="1:15" x14ac:dyDescent="0.25">
      <c r="A527" s="167"/>
      <c r="B527" s="126"/>
      <c r="C527" s="155"/>
      <c r="D527" s="126"/>
      <c r="E527" s="162"/>
      <c r="F527" s="126"/>
      <c r="G527" s="110"/>
      <c r="H527" s="155"/>
      <c r="I527" s="126"/>
      <c r="J527" s="156"/>
      <c r="K527" s="166"/>
      <c r="L527" s="110"/>
      <c r="M527" s="110"/>
      <c r="N527" s="110"/>
      <c r="O527" s="110"/>
    </row>
    <row r="528" spans="1:15" x14ac:dyDescent="0.25">
      <c r="A528" s="167"/>
      <c r="B528" s="126"/>
      <c r="C528" s="155"/>
      <c r="D528" s="126"/>
      <c r="E528" s="162"/>
      <c r="F528" s="126"/>
      <c r="G528" s="110"/>
      <c r="H528" s="155"/>
      <c r="I528" s="126"/>
      <c r="J528" s="156"/>
      <c r="K528" s="166"/>
      <c r="L528" s="110"/>
      <c r="M528" s="110"/>
      <c r="N528" s="110"/>
      <c r="O528" s="110"/>
    </row>
    <row r="529" spans="1:15" x14ac:dyDescent="0.25">
      <c r="A529" s="167"/>
      <c r="B529" s="126"/>
      <c r="C529" s="155"/>
      <c r="D529" s="126"/>
      <c r="E529" s="162"/>
      <c r="F529" s="126"/>
      <c r="G529" s="110"/>
      <c r="H529" s="155"/>
      <c r="I529" s="126"/>
      <c r="J529" s="156"/>
      <c r="K529" s="166"/>
      <c r="L529" s="110"/>
      <c r="M529" s="110"/>
      <c r="N529" s="110"/>
      <c r="O529" s="110"/>
    </row>
    <row r="530" spans="1:15" x14ac:dyDescent="0.25">
      <c r="A530" s="167"/>
      <c r="B530" s="126"/>
      <c r="C530" s="155"/>
      <c r="D530" s="126"/>
      <c r="E530" s="162"/>
      <c r="F530" s="126"/>
      <c r="G530" s="110"/>
      <c r="H530" s="155"/>
      <c r="I530" s="126"/>
      <c r="J530" s="156"/>
      <c r="K530" s="166"/>
      <c r="L530" s="110"/>
      <c r="M530" s="110"/>
      <c r="N530" s="110"/>
      <c r="O530" s="110"/>
    </row>
    <row r="531" spans="1:15" x14ac:dyDescent="0.25">
      <c r="A531" s="167"/>
      <c r="B531" s="126"/>
      <c r="C531" s="155"/>
      <c r="D531" s="126"/>
      <c r="E531" s="162"/>
      <c r="F531" s="126"/>
      <c r="G531" s="110"/>
      <c r="H531" s="155"/>
      <c r="I531" s="126"/>
      <c r="J531" s="156"/>
      <c r="K531" s="166"/>
      <c r="L531" s="110"/>
      <c r="M531" s="110"/>
      <c r="N531" s="110"/>
      <c r="O531" s="110"/>
    </row>
    <row r="532" spans="1:15" x14ac:dyDescent="0.25">
      <c r="A532" s="167"/>
      <c r="B532" s="126"/>
      <c r="C532" s="155"/>
      <c r="D532" s="126"/>
      <c r="E532" s="162"/>
      <c r="F532" s="126"/>
      <c r="G532" s="110"/>
      <c r="H532" s="155"/>
      <c r="I532" s="126"/>
      <c r="J532" s="156"/>
      <c r="K532" s="166"/>
      <c r="L532" s="110"/>
      <c r="M532" s="110"/>
      <c r="N532" s="110"/>
      <c r="O532" s="110"/>
    </row>
    <row r="533" spans="1:15" x14ac:dyDescent="0.25">
      <c r="A533" s="167"/>
      <c r="B533" s="126"/>
      <c r="C533" s="155"/>
      <c r="D533" s="126"/>
      <c r="E533" s="162"/>
      <c r="F533" s="126"/>
      <c r="G533" s="110"/>
      <c r="H533" s="155"/>
      <c r="I533" s="126"/>
      <c r="J533" s="156"/>
      <c r="K533" s="166"/>
      <c r="L533" s="110"/>
      <c r="M533" s="110"/>
      <c r="N533" s="110"/>
      <c r="O533" s="110"/>
    </row>
    <row r="534" spans="1:15" x14ac:dyDescent="0.25">
      <c r="A534" s="167"/>
      <c r="B534" s="126"/>
      <c r="C534" s="155"/>
      <c r="D534" s="126"/>
      <c r="E534" s="162"/>
      <c r="F534" s="126"/>
      <c r="G534" s="110"/>
      <c r="H534" s="155"/>
      <c r="I534" s="126"/>
      <c r="J534" s="156"/>
      <c r="K534" s="166"/>
      <c r="L534" s="110"/>
      <c r="M534" s="110"/>
      <c r="N534" s="110"/>
      <c r="O534" s="110"/>
    </row>
    <row r="535" spans="1:15" x14ac:dyDescent="0.25">
      <c r="A535" s="167"/>
      <c r="B535" s="126"/>
      <c r="C535" s="155"/>
      <c r="D535" s="126"/>
      <c r="E535" s="162"/>
      <c r="F535" s="126"/>
      <c r="G535" s="110"/>
      <c r="H535" s="155"/>
      <c r="I535" s="126"/>
      <c r="J535" s="156"/>
      <c r="K535" s="166"/>
      <c r="L535" s="110"/>
      <c r="M535" s="110"/>
      <c r="N535" s="110"/>
      <c r="O535" s="110"/>
    </row>
    <row r="536" spans="1:15" x14ac:dyDescent="0.25">
      <c r="A536" s="167"/>
      <c r="B536" s="126"/>
      <c r="C536" s="155"/>
      <c r="D536" s="126"/>
      <c r="E536" s="162"/>
      <c r="F536" s="126"/>
      <c r="G536" s="110"/>
      <c r="H536" s="155"/>
      <c r="I536" s="126"/>
      <c r="J536" s="156"/>
      <c r="K536" s="166"/>
      <c r="L536" s="110"/>
      <c r="M536" s="110"/>
      <c r="N536" s="110"/>
      <c r="O536" s="110"/>
    </row>
    <row r="537" spans="1:15" x14ac:dyDescent="0.25">
      <c r="A537" s="167"/>
      <c r="B537" s="126"/>
      <c r="C537" s="155"/>
      <c r="D537" s="126"/>
      <c r="E537" s="162"/>
      <c r="F537" s="126"/>
      <c r="G537" s="110"/>
      <c r="H537" s="155"/>
      <c r="I537" s="126"/>
      <c r="J537" s="156"/>
      <c r="K537" s="166"/>
      <c r="L537" s="110"/>
      <c r="M537" s="110"/>
      <c r="N537" s="110"/>
      <c r="O537" s="110"/>
    </row>
    <row r="538" spans="1:15" x14ac:dyDescent="0.25">
      <c r="A538" s="167"/>
      <c r="B538" s="126"/>
      <c r="C538" s="155"/>
      <c r="D538" s="126"/>
      <c r="E538" s="162"/>
      <c r="F538" s="126"/>
      <c r="G538" s="110"/>
      <c r="H538" s="155"/>
      <c r="I538" s="126"/>
      <c r="J538" s="156"/>
      <c r="K538" s="166"/>
      <c r="L538" s="110"/>
      <c r="M538" s="110"/>
      <c r="N538" s="110"/>
      <c r="O538" s="110"/>
    </row>
    <row r="539" spans="1:15" x14ac:dyDescent="0.25">
      <c r="A539" s="167"/>
      <c r="B539" s="126"/>
      <c r="C539" s="155"/>
      <c r="D539" s="126"/>
      <c r="E539" s="162"/>
      <c r="F539" s="126"/>
      <c r="G539" s="110"/>
      <c r="H539" s="155"/>
      <c r="I539" s="126"/>
      <c r="J539" s="156"/>
      <c r="K539" s="166"/>
      <c r="L539" s="110"/>
      <c r="M539" s="110"/>
      <c r="N539" s="110"/>
      <c r="O539" s="110"/>
    </row>
    <row r="540" spans="1:15" x14ac:dyDescent="0.25">
      <c r="A540" s="167"/>
      <c r="B540" s="126"/>
      <c r="C540" s="155"/>
      <c r="D540" s="126"/>
      <c r="E540" s="162"/>
      <c r="F540" s="126"/>
      <c r="G540" s="110"/>
      <c r="H540" s="155"/>
      <c r="I540" s="126"/>
      <c r="J540" s="156"/>
      <c r="K540" s="166"/>
      <c r="L540" s="110"/>
      <c r="M540" s="110"/>
      <c r="N540" s="110"/>
      <c r="O540" s="110"/>
    </row>
    <row r="541" spans="1:15" x14ac:dyDescent="0.25">
      <c r="A541" s="167"/>
      <c r="B541" s="126"/>
      <c r="C541" s="155"/>
      <c r="D541" s="126"/>
      <c r="E541" s="162"/>
      <c r="F541" s="126"/>
      <c r="G541" s="110"/>
      <c r="H541" s="155"/>
      <c r="I541" s="126"/>
      <c r="J541" s="156"/>
      <c r="K541" s="166"/>
      <c r="L541" s="110"/>
      <c r="M541" s="110"/>
      <c r="N541" s="110"/>
      <c r="O541" s="110"/>
    </row>
    <row r="542" spans="1:15" x14ac:dyDescent="0.25">
      <c r="A542" s="167"/>
      <c r="B542" s="126"/>
      <c r="C542" s="155"/>
      <c r="D542" s="126"/>
      <c r="E542" s="162"/>
      <c r="F542" s="126"/>
      <c r="G542" s="110"/>
      <c r="H542" s="155"/>
      <c r="I542" s="126"/>
      <c r="J542" s="156"/>
      <c r="K542" s="166"/>
      <c r="L542" s="110"/>
      <c r="M542" s="110"/>
      <c r="N542" s="110"/>
      <c r="O542" s="110"/>
    </row>
    <row r="543" spans="1:15" x14ac:dyDescent="0.25">
      <c r="A543" s="167"/>
      <c r="B543" s="126"/>
      <c r="C543" s="155"/>
      <c r="D543" s="126"/>
      <c r="E543" s="162"/>
      <c r="F543" s="126"/>
      <c r="G543" s="110"/>
      <c r="H543" s="155"/>
      <c r="I543" s="126"/>
      <c r="J543" s="156"/>
      <c r="K543" s="166"/>
      <c r="L543" s="110"/>
      <c r="M543" s="110"/>
      <c r="N543" s="110"/>
      <c r="O543" s="110"/>
    </row>
    <row r="544" spans="1:15" x14ac:dyDescent="0.25">
      <c r="A544" s="167"/>
      <c r="B544" s="126"/>
      <c r="C544" s="155"/>
      <c r="D544" s="126"/>
      <c r="E544" s="162"/>
      <c r="F544" s="126"/>
      <c r="G544" s="110"/>
      <c r="H544" s="155"/>
      <c r="I544" s="126"/>
      <c r="J544" s="156"/>
      <c r="K544" s="166"/>
      <c r="L544" s="110"/>
      <c r="M544" s="110"/>
      <c r="N544" s="110"/>
      <c r="O544" s="110"/>
    </row>
    <row r="545" spans="1:15" x14ac:dyDescent="0.25">
      <c r="A545" s="167"/>
      <c r="B545" s="126"/>
      <c r="C545" s="155"/>
      <c r="D545" s="126"/>
      <c r="E545" s="162"/>
      <c r="F545" s="126"/>
      <c r="G545" s="110"/>
      <c r="H545" s="155"/>
      <c r="I545" s="126"/>
      <c r="J545" s="156"/>
      <c r="K545" s="166"/>
      <c r="L545" s="110"/>
      <c r="M545" s="110"/>
      <c r="N545" s="110"/>
      <c r="O545" s="110"/>
    </row>
    <row r="546" spans="1:15" x14ac:dyDescent="0.25">
      <c r="A546" s="167"/>
      <c r="B546" s="126"/>
      <c r="C546" s="155"/>
      <c r="D546" s="126"/>
      <c r="E546" s="162"/>
      <c r="F546" s="126"/>
      <c r="G546" s="110"/>
      <c r="H546" s="155"/>
      <c r="I546" s="126"/>
      <c r="J546" s="156"/>
      <c r="K546" s="166"/>
      <c r="L546" s="110"/>
      <c r="M546" s="110"/>
      <c r="N546" s="110"/>
      <c r="O546" s="110"/>
    </row>
    <row r="547" spans="1:15" x14ac:dyDescent="0.25">
      <c r="A547" s="167"/>
      <c r="B547" s="126"/>
      <c r="C547" s="155"/>
      <c r="D547" s="126"/>
      <c r="E547" s="162"/>
      <c r="F547" s="126"/>
      <c r="G547" s="110"/>
      <c r="H547" s="155"/>
      <c r="I547" s="126"/>
      <c r="J547" s="156"/>
      <c r="K547" s="166"/>
      <c r="L547" s="110"/>
      <c r="M547" s="110"/>
      <c r="N547" s="110"/>
      <c r="O547" s="110"/>
    </row>
    <row r="548" spans="1:15" x14ac:dyDescent="0.25">
      <c r="A548" s="167"/>
      <c r="B548" s="126"/>
      <c r="C548" s="155"/>
      <c r="D548" s="126"/>
      <c r="E548" s="162"/>
      <c r="F548" s="126"/>
      <c r="G548" s="110"/>
      <c r="H548" s="155"/>
      <c r="I548" s="126"/>
      <c r="J548" s="156"/>
      <c r="K548" s="166"/>
      <c r="L548" s="110"/>
      <c r="M548" s="110"/>
      <c r="N548" s="110"/>
      <c r="O548" s="110"/>
    </row>
    <row r="549" spans="1:15" x14ac:dyDescent="0.25">
      <c r="A549" s="167"/>
      <c r="B549" s="126"/>
      <c r="C549" s="155"/>
      <c r="D549" s="126"/>
      <c r="E549" s="162"/>
      <c r="F549" s="126"/>
      <c r="G549" s="110"/>
      <c r="H549" s="155"/>
      <c r="I549" s="126"/>
      <c r="J549" s="156"/>
      <c r="K549" s="166"/>
      <c r="L549" s="110"/>
      <c r="M549" s="110"/>
      <c r="N549" s="110"/>
      <c r="O549" s="110"/>
    </row>
    <row r="550" spans="1:15" x14ac:dyDescent="0.25">
      <c r="A550" s="167"/>
      <c r="B550" s="126"/>
      <c r="C550" s="155"/>
      <c r="D550" s="126"/>
      <c r="E550" s="162"/>
      <c r="F550" s="126"/>
      <c r="G550" s="110"/>
      <c r="H550" s="155"/>
      <c r="I550" s="126"/>
      <c r="J550" s="156"/>
      <c r="K550" s="166"/>
      <c r="L550" s="110"/>
      <c r="M550" s="110"/>
      <c r="N550" s="110"/>
      <c r="O550" s="110"/>
    </row>
    <row r="551" spans="1:15" x14ac:dyDescent="0.25">
      <c r="A551" s="167"/>
      <c r="B551" s="126"/>
      <c r="C551" s="155"/>
      <c r="D551" s="126"/>
      <c r="E551" s="162"/>
      <c r="F551" s="126"/>
      <c r="G551" s="110"/>
      <c r="H551" s="155"/>
      <c r="I551" s="126"/>
      <c r="J551" s="156"/>
      <c r="K551" s="166"/>
      <c r="L551" s="110"/>
      <c r="M551" s="110"/>
      <c r="N551" s="110"/>
      <c r="O551" s="110"/>
    </row>
    <row r="552" spans="1:15" x14ac:dyDescent="0.25">
      <c r="A552" s="167"/>
      <c r="B552" s="126"/>
      <c r="C552" s="155"/>
      <c r="D552" s="126"/>
      <c r="E552" s="162"/>
      <c r="F552" s="126"/>
      <c r="G552" s="110"/>
      <c r="H552" s="155"/>
      <c r="I552" s="126"/>
      <c r="J552" s="156"/>
      <c r="K552" s="166"/>
      <c r="L552" s="110"/>
      <c r="M552" s="110"/>
      <c r="N552" s="110"/>
      <c r="O552" s="110"/>
    </row>
    <row r="553" spans="1:15" x14ac:dyDescent="0.25">
      <c r="A553" s="167"/>
      <c r="B553" s="126"/>
      <c r="C553" s="155"/>
      <c r="D553" s="126"/>
      <c r="E553" s="162"/>
      <c r="F553" s="126"/>
      <c r="G553" s="110"/>
      <c r="H553" s="155"/>
      <c r="I553" s="126"/>
      <c r="J553" s="156"/>
      <c r="K553" s="166"/>
      <c r="L553" s="110"/>
      <c r="M553" s="110"/>
      <c r="N553" s="110"/>
      <c r="O553" s="110"/>
    </row>
    <row r="554" spans="1:15" x14ac:dyDescent="0.25">
      <c r="A554" s="167"/>
      <c r="B554" s="126"/>
      <c r="C554" s="155"/>
      <c r="D554" s="126"/>
      <c r="E554" s="162"/>
      <c r="F554" s="126"/>
      <c r="G554" s="110"/>
      <c r="H554" s="155"/>
      <c r="I554" s="126"/>
      <c r="J554" s="156"/>
      <c r="K554" s="166"/>
      <c r="L554" s="110"/>
      <c r="M554" s="110"/>
      <c r="N554" s="110"/>
      <c r="O554" s="110"/>
    </row>
    <row r="555" spans="1:15" x14ac:dyDescent="0.25">
      <c r="A555" s="167"/>
      <c r="B555" s="126"/>
      <c r="C555" s="155"/>
      <c r="D555" s="126"/>
      <c r="E555" s="162"/>
      <c r="F555" s="126"/>
      <c r="G555" s="110"/>
      <c r="H555" s="155"/>
      <c r="I555" s="126"/>
      <c r="J555" s="156"/>
      <c r="K555" s="166"/>
      <c r="L555" s="110"/>
      <c r="M555" s="110"/>
      <c r="N555" s="110"/>
      <c r="O555" s="110"/>
    </row>
    <row r="556" spans="1:15" x14ac:dyDescent="0.25">
      <c r="A556" s="167"/>
      <c r="B556" s="126"/>
      <c r="C556" s="155"/>
      <c r="D556" s="126"/>
      <c r="E556" s="162"/>
      <c r="F556" s="126"/>
      <c r="G556" s="110"/>
      <c r="H556" s="155"/>
      <c r="I556" s="126"/>
      <c r="J556" s="156"/>
      <c r="K556" s="166"/>
      <c r="L556" s="110"/>
      <c r="M556" s="110"/>
      <c r="N556" s="110"/>
      <c r="O556" s="110"/>
    </row>
    <row r="557" spans="1:15" x14ac:dyDescent="0.25">
      <c r="A557" s="167"/>
      <c r="B557" s="126"/>
      <c r="C557" s="155"/>
      <c r="D557" s="126"/>
      <c r="E557" s="162"/>
      <c r="F557" s="126"/>
      <c r="G557" s="110"/>
      <c r="H557" s="155"/>
      <c r="I557" s="126"/>
      <c r="J557" s="156"/>
      <c r="K557" s="166"/>
      <c r="L557" s="110"/>
      <c r="M557" s="110"/>
      <c r="N557" s="110"/>
      <c r="O557" s="110"/>
    </row>
    <row r="558" spans="1:15" x14ac:dyDescent="0.25">
      <c r="A558" s="167"/>
      <c r="B558" s="126"/>
      <c r="C558" s="155"/>
      <c r="D558" s="126"/>
      <c r="E558" s="162"/>
      <c r="F558" s="126"/>
      <c r="G558" s="110"/>
      <c r="H558" s="155"/>
      <c r="I558" s="126"/>
      <c r="J558" s="156"/>
      <c r="K558" s="166"/>
      <c r="L558" s="110"/>
      <c r="M558" s="110"/>
      <c r="N558" s="110"/>
      <c r="O558" s="110"/>
    </row>
    <row r="559" spans="1:15" x14ac:dyDescent="0.25">
      <c r="A559" s="167"/>
      <c r="B559" s="126"/>
      <c r="C559" s="155"/>
      <c r="D559" s="126"/>
      <c r="E559" s="162"/>
      <c r="F559" s="126"/>
      <c r="G559" s="110"/>
      <c r="H559" s="155"/>
      <c r="I559" s="126"/>
      <c r="J559" s="156"/>
      <c r="K559" s="166"/>
      <c r="L559" s="110"/>
      <c r="M559" s="110"/>
      <c r="N559" s="110"/>
      <c r="O559" s="110"/>
    </row>
    <row r="560" spans="1:15" x14ac:dyDescent="0.25">
      <c r="A560" s="167"/>
      <c r="B560" s="126"/>
      <c r="C560" s="155"/>
      <c r="D560" s="126"/>
      <c r="E560" s="162"/>
      <c r="F560" s="126"/>
      <c r="G560" s="110"/>
      <c r="H560" s="155"/>
      <c r="I560" s="126"/>
      <c r="J560" s="156"/>
      <c r="K560" s="166"/>
      <c r="L560" s="110"/>
      <c r="M560" s="110"/>
      <c r="N560" s="110"/>
      <c r="O560" s="110"/>
    </row>
    <row r="561" spans="1:15" x14ac:dyDescent="0.25">
      <c r="A561" s="167"/>
      <c r="B561" s="126"/>
      <c r="C561" s="155"/>
      <c r="D561" s="126"/>
      <c r="E561" s="162"/>
      <c r="F561" s="126"/>
      <c r="G561" s="110"/>
      <c r="H561" s="155"/>
      <c r="I561" s="126"/>
      <c r="J561" s="156"/>
      <c r="K561" s="166"/>
      <c r="L561" s="110"/>
      <c r="M561" s="110"/>
      <c r="N561" s="110"/>
      <c r="O561" s="110"/>
    </row>
    <row r="562" spans="1:15" x14ac:dyDescent="0.25">
      <c r="A562" s="167"/>
      <c r="B562" s="126"/>
      <c r="C562" s="155"/>
      <c r="D562" s="126"/>
      <c r="E562" s="162"/>
      <c r="F562" s="126"/>
      <c r="G562" s="110"/>
      <c r="H562" s="155"/>
      <c r="I562" s="126"/>
      <c r="J562" s="156"/>
      <c r="K562" s="166"/>
      <c r="L562" s="110"/>
      <c r="M562" s="110"/>
      <c r="N562" s="110"/>
      <c r="O562" s="110"/>
    </row>
    <row r="563" spans="1:15" x14ac:dyDescent="0.25">
      <c r="A563" s="167"/>
      <c r="B563" s="126"/>
      <c r="C563" s="155"/>
      <c r="D563" s="126"/>
      <c r="E563" s="162"/>
      <c r="F563" s="126"/>
      <c r="G563" s="110"/>
      <c r="H563" s="155"/>
      <c r="I563" s="126"/>
      <c r="J563" s="156"/>
      <c r="K563" s="166"/>
      <c r="L563" s="110"/>
      <c r="M563" s="110"/>
      <c r="N563" s="110"/>
      <c r="O563" s="110"/>
    </row>
    <row r="564" spans="1:15" x14ac:dyDescent="0.25">
      <c r="A564" s="167"/>
      <c r="B564" s="126"/>
      <c r="C564" s="155"/>
      <c r="D564" s="126"/>
      <c r="E564" s="162"/>
      <c r="F564" s="126"/>
      <c r="G564" s="110"/>
      <c r="H564" s="155"/>
      <c r="I564" s="126"/>
      <c r="J564" s="156"/>
      <c r="K564" s="166"/>
      <c r="L564" s="110"/>
      <c r="M564" s="110"/>
      <c r="N564" s="110"/>
      <c r="O564" s="110"/>
    </row>
    <row r="565" spans="1:15" x14ac:dyDescent="0.25">
      <c r="A565" s="167"/>
      <c r="B565" s="126"/>
      <c r="C565" s="155"/>
      <c r="D565" s="126"/>
      <c r="E565" s="162"/>
      <c r="F565" s="126"/>
      <c r="G565" s="110"/>
      <c r="H565" s="155"/>
      <c r="I565" s="126"/>
      <c r="J565" s="156"/>
      <c r="K565" s="166"/>
      <c r="L565" s="110"/>
      <c r="M565" s="110"/>
      <c r="N565" s="110"/>
      <c r="O565" s="110"/>
    </row>
    <row r="566" spans="1:15" x14ac:dyDescent="0.25">
      <c r="A566" s="167"/>
      <c r="B566" s="126"/>
      <c r="C566" s="155"/>
      <c r="D566" s="126"/>
      <c r="E566" s="162"/>
      <c r="F566" s="126"/>
      <c r="G566" s="110"/>
      <c r="H566" s="155"/>
      <c r="I566" s="126"/>
      <c r="J566" s="156"/>
      <c r="K566" s="166"/>
      <c r="L566" s="110"/>
      <c r="M566" s="110"/>
      <c r="N566" s="110"/>
      <c r="O566" s="110"/>
    </row>
    <row r="567" spans="1:15" x14ac:dyDescent="0.25">
      <c r="A567" s="167"/>
      <c r="B567" s="126"/>
      <c r="C567" s="155"/>
      <c r="D567" s="126"/>
      <c r="E567" s="162"/>
      <c r="F567" s="126"/>
      <c r="G567" s="110"/>
      <c r="H567" s="155"/>
      <c r="I567" s="126"/>
      <c r="J567" s="156"/>
      <c r="K567" s="166"/>
      <c r="L567" s="110"/>
      <c r="M567" s="110"/>
      <c r="N567" s="110"/>
      <c r="O567" s="110"/>
    </row>
    <row r="568" spans="1:15" x14ac:dyDescent="0.25">
      <c r="A568" s="167"/>
      <c r="B568" s="126"/>
      <c r="C568" s="155"/>
      <c r="D568" s="126"/>
      <c r="E568" s="162"/>
      <c r="F568" s="126"/>
      <c r="G568" s="110"/>
      <c r="H568" s="155"/>
      <c r="I568" s="126"/>
      <c r="J568" s="156"/>
      <c r="K568" s="166"/>
      <c r="L568" s="110"/>
      <c r="M568" s="110"/>
      <c r="N568" s="110"/>
      <c r="O568" s="110"/>
    </row>
    <row r="569" spans="1:15" x14ac:dyDescent="0.25">
      <c r="A569" s="167"/>
      <c r="B569" s="126"/>
      <c r="C569" s="155"/>
      <c r="D569" s="126"/>
      <c r="E569" s="162"/>
      <c r="F569" s="126"/>
      <c r="G569" s="110"/>
      <c r="H569" s="155"/>
      <c r="I569" s="126"/>
      <c r="J569" s="156"/>
      <c r="K569" s="166"/>
      <c r="L569" s="110"/>
      <c r="M569" s="110"/>
      <c r="N569" s="110"/>
      <c r="O569" s="110"/>
    </row>
    <row r="570" spans="1:15" x14ac:dyDescent="0.25">
      <c r="A570" s="167"/>
      <c r="B570" s="126"/>
      <c r="C570" s="155"/>
      <c r="D570" s="126"/>
      <c r="E570" s="162"/>
      <c r="F570" s="126"/>
      <c r="G570" s="110"/>
      <c r="H570" s="155"/>
      <c r="I570" s="126"/>
      <c r="J570" s="156"/>
      <c r="K570" s="166"/>
      <c r="L570" s="110"/>
      <c r="M570" s="110"/>
      <c r="N570" s="110"/>
      <c r="O570" s="110"/>
    </row>
    <row r="571" spans="1:15" x14ac:dyDescent="0.25">
      <c r="A571" s="167"/>
      <c r="B571" s="126"/>
      <c r="C571" s="155"/>
      <c r="D571" s="126"/>
      <c r="E571" s="162"/>
      <c r="F571" s="126"/>
      <c r="G571" s="110"/>
      <c r="H571" s="155"/>
      <c r="I571" s="126"/>
      <c r="J571" s="156"/>
      <c r="K571" s="166"/>
      <c r="L571" s="110"/>
      <c r="M571" s="110"/>
      <c r="N571" s="110"/>
      <c r="O571" s="110"/>
    </row>
    <row r="572" spans="1:15" x14ac:dyDescent="0.25">
      <c r="A572" s="167"/>
      <c r="B572" s="126"/>
      <c r="C572" s="155"/>
      <c r="D572" s="126"/>
      <c r="E572" s="162"/>
      <c r="F572" s="126"/>
      <c r="G572" s="110"/>
      <c r="H572" s="155"/>
      <c r="I572" s="126"/>
      <c r="J572" s="156"/>
      <c r="K572" s="166"/>
      <c r="L572" s="110"/>
      <c r="M572" s="110"/>
      <c r="N572" s="110"/>
      <c r="O572" s="110"/>
    </row>
    <row r="573" spans="1:15" x14ac:dyDescent="0.25">
      <c r="A573" s="167"/>
      <c r="B573" s="126"/>
      <c r="C573" s="155"/>
      <c r="D573" s="126"/>
      <c r="E573" s="162"/>
      <c r="F573" s="126"/>
      <c r="G573" s="110"/>
      <c r="H573" s="155"/>
      <c r="I573" s="126"/>
      <c r="J573" s="156"/>
      <c r="K573" s="166"/>
      <c r="L573" s="110"/>
      <c r="M573" s="110"/>
      <c r="N573" s="110"/>
      <c r="O573" s="110"/>
    </row>
    <row r="574" spans="1:15" x14ac:dyDescent="0.25">
      <c r="A574" s="167"/>
      <c r="B574" s="126"/>
      <c r="C574" s="155"/>
      <c r="D574" s="126"/>
      <c r="E574" s="162"/>
      <c r="F574" s="126"/>
      <c r="G574" s="110"/>
      <c r="H574" s="155"/>
      <c r="I574" s="126"/>
      <c r="J574" s="156"/>
      <c r="K574" s="166"/>
      <c r="L574" s="110"/>
      <c r="M574" s="110"/>
      <c r="N574" s="110"/>
      <c r="O574" s="110"/>
    </row>
    <row r="575" spans="1:15" x14ac:dyDescent="0.25">
      <c r="A575" s="167"/>
      <c r="B575" s="126"/>
      <c r="C575" s="155"/>
      <c r="D575" s="126"/>
      <c r="E575" s="162"/>
      <c r="F575" s="126"/>
      <c r="G575" s="110"/>
      <c r="H575" s="155"/>
      <c r="I575" s="126"/>
      <c r="J575" s="156"/>
      <c r="K575" s="166"/>
      <c r="L575" s="110"/>
      <c r="M575" s="110"/>
      <c r="N575" s="110"/>
      <c r="O575" s="110"/>
    </row>
    <row r="576" spans="1:15" x14ac:dyDescent="0.25">
      <c r="A576" s="167"/>
      <c r="B576" s="126"/>
      <c r="C576" s="155"/>
      <c r="D576" s="126"/>
      <c r="E576" s="162"/>
      <c r="F576" s="126"/>
      <c r="G576" s="110"/>
      <c r="H576" s="155"/>
      <c r="I576" s="126"/>
      <c r="J576" s="156"/>
      <c r="K576" s="166"/>
      <c r="L576" s="110"/>
      <c r="M576" s="110"/>
      <c r="N576" s="110"/>
      <c r="O576" s="110"/>
    </row>
    <row r="577" spans="1:15" x14ac:dyDescent="0.25">
      <c r="A577" s="167"/>
      <c r="B577" s="126"/>
      <c r="C577" s="155"/>
      <c r="D577" s="126"/>
      <c r="E577" s="162"/>
      <c r="F577" s="126"/>
      <c r="G577" s="110"/>
      <c r="H577" s="155"/>
      <c r="I577" s="126"/>
      <c r="J577" s="156"/>
      <c r="K577" s="166"/>
      <c r="L577" s="110"/>
      <c r="M577" s="110"/>
      <c r="N577" s="110"/>
      <c r="O577" s="110"/>
    </row>
    <row r="578" spans="1:15" x14ac:dyDescent="0.25">
      <c r="A578" s="167"/>
      <c r="B578" s="126"/>
      <c r="C578" s="155"/>
      <c r="D578" s="126"/>
      <c r="E578" s="162"/>
      <c r="F578" s="126"/>
      <c r="G578" s="110"/>
      <c r="H578" s="155"/>
      <c r="I578" s="126"/>
      <c r="J578" s="156"/>
      <c r="K578" s="166"/>
      <c r="L578" s="110"/>
      <c r="M578" s="110"/>
      <c r="N578" s="110"/>
      <c r="O578" s="110"/>
    </row>
    <row r="579" spans="1:15" x14ac:dyDescent="0.25">
      <c r="A579" s="167"/>
      <c r="B579" s="126"/>
      <c r="C579" s="155"/>
      <c r="D579" s="126"/>
      <c r="E579" s="162"/>
      <c r="F579" s="126"/>
      <c r="G579" s="110"/>
      <c r="H579" s="155"/>
      <c r="I579" s="126"/>
      <c r="J579" s="156"/>
      <c r="K579" s="166"/>
      <c r="L579" s="110"/>
      <c r="M579" s="110"/>
      <c r="N579" s="110"/>
      <c r="O579" s="110"/>
    </row>
    <row r="580" spans="1:15" x14ac:dyDescent="0.25">
      <c r="A580" s="167"/>
      <c r="B580" s="126"/>
      <c r="C580" s="155"/>
      <c r="D580" s="126"/>
      <c r="E580" s="162"/>
      <c r="F580" s="126"/>
      <c r="G580" s="110"/>
      <c r="H580" s="155"/>
      <c r="I580" s="126"/>
      <c r="J580" s="156"/>
      <c r="K580" s="166"/>
      <c r="L580" s="110"/>
      <c r="M580" s="110"/>
      <c r="N580" s="110"/>
      <c r="O580" s="110"/>
    </row>
    <row r="581" spans="1:15" x14ac:dyDescent="0.25">
      <c r="A581" s="167"/>
      <c r="B581" s="126"/>
      <c r="C581" s="155"/>
      <c r="D581" s="126"/>
      <c r="E581" s="162"/>
      <c r="F581" s="126"/>
      <c r="G581" s="110"/>
      <c r="H581" s="155"/>
      <c r="I581" s="126"/>
      <c r="J581" s="156"/>
      <c r="K581" s="166"/>
      <c r="L581" s="110"/>
      <c r="M581" s="110"/>
      <c r="N581" s="110"/>
      <c r="O581" s="110"/>
    </row>
    <row r="582" spans="1:15" x14ac:dyDescent="0.25">
      <c r="A582" s="167"/>
      <c r="B582" s="126"/>
      <c r="C582" s="155"/>
      <c r="D582" s="126"/>
      <c r="E582" s="162"/>
      <c r="F582" s="126"/>
      <c r="G582" s="110"/>
      <c r="H582" s="155"/>
      <c r="I582" s="126"/>
      <c r="J582" s="156"/>
      <c r="K582" s="166"/>
      <c r="L582" s="110"/>
      <c r="M582" s="110"/>
      <c r="N582" s="110"/>
      <c r="O582" s="110"/>
    </row>
    <row r="583" spans="1:15" x14ac:dyDescent="0.25">
      <c r="A583" s="167"/>
      <c r="B583" s="126"/>
      <c r="C583" s="155"/>
      <c r="D583" s="126"/>
      <c r="E583" s="162"/>
      <c r="F583" s="126"/>
      <c r="G583" s="110"/>
      <c r="H583" s="155"/>
      <c r="I583" s="126"/>
      <c r="J583" s="156"/>
      <c r="K583" s="166"/>
      <c r="L583" s="110"/>
      <c r="M583" s="110"/>
      <c r="N583" s="110"/>
      <c r="O583" s="110"/>
    </row>
    <row r="584" spans="1:15" x14ac:dyDescent="0.25">
      <c r="A584" s="167"/>
      <c r="B584" s="126"/>
      <c r="C584" s="155"/>
      <c r="D584" s="126"/>
      <c r="E584" s="162"/>
      <c r="F584" s="126"/>
      <c r="G584" s="110"/>
      <c r="H584" s="155"/>
      <c r="I584" s="126"/>
      <c r="J584" s="156"/>
      <c r="K584" s="166"/>
      <c r="L584" s="110"/>
      <c r="M584" s="110"/>
      <c r="N584" s="110"/>
      <c r="O584" s="110"/>
    </row>
    <row r="585" spans="1:15" x14ac:dyDescent="0.25">
      <c r="A585" s="167"/>
      <c r="B585" s="126"/>
      <c r="C585" s="155"/>
      <c r="D585" s="126"/>
      <c r="E585" s="162"/>
      <c r="F585" s="126"/>
      <c r="G585" s="110"/>
      <c r="H585" s="155"/>
      <c r="I585" s="126"/>
      <c r="J585" s="156"/>
      <c r="K585" s="166"/>
      <c r="L585" s="110"/>
      <c r="M585" s="110"/>
      <c r="N585" s="110"/>
      <c r="O585" s="110"/>
    </row>
    <row r="586" spans="1:15" x14ac:dyDescent="0.25">
      <c r="A586" s="167"/>
      <c r="B586" s="126"/>
      <c r="C586" s="155"/>
      <c r="D586" s="126"/>
      <c r="E586" s="162"/>
      <c r="F586" s="126"/>
      <c r="G586" s="110"/>
      <c r="H586" s="155"/>
      <c r="I586" s="126"/>
      <c r="J586" s="156"/>
      <c r="K586" s="166"/>
      <c r="L586" s="110"/>
      <c r="M586" s="110"/>
      <c r="N586" s="110"/>
      <c r="O586" s="110"/>
    </row>
    <row r="587" spans="1:15" x14ac:dyDescent="0.25">
      <c r="A587" s="167"/>
      <c r="B587" s="126"/>
      <c r="C587" s="155"/>
      <c r="D587" s="126"/>
      <c r="E587" s="162"/>
      <c r="F587" s="126"/>
      <c r="G587" s="110"/>
      <c r="H587" s="155"/>
      <c r="I587" s="126"/>
      <c r="J587" s="156"/>
      <c r="K587" s="166"/>
      <c r="L587" s="110"/>
      <c r="M587" s="110"/>
      <c r="N587" s="110"/>
      <c r="O587" s="110"/>
    </row>
    <row r="588" spans="1:15" x14ac:dyDescent="0.25">
      <c r="A588" s="167"/>
      <c r="B588" s="126"/>
      <c r="C588" s="155"/>
      <c r="D588" s="126"/>
      <c r="E588" s="162"/>
      <c r="F588" s="126"/>
      <c r="G588" s="110"/>
      <c r="H588" s="155"/>
      <c r="I588" s="126"/>
      <c r="J588" s="156"/>
      <c r="K588" s="166"/>
      <c r="L588" s="110"/>
      <c r="M588" s="110"/>
      <c r="N588" s="110"/>
      <c r="O588" s="110"/>
    </row>
    <row r="589" spans="1:15" x14ac:dyDescent="0.25">
      <c r="A589" s="167"/>
      <c r="B589" s="126"/>
      <c r="C589" s="155"/>
      <c r="D589" s="126"/>
      <c r="E589" s="162"/>
      <c r="F589" s="126"/>
      <c r="G589" s="110"/>
      <c r="H589" s="155"/>
      <c r="I589" s="126"/>
      <c r="J589" s="156"/>
      <c r="K589" s="166"/>
      <c r="L589" s="110"/>
      <c r="M589" s="110"/>
      <c r="N589" s="110"/>
      <c r="O589" s="110"/>
    </row>
    <row r="590" spans="1:15" x14ac:dyDescent="0.25">
      <c r="A590" s="167"/>
      <c r="B590" s="126"/>
      <c r="C590" s="155"/>
      <c r="D590" s="126"/>
      <c r="E590" s="162"/>
      <c r="F590" s="126"/>
      <c r="G590" s="110"/>
      <c r="H590" s="155"/>
      <c r="I590" s="126"/>
      <c r="J590" s="156"/>
      <c r="K590" s="166"/>
      <c r="L590" s="110"/>
      <c r="M590" s="110"/>
      <c r="N590" s="110"/>
      <c r="O590" s="110"/>
    </row>
    <row r="591" spans="1:15" x14ac:dyDescent="0.25">
      <c r="A591" s="167"/>
      <c r="B591" s="126"/>
      <c r="C591" s="155"/>
      <c r="D591" s="126"/>
      <c r="E591" s="162"/>
      <c r="F591" s="126"/>
      <c r="G591" s="110"/>
      <c r="H591" s="155"/>
      <c r="I591" s="126"/>
      <c r="J591" s="156"/>
      <c r="K591" s="166"/>
      <c r="L591" s="110"/>
      <c r="M591" s="110"/>
      <c r="N591" s="110"/>
      <c r="O591" s="110"/>
    </row>
    <row r="592" spans="1:15" x14ac:dyDescent="0.25">
      <c r="A592" s="167"/>
      <c r="B592" s="126"/>
      <c r="C592" s="155"/>
      <c r="D592" s="126"/>
      <c r="E592" s="162"/>
      <c r="F592" s="126"/>
      <c r="G592" s="110"/>
      <c r="H592" s="155"/>
      <c r="I592" s="126"/>
      <c r="J592" s="156"/>
      <c r="K592" s="166"/>
      <c r="L592" s="110"/>
      <c r="M592" s="110"/>
      <c r="N592" s="110"/>
      <c r="O592" s="110"/>
    </row>
    <row r="593" spans="1:15" x14ac:dyDescent="0.25">
      <c r="A593" s="167"/>
      <c r="B593" s="126"/>
      <c r="C593" s="155"/>
      <c r="D593" s="126"/>
      <c r="E593" s="162"/>
      <c r="F593" s="126"/>
      <c r="G593" s="110"/>
      <c r="H593" s="155"/>
      <c r="I593" s="126"/>
      <c r="J593" s="156"/>
      <c r="K593" s="166"/>
      <c r="L593" s="110"/>
      <c r="M593" s="110"/>
      <c r="N593" s="110"/>
      <c r="O593" s="110"/>
    </row>
    <row r="594" spans="1:15" x14ac:dyDescent="0.25">
      <c r="A594" s="167"/>
      <c r="B594" s="126"/>
      <c r="C594" s="155"/>
      <c r="D594" s="126"/>
      <c r="E594" s="162"/>
      <c r="F594" s="126"/>
      <c r="G594" s="110"/>
      <c r="H594" s="155"/>
      <c r="I594" s="126"/>
      <c r="J594" s="156"/>
      <c r="K594" s="166"/>
      <c r="L594" s="110"/>
      <c r="M594" s="110"/>
      <c r="N594" s="110"/>
      <c r="O594" s="110"/>
    </row>
    <row r="595" spans="1:15" x14ac:dyDescent="0.25">
      <c r="A595" s="167"/>
      <c r="B595" s="126"/>
      <c r="C595" s="155"/>
      <c r="D595" s="126"/>
      <c r="E595" s="162"/>
      <c r="F595" s="126"/>
      <c r="G595" s="110"/>
      <c r="H595" s="155"/>
      <c r="I595" s="126"/>
      <c r="J595" s="156"/>
      <c r="K595" s="166"/>
      <c r="L595" s="110"/>
      <c r="M595" s="110"/>
      <c r="N595" s="110"/>
      <c r="O595" s="110"/>
    </row>
    <row r="596" spans="1:15" x14ac:dyDescent="0.25">
      <c r="A596" s="167"/>
      <c r="B596" s="126"/>
      <c r="C596" s="155"/>
      <c r="D596" s="126"/>
      <c r="E596" s="162"/>
      <c r="F596" s="126"/>
      <c r="G596" s="110"/>
      <c r="H596" s="155"/>
      <c r="I596" s="126"/>
      <c r="J596" s="156"/>
      <c r="K596" s="166"/>
      <c r="L596" s="110"/>
      <c r="M596" s="110"/>
      <c r="N596" s="110"/>
      <c r="O596" s="110"/>
    </row>
    <row r="597" spans="1:15" x14ac:dyDescent="0.25">
      <c r="A597" s="167"/>
      <c r="B597" s="126"/>
      <c r="C597" s="155"/>
      <c r="D597" s="126"/>
      <c r="E597" s="162"/>
      <c r="F597" s="126"/>
      <c r="G597" s="110"/>
      <c r="H597" s="155"/>
      <c r="I597" s="126"/>
      <c r="J597" s="156"/>
      <c r="K597" s="166"/>
      <c r="L597" s="110"/>
      <c r="M597" s="110"/>
      <c r="N597" s="110"/>
      <c r="O597" s="110"/>
    </row>
    <row r="598" spans="1:15" x14ac:dyDescent="0.25">
      <c r="A598" s="167"/>
      <c r="B598" s="126"/>
      <c r="C598" s="155"/>
      <c r="D598" s="126"/>
      <c r="E598" s="162"/>
      <c r="F598" s="126"/>
      <c r="G598" s="110"/>
      <c r="H598" s="155"/>
      <c r="I598" s="126"/>
      <c r="J598" s="156"/>
      <c r="K598" s="166"/>
      <c r="L598" s="110"/>
      <c r="M598" s="110"/>
      <c r="N598" s="110"/>
      <c r="O598" s="110"/>
    </row>
    <row r="599" spans="1:15" x14ac:dyDescent="0.25">
      <c r="A599" s="167"/>
      <c r="B599" s="126"/>
      <c r="C599" s="155"/>
      <c r="D599" s="126"/>
      <c r="E599" s="162"/>
      <c r="F599" s="126"/>
      <c r="G599" s="110"/>
      <c r="H599" s="155"/>
      <c r="I599" s="126"/>
      <c r="J599" s="156"/>
      <c r="K599" s="166"/>
      <c r="L599" s="110"/>
      <c r="M599" s="110"/>
      <c r="N599" s="110"/>
      <c r="O599" s="110"/>
    </row>
    <row r="600" spans="1:15" x14ac:dyDescent="0.25">
      <c r="A600" s="167"/>
      <c r="B600" s="126"/>
      <c r="C600" s="155"/>
      <c r="D600" s="126"/>
      <c r="E600" s="162"/>
      <c r="F600" s="126"/>
      <c r="G600" s="110"/>
      <c r="H600" s="155"/>
      <c r="I600" s="126"/>
      <c r="J600" s="156"/>
      <c r="K600" s="166"/>
      <c r="L600" s="110"/>
      <c r="M600" s="110"/>
      <c r="N600" s="110"/>
      <c r="O600" s="110"/>
    </row>
    <row r="601" spans="1:15" x14ac:dyDescent="0.25">
      <c r="A601" s="167"/>
      <c r="B601" s="126"/>
      <c r="C601" s="155"/>
      <c r="D601" s="126"/>
      <c r="E601" s="162"/>
      <c r="F601" s="126"/>
      <c r="G601" s="110"/>
      <c r="H601" s="155"/>
      <c r="I601" s="126"/>
      <c r="J601" s="156"/>
      <c r="K601" s="166"/>
      <c r="L601" s="110"/>
      <c r="M601" s="110"/>
      <c r="N601" s="110"/>
      <c r="O601" s="110"/>
    </row>
    <row r="602" spans="1:15" x14ac:dyDescent="0.25">
      <c r="A602" s="167"/>
      <c r="B602" s="126"/>
      <c r="C602" s="155"/>
      <c r="D602" s="126"/>
      <c r="E602" s="162"/>
      <c r="F602" s="126"/>
      <c r="G602" s="110"/>
      <c r="H602" s="155"/>
      <c r="I602" s="126"/>
      <c r="J602" s="156"/>
      <c r="K602" s="166"/>
      <c r="L602" s="110"/>
      <c r="M602" s="110"/>
      <c r="N602" s="110"/>
      <c r="O602" s="110"/>
    </row>
    <row r="603" spans="1:15" x14ac:dyDescent="0.25">
      <c r="A603" s="167"/>
      <c r="B603" s="126"/>
      <c r="C603" s="155"/>
      <c r="D603" s="126"/>
      <c r="E603" s="162"/>
      <c r="F603" s="126"/>
      <c r="G603" s="110"/>
      <c r="H603" s="155"/>
      <c r="I603" s="126"/>
      <c r="J603" s="156"/>
      <c r="K603" s="166"/>
      <c r="L603" s="110"/>
      <c r="M603" s="110"/>
      <c r="N603" s="110"/>
      <c r="O603" s="110"/>
    </row>
    <row r="604" spans="1:15" x14ac:dyDescent="0.25">
      <c r="A604" s="167"/>
      <c r="B604" s="126"/>
      <c r="C604" s="155"/>
      <c r="D604" s="126"/>
      <c r="E604" s="162"/>
      <c r="F604" s="126"/>
      <c r="G604" s="110"/>
      <c r="H604" s="155"/>
      <c r="I604" s="126"/>
      <c r="J604" s="156"/>
      <c r="K604" s="166"/>
      <c r="L604" s="110"/>
      <c r="M604" s="110"/>
      <c r="N604" s="110"/>
      <c r="O604" s="110"/>
    </row>
    <row r="605" spans="1:15" x14ac:dyDescent="0.25">
      <c r="A605" s="167"/>
      <c r="B605" s="126"/>
      <c r="C605" s="155"/>
      <c r="D605" s="126"/>
      <c r="E605" s="162"/>
      <c r="F605" s="126"/>
      <c r="G605" s="110"/>
      <c r="H605" s="155"/>
      <c r="I605" s="126"/>
      <c r="J605" s="156"/>
      <c r="K605" s="166"/>
      <c r="L605" s="110"/>
      <c r="M605" s="110"/>
      <c r="N605" s="110"/>
      <c r="O605" s="110"/>
    </row>
    <row r="606" spans="1:15" x14ac:dyDescent="0.25">
      <c r="A606" s="167"/>
      <c r="B606" s="126"/>
      <c r="C606" s="155"/>
      <c r="D606" s="126"/>
      <c r="E606" s="162"/>
      <c r="F606" s="126"/>
      <c r="G606" s="110"/>
      <c r="H606" s="155"/>
      <c r="I606" s="126"/>
      <c r="J606" s="156"/>
      <c r="K606" s="166"/>
      <c r="L606" s="110"/>
      <c r="M606" s="110"/>
      <c r="N606" s="110"/>
      <c r="O606" s="110"/>
    </row>
    <row r="607" spans="1:15" x14ac:dyDescent="0.25">
      <c r="A607" s="167"/>
      <c r="B607" s="126"/>
      <c r="C607" s="155"/>
      <c r="D607" s="126"/>
      <c r="E607" s="162"/>
      <c r="F607" s="126"/>
      <c r="G607" s="110"/>
      <c r="H607" s="155"/>
      <c r="I607" s="126"/>
      <c r="J607" s="156"/>
      <c r="K607" s="166"/>
      <c r="L607" s="110"/>
      <c r="M607" s="110"/>
      <c r="N607" s="110"/>
      <c r="O607" s="110"/>
    </row>
    <row r="608" spans="1:15" x14ac:dyDescent="0.25">
      <c r="A608" s="167"/>
      <c r="B608" s="126"/>
      <c r="C608" s="155"/>
      <c r="D608" s="126"/>
      <c r="E608" s="162"/>
      <c r="F608" s="126"/>
      <c r="G608" s="110"/>
      <c r="H608" s="155"/>
      <c r="I608" s="126"/>
      <c r="J608" s="156"/>
      <c r="K608" s="166"/>
      <c r="L608" s="110"/>
      <c r="M608" s="110"/>
      <c r="N608" s="110"/>
      <c r="O608" s="110"/>
    </row>
    <row r="609" spans="1:15" x14ac:dyDescent="0.25">
      <c r="A609" s="167"/>
      <c r="B609" s="126"/>
      <c r="C609" s="155"/>
      <c r="D609" s="126"/>
      <c r="E609" s="162"/>
      <c r="F609" s="126"/>
      <c r="G609" s="110"/>
      <c r="H609" s="155"/>
      <c r="I609" s="126"/>
      <c r="J609" s="156"/>
      <c r="K609" s="166"/>
      <c r="L609" s="110"/>
      <c r="M609" s="110"/>
      <c r="N609" s="110"/>
      <c r="O609" s="110"/>
    </row>
    <row r="610" spans="1:15" x14ac:dyDescent="0.25">
      <c r="A610" s="167"/>
      <c r="B610" s="126"/>
      <c r="C610" s="155"/>
      <c r="D610" s="126"/>
      <c r="E610" s="162"/>
      <c r="F610" s="126"/>
      <c r="G610" s="110"/>
      <c r="H610" s="155"/>
      <c r="I610" s="126"/>
      <c r="J610" s="156"/>
      <c r="K610" s="166"/>
      <c r="L610" s="110"/>
      <c r="M610" s="110"/>
      <c r="N610" s="110"/>
      <c r="O610" s="110"/>
    </row>
    <row r="611" spans="1:15" x14ac:dyDescent="0.25">
      <c r="A611" s="167"/>
      <c r="B611" s="126"/>
      <c r="C611" s="155"/>
      <c r="D611" s="126"/>
      <c r="E611" s="162"/>
      <c r="F611" s="126"/>
      <c r="G611" s="110"/>
      <c r="H611" s="155"/>
      <c r="I611" s="126"/>
      <c r="J611" s="156"/>
      <c r="K611" s="166"/>
      <c r="L611" s="110"/>
      <c r="M611" s="110"/>
      <c r="N611" s="110"/>
      <c r="O611" s="110"/>
    </row>
    <row r="612" spans="1:15" x14ac:dyDescent="0.25">
      <c r="A612" s="167"/>
      <c r="B612" s="126"/>
      <c r="C612" s="155"/>
      <c r="D612" s="126"/>
      <c r="E612" s="162"/>
      <c r="F612" s="126"/>
      <c r="G612" s="110"/>
      <c r="H612" s="155"/>
      <c r="I612" s="126"/>
      <c r="J612" s="156"/>
      <c r="K612" s="166"/>
      <c r="L612" s="110"/>
      <c r="M612" s="110"/>
      <c r="N612" s="110"/>
      <c r="O612" s="110"/>
    </row>
    <row r="613" spans="1:15" x14ac:dyDescent="0.25">
      <c r="A613" s="167"/>
      <c r="B613" s="126"/>
      <c r="C613" s="155"/>
      <c r="D613" s="126"/>
      <c r="E613" s="162"/>
      <c r="F613" s="126"/>
      <c r="G613" s="110"/>
      <c r="H613" s="155"/>
      <c r="I613" s="126"/>
      <c r="J613" s="156"/>
      <c r="K613" s="166"/>
      <c r="L613" s="110"/>
      <c r="M613" s="110"/>
      <c r="N613" s="110"/>
      <c r="O613" s="110"/>
    </row>
    <row r="614" spans="1:15" x14ac:dyDescent="0.25">
      <c r="A614" s="167"/>
      <c r="B614" s="126"/>
      <c r="C614" s="155"/>
      <c r="D614" s="126"/>
      <c r="E614" s="162"/>
      <c r="F614" s="126"/>
      <c r="G614" s="110"/>
      <c r="H614" s="155"/>
      <c r="I614" s="126"/>
      <c r="J614" s="156"/>
      <c r="K614" s="166"/>
      <c r="L614" s="110"/>
      <c r="M614" s="110"/>
      <c r="N614" s="110"/>
      <c r="O614" s="110"/>
    </row>
    <row r="615" spans="1:15" x14ac:dyDescent="0.25">
      <c r="A615" s="167"/>
      <c r="B615" s="126"/>
      <c r="C615" s="155"/>
      <c r="D615" s="126"/>
      <c r="E615" s="162"/>
      <c r="F615" s="126"/>
      <c r="G615" s="110"/>
      <c r="H615" s="155"/>
      <c r="I615" s="126"/>
      <c r="J615" s="156"/>
      <c r="K615" s="166"/>
      <c r="L615" s="110"/>
      <c r="M615" s="110"/>
      <c r="N615" s="110"/>
      <c r="O615" s="110"/>
    </row>
    <row r="616" spans="1:15" x14ac:dyDescent="0.25">
      <c r="A616" s="167"/>
      <c r="B616" s="126"/>
      <c r="C616" s="155"/>
      <c r="D616" s="126"/>
      <c r="E616" s="162"/>
      <c r="F616" s="126"/>
      <c r="G616" s="110"/>
      <c r="H616" s="155"/>
      <c r="I616" s="126"/>
      <c r="J616" s="156"/>
      <c r="K616" s="166"/>
      <c r="L616" s="110"/>
      <c r="M616" s="110"/>
      <c r="N616" s="110"/>
      <c r="O616" s="110"/>
    </row>
    <row r="617" spans="1:15" x14ac:dyDescent="0.25">
      <c r="A617" s="167"/>
      <c r="B617" s="126"/>
      <c r="C617" s="155"/>
      <c r="D617" s="126"/>
      <c r="E617" s="162"/>
      <c r="F617" s="126"/>
      <c r="G617" s="110"/>
      <c r="H617" s="155"/>
      <c r="I617" s="126"/>
      <c r="J617" s="156"/>
      <c r="K617" s="166"/>
      <c r="L617" s="110"/>
      <c r="M617" s="110"/>
      <c r="N617" s="110"/>
      <c r="O617" s="110"/>
    </row>
    <row r="618" spans="1:15" x14ac:dyDescent="0.25">
      <c r="A618" s="167"/>
      <c r="B618" s="126"/>
      <c r="C618" s="155"/>
      <c r="D618" s="126"/>
      <c r="E618" s="162"/>
      <c r="F618" s="126"/>
      <c r="G618" s="110"/>
      <c r="H618" s="155"/>
      <c r="I618" s="126"/>
      <c r="J618" s="156"/>
      <c r="K618" s="166"/>
      <c r="L618" s="110"/>
      <c r="M618" s="110"/>
      <c r="N618" s="110"/>
      <c r="O618" s="110"/>
    </row>
    <row r="619" spans="1:15" x14ac:dyDescent="0.25">
      <c r="A619" s="167"/>
      <c r="B619" s="126"/>
      <c r="C619" s="155"/>
      <c r="D619" s="126"/>
      <c r="E619" s="162"/>
      <c r="F619" s="126"/>
      <c r="G619" s="110"/>
      <c r="H619" s="155"/>
      <c r="I619" s="126"/>
      <c r="J619" s="156"/>
      <c r="K619" s="166"/>
      <c r="L619" s="110"/>
      <c r="M619" s="110"/>
      <c r="N619" s="110"/>
      <c r="O619" s="110"/>
    </row>
    <row r="620" spans="1:15" x14ac:dyDescent="0.25">
      <c r="A620" s="167"/>
      <c r="B620" s="126"/>
      <c r="C620" s="155"/>
      <c r="D620" s="126"/>
      <c r="E620" s="162"/>
      <c r="F620" s="126"/>
      <c r="G620" s="110"/>
      <c r="H620" s="155"/>
      <c r="I620" s="126"/>
      <c r="J620" s="156"/>
      <c r="K620" s="166"/>
      <c r="L620" s="110"/>
      <c r="M620" s="110"/>
      <c r="N620" s="110"/>
      <c r="O620" s="110"/>
    </row>
    <row r="621" spans="1:15" x14ac:dyDescent="0.25">
      <c r="A621" s="167"/>
      <c r="B621" s="126"/>
      <c r="C621" s="155"/>
      <c r="D621" s="126"/>
      <c r="E621" s="162"/>
      <c r="F621" s="126"/>
      <c r="G621" s="110"/>
      <c r="H621" s="155"/>
      <c r="I621" s="126"/>
      <c r="J621" s="156"/>
      <c r="K621" s="166"/>
      <c r="L621" s="110"/>
      <c r="M621" s="110"/>
      <c r="N621" s="110"/>
      <c r="O621" s="110"/>
    </row>
    <row r="622" spans="1:15" x14ac:dyDescent="0.25">
      <c r="A622" s="167"/>
      <c r="B622" s="126"/>
      <c r="C622" s="155"/>
      <c r="D622" s="126"/>
      <c r="E622" s="162"/>
      <c r="F622" s="126"/>
      <c r="G622" s="110"/>
      <c r="H622" s="155"/>
      <c r="I622" s="126"/>
      <c r="J622" s="156"/>
      <c r="K622" s="166"/>
      <c r="L622" s="110"/>
      <c r="M622" s="110"/>
      <c r="N622" s="110"/>
      <c r="O622" s="110"/>
    </row>
    <row r="623" spans="1:15" x14ac:dyDescent="0.25">
      <c r="A623" s="167"/>
      <c r="B623" s="126"/>
      <c r="C623" s="155"/>
      <c r="D623" s="126"/>
      <c r="E623" s="162"/>
      <c r="F623" s="126"/>
      <c r="G623" s="110"/>
      <c r="H623" s="155"/>
      <c r="I623" s="126"/>
      <c r="J623" s="156"/>
      <c r="K623" s="166"/>
      <c r="L623" s="110"/>
      <c r="M623" s="110"/>
      <c r="N623" s="110"/>
      <c r="O623" s="110"/>
    </row>
    <row r="624" spans="1:15" x14ac:dyDescent="0.25">
      <c r="A624" s="167"/>
      <c r="B624" s="126"/>
      <c r="C624" s="155"/>
      <c r="D624" s="126"/>
      <c r="E624" s="162"/>
      <c r="F624" s="126"/>
      <c r="G624" s="110"/>
      <c r="H624" s="155"/>
      <c r="I624" s="126"/>
      <c r="J624" s="156"/>
      <c r="K624" s="166"/>
      <c r="L624" s="110"/>
      <c r="M624" s="110"/>
      <c r="N624" s="110"/>
      <c r="O624" s="110"/>
    </row>
    <row r="625" spans="1:15" x14ac:dyDescent="0.25">
      <c r="A625" s="167"/>
      <c r="B625" s="126"/>
      <c r="C625" s="155"/>
      <c r="D625" s="126"/>
      <c r="E625" s="162"/>
      <c r="F625" s="126"/>
      <c r="G625" s="110"/>
      <c r="H625" s="155"/>
      <c r="I625" s="126"/>
      <c r="J625" s="156"/>
      <c r="K625" s="166"/>
      <c r="L625" s="110"/>
      <c r="M625" s="110"/>
      <c r="N625" s="110"/>
      <c r="O625" s="110"/>
    </row>
    <row r="626" spans="1:15" x14ac:dyDescent="0.25">
      <c r="A626" s="167"/>
      <c r="B626" s="126"/>
      <c r="C626" s="155"/>
      <c r="D626" s="126"/>
      <c r="E626" s="162"/>
      <c r="F626" s="126"/>
      <c r="G626" s="110"/>
      <c r="H626" s="155"/>
      <c r="I626" s="126"/>
      <c r="J626" s="156"/>
      <c r="K626" s="166"/>
      <c r="L626" s="110"/>
      <c r="M626" s="110"/>
      <c r="N626" s="110"/>
      <c r="O626" s="110"/>
    </row>
    <row r="627" spans="1:15" x14ac:dyDescent="0.25">
      <c r="A627" s="167"/>
      <c r="B627" s="126"/>
      <c r="C627" s="155"/>
      <c r="D627" s="126"/>
      <c r="E627" s="162"/>
      <c r="F627" s="126"/>
      <c r="G627" s="110"/>
      <c r="H627" s="155"/>
      <c r="I627" s="126"/>
      <c r="J627" s="156"/>
      <c r="K627" s="166"/>
      <c r="L627" s="110"/>
      <c r="M627" s="110"/>
      <c r="N627" s="110"/>
      <c r="O627" s="110"/>
    </row>
    <row r="628" spans="1:15" x14ac:dyDescent="0.25">
      <c r="A628" s="167"/>
      <c r="B628" s="126"/>
      <c r="C628" s="155"/>
      <c r="D628" s="126"/>
      <c r="E628" s="162"/>
      <c r="F628" s="126"/>
      <c r="G628" s="110"/>
      <c r="H628" s="155"/>
      <c r="I628" s="126"/>
      <c r="J628" s="156"/>
      <c r="K628" s="166"/>
      <c r="L628" s="110"/>
      <c r="M628" s="110"/>
      <c r="N628" s="110"/>
      <c r="O628" s="110"/>
    </row>
    <row r="629" spans="1:15" x14ac:dyDescent="0.25">
      <c r="A629" s="167"/>
      <c r="B629" s="126"/>
      <c r="C629" s="155"/>
      <c r="D629" s="126"/>
      <c r="E629" s="162"/>
      <c r="F629" s="126"/>
      <c r="G629" s="110"/>
      <c r="H629" s="155"/>
      <c r="I629" s="126"/>
      <c r="J629" s="156"/>
      <c r="K629" s="166"/>
      <c r="L629" s="110"/>
      <c r="M629" s="110"/>
      <c r="N629" s="110"/>
      <c r="O629" s="110"/>
    </row>
    <row r="630" spans="1:15" x14ac:dyDescent="0.25">
      <c r="A630" s="167"/>
      <c r="B630" s="126"/>
      <c r="C630" s="155"/>
      <c r="D630" s="126"/>
      <c r="E630" s="162"/>
      <c r="F630" s="126"/>
      <c r="G630" s="110"/>
      <c r="H630" s="155"/>
      <c r="I630" s="126"/>
      <c r="J630" s="156"/>
      <c r="K630" s="166"/>
      <c r="L630" s="110"/>
      <c r="M630" s="110"/>
      <c r="N630" s="110"/>
      <c r="O630" s="110"/>
    </row>
    <row r="631" spans="1:15" x14ac:dyDescent="0.25">
      <c r="A631" s="167"/>
      <c r="B631" s="126"/>
      <c r="C631" s="155"/>
      <c r="D631" s="126"/>
      <c r="E631" s="162"/>
      <c r="F631" s="126"/>
      <c r="G631" s="110"/>
      <c r="H631" s="155"/>
      <c r="I631" s="126"/>
      <c r="J631" s="156"/>
      <c r="K631" s="166"/>
      <c r="L631" s="110"/>
      <c r="M631" s="110"/>
      <c r="N631" s="110"/>
      <c r="O631" s="110"/>
    </row>
    <row r="632" spans="1:15" x14ac:dyDescent="0.25">
      <c r="A632" s="167"/>
      <c r="B632" s="126"/>
      <c r="C632" s="155"/>
      <c r="D632" s="126"/>
      <c r="E632" s="162"/>
      <c r="F632" s="126"/>
      <c r="G632" s="110"/>
      <c r="H632" s="155"/>
      <c r="I632" s="126"/>
      <c r="J632" s="156"/>
      <c r="K632" s="166"/>
      <c r="L632" s="110"/>
      <c r="M632" s="110"/>
      <c r="N632" s="110"/>
      <c r="O632" s="110"/>
    </row>
    <row r="633" spans="1:15" x14ac:dyDescent="0.25">
      <c r="A633" s="167"/>
      <c r="B633" s="126"/>
      <c r="C633" s="155"/>
      <c r="D633" s="126"/>
      <c r="E633" s="162"/>
      <c r="F633" s="126"/>
      <c r="G633" s="110"/>
      <c r="H633" s="155"/>
      <c r="I633" s="126"/>
      <c r="J633" s="156"/>
      <c r="K633" s="166"/>
      <c r="L633" s="110"/>
      <c r="M633" s="110"/>
      <c r="N633" s="110"/>
      <c r="O633" s="110"/>
    </row>
    <row r="634" spans="1:15" x14ac:dyDescent="0.25">
      <c r="A634" s="167"/>
      <c r="B634" s="126"/>
      <c r="C634" s="155"/>
      <c r="D634" s="126"/>
      <c r="E634" s="162"/>
      <c r="F634" s="126"/>
      <c r="G634" s="110"/>
      <c r="H634" s="155"/>
      <c r="I634" s="126"/>
      <c r="J634" s="156"/>
      <c r="K634" s="166"/>
      <c r="L634" s="110"/>
      <c r="M634" s="110"/>
      <c r="N634" s="110"/>
      <c r="O634" s="110"/>
    </row>
    <row r="635" spans="1:15" x14ac:dyDescent="0.25">
      <c r="A635" s="167"/>
      <c r="B635" s="126"/>
      <c r="C635" s="155"/>
      <c r="D635" s="126"/>
      <c r="E635" s="162"/>
      <c r="F635" s="126"/>
      <c r="G635" s="110"/>
      <c r="H635" s="155"/>
      <c r="I635" s="126"/>
      <c r="J635" s="156"/>
      <c r="K635" s="166"/>
      <c r="L635" s="110"/>
      <c r="M635" s="110"/>
      <c r="N635" s="110"/>
      <c r="O635" s="110"/>
    </row>
    <row r="636" spans="1:15" x14ac:dyDescent="0.25">
      <c r="A636" s="167"/>
      <c r="B636" s="126"/>
      <c r="C636" s="155"/>
      <c r="D636" s="126"/>
      <c r="E636" s="162"/>
      <c r="F636" s="126"/>
      <c r="G636" s="110"/>
      <c r="H636" s="155"/>
      <c r="I636" s="126"/>
      <c r="J636" s="156"/>
      <c r="K636" s="166"/>
      <c r="L636" s="110"/>
      <c r="M636" s="110"/>
      <c r="N636" s="110"/>
      <c r="O636" s="110"/>
    </row>
    <row r="637" spans="1:15" x14ac:dyDescent="0.25">
      <c r="A637" s="167"/>
      <c r="B637" s="126"/>
      <c r="C637" s="155"/>
      <c r="D637" s="126"/>
      <c r="E637" s="162"/>
      <c r="F637" s="126"/>
      <c r="G637" s="110"/>
      <c r="H637" s="155"/>
      <c r="I637" s="126"/>
      <c r="J637" s="156"/>
      <c r="K637" s="166"/>
      <c r="L637" s="110"/>
      <c r="M637" s="110"/>
      <c r="N637" s="110"/>
      <c r="O637" s="110"/>
    </row>
    <row r="638" spans="1:15" x14ac:dyDescent="0.25">
      <c r="A638" s="167"/>
      <c r="B638" s="126"/>
      <c r="C638" s="155"/>
      <c r="D638" s="126"/>
      <c r="E638" s="162"/>
      <c r="F638" s="126"/>
      <c r="G638" s="110"/>
      <c r="H638" s="155"/>
      <c r="I638" s="126"/>
      <c r="J638" s="156"/>
      <c r="K638" s="166"/>
      <c r="L638" s="110"/>
      <c r="M638" s="110"/>
      <c r="N638" s="110"/>
      <c r="O638" s="110"/>
    </row>
    <row r="639" spans="1:15" x14ac:dyDescent="0.25">
      <c r="A639" s="167"/>
      <c r="B639" s="126"/>
      <c r="C639" s="155"/>
      <c r="D639" s="126"/>
      <c r="E639" s="162"/>
      <c r="F639" s="126"/>
      <c r="G639" s="110"/>
      <c r="H639" s="155"/>
      <c r="I639" s="126"/>
      <c r="J639" s="156"/>
      <c r="K639" s="166"/>
      <c r="L639" s="110"/>
      <c r="M639" s="110"/>
      <c r="N639" s="110"/>
      <c r="O639" s="110"/>
    </row>
    <row r="640" spans="1:15" x14ac:dyDescent="0.25">
      <c r="A640" s="167"/>
      <c r="B640" s="126"/>
      <c r="C640" s="155"/>
      <c r="D640" s="126"/>
      <c r="E640" s="162"/>
      <c r="F640" s="126"/>
      <c r="G640" s="110"/>
      <c r="H640" s="155"/>
      <c r="I640" s="126"/>
      <c r="J640" s="156"/>
      <c r="K640" s="166"/>
      <c r="L640" s="110"/>
      <c r="M640" s="110"/>
      <c r="N640" s="110"/>
      <c r="O640" s="110"/>
    </row>
    <row r="641" spans="1:15" x14ac:dyDescent="0.25">
      <c r="A641" s="167"/>
      <c r="B641" s="126"/>
      <c r="C641" s="155"/>
      <c r="D641" s="126"/>
      <c r="E641" s="162"/>
      <c r="F641" s="126"/>
      <c r="G641" s="110"/>
      <c r="H641" s="155"/>
      <c r="I641" s="126"/>
      <c r="J641" s="156"/>
      <c r="K641" s="166"/>
      <c r="L641" s="110"/>
      <c r="M641" s="110"/>
      <c r="N641" s="110"/>
      <c r="O641" s="110"/>
    </row>
    <row r="642" spans="1:15" x14ac:dyDescent="0.25">
      <c r="A642" s="167"/>
      <c r="B642" s="126"/>
      <c r="C642" s="155"/>
      <c r="D642" s="126"/>
      <c r="E642" s="162"/>
      <c r="F642" s="126"/>
      <c r="G642" s="110"/>
      <c r="H642" s="155"/>
      <c r="I642" s="126"/>
      <c r="J642" s="156"/>
      <c r="K642" s="166"/>
      <c r="L642" s="110"/>
      <c r="M642" s="110"/>
      <c r="N642" s="110"/>
      <c r="O642" s="110"/>
    </row>
    <row r="643" spans="1:15" x14ac:dyDescent="0.25">
      <c r="A643" s="167"/>
      <c r="B643" s="126"/>
      <c r="C643" s="155"/>
      <c r="D643" s="126"/>
      <c r="E643" s="162"/>
      <c r="F643" s="126"/>
      <c r="G643" s="110"/>
      <c r="H643" s="155"/>
      <c r="I643" s="126"/>
      <c r="J643" s="156"/>
      <c r="K643" s="166"/>
      <c r="L643" s="110"/>
      <c r="M643" s="110"/>
      <c r="N643" s="110"/>
      <c r="O643" s="110"/>
    </row>
    <row r="644" spans="1:15" x14ac:dyDescent="0.25">
      <c r="A644" s="167"/>
      <c r="B644" s="126"/>
      <c r="C644" s="155"/>
      <c r="D644" s="126"/>
      <c r="E644" s="162"/>
      <c r="F644" s="126"/>
      <c r="G644" s="110"/>
      <c r="H644" s="155"/>
      <c r="I644" s="126"/>
      <c r="J644" s="156"/>
      <c r="K644" s="166"/>
      <c r="L644" s="110"/>
      <c r="M644" s="110"/>
      <c r="N644" s="110"/>
      <c r="O644" s="110"/>
    </row>
    <row r="645" spans="1:15" x14ac:dyDescent="0.25">
      <c r="A645" s="167"/>
      <c r="B645" s="126"/>
      <c r="C645" s="155"/>
      <c r="D645" s="126"/>
      <c r="E645" s="162"/>
      <c r="F645" s="126"/>
      <c r="G645" s="110"/>
      <c r="H645" s="155"/>
      <c r="I645" s="126"/>
      <c r="J645" s="156"/>
      <c r="K645" s="166"/>
      <c r="L645" s="110"/>
      <c r="M645" s="110"/>
      <c r="N645" s="110"/>
      <c r="O645" s="110"/>
    </row>
    <row r="646" spans="1:15" x14ac:dyDescent="0.25">
      <c r="A646" s="167"/>
      <c r="B646" s="126"/>
      <c r="C646" s="155"/>
      <c r="D646" s="126"/>
      <c r="E646" s="162"/>
      <c r="F646" s="126"/>
      <c r="G646" s="110"/>
      <c r="H646" s="155"/>
      <c r="I646" s="126"/>
      <c r="J646" s="156"/>
      <c r="K646" s="166"/>
      <c r="L646" s="110"/>
      <c r="M646" s="110"/>
      <c r="N646" s="110"/>
      <c r="O646" s="110"/>
    </row>
    <row r="647" spans="1:15" x14ac:dyDescent="0.25">
      <c r="A647" s="167"/>
      <c r="B647" s="126"/>
      <c r="C647" s="155"/>
      <c r="D647" s="126"/>
      <c r="E647" s="162"/>
      <c r="F647" s="126"/>
      <c r="G647" s="110"/>
      <c r="H647" s="155"/>
      <c r="I647" s="126"/>
      <c r="J647" s="156"/>
      <c r="K647" s="166"/>
      <c r="L647" s="110"/>
      <c r="M647" s="110"/>
      <c r="N647" s="110"/>
      <c r="O647" s="110"/>
    </row>
    <row r="648" spans="1:15" x14ac:dyDescent="0.25">
      <c r="A648" s="167"/>
      <c r="B648" s="126"/>
      <c r="C648" s="155"/>
      <c r="D648" s="126"/>
      <c r="E648" s="162"/>
      <c r="F648" s="126"/>
      <c r="G648" s="110"/>
      <c r="H648" s="155"/>
      <c r="I648" s="126"/>
      <c r="J648" s="156"/>
      <c r="K648" s="166"/>
      <c r="L648" s="110"/>
      <c r="M648" s="110"/>
      <c r="N648" s="110"/>
      <c r="O648" s="110"/>
    </row>
    <row r="649" spans="1:15" x14ac:dyDescent="0.25">
      <c r="A649" s="167"/>
      <c r="B649" s="126"/>
      <c r="C649" s="155"/>
      <c r="D649" s="126"/>
      <c r="E649" s="162"/>
      <c r="F649" s="126"/>
      <c r="G649" s="110"/>
      <c r="H649" s="155"/>
      <c r="I649" s="126"/>
      <c r="J649" s="156"/>
      <c r="K649" s="166"/>
      <c r="L649" s="110"/>
      <c r="M649" s="110"/>
      <c r="N649" s="110"/>
      <c r="O649" s="110"/>
    </row>
    <row r="650" spans="1:15" x14ac:dyDescent="0.25">
      <c r="A650" s="167"/>
      <c r="B650" s="126"/>
      <c r="C650" s="155"/>
      <c r="D650" s="126"/>
      <c r="E650" s="162"/>
      <c r="F650" s="126"/>
      <c r="G650" s="110"/>
      <c r="H650" s="155"/>
      <c r="I650" s="126"/>
      <c r="J650" s="156"/>
      <c r="K650" s="166"/>
      <c r="L650" s="110"/>
      <c r="M650" s="110"/>
      <c r="N650" s="110"/>
      <c r="O650" s="110"/>
    </row>
    <row r="651" spans="1:15" x14ac:dyDescent="0.25">
      <c r="A651" s="167"/>
      <c r="B651" s="126"/>
      <c r="C651" s="155"/>
      <c r="D651" s="126"/>
      <c r="E651" s="162"/>
      <c r="F651" s="126"/>
      <c r="G651" s="110"/>
      <c r="H651" s="155"/>
      <c r="I651" s="126"/>
      <c r="J651" s="156"/>
      <c r="K651" s="166"/>
      <c r="L651" s="110"/>
      <c r="M651" s="110"/>
      <c r="N651" s="110"/>
      <c r="O651" s="110"/>
    </row>
    <row r="652" spans="1:15" x14ac:dyDescent="0.25">
      <c r="A652" s="167"/>
      <c r="B652" s="126"/>
      <c r="C652" s="155"/>
      <c r="D652" s="126"/>
      <c r="E652" s="162"/>
      <c r="F652" s="126"/>
      <c r="G652" s="110"/>
      <c r="H652" s="155"/>
      <c r="I652" s="126"/>
      <c r="J652" s="156"/>
      <c r="K652" s="166"/>
      <c r="L652" s="110"/>
      <c r="M652" s="110"/>
      <c r="N652" s="110"/>
      <c r="O652" s="110"/>
    </row>
    <row r="653" spans="1:15" x14ac:dyDescent="0.25">
      <c r="A653" s="167"/>
      <c r="B653" s="126"/>
      <c r="C653" s="155"/>
      <c r="D653" s="126"/>
      <c r="E653" s="162"/>
      <c r="F653" s="126"/>
      <c r="G653" s="110"/>
      <c r="H653" s="155"/>
      <c r="I653" s="126"/>
      <c r="J653" s="156"/>
      <c r="K653" s="166"/>
      <c r="L653" s="110"/>
      <c r="M653" s="110"/>
      <c r="N653" s="110"/>
      <c r="O653" s="110"/>
    </row>
    <row r="654" spans="1:15" x14ac:dyDescent="0.25">
      <c r="A654" s="167"/>
      <c r="B654" s="126"/>
      <c r="C654" s="155"/>
      <c r="D654" s="126"/>
      <c r="E654" s="162"/>
      <c r="F654" s="126"/>
      <c r="G654" s="110"/>
      <c r="H654" s="155"/>
      <c r="I654" s="126"/>
      <c r="J654" s="156"/>
      <c r="K654" s="166"/>
      <c r="L654" s="110"/>
      <c r="M654" s="110"/>
      <c r="N654" s="110"/>
      <c r="O654" s="110"/>
    </row>
    <row r="655" spans="1:15" x14ac:dyDescent="0.25">
      <c r="A655" s="167"/>
      <c r="B655" s="126"/>
      <c r="C655" s="155"/>
      <c r="D655" s="126"/>
      <c r="E655" s="162"/>
      <c r="F655" s="126"/>
      <c r="G655" s="110"/>
      <c r="H655" s="155"/>
      <c r="I655" s="126"/>
      <c r="J655" s="156"/>
      <c r="K655" s="166"/>
      <c r="L655" s="110"/>
      <c r="M655" s="110"/>
      <c r="N655" s="110"/>
      <c r="O655" s="110"/>
    </row>
    <row r="656" spans="1:15" x14ac:dyDescent="0.25">
      <c r="A656" s="167"/>
      <c r="B656" s="126"/>
      <c r="C656" s="155"/>
      <c r="D656" s="126"/>
      <c r="E656" s="162"/>
      <c r="F656" s="126"/>
      <c r="G656" s="110"/>
      <c r="H656" s="155"/>
      <c r="I656" s="126"/>
      <c r="J656" s="156"/>
      <c r="K656" s="166"/>
      <c r="L656" s="110"/>
      <c r="M656" s="110"/>
      <c r="N656" s="110"/>
      <c r="O656" s="110"/>
    </row>
    <row r="657" spans="1:15" x14ac:dyDescent="0.25">
      <c r="A657" s="167"/>
      <c r="B657" s="126"/>
      <c r="C657" s="155"/>
      <c r="D657" s="126"/>
      <c r="E657" s="162"/>
      <c r="F657" s="126"/>
      <c r="G657" s="110"/>
      <c r="H657" s="155"/>
      <c r="I657" s="126"/>
      <c r="J657" s="156"/>
      <c r="K657" s="166"/>
      <c r="L657" s="110"/>
      <c r="M657" s="110"/>
      <c r="N657" s="110"/>
      <c r="O657" s="110"/>
    </row>
    <row r="658" spans="1:15" x14ac:dyDescent="0.25">
      <c r="A658" s="167"/>
      <c r="B658" s="126"/>
      <c r="C658" s="155"/>
      <c r="D658" s="126"/>
      <c r="E658" s="162"/>
      <c r="F658" s="126"/>
      <c r="G658" s="110"/>
      <c r="H658" s="155"/>
      <c r="I658" s="126"/>
      <c r="J658" s="156"/>
      <c r="K658" s="166"/>
      <c r="L658" s="110"/>
      <c r="M658" s="110"/>
      <c r="N658" s="110"/>
      <c r="O658" s="110"/>
    </row>
    <row r="659" spans="1:15" x14ac:dyDescent="0.25">
      <c r="A659" s="167"/>
      <c r="B659" s="126"/>
      <c r="C659" s="155"/>
      <c r="D659" s="126"/>
      <c r="E659" s="162"/>
      <c r="F659" s="126"/>
      <c r="G659" s="110"/>
      <c r="H659" s="155"/>
      <c r="I659" s="126"/>
      <c r="J659" s="156"/>
      <c r="K659" s="166"/>
      <c r="L659" s="110"/>
      <c r="M659" s="110"/>
      <c r="N659" s="110"/>
      <c r="O659" s="110"/>
    </row>
    <row r="660" spans="1:15" x14ac:dyDescent="0.25">
      <c r="A660" s="167"/>
      <c r="B660" s="126"/>
      <c r="C660" s="155"/>
      <c r="D660" s="126"/>
      <c r="E660" s="162"/>
      <c r="F660" s="126"/>
      <c r="G660" s="110"/>
      <c r="H660" s="155"/>
      <c r="I660" s="126"/>
      <c r="J660" s="156"/>
      <c r="K660" s="166"/>
      <c r="L660" s="110"/>
      <c r="M660" s="110"/>
      <c r="N660" s="110"/>
      <c r="O660" s="110"/>
    </row>
    <row r="661" spans="1:15" x14ac:dyDescent="0.25">
      <c r="A661" s="167"/>
      <c r="B661" s="126"/>
      <c r="C661" s="155"/>
      <c r="D661" s="126"/>
      <c r="E661" s="162"/>
      <c r="F661" s="126"/>
      <c r="G661" s="110"/>
      <c r="H661" s="155"/>
      <c r="I661" s="126"/>
      <c r="J661" s="156"/>
      <c r="K661" s="166"/>
      <c r="L661" s="110"/>
      <c r="M661" s="110"/>
      <c r="N661" s="110"/>
      <c r="O661" s="110"/>
    </row>
    <row r="662" spans="1:15" x14ac:dyDescent="0.25">
      <c r="A662" s="167"/>
      <c r="B662" s="126"/>
      <c r="C662" s="155"/>
      <c r="D662" s="126"/>
      <c r="E662" s="162"/>
      <c r="F662" s="126"/>
      <c r="G662" s="110"/>
      <c r="H662" s="155"/>
      <c r="I662" s="126"/>
      <c r="J662" s="156"/>
      <c r="K662" s="166"/>
      <c r="L662" s="110"/>
      <c r="M662" s="110"/>
      <c r="N662" s="110"/>
      <c r="O662" s="110"/>
    </row>
    <row r="663" spans="1:15" x14ac:dyDescent="0.25">
      <c r="A663" s="167"/>
      <c r="B663" s="126"/>
      <c r="C663" s="155"/>
      <c r="D663" s="126"/>
      <c r="E663" s="162"/>
      <c r="F663" s="126"/>
      <c r="G663" s="110"/>
      <c r="H663" s="155"/>
      <c r="I663" s="126"/>
      <c r="J663" s="156"/>
      <c r="K663" s="166"/>
      <c r="L663" s="110"/>
      <c r="M663" s="110"/>
      <c r="N663" s="110"/>
      <c r="O663" s="110"/>
    </row>
    <row r="664" spans="1:15" x14ac:dyDescent="0.25">
      <c r="A664" s="167"/>
      <c r="B664" s="126"/>
      <c r="C664" s="155"/>
      <c r="D664" s="126"/>
      <c r="E664" s="162"/>
      <c r="F664" s="126"/>
      <c r="G664" s="110"/>
      <c r="H664" s="155"/>
      <c r="I664" s="126"/>
      <c r="J664" s="156"/>
      <c r="K664" s="166"/>
      <c r="L664" s="110"/>
      <c r="M664" s="110"/>
      <c r="N664" s="110"/>
      <c r="O664" s="110"/>
    </row>
    <row r="665" spans="1:15" x14ac:dyDescent="0.25">
      <c r="A665" s="167"/>
      <c r="B665" s="126"/>
      <c r="C665" s="155"/>
      <c r="D665" s="126"/>
      <c r="E665" s="162"/>
      <c r="F665" s="126"/>
      <c r="G665" s="110"/>
      <c r="H665" s="155"/>
      <c r="I665" s="126"/>
      <c r="J665" s="156"/>
      <c r="K665" s="166"/>
      <c r="L665" s="110"/>
      <c r="M665" s="110"/>
      <c r="N665" s="110"/>
      <c r="O665" s="110"/>
    </row>
    <row r="666" spans="1:15" x14ac:dyDescent="0.25">
      <c r="A666" s="167"/>
      <c r="B666" s="126"/>
      <c r="C666" s="155"/>
      <c r="D666" s="126"/>
      <c r="E666" s="162"/>
      <c r="F666" s="126"/>
      <c r="G666" s="110"/>
      <c r="H666" s="155"/>
      <c r="I666" s="126"/>
      <c r="J666" s="156"/>
      <c r="K666" s="166"/>
      <c r="L666" s="110"/>
      <c r="M666" s="110"/>
      <c r="N666" s="110"/>
      <c r="O666" s="110"/>
    </row>
    <row r="667" spans="1:15" x14ac:dyDescent="0.25">
      <c r="A667" s="167"/>
      <c r="B667" s="126"/>
      <c r="C667" s="155"/>
      <c r="D667" s="126"/>
      <c r="E667" s="162"/>
      <c r="F667" s="126"/>
      <c r="G667" s="110"/>
      <c r="H667" s="155"/>
      <c r="I667" s="126"/>
      <c r="J667" s="156"/>
      <c r="K667" s="166"/>
      <c r="L667" s="110"/>
      <c r="M667" s="110"/>
      <c r="N667" s="110"/>
      <c r="O667" s="110"/>
    </row>
    <row r="668" spans="1:15" x14ac:dyDescent="0.25">
      <c r="A668" s="167"/>
      <c r="B668" s="126"/>
      <c r="C668" s="155"/>
      <c r="D668" s="126"/>
      <c r="E668" s="162"/>
      <c r="F668" s="126"/>
      <c r="G668" s="110"/>
      <c r="H668" s="155"/>
      <c r="I668" s="126"/>
      <c r="J668" s="156"/>
      <c r="K668" s="166"/>
      <c r="L668" s="110"/>
      <c r="M668" s="110"/>
      <c r="N668" s="110"/>
      <c r="O668" s="110"/>
    </row>
    <row r="669" spans="1:15" x14ac:dyDescent="0.25">
      <c r="A669" s="167"/>
      <c r="B669" s="126"/>
      <c r="C669" s="155"/>
      <c r="D669" s="126"/>
      <c r="E669" s="162"/>
      <c r="F669" s="126"/>
      <c r="G669" s="110"/>
      <c r="H669" s="155"/>
      <c r="I669" s="126"/>
      <c r="J669" s="156"/>
      <c r="K669" s="166"/>
      <c r="L669" s="110"/>
      <c r="M669" s="110"/>
      <c r="N669" s="110"/>
      <c r="O669" s="110"/>
    </row>
    <row r="670" spans="1:15" x14ac:dyDescent="0.25">
      <c r="A670" s="167"/>
      <c r="B670" s="126"/>
      <c r="C670" s="155"/>
      <c r="D670" s="126"/>
      <c r="E670" s="162"/>
      <c r="F670" s="126"/>
      <c r="G670" s="110"/>
      <c r="H670" s="155"/>
      <c r="I670" s="126"/>
      <c r="J670" s="156"/>
      <c r="K670" s="166"/>
      <c r="L670" s="110"/>
      <c r="M670" s="110"/>
      <c r="N670" s="110"/>
      <c r="O670" s="110"/>
    </row>
    <row r="671" spans="1:15" x14ac:dyDescent="0.25">
      <c r="A671" s="167"/>
      <c r="B671" s="126"/>
      <c r="C671" s="155"/>
      <c r="D671" s="126"/>
      <c r="E671" s="162"/>
      <c r="F671" s="126"/>
      <c r="G671" s="110"/>
      <c r="H671" s="155"/>
      <c r="I671" s="126"/>
      <c r="J671" s="156"/>
      <c r="K671" s="166"/>
      <c r="L671" s="110"/>
      <c r="M671" s="110"/>
      <c r="N671" s="110"/>
      <c r="O671" s="110"/>
    </row>
    <row r="672" spans="1:15" x14ac:dyDescent="0.25">
      <c r="A672" s="167"/>
      <c r="B672" s="126"/>
      <c r="C672" s="155"/>
      <c r="D672" s="126"/>
      <c r="E672" s="162"/>
      <c r="F672" s="126"/>
      <c r="G672" s="110"/>
      <c r="H672" s="155"/>
      <c r="I672" s="126"/>
      <c r="J672" s="156"/>
      <c r="K672" s="166"/>
      <c r="L672" s="110"/>
      <c r="M672" s="110"/>
      <c r="N672" s="110"/>
      <c r="O672" s="110"/>
    </row>
    <row r="673" spans="1:15" x14ac:dyDescent="0.25">
      <c r="A673" s="167"/>
      <c r="B673" s="126"/>
      <c r="C673" s="155"/>
      <c r="D673" s="126"/>
      <c r="E673" s="162"/>
      <c r="F673" s="126"/>
      <c r="G673" s="110"/>
      <c r="H673" s="155"/>
      <c r="I673" s="126"/>
      <c r="J673" s="156"/>
      <c r="K673" s="166"/>
      <c r="L673" s="110"/>
      <c r="M673" s="110"/>
      <c r="N673" s="110"/>
      <c r="O673" s="110"/>
    </row>
    <row r="674" spans="1:15" x14ac:dyDescent="0.25">
      <c r="A674" s="167"/>
      <c r="B674" s="126"/>
      <c r="C674" s="155"/>
      <c r="D674" s="126"/>
      <c r="E674" s="162"/>
      <c r="F674" s="126"/>
      <c r="G674" s="110"/>
      <c r="H674" s="155"/>
      <c r="I674" s="126"/>
      <c r="J674" s="156"/>
      <c r="K674" s="166"/>
      <c r="L674" s="110"/>
      <c r="M674" s="110"/>
      <c r="N674" s="110"/>
      <c r="O674" s="110"/>
    </row>
    <row r="675" spans="1:15" x14ac:dyDescent="0.25">
      <c r="A675" s="167"/>
      <c r="B675" s="126"/>
      <c r="C675" s="155"/>
      <c r="D675" s="126"/>
      <c r="E675" s="162"/>
      <c r="F675" s="126"/>
      <c r="G675" s="110"/>
      <c r="H675" s="155"/>
      <c r="I675" s="126"/>
      <c r="J675" s="156"/>
      <c r="K675" s="166"/>
      <c r="L675" s="110"/>
      <c r="M675" s="110"/>
      <c r="N675" s="110"/>
      <c r="O675" s="110"/>
    </row>
    <row r="676" spans="1:15" x14ac:dyDescent="0.25">
      <c r="A676" s="167"/>
      <c r="B676" s="126"/>
      <c r="C676" s="155"/>
      <c r="D676" s="126"/>
      <c r="E676" s="162"/>
      <c r="F676" s="126"/>
      <c r="G676" s="110"/>
      <c r="H676" s="155"/>
      <c r="I676" s="126"/>
      <c r="J676" s="156"/>
      <c r="K676" s="166"/>
      <c r="L676" s="110"/>
      <c r="M676" s="110"/>
      <c r="N676" s="110"/>
      <c r="O676" s="110"/>
    </row>
    <row r="677" spans="1:15" x14ac:dyDescent="0.25">
      <c r="A677" s="167"/>
      <c r="B677" s="126"/>
      <c r="C677" s="155"/>
      <c r="D677" s="126"/>
      <c r="E677" s="162"/>
      <c r="F677" s="126"/>
      <c r="G677" s="110"/>
      <c r="H677" s="155"/>
      <c r="I677" s="126"/>
      <c r="J677" s="156"/>
      <c r="K677" s="166"/>
      <c r="L677" s="110"/>
      <c r="M677" s="110"/>
      <c r="N677" s="110"/>
      <c r="O677" s="110"/>
    </row>
    <row r="678" spans="1:15" x14ac:dyDescent="0.25">
      <c r="A678" s="167"/>
      <c r="B678" s="126"/>
      <c r="C678" s="155"/>
      <c r="D678" s="126"/>
      <c r="E678" s="162"/>
      <c r="F678" s="126"/>
      <c r="G678" s="110"/>
      <c r="H678" s="155"/>
      <c r="I678" s="126"/>
      <c r="J678" s="156"/>
      <c r="K678" s="166"/>
      <c r="L678" s="110"/>
      <c r="M678" s="110"/>
      <c r="N678" s="110"/>
      <c r="O678" s="110"/>
    </row>
    <row r="679" spans="1:15" x14ac:dyDescent="0.25">
      <c r="A679" s="167"/>
      <c r="B679" s="126"/>
      <c r="C679" s="155"/>
      <c r="D679" s="126"/>
      <c r="E679" s="162"/>
      <c r="F679" s="126"/>
      <c r="G679" s="110"/>
      <c r="H679" s="155"/>
      <c r="I679" s="126"/>
      <c r="J679" s="156"/>
      <c r="K679" s="166"/>
      <c r="L679" s="110"/>
      <c r="M679" s="110"/>
      <c r="N679" s="110"/>
      <c r="O679" s="110"/>
    </row>
    <row r="680" spans="1:15" x14ac:dyDescent="0.25">
      <c r="A680" s="167"/>
      <c r="B680" s="126"/>
      <c r="C680" s="155"/>
      <c r="D680" s="126"/>
      <c r="E680" s="162"/>
      <c r="F680" s="126"/>
      <c r="G680" s="110"/>
      <c r="H680" s="155"/>
      <c r="I680" s="126"/>
      <c r="J680" s="156"/>
      <c r="K680" s="166"/>
      <c r="L680" s="110"/>
      <c r="M680" s="110"/>
      <c r="N680" s="110"/>
      <c r="O680" s="110"/>
    </row>
    <row r="681" spans="1:15" x14ac:dyDescent="0.25">
      <c r="A681" s="167"/>
      <c r="B681" s="126"/>
      <c r="C681" s="155"/>
      <c r="D681" s="126"/>
      <c r="E681" s="162"/>
      <c r="F681" s="126"/>
      <c r="G681" s="110"/>
      <c r="H681" s="155"/>
      <c r="I681" s="126"/>
      <c r="J681" s="156"/>
      <c r="K681" s="166"/>
      <c r="L681" s="110"/>
      <c r="M681" s="110"/>
      <c r="N681" s="110"/>
      <c r="O681" s="110"/>
    </row>
    <row r="682" spans="1:15" x14ac:dyDescent="0.25">
      <c r="A682" s="167"/>
      <c r="B682" s="126"/>
      <c r="C682" s="155"/>
      <c r="D682" s="126"/>
      <c r="E682" s="162"/>
      <c r="F682" s="126"/>
      <c r="G682" s="110"/>
      <c r="H682" s="155"/>
      <c r="I682" s="126"/>
      <c r="J682" s="156"/>
      <c r="K682" s="166"/>
      <c r="L682" s="110"/>
      <c r="M682" s="110"/>
      <c r="N682" s="110"/>
      <c r="O682" s="110"/>
    </row>
    <row r="683" spans="1:15" x14ac:dyDescent="0.25">
      <c r="A683" s="167"/>
      <c r="B683" s="126"/>
      <c r="C683" s="155"/>
      <c r="D683" s="126"/>
      <c r="E683" s="162"/>
      <c r="F683" s="126"/>
      <c r="G683" s="110"/>
      <c r="H683" s="155"/>
      <c r="I683" s="126"/>
      <c r="J683" s="156"/>
      <c r="K683" s="166"/>
      <c r="L683" s="110"/>
      <c r="M683" s="110"/>
      <c r="N683" s="110"/>
      <c r="O683" s="110"/>
    </row>
    <row r="684" spans="1:15" x14ac:dyDescent="0.25">
      <c r="A684" s="167"/>
      <c r="B684" s="126"/>
      <c r="C684" s="155"/>
      <c r="D684" s="126"/>
      <c r="E684" s="162"/>
      <c r="F684" s="126"/>
      <c r="G684" s="110"/>
      <c r="H684" s="155"/>
      <c r="I684" s="126"/>
      <c r="J684" s="156"/>
      <c r="K684" s="166"/>
      <c r="L684" s="110"/>
      <c r="M684" s="110"/>
      <c r="N684" s="110"/>
      <c r="O684" s="110"/>
    </row>
    <row r="685" spans="1:15" x14ac:dyDescent="0.25">
      <c r="A685" s="167"/>
      <c r="B685" s="126"/>
      <c r="C685" s="155"/>
      <c r="D685" s="126"/>
      <c r="E685" s="162"/>
      <c r="F685" s="126"/>
      <c r="G685" s="110"/>
      <c r="H685" s="155"/>
      <c r="I685" s="126"/>
      <c r="J685" s="156"/>
      <c r="K685" s="166"/>
      <c r="L685" s="110"/>
      <c r="M685" s="110"/>
      <c r="N685" s="110"/>
      <c r="O685" s="110"/>
    </row>
    <row r="686" spans="1:15" x14ac:dyDescent="0.25">
      <c r="A686" s="167"/>
      <c r="B686" s="126"/>
      <c r="C686" s="155"/>
      <c r="D686" s="126"/>
      <c r="E686" s="162"/>
      <c r="F686" s="126"/>
      <c r="G686" s="110"/>
      <c r="H686" s="155"/>
      <c r="I686" s="126"/>
      <c r="J686" s="156"/>
      <c r="K686" s="166"/>
      <c r="L686" s="110"/>
      <c r="M686" s="110"/>
      <c r="N686" s="110"/>
      <c r="O686" s="110"/>
    </row>
    <row r="687" spans="1:15" x14ac:dyDescent="0.25">
      <c r="A687" s="167"/>
      <c r="B687" s="126"/>
      <c r="C687" s="155"/>
      <c r="D687" s="126"/>
      <c r="E687" s="162"/>
      <c r="F687" s="126"/>
      <c r="G687" s="110"/>
      <c r="H687" s="155"/>
      <c r="I687" s="126"/>
      <c r="J687" s="156"/>
      <c r="K687" s="166"/>
      <c r="L687" s="110"/>
      <c r="M687" s="110"/>
      <c r="N687" s="110"/>
      <c r="O687" s="110"/>
    </row>
    <row r="688" spans="1:15" x14ac:dyDescent="0.25">
      <c r="A688" s="167"/>
      <c r="B688" s="126"/>
      <c r="C688" s="155"/>
      <c r="D688" s="126"/>
      <c r="E688" s="162"/>
      <c r="F688" s="126"/>
      <c r="G688" s="110"/>
      <c r="H688" s="155"/>
      <c r="I688" s="126"/>
      <c r="J688" s="156"/>
      <c r="K688" s="166"/>
      <c r="L688" s="110"/>
      <c r="M688" s="110"/>
      <c r="N688" s="110"/>
      <c r="O688" s="110"/>
    </row>
    <row r="689" spans="1:15" x14ac:dyDescent="0.25">
      <c r="A689" s="167"/>
      <c r="B689" s="126"/>
      <c r="C689" s="155"/>
      <c r="D689" s="126"/>
      <c r="E689" s="162"/>
      <c r="F689" s="126"/>
      <c r="G689" s="110"/>
      <c r="H689" s="155"/>
      <c r="I689" s="126"/>
      <c r="J689" s="156"/>
      <c r="K689" s="166"/>
      <c r="L689" s="110"/>
      <c r="M689" s="110"/>
      <c r="N689" s="110"/>
      <c r="O689" s="110"/>
    </row>
    <row r="690" spans="1:15" x14ac:dyDescent="0.25">
      <c r="A690" s="167"/>
      <c r="B690" s="126"/>
      <c r="C690" s="155"/>
      <c r="D690" s="126"/>
      <c r="E690" s="162"/>
      <c r="F690" s="126"/>
      <c r="G690" s="110"/>
      <c r="H690" s="155"/>
      <c r="I690" s="126"/>
      <c r="J690" s="156"/>
      <c r="K690" s="166"/>
      <c r="L690" s="110"/>
      <c r="M690" s="110"/>
      <c r="N690" s="110"/>
      <c r="O690" s="110"/>
    </row>
    <row r="691" spans="1:15" x14ac:dyDescent="0.25">
      <c r="A691" s="167"/>
      <c r="B691" s="126"/>
      <c r="C691" s="155"/>
      <c r="D691" s="126"/>
      <c r="E691" s="162"/>
      <c r="F691" s="126"/>
      <c r="G691" s="110"/>
      <c r="H691" s="155"/>
      <c r="I691" s="126"/>
      <c r="J691" s="156"/>
      <c r="K691" s="166"/>
      <c r="L691" s="110"/>
      <c r="M691" s="110"/>
      <c r="N691" s="110"/>
      <c r="O691" s="110"/>
    </row>
    <row r="692" spans="1:15" x14ac:dyDescent="0.25">
      <c r="A692" s="167"/>
      <c r="B692" s="126"/>
      <c r="C692" s="155"/>
      <c r="D692" s="126"/>
      <c r="E692" s="162"/>
      <c r="F692" s="126"/>
      <c r="G692" s="110"/>
      <c r="H692" s="155"/>
      <c r="I692" s="126"/>
      <c r="J692" s="156"/>
      <c r="K692" s="166"/>
      <c r="L692" s="110"/>
      <c r="M692" s="110"/>
      <c r="N692" s="110"/>
      <c r="O692" s="110"/>
    </row>
    <row r="693" spans="1:15" x14ac:dyDescent="0.25">
      <c r="A693" s="167"/>
      <c r="B693" s="126"/>
      <c r="C693" s="155"/>
      <c r="D693" s="126"/>
      <c r="E693" s="162"/>
      <c r="F693" s="126"/>
      <c r="G693" s="110"/>
      <c r="H693" s="155"/>
      <c r="I693" s="126"/>
      <c r="J693" s="156"/>
      <c r="K693" s="166"/>
      <c r="L693" s="110"/>
      <c r="M693" s="110"/>
      <c r="N693" s="110"/>
      <c r="O693" s="110"/>
    </row>
    <row r="694" spans="1:15" x14ac:dyDescent="0.25">
      <c r="A694" s="167"/>
      <c r="B694" s="126"/>
      <c r="C694" s="155"/>
      <c r="D694" s="126"/>
      <c r="E694" s="162"/>
      <c r="F694" s="126"/>
      <c r="G694" s="110"/>
      <c r="H694" s="155"/>
      <c r="I694" s="126"/>
      <c r="J694" s="156"/>
      <c r="K694" s="166"/>
      <c r="L694" s="110"/>
      <c r="M694" s="110"/>
      <c r="N694" s="110"/>
      <c r="O694" s="110"/>
    </row>
    <row r="695" spans="1:15" x14ac:dyDescent="0.25">
      <c r="A695" s="167"/>
      <c r="B695" s="126"/>
      <c r="C695" s="155"/>
      <c r="D695" s="126"/>
      <c r="E695" s="162"/>
      <c r="F695" s="126"/>
      <c r="G695" s="110"/>
      <c r="H695" s="155"/>
      <c r="I695" s="126"/>
      <c r="J695" s="156"/>
      <c r="K695" s="166"/>
      <c r="L695" s="110"/>
      <c r="M695" s="110"/>
      <c r="N695" s="110"/>
      <c r="O695" s="110"/>
    </row>
    <row r="696" spans="1:15" x14ac:dyDescent="0.25">
      <c r="A696" s="167"/>
      <c r="B696" s="126"/>
      <c r="C696" s="155"/>
      <c r="D696" s="126"/>
      <c r="E696" s="162"/>
      <c r="F696" s="126"/>
      <c r="G696" s="110"/>
      <c r="H696" s="155"/>
      <c r="I696" s="126"/>
      <c r="J696" s="156"/>
      <c r="K696" s="166"/>
      <c r="L696" s="110"/>
      <c r="M696" s="110"/>
      <c r="N696" s="110"/>
      <c r="O696" s="110"/>
    </row>
    <row r="697" spans="1:15" x14ac:dyDescent="0.25">
      <c r="A697" s="167"/>
      <c r="B697" s="126"/>
      <c r="C697" s="155"/>
      <c r="D697" s="126"/>
      <c r="E697" s="162"/>
      <c r="F697" s="126"/>
      <c r="G697" s="110"/>
      <c r="H697" s="155"/>
      <c r="I697" s="126"/>
      <c r="J697" s="156"/>
      <c r="K697" s="166"/>
      <c r="L697" s="110"/>
      <c r="M697" s="110"/>
      <c r="N697" s="110"/>
      <c r="O697" s="110"/>
    </row>
    <row r="698" spans="1:15" x14ac:dyDescent="0.25">
      <c r="A698" s="167"/>
      <c r="B698" s="126"/>
      <c r="C698" s="155"/>
      <c r="D698" s="126"/>
      <c r="E698" s="162"/>
      <c r="F698" s="126"/>
      <c r="G698" s="110"/>
      <c r="H698" s="155"/>
      <c r="I698" s="126"/>
      <c r="J698" s="156"/>
      <c r="K698" s="166"/>
      <c r="L698" s="110"/>
      <c r="M698" s="110"/>
      <c r="N698" s="110"/>
      <c r="O698" s="110"/>
    </row>
    <row r="699" spans="1:15" x14ac:dyDescent="0.25">
      <c r="A699" s="167"/>
      <c r="B699" s="126"/>
      <c r="C699" s="155"/>
      <c r="D699" s="126"/>
      <c r="E699" s="162"/>
      <c r="F699" s="126"/>
      <c r="G699" s="110"/>
      <c r="H699" s="155"/>
      <c r="I699" s="126"/>
      <c r="J699" s="156"/>
      <c r="K699" s="166"/>
      <c r="L699" s="110"/>
      <c r="M699" s="110"/>
      <c r="N699" s="110"/>
      <c r="O699" s="110"/>
    </row>
    <row r="700" spans="1:15" x14ac:dyDescent="0.25">
      <c r="A700" s="167"/>
      <c r="B700" s="126"/>
      <c r="C700" s="155"/>
      <c r="D700" s="126"/>
      <c r="E700" s="162"/>
      <c r="F700" s="126"/>
      <c r="G700" s="110"/>
      <c r="H700" s="155"/>
      <c r="I700" s="126"/>
      <c r="J700" s="156"/>
      <c r="K700" s="166"/>
      <c r="L700" s="110"/>
      <c r="M700" s="110"/>
      <c r="N700" s="110"/>
      <c r="O700" s="110"/>
    </row>
    <row r="701" spans="1:15" x14ac:dyDescent="0.25">
      <c r="A701" s="167"/>
      <c r="B701" s="126"/>
      <c r="C701" s="155"/>
      <c r="D701" s="126"/>
      <c r="E701" s="162"/>
      <c r="F701" s="126"/>
      <c r="G701" s="110"/>
      <c r="H701" s="155"/>
      <c r="I701" s="126"/>
      <c r="J701" s="156"/>
      <c r="K701" s="166"/>
      <c r="L701" s="110"/>
      <c r="M701" s="110"/>
      <c r="N701" s="110"/>
      <c r="O701" s="110"/>
    </row>
    <row r="702" spans="1:15" x14ac:dyDescent="0.25">
      <c r="A702" s="167"/>
      <c r="B702" s="126"/>
      <c r="C702" s="155"/>
      <c r="D702" s="126"/>
      <c r="E702" s="162"/>
      <c r="F702" s="126"/>
      <c r="G702" s="110"/>
      <c r="H702" s="155"/>
      <c r="I702" s="126"/>
      <c r="J702" s="156"/>
      <c r="K702" s="166"/>
      <c r="L702" s="110"/>
      <c r="M702" s="110"/>
      <c r="N702" s="110"/>
      <c r="O702" s="110"/>
    </row>
    <row r="703" spans="1:15" x14ac:dyDescent="0.25">
      <c r="A703" s="167"/>
      <c r="B703" s="126"/>
      <c r="C703" s="155"/>
      <c r="D703" s="126"/>
      <c r="E703" s="162"/>
      <c r="F703" s="126"/>
      <c r="G703" s="110"/>
      <c r="H703" s="155"/>
      <c r="I703" s="126"/>
      <c r="J703" s="156"/>
      <c r="K703" s="166"/>
      <c r="L703" s="110"/>
      <c r="M703" s="110"/>
      <c r="N703" s="110"/>
      <c r="O703" s="110"/>
    </row>
    <row r="704" spans="1:15" x14ac:dyDescent="0.25">
      <c r="A704" s="167"/>
      <c r="B704" s="126"/>
      <c r="C704" s="155"/>
      <c r="D704" s="126"/>
      <c r="E704" s="162"/>
      <c r="F704" s="126"/>
      <c r="G704" s="110"/>
      <c r="H704" s="155"/>
      <c r="I704" s="126"/>
      <c r="J704" s="156"/>
      <c r="K704" s="166"/>
      <c r="L704" s="110"/>
      <c r="M704" s="110"/>
      <c r="N704" s="110"/>
      <c r="O704" s="110"/>
    </row>
    <row r="705" spans="1:15" x14ac:dyDescent="0.25">
      <c r="A705" s="167"/>
      <c r="B705" s="126"/>
      <c r="C705" s="155"/>
      <c r="D705" s="126"/>
      <c r="E705" s="162"/>
      <c r="F705" s="126"/>
      <c r="G705" s="110"/>
      <c r="H705" s="155"/>
      <c r="I705" s="126"/>
      <c r="J705" s="156"/>
      <c r="K705" s="166"/>
      <c r="L705" s="110"/>
      <c r="M705" s="110"/>
      <c r="N705" s="110"/>
      <c r="O705" s="110"/>
    </row>
    <row r="706" spans="1:15" x14ac:dyDescent="0.25">
      <c r="A706" s="167"/>
      <c r="B706" s="126"/>
      <c r="C706" s="155"/>
      <c r="D706" s="126"/>
      <c r="E706" s="162"/>
      <c r="F706" s="126"/>
      <c r="G706" s="110"/>
      <c r="H706" s="155"/>
      <c r="I706" s="126"/>
      <c r="J706" s="156"/>
      <c r="K706" s="166"/>
      <c r="L706" s="110"/>
      <c r="M706" s="110"/>
      <c r="N706" s="110"/>
      <c r="O706" s="110"/>
    </row>
    <row r="707" spans="1:15" x14ac:dyDescent="0.25">
      <c r="A707" s="167"/>
      <c r="B707" s="126"/>
      <c r="C707" s="155"/>
      <c r="D707" s="126"/>
      <c r="E707" s="162"/>
      <c r="F707" s="126"/>
      <c r="G707" s="110"/>
      <c r="H707" s="155"/>
      <c r="I707" s="126"/>
      <c r="J707" s="156"/>
      <c r="K707" s="166"/>
      <c r="L707" s="110"/>
      <c r="M707" s="110"/>
      <c r="N707" s="110"/>
      <c r="O707" s="110"/>
    </row>
    <row r="708" spans="1:15" x14ac:dyDescent="0.25">
      <c r="A708" s="167"/>
      <c r="B708" s="126"/>
      <c r="C708" s="155"/>
      <c r="D708" s="126"/>
      <c r="E708" s="162"/>
      <c r="F708" s="126"/>
      <c r="G708" s="110"/>
      <c r="H708" s="155"/>
      <c r="I708" s="126"/>
      <c r="J708" s="156"/>
      <c r="K708" s="166"/>
      <c r="L708" s="110"/>
      <c r="M708" s="110"/>
      <c r="N708" s="110"/>
      <c r="O708" s="110"/>
    </row>
    <row r="709" spans="1:15" x14ac:dyDescent="0.25">
      <c r="A709" s="167"/>
      <c r="B709" s="126"/>
      <c r="C709" s="155"/>
      <c r="D709" s="126"/>
      <c r="E709" s="162"/>
      <c r="F709" s="126"/>
      <c r="G709" s="110"/>
      <c r="H709" s="155"/>
      <c r="I709" s="126"/>
      <c r="J709" s="156"/>
      <c r="K709" s="166"/>
      <c r="L709" s="110"/>
      <c r="M709" s="110"/>
      <c r="N709" s="110"/>
      <c r="O709" s="110"/>
    </row>
    <row r="710" spans="1:15" x14ac:dyDescent="0.25">
      <c r="A710" s="167"/>
      <c r="B710" s="126"/>
      <c r="C710" s="155"/>
      <c r="D710" s="126"/>
      <c r="E710" s="162"/>
      <c r="F710" s="126"/>
      <c r="G710" s="110"/>
      <c r="H710" s="155"/>
      <c r="I710" s="126"/>
      <c r="J710" s="156"/>
      <c r="K710" s="166"/>
      <c r="L710" s="110"/>
      <c r="M710" s="110"/>
      <c r="N710" s="110"/>
      <c r="O710" s="110"/>
    </row>
    <row r="711" spans="1:15" x14ac:dyDescent="0.25">
      <c r="A711" s="167"/>
      <c r="B711" s="126"/>
      <c r="C711" s="155"/>
      <c r="D711" s="126"/>
      <c r="E711" s="162"/>
      <c r="F711" s="126"/>
      <c r="G711" s="110"/>
      <c r="H711" s="155"/>
      <c r="I711" s="126"/>
      <c r="J711" s="156"/>
      <c r="K711" s="166"/>
      <c r="L711" s="110"/>
      <c r="M711" s="110"/>
      <c r="N711" s="110"/>
      <c r="O711" s="110"/>
    </row>
    <row r="712" spans="1:15" x14ac:dyDescent="0.25">
      <c r="A712" s="167"/>
      <c r="B712" s="126"/>
      <c r="C712" s="155"/>
      <c r="D712" s="126"/>
      <c r="E712" s="162"/>
      <c r="F712" s="126"/>
      <c r="G712" s="110"/>
      <c r="H712" s="155"/>
      <c r="I712" s="126"/>
      <c r="J712" s="156"/>
      <c r="K712" s="166"/>
      <c r="L712" s="110"/>
      <c r="M712" s="110"/>
      <c r="N712" s="110"/>
      <c r="O712" s="110"/>
    </row>
    <row r="713" spans="1:15" x14ac:dyDescent="0.25">
      <c r="A713" s="167"/>
      <c r="B713" s="126"/>
      <c r="C713" s="155"/>
      <c r="D713" s="126"/>
      <c r="E713" s="162"/>
      <c r="F713" s="126"/>
      <c r="G713" s="110"/>
      <c r="H713" s="155"/>
      <c r="I713" s="126"/>
      <c r="J713" s="156"/>
      <c r="K713" s="166"/>
      <c r="L713" s="110"/>
      <c r="M713" s="110"/>
      <c r="N713" s="110"/>
      <c r="O713" s="110"/>
    </row>
    <row r="714" spans="1:15" x14ac:dyDescent="0.25">
      <c r="A714" s="167"/>
      <c r="B714" s="126"/>
      <c r="C714" s="155"/>
      <c r="D714" s="126"/>
      <c r="E714" s="162"/>
      <c r="F714" s="126"/>
      <c r="G714" s="110"/>
      <c r="H714" s="155"/>
      <c r="I714" s="126"/>
      <c r="J714" s="156"/>
      <c r="K714" s="166"/>
      <c r="L714" s="110"/>
      <c r="M714" s="110"/>
      <c r="N714" s="110"/>
      <c r="O714" s="110"/>
    </row>
    <row r="715" spans="1:15" x14ac:dyDescent="0.25">
      <c r="A715" s="167"/>
      <c r="B715" s="126"/>
      <c r="C715" s="155"/>
      <c r="D715" s="126"/>
      <c r="E715" s="162"/>
      <c r="F715" s="126"/>
      <c r="G715" s="110"/>
      <c r="H715" s="155"/>
      <c r="I715" s="126"/>
      <c r="J715" s="156"/>
      <c r="K715" s="166"/>
      <c r="L715" s="110"/>
      <c r="M715" s="110"/>
      <c r="N715" s="110"/>
      <c r="O715" s="110"/>
    </row>
    <row r="716" spans="1:15" x14ac:dyDescent="0.25">
      <c r="A716" s="167"/>
      <c r="B716" s="126"/>
      <c r="C716" s="155"/>
      <c r="D716" s="126"/>
      <c r="E716" s="162"/>
      <c r="F716" s="126"/>
      <c r="G716" s="110"/>
      <c r="H716" s="155"/>
      <c r="I716" s="126"/>
      <c r="J716" s="156"/>
      <c r="K716" s="166"/>
      <c r="L716" s="110"/>
      <c r="M716" s="110"/>
      <c r="N716" s="110"/>
      <c r="O716" s="110"/>
    </row>
    <row r="717" spans="1:15" x14ac:dyDescent="0.25">
      <c r="A717" s="167"/>
      <c r="B717" s="126"/>
      <c r="C717" s="155"/>
      <c r="D717" s="126"/>
      <c r="E717" s="162"/>
      <c r="F717" s="126"/>
      <c r="G717" s="110"/>
      <c r="H717" s="155"/>
      <c r="I717" s="126"/>
      <c r="J717" s="156"/>
      <c r="K717" s="166"/>
      <c r="L717" s="110"/>
      <c r="M717" s="110"/>
      <c r="N717" s="110"/>
      <c r="O717" s="110"/>
    </row>
    <row r="718" spans="1:15" x14ac:dyDescent="0.25">
      <c r="A718" s="167"/>
      <c r="B718" s="126"/>
      <c r="C718" s="155"/>
      <c r="D718" s="126"/>
      <c r="E718" s="162"/>
      <c r="F718" s="126"/>
      <c r="G718" s="110"/>
      <c r="H718" s="155"/>
      <c r="I718" s="126"/>
      <c r="J718" s="156"/>
      <c r="K718" s="166"/>
      <c r="L718" s="110"/>
      <c r="M718" s="110"/>
      <c r="N718" s="110"/>
      <c r="O718" s="110"/>
    </row>
    <row r="719" spans="1:15" x14ac:dyDescent="0.25">
      <c r="A719" s="167"/>
      <c r="B719" s="126"/>
      <c r="C719" s="155"/>
      <c r="D719" s="126"/>
      <c r="E719" s="162"/>
      <c r="F719" s="126"/>
      <c r="G719" s="110"/>
      <c r="H719" s="155"/>
      <c r="I719" s="126"/>
      <c r="J719" s="156"/>
      <c r="K719" s="166"/>
      <c r="L719" s="110"/>
      <c r="M719" s="110"/>
      <c r="N719" s="110"/>
      <c r="O719" s="110"/>
    </row>
    <row r="720" spans="1:15" x14ac:dyDescent="0.25">
      <c r="A720" s="167"/>
      <c r="B720" s="126"/>
      <c r="C720" s="155"/>
      <c r="D720" s="126"/>
      <c r="E720" s="162"/>
      <c r="F720" s="126"/>
      <c r="G720" s="110"/>
      <c r="H720" s="155"/>
      <c r="I720" s="126"/>
      <c r="J720" s="156"/>
      <c r="K720" s="166"/>
      <c r="L720" s="110"/>
      <c r="M720" s="110"/>
      <c r="N720" s="110"/>
      <c r="O720" s="110"/>
    </row>
    <row r="721" spans="1:15" x14ac:dyDescent="0.25">
      <c r="A721" s="167"/>
      <c r="B721" s="126"/>
      <c r="C721" s="155"/>
      <c r="D721" s="126"/>
      <c r="E721" s="162"/>
      <c r="F721" s="126"/>
      <c r="G721" s="110"/>
      <c r="H721" s="155"/>
      <c r="I721" s="126"/>
      <c r="J721" s="156"/>
      <c r="K721" s="166"/>
      <c r="L721" s="110"/>
      <c r="M721" s="110"/>
      <c r="N721" s="110"/>
      <c r="O721" s="110"/>
    </row>
    <row r="722" spans="1:15" x14ac:dyDescent="0.25">
      <c r="A722" s="167"/>
      <c r="B722" s="126"/>
      <c r="C722" s="155"/>
      <c r="D722" s="126"/>
      <c r="E722" s="162"/>
      <c r="F722" s="126"/>
      <c r="G722" s="110"/>
      <c r="H722" s="155"/>
      <c r="I722" s="126"/>
      <c r="J722" s="156"/>
      <c r="K722" s="166"/>
      <c r="L722" s="110"/>
      <c r="M722" s="110"/>
      <c r="N722" s="110"/>
      <c r="O722" s="110"/>
    </row>
    <row r="723" spans="1:15" x14ac:dyDescent="0.25">
      <c r="A723" s="167"/>
      <c r="B723" s="126"/>
      <c r="C723" s="155"/>
      <c r="D723" s="126"/>
      <c r="E723" s="162"/>
      <c r="F723" s="126"/>
      <c r="G723" s="110"/>
      <c r="H723" s="155"/>
      <c r="I723" s="126"/>
      <c r="J723" s="156"/>
      <c r="K723" s="166"/>
      <c r="L723" s="110"/>
      <c r="M723" s="110"/>
      <c r="N723" s="110"/>
      <c r="O723" s="110"/>
    </row>
    <row r="724" spans="1:15" x14ac:dyDescent="0.25">
      <c r="A724" s="167"/>
      <c r="B724" s="126"/>
      <c r="C724" s="155"/>
      <c r="D724" s="126"/>
      <c r="E724" s="162"/>
      <c r="F724" s="126"/>
      <c r="G724" s="110"/>
      <c r="H724" s="155"/>
      <c r="I724" s="126"/>
      <c r="J724" s="156"/>
      <c r="K724" s="166"/>
      <c r="L724" s="110"/>
      <c r="M724" s="110"/>
      <c r="N724" s="110"/>
      <c r="O724" s="110"/>
    </row>
    <row r="725" spans="1:15" x14ac:dyDescent="0.25">
      <c r="A725" s="167"/>
      <c r="B725" s="126"/>
      <c r="C725" s="155"/>
      <c r="D725" s="126"/>
      <c r="E725" s="162"/>
      <c r="F725" s="126"/>
      <c r="G725" s="110"/>
      <c r="H725" s="155"/>
      <c r="I725" s="126"/>
      <c r="J725" s="156"/>
      <c r="K725" s="166"/>
      <c r="L725" s="110"/>
      <c r="M725" s="110"/>
      <c r="N725" s="110"/>
      <c r="O725" s="110"/>
    </row>
    <row r="726" spans="1:15" x14ac:dyDescent="0.25">
      <c r="A726" s="167"/>
      <c r="B726" s="126"/>
      <c r="C726" s="155"/>
      <c r="D726" s="126"/>
      <c r="E726" s="162"/>
      <c r="F726" s="126"/>
      <c r="G726" s="110"/>
      <c r="H726" s="155"/>
      <c r="I726" s="126"/>
      <c r="J726" s="156"/>
      <c r="K726" s="166"/>
      <c r="L726" s="110"/>
      <c r="M726" s="110"/>
      <c r="N726" s="110"/>
      <c r="O726" s="110"/>
    </row>
    <row r="727" spans="1:15" x14ac:dyDescent="0.25">
      <c r="A727" s="167"/>
      <c r="B727" s="126"/>
      <c r="C727" s="155"/>
      <c r="D727" s="126"/>
      <c r="E727" s="162"/>
      <c r="F727" s="126"/>
      <c r="G727" s="110"/>
      <c r="H727" s="155"/>
      <c r="I727" s="126"/>
      <c r="J727" s="156"/>
      <c r="K727" s="166"/>
      <c r="L727" s="110"/>
      <c r="M727" s="110"/>
      <c r="N727" s="110"/>
      <c r="O727" s="110"/>
    </row>
    <row r="728" spans="1:15" x14ac:dyDescent="0.25">
      <c r="A728" s="167"/>
      <c r="B728" s="126"/>
      <c r="C728" s="155"/>
      <c r="D728" s="126"/>
      <c r="E728" s="162"/>
      <c r="F728" s="126"/>
      <c r="G728" s="110"/>
      <c r="H728" s="155"/>
      <c r="I728" s="126"/>
      <c r="J728" s="156"/>
      <c r="K728" s="166"/>
      <c r="L728" s="110"/>
      <c r="M728" s="110"/>
      <c r="N728" s="110"/>
      <c r="O728" s="110"/>
    </row>
    <row r="729" spans="1:15" x14ac:dyDescent="0.25">
      <c r="A729" s="167"/>
      <c r="B729" s="126"/>
      <c r="C729" s="155"/>
      <c r="D729" s="126"/>
      <c r="E729" s="162"/>
      <c r="F729" s="126"/>
      <c r="G729" s="110"/>
      <c r="H729" s="155"/>
      <c r="I729" s="126"/>
      <c r="J729" s="156"/>
      <c r="K729" s="166"/>
      <c r="L729" s="110"/>
      <c r="M729" s="110"/>
      <c r="N729" s="110"/>
      <c r="O729" s="110"/>
    </row>
    <row r="730" spans="1:15" x14ac:dyDescent="0.25">
      <c r="A730" s="167"/>
      <c r="B730" s="126"/>
      <c r="C730" s="155"/>
      <c r="D730" s="126"/>
      <c r="E730" s="162"/>
      <c r="F730" s="126"/>
      <c r="G730" s="110"/>
      <c r="H730" s="155"/>
      <c r="I730" s="126"/>
      <c r="J730" s="156"/>
      <c r="K730" s="166"/>
      <c r="L730" s="110"/>
      <c r="M730" s="110"/>
      <c r="N730" s="110"/>
      <c r="O730" s="110"/>
    </row>
    <row r="731" spans="1:15" x14ac:dyDescent="0.25">
      <c r="A731" s="167"/>
      <c r="B731" s="126"/>
      <c r="C731" s="155"/>
      <c r="D731" s="126"/>
      <c r="E731" s="162"/>
      <c r="F731" s="126"/>
      <c r="G731" s="110"/>
      <c r="H731" s="155"/>
      <c r="I731" s="126"/>
      <c r="J731" s="156"/>
      <c r="K731" s="166"/>
      <c r="L731" s="110"/>
      <c r="M731" s="110"/>
      <c r="N731" s="110"/>
      <c r="O731" s="110"/>
    </row>
    <row r="732" spans="1:15" x14ac:dyDescent="0.25">
      <c r="A732" s="167"/>
      <c r="B732" s="126"/>
      <c r="C732" s="155"/>
      <c r="D732" s="126"/>
      <c r="E732" s="162"/>
      <c r="F732" s="126"/>
      <c r="G732" s="110"/>
      <c r="H732" s="155"/>
      <c r="I732" s="126"/>
      <c r="J732" s="156"/>
      <c r="K732" s="166"/>
      <c r="L732" s="110"/>
      <c r="M732" s="110"/>
      <c r="N732" s="110"/>
      <c r="O732" s="110"/>
    </row>
    <row r="733" spans="1:15" x14ac:dyDescent="0.25">
      <c r="A733" s="167"/>
      <c r="B733" s="126"/>
      <c r="C733" s="155"/>
      <c r="D733" s="126"/>
      <c r="E733" s="162"/>
      <c r="F733" s="126"/>
      <c r="G733" s="110"/>
      <c r="H733" s="155"/>
      <c r="I733" s="126"/>
      <c r="J733" s="156"/>
      <c r="K733" s="166"/>
      <c r="L733" s="110"/>
      <c r="M733" s="110"/>
      <c r="N733" s="110"/>
      <c r="O733" s="110"/>
    </row>
    <row r="734" spans="1:15" x14ac:dyDescent="0.25">
      <c r="A734" s="167"/>
      <c r="B734" s="126"/>
      <c r="C734" s="155"/>
      <c r="D734" s="126"/>
      <c r="E734" s="162"/>
      <c r="F734" s="126"/>
      <c r="G734" s="110"/>
      <c r="H734" s="155"/>
      <c r="I734" s="126"/>
      <c r="J734" s="156"/>
      <c r="K734" s="166"/>
      <c r="L734" s="110"/>
      <c r="M734" s="110"/>
      <c r="N734" s="110"/>
      <c r="O734" s="110"/>
    </row>
    <row r="735" spans="1:15" x14ac:dyDescent="0.25">
      <c r="A735" s="167"/>
      <c r="B735" s="126"/>
      <c r="C735" s="155"/>
      <c r="D735" s="126"/>
      <c r="E735" s="162"/>
      <c r="F735" s="126"/>
      <c r="G735" s="110"/>
      <c r="H735" s="155"/>
      <c r="I735" s="126"/>
      <c r="J735" s="156"/>
      <c r="K735" s="166"/>
      <c r="L735" s="110"/>
      <c r="M735" s="110"/>
      <c r="N735" s="110"/>
      <c r="O735" s="110"/>
    </row>
    <row r="736" spans="1:15" x14ac:dyDescent="0.25">
      <c r="A736" s="167"/>
      <c r="B736" s="126"/>
      <c r="C736" s="155"/>
      <c r="D736" s="126"/>
      <c r="E736" s="162"/>
      <c r="F736" s="126"/>
      <c r="G736" s="110"/>
      <c r="H736" s="155"/>
      <c r="I736" s="126"/>
      <c r="J736" s="156"/>
      <c r="K736" s="166"/>
      <c r="L736" s="110"/>
      <c r="M736" s="110"/>
      <c r="N736" s="110"/>
      <c r="O736" s="110"/>
    </row>
    <row r="737" spans="1:15" x14ac:dyDescent="0.25">
      <c r="A737" s="167"/>
      <c r="B737" s="126"/>
      <c r="C737" s="155"/>
      <c r="D737" s="126"/>
      <c r="E737" s="162"/>
      <c r="F737" s="126"/>
      <c r="G737" s="110"/>
      <c r="H737" s="155"/>
      <c r="I737" s="126"/>
      <c r="J737" s="156"/>
      <c r="K737" s="166"/>
      <c r="L737" s="110"/>
      <c r="M737" s="110"/>
      <c r="N737" s="110"/>
      <c r="O737" s="110"/>
    </row>
    <row r="738" spans="1:15" x14ac:dyDescent="0.25">
      <c r="A738" s="167"/>
      <c r="B738" s="126"/>
      <c r="C738" s="155"/>
      <c r="D738" s="126"/>
      <c r="E738" s="162"/>
      <c r="F738" s="126"/>
      <c r="G738" s="110"/>
      <c r="H738" s="155"/>
      <c r="I738" s="126"/>
      <c r="J738" s="156"/>
      <c r="K738" s="166"/>
      <c r="L738" s="110"/>
      <c r="M738" s="110"/>
      <c r="N738" s="110"/>
      <c r="O738" s="110"/>
    </row>
    <row r="739" spans="1:15" x14ac:dyDescent="0.25">
      <c r="A739" s="167"/>
      <c r="B739" s="126"/>
      <c r="C739" s="155"/>
      <c r="D739" s="126"/>
      <c r="E739" s="162"/>
      <c r="F739" s="126"/>
      <c r="G739" s="110"/>
      <c r="H739" s="155"/>
      <c r="I739" s="126"/>
      <c r="J739" s="156"/>
      <c r="K739" s="166"/>
      <c r="L739" s="110"/>
      <c r="M739" s="110"/>
      <c r="N739" s="110"/>
      <c r="O739" s="110"/>
    </row>
    <row r="740" spans="1:15" x14ac:dyDescent="0.25">
      <c r="A740" s="167"/>
      <c r="B740" s="126"/>
      <c r="C740" s="155"/>
      <c r="D740" s="126"/>
      <c r="E740" s="162"/>
      <c r="F740" s="126"/>
      <c r="G740" s="110"/>
      <c r="H740" s="155"/>
      <c r="I740" s="126"/>
      <c r="J740" s="156"/>
      <c r="K740" s="166"/>
      <c r="L740" s="110"/>
      <c r="M740" s="110"/>
      <c r="N740" s="110"/>
      <c r="O740" s="110"/>
    </row>
    <row r="741" spans="1:15" x14ac:dyDescent="0.25">
      <c r="A741" s="167"/>
      <c r="B741" s="126"/>
      <c r="C741" s="155"/>
      <c r="D741" s="126"/>
      <c r="E741" s="162"/>
      <c r="F741" s="126"/>
      <c r="G741" s="110"/>
      <c r="H741" s="155"/>
      <c r="I741" s="126"/>
      <c r="J741" s="156"/>
      <c r="K741" s="166"/>
      <c r="L741" s="110"/>
      <c r="M741" s="110"/>
      <c r="N741" s="110"/>
      <c r="O741" s="110"/>
    </row>
    <row r="742" spans="1:15" x14ac:dyDescent="0.25">
      <c r="A742" s="167"/>
      <c r="B742" s="126"/>
      <c r="C742" s="155"/>
      <c r="D742" s="126"/>
      <c r="E742" s="162"/>
      <c r="F742" s="126"/>
      <c r="G742" s="110"/>
      <c r="H742" s="155"/>
      <c r="I742" s="126"/>
      <c r="J742" s="156"/>
      <c r="K742" s="166"/>
      <c r="L742" s="110"/>
      <c r="M742" s="110"/>
      <c r="N742" s="110"/>
      <c r="O742" s="110"/>
    </row>
    <row r="743" spans="1:15" x14ac:dyDescent="0.25">
      <c r="A743" s="167"/>
      <c r="B743" s="126"/>
      <c r="C743" s="155"/>
      <c r="D743" s="126"/>
      <c r="E743" s="162"/>
      <c r="F743" s="126"/>
      <c r="G743" s="110"/>
      <c r="H743" s="155"/>
      <c r="I743" s="126"/>
      <c r="J743" s="156"/>
      <c r="K743" s="166"/>
      <c r="L743" s="110"/>
      <c r="M743" s="110"/>
      <c r="N743" s="110"/>
      <c r="O743" s="110"/>
    </row>
    <row r="744" spans="1:15" x14ac:dyDescent="0.25">
      <c r="A744" s="167"/>
      <c r="B744" s="126"/>
      <c r="C744" s="155"/>
      <c r="D744" s="126"/>
      <c r="E744" s="162"/>
      <c r="F744" s="126"/>
      <c r="G744" s="110"/>
      <c r="H744" s="155"/>
      <c r="I744" s="126"/>
      <c r="J744" s="156"/>
      <c r="K744" s="166"/>
      <c r="L744" s="110"/>
      <c r="M744" s="110"/>
      <c r="N744" s="110"/>
      <c r="O744" s="110"/>
    </row>
    <row r="745" spans="1:15" x14ac:dyDescent="0.25">
      <c r="A745" s="167"/>
      <c r="B745" s="126"/>
      <c r="C745" s="155"/>
      <c r="D745" s="126"/>
      <c r="E745" s="162"/>
      <c r="F745" s="126"/>
      <c r="G745" s="110"/>
      <c r="H745" s="155"/>
      <c r="I745" s="126"/>
      <c r="J745" s="156"/>
      <c r="K745" s="166"/>
      <c r="L745" s="110"/>
      <c r="M745" s="110"/>
      <c r="N745" s="110"/>
      <c r="O745" s="110"/>
    </row>
    <row r="746" spans="1:15" x14ac:dyDescent="0.25">
      <c r="A746" s="167"/>
      <c r="B746" s="126"/>
      <c r="C746" s="155"/>
      <c r="D746" s="126"/>
      <c r="E746" s="162"/>
      <c r="F746" s="126"/>
      <c r="G746" s="110"/>
      <c r="H746" s="155"/>
      <c r="I746" s="126"/>
      <c r="J746" s="156"/>
      <c r="K746" s="166"/>
      <c r="L746" s="110"/>
      <c r="M746" s="110"/>
      <c r="N746" s="110"/>
      <c r="O746" s="110"/>
    </row>
    <row r="747" spans="1:15" x14ac:dyDescent="0.25">
      <c r="A747" s="167"/>
      <c r="B747" s="126"/>
      <c r="C747" s="155"/>
      <c r="D747" s="126"/>
      <c r="E747" s="162"/>
      <c r="F747" s="126"/>
      <c r="G747" s="110"/>
      <c r="H747" s="155"/>
      <c r="I747" s="126"/>
      <c r="J747" s="156"/>
      <c r="K747" s="166"/>
      <c r="L747" s="110"/>
      <c r="M747" s="110"/>
      <c r="N747" s="110"/>
      <c r="O747" s="110"/>
    </row>
    <row r="748" spans="1:15" x14ac:dyDescent="0.25">
      <c r="A748" s="167"/>
      <c r="B748" s="126"/>
      <c r="C748" s="155"/>
      <c r="D748" s="126"/>
      <c r="E748" s="162"/>
      <c r="F748" s="126"/>
      <c r="G748" s="110"/>
      <c r="H748" s="155"/>
      <c r="I748" s="126"/>
      <c r="J748" s="156"/>
      <c r="K748" s="166"/>
      <c r="L748" s="110"/>
      <c r="M748" s="110"/>
      <c r="N748" s="110"/>
      <c r="O748" s="110"/>
    </row>
    <row r="749" spans="1:15" x14ac:dyDescent="0.25">
      <c r="A749" s="167"/>
      <c r="B749" s="126"/>
      <c r="C749" s="155"/>
      <c r="D749" s="126"/>
      <c r="E749" s="162"/>
      <c r="F749" s="126"/>
      <c r="G749" s="110"/>
      <c r="H749" s="155"/>
      <c r="I749" s="126"/>
      <c r="J749" s="156"/>
      <c r="K749" s="166"/>
      <c r="L749" s="110"/>
      <c r="M749" s="110"/>
      <c r="N749" s="110"/>
      <c r="O749" s="110"/>
    </row>
    <row r="750" spans="1:15" x14ac:dyDescent="0.25">
      <c r="A750" s="167"/>
      <c r="B750" s="126"/>
      <c r="C750" s="155"/>
      <c r="D750" s="126"/>
      <c r="E750" s="162"/>
      <c r="F750" s="126"/>
      <c r="G750" s="110"/>
      <c r="H750" s="155"/>
      <c r="I750" s="126"/>
      <c r="J750" s="156"/>
      <c r="K750" s="166"/>
      <c r="L750" s="110"/>
      <c r="M750" s="110"/>
      <c r="N750" s="110"/>
      <c r="O750" s="110"/>
    </row>
    <row r="751" spans="1:15" x14ac:dyDescent="0.25">
      <c r="A751" s="167"/>
      <c r="B751" s="126"/>
      <c r="C751" s="155"/>
      <c r="D751" s="126"/>
      <c r="E751" s="162"/>
      <c r="F751" s="126"/>
      <c r="G751" s="110"/>
      <c r="H751" s="155"/>
      <c r="I751" s="126"/>
      <c r="J751" s="156"/>
      <c r="K751" s="166"/>
      <c r="L751" s="110"/>
      <c r="M751" s="110"/>
      <c r="N751" s="110"/>
      <c r="O751" s="110"/>
    </row>
    <row r="752" spans="1:15" x14ac:dyDescent="0.25">
      <c r="A752" s="167"/>
      <c r="B752" s="126"/>
      <c r="C752" s="155"/>
      <c r="D752" s="126"/>
      <c r="E752" s="162"/>
      <c r="F752" s="126"/>
      <c r="G752" s="110"/>
      <c r="H752" s="155"/>
      <c r="I752" s="126"/>
      <c r="J752" s="156"/>
      <c r="K752" s="166"/>
      <c r="L752" s="110"/>
      <c r="M752" s="110"/>
      <c r="N752" s="110"/>
      <c r="O752" s="110"/>
    </row>
    <row r="753" spans="1:15" x14ac:dyDescent="0.25">
      <c r="A753" s="167"/>
      <c r="B753" s="126"/>
      <c r="C753" s="155"/>
      <c r="D753" s="126"/>
      <c r="E753" s="162"/>
      <c r="F753" s="126"/>
      <c r="G753" s="110"/>
      <c r="H753" s="155"/>
      <c r="I753" s="126"/>
      <c r="J753" s="156"/>
      <c r="K753" s="166"/>
      <c r="L753" s="110"/>
      <c r="M753" s="110"/>
      <c r="N753" s="110"/>
      <c r="O753" s="110"/>
    </row>
    <row r="754" spans="1:15" x14ac:dyDescent="0.25">
      <c r="A754" s="167"/>
      <c r="B754" s="126"/>
      <c r="C754" s="155"/>
      <c r="D754" s="126"/>
      <c r="E754" s="162"/>
      <c r="F754" s="126"/>
      <c r="G754" s="110"/>
      <c r="H754" s="155"/>
      <c r="I754" s="126"/>
      <c r="J754" s="156"/>
      <c r="K754" s="166"/>
      <c r="L754" s="110"/>
      <c r="M754" s="110"/>
      <c r="N754" s="110"/>
      <c r="O754" s="110"/>
    </row>
    <row r="755" spans="1:15" x14ac:dyDescent="0.25">
      <c r="A755" s="167"/>
      <c r="B755" s="126"/>
      <c r="C755" s="155"/>
      <c r="D755" s="126"/>
      <c r="E755" s="162"/>
      <c r="F755" s="126"/>
      <c r="G755" s="110"/>
      <c r="H755" s="155"/>
      <c r="I755" s="126"/>
      <c r="J755" s="156"/>
      <c r="K755" s="166"/>
      <c r="L755" s="110"/>
      <c r="M755" s="110"/>
      <c r="N755" s="110"/>
      <c r="O755" s="110"/>
    </row>
    <row r="756" spans="1:15" x14ac:dyDescent="0.25">
      <c r="A756" s="167"/>
      <c r="B756" s="126"/>
      <c r="C756" s="155"/>
      <c r="D756" s="126"/>
      <c r="E756" s="162"/>
      <c r="F756" s="126"/>
      <c r="G756" s="110"/>
      <c r="H756" s="155"/>
      <c r="I756" s="126"/>
      <c r="J756" s="156"/>
      <c r="K756" s="166"/>
      <c r="L756" s="110"/>
      <c r="M756" s="110"/>
      <c r="N756" s="110"/>
      <c r="O756" s="110"/>
    </row>
    <row r="757" spans="1:15" x14ac:dyDescent="0.25">
      <c r="A757" s="167"/>
      <c r="B757" s="126"/>
      <c r="C757" s="155"/>
      <c r="D757" s="126"/>
      <c r="E757" s="162"/>
      <c r="F757" s="126"/>
      <c r="G757" s="110"/>
      <c r="H757" s="155"/>
      <c r="I757" s="126"/>
      <c r="J757" s="156"/>
      <c r="K757" s="166"/>
      <c r="L757" s="110"/>
      <c r="M757" s="110"/>
      <c r="N757" s="110"/>
      <c r="O757" s="110"/>
    </row>
    <row r="758" spans="1:15" x14ac:dyDescent="0.25">
      <c r="A758" s="167"/>
      <c r="B758" s="126"/>
      <c r="C758" s="155"/>
      <c r="D758" s="126"/>
      <c r="E758" s="162"/>
      <c r="F758" s="126"/>
      <c r="G758" s="110"/>
      <c r="H758" s="155"/>
      <c r="I758" s="126"/>
      <c r="J758" s="156"/>
      <c r="K758" s="166"/>
      <c r="L758" s="110"/>
      <c r="M758" s="110"/>
      <c r="N758" s="110"/>
      <c r="O758" s="110"/>
    </row>
    <row r="759" spans="1:15" x14ac:dyDescent="0.25">
      <c r="A759" s="167"/>
      <c r="B759" s="126"/>
      <c r="C759" s="155"/>
      <c r="D759" s="126"/>
      <c r="E759" s="162"/>
      <c r="F759" s="126"/>
      <c r="G759" s="110"/>
      <c r="H759" s="155"/>
      <c r="I759" s="126"/>
      <c r="J759" s="156"/>
      <c r="K759" s="166"/>
      <c r="L759" s="110"/>
      <c r="M759" s="110"/>
      <c r="N759" s="110"/>
      <c r="O759" s="110"/>
    </row>
    <row r="760" spans="1:15" x14ac:dyDescent="0.25">
      <c r="A760" s="167"/>
      <c r="B760" s="126"/>
      <c r="C760" s="155"/>
      <c r="D760" s="126"/>
      <c r="E760" s="162"/>
      <c r="F760" s="126"/>
      <c r="G760" s="110"/>
      <c r="H760" s="155"/>
      <c r="I760" s="126"/>
      <c r="J760" s="156"/>
      <c r="K760" s="166"/>
      <c r="L760" s="110"/>
      <c r="M760" s="110"/>
      <c r="N760" s="110"/>
      <c r="O760" s="110"/>
    </row>
    <row r="761" spans="1:15" x14ac:dyDescent="0.25">
      <c r="A761" s="167"/>
      <c r="B761" s="126"/>
      <c r="C761" s="155"/>
      <c r="D761" s="126"/>
      <c r="E761" s="162"/>
      <c r="F761" s="126"/>
      <c r="G761" s="110"/>
      <c r="H761" s="155"/>
      <c r="I761" s="126"/>
      <c r="J761" s="156"/>
      <c r="K761" s="166"/>
      <c r="L761" s="110"/>
      <c r="M761" s="110"/>
      <c r="N761" s="110"/>
      <c r="O761" s="110"/>
    </row>
    <row r="762" spans="1:15" x14ac:dyDescent="0.25">
      <c r="A762" s="167"/>
      <c r="B762" s="126"/>
      <c r="C762" s="155"/>
      <c r="D762" s="126"/>
      <c r="E762" s="162"/>
      <c r="F762" s="126"/>
      <c r="G762" s="110"/>
      <c r="H762" s="155"/>
      <c r="I762" s="126"/>
      <c r="J762" s="156"/>
      <c r="K762" s="166"/>
      <c r="L762" s="110"/>
      <c r="M762" s="110"/>
      <c r="N762" s="110"/>
      <c r="O762" s="110"/>
    </row>
    <row r="763" spans="1:15" x14ac:dyDescent="0.25">
      <c r="A763" s="167"/>
      <c r="B763" s="126"/>
      <c r="C763" s="155"/>
      <c r="D763" s="126"/>
      <c r="E763" s="162"/>
      <c r="F763" s="126"/>
      <c r="G763" s="110"/>
      <c r="H763" s="155"/>
      <c r="I763" s="126"/>
      <c r="J763" s="156"/>
      <c r="K763" s="166"/>
      <c r="L763" s="110"/>
      <c r="M763" s="110"/>
      <c r="N763" s="110"/>
      <c r="O763" s="110"/>
    </row>
    <row r="764" spans="1:15" x14ac:dyDescent="0.25">
      <c r="A764" s="167"/>
      <c r="B764" s="126"/>
      <c r="C764" s="155"/>
      <c r="D764" s="126"/>
      <c r="E764" s="162"/>
      <c r="F764" s="126"/>
      <c r="G764" s="110"/>
      <c r="H764" s="155"/>
      <c r="I764" s="126"/>
      <c r="J764" s="156"/>
      <c r="K764" s="166"/>
      <c r="L764" s="110"/>
      <c r="M764" s="110"/>
      <c r="N764" s="110"/>
      <c r="O764" s="110"/>
    </row>
    <row r="765" spans="1:15" x14ac:dyDescent="0.25">
      <c r="A765" s="167"/>
      <c r="B765" s="126"/>
      <c r="C765" s="155"/>
      <c r="D765" s="126"/>
      <c r="E765" s="162"/>
      <c r="F765" s="126"/>
      <c r="G765" s="110"/>
      <c r="H765" s="155"/>
      <c r="I765" s="126"/>
      <c r="J765" s="156"/>
      <c r="K765" s="166"/>
      <c r="L765" s="110"/>
      <c r="M765" s="110"/>
      <c r="N765" s="110"/>
      <c r="O765" s="110"/>
    </row>
    <row r="766" spans="1:15" x14ac:dyDescent="0.25">
      <c r="A766" s="167"/>
      <c r="B766" s="126"/>
      <c r="C766" s="155"/>
      <c r="D766" s="126"/>
      <c r="E766" s="162"/>
      <c r="F766" s="126"/>
      <c r="G766" s="110"/>
      <c r="H766" s="155"/>
      <c r="I766" s="126"/>
      <c r="J766" s="156"/>
      <c r="K766" s="166"/>
      <c r="L766" s="110"/>
      <c r="M766" s="110"/>
      <c r="N766" s="110"/>
      <c r="O766" s="110"/>
    </row>
    <row r="767" spans="1:15" x14ac:dyDescent="0.25">
      <c r="A767" s="167"/>
      <c r="B767" s="126"/>
      <c r="C767" s="155"/>
      <c r="D767" s="126"/>
      <c r="E767" s="162"/>
      <c r="F767" s="126"/>
      <c r="G767" s="110"/>
      <c r="H767" s="155"/>
      <c r="I767" s="126"/>
      <c r="J767" s="156"/>
      <c r="K767" s="166"/>
      <c r="L767" s="110"/>
      <c r="M767" s="110"/>
      <c r="N767" s="110"/>
      <c r="O767" s="110"/>
    </row>
    <row r="768" spans="1:15" x14ac:dyDescent="0.25">
      <c r="A768" s="167"/>
      <c r="B768" s="126"/>
      <c r="C768" s="155"/>
      <c r="D768" s="126"/>
      <c r="E768" s="162"/>
      <c r="F768" s="126"/>
      <c r="G768" s="110"/>
      <c r="H768" s="155"/>
      <c r="I768" s="126"/>
      <c r="J768" s="156"/>
      <c r="K768" s="166"/>
      <c r="L768" s="110"/>
      <c r="M768" s="110"/>
      <c r="N768" s="110"/>
      <c r="O768" s="110"/>
    </row>
    <row r="769" spans="1:15" x14ac:dyDescent="0.25">
      <c r="A769" s="167"/>
      <c r="B769" s="126"/>
      <c r="C769" s="155"/>
      <c r="D769" s="126"/>
      <c r="E769" s="162"/>
      <c r="F769" s="126"/>
      <c r="G769" s="110"/>
      <c r="H769" s="155"/>
      <c r="I769" s="126"/>
      <c r="J769" s="156"/>
      <c r="K769" s="166"/>
      <c r="L769" s="110"/>
      <c r="M769" s="110"/>
      <c r="N769" s="110"/>
      <c r="O769" s="110"/>
    </row>
    <row r="770" spans="1:15" x14ac:dyDescent="0.25">
      <c r="A770" s="167"/>
      <c r="B770" s="126"/>
      <c r="C770" s="155"/>
      <c r="D770" s="126"/>
      <c r="E770" s="162"/>
      <c r="F770" s="126"/>
      <c r="G770" s="110"/>
      <c r="H770" s="155"/>
      <c r="I770" s="126"/>
      <c r="J770" s="156"/>
      <c r="K770" s="166"/>
      <c r="L770" s="110"/>
      <c r="M770" s="110"/>
      <c r="N770" s="110"/>
      <c r="O770" s="110"/>
    </row>
    <row r="771" spans="1:15" x14ac:dyDescent="0.25">
      <c r="A771" s="167"/>
      <c r="B771" s="126"/>
      <c r="C771" s="155"/>
      <c r="D771" s="126"/>
      <c r="E771" s="162"/>
      <c r="F771" s="126"/>
      <c r="G771" s="110"/>
      <c r="H771" s="155"/>
      <c r="I771" s="126"/>
      <c r="J771" s="156"/>
      <c r="K771" s="166"/>
      <c r="L771" s="110"/>
      <c r="M771" s="110"/>
      <c r="N771" s="110"/>
      <c r="O771" s="110"/>
    </row>
    <row r="772" spans="1:15" x14ac:dyDescent="0.25">
      <c r="A772" s="167"/>
      <c r="B772" s="126"/>
      <c r="C772" s="155"/>
      <c r="D772" s="126"/>
      <c r="E772" s="162"/>
      <c r="F772" s="126"/>
      <c r="G772" s="110"/>
      <c r="H772" s="155"/>
      <c r="I772" s="126"/>
      <c r="J772" s="156"/>
      <c r="K772" s="166"/>
      <c r="L772" s="110"/>
      <c r="M772" s="110"/>
      <c r="N772" s="110"/>
      <c r="O772" s="110"/>
    </row>
    <row r="773" spans="1:15" x14ac:dyDescent="0.25">
      <c r="A773" s="167"/>
      <c r="B773" s="126"/>
      <c r="C773" s="155"/>
      <c r="D773" s="126"/>
      <c r="E773" s="162"/>
      <c r="F773" s="126"/>
      <c r="G773" s="110"/>
      <c r="H773" s="155"/>
      <c r="I773" s="126"/>
      <c r="J773" s="156"/>
      <c r="K773" s="166"/>
      <c r="L773" s="110"/>
      <c r="M773" s="110"/>
      <c r="N773" s="110"/>
      <c r="O773" s="110"/>
    </row>
    <row r="774" spans="1:15" x14ac:dyDescent="0.25">
      <c r="A774" s="167"/>
      <c r="B774" s="126"/>
      <c r="C774" s="155"/>
      <c r="D774" s="126"/>
      <c r="E774" s="162"/>
      <c r="F774" s="126"/>
      <c r="G774" s="110"/>
      <c r="H774" s="155"/>
      <c r="I774" s="126"/>
      <c r="J774" s="156"/>
      <c r="K774" s="166"/>
      <c r="L774" s="110"/>
      <c r="M774" s="110"/>
      <c r="N774" s="110"/>
      <c r="O774" s="110"/>
    </row>
    <row r="775" spans="1:15" x14ac:dyDescent="0.25">
      <c r="A775" s="167"/>
      <c r="B775" s="126"/>
      <c r="C775" s="155"/>
      <c r="D775" s="126"/>
      <c r="E775" s="162"/>
      <c r="F775" s="126"/>
      <c r="G775" s="110"/>
      <c r="H775" s="155"/>
      <c r="I775" s="126"/>
      <c r="J775" s="156"/>
      <c r="K775" s="166"/>
      <c r="L775" s="110"/>
      <c r="M775" s="110"/>
      <c r="N775" s="110"/>
      <c r="O775" s="110"/>
    </row>
    <row r="776" spans="1:15" x14ac:dyDescent="0.25">
      <c r="A776" s="167"/>
      <c r="B776" s="126"/>
      <c r="C776" s="155"/>
      <c r="D776" s="126"/>
      <c r="E776" s="162"/>
      <c r="F776" s="126"/>
      <c r="G776" s="110"/>
      <c r="H776" s="155"/>
      <c r="I776" s="126"/>
      <c r="J776" s="156"/>
      <c r="K776" s="166"/>
      <c r="L776" s="110"/>
      <c r="M776" s="110"/>
      <c r="N776" s="110"/>
      <c r="O776" s="110"/>
    </row>
    <row r="777" spans="1:15" x14ac:dyDescent="0.25">
      <c r="A777" s="167"/>
      <c r="B777" s="126"/>
      <c r="C777" s="155"/>
      <c r="D777" s="126"/>
      <c r="E777" s="162"/>
      <c r="F777" s="126"/>
      <c r="G777" s="110"/>
      <c r="H777" s="155"/>
      <c r="I777" s="126"/>
      <c r="J777" s="156"/>
      <c r="K777" s="166"/>
      <c r="L777" s="110"/>
      <c r="M777" s="110"/>
      <c r="N777" s="110"/>
      <c r="O777" s="110"/>
    </row>
    <row r="778" spans="1:15" x14ac:dyDescent="0.25">
      <c r="A778" s="167"/>
      <c r="B778" s="126"/>
      <c r="C778" s="155"/>
      <c r="D778" s="126"/>
      <c r="E778" s="162"/>
      <c r="F778" s="126"/>
      <c r="G778" s="110"/>
      <c r="H778" s="155"/>
      <c r="I778" s="126"/>
      <c r="J778" s="156"/>
      <c r="K778" s="166"/>
      <c r="L778" s="110"/>
      <c r="M778" s="110"/>
      <c r="N778" s="110"/>
      <c r="O778" s="110"/>
    </row>
    <row r="779" spans="1:15" x14ac:dyDescent="0.25">
      <c r="A779" s="167"/>
      <c r="B779" s="126"/>
      <c r="C779" s="155"/>
      <c r="D779" s="126"/>
      <c r="E779" s="162"/>
      <c r="F779" s="126"/>
      <c r="G779" s="110"/>
      <c r="H779" s="155"/>
      <c r="I779" s="126"/>
      <c r="J779" s="156"/>
      <c r="K779" s="166"/>
      <c r="L779" s="110"/>
      <c r="M779" s="110"/>
      <c r="N779" s="110"/>
      <c r="O779" s="110"/>
    </row>
    <row r="780" spans="1:15" x14ac:dyDescent="0.25">
      <c r="A780" s="167"/>
      <c r="B780" s="126"/>
      <c r="C780" s="155"/>
      <c r="D780" s="126"/>
      <c r="E780" s="162"/>
      <c r="F780" s="126"/>
      <c r="G780" s="110"/>
      <c r="H780" s="155"/>
      <c r="I780" s="126"/>
      <c r="J780" s="156"/>
      <c r="K780" s="166"/>
      <c r="L780" s="110"/>
      <c r="M780" s="110"/>
      <c r="N780" s="110"/>
      <c r="O780" s="110"/>
    </row>
    <row r="781" spans="1:15" x14ac:dyDescent="0.25">
      <c r="A781" s="167"/>
      <c r="B781" s="126"/>
      <c r="C781" s="155"/>
      <c r="D781" s="126"/>
      <c r="E781" s="162"/>
      <c r="F781" s="126"/>
      <c r="G781" s="110"/>
      <c r="H781" s="155"/>
      <c r="I781" s="126"/>
      <c r="J781" s="156"/>
      <c r="K781" s="166"/>
      <c r="L781" s="110"/>
      <c r="M781" s="110"/>
      <c r="N781" s="110"/>
      <c r="O781" s="110"/>
    </row>
    <row r="782" spans="1:15" x14ac:dyDescent="0.25">
      <c r="A782" s="167"/>
      <c r="B782" s="126"/>
      <c r="C782" s="155"/>
      <c r="D782" s="126"/>
      <c r="E782" s="162"/>
      <c r="F782" s="126"/>
      <c r="G782" s="110"/>
      <c r="H782" s="155"/>
      <c r="I782" s="126"/>
      <c r="J782" s="156"/>
      <c r="K782" s="166"/>
      <c r="L782" s="110"/>
      <c r="M782" s="110"/>
      <c r="N782" s="110"/>
      <c r="O782" s="110"/>
    </row>
    <row r="783" spans="1:15" x14ac:dyDescent="0.25">
      <c r="A783" s="167"/>
      <c r="B783" s="126"/>
      <c r="C783" s="155"/>
      <c r="D783" s="126"/>
      <c r="E783" s="162"/>
      <c r="F783" s="126"/>
      <c r="G783" s="110"/>
      <c r="H783" s="155"/>
      <c r="I783" s="126"/>
      <c r="J783" s="156"/>
      <c r="K783" s="166"/>
      <c r="L783" s="110"/>
      <c r="M783" s="110"/>
      <c r="N783" s="110"/>
      <c r="O783" s="110"/>
    </row>
    <row r="784" spans="1:15" x14ac:dyDescent="0.25">
      <c r="A784" s="167"/>
      <c r="B784" s="126"/>
      <c r="C784" s="155"/>
      <c r="D784" s="126"/>
      <c r="E784" s="162"/>
      <c r="F784" s="126"/>
      <c r="G784" s="110"/>
      <c r="H784" s="155"/>
      <c r="I784" s="126"/>
      <c r="J784" s="156"/>
      <c r="K784" s="166"/>
      <c r="L784" s="110"/>
      <c r="M784" s="110"/>
      <c r="N784" s="110"/>
      <c r="O784" s="110"/>
    </row>
    <row r="785" spans="1:15" x14ac:dyDescent="0.25">
      <c r="A785" s="167"/>
      <c r="B785" s="126"/>
      <c r="C785" s="155"/>
      <c r="D785" s="126"/>
      <c r="E785" s="162"/>
      <c r="F785" s="126"/>
      <c r="G785" s="110"/>
      <c r="H785" s="155"/>
      <c r="I785" s="126"/>
      <c r="J785" s="156"/>
      <c r="K785" s="166"/>
      <c r="L785" s="110"/>
      <c r="M785" s="110"/>
      <c r="N785" s="110"/>
      <c r="O785" s="110"/>
    </row>
    <row r="786" spans="1:15" x14ac:dyDescent="0.25">
      <c r="A786" s="167"/>
      <c r="B786" s="126"/>
      <c r="C786" s="155"/>
      <c r="D786" s="126"/>
      <c r="E786" s="162"/>
      <c r="F786" s="126"/>
      <c r="G786" s="110"/>
      <c r="H786" s="155"/>
      <c r="I786" s="126"/>
      <c r="J786" s="156"/>
      <c r="K786" s="166"/>
      <c r="L786" s="110"/>
      <c r="M786" s="110"/>
      <c r="N786" s="110"/>
      <c r="O786" s="110"/>
    </row>
    <row r="787" spans="1:15" x14ac:dyDescent="0.25">
      <c r="A787" s="167"/>
      <c r="B787" s="126"/>
      <c r="C787" s="155"/>
      <c r="D787" s="126"/>
      <c r="E787" s="162"/>
      <c r="F787" s="126"/>
      <c r="G787" s="110"/>
      <c r="H787" s="155"/>
      <c r="I787" s="126"/>
      <c r="J787" s="156"/>
      <c r="K787" s="166"/>
      <c r="L787" s="110"/>
      <c r="M787" s="110"/>
      <c r="N787" s="110"/>
      <c r="O787" s="110"/>
    </row>
    <row r="788" spans="1:15" x14ac:dyDescent="0.25">
      <c r="A788" s="167"/>
      <c r="B788" s="126"/>
      <c r="C788" s="155"/>
      <c r="D788" s="126"/>
      <c r="E788" s="162"/>
      <c r="F788" s="126"/>
      <c r="G788" s="110"/>
      <c r="H788" s="155"/>
      <c r="I788" s="126"/>
      <c r="J788" s="156"/>
      <c r="K788" s="166"/>
      <c r="L788" s="110"/>
      <c r="M788" s="110"/>
      <c r="N788" s="110"/>
      <c r="O788" s="110"/>
    </row>
    <row r="789" spans="1:15" x14ac:dyDescent="0.25">
      <c r="A789" s="167"/>
      <c r="B789" s="126"/>
      <c r="C789" s="155"/>
      <c r="D789" s="126"/>
      <c r="E789" s="162"/>
      <c r="F789" s="126"/>
      <c r="G789" s="110"/>
      <c r="H789" s="155"/>
      <c r="I789" s="126"/>
      <c r="J789" s="156"/>
      <c r="K789" s="166"/>
      <c r="L789" s="110"/>
      <c r="M789" s="110"/>
      <c r="N789" s="110"/>
      <c r="O789" s="110"/>
    </row>
    <row r="790" spans="1:15" x14ac:dyDescent="0.25">
      <c r="A790" s="167"/>
      <c r="B790" s="126"/>
      <c r="C790" s="155"/>
      <c r="D790" s="126"/>
      <c r="E790" s="162"/>
      <c r="F790" s="126"/>
      <c r="G790" s="110"/>
      <c r="H790" s="155"/>
      <c r="I790" s="126"/>
      <c r="J790" s="156"/>
      <c r="K790" s="166"/>
      <c r="L790" s="110"/>
      <c r="M790" s="110"/>
      <c r="N790" s="110"/>
      <c r="O790" s="110"/>
    </row>
    <row r="791" spans="1:15" x14ac:dyDescent="0.25">
      <c r="A791" s="167"/>
      <c r="B791" s="126"/>
      <c r="C791" s="155"/>
      <c r="D791" s="126"/>
      <c r="E791" s="162"/>
      <c r="F791" s="126"/>
      <c r="G791" s="110"/>
      <c r="H791" s="155"/>
      <c r="I791" s="126"/>
      <c r="J791" s="156"/>
      <c r="K791" s="166"/>
      <c r="L791" s="110"/>
      <c r="M791" s="110"/>
      <c r="N791" s="110"/>
      <c r="O791" s="110"/>
    </row>
    <row r="792" spans="1:15" x14ac:dyDescent="0.25">
      <c r="A792" s="167"/>
      <c r="B792" s="126"/>
      <c r="C792" s="155"/>
      <c r="D792" s="126"/>
      <c r="E792" s="162"/>
      <c r="F792" s="126"/>
      <c r="G792" s="110"/>
      <c r="H792" s="155"/>
      <c r="I792" s="126"/>
      <c r="J792" s="156"/>
      <c r="K792" s="166"/>
      <c r="L792" s="110"/>
      <c r="M792" s="110"/>
      <c r="N792" s="110"/>
      <c r="O792" s="110"/>
    </row>
    <row r="793" spans="1:15" x14ac:dyDescent="0.25">
      <c r="A793" s="167"/>
      <c r="B793" s="126"/>
      <c r="C793" s="155"/>
      <c r="D793" s="126"/>
      <c r="E793" s="162"/>
      <c r="F793" s="126"/>
      <c r="G793" s="110"/>
      <c r="H793" s="155"/>
      <c r="I793" s="126"/>
      <c r="J793" s="156"/>
      <c r="K793" s="166"/>
      <c r="L793" s="110"/>
      <c r="M793" s="110"/>
      <c r="N793" s="110"/>
      <c r="O793" s="110"/>
    </row>
    <row r="794" spans="1:15" x14ac:dyDescent="0.25">
      <c r="A794" s="167"/>
      <c r="B794" s="126"/>
      <c r="C794" s="155"/>
      <c r="D794" s="126"/>
      <c r="E794" s="162"/>
      <c r="F794" s="126"/>
      <c r="G794" s="110"/>
      <c r="H794" s="155"/>
      <c r="I794" s="126"/>
      <c r="J794" s="156"/>
      <c r="K794" s="166"/>
      <c r="L794" s="110"/>
      <c r="M794" s="110"/>
      <c r="N794" s="110"/>
      <c r="O794" s="110"/>
    </row>
    <row r="795" spans="1:15" x14ac:dyDescent="0.25">
      <c r="A795" s="167"/>
      <c r="B795" s="126"/>
      <c r="C795" s="155"/>
      <c r="D795" s="126"/>
      <c r="E795" s="162"/>
      <c r="F795" s="126"/>
      <c r="G795" s="110"/>
      <c r="H795" s="155"/>
      <c r="I795" s="126"/>
      <c r="J795" s="156"/>
      <c r="K795" s="166"/>
      <c r="L795" s="110"/>
      <c r="M795" s="110"/>
      <c r="N795" s="110"/>
      <c r="O795" s="110"/>
    </row>
    <row r="796" spans="1:15" x14ac:dyDescent="0.25">
      <c r="A796" s="167"/>
      <c r="B796" s="126"/>
      <c r="C796" s="155"/>
      <c r="D796" s="126"/>
      <c r="E796" s="162"/>
      <c r="F796" s="126"/>
      <c r="G796" s="110"/>
      <c r="H796" s="155"/>
      <c r="I796" s="126"/>
      <c r="J796" s="156"/>
      <c r="K796" s="166"/>
      <c r="L796" s="110"/>
      <c r="M796" s="110"/>
      <c r="N796" s="110"/>
      <c r="O796" s="110"/>
    </row>
    <row r="797" spans="1:15" x14ac:dyDescent="0.25">
      <c r="A797" s="167"/>
      <c r="B797" s="126"/>
      <c r="C797" s="155"/>
      <c r="D797" s="126"/>
      <c r="E797" s="162"/>
      <c r="F797" s="126"/>
      <c r="G797" s="110"/>
      <c r="H797" s="155"/>
      <c r="I797" s="126"/>
      <c r="J797" s="156"/>
      <c r="K797" s="166"/>
      <c r="L797" s="110"/>
      <c r="M797" s="110"/>
      <c r="N797" s="110"/>
      <c r="O797" s="110"/>
    </row>
    <row r="798" spans="1:15" x14ac:dyDescent="0.25">
      <c r="A798" s="167"/>
      <c r="B798" s="126"/>
      <c r="C798" s="155"/>
      <c r="D798" s="126"/>
      <c r="E798" s="162"/>
      <c r="F798" s="126"/>
      <c r="G798" s="110"/>
      <c r="H798" s="155"/>
      <c r="I798" s="126"/>
      <c r="J798" s="156"/>
      <c r="K798" s="166"/>
      <c r="L798" s="110"/>
      <c r="M798" s="110"/>
      <c r="N798" s="110"/>
      <c r="O798" s="110"/>
    </row>
    <row r="799" spans="1:15" x14ac:dyDescent="0.25">
      <c r="A799" s="167"/>
      <c r="B799" s="126"/>
      <c r="C799" s="155"/>
      <c r="D799" s="126"/>
      <c r="E799" s="162"/>
      <c r="F799" s="126"/>
      <c r="G799" s="110"/>
      <c r="H799" s="155"/>
      <c r="I799" s="126"/>
      <c r="J799" s="156"/>
      <c r="K799" s="166"/>
      <c r="L799" s="110"/>
      <c r="M799" s="110"/>
      <c r="N799" s="110"/>
      <c r="O799" s="110"/>
    </row>
    <row r="800" spans="1:15" x14ac:dyDescent="0.25">
      <c r="A800" s="167"/>
      <c r="B800" s="126"/>
      <c r="C800" s="155"/>
      <c r="D800" s="126"/>
      <c r="E800" s="162"/>
      <c r="F800" s="126"/>
      <c r="G800" s="110"/>
      <c r="H800" s="155"/>
      <c r="I800" s="126"/>
      <c r="J800" s="156"/>
      <c r="K800" s="166"/>
      <c r="L800" s="110"/>
      <c r="M800" s="110"/>
      <c r="N800" s="110"/>
      <c r="O800" s="110"/>
    </row>
    <row r="801" spans="1:15" x14ac:dyDescent="0.25">
      <c r="A801" s="167"/>
      <c r="B801" s="126"/>
      <c r="C801" s="155"/>
      <c r="D801" s="126"/>
      <c r="E801" s="162"/>
      <c r="F801" s="126"/>
      <c r="G801" s="110"/>
      <c r="H801" s="155"/>
      <c r="I801" s="126"/>
      <c r="J801" s="156"/>
      <c r="K801" s="166"/>
      <c r="L801" s="110"/>
      <c r="M801" s="110"/>
      <c r="N801" s="110"/>
      <c r="O801" s="110"/>
    </row>
    <row r="802" spans="1:15" x14ac:dyDescent="0.25">
      <c r="A802" s="167"/>
      <c r="B802" s="126"/>
      <c r="C802" s="155"/>
      <c r="D802" s="126"/>
      <c r="E802" s="162"/>
      <c r="F802" s="126"/>
      <c r="G802" s="110"/>
      <c r="H802" s="155"/>
      <c r="I802" s="126"/>
      <c r="J802" s="156"/>
      <c r="K802" s="166"/>
      <c r="L802" s="110"/>
      <c r="M802" s="110"/>
      <c r="N802" s="110"/>
      <c r="O802" s="110"/>
    </row>
    <row r="803" spans="1:15" x14ac:dyDescent="0.25">
      <c r="A803" s="167"/>
      <c r="B803" s="126"/>
      <c r="C803" s="155"/>
      <c r="D803" s="126"/>
      <c r="E803" s="162"/>
      <c r="F803" s="126"/>
      <c r="G803" s="110"/>
      <c r="H803" s="155"/>
      <c r="I803" s="126"/>
      <c r="J803" s="156"/>
      <c r="K803" s="166"/>
      <c r="L803" s="110"/>
      <c r="M803" s="110"/>
      <c r="N803" s="110"/>
      <c r="O803" s="110"/>
    </row>
    <row r="804" spans="1:15" x14ac:dyDescent="0.25">
      <c r="A804" s="167"/>
      <c r="B804" s="126"/>
      <c r="C804" s="155"/>
      <c r="D804" s="126"/>
      <c r="E804" s="162"/>
      <c r="F804" s="126"/>
      <c r="G804" s="110"/>
      <c r="H804" s="155"/>
      <c r="I804" s="126"/>
      <c r="J804" s="156"/>
      <c r="K804" s="166"/>
      <c r="L804" s="110"/>
      <c r="M804" s="110"/>
      <c r="N804" s="110"/>
      <c r="O804" s="110"/>
    </row>
    <row r="805" spans="1:15" x14ac:dyDescent="0.25">
      <c r="A805" s="167"/>
      <c r="B805" s="126"/>
      <c r="C805" s="155"/>
      <c r="D805" s="126"/>
      <c r="E805" s="162"/>
      <c r="F805" s="126"/>
      <c r="G805" s="110"/>
      <c r="H805" s="155"/>
      <c r="I805" s="126"/>
      <c r="J805" s="156"/>
      <c r="K805" s="166"/>
      <c r="L805" s="110"/>
      <c r="M805" s="110"/>
      <c r="N805" s="110"/>
      <c r="O805" s="110"/>
    </row>
    <row r="806" spans="1:15" x14ac:dyDescent="0.25">
      <c r="A806" s="167"/>
      <c r="B806" s="126"/>
      <c r="C806" s="155"/>
      <c r="D806" s="126"/>
      <c r="E806" s="162"/>
      <c r="F806" s="126"/>
      <c r="G806" s="110"/>
      <c r="H806" s="155"/>
      <c r="I806" s="126"/>
      <c r="J806" s="156"/>
      <c r="K806" s="166"/>
      <c r="L806" s="110"/>
      <c r="M806" s="110"/>
      <c r="N806" s="110"/>
      <c r="O806" s="110"/>
    </row>
    <row r="807" spans="1:15" x14ac:dyDescent="0.25">
      <c r="A807" s="167"/>
      <c r="B807" s="126"/>
      <c r="C807" s="155"/>
      <c r="D807" s="126"/>
      <c r="E807" s="162"/>
      <c r="F807" s="126"/>
      <c r="G807" s="110"/>
      <c r="H807" s="155"/>
      <c r="I807" s="126"/>
      <c r="J807" s="156"/>
      <c r="K807" s="166"/>
      <c r="L807" s="110"/>
      <c r="M807" s="110"/>
      <c r="N807" s="110"/>
      <c r="O807" s="110"/>
    </row>
    <row r="808" spans="1:15" x14ac:dyDescent="0.25">
      <c r="A808" s="167"/>
      <c r="B808" s="126"/>
      <c r="C808" s="155"/>
      <c r="D808" s="126"/>
      <c r="E808" s="162"/>
      <c r="F808" s="126"/>
      <c r="G808" s="110"/>
      <c r="H808" s="155"/>
      <c r="I808" s="126"/>
      <c r="J808" s="156"/>
      <c r="K808" s="166"/>
      <c r="L808" s="110"/>
      <c r="M808" s="110"/>
      <c r="N808" s="110"/>
      <c r="O808" s="110"/>
    </row>
    <row r="809" spans="1:15" x14ac:dyDescent="0.25">
      <c r="A809" s="167"/>
      <c r="B809" s="126"/>
      <c r="C809" s="155"/>
      <c r="D809" s="126"/>
      <c r="E809" s="162"/>
      <c r="F809" s="126"/>
      <c r="G809" s="110"/>
      <c r="H809" s="155"/>
      <c r="I809" s="126"/>
      <c r="J809" s="156"/>
      <c r="K809" s="166"/>
      <c r="L809" s="110"/>
      <c r="M809" s="110"/>
      <c r="N809" s="110"/>
      <c r="O809" s="110"/>
    </row>
    <row r="810" spans="1:15" x14ac:dyDescent="0.25">
      <c r="A810" s="167"/>
      <c r="B810" s="126"/>
      <c r="C810" s="155"/>
      <c r="D810" s="126"/>
      <c r="E810" s="162"/>
      <c r="F810" s="126"/>
      <c r="G810" s="110"/>
      <c r="H810" s="155"/>
      <c r="I810" s="126"/>
      <c r="J810" s="156"/>
      <c r="K810" s="166"/>
      <c r="L810" s="110"/>
      <c r="M810" s="110"/>
      <c r="N810" s="110"/>
      <c r="O810" s="110"/>
    </row>
    <row r="811" spans="1:15" x14ac:dyDescent="0.25">
      <c r="A811" s="167"/>
      <c r="B811" s="126"/>
      <c r="C811" s="155"/>
      <c r="D811" s="126"/>
      <c r="E811" s="162"/>
      <c r="F811" s="126"/>
      <c r="G811" s="110"/>
      <c r="H811" s="155"/>
      <c r="I811" s="126"/>
      <c r="J811" s="156"/>
      <c r="K811" s="166"/>
      <c r="L811" s="110"/>
      <c r="M811" s="110"/>
      <c r="N811" s="110"/>
      <c r="O811" s="110"/>
    </row>
    <row r="812" spans="1:15" x14ac:dyDescent="0.25">
      <c r="A812" s="167"/>
      <c r="B812" s="126"/>
      <c r="C812" s="155"/>
      <c r="D812" s="126"/>
      <c r="E812" s="162"/>
      <c r="F812" s="126"/>
      <c r="G812" s="110"/>
      <c r="H812" s="155"/>
      <c r="I812" s="126"/>
      <c r="J812" s="156"/>
      <c r="K812" s="166"/>
      <c r="L812" s="110"/>
      <c r="M812" s="110"/>
      <c r="N812" s="110"/>
      <c r="O812" s="110"/>
    </row>
    <row r="813" spans="1:15" x14ac:dyDescent="0.25">
      <c r="A813" s="167"/>
      <c r="B813" s="126"/>
      <c r="C813" s="155"/>
      <c r="D813" s="126"/>
      <c r="E813" s="162"/>
      <c r="F813" s="126"/>
      <c r="G813" s="110"/>
      <c r="H813" s="155"/>
      <c r="I813" s="126"/>
      <c r="J813" s="156"/>
      <c r="K813" s="166"/>
      <c r="L813" s="110"/>
      <c r="M813" s="110"/>
      <c r="N813" s="110"/>
      <c r="O813" s="110"/>
    </row>
    <row r="814" spans="1:15" x14ac:dyDescent="0.25">
      <c r="A814" s="167"/>
      <c r="B814" s="126"/>
      <c r="C814" s="155"/>
      <c r="D814" s="126"/>
      <c r="E814" s="162"/>
      <c r="F814" s="126"/>
      <c r="G814" s="110"/>
      <c r="H814" s="155"/>
      <c r="I814" s="126"/>
      <c r="J814" s="156"/>
      <c r="K814" s="166"/>
      <c r="L814" s="110"/>
      <c r="M814" s="110"/>
      <c r="N814" s="110"/>
      <c r="O814" s="110"/>
    </row>
    <row r="815" spans="1:15" x14ac:dyDescent="0.25">
      <c r="A815" s="167"/>
      <c r="B815" s="126"/>
      <c r="C815" s="155"/>
      <c r="D815" s="126"/>
      <c r="E815" s="162"/>
      <c r="F815" s="126"/>
      <c r="G815" s="110"/>
      <c r="H815" s="155"/>
      <c r="I815" s="126"/>
      <c r="J815" s="156"/>
      <c r="K815" s="166"/>
      <c r="L815" s="110"/>
      <c r="M815" s="110"/>
      <c r="N815" s="110"/>
      <c r="O815" s="110"/>
    </row>
    <row r="816" spans="1:15" x14ac:dyDescent="0.25">
      <c r="A816" s="167"/>
      <c r="B816" s="126"/>
      <c r="C816" s="155"/>
      <c r="D816" s="126"/>
      <c r="E816" s="162"/>
      <c r="F816" s="126"/>
      <c r="G816" s="110"/>
      <c r="H816" s="155"/>
      <c r="I816" s="126"/>
      <c r="J816" s="156"/>
      <c r="K816" s="166"/>
      <c r="L816" s="110"/>
      <c r="M816" s="110"/>
      <c r="N816" s="110"/>
      <c r="O816" s="110"/>
    </row>
    <row r="817" spans="1:15" x14ac:dyDescent="0.25">
      <c r="A817" s="167"/>
      <c r="B817" s="126"/>
      <c r="C817" s="155"/>
      <c r="D817" s="126"/>
      <c r="E817" s="162"/>
      <c r="F817" s="126"/>
      <c r="G817" s="110"/>
      <c r="H817" s="155"/>
      <c r="I817" s="126"/>
      <c r="J817" s="156"/>
      <c r="K817" s="166"/>
      <c r="L817" s="110"/>
      <c r="M817" s="110"/>
      <c r="N817" s="110"/>
      <c r="O817" s="110"/>
    </row>
    <row r="818" spans="1:15" x14ac:dyDescent="0.25">
      <c r="A818" s="167"/>
      <c r="B818" s="126"/>
      <c r="C818" s="155"/>
      <c r="D818" s="126"/>
      <c r="E818" s="162"/>
      <c r="F818" s="126"/>
      <c r="G818" s="110"/>
      <c r="H818" s="155"/>
      <c r="I818" s="126"/>
      <c r="J818" s="156"/>
      <c r="K818" s="166"/>
      <c r="L818" s="110"/>
      <c r="M818" s="110"/>
      <c r="N818" s="110"/>
      <c r="O818" s="110"/>
    </row>
    <row r="819" spans="1:15" x14ac:dyDescent="0.25">
      <c r="A819" s="167"/>
      <c r="B819" s="126"/>
      <c r="C819" s="155"/>
      <c r="D819" s="126"/>
      <c r="E819" s="162"/>
      <c r="F819" s="126"/>
      <c r="G819" s="110"/>
      <c r="H819" s="155"/>
      <c r="I819" s="126"/>
      <c r="J819" s="156"/>
      <c r="K819" s="166"/>
      <c r="L819" s="110"/>
      <c r="M819" s="110"/>
      <c r="N819" s="110"/>
      <c r="O819" s="110"/>
    </row>
    <row r="820" spans="1:15" x14ac:dyDescent="0.25">
      <c r="A820" s="167"/>
      <c r="B820" s="126"/>
      <c r="C820" s="155"/>
      <c r="D820" s="126"/>
      <c r="E820" s="162"/>
      <c r="F820" s="126"/>
      <c r="G820" s="110"/>
      <c r="H820" s="155"/>
      <c r="I820" s="126"/>
      <c r="J820" s="156"/>
      <c r="K820" s="166"/>
      <c r="L820" s="110"/>
      <c r="M820" s="110"/>
      <c r="N820" s="110"/>
      <c r="O820" s="110"/>
    </row>
    <row r="821" spans="1:15" x14ac:dyDescent="0.25">
      <c r="A821" s="167"/>
      <c r="B821" s="126"/>
      <c r="C821" s="155"/>
      <c r="D821" s="126"/>
      <c r="E821" s="162"/>
      <c r="F821" s="126"/>
      <c r="G821" s="110"/>
      <c r="H821" s="155"/>
      <c r="I821" s="126"/>
      <c r="J821" s="156"/>
      <c r="K821" s="166"/>
      <c r="L821" s="110"/>
      <c r="M821" s="110"/>
      <c r="N821" s="110"/>
      <c r="O821" s="110"/>
    </row>
    <row r="822" spans="1:15" x14ac:dyDescent="0.25">
      <c r="A822" s="167"/>
      <c r="B822" s="126"/>
      <c r="C822" s="155"/>
      <c r="D822" s="126"/>
      <c r="E822" s="162"/>
      <c r="F822" s="126"/>
      <c r="G822" s="110"/>
      <c r="H822" s="155"/>
      <c r="I822" s="126"/>
      <c r="J822" s="156"/>
      <c r="K822" s="166"/>
      <c r="L822" s="110"/>
      <c r="M822" s="110"/>
      <c r="N822" s="110"/>
      <c r="O822" s="110"/>
    </row>
    <row r="823" spans="1:15" x14ac:dyDescent="0.25">
      <c r="A823" s="167"/>
      <c r="B823" s="126"/>
      <c r="C823" s="155"/>
      <c r="D823" s="126"/>
      <c r="E823" s="162"/>
      <c r="F823" s="126"/>
      <c r="G823" s="110"/>
      <c r="H823" s="155"/>
      <c r="I823" s="126"/>
      <c r="J823" s="156"/>
      <c r="K823" s="166"/>
      <c r="L823" s="110"/>
      <c r="M823" s="110"/>
      <c r="N823" s="110"/>
      <c r="O823" s="110"/>
    </row>
    <row r="824" spans="1:15" x14ac:dyDescent="0.25">
      <c r="A824" s="167"/>
      <c r="B824" s="126"/>
      <c r="C824" s="155"/>
      <c r="D824" s="126"/>
      <c r="E824" s="162"/>
      <c r="F824" s="126"/>
      <c r="G824" s="110"/>
      <c r="H824" s="155"/>
      <c r="I824" s="126"/>
      <c r="J824" s="156"/>
      <c r="K824" s="166"/>
      <c r="L824" s="110"/>
      <c r="M824" s="110"/>
      <c r="N824" s="110"/>
      <c r="O824" s="110"/>
    </row>
    <row r="825" spans="1:15" x14ac:dyDescent="0.25">
      <c r="A825" s="167"/>
      <c r="B825" s="126"/>
      <c r="C825" s="155"/>
      <c r="D825" s="126"/>
      <c r="E825" s="162"/>
      <c r="F825" s="126"/>
      <c r="G825" s="110"/>
      <c r="H825" s="155"/>
      <c r="I825" s="126"/>
      <c r="J825" s="156"/>
      <c r="K825" s="166"/>
      <c r="L825" s="110"/>
      <c r="M825" s="110"/>
      <c r="N825" s="110"/>
      <c r="O825" s="110"/>
    </row>
    <row r="826" spans="1:15" x14ac:dyDescent="0.25">
      <c r="A826" s="167"/>
      <c r="B826" s="126"/>
      <c r="C826" s="155"/>
      <c r="D826" s="126"/>
      <c r="E826" s="162"/>
      <c r="F826" s="126"/>
      <c r="G826" s="110"/>
      <c r="H826" s="155"/>
      <c r="I826" s="126"/>
      <c r="J826" s="156"/>
      <c r="K826" s="166"/>
      <c r="L826" s="110"/>
      <c r="M826" s="110"/>
      <c r="N826" s="110"/>
      <c r="O826" s="110"/>
    </row>
    <row r="827" spans="1:15" x14ac:dyDescent="0.25">
      <c r="A827" s="167"/>
      <c r="B827" s="126"/>
      <c r="C827" s="155"/>
      <c r="D827" s="126"/>
      <c r="E827" s="162"/>
      <c r="F827" s="126"/>
      <c r="G827" s="110"/>
      <c r="H827" s="155"/>
      <c r="I827" s="126"/>
      <c r="J827" s="156"/>
      <c r="K827" s="166"/>
      <c r="L827" s="110"/>
      <c r="M827" s="110"/>
      <c r="N827" s="110"/>
      <c r="O827" s="110"/>
    </row>
    <row r="828" spans="1:15" x14ac:dyDescent="0.25">
      <c r="A828" s="167"/>
      <c r="B828" s="126"/>
      <c r="C828" s="155"/>
      <c r="D828" s="126"/>
      <c r="E828" s="162"/>
      <c r="F828" s="126"/>
      <c r="G828" s="110"/>
      <c r="H828" s="155"/>
      <c r="I828" s="126"/>
      <c r="J828" s="156"/>
      <c r="K828" s="166"/>
      <c r="L828" s="110"/>
      <c r="M828" s="110"/>
      <c r="N828" s="110"/>
      <c r="O828" s="110"/>
    </row>
    <row r="829" spans="1:15" x14ac:dyDescent="0.25">
      <c r="A829" s="167"/>
      <c r="B829" s="126"/>
      <c r="C829" s="155"/>
      <c r="D829" s="126"/>
      <c r="E829" s="162"/>
      <c r="F829" s="126"/>
      <c r="G829" s="110"/>
      <c r="H829" s="155"/>
      <c r="I829" s="126"/>
      <c r="J829" s="156"/>
      <c r="K829" s="166"/>
      <c r="L829" s="110"/>
      <c r="M829" s="110"/>
      <c r="N829" s="110"/>
      <c r="O829" s="110"/>
    </row>
    <row r="830" spans="1:15" x14ac:dyDescent="0.25">
      <c r="A830" s="167"/>
      <c r="B830" s="126"/>
      <c r="C830" s="155"/>
      <c r="D830" s="126"/>
      <c r="E830" s="162"/>
      <c r="F830" s="126"/>
      <c r="G830" s="110"/>
      <c r="H830" s="155"/>
      <c r="I830" s="126"/>
      <c r="J830" s="156"/>
      <c r="K830" s="166"/>
      <c r="L830" s="110"/>
      <c r="M830" s="110"/>
      <c r="N830" s="110"/>
      <c r="O830" s="110"/>
    </row>
    <row r="831" spans="1:15" x14ac:dyDescent="0.25">
      <c r="A831" s="167"/>
      <c r="B831" s="126"/>
      <c r="C831" s="155"/>
      <c r="D831" s="126"/>
      <c r="E831" s="162"/>
      <c r="F831" s="126"/>
      <c r="G831" s="110"/>
      <c r="H831" s="155"/>
      <c r="I831" s="126"/>
      <c r="J831" s="156"/>
      <c r="K831" s="166"/>
      <c r="L831" s="110"/>
      <c r="M831" s="110"/>
      <c r="N831" s="110"/>
      <c r="O831" s="110"/>
    </row>
    <row r="832" spans="1:15" x14ac:dyDescent="0.25">
      <c r="A832" s="167"/>
      <c r="B832" s="126"/>
      <c r="C832" s="155"/>
      <c r="D832" s="126"/>
      <c r="E832" s="162"/>
      <c r="F832" s="126"/>
      <c r="G832" s="110"/>
      <c r="H832" s="155"/>
      <c r="I832" s="126"/>
      <c r="J832" s="156"/>
      <c r="K832" s="166"/>
      <c r="L832" s="110"/>
      <c r="M832" s="110"/>
      <c r="N832" s="110"/>
      <c r="O832" s="110"/>
    </row>
    <row r="833" spans="1:15" x14ac:dyDescent="0.25">
      <c r="A833" s="167"/>
      <c r="B833" s="126"/>
      <c r="C833" s="155"/>
      <c r="D833" s="126"/>
      <c r="E833" s="162"/>
      <c r="F833" s="126"/>
      <c r="G833" s="110"/>
      <c r="H833" s="155"/>
      <c r="I833" s="126"/>
      <c r="J833" s="156"/>
      <c r="K833" s="166"/>
      <c r="L833" s="110"/>
      <c r="M833" s="110"/>
      <c r="N833" s="110"/>
      <c r="O833" s="110"/>
    </row>
    <row r="834" spans="1:15" x14ac:dyDescent="0.25">
      <c r="A834" s="167"/>
      <c r="B834" s="126"/>
      <c r="C834" s="155"/>
      <c r="D834" s="126"/>
      <c r="E834" s="162"/>
      <c r="F834" s="126"/>
      <c r="G834" s="110"/>
      <c r="H834" s="155"/>
      <c r="I834" s="126"/>
      <c r="J834" s="156"/>
      <c r="K834" s="166"/>
      <c r="L834" s="110"/>
      <c r="M834" s="110"/>
      <c r="N834" s="110"/>
      <c r="O834" s="110"/>
    </row>
    <row r="835" spans="1:15" x14ac:dyDescent="0.25">
      <c r="A835" s="167"/>
      <c r="B835" s="126"/>
      <c r="C835" s="155"/>
      <c r="D835" s="126"/>
      <c r="E835" s="162"/>
      <c r="F835" s="126"/>
      <c r="G835" s="110"/>
      <c r="H835" s="155"/>
      <c r="I835" s="126"/>
      <c r="J835" s="156"/>
      <c r="K835" s="166"/>
      <c r="L835" s="110"/>
      <c r="M835" s="110"/>
      <c r="N835" s="110"/>
      <c r="O835" s="110"/>
    </row>
    <row r="836" spans="1:15" x14ac:dyDescent="0.25">
      <c r="A836" s="167"/>
      <c r="B836" s="126"/>
      <c r="C836" s="155"/>
      <c r="D836" s="126"/>
      <c r="E836" s="162"/>
      <c r="F836" s="126"/>
      <c r="G836" s="110"/>
      <c r="H836" s="155"/>
      <c r="I836" s="126"/>
      <c r="J836" s="156"/>
      <c r="K836" s="166"/>
      <c r="L836" s="110"/>
      <c r="M836" s="110"/>
      <c r="N836" s="110"/>
      <c r="O836" s="110"/>
    </row>
    <row r="837" spans="1:15" x14ac:dyDescent="0.25">
      <c r="A837" s="167"/>
      <c r="B837" s="126"/>
      <c r="C837" s="155"/>
      <c r="D837" s="126"/>
      <c r="E837" s="162"/>
      <c r="F837" s="126"/>
      <c r="G837" s="110"/>
      <c r="H837" s="155"/>
      <c r="I837" s="126"/>
      <c r="J837" s="156"/>
      <c r="K837" s="166"/>
      <c r="L837" s="110"/>
      <c r="M837" s="110"/>
      <c r="N837" s="110"/>
      <c r="O837" s="110"/>
    </row>
    <row r="838" spans="1:15" x14ac:dyDescent="0.25">
      <c r="A838" s="167"/>
      <c r="B838" s="126"/>
      <c r="C838" s="155"/>
      <c r="D838" s="126"/>
      <c r="E838" s="162"/>
      <c r="F838" s="126"/>
      <c r="G838" s="110"/>
      <c r="H838" s="155"/>
      <c r="I838" s="126"/>
      <c r="J838" s="156"/>
      <c r="K838" s="166"/>
      <c r="L838" s="110"/>
      <c r="M838" s="110"/>
      <c r="N838" s="110"/>
      <c r="O838" s="110"/>
    </row>
    <row r="839" spans="1:15" x14ac:dyDescent="0.25">
      <c r="A839" s="167"/>
      <c r="B839" s="126"/>
      <c r="C839" s="155"/>
      <c r="D839" s="126"/>
      <c r="E839" s="162"/>
      <c r="F839" s="126"/>
      <c r="G839" s="110"/>
      <c r="H839" s="155"/>
      <c r="I839" s="126"/>
      <c r="J839" s="156"/>
      <c r="K839" s="166"/>
      <c r="L839" s="110"/>
      <c r="M839" s="110"/>
      <c r="N839" s="110"/>
      <c r="O839" s="110"/>
    </row>
    <row r="840" spans="1:15" x14ac:dyDescent="0.25">
      <c r="A840" s="167"/>
      <c r="B840" s="126"/>
      <c r="C840" s="155"/>
      <c r="D840" s="126"/>
      <c r="E840" s="162"/>
      <c r="F840" s="126"/>
      <c r="G840" s="110"/>
      <c r="H840" s="155"/>
      <c r="I840" s="126"/>
      <c r="J840" s="156"/>
      <c r="K840" s="166"/>
      <c r="L840" s="110"/>
      <c r="M840" s="110"/>
      <c r="N840" s="110"/>
      <c r="O840" s="110"/>
    </row>
    <row r="841" spans="1:15" x14ac:dyDescent="0.25">
      <c r="A841" s="167"/>
      <c r="B841" s="126"/>
      <c r="C841" s="155"/>
      <c r="D841" s="126"/>
      <c r="E841" s="162"/>
      <c r="F841" s="126"/>
      <c r="G841" s="110"/>
      <c r="H841" s="155"/>
      <c r="I841" s="126"/>
      <c r="J841" s="156"/>
      <c r="K841" s="166"/>
      <c r="L841" s="110"/>
      <c r="M841" s="110"/>
      <c r="N841" s="110"/>
      <c r="O841" s="110"/>
    </row>
    <row r="842" spans="1:15" x14ac:dyDescent="0.25">
      <c r="A842" s="167"/>
      <c r="B842" s="126"/>
      <c r="C842" s="155"/>
      <c r="D842" s="126"/>
      <c r="E842" s="162"/>
      <c r="F842" s="126"/>
      <c r="G842" s="110"/>
      <c r="H842" s="155"/>
      <c r="I842" s="126"/>
      <c r="J842" s="156"/>
      <c r="K842" s="166"/>
      <c r="L842" s="110"/>
      <c r="M842" s="110"/>
      <c r="N842" s="110"/>
      <c r="O842" s="110"/>
    </row>
    <row r="843" spans="1:15" x14ac:dyDescent="0.25">
      <c r="A843" s="167"/>
      <c r="B843" s="126"/>
      <c r="C843" s="155"/>
      <c r="D843" s="126"/>
      <c r="E843" s="162"/>
      <c r="F843" s="126"/>
      <c r="G843" s="110"/>
      <c r="H843" s="155"/>
      <c r="I843" s="126"/>
      <c r="J843" s="156"/>
      <c r="K843" s="166"/>
      <c r="L843" s="110"/>
      <c r="M843" s="110"/>
      <c r="N843" s="110"/>
      <c r="O843" s="110"/>
    </row>
    <row r="844" spans="1:15" x14ac:dyDescent="0.25">
      <c r="A844" s="167"/>
      <c r="B844" s="126"/>
      <c r="C844" s="155"/>
      <c r="D844" s="126"/>
      <c r="E844" s="162"/>
      <c r="F844" s="126"/>
      <c r="G844" s="110"/>
      <c r="H844" s="155"/>
      <c r="I844" s="126"/>
      <c r="J844" s="156"/>
      <c r="K844" s="166"/>
      <c r="L844" s="110"/>
      <c r="M844" s="110"/>
      <c r="N844" s="110"/>
      <c r="O844" s="110"/>
    </row>
    <row r="845" spans="1:15" x14ac:dyDescent="0.25">
      <c r="A845" s="167"/>
      <c r="B845" s="126"/>
      <c r="C845" s="155"/>
      <c r="D845" s="126"/>
      <c r="E845" s="162"/>
      <c r="F845" s="126"/>
      <c r="G845" s="110"/>
      <c r="H845" s="155"/>
      <c r="I845" s="126"/>
      <c r="J845" s="156"/>
      <c r="K845" s="166"/>
      <c r="L845" s="110"/>
      <c r="M845" s="110"/>
      <c r="N845" s="110"/>
      <c r="O845" s="110"/>
    </row>
    <row r="846" spans="1:15" x14ac:dyDescent="0.25">
      <c r="A846" s="167"/>
      <c r="B846" s="126"/>
      <c r="C846" s="155"/>
      <c r="D846" s="126"/>
      <c r="E846" s="162"/>
      <c r="F846" s="126"/>
      <c r="G846" s="110"/>
      <c r="H846" s="155"/>
      <c r="I846" s="126"/>
      <c r="J846" s="156"/>
      <c r="K846" s="166"/>
      <c r="L846" s="110"/>
      <c r="M846" s="110"/>
      <c r="N846" s="110"/>
      <c r="O846" s="110"/>
    </row>
    <row r="847" spans="1:15" x14ac:dyDescent="0.25">
      <c r="A847" s="167"/>
      <c r="B847" s="126"/>
      <c r="C847" s="155"/>
      <c r="D847" s="126"/>
      <c r="E847" s="162"/>
      <c r="F847" s="126"/>
      <c r="G847" s="110"/>
      <c r="H847" s="155"/>
      <c r="I847" s="126"/>
      <c r="J847" s="156"/>
      <c r="K847" s="166"/>
      <c r="L847" s="110"/>
      <c r="M847" s="110"/>
      <c r="N847" s="110"/>
      <c r="O847" s="110"/>
    </row>
    <row r="848" spans="1:15" x14ac:dyDescent="0.25">
      <c r="A848" s="167"/>
      <c r="B848" s="126"/>
      <c r="C848" s="155"/>
      <c r="D848" s="126"/>
      <c r="E848" s="162"/>
      <c r="F848" s="126"/>
      <c r="G848" s="110"/>
      <c r="H848" s="155"/>
      <c r="I848" s="126"/>
      <c r="J848" s="156"/>
      <c r="K848" s="166"/>
      <c r="L848" s="110"/>
      <c r="M848" s="110"/>
      <c r="N848" s="110"/>
      <c r="O848" s="110"/>
    </row>
    <row r="849" spans="1:15" x14ac:dyDescent="0.25">
      <c r="A849" s="167"/>
      <c r="B849" s="126"/>
      <c r="C849" s="155"/>
      <c r="D849" s="126"/>
      <c r="E849" s="162"/>
      <c r="F849" s="126"/>
      <c r="G849" s="110"/>
      <c r="H849" s="155"/>
      <c r="I849" s="126"/>
      <c r="J849" s="156"/>
      <c r="K849" s="166"/>
      <c r="L849" s="110"/>
      <c r="M849" s="110"/>
      <c r="N849" s="110"/>
      <c r="O849" s="110"/>
    </row>
    <row r="850" spans="1:15" x14ac:dyDescent="0.25">
      <c r="A850" s="167"/>
      <c r="B850" s="126"/>
      <c r="C850" s="155"/>
      <c r="D850" s="126"/>
      <c r="E850" s="162"/>
      <c r="F850" s="126"/>
      <c r="G850" s="110"/>
      <c r="H850" s="155"/>
      <c r="I850" s="126"/>
      <c r="J850" s="156"/>
      <c r="K850" s="166"/>
      <c r="L850" s="110"/>
      <c r="M850" s="110"/>
      <c r="N850" s="110"/>
      <c r="O850" s="110"/>
    </row>
    <row r="851" spans="1:15" x14ac:dyDescent="0.25">
      <c r="A851" s="167"/>
      <c r="B851" s="126"/>
      <c r="C851" s="155"/>
      <c r="D851" s="126"/>
      <c r="E851" s="162"/>
      <c r="F851" s="126"/>
      <c r="G851" s="110"/>
      <c r="H851" s="155"/>
      <c r="I851" s="126"/>
      <c r="J851" s="156"/>
      <c r="K851" s="166"/>
      <c r="L851" s="110"/>
      <c r="M851" s="110"/>
      <c r="N851" s="110"/>
      <c r="O851" s="110"/>
    </row>
    <row r="852" spans="1:15" x14ac:dyDescent="0.25">
      <c r="A852" s="167"/>
      <c r="B852" s="126"/>
      <c r="C852" s="155"/>
      <c r="D852" s="126"/>
      <c r="E852" s="162"/>
      <c r="F852" s="126"/>
      <c r="G852" s="110"/>
      <c r="H852" s="155"/>
      <c r="I852" s="126"/>
      <c r="J852" s="156"/>
      <c r="K852" s="166"/>
      <c r="L852" s="110"/>
      <c r="M852" s="110"/>
      <c r="N852" s="110"/>
      <c r="O852" s="110"/>
    </row>
    <row r="853" spans="1:15" x14ac:dyDescent="0.25">
      <c r="A853" s="167"/>
      <c r="B853" s="126"/>
      <c r="C853" s="155"/>
      <c r="D853" s="126"/>
      <c r="E853" s="162"/>
      <c r="F853" s="126"/>
      <c r="G853" s="110"/>
      <c r="H853" s="155"/>
      <c r="I853" s="126"/>
      <c r="J853" s="156"/>
      <c r="K853" s="166"/>
      <c r="L853" s="110"/>
      <c r="M853" s="110"/>
      <c r="N853" s="110"/>
      <c r="O853" s="110"/>
    </row>
    <row r="854" spans="1:15" x14ac:dyDescent="0.25">
      <c r="A854" s="167"/>
      <c r="B854" s="126"/>
      <c r="C854" s="155"/>
      <c r="D854" s="126"/>
      <c r="E854" s="162"/>
      <c r="F854" s="126"/>
      <c r="G854" s="110"/>
      <c r="H854" s="155"/>
      <c r="I854" s="126"/>
      <c r="J854" s="156"/>
      <c r="K854" s="166"/>
      <c r="L854" s="110"/>
      <c r="M854" s="110"/>
      <c r="N854" s="110"/>
      <c r="O854" s="110"/>
    </row>
    <row r="855" spans="1:15" x14ac:dyDescent="0.25">
      <c r="A855" s="167"/>
      <c r="B855" s="126"/>
      <c r="C855" s="155"/>
      <c r="D855" s="126"/>
      <c r="E855" s="162"/>
      <c r="F855" s="126"/>
      <c r="G855" s="110"/>
      <c r="H855" s="155"/>
      <c r="I855" s="126"/>
      <c r="J855" s="156"/>
      <c r="K855" s="166"/>
      <c r="L855" s="110"/>
      <c r="M855" s="110"/>
      <c r="N855" s="110"/>
      <c r="O855" s="110"/>
    </row>
    <row r="856" spans="1:15" x14ac:dyDescent="0.25">
      <c r="A856" s="167"/>
      <c r="B856" s="126"/>
      <c r="C856" s="155"/>
      <c r="D856" s="126"/>
      <c r="E856" s="162"/>
      <c r="F856" s="126"/>
      <c r="G856" s="110"/>
      <c r="H856" s="155"/>
      <c r="I856" s="126"/>
      <c r="J856" s="156"/>
      <c r="K856" s="166"/>
      <c r="L856" s="110"/>
      <c r="M856" s="110"/>
      <c r="N856" s="110"/>
      <c r="O856" s="110"/>
    </row>
    <row r="857" spans="1:15" x14ac:dyDescent="0.25">
      <c r="A857" s="167"/>
      <c r="B857" s="126"/>
      <c r="C857" s="155"/>
      <c r="D857" s="126"/>
      <c r="E857" s="162"/>
      <c r="F857" s="126"/>
      <c r="G857" s="110"/>
      <c r="H857" s="155"/>
      <c r="I857" s="126"/>
      <c r="J857" s="156"/>
      <c r="K857" s="166"/>
      <c r="L857" s="110"/>
      <c r="M857" s="110"/>
      <c r="N857" s="110"/>
      <c r="O857" s="110"/>
    </row>
    <row r="858" spans="1:15" x14ac:dyDescent="0.25">
      <c r="A858" s="167"/>
      <c r="B858" s="126"/>
      <c r="C858" s="155"/>
      <c r="D858" s="126"/>
      <c r="E858" s="162"/>
      <c r="F858" s="126"/>
      <c r="G858" s="110"/>
      <c r="H858" s="155"/>
      <c r="I858" s="126"/>
      <c r="J858" s="156"/>
      <c r="K858" s="166"/>
      <c r="L858" s="110"/>
      <c r="M858" s="110"/>
      <c r="N858" s="110"/>
      <c r="O858" s="110"/>
    </row>
    <row r="859" spans="1:15" x14ac:dyDescent="0.25">
      <c r="A859" s="167"/>
      <c r="B859" s="126"/>
      <c r="C859" s="155"/>
      <c r="D859" s="126"/>
      <c r="E859" s="162"/>
      <c r="F859" s="126"/>
      <c r="G859" s="110"/>
      <c r="H859" s="155"/>
      <c r="I859" s="126"/>
      <c r="J859" s="156"/>
      <c r="K859" s="166"/>
      <c r="L859" s="110"/>
      <c r="M859" s="110"/>
      <c r="N859" s="110"/>
      <c r="O859" s="110"/>
    </row>
    <row r="860" spans="1:15" x14ac:dyDescent="0.25">
      <c r="A860" s="167"/>
      <c r="B860" s="126"/>
      <c r="C860" s="155"/>
      <c r="D860" s="126"/>
      <c r="E860" s="162"/>
      <c r="F860" s="126"/>
      <c r="G860" s="110"/>
      <c r="H860" s="155"/>
      <c r="I860" s="126"/>
      <c r="J860" s="156"/>
      <c r="K860" s="166"/>
      <c r="L860" s="110"/>
      <c r="M860" s="110"/>
      <c r="N860" s="110"/>
      <c r="O860" s="110"/>
    </row>
    <row r="861" spans="1:15" x14ac:dyDescent="0.25">
      <c r="A861" s="167"/>
      <c r="B861" s="126"/>
      <c r="C861" s="155"/>
      <c r="D861" s="126"/>
      <c r="E861" s="162"/>
      <c r="F861" s="126"/>
      <c r="G861" s="110"/>
      <c r="H861" s="155"/>
      <c r="I861" s="126"/>
      <c r="J861" s="156"/>
      <c r="K861" s="166"/>
      <c r="L861" s="110"/>
      <c r="M861" s="110"/>
      <c r="N861" s="110"/>
      <c r="O861" s="110"/>
    </row>
    <row r="862" spans="1:15" x14ac:dyDescent="0.25">
      <c r="A862" s="167"/>
      <c r="B862" s="126"/>
      <c r="C862" s="155"/>
      <c r="D862" s="126"/>
      <c r="E862" s="162"/>
      <c r="F862" s="126"/>
      <c r="G862" s="110"/>
      <c r="H862" s="155"/>
      <c r="I862" s="126"/>
      <c r="J862" s="156"/>
      <c r="K862" s="166"/>
      <c r="L862" s="110"/>
      <c r="M862" s="110"/>
      <c r="N862" s="110"/>
      <c r="O862" s="110"/>
    </row>
    <row r="863" spans="1:15" x14ac:dyDescent="0.25">
      <c r="A863" s="167"/>
      <c r="B863" s="126"/>
      <c r="C863" s="155"/>
      <c r="D863" s="126"/>
      <c r="E863" s="162"/>
      <c r="F863" s="126"/>
      <c r="G863" s="110"/>
      <c r="H863" s="155"/>
      <c r="I863" s="126"/>
      <c r="J863" s="156"/>
      <c r="K863" s="166"/>
      <c r="L863" s="110"/>
      <c r="M863" s="110"/>
      <c r="N863" s="110"/>
      <c r="O863" s="110"/>
    </row>
    <row r="864" spans="1:15" x14ac:dyDescent="0.25">
      <c r="A864" s="167"/>
      <c r="B864" s="126"/>
      <c r="C864" s="155"/>
      <c r="D864" s="126"/>
      <c r="E864" s="162"/>
      <c r="F864" s="126"/>
      <c r="G864" s="110"/>
      <c r="H864" s="155"/>
      <c r="I864" s="126"/>
      <c r="J864" s="156"/>
      <c r="K864" s="166"/>
      <c r="L864" s="110"/>
      <c r="M864" s="110"/>
      <c r="N864" s="110"/>
      <c r="O864" s="110"/>
    </row>
    <row r="865" spans="1:15" x14ac:dyDescent="0.25">
      <c r="A865" s="167"/>
      <c r="B865" s="126"/>
      <c r="C865" s="155"/>
      <c r="D865" s="126"/>
      <c r="E865" s="162"/>
      <c r="F865" s="126"/>
      <c r="G865" s="110"/>
      <c r="H865" s="155"/>
      <c r="I865" s="126"/>
      <c r="J865" s="156"/>
      <c r="K865" s="166"/>
      <c r="L865" s="110"/>
      <c r="M865" s="110"/>
      <c r="N865" s="110"/>
      <c r="O865" s="110"/>
    </row>
    <row r="866" spans="1:15" x14ac:dyDescent="0.25">
      <c r="A866" s="167"/>
      <c r="B866" s="126"/>
      <c r="C866" s="155"/>
      <c r="D866" s="126"/>
      <c r="E866" s="162"/>
      <c r="F866" s="126"/>
      <c r="G866" s="110"/>
      <c r="H866" s="155"/>
      <c r="I866" s="126"/>
      <c r="J866" s="156"/>
      <c r="K866" s="166"/>
      <c r="L866" s="110"/>
      <c r="M866" s="110"/>
      <c r="N866" s="110"/>
      <c r="O866" s="110"/>
    </row>
    <row r="867" spans="1:15" x14ac:dyDescent="0.25">
      <c r="A867" s="167"/>
      <c r="B867" s="126"/>
      <c r="C867" s="155"/>
      <c r="D867" s="126"/>
      <c r="E867" s="162"/>
      <c r="F867" s="126"/>
      <c r="G867" s="110"/>
      <c r="H867" s="155"/>
      <c r="I867" s="126"/>
      <c r="J867" s="156"/>
      <c r="K867" s="166"/>
      <c r="L867" s="110"/>
      <c r="M867" s="110"/>
      <c r="N867" s="110"/>
      <c r="O867" s="110"/>
    </row>
    <row r="868" spans="1:15" x14ac:dyDescent="0.25">
      <c r="A868" s="167"/>
      <c r="B868" s="126"/>
      <c r="C868" s="155"/>
      <c r="D868" s="126"/>
      <c r="E868" s="162"/>
      <c r="F868" s="126"/>
      <c r="G868" s="110"/>
      <c r="H868" s="155"/>
      <c r="I868" s="126"/>
      <c r="J868" s="156"/>
      <c r="K868" s="166"/>
      <c r="L868" s="110"/>
      <c r="M868" s="110"/>
      <c r="N868" s="110"/>
      <c r="O868" s="110"/>
    </row>
    <row r="869" spans="1:15" x14ac:dyDescent="0.25">
      <c r="A869" s="167"/>
      <c r="B869" s="126"/>
      <c r="C869" s="155"/>
      <c r="D869" s="126"/>
      <c r="E869" s="162"/>
      <c r="F869" s="126"/>
      <c r="G869" s="110"/>
      <c r="H869" s="155"/>
      <c r="I869" s="126"/>
      <c r="J869" s="156"/>
      <c r="K869" s="166"/>
      <c r="L869" s="110"/>
      <c r="M869" s="110"/>
      <c r="N869" s="110"/>
      <c r="O869" s="110"/>
    </row>
    <row r="870" spans="1:15" x14ac:dyDescent="0.25">
      <c r="A870" s="167"/>
      <c r="B870" s="126"/>
      <c r="C870" s="155"/>
      <c r="D870" s="126"/>
      <c r="E870" s="162"/>
      <c r="F870" s="126"/>
      <c r="G870" s="110"/>
      <c r="H870" s="155"/>
      <c r="I870" s="126"/>
      <c r="J870" s="156"/>
      <c r="K870" s="166"/>
      <c r="L870" s="110"/>
      <c r="M870" s="110"/>
      <c r="N870" s="110"/>
      <c r="O870" s="110"/>
    </row>
    <row r="871" spans="1:15" x14ac:dyDescent="0.25">
      <c r="A871" s="167"/>
      <c r="B871" s="126"/>
      <c r="C871" s="155"/>
      <c r="D871" s="126"/>
      <c r="E871" s="162"/>
      <c r="F871" s="126"/>
      <c r="G871" s="110"/>
      <c r="H871" s="155"/>
      <c r="I871" s="126"/>
      <c r="J871" s="156"/>
      <c r="K871" s="166"/>
      <c r="L871" s="110"/>
      <c r="M871" s="110"/>
      <c r="N871" s="110"/>
      <c r="O871" s="110"/>
    </row>
    <row r="872" spans="1:15" x14ac:dyDescent="0.25">
      <c r="A872" s="167"/>
      <c r="B872" s="126"/>
      <c r="C872" s="155"/>
      <c r="D872" s="126"/>
      <c r="E872" s="162"/>
      <c r="F872" s="126"/>
      <c r="G872" s="110"/>
      <c r="H872" s="155"/>
      <c r="I872" s="126"/>
      <c r="J872" s="156"/>
      <c r="K872" s="166"/>
      <c r="L872" s="110"/>
      <c r="M872" s="110"/>
      <c r="N872" s="110"/>
      <c r="O872" s="110"/>
    </row>
    <row r="873" spans="1:15" x14ac:dyDescent="0.25">
      <c r="A873" s="167"/>
      <c r="B873" s="126"/>
      <c r="C873" s="155"/>
      <c r="D873" s="126"/>
      <c r="E873" s="162"/>
      <c r="F873" s="126"/>
      <c r="G873" s="110"/>
      <c r="H873" s="155"/>
      <c r="I873" s="126"/>
      <c r="J873" s="156"/>
      <c r="K873" s="166"/>
      <c r="L873" s="110"/>
      <c r="M873" s="110"/>
      <c r="N873" s="110"/>
      <c r="O873" s="110"/>
    </row>
    <row r="874" spans="1:15" x14ac:dyDescent="0.25">
      <c r="A874" s="167"/>
      <c r="B874" s="126"/>
      <c r="C874" s="155"/>
      <c r="D874" s="126"/>
      <c r="E874" s="162"/>
      <c r="F874" s="126"/>
      <c r="G874" s="110"/>
      <c r="H874" s="155"/>
      <c r="I874" s="126"/>
      <c r="J874" s="156"/>
      <c r="K874" s="166"/>
      <c r="L874" s="110"/>
      <c r="M874" s="110"/>
      <c r="N874" s="110"/>
      <c r="O874" s="110"/>
    </row>
    <row r="875" spans="1:15" x14ac:dyDescent="0.25">
      <c r="A875" s="167"/>
      <c r="B875" s="126"/>
      <c r="C875" s="155"/>
      <c r="D875" s="126"/>
      <c r="E875" s="162"/>
      <c r="F875" s="126"/>
      <c r="G875" s="110"/>
      <c r="H875" s="155"/>
      <c r="I875" s="126"/>
      <c r="J875" s="156"/>
      <c r="K875" s="166"/>
      <c r="L875" s="110"/>
      <c r="M875" s="110"/>
      <c r="N875" s="110"/>
      <c r="O875" s="110"/>
    </row>
    <row r="876" spans="1:15" x14ac:dyDescent="0.25">
      <c r="A876" s="167"/>
      <c r="B876" s="126"/>
      <c r="C876" s="155"/>
      <c r="D876" s="126"/>
      <c r="E876" s="162"/>
      <c r="F876" s="126"/>
      <c r="G876" s="110"/>
      <c r="H876" s="155"/>
      <c r="I876" s="126"/>
      <c r="J876" s="156"/>
      <c r="K876" s="166"/>
      <c r="L876" s="110"/>
      <c r="M876" s="110"/>
      <c r="N876" s="110"/>
      <c r="O876" s="110"/>
    </row>
    <row r="877" spans="1:15" x14ac:dyDescent="0.25">
      <c r="A877" s="167"/>
      <c r="B877" s="126"/>
      <c r="C877" s="155"/>
      <c r="D877" s="126"/>
      <c r="E877" s="162"/>
      <c r="F877" s="126"/>
      <c r="G877" s="110"/>
      <c r="H877" s="155"/>
      <c r="I877" s="126"/>
      <c r="J877" s="156"/>
      <c r="K877" s="166"/>
      <c r="L877" s="110"/>
      <c r="M877" s="110"/>
      <c r="N877" s="110"/>
      <c r="O877" s="110"/>
    </row>
    <row r="878" spans="1:15" x14ac:dyDescent="0.25">
      <c r="A878" s="167"/>
      <c r="B878" s="126"/>
      <c r="C878" s="155"/>
      <c r="D878" s="126"/>
      <c r="E878" s="162"/>
      <c r="F878" s="126"/>
      <c r="G878" s="110"/>
      <c r="H878" s="155"/>
      <c r="I878" s="126"/>
      <c r="J878" s="156"/>
      <c r="K878" s="166"/>
      <c r="L878" s="110"/>
      <c r="M878" s="110"/>
      <c r="N878" s="110"/>
      <c r="O878" s="110"/>
    </row>
    <row r="879" spans="1:15" x14ac:dyDescent="0.25">
      <c r="A879" s="167"/>
      <c r="B879" s="126"/>
      <c r="C879" s="155"/>
      <c r="D879" s="126"/>
      <c r="E879" s="162"/>
      <c r="F879" s="126"/>
      <c r="G879" s="110"/>
      <c r="H879" s="155"/>
      <c r="I879" s="126"/>
      <c r="J879" s="156"/>
      <c r="K879" s="166"/>
      <c r="L879" s="110"/>
      <c r="M879" s="110"/>
      <c r="N879" s="110"/>
      <c r="O879" s="110"/>
    </row>
    <row r="880" spans="1:15" x14ac:dyDescent="0.25">
      <c r="A880" s="167"/>
      <c r="B880" s="126"/>
      <c r="C880" s="155"/>
      <c r="D880" s="126"/>
      <c r="E880" s="162"/>
      <c r="F880" s="126"/>
      <c r="G880" s="110"/>
      <c r="H880" s="155"/>
      <c r="I880" s="126"/>
      <c r="J880" s="156"/>
      <c r="K880" s="166"/>
      <c r="L880" s="110"/>
      <c r="M880" s="110"/>
      <c r="N880" s="110"/>
      <c r="O880" s="110"/>
    </row>
    <row r="881" spans="1:15" x14ac:dyDescent="0.25">
      <c r="A881" s="167"/>
      <c r="B881" s="126"/>
      <c r="C881" s="155"/>
      <c r="D881" s="126"/>
      <c r="E881" s="162"/>
      <c r="F881" s="126"/>
      <c r="G881" s="110"/>
      <c r="H881" s="155"/>
      <c r="I881" s="126"/>
      <c r="J881" s="156"/>
      <c r="K881" s="166"/>
      <c r="L881" s="110"/>
      <c r="M881" s="110"/>
      <c r="N881" s="110"/>
      <c r="O881" s="110"/>
    </row>
    <row r="882" spans="1:15" x14ac:dyDescent="0.25">
      <c r="A882" s="167"/>
      <c r="B882" s="126"/>
      <c r="C882" s="155"/>
      <c r="D882" s="126"/>
      <c r="E882" s="162"/>
      <c r="F882" s="126"/>
      <c r="G882" s="110"/>
      <c r="H882" s="155"/>
      <c r="I882" s="126"/>
      <c r="J882" s="156"/>
      <c r="K882" s="166"/>
      <c r="L882" s="110"/>
      <c r="M882" s="110"/>
      <c r="N882" s="110"/>
      <c r="O882" s="110"/>
    </row>
    <row r="883" spans="1:15" x14ac:dyDescent="0.25">
      <c r="A883" s="167"/>
      <c r="B883" s="126"/>
      <c r="C883" s="155"/>
      <c r="D883" s="126"/>
      <c r="E883" s="162"/>
      <c r="F883" s="126"/>
      <c r="G883" s="110"/>
      <c r="H883" s="155"/>
      <c r="I883" s="126"/>
      <c r="J883" s="156"/>
      <c r="K883" s="166"/>
      <c r="L883" s="110"/>
      <c r="M883" s="110"/>
      <c r="N883" s="110"/>
      <c r="O883" s="110"/>
    </row>
    <row r="884" spans="1:15" x14ac:dyDescent="0.25">
      <c r="A884" s="167"/>
      <c r="B884" s="126"/>
      <c r="C884" s="155"/>
      <c r="D884" s="126"/>
      <c r="E884" s="162"/>
      <c r="F884" s="126"/>
      <c r="G884" s="110"/>
      <c r="H884" s="155"/>
      <c r="I884" s="126"/>
      <c r="J884" s="156"/>
      <c r="K884" s="166"/>
      <c r="L884" s="110"/>
      <c r="M884" s="110"/>
      <c r="N884" s="110"/>
      <c r="O884" s="110"/>
    </row>
    <row r="885" spans="1:15" x14ac:dyDescent="0.25">
      <c r="A885" s="167"/>
      <c r="B885" s="126"/>
      <c r="C885" s="155"/>
      <c r="D885" s="126"/>
      <c r="E885" s="162"/>
      <c r="F885" s="126"/>
      <c r="G885" s="110"/>
      <c r="H885" s="155"/>
      <c r="I885" s="126"/>
      <c r="J885" s="156"/>
      <c r="K885" s="166"/>
      <c r="L885" s="110"/>
      <c r="M885" s="110"/>
      <c r="N885" s="110"/>
      <c r="O885" s="110"/>
    </row>
    <row r="886" spans="1:15" x14ac:dyDescent="0.25">
      <c r="A886" s="167"/>
      <c r="B886" s="126"/>
      <c r="C886" s="155"/>
      <c r="D886" s="126"/>
      <c r="E886" s="162"/>
      <c r="F886" s="126"/>
      <c r="G886" s="110"/>
      <c r="H886" s="155"/>
      <c r="I886" s="126"/>
      <c r="J886" s="156"/>
      <c r="K886" s="166"/>
      <c r="L886" s="110"/>
      <c r="M886" s="110"/>
      <c r="N886" s="110"/>
      <c r="O886" s="110"/>
    </row>
    <row r="887" spans="1:15" x14ac:dyDescent="0.25">
      <c r="A887" s="167"/>
      <c r="B887" s="126"/>
      <c r="C887" s="155"/>
      <c r="D887" s="126"/>
      <c r="E887" s="162"/>
      <c r="F887" s="126"/>
      <c r="G887" s="110"/>
      <c r="H887" s="155"/>
      <c r="I887" s="126"/>
      <c r="J887" s="156"/>
      <c r="K887" s="166"/>
      <c r="L887" s="110"/>
      <c r="M887" s="110"/>
      <c r="N887" s="110"/>
      <c r="O887" s="110"/>
    </row>
    <row r="888" spans="1:15" x14ac:dyDescent="0.25">
      <c r="A888" s="167"/>
      <c r="B888" s="126"/>
      <c r="C888" s="155"/>
      <c r="D888" s="126"/>
      <c r="E888" s="162"/>
      <c r="F888" s="126"/>
      <c r="G888" s="110"/>
      <c r="H888" s="155"/>
      <c r="I888" s="126"/>
      <c r="J888" s="156"/>
      <c r="K888" s="166"/>
      <c r="L888" s="110"/>
      <c r="M888" s="110"/>
      <c r="N888" s="110"/>
      <c r="O888" s="110"/>
    </row>
    <row r="889" spans="1:15" x14ac:dyDescent="0.25">
      <c r="A889" s="167"/>
      <c r="B889" s="126"/>
      <c r="C889" s="155"/>
      <c r="D889" s="126"/>
      <c r="E889" s="162"/>
      <c r="F889" s="126"/>
      <c r="G889" s="110"/>
      <c r="H889" s="155"/>
      <c r="I889" s="126"/>
      <c r="J889" s="156"/>
      <c r="K889" s="166"/>
      <c r="L889" s="110"/>
      <c r="M889" s="110"/>
      <c r="N889" s="110"/>
      <c r="O889" s="110"/>
    </row>
    <row r="890" spans="1:15" x14ac:dyDescent="0.25">
      <c r="A890" s="167"/>
      <c r="B890" s="126"/>
      <c r="C890" s="155"/>
      <c r="D890" s="126"/>
      <c r="E890" s="162"/>
      <c r="F890" s="126"/>
      <c r="G890" s="110"/>
      <c r="H890" s="155"/>
      <c r="I890" s="126"/>
      <c r="J890" s="156"/>
      <c r="K890" s="166"/>
      <c r="L890" s="110"/>
      <c r="M890" s="110"/>
      <c r="N890" s="110"/>
      <c r="O890" s="110"/>
    </row>
    <row r="891" spans="1:15" x14ac:dyDescent="0.25">
      <c r="A891" s="167"/>
      <c r="B891" s="126"/>
      <c r="C891" s="155"/>
      <c r="D891" s="126"/>
      <c r="E891" s="162"/>
      <c r="F891" s="126"/>
      <c r="G891" s="110"/>
      <c r="H891" s="155"/>
      <c r="I891" s="126"/>
      <c r="J891" s="156"/>
      <c r="K891" s="166"/>
      <c r="L891" s="110"/>
      <c r="M891" s="110"/>
      <c r="N891" s="110"/>
      <c r="O891" s="110"/>
    </row>
    <row r="892" spans="1:15" x14ac:dyDescent="0.25">
      <c r="A892" s="167"/>
      <c r="B892" s="126"/>
      <c r="C892" s="155"/>
      <c r="D892" s="126"/>
      <c r="E892" s="162"/>
      <c r="F892" s="126"/>
      <c r="G892" s="110"/>
      <c r="H892" s="155"/>
      <c r="I892" s="126"/>
      <c r="J892" s="156"/>
      <c r="K892" s="166"/>
      <c r="L892" s="110"/>
      <c r="M892" s="110"/>
      <c r="N892" s="110"/>
      <c r="O892" s="110"/>
    </row>
    <row r="893" spans="1:15" x14ac:dyDescent="0.25">
      <c r="A893" s="167"/>
      <c r="B893" s="126"/>
      <c r="C893" s="155"/>
      <c r="D893" s="126"/>
      <c r="E893" s="162"/>
      <c r="F893" s="126"/>
      <c r="G893" s="110"/>
      <c r="H893" s="155"/>
      <c r="I893" s="126"/>
      <c r="J893" s="156"/>
      <c r="K893" s="166"/>
      <c r="L893" s="110"/>
      <c r="M893" s="110"/>
      <c r="N893" s="110"/>
      <c r="O893" s="110"/>
    </row>
    <row r="894" spans="1:15" x14ac:dyDescent="0.25">
      <c r="A894" s="167"/>
      <c r="B894" s="126"/>
      <c r="C894" s="155"/>
      <c r="D894" s="126"/>
      <c r="E894" s="162"/>
      <c r="F894" s="126"/>
      <c r="G894" s="110"/>
      <c r="H894" s="155"/>
      <c r="I894" s="126"/>
      <c r="J894" s="156"/>
      <c r="K894" s="166"/>
      <c r="L894" s="110"/>
      <c r="M894" s="110"/>
      <c r="N894" s="110"/>
      <c r="O894" s="110"/>
    </row>
    <row r="895" spans="1:15" x14ac:dyDescent="0.25">
      <c r="A895" s="167"/>
      <c r="B895" s="126"/>
      <c r="C895" s="155"/>
      <c r="D895" s="126"/>
      <c r="E895" s="162"/>
      <c r="F895" s="126"/>
      <c r="G895" s="110"/>
      <c r="H895" s="155"/>
      <c r="I895" s="126"/>
      <c r="J895" s="156"/>
      <c r="K895" s="166"/>
      <c r="L895" s="110"/>
      <c r="M895" s="110"/>
      <c r="N895" s="110"/>
      <c r="O895" s="110"/>
    </row>
    <row r="896" spans="1:15" x14ac:dyDescent="0.25">
      <c r="A896" s="167"/>
      <c r="B896" s="126"/>
      <c r="C896" s="155"/>
      <c r="D896" s="126"/>
      <c r="E896" s="162"/>
      <c r="F896" s="126"/>
      <c r="G896" s="110"/>
      <c r="H896" s="155"/>
      <c r="I896" s="126"/>
      <c r="J896" s="156"/>
      <c r="K896" s="166"/>
      <c r="L896" s="110"/>
      <c r="M896" s="110"/>
      <c r="N896" s="110"/>
      <c r="O896" s="110"/>
    </row>
    <row r="897" spans="1:15" x14ac:dyDescent="0.25">
      <c r="A897" s="167"/>
      <c r="B897" s="126"/>
      <c r="C897" s="155"/>
      <c r="D897" s="126"/>
      <c r="E897" s="162"/>
      <c r="F897" s="126"/>
      <c r="G897" s="110"/>
      <c r="H897" s="155"/>
      <c r="I897" s="126"/>
      <c r="J897" s="156"/>
      <c r="K897" s="166"/>
      <c r="L897" s="110"/>
      <c r="M897" s="110"/>
      <c r="N897" s="110"/>
      <c r="O897" s="110"/>
    </row>
    <row r="898" spans="1:15" x14ac:dyDescent="0.25">
      <c r="A898" s="167"/>
      <c r="B898" s="126"/>
      <c r="C898" s="155"/>
      <c r="D898" s="126"/>
      <c r="E898" s="162"/>
      <c r="F898" s="126"/>
      <c r="G898" s="110"/>
      <c r="H898" s="155"/>
      <c r="I898" s="126"/>
      <c r="J898" s="156"/>
      <c r="K898" s="166"/>
      <c r="L898" s="110"/>
      <c r="M898" s="110"/>
      <c r="N898" s="110"/>
      <c r="O898" s="110"/>
    </row>
    <row r="899" spans="1:15" x14ac:dyDescent="0.25">
      <c r="A899" s="167"/>
      <c r="B899" s="126"/>
      <c r="C899" s="155"/>
      <c r="D899" s="126"/>
      <c r="E899" s="162"/>
      <c r="F899" s="126"/>
      <c r="G899" s="110"/>
      <c r="H899" s="155"/>
      <c r="I899" s="126"/>
      <c r="J899" s="156"/>
      <c r="K899" s="166"/>
      <c r="L899" s="110"/>
      <c r="M899" s="110"/>
      <c r="N899" s="110"/>
      <c r="O899" s="110"/>
    </row>
    <row r="900" spans="1:15" x14ac:dyDescent="0.25">
      <c r="A900" s="167"/>
      <c r="B900" s="126"/>
      <c r="C900" s="155"/>
      <c r="D900" s="126"/>
      <c r="E900" s="162"/>
      <c r="F900" s="126"/>
      <c r="G900" s="110"/>
      <c r="H900" s="155"/>
      <c r="I900" s="126"/>
      <c r="J900" s="156"/>
      <c r="K900" s="166"/>
      <c r="L900" s="110"/>
      <c r="M900" s="110"/>
      <c r="N900" s="110"/>
      <c r="O900" s="110"/>
    </row>
    <row r="901" spans="1:15" x14ac:dyDescent="0.25">
      <c r="A901" s="167"/>
      <c r="B901" s="126"/>
      <c r="C901" s="155"/>
      <c r="D901" s="126"/>
      <c r="E901" s="162"/>
      <c r="F901" s="126"/>
      <c r="G901" s="110"/>
      <c r="H901" s="155"/>
      <c r="I901" s="126"/>
      <c r="J901" s="156"/>
      <c r="K901" s="166"/>
      <c r="L901" s="110"/>
      <c r="M901" s="110"/>
      <c r="N901" s="110"/>
      <c r="O901" s="110"/>
    </row>
    <row r="902" spans="1:15" x14ac:dyDescent="0.25">
      <c r="A902" s="167"/>
      <c r="B902" s="126"/>
      <c r="C902" s="155"/>
      <c r="D902" s="126"/>
      <c r="E902" s="162"/>
      <c r="F902" s="126"/>
      <c r="G902" s="110"/>
      <c r="H902" s="155"/>
      <c r="I902" s="126"/>
      <c r="J902" s="156"/>
      <c r="K902" s="166"/>
      <c r="L902" s="110"/>
      <c r="M902" s="110"/>
      <c r="N902" s="110"/>
      <c r="O902" s="110"/>
    </row>
    <row r="903" spans="1:15" x14ac:dyDescent="0.25">
      <c r="A903" s="167"/>
      <c r="B903" s="126"/>
      <c r="C903" s="155"/>
      <c r="D903" s="126"/>
      <c r="E903" s="162"/>
      <c r="F903" s="126"/>
      <c r="G903" s="110"/>
      <c r="H903" s="155"/>
      <c r="I903" s="126"/>
      <c r="J903" s="156"/>
      <c r="K903" s="166"/>
      <c r="L903" s="110"/>
      <c r="M903" s="110"/>
      <c r="N903" s="110"/>
      <c r="O903" s="110"/>
    </row>
    <row r="904" spans="1:15" x14ac:dyDescent="0.25">
      <c r="A904" s="167"/>
      <c r="B904" s="126"/>
      <c r="C904" s="155"/>
      <c r="D904" s="126"/>
      <c r="E904" s="162"/>
      <c r="F904" s="126"/>
      <c r="G904" s="110"/>
      <c r="H904" s="155"/>
      <c r="I904" s="126"/>
      <c r="J904" s="156"/>
      <c r="K904" s="166"/>
      <c r="L904" s="110"/>
      <c r="M904" s="110"/>
      <c r="N904" s="110"/>
      <c r="O904" s="110"/>
    </row>
    <row r="905" spans="1:15" x14ac:dyDescent="0.25">
      <c r="A905" s="167"/>
      <c r="B905" s="126"/>
      <c r="C905" s="155"/>
      <c r="D905" s="126"/>
      <c r="E905" s="162"/>
      <c r="F905" s="126"/>
      <c r="G905" s="110"/>
      <c r="H905" s="155"/>
      <c r="I905" s="126"/>
      <c r="J905" s="156"/>
      <c r="K905" s="166"/>
      <c r="L905" s="110"/>
      <c r="M905" s="110"/>
      <c r="N905" s="110"/>
      <c r="O905" s="110"/>
    </row>
    <row r="906" spans="1:15" x14ac:dyDescent="0.25">
      <c r="A906" s="167"/>
      <c r="B906" s="126"/>
      <c r="C906" s="155"/>
      <c r="D906" s="126"/>
      <c r="E906" s="162"/>
      <c r="F906" s="126"/>
      <c r="G906" s="110"/>
      <c r="H906" s="155"/>
      <c r="I906" s="126"/>
      <c r="J906" s="156"/>
      <c r="K906" s="166"/>
      <c r="L906" s="110"/>
      <c r="M906" s="110"/>
      <c r="N906" s="110"/>
      <c r="O906" s="110"/>
    </row>
    <row r="907" spans="1:15" x14ac:dyDescent="0.25">
      <c r="A907" s="167"/>
      <c r="B907" s="126"/>
      <c r="C907" s="155"/>
      <c r="D907" s="126"/>
      <c r="E907" s="162"/>
      <c r="F907" s="126"/>
      <c r="G907" s="110"/>
      <c r="H907" s="155"/>
      <c r="I907" s="126"/>
      <c r="J907" s="156"/>
      <c r="K907" s="166"/>
      <c r="L907" s="110"/>
      <c r="M907" s="110"/>
      <c r="N907" s="110"/>
      <c r="O907" s="110"/>
    </row>
    <row r="908" spans="1:15" x14ac:dyDescent="0.25">
      <c r="A908" s="167"/>
      <c r="B908" s="126"/>
      <c r="C908" s="155"/>
      <c r="D908" s="126"/>
      <c r="E908" s="162"/>
      <c r="F908" s="126"/>
      <c r="G908" s="110"/>
      <c r="H908" s="155"/>
      <c r="I908" s="126"/>
      <c r="J908" s="156"/>
      <c r="K908" s="166"/>
      <c r="L908" s="110"/>
      <c r="M908" s="110"/>
      <c r="N908" s="110"/>
      <c r="O908" s="110"/>
    </row>
    <row r="909" spans="1:15" x14ac:dyDescent="0.25">
      <c r="A909" s="167"/>
      <c r="B909" s="126"/>
      <c r="C909" s="155"/>
      <c r="D909" s="126"/>
      <c r="E909" s="162"/>
      <c r="F909" s="126"/>
      <c r="G909" s="110"/>
      <c r="H909" s="155"/>
      <c r="I909" s="126"/>
      <c r="J909" s="156"/>
      <c r="K909" s="166"/>
      <c r="L909" s="110"/>
      <c r="M909" s="110"/>
      <c r="N909" s="110"/>
      <c r="O909" s="110"/>
    </row>
    <row r="910" spans="1:15" x14ac:dyDescent="0.25">
      <c r="A910" s="167"/>
      <c r="B910" s="126"/>
      <c r="C910" s="155"/>
      <c r="D910" s="126"/>
      <c r="E910" s="162"/>
      <c r="F910" s="126"/>
      <c r="G910" s="110"/>
      <c r="H910" s="155"/>
      <c r="I910" s="126"/>
      <c r="J910" s="156"/>
      <c r="K910" s="166"/>
      <c r="L910" s="110"/>
      <c r="M910" s="110"/>
      <c r="N910" s="110"/>
      <c r="O910" s="110"/>
    </row>
    <row r="911" spans="1:15" x14ac:dyDescent="0.25">
      <c r="A911" s="167"/>
      <c r="B911" s="126"/>
      <c r="C911" s="155"/>
      <c r="D911" s="126"/>
      <c r="E911" s="162"/>
      <c r="F911" s="126"/>
      <c r="G911" s="110"/>
      <c r="H911" s="155"/>
      <c r="I911" s="126"/>
      <c r="J911" s="156"/>
      <c r="K911" s="166"/>
      <c r="L911" s="110"/>
      <c r="M911" s="110"/>
      <c r="N911" s="110"/>
      <c r="O911" s="110"/>
    </row>
    <row r="912" spans="1:15" x14ac:dyDescent="0.25">
      <c r="A912" s="167"/>
      <c r="B912" s="126"/>
      <c r="C912" s="155"/>
      <c r="D912" s="126"/>
      <c r="E912" s="162"/>
      <c r="F912" s="126"/>
      <c r="G912" s="110"/>
      <c r="H912" s="155"/>
      <c r="I912" s="126"/>
      <c r="J912" s="156"/>
      <c r="K912" s="166"/>
      <c r="L912" s="110"/>
      <c r="M912" s="110"/>
      <c r="N912" s="110"/>
      <c r="O912" s="110"/>
    </row>
    <row r="913" spans="1:15" x14ac:dyDescent="0.25">
      <c r="A913" s="167"/>
      <c r="B913" s="126"/>
      <c r="C913" s="155"/>
      <c r="D913" s="126"/>
      <c r="E913" s="162"/>
      <c r="F913" s="126"/>
      <c r="G913" s="110"/>
      <c r="H913" s="155"/>
      <c r="I913" s="126"/>
      <c r="J913" s="156"/>
      <c r="K913" s="166"/>
      <c r="L913" s="110"/>
      <c r="M913" s="110"/>
      <c r="N913" s="110"/>
      <c r="O913" s="110"/>
    </row>
    <row r="914" spans="1:15" x14ac:dyDescent="0.25">
      <c r="A914" s="167"/>
      <c r="B914" s="126"/>
      <c r="C914" s="155"/>
      <c r="D914" s="126"/>
      <c r="E914" s="162"/>
      <c r="F914" s="126"/>
      <c r="G914" s="110"/>
      <c r="H914" s="155"/>
      <c r="I914" s="126"/>
      <c r="J914" s="156"/>
      <c r="K914" s="166"/>
      <c r="L914" s="110"/>
      <c r="M914" s="110"/>
      <c r="N914" s="110"/>
      <c r="O914" s="110"/>
    </row>
    <row r="915" spans="1:15" x14ac:dyDescent="0.25">
      <c r="A915" s="167"/>
      <c r="B915" s="126"/>
      <c r="C915" s="155"/>
      <c r="D915" s="126"/>
      <c r="E915" s="162"/>
      <c r="F915" s="126"/>
      <c r="G915" s="110"/>
      <c r="H915" s="155"/>
      <c r="I915" s="126"/>
      <c r="J915" s="156"/>
      <c r="K915" s="166"/>
      <c r="L915" s="110"/>
      <c r="M915" s="110"/>
      <c r="N915" s="110"/>
      <c r="O915" s="110"/>
    </row>
    <row r="916" spans="1:15" x14ac:dyDescent="0.25">
      <c r="A916" s="167"/>
      <c r="B916" s="126"/>
      <c r="C916" s="155"/>
      <c r="D916" s="126"/>
      <c r="E916" s="162"/>
      <c r="F916" s="126"/>
      <c r="G916" s="110"/>
      <c r="H916" s="155"/>
      <c r="I916" s="126"/>
      <c r="J916" s="156"/>
      <c r="K916" s="166"/>
      <c r="L916" s="110"/>
      <c r="M916" s="110"/>
      <c r="N916" s="110"/>
      <c r="O916" s="110"/>
    </row>
    <row r="917" spans="1:15" x14ac:dyDescent="0.25">
      <c r="A917" s="167"/>
      <c r="B917" s="126"/>
      <c r="C917" s="155"/>
      <c r="D917" s="126"/>
      <c r="E917" s="162"/>
      <c r="F917" s="126"/>
      <c r="G917" s="110"/>
      <c r="H917" s="155"/>
      <c r="I917" s="126"/>
      <c r="J917" s="156"/>
      <c r="K917" s="166"/>
      <c r="L917" s="110"/>
      <c r="M917" s="110"/>
      <c r="N917" s="110"/>
      <c r="O917" s="110"/>
    </row>
    <row r="918" spans="1:15" x14ac:dyDescent="0.25">
      <c r="A918" s="167"/>
      <c r="B918" s="126"/>
      <c r="C918" s="155"/>
      <c r="D918" s="126"/>
      <c r="E918" s="162"/>
      <c r="F918" s="126"/>
      <c r="G918" s="110"/>
      <c r="H918" s="155"/>
      <c r="I918" s="126"/>
      <c r="J918" s="156"/>
      <c r="K918" s="166"/>
      <c r="L918" s="110"/>
      <c r="M918" s="110"/>
      <c r="N918" s="110"/>
      <c r="O918" s="110"/>
    </row>
    <row r="919" spans="1:15" x14ac:dyDescent="0.25">
      <c r="A919" s="167"/>
      <c r="B919" s="126"/>
      <c r="C919" s="155"/>
      <c r="D919" s="126"/>
      <c r="E919" s="162"/>
      <c r="F919" s="126"/>
      <c r="G919" s="110"/>
      <c r="H919" s="155"/>
      <c r="I919" s="126"/>
      <c r="J919" s="156"/>
      <c r="K919" s="166"/>
      <c r="L919" s="110"/>
      <c r="M919" s="110"/>
      <c r="N919" s="110"/>
      <c r="O919" s="110"/>
    </row>
    <row r="920" spans="1:15" x14ac:dyDescent="0.25">
      <c r="A920" s="167"/>
      <c r="B920" s="126"/>
      <c r="C920" s="155"/>
      <c r="D920" s="126"/>
      <c r="E920" s="162"/>
      <c r="F920" s="126"/>
      <c r="G920" s="110"/>
      <c r="H920" s="155"/>
      <c r="I920" s="126"/>
      <c r="J920" s="156"/>
      <c r="K920" s="166"/>
      <c r="L920" s="110"/>
      <c r="M920" s="110"/>
      <c r="N920" s="110"/>
      <c r="O920" s="110"/>
    </row>
    <row r="921" spans="1:15" x14ac:dyDescent="0.25">
      <c r="A921" s="167"/>
      <c r="B921" s="126"/>
      <c r="C921" s="155"/>
      <c r="D921" s="126"/>
      <c r="E921" s="162"/>
      <c r="F921" s="126"/>
      <c r="G921" s="110"/>
      <c r="H921" s="155"/>
      <c r="I921" s="126"/>
      <c r="J921" s="156"/>
      <c r="K921" s="166"/>
      <c r="L921" s="110"/>
      <c r="M921" s="110"/>
      <c r="N921" s="110"/>
      <c r="O921" s="110"/>
    </row>
    <row r="922" spans="1:15" x14ac:dyDescent="0.25">
      <c r="A922" s="167"/>
      <c r="B922" s="126"/>
      <c r="C922" s="155"/>
      <c r="D922" s="126"/>
      <c r="E922" s="162"/>
      <c r="F922" s="126"/>
      <c r="G922" s="110"/>
      <c r="H922" s="155"/>
      <c r="I922" s="126"/>
      <c r="J922" s="156"/>
      <c r="K922" s="166"/>
      <c r="L922" s="110"/>
      <c r="M922" s="110"/>
      <c r="N922" s="110"/>
      <c r="O922" s="110"/>
    </row>
    <row r="923" spans="1:15" x14ac:dyDescent="0.25">
      <c r="A923" s="167"/>
      <c r="B923" s="126"/>
      <c r="C923" s="155"/>
      <c r="D923" s="126"/>
      <c r="E923" s="162"/>
      <c r="F923" s="126"/>
      <c r="G923" s="110"/>
      <c r="H923" s="155"/>
      <c r="I923" s="126"/>
      <c r="J923" s="156"/>
      <c r="K923" s="166"/>
      <c r="L923" s="110"/>
      <c r="M923" s="110"/>
      <c r="N923" s="110"/>
      <c r="O923" s="110"/>
    </row>
    <row r="924" spans="1:15" x14ac:dyDescent="0.25">
      <c r="A924" s="167"/>
      <c r="B924" s="126"/>
      <c r="C924" s="155"/>
      <c r="D924" s="126"/>
      <c r="E924" s="162"/>
      <c r="F924" s="126"/>
      <c r="G924" s="110"/>
      <c r="H924" s="155"/>
      <c r="I924" s="126"/>
      <c r="J924" s="156"/>
      <c r="K924" s="166"/>
      <c r="L924" s="110"/>
      <c r="M924" s="110"/>
      <c r="N924" s="110"/>
      <c r="O924" s="110"/>
    </row>
    <row r="925" spans="1:15" x14ac:dyDescent="0.25">
      <c r="A925" s="167"/>
      <c r="B925" s="126"/>
      <c r="C925" s="155"/>
      <c r="D925" s="126"/>
      <c r="E925" s="162"/>
      <c r="F925" s="126"/>
      <c r="G925" s="110"/>
      <c r="H925" s="155"/>
      <c r="I925" s="126"/>
      <c r="J925" s="156"/>
      <c r="K925" s="166"/>
      <c r="L925" s="110"/>
      <c r="M925" s="110"/>
      <c r="N925" s="110"/>
      <c r="O925" s="110"/>
    </row>
    <row r="926" spans="1:15" x14ac:dyDescent="0.25">
      <c r="A926" s="167"/>
      <c r="B926" s="126"/>
      <c r="C926" s="155"/>
      <c r="D926" s="126"/>
      <c r="E926" s="162"/>
      <c r="F926" s="126"/>
      <c r="G926" s="110"/>
      <c r="H926" s="155"/>
      <c r="I926" s="126"/>
      <c r="J926" s="156"/>
      <c r="K926" s="166"/>
      <c r="L926" s="110"/>
      <c r="M926" s="110"/>
      <c r="N926" s="110"/>
      <c r="O926" s="110"/>
    </row>
    <row r="927" spans="1:15" x14ac:dyDescent="0.25">
      <c r="A927" s="167"/>
      <c r="B927" s="126"/>
      <c r="C927" s="155"/>
      <c r="D927" s="126"/>
      <c r="E927" s="162"/>
      <c r="F927" s="126"/>
      <c r="G927" s="110"/>
      <c r="H927" s="155"/>
      <c r="I927" s="126"/>
      <c r="J927" s="156"/>
      <c r="K927" s="166"/>
      <c r="L927" s="110"/>
      <c r="M927" s="110"/>
      <c r="N927" s="110"/>
      <c r="O927" s="110"/>
    </row>
    <row r="928" spans="1:15" x14ac:dyDescent="0.25">
      <c r="A928" s="167"/>
      <c r="B928" s="126"/>
      <c r="C928" s="155"/>
      <c r="D928" s="126"/>
      <c r="E928" s="162"/>
      <c r="F928" s="126"/>
      <c r="G928" s="110"/>
      <c r="H928" s="155"/>
      <c r="I928" s="126"/>
      <c r="J928" s="156"/>
      <c r="K928" s="166"/>
      <c r="L928" s="110"/>
      <c r="M928" s="110"/>
      <c r="N928" s="110"/>
      <c r="O928" s="110"/>
    </row>
    <row r="929" spans="1:15" x14ac:dyDescent="0.25">
      <c r="A929" s="167"/>
      <c r="B929" s="126"/>
      <c r="C929" s="155"/>
      <c r="D929" s="126"/>
      <c r="E929" s="162"/>
      <c r="F929" s="126"/>
      <c r="G929" s="110"/>
      <c r="H929" s="155"/>
      <c r="I929" s="126"/>
      <c r="J929" s="156"/>
      <c r="K929" s="166"/>
      <c r="L929" s="110"/>
      <c r="M929" s="110"/>
      <c r="N929" s="110"/>
      <c r="O929" s="110"/>
    </row>
    <row r="930" spans="1:15" x14ac:dyDescent="0.25">
      <c r="A930" s="167"/>
      <c r="B930" s="126"/>
      <c r="C930" s="155"/>
      <c r="D930" s="126"/>
      <c r="E930" s="162"/>
      <c r="F930" s="126"/>
      <c r="G930" s="110"/>
      <c r="H930" s="155"/>
      <c r="I930" s="126"/>
      <c r="J930" s="156"/>
      <c r="K930" s="166"/>
      <c r="L930" s="110"/>
      <c r="M930" s="110"/>
      <c r="N930" s="110"/>
      <c r="O930" s="110"/>
    </row>
    <row r="931" spans="1:15" x14ac:dyDescent="0.25">
      <c r="A931" s="167"/>
      <c r="B931" s="126"/>
      <c r="C931" s="155"/>
      <c r="D931" s="126"/>
      <c r="E931" s="162"/>
      <c r="F931" s="126"/>
      <c r="G931" s="110"/>
      <c r="H931" s="155"/>
      <c r="I931" s="126"/>
      <c r="J931" s="156"/>
      <c r="K931" s="166"/>
      <c r="L931" s="110"/>
      <c r="M931" s="110"/>
      <c r="N931" s="110"/>
      <c r="O931" s="110"/>
    </row>
    <row r="932" spans="1:15" x14ac:dyDescent="0.25">
      <c r="A932" s="167"/>
      <c r="B932" s="126"/>
      <c r="C932" s="155"/>
      <c r="D932" s="126"/>
      <c r="E932" s="162"/>
      <c r="F932" s="126"/>
      <c r="G932" s="110"/>
      <c r="H932" s="155"/>
      <c r="I932" s="126"/>
      <c r="J932" s="156"/>
      <c r="K932" s="166"/>
      <c r="L932" s="110"/>
      <c r="M932" s="110"/>
      <c r="N932" s="110"/>
      <c r="O932" s="110"/>
    </row>
    <row r="933" spans="1:15" x14ac:dyDescent="0.25">
      <c r="A933" s="167"/>
      <c r="B933" s="126"/>
      <c r="C933" s="155"/>
      <c r="D933" s="126"/>
      <c r="E933" s="162"/>
      <c r="F933" s="126"/>
      <c r="G933" s="110"/>
      <c r="H933" s="155"/>
      <c r="I933" s="126"/>
      <c r="J933" s="156"/>
      <c r="K933" s="166"/>
      <c r="L933" s="110"/>
      <c r="M933" s="110"/>
      <c r="N933" s="110"/>
      <c r="O933" s="110"/>
    </row>
    <row r="934" spans="1:15" x14ac:dyDescent="0.25">
      <c r="A934" s="167"/>
      <c r="B934" s="126"/>
      <c r="C934" s="155"/>
      <c r="D934" s="126"/>
      <c r="E934" s="162"/>
      <c r="F934" s="126"/>
      <c r="G934" s="110"/>
      <c r="H934" s="155"/>
      <c r="I934" s="126"/>
      <c r="J934" s="156"/>
      <c r="K934" s="166"/>
      <c r="L934" s="110"/>
      <c r="M934" s="110"/>
      <c r="N934" s="110"/>
      <c r="O934" s="110"/>
    </row>
    <row r="935" spans="1:15" x14ac:dyDescent="0.25">
      <c r="A935" s="167"/>
      <c r="B935" s="126"/>
      <c r="C935" s="155"/>
      <c r="D935" s="126"/>
      <c r="E935" s="162"/>
      <c r="F935" s="126"/>
      <c r="G935" s="110"/>
      <c r="H935" s="155"/>
      <c r="I935" s="126"/>
      <c r="J935" s="156"/>
      <c r="K935" s="166"/>
      <c r="L935" s="110"/>
      <c r="M935" s="110"/>
      <c r="N935" s="110"/>
      <c r="O935" s="110"/>
    </row>
    <row r="936" spans="1:15" x14ac:dyDescent="0.25">
      <c r="A936" s="167"/>
      <c r="B936" s="126"/>
      <c r="C936" s="155"/>
      <c r="D936" s="126"/>
      <c r="E936" s="162"/>
      <c r="F936" s="126"/>
      <c r="G936" s="110"/>
      <c r="H936" s="155"/>
      <c r="I936" s="126"/>
      <c r="J936" s="156"/>
      <c r="K936" s="166"/>
      <c r="L936" s="110"/>
      <c r="M936" s="110"/>
      <c r="N936" s="110"/>
      <c r="O936" s="110"/>
    </row>
    <row r="937" spans="1:15" x14ac:dyDescent="0.25">
      <c r="A937" s="167"/>
      <c r="B937" s="126"/>
      <c r="C937" s="155"/>
      <c r="D937" s="126"/>
      <c r="E937" s="162"/>
      <c r="F937" s="126"/>
      <c r="G937" s="110"/>
      <c r="H937" s="155"/>
      <c r="I937" s="126"/>
      <c r="J937" s="156"/>
      <c r="K937" s="166"/>
      <c r="L937" s="110"/>
      <c r="M937" s="110"/>
      <c r="N937" s="110"/>
      <c r="O937" s="110"/>
    </row>
    <row r="938" spans="1:15" x14ac:dyDescent="0.25">
      <c r="A938" s="167"/>
      <c r="B938" s="126"/>
      <c r="C938" s="155"/>
      <c r="D938" s="126"/>
      <c r="E938" s="162"/>
      <c r="F938" s="126"/>
      <c r="G938" s="110"/>
      <c r="H938" s="155"/>
      <c r="I938" s="126"/>
      <c r="J938" s="156"/>
      <c r="K938" s="166"/>
      <c r="L938" s="110"/>
      <c r="M938" s="110"/>
      <c r="N938" s="110"/>
      <c r="O938" s="110"/>
    </row>
    <row r="939" spans="1:15" x14ac:dyDescent="0.25">
      <c r="A939" s="167"/>
      <c r="B939" s="126"/>
      <c r="C939" s="155"/>
      <c r="D939" s="126"/>
      <c r="E939" s="162"/>
      <c r="F939" s="126"/>
      <c r="G939" s="110"/>
      <c r="H939" s="155"/>
      <c r="I939" s="126"/>
      <c r="J939" s="156"/>
      <c r="K939" s="166"/>
      <c r="L939" s="110"/>
      <c r="M939" s="110"/>
      <c r="N939" s="110"/>
      <c r="O939" s="110"/>
    </row>
    <row r="940" spans="1:15" x14ac:dyDescent="0.25">
      <c r="A940" s="167"/>
      <c r="B940" s="126"/>
      <c r="C940" s="155"/>
      <c r="D940" s="126"/>
      <c r="E940" s="162"/>
      <c r="F940" s="126"/>
      <c r="G940" s="110"/>
      <c r="H940" s="155"/>
      <c r="I940" s="126"/>
      <c r="J940" s="156"/>
      <c r="K940" s="166"/>
      <c r="L940" s="110"/>
      <c r="M940" s="110"/>
      <c r="N940" s="110"/>
      <c r="O940" s="110"/>
    </row>
    <row r="941" spans="1:15" x14ac:dyDescent="0.25">
      <c r="A941" s="167"/>
      <c r="B941" s="126"/>
      <c r="C941" s="155"/>
      <c r="D941" s="126"/>
      <c r="E941" s="162"/>
      <c r="F941" s="126"/>
      <c r="G941" s="110"/>
      <c r="H941" s="155"/>
      <c r="I941" s="126"/>
      <c r="J941" s="156"/>
      <c r="K941" s="166"/>
      <c r="L941" s="110"/>
      <c r="M941" s="110"/>
      <c r="N941" s="110"/>
      <c r="O941" s="110"/>
    </row>
    <row r="942" spans="1:15" x14ac:dyDescent="0.25">
      <c r="A942" s="167"/>
      <c r="B942" s="126"/>
      <c r="C942" s="155"/>
      <c r="D942" s="126"/>
      <c r="E942" s="162"/>
      <c r="F942" s="126"/>
      <c r="G942" s="110"/>
      <c r="H942" s="155"/>
      <c r="I942" s="126"/>
      <c r="J942" s="156"/>
      <c r="K942" s="166"/>
      <c r="L942" s="110"/>
      <c r="M942" s="110"/>
      <c r="N942" s="110"/>
      <c r="O942" s="110"/>
    </row>
    <row r="943" spans="1:15" x14ac:dyDescent="0.25">
      <c r="A943" s="167"/>
      <c r="B943" s="126"/>
      <c r="C943" s="155"/>
      <c r="D943" s="126"/>
      <c r="E943" s="162"/>
      <c r="F943" s="126"/>
      <c r="G943" s="110"/>
      <c r="H943" s="155"/>
      <c r="I943" s="126"/>
      <c r="J943" s="156"/>
      <c r="K943" s="166"/>
      <c r="L943" s="110"/>
      <c r="M943" s="110"/>
      <c r="N943" s="110"/>
      <c r="O943" s="110"/>
    </row>
    <row r="944" spans="1:15" x14ac:dyDescent="0.25">
      <c r="A944" s="167"/>
      <c r="B944" s="126"/>
      <c r="C944" s="155"/>
      <c r="D944" s="126"/>
      <c r="E944" s="162"/>
      <c r="F944" s="126"/>
      <c r="G944" s="110"/>
      <c r="H944" s="155"/>
      <c r="I944" s="126"/>
      <c r="J944" s="156"/>
      <c r="K944" s="166"/>
      <c r="L944" s="110"/>
      <c r="M944" s="110"/>
      <c r="N944" s="110"/>
      <c r="O944" s="110"/>
    </row>
    <row r="945" spans="1:15" x14ac:dyDescent="0.25">
      <c r="A945" s="167"/>
      <c r="B945" s="126"/>
      <c r="C945" s="155"/>
      <c r="D945" s="126"/>
      <c r="E945" s="162"/>
      <c r="F945" s="126"/>
      <c r="G945" s="110"/>
      <c r="H945" s="155"/>
      <c r="I945" s="126"/>
      <c r="J945" s="156"/>
      <c r="K945" s="166"/>
      <c r="L945" s="110"/>
      <c r="M945" s="110"/>
      <c r="N945" s="110"/>
      <c r="O945" s="110"/>
    </row>
    <row r="946" spans="1:15" x14ac:dyDescent="0.25">
      <c r="A946" s="167"/>
      <c r="B946" s="126"/>
      <c r="C946" s="155"/>
      <c r="D946" s="126"/>
      <c r="E946" s="162"/>
      <c r="F946" s="126"/>
      <c r="G946" s="110"/>
      <c r="H946" s="155"/>
      <c r="I946" s="126"/>
      <c r="J946" s="156"/>
      <c r="K946" s="166"/>
      <c r="L946" s="110"/>
      <c r="M946" s="110"/>
      <c r="N946" s="110"/>
      <c r="O946" s="110"/>
    </row>
    <row r="947" spans="1:15" x14ac:dyDescent="0.25">
      <c r="A947" s="167"/>
      <c r="B947" s="126"/>
      <c r="C947" s="155"/>
      <c r="D947" s="126"/>
      <c r="E947" s="162"/>
      <c r="F947" s="126"/>
      <c r="G947" s="110"/>
      <c r="H947" s="155"/>
      <c r="I947" s="126"/>
      <c r="J947" s="156"/>
      <c r="K947" s="166"/>
      <c r="L947" s="110"/>
      <c r="M947" s="110"/>
      <c r="N947" s="110"/>
      <c r="O947" s="110"/>
    </row>
    <row r="948" spans="1:15" x14ac:dyDescent="0.25">
      <c r="A948" s="167"/>
      <c r="B948" s="126"/>
      <c r="C948" s="155"/>
      <c r="D948" s="126"/>
      <c r="E948" s="162"/>
      <c r="F948" s="126"/>
      <c r="G948" s="110"/>
      <c r="H948" s="155"/>
      <c r="I948" s="126"/>
      <c r="J948" s="156"/>
      <c r="K948" s="166"/>
      <c r="L948" s="110"/>
      <c r="M948" s="110"/>
      <c r="N948" s="110"/>
      <c r="O948" s="110"/>
    </row>
    <row r="949" spans="1:15" x14ac:dyDescent="0.25">
      <c r="A949" s="167"/>
      <c r="B949" s="126"/>
      <c r="C949" s="155"/>
      <c r="D949" s="126"/>
      <c r="E949" s="162"/>
      <c r="F949" s="126"/>
      <c r="G949" s="110"/>
      <c r="H949" s="155"/>
      <c r="I949" s="126"/>
      <c r="J949" s="156"/>
      <c r="K949" s="166"/>
      <c r="L949" s="110"/>
      <c r="M949" s="110"/>
      <c r="N949" s="110"/>
      <c r="O949" s="110"/>
    </row>
    <row r="950" spans="1:15" x14ac:dyDescent="0.25">
      <c r="A950" s="167"/>
      <c r="B950" s="126"/>
      <c r="C950" s="155"/>
      <c r="D950" s="126"/>
      <c r="E950" s="162"/>
      <c r="F950" s="126"/>
      <c r="G950" s="110"/>
      <c r="H950" s="155"/>
      <c r="I950" s="126"/>
      <c r="J950" s="156"/>
      <c r="K950" s="166"/>
      <c r="L950" s="110"/>
      <c r="M950" s="110"/>
      <c r="N950" s="110"/>
      <c r="O950" s="110"/>
    </row>
    <row r="951" spans="1:15" x14ac:dyDescent="0.25">
      <c r="A951" s="167"/>
      <c r="B951" s="126"/>
      <c r="C951" s="155"/>
      <c r="D951" s="126"/>
      <c r="E951" s="162"/>
      <c r="F951" s="126"/>
      <c r="G951" s="110"/>
      <c r="H951" s="155"/>
      <c r="I951" s="126"/>
      <c r="J951" s="156"/>
      <c r="K951" s="166"/>
      <c r="L951" s="110"/>
      <c r="M951" s="110"/>
      <c r="N951" s="110"/>
      <c r="O951" s="110"/>
    </row>
    <row r="952" spans="1:15" x14ac:dyDescent="0.25">
      <c r="A952" s="167"/>
      <c r="B952" s="126"/>
      <c r="C952" s="155"/>
      <c r="D952" s="126"/>
      <c r="E952" s="162"/>
      <c r="F952" s="126"/>
      <c r="G952" s="110"/>
      <c r="H952" s="155"/>
      <c r="I952" s="126"/>
      <c r="J952" s="156"/>
      <c r="K952" s="166"/>
      <c r="L952" s="110"/>
      <c r="M952" s="110"/>
      <c r="N952" s="110"/>
      <c r="O952" s="110"/>
    </row>
    <row r="953" spans="1:15" x14ac:dyDescent="0.25">
      <c r="A953" s="167"/>
      <c r="B953" s="126"/>
      <c r="C953" s="155"/>
      <c r="D953" s="126"/>
      <c r="E953" s="162"/>
      <c r="F953" s="126"/>
      <c r="G953" s="110"/>
      <c r="H953" s="155"/>
      <c r="I953" s="126"/>
      <c r="J953" s="156"/>
      <c r="K953" s="166"/>
      <c r="L953" s="110"/>
      <c r="M953" s="110"/>
      <c r="N953" s="110"/>
      <c r="O953" s="110"/>
    </row>
    <row r="954" spans="1:15" x14ac:dyDescent="0.25">
      <c r="A954" s="167"/>
      <c r="B954" s="126"/>
      <c r="C954" s="155"/>
      <c r="D954" s="126"/>
      <c r="E954" s="162"/>
      <c r="F954" s="126"/>
      <c r="G954" s="110"/>
      <c r="H954" s="155"/>
      <c r="I954" s="126"/>
      <c r="J954" s="156"/>
      <c r="K954" s="166"/>
      <c r="L954" s="110"/>
      <c r="M954" s="110"/>
      <c r="N954" s="110"/>
      <c r="O954" s="110"/>
    </row>
    <row r="955" spans="1:15" x14ac:dyDescent="0.25">
      <c r="A955" s="167"/>
      <c r="B955" s="126"/>
      <c r="C955" s="155"/>
      <c r="D955" s="126"/>
      <c r="E955" s="162"/>
      <c r="F955" s="126"/>
      <c r="G955" s="110"/>
      <c r="H955" s="155"/>
      <c r="I955" s="126"/>
      <c r="J955" s="156"/>
      <c r="K955" s="166"/>
      <c r="L955" s="110"/>
      <c r="M955" s="110"/>
      <c r="N955" s="110"/>
      <c r="O955" s="110"/>
    </row>
    <row r="956" spans="1:15" x14ac:dyDescent="0.25">
      <c r="A956" s="167"/>
      <c r="B956" s="126"/>
      <c r="C956" s="155"/>
      <c r="D956" s="126"/>
      <c r="E956" s="162"/>
      <c r="F956" s="126"/>
      <c r="G956" s="110"/>
      <c r="H956" s="155"/>
      <c r="I956" s="126"/>
      <c r="J956" s="156"/>
      <c r="K956" s="166"/>
      <c r="L956" s="110"/>
      <c r="M956" s="110"/>
      <c r="N956" s="110"/>
      <c r="O956" s="110"/>
    </row>
    <row r="957" spans="1:15" x14ac:dyDescent="0.25">
      <c r="A957" s="167"/>
      <c r="B957" s="126"/>
      <c r="C957" s="155"/>
      <c r="D957" s="126"/>
      <c r="E957" s="162"/>
      <c r="F957" s="126"/>
      <c r="G957" s="110"/>
      <c r="H957" s="155"/>
      <c r="I957" s="126"/>
      <c r="J957" s="156"/>
      <c r="K957" s="166"/>
      <c r="L957" s="110"/>
      <c r="M957" s="110"/>
      <c r="N957" s="110"/>
      <c r="O957" s="110"/>
    </row>
    <row r="958" spans="1:15" x14ac:dyDescent="0.25">
      <c r="A958" s="167"/>
      <c r="B958" s="126"/>
      <c r="C958" s="155"/>
      <c r="D958" s="126"/>
      <c r="E958" s="162"/>
      <c r="F958" s="126"/>
      <c r="G958" s="110"/>
      <c r="H958" s="155"/>
      <c r="I958" s="126"/>
      <c r="J958" s="156"/>
      <c r="K958" s="166"/>
      <c r="L958" s="110"/>
      <c r="M958" s="110"/>
      <c r="N958" s="110"/>
      <c r="O958" s="110"/>
    </row>
    <row r="959" spans="1:15" x14ac:dyDescent="0.25">
      <c r="A959" s="167"/>
      <c r="B959" s="126"/>
      <c r="C959" s="155"/>
      <c r="D959" s="126"/>
      <c r="E959" s="162"/>
      <c r="F959" s="126"/>
      <c r="G959" s="110"/>
      <c r="H959" s="155"/>
      <c r="I959" s="126"/>
      <c r="J959" s="156"/>
      <c r="K959" s="166"/>
      <c r="L959" s="110"/>
      <c r="M959" s="110"/>
      <c r="N959" s="110"/>
      <c r="O959" s="110"/>
    </row>
    <row r="960" spans="1:15" x14ac:dyDescent="0.25">
      <c r="A960" s="167"/>
      <c r="B960" s="126"/>
      <c r="C960" s="155"/>
      <c r="D960" s="126"/>
      <c r="E960" s="162"/>
      <c r="F960" s="126"/>
      <c r="G960" s="110"/>
      <c r="H960" s="155"/>
      <c r="I960" s="126"/>
      <c r="J960" s="156"/>
      <c r="K960" s="166"/>
      <c r="L960" s="110"/>
      <c r="M960" s="110"/>
      <c r="N960" s="110"/>
      <c r="O960" s="110"/>
    </row>
    <row r="961" spans="1:15" x14ac:dyDescent="0.25">
      <c r="A961" s="167"/>
      <c r="B961" s="126"/>
      <c r="C961" s="155"/>
      <c r="D961" s="126"/>
      <c r="E961" s="162"/>
      <c r="F961" s="126"/>
      <c r="G961" s="110"/>
      <c r="H961" s="155"/>
      <c r="I961" s="126"/>
      <c r="J961" s="156"/>
      <c r="K961" s="166"/>
      <c r="L961" s="110"/>
      <c r="M961" s="110"/>
      <c r="N961" s="110"/>
      <c r="O961" s="110"/>
    </row>
    <row r="962" spans="1:15" x14ac:dyDescent="0.25">
      <c r="A962" s="167"/>
      <c r="B962" s="126"/>
      <c r="C962" s="155"/>
      <c r="D962" s="126"/>
      <c r="E962" s="162"/>
      <c r="F962" s="126"/>
      <c r="G962" s="110"/>
      <c r="H962" s="155"/>
      <c r="I962" s="126"/>
      <c r="J962" s="156"/>
      <c r="K962" s="166"/>
      <c r="L962" s="110"/>
      <c r="M962" s="110"/>
      <c r="N962" s="110"/>
      <c r="O962" s="110"/>
    </row>
    <row r="963" spans="1:15" x14ac:dyDescent="0.25">
      <c r="A963" s="167"/>
      <c r="B963" s="126"/>
      <c r="C963" s="155"/>
      <c r="D963" s="126"/>
      <c r="E963" s="162"/>
      <c r="F963" s="126"/>
      <c r="G963" s="110"/>
      <c r="H963" s="155"/>
      <c r="I963" s="126"/>
      <c r="J963" s="156"/>
      <c r="K963" s="166"/>
      <c r="L963" s="110"/>
      <c r="M963" s="110"/>
      <c r="N963" s="110"/>
      <c r="O963" s="110"/>
    </row>
    <row r="964" spans="1:15" x14ac:dyDescent="0.25">
      <c r="A964" s="167"/>
      <c r="B964" s="126"/>
      <c r="C964" s="155"/>
      <c r="D964" s="126"/>
      <c r="E964" s="162"/>
      <c r="F964" s="126"/>
      <c r="G964" s="110"/>
      <c r="H964" s="155"/>
      <c r="I964" s="126"/>
      <c r="J964" s="156"/>
      <c r="K964" s="166"/>
      <c r="L964" s="110"/>
      <c r="M964" s="110"/>
      <c r="N964" s="110"/>
      <c r="O964" s="110"/>
    </row>
    <row r="965" spans="1:15" x14ac:dyDescent="0.25">
      <c r="A965" s="167"/>
      <c r="B965" s="126"/>
      <c r="C965" s="155"/>
      <c r="D965" s="126"/>
      <c r="E965" s="162"/>
      <c r="F965" s="126"/>
      <c r="G965" s="110"/>
      <c r="H965" s="155"/>
      <c r="I965" s="126"/>
      <c r="J965" s="156"/>
      <c r="K965" s="166"/>
      <c r="L965" s="110"/>
      <c r="M965" s="110"/>
      <c r="N965" s="110"/>
      <c r="O965" s="110"/>
    </row>
    <row r="966" spans="1:15" x14ac:dyDescent="0.25">
      <c r="A966" s="167"/>
      <c r="B966" s="126"/>
      <c r="C966" s="155"/>
      <c r="D966" s="126"/>
      <c r="E966" s="162"/>
      <c r="F966" s="126"/>
      <c r="G966" s="110"/>
      <c r="H966" s="155"/>
      <c r="I966" s="126"/>
      <c r="J966" s="156"/>
      <c r="K966" s="166"/>
      <c r="L966" s="110"/>
      <c r="M966" s="110"/>
      <c r="N966" s="110"/>
      <c r="O966" s="110"/>
    </row>
    <row r="967" spans="1:15" x14ac:dyDescent="0.25">
      <c r="A967" s="167"/>
      <c r="B967" s="126"/>
      <c r="C967" s="155"/>
      <c r="D967" s="126"/>
      <c r="E967" s="162"/>
      <c r="F967" s="126"/>
      <c r="G967" s="110"/>
      <c r="H967" s="155"/>
      <c r="I967" s="126"/>
      <c r="J967" s="156"/>
      <c r="K967" s="166"/>
      <c r="L967" s="110"/>
      <c r="M967" s="110"/>
      <c r="N967" s="110"/>
      <c r="O967" s="110"/>
    </row>
    <row r="968" spans="1:15" x14ac:dyDescent="0.25">
      <c r="A968" s="167"/>
      <c r="B968" s="126"/>
      <c r="C968" s="155"/>
      <c r="D968" s="126"/>
      <c r="E968" s="162"/>
      <c r="F968" s="126"/>
      <c r="G968" s="110"/>
      <c r="H968" s="155"/>
      <c r="I968" s="126"/>
      <c r="J968" s="156"/>
      <c r="K968" s="166"/>
      <c r="L968" s="110"/>
      <c r="M968" s="110"/>
      <c r="N968" s="110"/>
      <c r="O968" s="110"/>
    </row>
    <row r="969" spans="1:15" x14ac:dyDescent="0.25">
      <c r="A969" s="167"/>
      <c r="B969" s="126"/>
      <c r="C969" s="155"/>
      <c r="D969" s="126"/>
      <c r="E969" s="162"/>
      <c r="F969" s="126"/>
      <c r="G969" s="110"/>
      <c r="H969" s="155"/>
      <c r="I969" s="126"/>
      <c r="J969" s="156"/>
      <c r="K969" s="166"/>
      <c r="L969" s="110"/>
      <c r="M969" s="110"/>
      <c r="N969" s="110"/>
      <c r="O969" s="110"/>
    </row>
    <row r="970" spans="1:15" x14ac:dyDescent="0.25">
      <c r="A970" s="167"/>
      <c r="B970" s="126"/>
      <c r="C970" s="155"/>
      <c r="D970" s="126"/>
      <c r="E970" s="162"/>
      <c r="F970" s="126"/>
      <c r="G970" s="110"/>
      <c r="H970" s="155"/>
      <c r="I970" s="126"/>
      <c r="J970" s="156"/>
      <c r="K970" s="166"/>
      <c r="L970" s="110"/>
      <c r="M970" s="110"/>
      <c r="N970" s="110"/>
      <c r="O970" s="110"/>
    </row>
    <row r="971" spans="1:15" x14ac:dyDescent="0.25">
      <c r="A971" s="167"/>
      <c r="B971" s="126"/>
      <c r="C971" s="155"/>
      <c r="D971" s="126"/>
      <c r="E971" s="162"/>
      <c r="F971" s="126"/>
      <c r="G971" s="110"/>
      <c r="H971" s="155"/>
      <c r="I971" s="126"/>
      <c r="J971" s="156"/>
      <c r="K971" s="166"/>
      <c r="L971" s="110"/>
      <c r="M971" s="110"/>
      <c r="N971" s="110"/>
      <c r="O971" s="110"/>
    </row>
    <row r="972" spans="1:15" x14ac:dyDescent="0.25">
      <c r="A972" s="167"/>
      <c r="B972" s="126"/>
      <c r="C972" s="155"/>
      <c r="D972" s="126"/>
      <c r="E972" s="162"/>
      <c r="F972" s="126"/>
      <c r="G972" s="110"/>
      <c r="H972" s="155"/>
      <c r="I972" s="126"/>
      <c r="J972" s="156"/>
      <c r="K972" s="166"/>
      <c r="L972" s="110"/>
      <c r="M972" s="110"/>
      <c r="N972" s="110"/>
      <c r="O972" s="110"/>
    </row>
    <row r="973" spans="1:15" x14ac:dyDescent="0.25">
      <c r="A973" s="167"/>
      <c r="B973" s="126"/>
      <c r="C973" s="155"/>
      <c r="D973" s="126"/>
      <c r="E973" s="162"/>
      <c r="F973" s="126"/>
      <c r="G973" s="110"/>
      <c r="H973" s="155"/>
      <c r="I973" s="126"/>
      <c r="J973" s="156"/>
      <c r="K973" s="166"/>
      <c r="L973" s="110"/>
      <c r="M973" s="110"/>
      <c r="N973" s="110"/>
      <c r="O973" s="110"/>
    </row>
    <row r="974" spans="1:15" x14ac:dyDescent="0.25">
      <c r="A974" s="167"/>
      <c r="B974" s="126"/>
      <c r="C974" s="155"/>
      <c r="D974" s="126"/>
      <c r="E974" s="162"/>
      <c r="F974" s="126"/>
      <c r="G974" s="110"/>
      <c r="H974" s="155"/>
      <c r="I974" s="126"/>
      <c r="J974" s="156"/>
      <c r="K974" s="166"/>
      <c r="L974" s="110"/>
      <c r="M974" s="110"/>
      <c r="N974" s="110"/>
      <c r="O974" s="110"/>
    </row>
    <row r="975" spans="1:15" x14ac:dyDescent="0.25">
      <c r="A975" s="167"/>
      <c r="B975" s="126"/>
      <c r="C975" s="155"/>
      <c r="D975" s="126"/>
      <c r="E975" s="162"/>
      <c r="F975" s="126"/>
      <c r="G975" s="110"/>
      <c r="H975" s="155"/>
      <c r="I975" s="126"/>
      <c r="J975" s="156"/>
      <c r="K975" s="166"/>
      <c r="L975" s="110"/>
      <c r="M975" s="110"/>
      <c r="N975" s="110"/>
      <c r="O975" s="110"/>
    </row>
    <row r="976" spans="1:15" x14ac:dyDescent="0.25">
      <c r="A976" s="167"/>
      <c r="B976" s="126"/>
      <c r="C976" s="155"/>
      <c r="D976" s="126"/>
      <c r="E976" s="162"/>
      <c r="F976" s="126"/>
      <c r="G976" s="110"/>
      <c r="H976" s="155"/>
      <c r="I976" s="126"/>
      <c r="J976" s="156"/>
      <c r="K976" s="166"/>
      <c r="L976" s="110"/>
      <c r="M976" s="110"/>
      <c r="N976" s="110"/>
      <c r="O976" s="110"/>
    </row>
    <row r="977" spans="1:15" x14ac:dyDescent="0.25">
      <c r="A977" s="167"/>
      <c r="B977" s="126"/>
      <c r="C977" s="155"/>
      <c r="D977" s="126"/>
      <c r="E977" s="162"/>
      <c r="F977" s="126"/>
      <c r="G977" s="110"/>
      <c r="H977" s="155"/>
      <c r="I977" s="126"/>
      <c r="J977" s="156"/>
      <c r="K977" s="166"/>
      <c r="L977" s="110"/>
      <c r="M977" s="110"/>
      <c r="N977" s="110"/>
      <c r="O977" s="110"/>
    </row>
    <row r="978" spans="1:15" x14ac:dyDescent="0.25">
      <c r="A978" s="167"/>
      <c r="B978" s="126"/>
      <c r="C978" s="155"/>
      <c r="D978" s="126"/>
      <c r="E978" s="162"/>
      <c r="F978" s="126"/>
      <c r="G978" s="110"/>
      <c r="H978" s="155"/>
      <c r="I978" s="126"/>
      <c r="J978" s="156"/>
      <c r="K978" s="166"/>
      <c r="L978" s="110"/>
      <c r="M978" s="110"/>
      <c r="N978" s="110"/>
      <c r="O978" s="110"/>
    </row>
    <row r="979" spans="1:15" x14ac:dyDescent="0.25">
      <c r="A979" s="167"/>
      <c r="B979" s="126"/>
      <c r="C979" s="155"/>
      <c r="D979" s="126"/>
      <c r="E979" s="162"/>
      <c r="F979" s="126"/>
      <c r="G979" s="110"/>
      <c r="H979" s="155"/>
      <c r="I979" s="126"/>
      <c r="J979" s="156"/>
      <c r="K979" s="166"/>
      <c r="L979" s="110"/>
      <c r="M979" s="110"/>
      <c r="N979" s="110"/>
      <c r="O979" s="110"/>
    </row>
    <row r="980" spans="1:15" x14ac:dyDescent="0.25">
      <c r="A980" s="167"/>
      <c r="B980" s="126"/>
      <c r="C980" s="155"/>
      <c r="D980" s="126"/>
      <c r="E980" s="162"/>
      <c r="F980" s="126"/>
      <c r="G980" s="110"/>
      <c r="H980" s="155"/>
      <c r="I980" s="126"/>
      <c r="J980" s="156"/>
      <c r="K980" s="166"/>
      <c r="L980" s="110"/>
      <c r="M980" s="110"/>
      <c r="N980" s="110"/>
      <c r="O980" s="110"/>
    </row>
    <row r="981" spans="1:15" x14ac:dyDescent="0.25">
      <c r="A981" s="167"/>
      <c r="B981" s="126"/>
      <c r="C981" s="155"/>
      <c r="D981" s="126"/>
      <c r="E981" s="162"/>
      <c r="F981" s="126"/>
      <c r="G981" s="110"/>
      <c r="H981" s="155"/>
      <c r="I981" s="126"/>
      <c r="J981" s="156"/>
      <c r="K981" s="166"/>
      <c r="L981" s="110"/>
      <c r="M981" s="110"/>
      <c r="N981" s="110"/>
      <c r="O981" s="110"/>
    </row>
    <row r="982" spans="1:15" x14ac:dyDescent="0.25">
      <c r="A982" s="167"/>
      <c r="B982" s="126"/>
      <c r="C982" s="155"/>
      <c r="D982" s="126"/>
      <c r="E982" s="162"/>
      <c r="F982" s="126"/>
      <c r="G982" s="110"/>
      <c r="H982" s="155"/>
      <c r="I982" s="126"/>
      <c r="J982" s="156"/>
      <c r="K982" s="166"/>
      <c r="L982" s="110"/>
      <c r="M982" s="110"/>
      <c r="N982" s="110"/>
      <c r="O982" s="110"/>
    </row>
    <row r="983" spans="1:15" x14ac:dyDescent="0.25">
      <c r="A983" s="167"/>
      <c r="B983" s="126"/>
      <c r="C983" s="155"/>
      <c r="D983" s="126"/>
      <c r="E983" s="162"/>
      <c r="F983" s="126"/>
      <c r="G983" s="110"/>
      <c r="H983" s="155"/>
      <c r="I983" s="126"/>
      <c r="J983" s="156"/>
      <c r="K983" s="166"/>
      <c r="L983" s="110"/>
      <c r="M983" s="110"/>
      <c r="N983" s="110"/>
      <c r="O983" s="110"/>
    </row>
    <row r="984" spans="1:15" x14ac:dyDescent="0.25">
      <c r="A984" s="167"/>
      <c r="B984" s="126"/>
      <c r="C984" s="155"/>
      <c r="D984" s="126"/>
      <c r="E984" s="162"/>
      <c r="F984" s="126"/>
      <c r="G984" s="110"/>
      <c r="H984" s="155"/>
      <c r="I984" s="126"/>
      <c r="J984" s="156"/>
      <c r="K984" s="166"/>
      <c r="L984" s="110"/>
      <c r="M984" s="110"/>
      <c r="N984" s="110"/>
      <c r="O984" s="110"/>
    </row>
    <row r="985" spans="1:15" x14ac:dyDescent="0.25">
      <c r="A985" s="167"/>
      <c r="B985" s="126"/>
      <c r="C985" s="155"/>
      <c r="D985" s="126"/>
      <c r="E985" s="162"/>
      <c r="F985" s="126"/>
      <c r="G985" s="110"/>
      <c r="H985" s="155"/>
      <c r="I985" s="126"/>
      <c r="J985" s="156"/>
      <c r="K985" s="166"/>
      <c r="L985" s="110"/>
      <c r="M985" s="110"/>
      <c r="N985" s="110"/>
      <c r="O985" s="110"/>
    </row>
    <row r="986" spans="1:15" x14ac:dyDescent="0.25">
      <c r="A986" s="167"/>
      <c r="B986" s="126"/>
      <c r="C986" s="155"/>
      <c r="D986" s="126"/>
      <c r="E986" s="162"/>
      <c r="F986" s="126"/>
      <c r="G986" s="110"/>
      <c r="H986" s="155"/>
      <c r="I986" s="126"/>
      <c r="J986" s="156"/>
      <c r="K986" s="166"/>
      <c r="L986" s="110"/>
      <c r="M986" s="110"/>
      <c r="N986" s="110"/>
      <c r="O986" s="110"/>
    </row>
    <row r="987" spans="1:15" x14ac:dyDescent="0.25">
      <c r="A987" s="167"/>
      <c r="B987" s="126"/>
      <c r="C987" s="155"/>
      <c r="D987" s="126"/>
      <c r="E987" s="162"/>
      <c r="F987" s="126"/>
      <c r="G987" s="110"/>
      <c r="H987" s="155"/>
      <c r="I987" s="126"/>
      <c r="J987" s="156"/>
      <c r="K987" s="166"/>
      <c r="L987" s="110"/>
      <c r="M987" s="110"/>
      <c r="N987" s="110"/>
      <c r="O987" s="110"/>
    </row>
    <row r="988" spans="1:15" x14ac:dyDescent="0.25">
      <c r="A988" s="167"/>
      <c r="B988" s="126"/>
      <c r="C988" s="155"/>
      <c r="D988" s="126"/>
      <c r="E988" s="162"/>
      <c r="F988" s="126"/>
      <c r="G988" s="110"/>
      <c r="H988" s="155"/>
      <c r="I988" s="126"/>
      <c r="J988" s="156"/>
      <c r="K988" s="166"/>
      <c r="L988" s="110"/>
      <c r="M988" s="110"/>
      <c r="N988" s="110"/>
      <c r="O988" s="110"/>
    </row>
    <row r="989" spans="1:15" x14ac:dyDescent="0.25">
      <c r="A989" s="167"/>
      <c r="B989" s="126"/>
      <c r="C989" s="155"/>
      <c r="D989" s="126"/>
      <c r="E989" s="162"/>
      <c r="F989" s="126"/>
      <c r="G989" s="110"/>
      <c r="H989" s="155"/>
      <c r="I989" s="126"/>
      <c r="J989" s="156"/>
      <c r="K989" s="166"/>
      <c r="L989" s="110"/>
      <c r="M989" s="110"/>
      <c r="N989" s="110"/>
      <c r="O989" s="110"/>
    </row>
    <row r="990" spans="1:15" x14ac:dyDescent="0.25">
      <c r="A990" s="167"/>
      <c r="B990" s="126"/>
      <c r="C990" s="155"/>
      <c r="D990" s="126"/>
      <c r="E990" s="162"/>
      <c r="F990" s="126"/>
      <c r="G990" s="110"/>
      <c r="H990" s="155"/>
      <c r="I990" s="126"/>
      <c r="J990" s="156"/>
      <c r="K990" s="166"/>
      <c r="L990" s="110"/>
      <c r="M990" s="110"/>
      <c r="N990" s="110"/>
      <c r="O990" s="110"/>
    </row>
    <row r="991" spans="1:15" x14ac:dyDescent="0.25">
      <c r="A991" s="167"/>
      <c r="B991" s="126"/>
      <c r="C991" s="155"/>
      <c r="D991" s="126"/>
      <c r="E991" s="162"/>
      <c r="F991" s="126"/>
      <c r="G991" s="110"/>
      <c r="H991" s="155"/>
      <c r="I991" s="126"/>
      <c r="J991" s="156"/>
      <c r="K991" s="166"/>
      <c r="L991" s="110"/>
      <c r="M991" s="110"/>
      <c r="N991" s="110"/>
      <c r="O991" s="110"/>
    </row>
    <row r="992" spans="1:15" x14ac:dyDescent="0.25">
      <c r="A992" s="167"/>
      <c r="B992" s="126"/>
      <c r="C992" s="155"/>
      <c r="D992" s="126"/>
      <c r="E992" s="162"/>
      <c r="F992" s="126"/>
      <c r="G992" s="110"/>
      <c r="H992" s="155"/>
      <c r="I992" s="126"/>
      <c r="J992" s="156"/>
      <c r="K992" s="166"/>
      <c r="L992" s="110"/>
      <c r="M992" s="110"/>
      <c r="N992" s="110"/>
      <c r="O992" s="110"/>
    </row>
    <row r="993" spans="1:15" x14ac:dyDescent="0.25">
      <c r="A993" s="167"/>
      <c r="B993" s="126"/>
      <c r="C993" s="155"/>
      <c r="D993" s="126"/>
      <c r="E993" s="162"/>
      <c r="F993" s="126"/>
      <c r="G993" s="110"/>
      <c r="H993" s="155"/>
      <c r="I993" s="126"/>
      <c r="J993" s="156"/>
      <c r="K993" s="166"/>
      <c r="L993" s="110"/>
      <c r="M993" s="110"/>
      <c r="N993" s="110"/>
      <c r="O993" s="110"/>
    </row>
    <row r="994" spans="1:15" x14ac:dyDescent="0.25">
      <c r="A994" s="167"/>
      <c r="B994" s="126"/>
      <c r="C994" s="155"/>
      <c r="D994" s="126"/>
      <c r="E994" s="162"/>
      <c r="F994" s="126"/>
      <c r="G994" s="110"/>
      <c r="H994" s="155"/>
      <c r="I994" s="126"/>
      <c r="J994" s="156"/>
      <c r="K994" s="166"/>
      <c r="L994" s="110"/>
      <c r="M994" s="110"/>
      <c r="N994" s="110"/>
      <c r="O994" s="110"/>
    </row>
    <row r="995" spans="1:15" x14ac:dyDescent="0.25">
      <c r="A995" s="167"/>
      <c r="B995" s="126"/>
      <c r="C995" s="155"/>
      <c r="D995" s="126"/>
      <c r="E995" s="162"/>
      <c r="F995" s="126"/>
      <c r="G995" s="110"/>
      <c r="H995" s="155"/>
      <c r="I995" s="126"/>
      <c r="J995" s="156"/>
      <c r="K995" s="166"/>
      <c r="L995" s="110"/>
      <c r="M995" s="110"/>
      <c r="N995" s="110"/>
      <c r="O995" s="110"/>
    </row>
    <row r="996" spans="1:15" x14ac:dyDescent="0.25">
      <c r="A996" s="167"/>
      <c r="B996" s="126"/>
      <c r="C996" s="155"/>
      <c r="D996" s="126"/>
      <c r="E996" s="162"/>
      <c r="F996" s="126"/>
      <c r="G996" s="110"/>
      <c r="H996" s="155"/>
      <c r="I996" s="126"/>
      <c r="J996" s="156"/>
      <c r="K996" s="166"/>
      <c r="L996" s="110"/>
      <c r="M996" s="110"/>
      <c r="N996" s="110"/>
      <c r="O996" s="110"/>
    </row>
    <row r="997" spans="1:15" x14ac:dyDescent="0.25">
      <c r="A997" s="167"/>
      <c r="B997" s="126"/>
      <c r="C997" s="155"/>
      <c r="D997" s="126"/>
      <c r="E997" s="162"/>
      <c r="F997" s="126"/>
      <c r="G997" s="110"/>
      <c r="H997" s="155"/>
      <c r="I997" s="126"/>
      <c r="J997" s="156"/>
      <c r="K997" s="166"/>
      <c r="L997" s="110"/>
      <c r="M997" s="110"/>
      <c r="N997" s="110"/>
      <c r="O997" s="110"/>
    </row>
    <row r="998" spans="1:15" x14ac:dyDescent="0.25">
      <c r="A998" s="167"/>
      <c r="B998" s="126"/>
      <c r="C998" s="155"/>
      <c r="D998" s="126"/>
      <c r="E998" s="162"/>
      <c r="F998" s="126"/>
      <c r="G998" s="110"/>
      <c r="H998" s="155"/>
      <c r="I998" s="126"/>
      <c r="J998" s="156"/>
      <c r="K998" s="166"/>
      <c r="L998" s="110"/>
      <c r="M998" s="110"/>
      <c r="N998" s="110"/>
      <c r="O998" s="110"/>
    </row>
    <row r="999" spans="1:15" x14ac:dyDescent="0.25">
      <c r="A999" s="167"/>
      <c r="B999" s="126"/>
      <c r="C999" s="155"/>
      <c r="D999" s="126"/>
      <c r="E999" s="162"/>
      <c r="F999" s="126"/>
      <c r="G999" s="110"/>
      <c r="H999" s="155"/>
      <c r="I999" s="126"/>
      <c r="J999" s="156"/>
      <c r="K999" s="166"/>
      <c r="L999" s="110"/>
      <c r="M999" s="110"/>
      <c r="N999" s="110"/>
      <c r="O999" s="110"/>
    </row>
    <row r="1000" spans="1:15" x14ac:dyDescent="0.25">
      <c r="A1000" s="167"/>
      <c r="B1000" s="126"/>
      <c r="C1000" s="155"/>
      <c r="D1000" s="126"/>
      <c r="E1000" s="162"/>
      <c r="F1000" s="126"/>
      <c r="G1000" s="110"/>
      <c r="H1000" s="155"/>
      <c r="I1000" s="126"/>
      <c r="J1000" s="156"/>
      <c r="K1000" s="166"/>
      <c r="L1000" s="110"/>
      <c r="M1000" s="110"/>
      <c r="N1000" s="110"/>
      <c r="O1000" s="110"/>
    </row>
    <row r="1001" spans="1:15" x14ac:dyDescent="0.25">
      <c r="A1001" s="167"/>
      <c r="B1001" s="126"/>
      <c r="C1001" s="155"/>
      <c r="D1001" s="126"/>
      <c r="E1001" s="162"/>
      <c r="F1001" s="126"/>
      <c r="G1001" s="110"/>
      <c r="H1001" s="155"/>
      <c r="I1001" s="126"/>
      <c r="J1001" s="156"/>
      <c r="K1001" s="166"/>
      <c r="L1001" s="110"/>
      <c r="M1001" s="110"/>
      <c r="N1001" s="110"/>
      <c r="O1001" s="110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5">
        <x14:dataValidation type="list" allowBlank="1" showInputMessage="1" showErrorMessage="1" xr:uid="{00000000-0002-0000-2100-000000000000}">
          <x14:formula1>
            <xm:f>'ABBR - AGS'!$C$505:$C$517</xm:f>
          </x14:formula1>
          <xm:sqref>E6:E1001</xm:sqref>
        </x14:dataValidation>
        <x14:dataValidation type="list" allowBlank="1" showInputMessage="1" showErrorMessage="1" xr:uid="{00000000-0002-0000-2100-000001000000}">
          <x14:formula1>
            <xm:f>'ABBR - AGS'!$C$524:$C$525</xm:f>
          </x14:formula1>
          <xm:sqref>I6:I1001</xm:sqref>
        </x14:dataValidation>
        <x14:dataValidation type="list" allowBlank="1" showInputMessage="1" showErrorMessage="1" xr:uid="{00000000-0002-0000-2100-000002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2100-000003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2100-000004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>
    <tabColor rgb="FF7030A0"/>
  </sheetPr>
  <dimension ref="A1:V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G7" sqref="G7"/>
    </sheetView>
  </sheetViews>
  <sheetFormatPr defaultRowHeight="15" x14ac:dyDescent="0.25"/>
  <cols>
    <col min="1" max="1" width="9.140625" style="116"/>
    <col min="2" max="2" width="9.140625" style="102"/>
    <col min="3" max="3" width="10.7109375" style="102" bestFit="1" customWidth="1"/>
    <col min="4" max="4" width="10.28515625" style="102" bestFit="1" customWidth="1"/>
    <col min="5" max="5" width="11.28515625" style="102" bestFit="1" customWidth="1"/>
    <col min="6" max="6" width="9" style="102" bestFit="1" customWidth="1"/>
    <col min="7" max="7" width="9.42578125" style="102" bestFit="1" customWidth="1"/>
    <col min="8" max="8" width="11" style="102" bestFit="1" customWidth="1"/>
    <col min="9" max="9" width="10.5703125" style="102" bestFit="1" customWidth="1"/>
    <col min="10" max="10" width="10.28515625" style="102" bestFit="1" customWidth="1"/>
    <col min="11" max="11" width="9.42578125" style="102" bestFit="1" customWidth="1"/>
    <col min="12" max="12" width="9.5703125" style="102" bestFit="1" customWidth="1"/>
    <col min="13" max="13" width="10" style="102" bestFit="1" customWidth="1"/>
    <col min="14" max="14" width="11" style="102" bestFit="1" customWidth="1"/>
    <col min="15" max="15" width="11.140625" style="102" bestFit="1" customWidth="1"/>
    <col min="16" max="16" width="9.42578125" style="102" bestFit="1" customWidth="1"/>
    <col min="17" max="17" width="11.140625" style="102" bestFit="1" customWidth="1"/>
    <col min="18" max="18" width="15.140625" style="102" bestFit="1" customWidth="1"/>
    <col min="19" max="19" width="11.5703125" style="102" bestFit="1" customWidth="1"/>
    <col min="20" max="20" width="10" style="102" bestFit="1" customWidth="1"/>
    <col min="21" max="21" width="9.140625" style="102"/>
    <col min="22" max="22" width="12.42578125" style="102" bestFit="1" customWidth="1"/>
    <col min="23" max="16384" width="9.140625" style="102"/>
  </cols>
  <sheetData>
    <row r="1" spans="1:22" ht="18.75" x14ac:dyDescent="0.3">
      <c r="A1" s="128"/>
      <c r="B1" s="130"/>
      <c r="C1" s="130"/>
      <c r="D1" s="130"/>
      <c r="E1" s="130"/>
      <c r="F1" s="130"/>
      <c r="G1" s="130"/>
      <c r="H1" s="130"/>
      <c r="I1" s="130"/>
      <c r="J1" s="158" t="s">
        <v>1538</v>
      </c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2"/>
    </row>
    <row r="2" spans="1:22" s="104" customFormat="1" ht="87.95" customHeight="1" x14ac:dyDescent="0.25">
      <c r="A2" s="113" t="s">
        <v>1</v>
      </c>
      <c r="B2" s="113" t="s">
        <v>53</v>
      </c>
      <c r="C2" s="113" t="s">
        <v>149</v>
      </c>
      <c r="D2" s="113" t="s">
        <v>151</v>
      </c>
      <c r="E2" s="113" t="s">
        <v>153</v>
      </c>
      <c r="F2" s="113" t="s">
        <v>155</v>
      </c>
      <c r="G2" s="113" t="s">
        <v>157</v>
      </c>
      <c r="H2" s="113" t="s">
        <v>159</v>
      </c>
      <c r="I2" s="113" t="s">
        <v>517</v>
      </c>
      <c r="J2" s="113" t="s">
        <v>461</v>
      </c>
      <c r="K2" s="113" t="s">
        <v>463</v>
      </c>
      <c r="L2" s="113" t="s">
        <v>521</v>
      </c>
      <c r="M2" s="113" t="s">
        <v>523</v>
      </c>
      <c r="N2" s="113" t="s">
        <v>525</v>
      </c>
      <c r="O2" s="113" t="s">
        <v>528</v>
      </c>
      <c r="P2" s="113" t="s">
        <v>530</v>
      </c>
      <c r="Q2" s="113" t="s">
        <v>532</v>
      </c>
      <c r="R2" s="113" t="s">
        <v>534</v>
      </c>
      <c r="S2" s="113" t="s">
        <v>477</v>
      </c>
      <c r="T2" s="113" t="s">
        <v>537</v>
      </c>
      <c r="U2" s="138"/>
      <c r="V2" s="138"/>
    </row>
    <row r="3" spans="1:22" x14ac:dyDescent="0.25">
      <c r="A3" s="114" t="s">
        <v>0</v>
      </c>
      <c r="B3" s="169" t="s">
        <v>15</v>
      </c>
      <c r="C3" s="169" t="s">
        <v>17</v>
      </c>
      <c r="D3" s="169" t="s">
        <v>150</v>
      </c>
      <c r="E3" s="169" t="s">
        <v>152</v>
      </c>
      <c r="F3" s="169" t="s">
        <v>154</v>
      </c>
      <c r="G3" s="143" t="s">
        <v>156</v>
      </c>
      <c r="H3" s="143" t="s">
        <v>158</v>
      </c>
      <c r="I3" s="143" t="s">
        <v>516</v>
      </c>
      <c r="J3" s="114" t="s">
        <v>518</v>
      </c>
      <c r="K3" s="114" t="s">
        <v>519</v>
      </c>
      <c r="L3" s="114" t="s">
        <v>520</v>
      </c>
      <c r="M3" s="114" t="s">
        <v>522</v>
      </c>
      <c r="N3" s="114" t="s">
        <v>524</v>
      </c>
      <c r="O3" s="114" t="s">
        <v>527</v>
      </c>
      <c r="P3" s="114" t="s">
        <v>529</v>
      </c>
      <c r="Q3" s="114" t="s">
        <v>531</v>
      </c>
      <c r="R3" s="114" t="s">
        <v>533</v>
      </c>
      <c r="S3" s="114" t="s">
        <v>535</v>
      </c>
      <c r="T3" s="114" t="s">
        <v>536</v>
      </c>
      <c r="U3" s="114" t="s">
        <v>54</v>
      </c>
      <c r="V3" s="114" t="s">
        <v>538</v>
      </c>
    </row>
    <row r="4" spans="1:22" x14ac:dyDescent="0.25">
      <c r="A4" s="114" t="s">
        <v>2</v>
      </c>
      <c r="B4" s="114"/>
      <c r="C4" s="114" t="s">
        <v>18</v>
      </c>
      <c r="D4" s="114"/>
      <c r="E4" s="114"/>
      <c r="F4" s="114"/>
      <c r="G4" s="114"/>
      <c r="H4" s="114" t="s">
        <v>18</v>
      </c>
      <c r="I4" s="114"/>
      <c r="J4" s="114" t="s">
        <v>65</v>
      </c>
      <c r="K4" s="114" t="s">
        <v>65</v>
      </c>
      <c r="L4" s="114" t="s">
        <v>79</v>
      </c>
      <c r="M4" s="114" t="s">
        <v>79</v>
      </c>
      <c r="N4" s="114" t="s">
        <v>526</v>
      </c>
      <c r="O4" s="114" t="s">
        <v>526</v>
      </c>
      <c r="P4" s="114"/>
      <c r="Q4" s="114"/>
      <c r="R4" s="114" t="s">
        <v>430</v>
      </c>
      <c r="S4" s="114"/>
      <c r="T4" s="114"/>
      <c r="U4" s="114"/>
      <c r="V4" s="114"/>
    </row>
    <row r="5" spans="1:22" x14ac:dyDescent="0.25">
      <c r="A5" s="114" t="s">
        <v>3</v>
      </c>
      <c r="B5" s="114" t="s">
        <v>16</v>
      </c>
      <c r="C5" s="114" t="s">
        <v>19</v>
      </c>
      <c r="D5" s="114" t="s">
        <v>6</v>
      </c>
      <c r="E5" s="114" t="s">
        <v>96</v>
      </c>
      <c r="F5" s="114" t="s">
        <v>16</v>
      </c>
      <c r="G5" s="114" t="s">
        <v>6</v>
      </c>
      <c r="H5" s="114" t="s">
        <v>19</v>
      </c>
      <c r="I5" s="114" t="s">
        <v>6</v>
      </c>
      <c r="J5" s="114" t="s">
        <v>19</v>
      </c>
      <c r="K5" s="114" t="s">
        <v>19</v>
      </c>
      <c r="L5" s="114" t="s">
        <v>333</v>
      </c>
      <c r="M5" s="114" t="s">
        <v>333</v>
      </c>
      <c r="N5" s="114" t="s">
        <v>19</v>
      </c>
      <c r="O5" s="114" t="s">
        <v>19</v>
      </c>
      <c r="P5" s="114" t="s">
        <v>6</v>
      </c>
      <c r="Q5" s="114" t="s">
        <v>6</v>
      </c>
      <c r="R5" s="114" t="s">
        <v>66</v>
      </c>
      <c r="S5" s="114" t="s">
        <v>6</v>
      </c>
      <c r="T5" s="114" t="s">
        <v>6</v>
      </c>
      <c r="U5" s="114"/>
      <c r="V5" s="114"/>
    </row>
    <row r="6" spans="1:22" x14ac:dyDescent="0.25">
      <c r="A6" s="115">
        <f>'PROJ - AGS'!A6</f>
        <v>0</v>
      </c>
      <c r="B6" s="126"/>
      <c r="C6" s="155"/>
      <c r="D6" s="126"/>
      <c r="E6" s="162"/>
      <c r="F6" s="126"/>
      <c r="G6" s="110"/>
      <c r="H6" s="155"/>
      <c r="I6" s="110"/>
      <c r="J6" s="155"/>
      <c r="K6" s="155"/>
      <c r="L6" s="110"/>
      <c r="M6" s="110"/>
      <c r="N6" s="155"/>
      <c r="O6" s="155"/>
      <c r="P6" s="110"/>
      <c r="Q6" s="110"/>
      <c r="R6" s="156"/>
      <c r="S6" s="110"/>
      <c r="T6" s="110"/>
    </row>
    <row r="7" spans="1:22" x14ac:dyDescent="0.25">
      <c r="A7" s="115"/>
      <c r="B7" s="126"/>
      <c r="C7" s="155"/>
      <c r="D7" s="126"/>
      <c r="E7" s="162"/>
      <c r="F7" s="126"/>
      <c r="G7" s="110"/>
      <c r="H7" s="155"/>
      <c r="I7" s="110"/>
      <c r="J7" s="155"/>
      <c r="K7" s="155"/>
      <c r="L7" s="110"/>
      <c r="M7" s="110"/>
      <c r="N7" s="155"/>
      <c r="O7" s="155"/>
      <c r="P7" s="110"/>
      <c r="Q7" s="110"/>
      <c r="R7" s="156"/>
      <c r="S7" s="110"/>
      <c r="T7" s="110"/>
    </row>
    <row r="8" spans="1:22" x14ac:dyDescent="0.25">
      <c r="A8" s="115"/>
      <c r="B8" s="126"/>
      <c r="C8" s="155"/>
      <c r="D8" s="126"/>
      <c r="E8" s="162"/>
      <c r="F8" s="126"/>
      <c r="G8" s="110"/>
      <c r="H8" s="155"/>
      <c r="I8" s="110"/>
      <c r="J8" s="155"/>
      <c r="K8" s="155"/>
      <c r="L8" s="110"/>
      <c r="M8" s="110"/>
      <c r="N8" s="155"/>
      <c r="O8" s="155"/>
      <c r="P8" s="110"/>
      <c r="Q8" s="110"/>
      <c r="R8" s="156"/>
      <c r="S8" s="110"/>
      <c r="T8" s="110"/>
    </row>
    <row r="9" spans="1:22" x14ac:dyDescent="0.25">
      <c r="A9" s="115"/>
      <c r="B9" s="126"/>
      <c r="C9" s="155"/>
      <c r="D9" s="126"/>
      <c r="E9" s="162"/>
      <c r="F9" s="126"/>
      <c r="G9" s="110"/>
      <c r="H9" s="155"/>
      <c r="I9" s="110"/>
      <c r="J9" s="155"/>
      <c r="K9" s="155"/>
      <c r="L9" s="110"/>
      <c r="M9" s="110"/>
      <c r="N9" s="155"/>
      <c r="O9" s="155"/>
      <c r="P9" s="110"/>
      <c r="Q9" s="110"/>
      <c r="R9" s="156"/>
      <c r="S9" s="110"/>
      <c r="T9" s="110"/>
    </row>
    <row r="10" spans="1:22" x14ac:dyDescent="0.25">
      <c r="A10" s="115"/>
      <c r="B10" s="126"/>
      <c r="C10" s="155"/>
      <c r="D10" s="126"/>
      <c r="E10" s="162"/>
      <c r="F10" s="126"/>
      <c r="G10" s="110"/>
      <c r="H10" s="155"/>
      <c r="I10" s="110"/>
      <c r="J10" s="155"/>
      <c r="K10" s="155"/>
      <c r="L10" s="110"/>
      <c r="M10" s="110"/>
      <c r="N10" s="155"/>
      <c r="O10" s="155"/>
      <c r="P10" s="110"/>
      <c r="Q10" s="110"/>
      <c r="R10" s="156"/>
      <c r="S10" s="110"/>
      <c r="T10" s="110"/>
    </row>
    <row r="11" spans="1:22" x14ac:dyDescent="0.25">
      <c r="A11" s="115"/>
      <c r="B11" s="126"/>
      <c r="C11" s="155"/>
      <c r="D11" s="126"/>
      <c r="E11" s="162"/>
      <c r="F11" s="126"/>
      <c r="G11" s="110"/>
      <c r="H11" s="155"/>
      <c r="I11" s="110"/>
      <c r="J11" s="155"/>
      <c r="K11" s="155"/>
      <c r="L11" s="110"/>
      <c r="M11" s="110"/>
      <c r="N11" s="155"/>
      <c r="O11" s="155"/>
      <c r="P11" s="110"/>
      <c r="Q11" s="110"/>
      <c r="R11" s="156"/>
      <c r="S11" s="110"/>
      <c r="T11" s="110"/>
    </row>
    <row r="12" spans="1:22" x14ac:dyDescent="0.25">
      <c r="A12" s="115"/>
      <c r="B12" s="126"/>
      <c r="C12" s="155"/>
      <c r="D12" s="126"/>
      <c r="E12" s="162"/>
      <c r="F12" s="126"/>
      <c r="G12" s="110"/>
      <c r="H12" s="155"/>
      <c r="I12" s="110"/>
      <c r="J12" s="155"/>
      <c r="K12" s="155"/>
      <c r="L12" s="110"/>
      <c r="M12" s="110"/>
      <c r="N12" s="155"/>
      <c r="O12" s="155"/>
      <c r="P12" s="110"/>
      <c r="Q12" s="110"/>
      <c r="R12" s="156"/>
      <c r="S12" s="110"/>
      <c r="T12" s="110"/>
    </row>
    <row r="13" spans="1:22" x14ac:dyDescent="0.25">
      <c r="A13" s="115"/>
      <c r="B13" s="126"/>
      <c r="C13" s="155"/>
      <c r="D13" s="126"/>
      <c r="E13" s="162"/>
      <c r="F13" s="126"/>
      <c r="G13" s="110"/>
      <c r="H13" s="155"/>
      <c r="I13" s="110"/>
      <c r="J13" s="155"/>
      <c r="K13" s="155"/>
      <c r="L13" s="110"/>
      <c r="M13" s="110"/>
      <c r="N13" s="155"/>
      <c r="O13" s="155"/>
      <c r="P13" s="110"/>
      <c r="Q13" s="110"/>
      <c r="R13" s="156"/>
      <c r="S13" s="110"/>
      <c r="T13" s="110"/>
    </row>
    <row r="14" spans="1:22" x14ac:dyDescent="0.25">
      <c r="A14" s="115"/>
      <c r="B14" s="126"/>
      <c r="C14" s="155"/>
      <c r="D14" s="126"/>
      <c r="E14" s="162"/>
      <c r="F14" s="126"/>
      <c r="G14" s="110"/>
      <c r="H14" s="155"/>
      <c r="I14" s="110"/>
      <c r="J14" s="155"/>
      <c r="K14" s="155"/>
      <c r="L14" s="110"/>
      <c r="M14" s="110"/>
      <c r="N14" s="155"/>
      <c r="O14" s="155"/>
      <c r="P14" s="110"/>
      <c r="Q14" s="110"/>
      <c r="R14" s="156"/>
      <c r="S14" s="110"/>
      <c r="T14" s="110"/>
    </row>
    <row r="15" spans="1:22" x14ac:dyDescent="0.25">
      <c r="A15" s="115"/>
      <c r="B15" s="126"/>
      <c r="C15" s="155"/>
      <c r="D15" s="126"/>
      <c r="E15" s="162"/>
      <c r="F15" s="126"/>
      <c r="G15" s="110"/>
      <c r="H15" s="155"/>
      <c r="I15" s="110"/>
      <c r="J15" s="155"/>
      <c r="K15" s="155"/>
      <c r="L15" s="110"/>
      <c r="M15" s="110"/>
      <c r="N15" s="155"/>
      <c r="O15" s="155"/>
      <c r="P15" s="110"/>
      <c r="Q15" s="110"/>
      <c r="R15" s="156"/>
      <c r="S15" s="110"/>
      <c r="T15" s="110"/>
    </row>
    <row r="16" spans="1:22" x14ac:dyDescent="0.25">
      <c r="A16" s="115"/>
      <c r="B16" s="126"/>
      <c r="C16" s="155"/>
      <c r="D16" s="126"/>
      <c r="E16" s="162"/>
      <c r="F16" s="126"/>
      <c r="G16" s="110"/>
      <c r="H16" s="155"/>
      <c r="I16" s="110"/>
      <c r="J16" s="155"/>
      <c r="K16" s="155"/>
      <c r="L16" s="110"/>
      <c r="M16" s="110"/>
      <c r="N16" s="155"/>
      <c r="O16" s="155"/>
      <c r="P16" s="110"/>
      <c r="Q16" s="110"/>
      <c r="R16" s="156"/>
      <c r="S16" s="110"/>
      <c r="T16" s="110"/>
    </row>
    <row r="17" spans="1:20" x14ac:dyDescent="0.25">
      <c r="A17" s="115"/>
      <c r="B17" s="126"/>
      <c r="C17" s="155"/>
      <c r="D17" s="126"/>
      <c r="E17" s="162"/>
      <c r="F17" s="126"/>
      <c r="G17" s="110"/>
      <c r="H17" s="155"/>
      <c r="I17" s="110"/>
      <c r="J17" s="155"/>
      <c r="K17" s="155"/>
      <c r="L17" s="110"/>
      <c r="M17" s="110"/>
      <c r="N17" s="155"/>
      <c r="O17" s="155"/>
      <c r="P17" s="110"/>
      <c r="Q17" s="110"/>
      <c r="R17" s="156"/>
      <c r="S17" s="110"/>
      <c r="T17" s="110"/>
    </row>
    <row r="18" spans="1:20" x14ac:dyDescent="0.25">
      <c r="A18" s="115"/>
      <c r="B18" s="126"/>
      <c r="C18" s="155"/>
      <c r="D18" s="126"/>
      <c r="E18" s="162"/>
      <c r="F18" s="126"/>
      <c r="G18" s="110"/>
      <c r="H18" s="155"/>
      <c r="I18" s="110"/>
      <c r="J18" s="155"/>
      <c r="K18" s="155"/>
      <c r="L18" s="110"/>
      <c r="M18" s="110"/>
      <c r="N18" s="155"/>
      <c r="O18" s="155"/>
      <c r="P18" s="110"/>
      <c r="Q18" s="110"/>
      <c r="R18" s="156"/>
      <c r="S18" s="110"/>
      <c r="T18" s="110"/>
    </row>
    <row r="19" spans="1:20" x14ac:dyDescent="0.25">
      <c r="A19" s="115"/>
      <c r="B19" s="126"/>
      <c r="C19" s="155"/>
      <c r="D19" s="126"/>
      <c r="E19" s="162"/>
      <c r="F19" s="126"/>
      <c r="G19" s="110"/>
      <c r="H19" s="155"/>
      <c r="I19" s="110"/>
      <c r="J19" s="155"/>
      <c r="K19" s="155"/>
      <c r="L19" s="110"/>
      <c r="M19" s="110"/>
      <c r="N19" s="155"/>
      <c r="O19" s="155"/>
      <c r="P19" s="110"/>
      <c r="Q19" s="110"/>
      <c r="R19" s="156"/>
      <c r="S19" s="110"/>
      <c r="T19" s="110"/>
    </row>
    <row r="20" spans="1:20" x14ac:dyDescent="0.25">
      <c r="A20" s="115"/>
      <c r="B20" s="126"/>
      <c r="C20" s="155"/>
      <c r="D20" s="126"/>
      <c r="E20" s="162"/>
      <c r="F20" s="126"/>
      <c r="G20" s="110"/>
      <c r="H20" s="155"/>
      <c r="I20" s="110"/>
      <c r="J20" s="155"/>
      <c r="K20" s="155"/>
      <c r="L20" s="110"/>
      <c r="M20" s="110"/>
      <c r="N20" s="155"/>
      <c r="O20" s="155"/>
      <c r="P20" s="110"/>
      <c r="Q20" s="110"/>
      <c r="R20" s="156"/>
      <c r="S20" s="110"/>
      <c r="T20" s="110"/>
    </row>
    <row r="21" spans="1:20" x14ac:dyDescent="0.25">
      <c r="A21" s="115"/>
      <c r="B21" s="126"/>
      <c r="C21" s="155"/>
      <c r="D21" s="126"/>
      <c r="E21" s="162"/>
      <c r="F21" s="126"/>
      <c r="G21" s="110"/>
      <c r="H21" s="155"/>
      <c r="I21" s="110"/>
      <c r="J21" s="155"/>
      <c r="K21" s="155"/>
      <c r="L21" s="110"/>
      <c r="M21" s="110"/>
      <c r="N21" s="155"/>
      <c r="O21" s="155"/>
      <c r="P21" s="110"/>
      <c r="Q21" s="110"/>
      <c r="R21" s="156"/>
      <c r="S21" s="110"/>
      <c r="T21" s="110"/>
    </row>
    <row r="22" spans="1:20" x14ac:dyDescent="0.25">
      <c r="A22" s="115"/>
      <c r="B22" s="126"/>
      <c r="C22" s="155"/>
      <c r="D22" s="126"/>
      <c r="E22" s="162"/>
      <c r="F22" s="126"/>
      <c r="G22" s="110"/>
      <c r="H22" s="155"/>
      <c r="I22" s="110"/>
      <c r="J22" s="155"/>
      <c r="K22" s="155"/>
      <c r="L22" s="110"/>
      <c r="M22" s="110"/>
      <c r="N22" s="155"/>
      <c r="O22" s="155"/>
      <c r="P22" s="110"/>
      <c r="Q22" s="110"/>
      <c r="R22" s="156"/>
      <c r="S22" s="110"/>
      <c r="T22" s="110"/>
    </row>
    <row r="23" spans="1:20" x14ac:dyDescent="0.25">
      <c r="A23" s="115"/>
      <c r="B23" s="126"/>
      <c r="C23" s="155"/>
      <c r="D23" s="126"/>
      <c r="E23" s="162"/>
      <c r="F23" s="126"/>
      <c r="G23" s="110"/>
      <c r="H23" s="155"/>
      <c r="I23" s="110"/>
      <c r="J23" s="155"/>
      <c r="K23" s="155"/>
      <c r="L23" s="110"/>
      <c r="M23" s="110"/>
      <c r="N23" s="155"/>
      <c r="O23" s="155"/>
      <c r="P23" s="110"/>
      <c r="Q23" s="110"/>
      <c r="R23" s="156"/>
      <c r="S23" s="110"/>
      <c r="T23" s="110"/>
    </row>
    <row r="24" spans="1:20" x14ac:dyDescent="0.25">
      <c r="A24" s="115"/>
      <c r="B24" s="126"/>
      <c r="C24" s="155"/>
      <c r="D24" s="126"/>
      <c r="E24" s="162"/>
      <c r="F24" s="126"/>
      <c r="G24" s="110"/>
      <c r="H24" s="155"/>
      <c r="I24" s="110"/>
      <c r="J24" s="155"/>
      <c r="K24" s="155"/>
      <c r="L24" s="110"/>
      <c r="M24" s="110"/>
      <c r="N24" s="155"/>
      <c r="O24" s="155"/>
      <c r="P24" s="110"/>
      <c r="Q24" s="110"/>
      <c r="R24" s="156"/>
      <c r="S24" s="110"/>
      <c r="T24" s="110"/>
    </row>
    <row r="25" spans="1:20" x14ac:dyDescent="0.25">
      <c r="A25" s="115"/>
      <c r="B25" s="126"/>
      <c r="C25" s="155"/>
      <c r="D25" s="126"/>
      <c r="E25" s="162"/>
      <c r="F25" s="126"/>
      <c r="G25" s="110"/>
      <c r="H25" s="155"/>
      <c r="I25" s="110"/>
      <c r="J25" s="155"/>
      <c r="K25" s="155"/>
      <c r="L25" s="110"/>
      <c r="M25" s="110"/>
      <c r="N25" s="155"/>
      <c r="O25" s="155"/>
      <c r="P25" s="110"/>
      <c r="Q25" s="110"/>
      <c r="R25" s="156"/>
      <c r="S25" s="110"/>
      <c r="T25" s="110"/>
    </row>
    <row r="26" spans="1:20" x14ac:dyDescent="0.25">
      <c r="A26" s="115"/>
      <c r="B26" s="126"/>
      <c r="C26" s="155"/>
      <c r="D26" s="126"/>
      <c r="E26" s="162"/>
      <c r="F26" s="126"/>
      <c r="G26" s="110"/>
      <c r="H26" s="155"/>
      <c r="I26" s="110"/>
      <c r="J26" s="155"/>
      <c r="K26" s="155"/>
      <c r="L26" s="110"/>
      <c r="M26" s="110"/>
      <c r="N26" s="155"/>
      <c r="O26" s="155"/>
      <c r="P26" s="110"/>
      <c r="Q26" s="110"/>
      <c r="R26" s="156"/>
      <c r="S26" s="110"/>
      <c r="T26" s="110"/>
    </row>
    <row r="27" spans="1:20" x14ac:dyDescent="0.25">
      <c r="A27" s="115"/>
      <c r="B27" s="126"/>
      <c r="C27" s="155"/>
      <c r="D27" s="126"/>
      <c r="E27" s="162"/>
      <c r="F27" s="126"/>
      <c r="G27" s="110"/>
      <c r="H27" s="155"/>
      <c r="I27" s="110"/>
      <c r="J27" s="155"/>
      <c r="K27" s="155"/>
      <c r="L27" s="110"/>
      <c r="M27" s="110"/>
      <c r="N27" s="155"/>
      <c r="O27" s="155"/>
      <c r="P27" s="110"/>
      <c r="Q27" s="110"/>
      <c r="R27" s="156"/>
      <c r="S27" s="110"/>
      <c r="T27" s="110"/>
    </row>
    <row r="28" spans="1:20" x14ac:dyDescent="0.25">
      <c r="A28" s="115"/>
      <c r="B28" s="126"/>
      <c r="C28" s="155"/>
      <c r="D28" s="126"/>
      <c r="E28" s="162"/>
      <c r="F28" s="126"/>
      <c r="G28" s="110"/>
      <c r="H28" s="155"/>
      <c r="I28" s="110"/>
      <c r="J28" s="155"/>
      <c r="K28" s="155"/>
      <c r="L28" s="110"/>
      <c r="M28" s="110"/>
      <c r="N28" s="155"/>
      <c r="O28" s="155"/>
      <c r="P28" s="110"/>
      <c r="Q28" s="110"/>
      <c r="R28" s="156"/>
      <c r="S28" s="110"/>
      <c r="T28" s="110"/>
    </row>
    <row r="29" spans="1:20" x14ac:dyDescent="0.25">
      <c r="A29" s="115"/>
      <c r="B29" s="126"/>
      <c r="C29" s="155"/>
      <c r="D29" s="126"/>
      <c r="E29" s="162"/>
      <c r="F29" s="126"/>
      <c r="G29" s="110"/>
      <c r="H29" s="155"/>
      <c r="I29" s="110"/>
      <c r="J29" s="155"/>
      <c r="K29" s="155"/>
      <c r="L29" s="110"/>
      <c r="M29" s="110"/>
      <c r="N29" s="155"/>
      <c r="O29" s="155"/>
      <c r="P29" s="110"/>
      <c r="Q29" s="110"/>
      <c r="R29" s="156"/>
      <c r="S29" s="110"/>
      <c r="T29" s="110"/>
    </row>
    <row r="30" spans="1:20" x14ac:dyDescent="0.25">
      <c r="A30" s="115"/>
      <c r="B30" s="126"/>
      <c r="C30" s="155"/>
      <c r="D30" s="126"/>
      <c r="E30" s="162"/>
      <c r="F30" s="126"/>
      <c r="G30" s="110"/>
      <c r="H30" s="155"/>
      <c r="I30" s="110"/>
      <c r="J30" s="155"/>
      <c r="K30" s="155"/>
      <c r="L30" s="110"/>
      <c r="M30" s="110"/>
      <c r="N30" s="155"/>
      <c r="O30" s="155"/>
      <c r="P30" s="110"/>
      <c r="Q30" s="110"/>
      <c r="R30" s="156"/>
      <c r="S30" s="110"/>
      <c r="T30" s="110"/>
    </row>
    <row r="31" spans="1:20" x14ac:dyDescent="0.25">
      <c r="A31" s="115"/>
      <c r="B31" s="126"/>
      <c r="C31" s="155"/>
      <c r="D31" s="126"/>
      <c r="E31" s="162"/>
      <c r="F31" s="126"/>
      <c r="G31" s="110"/>
      <c r="H31" s="155"/>
      <c r="I31" s="110"/>
      <c r="J31" s="155"/>
      <c r="K31" s="155"/>
      <c r="L31" s="110"/>
      <c r="M31" s="110"/>
      <c r="N31" s="155"/>
      <c r="O31" s="155"/>
      <c r="P31" s="110"/>
      <c r="Q31" s="110"/>
      <c r="R31" s="156"/>
      <c r="S31" s="110"/>
      <c r="T31" s="110"/>
    </row>
    <row r="32" spans="1:20" x14ac:dyDescent="0.25">
      <c r="A32" s="115"/>
      <c r="B32" s="126"/>
      <c r="C32" s="155"/>
      <c r="D32" s="126"/>
      <c r="E32" s="162"/>
      <c r="F32" s="126"/>
      <c r="G32" s="110"/>
      <c r="H32" s="155"/>
      <c r="I32" s="110"/>
      <c r="J32" s="155"/>
      <c r="K32" s="155"/>
      <c r="L32" s="110"/>
      <c r="M32" s="110"/>
      <c r="N32" s="155"/>
      <c r="O32" s="155"/>
      <c r="P32" s="110"/>
      <c r="Q32" s="110"/>
      <c r="R32" s="156"/>
      <c r="S32" s="110"/>
      <c r="T32" s="110"/>
    </row>
    <row r="33" spans="1:20" x14ac:dyDescent="0.25">
      <c r="A33" s="115"/>
      <c r="B33" s="126"/>
      <c r="C33" s="155"/>
      <c r="D33" s="126"/>
      <c r="E33" s="162"/>
      <c r="F33" s="126"/>
      <c r="G33" s="110"/>
      <c r="H33" s="155"/>
      <c r="I33" s="110"/>
      <c r="J33" s="155"/>
      <c r="K33" s="155"/>
      <c r="L33" s="110"/>
      <c r="M33" s="110"/>
      <c r="N33" s="155"/>
      <c r="O33" s="155"/>
      <c r="P33" s="110"/>
      <c r="Q33" s="110"/>
      <c r="R33" s="156"/>
      <c r="S33" s="110"/>
      <c r="T33" s="110"/>
    </row>
    <row r="34" spans="1:20" x14ac:dyDescent="0.25">
      <c r="A34" s="115"/>
      <c r="B34" s="126"/>
      <c r="C34" s="155"/>
      <c r="D34" s="126"/>
      <c r="E34" s="162"/>
      <c r="F34" s="126"/>
      <c r="G34" s="110"/>
      <c r="H34" s="155"/>
      <c r="I34" s="110"/>
      <c r="J34" s="155"/>
      <c r="K34" s="155"/>
      <c r="L34" s="110"/>
      <c r="M34" s="110"/>
      <c r="N34" s="155"/>
      <c r="O34" s="155"/>
      <c r="P34" s="110"/>
      <c r="Q34" s="110"/>
      <c r="R34" s="156"/>
      <c r="S34" s="110"/>
      <c r="T34" s="110"/>
    </row>
    <row r="35" spans="1:20" x14ac:dyDescent="0.25">
      <c r="A35" s="115"/>
      <c r="B35" s="126"/>
      <c r="C35" s="155"/>
      <c r="D35" s="126"/>
      <c r="E35" s="162"/>
      <c r="F35" s="126"/>
      <c r="G35" s="110"/>
      <c r="H35" s="155"/>
      <c r="I35" s="110"/>
      <c r="J35" s="155"/>
      <c r="K35" s="155"/>
      <c r="L35" s="110"/>
      <c r="M35" s="110"/>
      <c r="N35" s="155"/>
      <c r="O35" s="155"/>
      <c r="P35" s="110"/>
      <c r="Q35" s="110"/>
      <c r="R35" s="156"/>
      <c r="S35" s="110"/>
      <c r="T35" s="110"/>
    </row>
    <row r="36" spans="1:20" x14ac:dyDescent="0.25">
      <c r="A36" s="115"/>
      <c r="B36" s="126"/>
      <c r="C36" s="155"/>
      <c r="D36" s="126"/>
      <c r="E36" s="162"/>
      <c r="F36" s="126"/>
      <c r="G36" s="110"/>
      <c r="H36" s="155"/>
      <c r="I36" s="110"/>
      <c r="J36" s="155"/>
      <c r="K36" s="155"/>
      <c r="L36" s="110"/>
      <c r="M36" s="110"/>
      <c r="N36" s="155"/>
      <c r="O36" s="155"/>
      <c r="P36" s="110"/>
      <c r="Q36" s="110"/>
      <c r="R36" s="156"/>
      <c r="S36" s="110"/>
      <c r="T36" s="110"/>
    </row>
    <row r="37" spans="1:20" x14ac:dyDescent="0.25">
      <c r="A37" s="115"/>
      <c r="B37" s="126"/>
      <c r="C37" s="155"/>
      <c r="D37" s="126"/>
      <c r="E37" s="162"/>
      <c r="F37" s="126"/>
      <c r="G37" s="110"/>
      <c r="H37" s="155"/>
      <c r="I37" s="110"/>
      <c r="J37" s="155"/>
      <c r="K37" s="155"/>
      <c r="L37" s="110"/>
      <c r="M37" s="110"/>
      <c r="N37" s="155"/>
      <c r="O37" s="155"/>
      <c r="P37" s="110"/>
      <c r="Q37" s="110"/>
      <c r="R37" s="156"/>
      <c r="S37" s="110"/>
      <c r="T37" s="110"/>
    </row>
    <row r="38" spans="1:20" x14ac:dyDescent="0.25">
      <c r="A38" s="115"/>
      <c r="B38" s="126"/>
      <c r="C38" s="155"/>
      <c r="D38" s="126"/>
      <c r="E38" s="162"/>
      <c r="F38" s="126"/>
      <c r="G38" s="110"/>
      <c r="H38" s="155"/>
      <c r="I38" s="110"/>
      <c r="J38" s="155"/>
      <c r="K38" s="155"/>
      <c r="L38" s="110"/>
      <c r="M38" s="110"/>
      <c r="N38" s="155"/>
      <c r="O38" s="155"/>
      <c r="P38" s="110"/>
      <c r="Q38" s="110"/>
      <c r="R38" s="156"/>
      <c r="S38" s="110"/>
      <c r="T38" s="110"/>
    </row>
    <row r="39" spans="1:20" x14ac:dyDescent="0.25">
      <c r="A39" s="115"/>
      <c r="B39" s="126"/>
      <c r="C39" s="155"/>
      <c r="D39" s="126"/>
      <c r="E39" s="162"/>
      <c r="F39" s="126"/>
      <c r="G39" s="110"/>
      <c r="H39" s="155"/>
      <c r="I39" s="110"/>
      <c r="J39" s="155"/>
      <c r="K39" s="155"/>
      <c r="L39" s="110"/>
      <c r="M39" s="110"/>
      <c r="N39" s="155"/>
      <c r="O39" s="155"/>
      <c r="P39" s="110"/>
      <c r="Q39" s="110"/>
      <c r="R39" s="156"/>
      <c r="S39" s="110"/>
      <c r="T39" s="110"/>
    </row>
    <row r="40" spans="1:20" x14ac:dyDescent="0.25">
      <c r="A40" s="115"/>
      <c r="B40" s="126"/>
      <c r="C40" s="155"/>
      <c r="D40" s="126"/>
      <c r="E40" s="162"/>
      <c r="F40" s="126"/>
      <c r="G40" s="110"/>
      <c r="H40" s="155"/>
      <c r="I40" s="110"/>
      <c r="J40" s="155"/>
      <c r="K40" s="155"/>
      <c r="L40" s="110"/>
      <c r="M40" s="110"/>
      <c r="N40" s="155"/>
      <c r="O40" s="155"/>
      <c r="P40" s="110"/>
      <c r="Q40" s="110"/>
      <c r="R40" s="156"/>
      <c r="S40" s="110"/>
      <c r="T40" s="110"/>
    </row>
    <row r="41" spans="1:20" x14ac:dyDescent="0.25">
      <c r="A41" s="115"/>
      <c r="B41" s="126"/>
      <c r="C41" s="155"/>
      <c r="D41" s="126"/>
      <c r="E41" s="162"/>
      <c r="F41" s="126"/>
      <c r="G41" s="110"/>
      <c r="H41" s="155"/>
      <c r="I41" s="110"/>
      <c r="J41" s="155"/>
      <c r="K41" s="155"/>
      <c r="L41" s="110"/>
      <c r="M41" s="110"/>
      <c r="N41" s="155"/>
      <c r="O41" s="155"/>
      <c r="P41" s="110"/>
      <c r="Q41" s="110"/>
      <c r="R41" s="156"/>
      <c r="S41" s="110"/>
      <c r="T41" s="110"/>
    </row>
    <row r="42" spans="1:20" x14ac:dyDescent="0.25">
      <c r="A42" s="115"/>
      <c r="B42" s="126"/>
      <c r="C42" s="155"/>
      <c r="D42" s="126"/>
      <c r="E42" s="162"/>
      <c r="F42" s="126"/>
      <c r="G42" s="110"/>
      <c r="H42" s="155"/>
      <c r="I42" s="110"/>
      <c r="J42" s="155"/>
      <c r="K42" s="155"/>
      <c r="L42" s="110"/>
      <c r="M42" s="110"/>
      <c r="N42" s="155"/>
      <c r="O42" s="155"/>
      <c r="P42" s="110"/>
      <c r="Q42" s="110"/>
      <c r="R42" s="156"/>
      <c r="S42" s="110"/>
      <c r="T42" s="110"/>
    </row>
    <row r="43" spans="1:20" x14ac:dyDescent="0.25">
      <c r="A43" s="115"/>
      <c r="B43" s="126"/>
      <c r="C43" s="155"/>
      <c r="D43" s="126"/>
      <c r="E43" s="162"/>
      <c r="F43" s="126"/>
      <c r="G43" s="110"/>
      <c r="H43" s="155"/>
      <c r="I43" s="110"/>
      <c r="J43" s="155"/>
      <c r="K43" s="155"/>
      <c r="L43" s="110"/>
      <c r="M43" s="110"/>
      <c r="N43" s="155"/>
      <c r="O43" s="155"/>
      <c r="P43" s="110"/>
      <c r="Q43" s="110"/>
      <c r="R43" s="156"/>
      <c r="S43" s="110"/>
      <c r="T43" s="110"/>
    </row>
    <row r="44" spans="1:20" x14ac:dyDescent="0.25">
      <c r="A44" s="115"/>
      <c r="B44" s="126"/>
      <c r="C44" s="155"/>
      <c r="D44" s="126"/>
      <c r="E44" s="162"/>
      <c r="F44" s="126"/>
      <c r="G44" s="110"/>
      <c r="H44" s="155"/>
      <c r="I44" s="110"/>
      <c r="J44" s="155"/>
      <c r="K44" s="155"/>
      <c r="L44" s="110"/>
      <c r="M44" s="110"/>
      <c r="N44" s="155"/>
      <c r="O44" s="155"/>
      <c r="P44" s="110"/>
      <c r="Q44" s="110"/>
      <c r="R44" s="156"/>
      <c r="S44" s="110"/>
      <c r="T44" s="110"/>
    </row>
    <row r="45" spans="1:20" x14ac:dyDescent="0.25">
      <c r="A45" s="115"/>
      <c r="B45" s="126"/>
      <c r="C45" s="155"/>
      <c r="D45" s="126"/>
      <c r="E45" s="162"/>
      <c r="F45" s="126"/>
      <c r="G45" s="110"/>
      <c r="H45" s="155"/>
      <c r="I45" s="110"/>
      <c r="J45" s="155"/>
      <c r="K45" s="155"/>
      <c r="L45" s="110"/>
      <c r="M45" s="110"/>
      <c r="N45" s="155"/>
      <c r="O45" s="155"/>
      <c r="P45" s="110"/>
      <c r="Q45" s="110"/>
      <c r="R45" s="156"/>
      <c r="S45" s="110"/>
      <c r="T45" s="110"/>
    </row>
    <row r="46" spans="1:20" x14ac:dyDescent="0.25">
      <c r="A46" s="115"/>
      <c r="B46" s="126"/>
      <c r="C46" s="155"/>
      <c r="D46" s="126"/>
      <c r="E46" s="162"/>
      <c r="F46" s="126"/>
      <c r="G46" s="110"/>
      <c r="H46" s="155"/>
      <c r="I46" s="110"/>
      <c r="J46" s="155"/>
      <c r="K46" s="155"/>
      <c r="L46" s="110"/>
      <c r="M46" s="110"/>
      <c r="N46" s="155"/>
      <c r="O46" s="155"/>
      <c r="P46" s="110"/>
      <c r="Q46" s="110"/>
      <c r="R46" s="156"/>
      <c r="S46" s="110"/>
      <c r="T46" s="110"/>
    </row>
    <row r="47" spans="1:20" x14ac:dyDescent="0.25">
      <c r="A47" s="115"/>
      <c r="B47" s="126"/>
      <c r="C47" s="155"/>
      <c r="D47" s="126"/>
      <c r="E47" s="162"/>
      <c r="F47" s="126"/>
      <c r="G47" s="110"/>
      <c r="H47" s="155"/>
      <c r="I47" s="110"/>
      <c r="J47" s="155"/>
      <c r="K47" s="155"/>
      <c r="L47" s="110"/>
      <c r="M47" s="110"/>
      <c r="N47" s="155"/>
      <c r="O47" s="155"/>
      <c r="P47" s="110"/>
      <c r="Q47" s="110"/>
      <c r="R47" s="156"/>
      <c r="S47" s="110"/>
      <c r="T47" s="110"/>
    </row>
    <row r="48" spans="1:20" x14ac:dyDescent="0.25">
      <c r="A48" s="115"/>
      <c r="B48" s="126"/>
      <c r="C48" s="155"/>
      <c r="D48" s="126"/>
      <c r="E48" s="162"/>
      <c r="F48" s="126"/>
      <c r="G48" s="110"/>
      <c r="H48" s="155"/>
      <c r="I48" s="110"/>
      <c r="J48" s="155"/>
      <c r="K48" s="155"/>
      <c r="L48" s="110"/>
      <c r="M48" s="110"/>
      <c r="N48" s="155"/>
      <c r="O48" s="155"/>
      <c r="P48" s="110"/>
      <c r="Q48" s="110"/>
      <c r="R48" s="156"/>
      <c r="S48" s="110"/>
      <c r="T48" s="110"/>
    </row>
    <row r="49" spans="1:20" x14ac:dyDescent="0.25">
      <c r="A49" s="115"/>
      <c r="B49" s="126"/>
      <c r="C49" s="155"/>
      <c r="D49" s="126"/>
      <c r="E49" s="162"/>
      <c r="F49" s="126"/>
      <c r="G49" s="110"/>
      <c r="H49" s="155"/>
      <c r="I49" s="110"/>
      <c r="J49" s="155"/>
      <c r="K49" s="155"/>
      <c r="L49" s="110"/>
      <c r="M49" s="110"/>
      <c r="N49" s="155"/>
      <c r="O49" s="155"/>
      <c r="P49" s="110"/>
      <c r="Q49" s="110"/>
      <c r="R49" s="156"/>
      <c r="S49" s="110"/>
      <c r="T49" s="110"/>
    </row>
    <row r="50" spans="1:20" x14ac:dyDescent="0.25">
      <c r="A50" s="115"/>
      <c r="B50" s="126"/>
      <c r="C50" s="155"/>
      <c r="D50" s="126"/>
      <c r="E50" s="162"/>
      <c r="F50" s="126"/>
      <c r="G50" s="110"/>
      <c r="H50" s="155"/>
      <c r="I50" s="110"/>
      <c r="J50" s="155"/>
      <c r="K50" s="155"/>
      <c r="L50" s="110"/>
      <c r="M50" s="110"/>
      <c r="N50" s="155"/>
      <c r="O50" s="155"/>
      <c r="P50" s="110"/>
      <c r="Q50" s="110"/>
      <c r="R50" s="156"/>
      <c r="S50" s="110"/>
      <c r="T50" s="110"/>
    </row>
    <row r="51" spans="1:20" x14ac:dyDescent="0.25">
      <c r="A51" s="115"/>
      <c r="B51" s="126"/>
      <c r="C51" s="155"/>
      <c r="D51" s="126"/>
      <c r="E51" s="162"/>
      <c r="F51" s="126"/>
      <c r="G51" s="110"/>
      <c r="H51" s="155"/>
      <c r="I51" s="110"/>
      <c r="J51" s="155"/>
      <c r="K51" s="155"/>
      <c r="L51" s="110"/>
      <c r="M51" s="110"/>
      <c r="N51" s="155"/>
      <c r="O51" s="155"/>
      <c r="P51" s="110"/>
      <c r="Q51" s="110"/>
      <c r="R51" s="156"/>
      <c r="S51" s="110"/>
      <c r="T51" s="110"/>
    </row>
    <row r="52" spans="1:20" x14ac:dyDescent="0.25">
      <c r="A52" s="115"/>
      <c r="B52" s="126"/>
      <c r="C52" s="155"/>
      <c r="D52" s="126"/>
      <c r="E52" s="162"/>
      <c r="F52" s="126"/>
      <c r="G52" s="110"/>
      <c r="H52" s="155"/>
      <c r="I52" s="110"/>
      <c r="J52" s="155"/>
      <c r="K52" s="155"/>
      <c r="L52" s="110"/>
      <c r="M52" s="110"/>
      <c r="N52" s="155"/>
      <c r="O52" s="155"/>
      <c r="P52" s="110"/>
      <c r="Q52" s="110"/>
      <c r="R52" s="156"/>
      <c r="S52" s="110"/>
      <c r="T52" s="110"/>
    </row>
    <row r="53" spans="1:20" x14ac:dyDescent="0.25">
      <c r="A53" s="115"/>
      <c r="B53" s="126"/>
      <c r="C53" s="155"/>
      <c r="D53" s="126"/>
      <c r="E53" s="162"/>
      <c r="F53" s="126"/>
      <c r="G53" s="110"/>
      <c r="H53" s="155"/>
      <c r="I53" s="110"/>
      <c r="J53" s="155"/>
      <c r="K53" s="155"/>
      <c r="L53" s="110"/>
      <c r="M53" s="110"/>
      <c r="N53" s="155"/>
      <c r="O53" s="155"/>
      <c r="P53" s="110"/>
      <c r="Q53" s="110"/>
      <c r="R53" s="156"/>
      <c r="S53" s="110"/>
      <c r="T53" s="110"/>
    </row>
    <row r="54" spans="1:20" x14ac:dyDescent="0.25">
      <c r="A54" s="115"/>
      <c r="B54" s="126"/>
      <c r="C54" s="155"/>
      <c r="D54" s="126"/>
      <c r="E54" s="162"/>
      <c r="F54" s="126"/>
      <c r="G54" s="110"/>
      <c r="H54" s="155"/>
      <c r="I54" s="110"/>
      <c r="J54" s="155"/>
      <c r="K54" s="155"/>
      <c r="L54" s="110"/>
      <c r="M54" s="110"/>
      <c r="N54" s="155"/>
      <c r="O54" s="155"/>
      <c r="P54" s="110"/>
      <c r="Q54" s="110"/>
      <c r="R54" s="156"/>
      <c r="S54" s="110"/>
      <c r="T54" s="110"/>
    </row>
    <row r="55" spans="1:20" x14ac:dyDescent="0.25">
      <c r="A55" s="115"/>
      <c r="B55" s="126"/>
      <c r="C55" s="155"/>
      <c r="D55" s="126"/>
      <c r="E55" s="162"/>
      <c r="F55" s="126"/>
      <c r="G55" s="110"/>
      <c r="H55" s="155"/>
      <c r="I55" s="110"/>
      <c r="J55" s="155"/>
      <c r="K55" s="155"/>
      <c r="L55" s="110"/>
      <c r="M55" s="110"/>
      <c r="N55" s="155"/>
      <c r="O55" s="155"/>
      <c r="P55" s="110"/>
      <c r="Q55" s="110"/>
      <c r="R55" s="156"/>
      <c r="S55" s="110"/>
      <c r="T55" s="110"/>
    </row>
    <row r="56" spans="1:20" x14ac:dyDescent="0.25">
      <c r="A56" s="115"/>
      <c r="B56" s="126"/>
      <c r="C56" s="155"/>
      <c r="D56" s="126"/>
      <c r="E56" s="162"/>
      <c r="F56" s="126"/>
      <c r="G56" s="110"/>
      <c r="H56" s="155"/>
      <c r="I56" s="110"/>
      <c r="J56" s="155"/>
      <c r="K56" s="155"/>
      <c r="L56" s="110"/>
      <c r="M56" s="110"/>
      <c r="N56" s="155"/>
      <c r="O56" s="155"/>
      <c r="P56" s="110"/>
      <c r="Q56" s="110"/>
      <c r="R56" s="156"/>
      <c r="S56" s="110"/>
      <c r="T56" s="110"/>
    </row>
    <row r="57" spans="1:20" x14ac:dyDescent="0.25">
      <c r="A57" s="115"/>
      <c r="B57" s="126"/>
      <c r="C57" s="155"/>
      <c r="D57" s="126"/>
      <c r="E57" s="162"/>
      <c r="F57" s="126"/>
      <c r="G57" s="110"/>
      <c r="H57" s="155"/>
      <c r="I57" s="110"/>
      <c r="J57" s="155"/>
      <c r="K57" s="155"/>
      <c r="L57" s="110"/>
      <c r="M57" s="110"/>
      <c r="N57" s="155"/>
      <c r="O57" s="155"/>
      <c r="P57" s="110"/>
      <c r="Q57" s="110"/>
      <c r="R57" s="156"/>
      <c r="S57" s="110"/>
      <c r="T57" s="110"/>
    </row>
    <row r="58" spans="1:20" x14ac:dyDescent="0.25">
      <c r="A58" s="115"/>
      <c r="B58" s="126"/>
      <c r="C58" s="155"/>
      <c r="D58" s="126"/>
      <c r="E58" s="162"/>
      <c r="F58" s="126"/>
      <c r="G58" s="110"/>
      <c r="H58" s="155"/>
      <c r="I58" s="110"/>
      <c r="J58" s="155"/>
      <c r="K58" s="155"/>
      <c r="L58" s="110"/>
      <c r="M58" s="110"/>
      <c r="N58" s="155"/>
      <c r="O58" s="155"/>
      <c r="P58" s="110"/>
      <c r="Q58" s="110"/>
      <c r="R58" s="156"/>
      <c r="S58" s="110"/>
      <c r="T58" s="110"/>
    </row>
    <row r="59" spans="1:20" x14ac:dyDescent="0.25">
      <c r="A59" s="115"/>
      <c r="B59" s="126"/>
      <c r="C59" s="155"/>
      <c r="D59" s="126"/>
      <c r="E59" s="162"/>
      <c r="F59" s="126"/>
      <c r="G59" s="110"/>
      <c r="H59" s="155"/>
      <c r="I59" s="110"/>
      <c r="J59" s="155"/>
      <c r="K59" s="155"/>
      <c r="L59" s="110"/>
      <c r="M59" s="110"/>
      <c r="N59" s="155"/>
      <c r="O59" s="155"/>
      <c r="P59" s="110"/>
      <c r="Q59" s="110"/>
      <c r="R59" s="156"/>
      <c r="S59" s="110"/>
      <c r="T59" s="110"/>
    </row>
    <row r="60" spans="1:20" x14ac:dyDescent="0.25">
      <c r="A60" s="115"/>
      <c r="B60" s="126"/>
      <c r="C60" s="155"/>
      <c r="D60" s="126"/>
      <c r="E60" s="162"/>
      <c r="F60" s="126"/>
      <c r="G60" s="110"/>
      <c r="H60" s="155"/>
      <c r="I60" s="110"/>
      <c r="J60" s="155"/>
      <c r="K60" s="155"/>
      <c r="L60" s="110"/>
      <c r="M60" s="110"/>
      <c r="N60" s="155"/>
      <c r="O60" s="155"/>
      <c r="P60" s="110"/>
      <c r="Q60" s="110"/>
      <c r="R60" s="156"/>
      <c r="S60" s="110"/>
      <c r="T60" s="110"/>
    </row>
    <row r="61" spans="1:20" x14ac:dyDescent="0.25">
      <c r="A61" s="115"/>
      <c r="B61" s="126"/>
      <c r="C61" s="155"/>
      <c r="D61" s="126"/>
      <c r="E61" s="162"/>
      <c r="F61" s="126"/>
      <c r="G61" s="110"/>
      <c r="H61" s="155"/>
      <c r="I61" s="110"/>
      <c r="J61" s="155"/>
      <c r="K61" s="155"/>
      <c r="L61" s="110"/>
      <c r="M61" s="110"/>
      <c r="N61" s="155"/>
      <c r="O61" s="155"/>
      <c r="P61" s="110"/>
      <c r="Q61" s="110"/>
      <c r="R61" s="156"/>
      <c r="S61" s="110"/>
      <c r="T61" s="110"/>
    </row>
    <row r="62" spans="1:20" x14ac:dyDescent="0.25">
      <c r="A62" s="115"/>
      <c r="B62" s="126"/>
      <c r="C62" s="155"/>
      <c r="D62" s="126"/>
      <c r="E62" s="162"/>
      <c r="F62" s="126"/>
      <c r="G62" s="110"/>
      <c r="H62" s="155"/>
      <c r="I62" s="110"/>
      <c r="J62" s="155"/>
      <c r="K62" s="155"/>
      <c r="L62" s="110"/>
      <c r="M62" s="110"/>
      <c r="N62" s="155"/>
      <c r="O62" s="155"/>
      <c r="P62" s="110"/>
      <c r="Q62" s="110"/>
      <c r="R62" s="156"/>
      <c r="S62" s="110"/>
      <c r="T62" s="110"/>
    </row>
    <row r="63" spans="1:20" x14ac:dyDescent="0.25">
      <c r="A63" s="115"/>
      <c r="B63" s="126"/>
      <c r="C63" s="155"/>
      <c r="D63" s="126"/>
      <c r="E63" s="162"/>
      <c r="F63" s="126"/>
      <c r="G63" s="110"/>
      <c r="H63" s="155"/>
      <c r="I63" s="110"/>
      <c r="J63" s="155"/>
      <c r="K63" s="155"/>
      <c r="L63" s="110"/>
      <c r="M63" s="110"/>
      <c r="N63" s="155"/>
      <c r="O63" s="155"/>
      <c r="P63" s="110"/>
      <c r="Q63" s="110"/>
      <c r="R63" s="156"/>
      <c r="S63" s="110"/>
      <c r="T63" s="110"/>
    </row>
    <row r="64" spans="1:20" x14ac:dyDescent="0.25">
      <c r="A64" s="115"/>
      <c r="B64" s="126"/>
      <c r="C64" s="155"/>
      <c r="D64" s="126"/>
      <c r="E64" s="162"/>
      <c r="F64" s="126"/>
      <c r="G64" s="110"/>
      <c r="H64" s="155"/>
      <c r="I64" s="110"/>
      <c r="J64" s="155"/>
      <c r="K64" s="155"/>
      <c r="L64" s="110"/>
      <c r="M64" s="110"/>
      <c r="N64" s="155"/>
      <c r="O64" s="155"/>
      <c r="P64" s="110"/>
      <c r="Q64" s="110"/>
      <c r="R64" s="156"/>
      <c r="S64" s="110"/>
      <c r="T64" s="110"/>
    </row>
    <row r="65" spans="1:20" x14ac:dyDescent="0.25">
      <c r="A65" s="115"/>
      <c r="B65" s="126"/>
      <c r="C65" s="155"/>
      <c r="D65" s="126"/>
      <c r="E65" s="162"/>
      <c r="F65" s="126"/>
      <c r="G65" s="110"/>
      <c r="H65" s="155"/>
      <c r="I65" s="110"/>
      <c r="J65" s="155"/>
      <c r="K65" s="155"/>
      <c r="L65" s="110"/>
      <c r="M65" s="110"/>
      <c r="N65" s="155"/>
      <c r="O65" s="155"/>
      <c r="P65" s="110"/>
      <c r="Q65" s="110"/>
      <c r="R65" s="156"/>
      <c r="S65" s="110"/>
      <c r="T65" s="110"/>
    </row>
    <row r="66" spans="1:20" x14ac:dyDescent="0.25">
      <c r="A66" s="115"/>
      <c r="B66" s="126"/>
      <c r="C66" s="155"/>
      <c r="D66" s="126"/>
      <c r="E66" s="162"/>
      <c r="F66" s="126"/>
      <c r="G66" s="110"/>
      <c r="H66" s="155"/>
      <c r="I66" s="110"/>
      <c r="J66" s="155"/>
      <c r="K66" s="155"/>
      <c r="L66" s="110"/>
      <c r="M66" s="110"/>
      <c r="N66" s="155"/>
      <c r="O66" s="155"/>
      <c r="P66" s="110"/>
      <c r="Q66" s="110"/>
      <c r="R66" s="156"/>
      <c r="S66" s="110"/>
      <c r="T66" s="110"/>
    </row>
    <row r="67" spans="1:20" x14ac:dyDescent="0.25">
      <c r="A67" s="115"/>
      <c r="B67" s="126"/>
      <c r="C67" s="155"/>
      <c r="D67" s="126"/>
      <c r="E67" s="162"/>
      <c r="F67" s="126"/>
      <c r="G67" s="110"/>
      <c r="H67" s="155"/>
      <c r="I67" s="110"/>
      <c r="J67" s="155"/>
      <c r="K67" s="155"/>
      <c r="L67" s="110"/>
      <c r="M67" s="110"/>
      <c r="N67" s="155"/>
      <c r="O67" s="155"/>
      <c r="P67" s="110"/>
      <c r="Q67" s="110"/>
      <c r="R67" s="156"/>
      <c r="S67" s="110"/>
      <c r="T67" s="110"/>
    </row>
    <row r="68" spans="1:20" x14ac:dyDescent="0.25">
      <c r="A68" s="115"/>
      <c r="B68" s="126"/>
      <c r="C68" s="155"/>
      <c r="D68" s="126"/>
      <c r="E68" s="162"/>
      <c r="F68" s="126"/>
      <c r="G68" s="110"/>
      <c r="H68" s="155"/>
      <c r="I68" s="110"/>
      <c r="J68" s="155"/>
      <c r="K68" s="155"/>
      <c r="L68" s="110"/>
      <c r="M68" s="110"/>
      <c r="N68" s="155"/>
      <c r="O68" s="155"/>
      <c r="P68" s="110"/>
      <c r="Q68" s="110"/>
      <c r="R68" s="156"/>
      <c r="S68" s="110"/>
      <c r="T68" s="110"/>
    </row>
    <row r="69" spans="1:20" x14ac:dyDescent="0.25">
      <c r="A69" s="115"/>
      <c r="B69" s="126"/>
      <c r="C69" s="155"/>
      <c r="D69" s="126"/>
      <c r="E69" s="162"/>
      <c r="F69" s="126"/>
      <c r="G69" s="110"/>
      <c r="H69" s="155"/>
      <c r="I69" s="110"/>
      <c r="J69" s="155"/>
      <c r="K69" s="155"/>
      <c r="L69" s="110"/>
      <c r="M69" s="110"/>
      <c r="N69" s="155"/>
      <c r="O69" s="155"/>
      <c r="P69" s="110"/>
      <c r="Q69" s="110"/>
      <c r="R69" s="156"/>
      <c r="S69" s="110"/>
      <c r="T69" s="110"/>
    </row>
    <row r="70" spans="1:20" x14ac:dyDescent="0.25">
      <c r="A70" s="115"/>
      <c r="B70" s="126"/>
      <c r="C70" s="155"/>
      <c r="D70" s="126"/>
      <c r="E70" s="162"/>
      <c r="F70" s="126"/>
      <c r="G70" s="110"/>
      <c r="H70" s="155"/>
      <c r="I70" s="110"/>
      <c r="J70" s="155"/>
      <c r="K70" s="155"/>
      <c r="L70" s="110"/>
      <c r="M70" s="110"/>
      <c r="N70" s="155"/>
      <c r="O70" s="155"/>
      <c r="P70" s="110"/>
      <c r="Q70" s="110"/>
      <c r="R70" s="156"/>
      <c r="S70" s="110"/>
      <c r="T70" s="110"/>
    </row>
    <row r="71" spans="1:20" x14ac:dyDescent="0.25">
      <c r="A71" s="115"/>
      <c r="B71" s="126"/>
      <c r="C71" s="155"/>
      <c r="D71" s="126"/>
      <c r="E71" s="162"/>
      <c r="F71" s="126"/>
      <c r="G71" s="110"/>
      <c r="H71" s="155"/>
      <c r="I71" s="110"/>
      <c r="J71" s="155"/>
      <c r="K71" s="155"/>
      <c r="L71" s="110"/>
      <c r="M71" s="110"/>
      <c r="N71" s="155"/>
      <c r="O71" s="155"/>
      <c r="P71" s="110"/>
      <c r="Q71" s="110"/>
      <c r="R71" s="156"/>
      <c r="S71" s="110"/>
      <c r="T71" s="110"/>
    </row>
    <row r="72" spans="1:20" x14ac:dyDescent="0.25">
      <c r="A72" s="115"/>
      <c r="B72" s="126"/>
      <c r="C72" s="155"/>
      <c r="D72" s="126"/>
      <c r="E72" s="162"/>
      <c r="F72" s="126"/>
      <c r="G72" s="110"/>
      <c r="H72" s="155"/>
      <c r="I72" s="110"/>
      <c r="J72" s="155"/>
      <c r="K72" s="155"/>
      <c r="L72" s="110"/>
      <c r="M72" s="110"/>
      <c r="N72" s="155"/>
      <c r="O72" s="155"/>
      <c r="P72" s="110"/>
      <c r="Q72" s="110"/>
      <c r="R72" s="156"/>
      <c r="S72" s="110"/>
      <c r="T72" s="110"/>
    </row>
    <row r="73" spans="1:20" x14ac:dyDescent="0.25">
      <c r="A73" s="115"/>
      <c r="B73" s="126"/>
      <c r="C73" s="155"/>
      <c r="D73" s="126"/>
      <c r="E73" s="162"/>
      <c r="F73" s="126"/>
      <c r="G73" s="110"/>
      <c r="H73" s="155"/>
      <c r="I73" s="110"/>
      <c r="J73" s="155"/>
      <c r="K73" s="155"/>
      <c r="L73" s="110"/>
      <c r="M73" s="110"/>
      <c r="N73" s="155"/>
      <c r="O73" s="155"/>
      <c r="P73" s="110"/>
      <c r="Q73" s="110"/>
      <c r="R73" s="156"/>
      <c r="S73" s="110"/>
      <c r="T73" s="110"/>
    </row>
    <row r="74" spans="1:20" x14ac:dyDescent="0.25">
      <c r="A74" s="115"/>
      <c r="B74" s="126"/>
      <c r="C74" s="155"/>
      <c r="D74" s="126"/>
      <c r="E74" s="162"/>
      <c r="F74" s="126"/>
      <c r="G74" s="110"/>
      <c r="H74" s="155"/>
      <c r="I74" s="110"/>
      <c r="J74" s="155"/>
      <c r="K74" s="155"/>
      <c r="L74" s="110"/>
      <c r="M74" s="110"/>
      <c r="N74" s="155"/>
      <c r="O74" s="155"/>
      <c r="P74" s="110"/>
      <c r="Q74" s="110"/>
      <c r="R74" s="156"/>
      <c r="S74" s="110"/>
      <c r="T74" s="110"/>
    </row>
    <row r="75" spans="1:20" x14ac:dyDescent="0.25">
      <c r="A75" s="115"/>
      <c r="B75" s="126"/>
      <c r="C75" s="155"/>
      <c r="D75" s="126"/>
      <c r="E75" s="162"/>
      <c r="F75" s="126"/>
      <c r="G75" s="110"/>
      <c r="H75" s="155"/>
      <c r="I75" s="110"/>
      <c r="J75" s="155"/>
      <c r="K75" s="155"/>
      <c r="L75" s="110"/>
      <c r="M75" s="110"/>
      <c r="N75" s="155"/>
      <c r="O75" s="155"/>
      <c r="P75" s="110"/>
      <c r="Q75" s="110"/>
      <c r="R75" s="156"/>
      <c r="S75" s="110"/>
      <c r="T75" s="110"/>
    </row>
    <row r="76" spans="1:20" x14ac:dyDescent="0.25">
      <c r="A76" s="115"/>
      <c r="B76" s="126"/>
      <c r="C76" s="155"/>
      <c r="D76" s="126"/>
      <c r="E76" s="162"/>
      <c r="F76" s="126"/>
      <c r="G76" s="110"/>
      <c r="H76" s="155"/>
      <c r="I76" s="110"/>
      <c r="J76" s="155"/>
      <c r="K76" s="155"/>
      <c r="L76" s="110"/>
      <c r="M76" s="110"/>
      <c r="N76" s="155"/>
      <c r="O76" s="155"/>
      <c r="P76" s="110"/>
      <c r="Q76" s="110"/>
      <c r="R76" s="156"/>
      <c r="S76" s="110"/>
      <c r="T76" s="110"/>
    </row>
    <row r="77" spans="1:20" x14ac:dyDescent="0.25">
      <c r="A77" s="115"/>
      <c r="B77" s="126"/>
      <c r="C77" s="155"/>
      <c r="D77" s="126"/>
      <c r="E77" s="162"/>
      <c r="F77" s="126"/>
      <c r="G77" s="110"/>
      <c r="H77" s="155"/>
      <c r="I77" s="110"/>
      <c r="J77" s="155"/>
      <c r="K77" s="155"/>
      <c r="L77" s="110"/>
      <c r="M77" s="110"/>
      <c r="N77" s="155"/>
      <c r="O77" s="155"/>
      <c r="P77" s="110"/>
      <c r="Q77" s="110"/>
      <c r="R77" s="156"/>
      <c r="S77" s="110"/>
      <c r="T77" s="110"/>
    </row>
    <row r="78" spans="1:20" x14ac:dyDescent="0.25">
      <c r="A78" s="115"/>
      <c r="B78" s="126"/>
      <c r="C78" s="155"/>
      <c r="D78" s="126"/>
      <c r="E78" s="162"/>
      <c r="F78" s="126"/>
      <c r="G78" s="110"/>
      <c r="H78" s="155"/>
      <c r="I78" s="110"/>
      <c r="J78" s="155"/>
      <c r="K78" s="155"/>
      <c r="L78" s="110"/>
      <c r="M78" s="110"/>
      <c r="N78" s="155"/>
      <c r="O78" s="155"/>
      <c r="P78" s="110"/>
      <c r="Q78" s="110"/>
      <c r="R78" s="156"/>
      <c r="S78" s="110"/>
      <c r="T78" s="110"/>
    </row>
    <row r="79" spans="1:20" x14ac:dyDescent="0.25">
      <c r="A79" s="115"/>
      <c r="B79" s="126"/>
      <c r="C79" s="155"/>
      <c r="D79" s="126"/>
      <c r="E79" s="162"/>
      <c r="F79" s="126"/>
      <c r="G79" s="110"/>
      <c r="H79" s="155"/>
      <c r="I79" s="110"/>
      <c r="J79" s="155"/>
      <c r="K79" s="155"/>
      <c r="L79" s="110"/>
      <c r="M79" s="110"/>
      <c r="N79" s="155"/>
      <c r="O79" s="155"/>
      <c r="P79" s="110"/>
      <c r="Q79" s="110"/>
      <c r="R79" s="156"/>
      <c r="S79" s="110"/>
      <c r="T79" s="110"/>
    </row>
    <row r="80" spans="1:20" x14ac:dyDescent="0.25">
      <c r="A80" s="115"/>
      <c r="B80" s="126"/>
      <c r="C80" s="155"/>
      <c r="D80" s="126"/>
      <c r="E80" s="162"/>
      <c r="F80" s="126"/>
      <c r="G80" s="110"/>
      <c r="H80" s="155"/>
      <c r="I80" s="110"/>
      <c r="J80" s="155"/>
      <c r="K80" s="155"/>
      <c r="L80" s="110"/>
      <c r="M80" s="110"/>
      <c r="N80" s="155"/>
      <c r="O80" s="155"/>
      <c r="P80" s="110"/>
      <c r="Q80" s="110"/>
      <c r="R80" s="156"/>
      <c r="S80" s="110"/>
      <c r="T80" s="110"/>
    </row>
    <row r="81" spans="1:20" x14ac:dyDescent="0.25">
      <c r="A81" s="115"/>
      <c r="B81" s="126"/>
      <c r="C81" s="155"/>
      <c r="D81" s="126"/>
      <c r="E81" s="162"/>
      <c r="F81" s="126"/>
      <c r="G81" s="110"/>
      <c r="H81" s="155"/>
      <c r="I81" s="110"/>
      <c r="J81" s="155"/>
      <c r="K81" s="155"/>
      <c r="L81" s="110"/>
      <c r="M81" s="110"/>
      <c r="N81" s="155"/>
      <c r="O81" s="155"/>
      <c r="P81" s="110"/>
      <c r="Q81" s="110"/>
      <c r="R81" s="156"/>
      <c r="S81" s="110"/>
      <c r="T81" s="110"/>
    </row>
    <row r="82" spans="1:20" x14ac:dyDescent="0.25">
      <c r="A82" s="115"/>
      <c r="B82" s="126"/>
      <c r="C82" s="155"/>
      <c r="D82" s="126"/>
      <c r="E82" s="162"/>
      <c r="F82" s="126"/>
      <c r="G82" s="110"/>
      <c r="H82" s="155"/>
      <c r="I82" s="110"/>
      <c r="J82" s="155"/>
      <c r="K82" s="155"/>
      <c r="L82" s="110"/>
      <c r="M82" s="110"/>
      <c r="N82" s="155"/>
      <c r="O82" s="155"/>
      <c r="P82" s="110"/>
      <c r="Q82" s="110"/>
      <c r="R82" s="156"/>
      <c r="S82" s="110"/>
      <c r="T82" s="110"/>
    </row>
    <row r="83" spans="1:20" x14ac:dyDescent="0.25">
      <c r="A83" s="115"/>
      <c r="B83" s="126"/>
      <c r="C83" s="155"/>
      <c r="D83" s="126"/>
      <c r="E83" s="162"/>
      <c r="F83" s="126"/>
      <c r="G83" s="110"/>
      <c r="H83" s="155"/>
      <c r="I83" s="110"/>
      <c r="J83" s="155"/>
      <c r="K83" s="155"/>
      <c r="L83" s="110"/>
      <c r="M83" s="110"/>
      <c r="N83" s="155"/>
      <c r="O83" s="155"/>
      <c r="P83" s="110"/>
      <c r="Q83" s="110"/>
      <c r="R83" s="156"/>
      <c r="S83" s="110"/>
      <c r="T83" s="110"/>
    </row>
    <row r="84" spans="1:20" x14ac:dyDescent="0.25">
      <c r="A84" s="115"/>
      <c r="B84" s="126"/>
      <c r="C84" s="155"/>
      <c r="D84" s="126"/>
      <c r="E84" s="162"/>
      <c r="F84" s="126"/>
      <c r="G84" s="110"/>
      <c r="H84" s="155"/>
      <c r="I84" s="110"/>
      <c r="J84" s="155"/>
      <c r="K84" s="155"/>
      <c r="L84" s="110"/>
      <c r="M84" s="110"/>
      <c r="N84" s="155"/>
      <c r="O84" s="155"/>
      <c r="P84" s="110"/>
      <c r="Q84" s="110"/>
      <c r="R84" s="156"/>
      <c r="S84" s="110"/>
      <c r="T84" s="110"/>
    </row>
    <row r="85" spans="1:20" x14ac:dyDescent="0.25">
      <c r="A85" s="115"/>
      <c r="B85" s="126"/>
      <c r="C85" s="155"/>
      <c r="D85" s="126"/>
      <c r="E85" s="162"/>
      <c r="F85" s="126"/>
      <c r="G85" s="110"/>
      <c r="H85" s="155"/>
      <c r="I85" s="110"/>
      <c r="J85" s="155"/>
      <c r="K85" s="155"/>
      <c r="L85" s="110"/>
      <c r="M85" s="110"/>
      <c r="N85" s="155"/>
      <c r="O85" s="155"/>
      <c r="P85" s="110"/>
      <c r="Q85" s="110"/>
      <c r="R85" s="156"/>
      <c r="S85" s="110"/>
      <c r="T85" s="110"/>
    </row>
    <row r="86" spans="1:20" x14ac:dyDescent="0.25">
      <c r="A86" s="115"/>
      <c r="B86" s="126"/>
      <c r="C86" s="155"/>
      <c r="D86" s="126"/>
      <c r="E86" s="162"/>
      <c r="F86" s="126"/>
      <c r="G86" s="110"/>
      <c r="H86" s="155"/>
      <c r="I86" s="110"/>
      <c r="J86" s="155"/>
      <c r="K86" s="155"/>
      <c r="L86" s="110"/>
      <c r="M86" s="110"/>
      <c r="N86" s="155"/>
      <c r="O86" s="155"/>
      <c r="P86" s="110"/>
      <c r="Q86" s="110"/>
      <c r="R86" s="156"/>
      <c r="S86" s="110"/>
      <c r="T86" s="110"/>
    </row>
    <row r="87" spans="1:20" x14ac:dyDescent="0.25">
      <c r="A87" s="115"/>
      <c r="B87" s="126"/>
      <c r="C87" s="155"/>
      <c r="D87" s="126"/>
      <c r="E87" s="162"/>
      <c r="F87" s="126"/>
      <c r="G87" s="110"/>
      <c r="H87" s="155"/>
      <c r="I87" s="110"/>
      <c r="J87" s="155"/>
      <c r="K87" s="155"/>
      <c r="L87" s="110"/>
      <c r="M87" s="110"/>
      <c r="N87" s="155"/>
      <c r="O87" s="155"/>
      <c r="P87" s="110"/>
      <c r="Q87" s="110"/>
      <c r="R87" s="156"/>
      <c r="S87" s="110"/>
      <c r="T87" s="110"/>
    </row>
    <row r="88" spans="1:20" x14ac:dyDescent="0.25">
      <c r="A88" s="115"/>
      <c r="B88" s="126"/>
      <c r="C88" s="155"/>
      <c r="D88" s="126"/>
      <c r="E88" s="162"/>
      <c r="F88" s="126"/>
      <c r="G88" s="110"/>
      <c r="H88" s="155"/>
      <c r="I88" s="110"/>
      <c r="J88" s="155"/>
      <c r="K88" s="155"/>
      <c r="L88" s="110"/>
      <c r="M88" s="110"/>
      <c r="N88" s="155"/>
      <c r="O88" s="155"/>
      <c r="P88" s="110"/>
      <c r="Q88" s="110"/>
      <c r="R88" s="156"/>
      <c r="S88" s="110"/>
      <c r="T88" s="110"/>
    </row>
    <row r="89" spans="1:20" x14ac:dyDescent="0.25">
      <c r="A89" s="115"/>
      <c r="B89" s="126"/>
      <c r="C89" s="155"/>
      <c r="D89" s="126"/>
      <c r="E89" s="162"/>
      <c r="F89" s="126"/>
      <c r="G89" s="110"/>
      <c r="H89" s="155"/>
      <c r="I89" s="110"/>
      <c r="J89" s="155"/>
      <c r="K89" s="155"/>
      <c r="L89" s="110"/>
      <c r="M89" s="110"/>
      <c r="N89" s="155"/>
      <c r="O89" s="155"/>
      <c r="P89" s="110"/>
      <c r="Q89" s="110"/>
      <c r="R89" s="156"/>
      <c r="S89" s="110"/>
      <c r="T89" s="110"/>
    </row>
    <row r="90" spans="1:20" x14ac:dyDescent="0.25">
      <c r="A90" s="115"/>
      <c r="B90" s="126"/>
      <c r="C90" s="155"/>
      <c r="D90" s="126"/>
      <c r="E90" s="162"/>
      <c r="F90" s="126"/>
      <c r="G90" s="110"/>
      <c r="H90" s="155"/>
      <c r="I90" s="110"/>
      <c r="J90" s="155"/>
      <c r="K90" s="155"/>
      <c r="L90" s="110"/>
      <c r="M90" s="110"/>
      <c r="N90" s="155"/>
      <c r="O90" s="155"/>
      <c r="P90" s="110"/>
      <c r="Q90" s="110"/>
      <c r="R90" s="156"/>
      <c r="S90" s="110"/>
      <c r="T90" s="110"/>
    </row>
    <row r="91" spans="1:20" x14ac:dyDescent="0.25">
      <c r="A91" s="115"/>
      <c r="B91" s="126"/>
      <c r="C91" s="155"/>
      <c r="D91" s="126"/>
      <c r="E91" s="162"/>
      <c r="F91" s="126"/>
      <c r="G91" s="110"/>
      <c r="H91" s="155"/>
      <c r="I91" s="110"/>
      <c r="J91" s="155"/>
      <c r="K91" s="155"/>
      <c r="L91" s="110"/>
      <c r="M91" s="110"/>
      <c r="N91" s="155"/>
      <c r="O91" s="155"/>
      <c r="P91" s="110"/>
      <c r="Q91" s="110"/>
      <c r="R91" s="156"/>
      <c r="S91" s="110"/>
      <c r="T91" s="110"/>
    </row>
    <row r="92" spans="1:20" x14ac:dyDescent="0.25">
      <c r="A92" s="115"/>
      <c r="B92" s="126"/>
      <c r="C92" s="155"/>
      <c r="D92" s="126"/>
      <c r="E92" s="162"/>
      <c r="F92" s="126"/>
      <c r="G92" s="110"/>
      <c r="H92" s="155"/>
      <c r="I92" s="110"/>
      <c r="J92" s="155"/>
      <c r="K92" s="155"/>
      <c r="L92" s="110"/>
      <c r="M92" s="110"/>
      <c r="N92" s="155"/>
      <c r="O92" s="155"/>
      <c r="P92" s="110"/>
      <c r="Q92" s="110"/>
      <c r="R92" s="156"/>
      <c r="S92" s="110"/>
      <c r="T92" s="110"/>
    </row>
    <row r="93" spans="1:20" x14ac:dyDescent="0.25">
      <c r="A93" s="115"/>
      <c r="B93" s="126"/>
      <c r="C93" s="155"/>
      <c r="D93" s="126"/>
      <c r="E93" s="162"/>
      <c r="F93" s="126"/>
      <c r="G93" s="110"/>
      <c r="H93" s="155"/>
      <c r="I93" s="110"/>
      <c r="J93" s="155"/>
      <c r="K93" s="155"/>
      <c r="L93" s="110"/>
      <c r="M93" s="110"/>
      <c r="N93" s="155"/>
      <c r="O93" s="155"/>
      <c r="P93" s="110"/>
      <c r="Q93" s="110"/>
      <c r="R93" s="156"/>
      <c r="S93" s="110"/>
      <c r="T93" s="110"/>
    </row>
    <row r="94" spans="1:20" x14ac:dyDescent="0.25">
      <c r="A94" s="115"/>
      <c r="B94" s="126"/>
      <c r="C94" s="155"/>
      <c r="D94" s="126"/>
      <c r="E94" s="162"/>
      <c r="F94" s="126"/>
      <c r="G94" s="110"/>
      <c r="H94" s="155"/>
      <c r="I94" s="110"/>
      <c r="J94" s="155"/>
      <c r="K94" s="155"/>
      <c r="L94" s="110"/>
      <c r="M94" s="110"/>
      <c r="N94" s="155"/>
      <c r="O94" s="155"/>
      <c r="P94" s="110"/>
      <c r="Q94" s="110"/>
      <c r="R94" s="156"/>
      <c r="S94" s="110"/>
      <c r="T94" s="110"/>
    </row>
    <row r="95" spans="1:20" x14ac:dyDescent="0.25">
      <c r="A95" s="115"/>
      <c r="B95" s="126"/>
      <c r="C95" s="155"/>
      <c r="D95" s="126"/>
      <c r="E95" s="162"/>
      <c r="F95" s="126"/>
      <c r="G95" s="110"/>
      <c r="H95" s="155"/>
      <c r="I95" s="110"/>
      <c r="J95" s="155"/>
      <c r="K95" s="155"/>
      <c r="L95" s="110"/>
      <c r="M95" s="110"/>
      <c r="N95" s="155"/>
      <c r="O95" s="155"/>
      <c r="P95" s="110"/>
      <c r="Q95" s="110"/>
      <c r="R95" s="156"/>
      <c r="S95" s="110"/>
      <c r="T95" s="110"/>
    </row>
    <row r="96" spans="1:20" x14ac:dyDescent="0.25">
      <c r="A96" s="115"/>
      <c r="B96" s="126"/>
      <c r="C96" s="155"/>
      <c r="D96" s="126"/>
      <c r="E96" s="162"/>
      <c r="F96" s="126"/>
      <c r="G96" s="110"/>
      <c r="H96" s="155"/>
      <c r="I96" s="110"/>
      <c r="J96" s="155"/>
      <c r="K96" s="155"/>
      <c r="L96" s="110"/>
      <c r="M96" s="110"/>
      <c r="N96" s="155"/>
      <c r="O96" s="155"/>
      <c r="P96" s="110"/>
      <c r="Q96" s="110"/>
      <c r="R96" s="156"/>
      <c r="S96" s="110"/>
      <c r="T96" s="110"/>
    </row>
    <row r="97" spans="1:20" x14ac:dyDescent="0.25">
      <c r="A97" s="115"/>
      <c r="B97" s="126"/>
      <c r="C97" s="155"/>
      <c r="D97" s="126"/>
      <c r="E97" s="162"/>
      <c r="F97" s="126"/>
      <c r="G97" s="110"/>
      <c r="H97" s="155"/>
      <c r="I97" s="110"/>
      <c r="J97" s="155"/>
      <c r="K97" s="155"/>
      <c r="L97" s="110"/>
      <c r="M97" s="110"/>
      <c r="N97" s="155"/>
      <c r="O97" s="155"/>
      <c r="P97" s="110"/>
      <c r="Q97" s="110"/>
      <c r="R97" s="156"/>
      <c r="S97" s="110"/>
      <c r="T97" s="110"/>
    </row>
    <row r="98" spans="1:20" x14ac:dyDescent="0.25">
      <c r="A98" s="115"/>
      <c r="B98" s="126"/>
      <c r="C98" s="155"/>
      <c r="D98" s="126"/>
      <c r="E98" s="162"/>
      <c r="F98" s="126"/>
      <c r="G98" s="110"/>
      <c r="H98" s="155"/>
      <c r="I98" s="110"/>
      <c r="J98" s="155"/>
      <c r="K98" s="155"/>
      <c r="L98" s="110"/>
      <c r="M98" s="110"/>
      <c r="N98" s="155"/>
      <c r="O98" s="155"/>
      <c r="P98" s="110"/>
      <c r="Q98" s="110"/>
      <c r="R98" s="156"/>
      <c r="S98" s="110"/>
      <c r="T98" s="110"/>
    </row>
    <row r="99" spans="1:20" x14ac:dyDescent="0.25">
      <c r="A99" s="115"/>
      <c r="B99" s="126"/>
      <c r="C99" s="155"/>
      <c r="D99" s="126"/>
      <c r="E99" s="162"/>
      <c r="F99" s="126"/>
      <c r="G99" s="110"/>
      <c r="H99" s="155"/>
      <c r="I99" s="110"/>
      <c r="J99" s="155"/>
      <c r="K99" s="155"/>
      <c r="L99" s="110"/>
      <c r="M99" s="110"/>
      <c r="N99" s="155"/>
      <c r="O99" s="155"/>
      <c r="P99" s="110"/>
      <c r="Q99" s="110"/>
      <c r="R99" s="156"/>
      <c r="S99" s="110"/>
      <c r="T99" s="110"/>
    </row>
    <row r="100" spans="1:20" x14ac:dyDescent="0.25">
      <c r="A100" s="115"/>
      <c r="B100" s="126"/>
      <c r="C100" s="155"/>
      <c r="D100" s="126"/>
      <c r="E100" s="162"/>
      <c r="F100" s="126"/>
      <c r="G100" s="110"/>
      <c r="H100" s="155"/>
      <c r="I100" s="110"/>
      <c r="J100" s="155"/>
      <c r="K100" s="155"/>
      <c r="L100" s="110"/>
      <c r="M100" s="110"/>
      <c r="N100" s="155"/>
      <c r="O100" s="155"/>
      <c r="P100" s="110"/>
      <c r="Q100" s="110"/>
      <c r="R100" s="156"/>
      <c r="S100" s="110"/>
      <c r="T100" s="110"/>
    </row>
    <row r="101" spans="1:20" x14ac:dyDescent="0.25">
      <c r="A101" s="115"/>
      <c r="B101" s="126"/>
      <c r="C101" s="155"/>
      <c r="D101" s="126"/>
      <c r="E101" s="162"/>
      <c r="F101" s="126"/>
      <c r="G101" s="110"/>
      <c r="H101" s="155"/>
      <c r="I101" s="110"/>
      <c r="J101" s="155"/>
      <c r="K101" s="155"/>
      <c r="L101" s="110"/>
      <c r="M101" s="110"/>
      <c r="N101" s="155"/>
      <c r="O101" s="155"/>
      <c r="P101" s="110"/>
      <c r="Q101" s="110"/>
      <c r="R101" s="156"/>
      <c r="S101" s="110"/>
      <c r="T101" s="110"/>
    </row>
    <row r="102" spans="1:20" x14ac:dyDescent="0.25">
      <c r="A102" s="115"/>
      <c r="B102" s="126"/>
      <c r="C102" s="155"/>
      <c r="D102" s="126"/>
      <c r="E102" s="162"/>
      <c r="F102" s="126"/>
      <c r="G102" s="110"/>
      <c r="H102" s="155"/>
      <c r="I102" s="110"/>
      <c r="J102" s="155"/>
      <c r="K102" s="155"/>
      <c r="L102" s="110"/>
      <c r="M102" s="110"/>
      <c r="N102" s="155"/>
      <c r="O102" s="155"/>
      <c r="P102" s="110"/>
      <c r="Q102" s="110"/>
      <c r="R102" s="156"/>
      <c r="S102" s="110"/>
      <c r="T102" s="110"/>
    </row>
    <row r="103" spans="1:20" x14ac:dyDescent="0.25">
      <c r="A103" s="115"/>
      <c r="B103" s="126"/>
      <c r="C103" s="155"/>
      <c r="D103" s="126"/>
      <c r="E103" s="162"/>
      <c r="F103" s="126"/>
      <c r="G103" s="110"/>
      <c r="H103" s="155"/>
      <c r="I103" s="110"/>
      <c r="J103" s="155"/>
      <c r="K103" s="155"/>
      <c r="L103" s="110"/>
      <c r="M103" s="110"/>
      <c r="N103" s="155"/>
      <c r="O103" s="155"/>
      <c r="P103" s="110"/>
      <c r="Q103" s="110"/>
      <c r="R103" s="156"/>
      <c r="S103" s="110"/>
      <c r="T103" s="110"/>
    </row>
    <row r="104" spans="1:20" x14ac:dyDescent="0.25">
      <c r="A104" s="115"/>
      <c r="B104" s="126"/>
      <c r="C104" s="155"/>
      <c r="D104" s="126"/>
      <c r="E104" s="162"/>
      <c r="F104" s="126"/>
      <c r="G104" s="110"/>
      <c r="H104" s="155"/>
      <c r="I104" s="110"/>
      <c r="J104" s="155"/>
      <c r="K104" s="155"/>
      <c r="L104" s="110"/>
      <c r="M104" s="110"/>
      <c r="N104" s="155"/>
      <c r="O104" s="155"/>
      <c r="P104" s="110"/>
      <c r="Q104" s="110"/>
      <c r="R104" s="156"/>
      <c r="S104" s="110"/>
      <c r="T104" s="110"/>
    </row>
    <row r="105" spans="1:20" x14ac:dyDescent="0.25">
      <c r="A105" s="115"/>
      <c r="B105" s="126"/>
      <c r="C105" s="155"/>
      <c r="D105" s="126"/>
      <c r="E105" s="162"/>
      <c r="F105" s="126"/>
      <c r="G105" s="110"/>
      <c r="H105" s="155"/>
      <c r="I105" s="110"/>
      <c r="J105" s="155"/>
      <c r="K105" s="155"/>
      <c r="L105" s="110"/>
      <c r="M105" s="110"/>
      <c r="N105" s="155"/>
      <c r="O105" s="155"/>
      <c r="P105" s="110"/>
      <c r="Q105" s="110"/>
      <c r="R105" s="156"/>
      <c r="S105" s="110"/>
      <c r="T105" s="110"/>
    </row>
    <row r="106" spans="1:20" x14ac:dyDescent="0.25">
      <c r="A106" s="115"/>
      <c r="B106" s="126"/>
      <c r="C106" s="155"/>
      <c r="D106" s="126"/>
      <c r="E106" s="162"/>
      <c r="F106" s="126"/>
      <c r="G106" s="110"/>
      <c r="H106" s="155"/>
      <c r="I106" s="110"/>
      <c r="J106" s="155"/>
      <c r="K106" s="155"/>
      <c r="L106" s="110"/>
      <c r="M106" s="110"/>
      <c r="N106" s="155"/>
      <c r="O106" s="155"/>
      <c r="P106" s="110"/>
      <c r="Q106" s="110"/>
      <c r="R106" s="156"/>
      <c r="S106" s="110"/>
      <c r="T106" s="110"/>
    </row>
    <row r="107" spans="1:20" x14ac:dyDescent="0.25">
      <c r="A107" s="115"/>
      <c r="B107" s="126"/>
      <c r="C107" s="155"/>
      <c r="D107" s="126"/>
      <c r="E107" s="162"/>
      <c r="F107" s="126"/>
      <c r="G107" s="110"/>
      <c r="H107" s="155"/>
      <c r="I107" s="110"/>
      <c r="J107" s="155"/>
      <c r="K107" s="155"/>
      <c r="L107" s="110"/>
      <c r="M107" s="110"/>
      <c r="N107" s="155"/>
      <c r="O107" s="155"/>
      <c r="P107" s="110"/>
      <c r="Q107" s="110"/>
      <c r="R107" s="156"/>
      <c r="S107" s="110"/>
      <c r="T107" s="110"/>
    </row>
    <row r="108" spans="1:20" x14ac:dyDescent="0.25">
      <c r="A108" s="115"/>
      <c r="B108" s="126"/>
      <c r="C108" s="155"/>
      <c r="D108" s="126"/>
      <c r="E108" s="162"/>
      <c r="F108" s="126"/>
      <c r="G108" s="110"/>
      <c r="H108" s="155"/>
      <c r="I108" s="110"/>
      <c r="J108" s="155"/>
      <c r="K108" s="155"/>
      <c r="L108" s="110"/>
      <c r="M108" s="110"/>
      <c r="N108" s="155"/>
      <c r="O108" s="155"/>
      <c r="P108" s="110"/>
      <c r="Q108" s="110"/>
      <c r="R108" s="156"/>
      <c r="S108" s="110"/>
      <c r="T108" s="110"/>
    </row>
    <row r="109" spans="1:20" x14ac:dyDescent="0.25">
      <c r="A109" s="115"/>
      <c r="B109" s="126"/>
      <c r="C109" s="155"/>
      <c r="D109" s="126"/>
      <c r="E109" s="162"/>
      <c r="F109" s="126"/>
      <c r="G109" s="110"/>
      <c r="H109" s="155"/>
      <c r="I109" s="110"/>
      <c r="J109" s="155"/>
      <c r="K109" s="155"/>
      <c r="L109" s="110"/>
      <c r="M109" s="110"/>
      <c r="N109" s="155"/>
      <c r="O109" s="155"/>
      <c r="P109" s="110"/>
      <c r="Q109" s="110"/>
      <c r="R109" s="156"/>
      <c r="S109" s="110"/>
      <c r="T109" s="110"/>
    </row>
    <row r="110" spans="1:20" x14ac:dyDescent="0.25">
      <c r="A110" s="115"/>
      <c r="B110" s="126"/>
      <c r="C110" s="155"/>
      <c r="D110" s="126"/>
      <c r="E110" s="162"/>
      <c r="F110" s="126"/>
      <c r="G110" s="110"/>
      <c r="H110" s="155"/>
      <c r="I110" s="110"/>
      <c r="J110" s="155"/>
      <c r="K110" s="155"/>
      <c r="L110" s="110"/>
      <c r="M110" s="110"/>
      <c r="N110" s="155"/>
      <c r="O110" s="155"/>
      <c r="P110" s="110"/>
      <c r="Q110" s="110"/>
      <c r="R110" s="156"/>
      <c r="S110" s="110"/>
      <c r="T110" s="110"/>
    </row>
    <row r="111" spans="1:20" x14ac:dyDescent="0.25">
      <c r="A111" s="115"/>
      <c r="B111" s="126"/>
      <c r="C111" s="155"/>
      <c r="D111" s="126"/>
      <c r="E111" s="162"/>
      <c r="F111" s="126"/>
      <c r="G111" s="110"/>
      <c r="H111" s="155"/>
      <c r="I111" s="110"/>
      <c r="J111" s="155"/>
      <c r="K111" s="155"/>
      <c r="L111" s="110"/>
      <c r="M111" s="110"/>
      <c r="N111" s="155"/>
      <c r="O111" s="155"/>
      <c r="P111" s="110"/>
      <c r="Q111" s="110"/>
      <c r="R111" s="156"/>
      <c r="S111" s="110"/>
      <c r="T111" s="110"/>
    </row>
    <row r="112" spans="1:20" x14ac:dyDescent="0.25">
      <c r="A112" s="115"/>
      <c r="B112" s="126"/>
      <c r="C112" s="155"/>
      <c r="D112" s="126"/>
      <c r="E112" s="162"/>
      <c r="F112" s="126"/>
      <c r="G112" s="110"/>
      <c r="H112" s="155"/>
      <c r="I112" s="110"/>
      <c r="J112" s="155"/>
      <c r="K112" s="155"/>
      <c r="L112" s="110"/>
      <c r="M112" s="110"/>
      <c r="N112" s="155"/>
      <c r="O112" s="155"/>
      <c r="P112" s="110"/>
      <c r="Q112" s="110"/>
      <c r="R112" s="156"/>
      <c r="S112" s="110"/>
      <c r="T112" s="110"/>
    </row>
    <row r="113" spans="1:20" x14ac:dyDescent="0.25">
      <c r="A113" s="115"/>
      <c r="B113" s="126"/>
      <c r="C113" s="155"/>
      <c r="D113" s="126"/>
      <c r="E113" s="162"/>
      <c r="F113" s="126"/>
      <c r="G113" s="110"/>
      <c r="H113" s="155"/>
      <c r="I113" s="110"/>
      <c r="J113" s="155"/>
      <c r="K113" s="155"/>
      <c r="L113" s="110"/>
      <c r="M113" s="110"/>
      <c r="N113" s="155"/>
      <c r="O113" s="155"/>
      <c r="P113" s="110"/>
      <c r="Q113" s="110"/>
      <c r="R113" s="156"/>
      <c r="S113" s="110"/>
      <c r="T113" s="110"/>
    </row>
    <row r="114" spans="1:20" x14ac:dyDescent="0.25">
      <c r="A114" s="115"/>
      <c r="B114" s="126"/>
      <c r="C114" s="155"/>
      <c r="D114" s="126"/>
      <c r="E114" s="162"/>
      <c r="F114" s="126"/>
      <c r="G114" s="110"/>
      <c r="H114" s="155"/>
      <c r="I114" s="110"/>
      <c r="J114" s="155"/>
      <c r="K114" s="155"/>
      <c r="L114" s="110"/>
      <c r="M114" s="110"/>
      <c r="N114" s="155"/>
      <c r="O114" s="155"/>
      <c r="P114" s="110"/>
      <c r="Q114" s="110"/>
      <c r="R114" s="156"/>
      <c r="S114" s="110"/>
      <c r="T114" s="110"/>
    </row>
    <row r="115" spans="1:20" x14ac:dyDescent="0.25">
      <c r="A115" s="115"/>
      <c r="B115" s="126"/>
      <c r="C115" s="155"/>
      <c r="D115" s="126"/>
      <c r="E115" s="162"/>
      <c r="F115" s="126"/>
      <c r="G115" s="110"/>
      <c r="H115" s="155"/>
      <c r="I115" s="110"/>
      <c r="J115" s="155"/>
      <c r="K115" s="155"/>
      <c r="L115" s="110"/>
      <c r="M115" s="110"/>
      <c r="N115" s="155"/>
      <c r="O115" s="155"/>
      <c r="P115" s="110"/>
      <c r="Q115" s="110"/>
      <c r="R115" s="156"/>
      <c r="S115" s="110"/>
      <c r="T115" s="110"/>
    </row>
    <row r="116" spans="1:20" x14ac:dyDescent="0.25">
      <c r="A116" s="115"/>
      <c r="B116" s="126"/>
      <c r="C116" s="155"/>
      <c r="D116" s="126"/>
      <c r="E116" s="162"/>
      <c r="F116" s="126"/>
      <c r="G116" s="110"/>
      <c r="H116" s="155"/>
      <c r="I116" s="110"/>
      <c r="J116" s="155"/>
      <c r="K116" s="155"/>
      <c r="L116" s="110"/>
      <c r="M116" s="110"/>
      <c r="N116" s="155"/>
      <c r="O116" s="155"/>
      <c r="P116" s="110"/>
      <c r="Q116" s="110"/>
      <c r="R116" s="156"/>
      <c r="S116" s="110"/>
      <c r="T116" s="110"/>
    </row>
    <row r="117" spans="1:20" x14ac:dyDescent="0.25">
      <c r="A117" s="115"/>
      <c r="B117" s="126"/>
      <c r="C117" s="155"/>
      <c r="D117" s="126"/>
      <c r="E117" s="162"/>
      <c r="F117" s="126"/>
      <c r="G117" s="110"/>
      <c r="H117" s="155"/>
      <c r="I117" s="110"/>
      <c r="J117" s="155"/>
      <c r="K117" s="155"/>
      <c r="L117" s="110"/>
      <c r="M117" s="110"/>
      <c r="N117" s="155"/>
      <c r="O117" s="155"/>
      <c r="P117" s="110"/>
      <c r="Q117" s="110"/>
      <c r="R117" s="156"/>
      <c r="S117" s="110"/>
      <c r="T117" s="110"/>
    </row>
    <row r="118" spans="1:20" x14ac:dyDescent="0.25">
      <c r="A118" s="115"/>
      <c r="B118" s="126"/>
      <c r="C118" s="155"/>
      <c r="D118" s="126"/>
      <c r="E118" s="162"/>
      <c r="F118" s="126"/>
      <c r="G118" s="110"/>
      <c r="H118" s="155"/>
      <c r="I118" s="110"/>
      <c r="J118" s="155"/>
      <c r="K118" s="155"/>
      <c r="L118" s="110"/>
      <c r="M118" s="110"/>
      <c r="N118" s="155"/>
      <c r="O118" s="155"/>
      <c r="P118" s="110"/>
      <c r="Q118" s="110"/>
      <c r="R118" s="156"/>
      <c r="S118" s="110"/>
      <c r="T118" s="110"/>
    </row>
    <row r="119" spans="1:20" x14ac:dyDescent="0.25">
      <c r="A119" s="115"/>
      <c r="B119" s="126"/>
      <c r="C119" s="155"/>
      <c r="D119" s="126"/>
      <c r="E119" s="162"/>
      <c r="F119" s="126"/>
      <c r="G119" s="110"/>
      <c r="H119" s="155"/>
      <c r="I119" s="110"/>
      <c r="J119" s="155"/>
      <c r="K119" s="155"/>
      <c r="L119" s="110"/>
      <c r="M119" s="110"/>
      <c r="N119" s="155"/>
      <c r="O119" s="155"/>
      <c r="P119" s="110"/>
      <c r="Q119" s="110"/>
      <c r="R119" s="156"/>
      <c r="S119" s="110"/>
      <c r="T119" s="110"/>
    </row>
    <row r="120" spans="1:20" x14ac:dyDescent="0.25">
      <c r="A120" s="115"/>
      <c r="B120" s="126"/>
      <c r="C120" s="155"/>
      <c r="D120" s="126"/>
      <c r="E120" s="162"/>
      <c r="F120" s="126"/>
      <c r="G120" s="110"/>
      <c r="H120" s="155"/>
      <c r="I120" s="110"/>
      <c r="J120" s="155"/>
      <c r="K120" s="155"/>
      <c r="L120" s="110"/>
      <c r="M120" s="110"/>
      <c r="N120" s="155"/>
      <c r="O120" s="155"/>
      <c r="P120" s="110"/>
      <c r="Q120" s="110"/>
      <c r="R120" s="156"/>
      <c r="S120" s="110"/>
      <c r="T120" s="110"/>
    </row>
    <row r="121" spans="1:20" x14ac:dyDescent="0.25">
      <c r="A121" s="115"/>
      <c r="B121" s="126"/>
      <c r="C121" s="155"/>
      <c r="D121" s="126"/>
      <c r="E121" s="162"/>
      <c r="F121" s="126"/>
      <c r="G121" s="110"/>
      <c r="H121" s="155"/>
      <c r="I121" s="110"/>
      <c r="J121" s="155"/>
      <c r="K121" s="155"/>
      <c r="L121" s="110"/>
      <c r="M121" s="110"/>
      <c r="N121" s="155"/>
      <c r="O121" s="155"/>
      <c r="P121" s="110"/>
      <c r="Q121" s="110"/>
      <c r="R121" s="156"/>
      <c r="S121" s="110"/>
      <c r="T121" s="110"/>
    </row>
    <row r="122" spans="1:20" x14ac:dyDescent="0.25">
      <c r="A122" s="115"/>
      <c r="B122" s="126"/>
      <c r="C122" s="155"/>
      <c r="D122" s="126"/>
      <c r="E122" s="162"/>
      <c r="F122" s="126"/>
      <c r="G122" s="110"/>
      <c r="H122" s="155"/>
      <c r="I122" s="110"/>
      <c r="J122" s="155"/>
      <c r="K122" s="155"/>
      <c r="L122" s="110"/>
      <c r="M122" s="110"/>
      <c r="N122" s="155"/>
      <c r="O122" s="155"/>
      <c r="P122" s="110"/>
      <c r="Q122" s="110"/>
      <c r="R122" s="156"/>
      <c r="S122" s="110"/>
      <c r="T122" s="110"/>
    </row>
    <row r="123" spans="1:20" x14ac:dyDescent="0.25">
      <c r="A123" s="115"/>
      <c r="B123" s="126"/>
      <c r="C123" s="155"/>
      <c r="D123" s="126"/>
      <c r="E123" s="162"/>
      <c r="F123" s="126"/>
      <c r="G123" s="110"/>
      <c r="H123" s="155"/>
      <c r="I123" s="110"/>
      <c r="J123" s="155"/>
      <c r="K123" s="155"/>
      <c r="L123" s="110"/>
      <c r="M123" s="110"/>
      <c r="N123" s="155"/>
      <c r="O123" s="155"/>
      <c r="P123" s="110"/>
      <c r="Q123" s="110"/>
      <c r="R123" s="156"/>
      <c r="S123" s="110"/>
      <c r="T123" s="110"/>
    </row>
    <row r="124" spans="1:20" x14ac:dyDescent="0.25">
      <c r="A124" s="115"/>
      <c r="B124" s="126"/>
      <c r="C124" s="155"/>
      <c r="D124" s="126"/>
      <c r="E124" s="162"/>
      <c r="F124" s="126"/>
      <c r="G124" s="110"/>
      <c r="H124" s="155"/>
      <c r="I124" s="110"/>
      <c r="J124" s="155"/>
      <c r="K124" s="155"/>
      <c r="L124" s="110"/>
      <c r="M124" s="110"/>
      <c r="N124" s="155"/>
      <c r="O124" s="155"/>
      <c r="P124" s="110"/>
      <c r="Q124" s="110"/>
      <c r="R124" s="156"/>
      <c r="S124" s="110"/>
      <c r="T124" s="110"/>
    </row>
    <row r="125" spans="1:20" x14ac:dyDescent="0.25">
      <c r="A125" s="115"/>
      <c r="B125" s="126"/>
      <c r="C125" s="155"/>
      <c r="D125" s="126"/>
      <c r="E125" s="162"/>
      <c r="F125" s="126"/>
      <c r="G125" s="110"/>
      <c r="H125" s="155"/>
      <c r="I125" s="110"/>
      <c r="J125" s="155"/>
      <c r="K125" s="155"/>
      <c r="L125" s="110"/>
      <c r="M125" s="110"/>
      <c r="N125" s="155"/>
      <c r="O125" s="155"/>
      <c r="P125" s="110"/>
      <c r="Q125" s="110"/>
      <c r="R125" s="156"/>
      <c r="S125" s="110"/>
      <c r="T125" s="110"/>
    </row>
    <row r="126" spans="1:20" x14ac:dyDescent="0.25">
      <c r="A126" s="115"/>
      <c r="B126" s="126"/>
      <c r="C126" s="155"/>
      <c r="D126" s="126"/>
      <c r="E126" s="162"/>
      <c r="F126" s="126"/>
      <c r="G126" s="110"/>
      <c r="H126" s="155"/>
      <c r="I126" s="110"/>
      <c r="J126" s="155"/>
      <c r="K126" s="155"/>
      <c r="L126" s="110"/>
      <c r="M126" s="110"/>
      <c r="N126" s="155"/>
      <c r="O126" s="155"/>
      <c r="P126" s="110"/>
      <c r="Q126" s="110"/>
      <c r="R126" s="156"/>
      <c r="S126" s="110"/>
      <c r="T126" s="110"/>
    </row>
    <row r="127" spans="1:20" x14ac:dyDescent="0.25">
      <c r="A127" s="115"/>
      <c r="B127" s="126"/>
      <c r="C127" s="155"/>
      <c r="D127" s="126"/>
      <c r="E127" s="162"/>
      <c r="F127" s="126"/>
      <c r="G127" s="110"/>
      <c r="H127" s="155"/>
      <c r="I127" s="110"/>
      <c r="J127" s="155"/>
      <c r="K127" s="155"/>
      <c r="L127" s="110"/>
      <c r="M127" s="110"/>
      <c r="N127" s="155"/>
      <c r="O127" s="155"/>
      <c r="P127" s="110"/>
      <c r="Q127" s="110"/>
      <c r="R127" s="156"/>
      <c r="S127" s="110"/>
      <c r="T127" s="110"/>
    </row>
    <row r="128" spans="1:20" x14ac:dyDescent="0.25">
      <c r="A128" s="115"/>
      <c r="B128" s="126"/>
      <c r="C128" s="155"/>
      <c r="D128" s="126"/>
      <c r="E128" s="162"/>
      <c r="F128" s="126"/>
      <c r="G128" s="110"/>
      <c r="H128" s="155"/>
      <c r="I128" s="110"/>
      <c r="J128" s="155"/>
      <c r="K128" s="155"/>
      <c r="L128" s="110"/>
      <c r="M128" s="110"/>
      <c r="N128" s="155"/>
      <c r="O128" s="155"/>
      <c r="P128" s="110"/>
      <c r="Q128" s="110"/>
      <c r="R128" s="156"/>
      <c r="S128" s="110"/>
      <c r="T128" s="110"/>
    </row>
    <row r="129" spans="1:20" x14ac:dyDescent="0.25">
      <c r="A129" s="115"/>
      <c r="B129" s="126"/>
      <c r="C129" s="155"/>
      <c r="D129" s="126"/>
      <c r="E129" s="162"/>
      <c r="F129" s="126"/>
      <c r="G129" s="110"/>
      <c r="H129" s="155"/>
      <c r="I129" s="110"/>
      <c r="J129" s="155"/>
      <c r="K129" s="155"/>
      <c r="L129" s="110"/>
      <c r="M129" s="110"/>
      <c r="N129" s="155"/>
      <c r="O129" s="155"/>
      <c r="P129" s="110"/>
      <c r="Q129" s="110"/>
      <c r="R129" s="156"/>
      <c r="S129" s="110"/>
      <c r="T129" s="110"/>
    </row>
    <row r="130" spans="1:20" x14ac:dyDescent="0.25">
      <c r="A130" s="115"/>
      <c r="B130" s="126"/>
      <c r="C130" s="155"/>
      <c r="D130" s="126"/>
      <c r="E130" s="162"/>
      <c r="F130" s="126"/>
      <c r="G130" s="110"/>
      <c r="H130" s="155"/>
      <c r="I130" s="110"/>
      <c r="J130" s="155"/>
      <c r="K130" s="155"/>
      <c r="L130" s="110"/>
      <c r="M130" s="110"/>
      <c r="N130" s="155"/>
      <c r="O130" s="155"/>
      <c r="P130" s="110"/>
      <c r="Q130" s="110"/>
      <c r="R130" s="156"/>
      <c r="S130" s="110"/>
      <c r="T130" s="110"/>
    </row>
    <row r="131" spans="1:20" x14ac:dyDescent="0.25">
      <c r="A131" s="115"/>
      <c r="B131" s="126"/>
      <c r="C131" s="155"/>
      <c r="D131" s="126"/>
      <c r="E131" s="162"/>
      <c r="F131" s="126"/>
      <c r="G131" s="110"/>
      <c r="H131" s="155"/>
      <c r="I131" s="110"/>
      <c r="J131" s="155"/>
      <c r="K131" s="155"/>
      <c r="L131" s="110"/>
      <c r="M131" s="110"/>
      <c r="N131" s="155"/>
      <c r="O131" s="155"/>
      <c r="P131" s="110"/>
      <c r="Q131" s="110"/>
      <c r="R131" s="156"/>
      <c r="S131" s="110"/>
      <c r="T131" s="110"/>
    </row>
    <row r="132" spans="1:20" x14ac:dyDescent="0.25">
      <c r="A132" s="115"/>
      <c r="B132" s="126"/>
      <c r="C132" s="155"/>
      <c r="D132" s="126"/>
      <c r="E132" s="162"/>
      <c r="F132" s="126"/>
      <c r="G132" s="110"/>
      <c r="H132" s="155"/>
      <c r="I132" s="110"/>
      <c r="J132" s="155"/>
      <c r="K132" s="155"/>
      <c r="L132" s="110"/>
      <c r="M132" s="110"/>
      <c r="N132" s="155"/>
      <c r="O132" s="155"/>
      <c r="P132" s="110"/>
      <c r="Q132" s="110"/>
      <c r="R132" s="156"/>
      <c r="S132" s="110"/>
      <c r="T132" s="110"/>
    </row>
    <row r="133" spans="1:20" x14ac:dyDescent="0.25">
      <c r="A133" s="115"/>
      <c r="B133" s="126"/>
      <c r="C133" s="155"/>
      <c r="D133" s="126"/>
      <c r="E133" s="162"/>
      <c r="F133" s="126"/>
      <c r="G133" s="110"/>
      <c r="H133" s="155"/>
      <c r="I133" s="110"/>
      <c r="J133" s="155"/>
      <c r="K133" s="155"/>
      <c r="L133" s="110"/>
      <c r="M133" s="110"/>
      <c r="N133" s="155"/>
      <c r="O133" s="155"/>
      <c r="P133" s="110"/>
      <c r="Q133" s="110"/>
      <c r="R133" s="156"/>
      <c r="S133" s="110"/>
      <c r="T133" s="110"/>
    </row>
    <row r="134" spans="1:20" x14ac:dyDescent="0.25">
      <c r="A134" s="115"/>
      <c r="B134" s="126"/>
      <c r="C134" s="155"/>
      <c r="D134" s="126"/>
      <c r="E134" s="162"/>
      <c r="F134" s="126"/>
      <c r="G134" s="110"/>
      <c r="H134" s="155"/>
      <c r="I134" s="110"/>
      <c r="J134" s="155"/>
      <c r="K134" s="155"/>
      <c r="L134" s="110"/>
      <c r="M134" s="110"/>
      <c r="N134" s="155"/>
      <c r="O134" s="155"/>
      <c r="P134" s="110"/>
      <c r="Q134" s="110"/>
      <c r="R134" s="156"/>
      <c r="S134" s="110"/>
      <c r="T134" s="110"/>
    </row>
    <row r="135" spans="1:20" x14ac:dyDescent="0.25">
      <c r="A135" s="115"/>
      <c r="B135" s="126"/>
      <c r="C135" s="155"/>
      <c r="D135" s="126"/>
      <c r="E135" s="162"/>
      <c r="F135" s="126"/>
      <c r="G135" s="110"/>
      <c r="H135" s="155"/>
      <c r="I135" s="110"/>
      <c r="J135" s="155"/>
      <c r="K135" s="155"/>
      <c r="L135" s="110"/>
      <c r="M135" s="110"/>
      <c r="N135" s="155"/>
      <c r="O135" s="155"/>
      <c r="P135" s="110"/>
      <c r="Q135" s="110"/>
      <c r="R135" s="156"/>
      <c r="S135" s="110"/>
      <c r="T135" s="110"/>
    </row>
    <row r="136" spans="1:20" x14ac:dyDescent="0.25">
      <c r="A136" s="115"/>
      <c r="B136" s="126"/>
      <c r="C136" s="155"/>
      <c r="D136" s="126"/>
      <c r="E136" s="162"/>
      <c r="F136" s="126"/>
      <c r="G136" s="110"/>
      <c r="H136" s="155"/>
      <c r="I136" s="110"/>
      <c r="J136" s="155"/>
      <c r="K136" s="155"/>
      <c r="L136" s="110"/>
      <c r="M136" s="110"/>
      <c r="N136" s="155"/>
      <c r="O136" s="155"/>
      <c r="P136" s="110"/>
      <c r="Q136" s="110"/>
      <c r="R136" s="156"/>
      <c r="S136" s="110"/>
      <c r="T136" s="110"/>
    </row>
    <row r="137" spans="1:20" x14ac:dyDescent="0.25">
      <c r="A137" s="115"/>
      <c r="B137" s="126"/>
      <c r="C137" s="155"/>
      <c r="D137" s="126"/>
      <c r="E137" s="162"/>
      <c r="F137" s="126"/>
      <c r="G137" s="110"/>
      <c r="H137" s="155"/>
      <c r="I137" s="110"/>
      <c r="J137" s="155"/>
      <c r="K137" s="155"/>
      <c r="L137" s="110"/>
      <c r="M137" s="110"/>
      <c r="N137" s="155"/>
      <c r="O137" s="155"/>
      <c r="P137" s="110"/>
      <c r="Q137" s="110"/>
      <c r="R137" s="156"/>
      <c r="S137" s="110"/>
      <c r="T137" s="110"/>
    </row>
    <row r="138" spans="1:20" x14ac:dyDescent="0.25">
      <c r="A138" s="115"/>
      <c r="B138" s="126"/>
      <c r="C138" s="155"/>
      <c r="D138" s="126"/>
      <c r="E138" s="162"/>
      <c r="F138" s="126"/>
      <c r="G138" s="110"/>
      <c r="H138" s="155"/>
      <c r="I138" s="110"/>
      <c r="J138" s="155"/>
      <c r="K138" s="155"/>
      <c r="L138" s="110"/>
      <c r="M138" s="110"/>
      <c r="N138" s="155"/>
      <c r="O138" s="155"/>
      <c r="P138" s="110"/>
      <c r="Q138" s="110"/>
      <c r="R138" s="156"/>
      <c r="S138" s="110"/>
      <c r="T138" s="110"/>
    </row>
    <row r="139" spans="1:20" x14ac:dyDescent="0.25">
      <c r="A139" s="115"/>
      <c r="B139" s="126"/>
      <c r="C139" s="155"/>
      <c r="D139" s="126"/>
      <c r="E139" s="162"/>
      <c r="F139" s="126"/>
      <c r="G139" s="110"/>
      <c r="H139" s="155"/>
      <c r="I139" s="110"/>
      <c r="J139" s="155"/>
      <c r="K139" s="155"/>
      <c r="L139" s="110"/>
      <c r="M139" s="110"/>
      <c r="N139" s="155"/>
      <c r="O139" s="155"/>
      <c r="P139" s="110"/>
      <c r="Q139" s="110"/>
      <c r="R139" s="156"/>
      <c r="S139" s="110"/>
      <c r="T139" s="110"/>
    </row>
    <row r="140" spans="1:20" x14ac:dyDescent="0.25">
      <c r="A140" s="115"/>
      <c r="B140" s="126"/>
      <c r="C140" s="155"/>
      <c r="D140" s="126"/>
      <c r="E140" s="162"/>
      <c r="F140" s="126"/>
      <c r="G140" s="110"/>
      <c r="H140" s="155"/>
      <c r="I140" s="110"/>
      <c r="J140" s="155"/>
      <c r="K140" s="155"/>
      <c r="L140" s="110"/>
      <c r="M140" s="110"/>
      <c r="N140" s="155"/>
      <c r="O140" s="155"/>
      <c r="P140" s="110"/>
      <c r="Q140" s="110"/>
      <c r="R140" s="156"/>
      <c r="S140" s="110"/>
      <c r="T140" s="110"/>
    </row>
    <row r="141" spans="1:20" x14ac:dyDescent="0.25">
      <c r="A141" s="115"/>
      <c r="B141" s="126"/>
      <c r="C141" s="155"/>
      <c r="D141" s="126"/>
      <c r="E141" s="162"/>
      <c r="F141" s="126"/>
      <c r="G141" s="110"/>
      <c r="H141" s="155"/>
      <c r="I141" s="110"/>
      <c r="J141" s="155"/>
      <c r="K141" s="155"/>
      <c r="L141" s="110"/>
      <c r="M141" s="110"/>
      <c r="N141" s="155"/>
      <c r="O141" s="155"/>
      <c r="P141" s="110"/>
      <c r="Q141" s="110"/>
      <c r="R141" s="156"/>
      <c r="S141" s="110"/>
      <c r="T141" s="110"/>
    </row>
    <row r="142" spans="1:20" x14ac:dyDescent="0.25">
      <c r="A142" s="115"/>
      <c r="B142" s="126"/>
      <c r="C142" s="155"/>
      <c r="D142" s="126"/>
      <c r="E142" s="162"/>
      <c r="F142" s="126"/>
      <c r="G142" s="110"/>
      <c r="H142" s="155"/>
      <c r="I142" s="110"/>
      <c r="J142" s="155"/>
      <c r="K142" s="155"/>
      <c r="L142" s="110"/>
      <c r="M142" s="110"/>
      <c r="N142" s="155"/>
      <c r="O142" s="155"/>
      <c r="P142" s="110"/>
      <c r="Q142" s="110"/>
      <c r="R142" s="156"/>
      <c r="S142" s="110"/>
      <c r="T142" s="110"/>
    </row>
    <row r="143" spans="1:20" x14ac:dyDescent="0.25">
      <c r="A143" s="115"/>
      <c r="B143" s="126"/>
      <c r="C143" s="155"/>
      <c r="D143" s="126"/>
      <c r="E143" s="162"/>
      <c r="F143" s="126"/>
      <c r="G143" s="110"/>
      <c r="H143" s="155"/>
      <c r="I143" s="110"/>
      <c r="J143" s="155"/>
      <c r="K143" s="155"/>
      <c r="L143" s="110"/>
      <c r="M143" s="110"/>
      <c r="N143" s="155"/>
      <c r="O143" s="155"/>
      <c r="P143" s="110"/>
      <c r="Q143" s="110"/>
      <c r="R143" s="156"/>
      <c r="S143" s="110"/>
      <c r="T143" s="110"/>
    </row>
    <row r="144" spans="1:20" x14ac:dyDescent="0.25">
      <c r="A144" s="115"/>
      <c r="B144" s="126"/>
      <c r="C144" s="155"/>
      <c r="D144" s="126"/>
      <c r="E144" s="162"/>
      <c r="F144" s="126"/>
      <c r="G144" s="110"/>
      <c r="H144" s="155"/>
      <c r="I144" s="110"/>
      <c r="J144" s="155"/>
      <c r="K144" s="155"/>
      <c r="L144" s="110"/>
      <c r="M144" s="110"/>
      <c r="N144" s="155"/>
      <c r="O144" s="155"/>
      <c r="P144" s="110"/>
      <c r="Q144" s="110"/>
      <c r="R144" s="156"/>
      <c r="S144" s="110"/>
      <c r="T144" s="110"/>
    </row>
    <row r="145" spans="1:20" x14ac:dyDescent="0.25">
      <c r="A145" s="115"/>
      <c r="B145" s="126"/>
      <c r="C145" s="155"/>
      <c r="D145" s="126"/>
      <c r="E145" s="162"/>
      <c r="F145" s="126"/>
      <c r="G145" s="110"/>
      <c r="H145" s="155"/>
      <c r="I145" s="110"/>
      <c r="J145" s="155"/>
      <c r="K145" s="155"/>
      <c r="L145" s="110"/>
      <c r="M145" s="110"/>
      <c r="N145" s="155"/>
      <c r="O145" s="155"/>
      <c r="P145" s="110"/>
      <c r="Q145" s="110"/>
      <c r="R145" s="156"/>
      <c r="S145" s="110"/>
      <c r="T145" s="110"/>
    </row>
    <row r="146" spans="1:20" x14ac:dyDescent="0.25">
      <c r="A146" s="115"/>
      <c r="B146" s="126"/>
      <c r="C146" s="155"/>
      <c r="D146" s="126"/>
      <c r="E146" s="162"/>
      <c r="F146" s="126"/>
      <c r="G146" s="110"/>
      <c r="H146" s="155"/>
      <c r="I146" s="110"/>
      <c r="J146" s="155"/>
      <c r="K146" s="155"/>
      <c r="L146" s="110"/>
      <c r="M146" s="110"/>
      <c r="N146" s="155"/>
      <c r="O146" s="155"/>
      <c r="P146" s="110"/>
      <c r="Q146" s="110"/>
      <c r="R146" s="156"/>
      <c r="S146" s="110"/>
      <c r="T146" s="110"/>
    </row>
    <row r="147" spans="1:20" x14ac:dyDescent="0.25">
      <c r="A147" s="115"/>
      <c r="B147" s="126"/>
      <c r="C147" s="155"/>
      <c r="D147" s="126"/>
      <c r="E147" s="162"/>
      <c r="F147" s="126"/>
      <c r="G147" s="110"/>
      <c r="H147" s="155"/>
      <c r="I147" s="110"/>
      <c r="J147" s="155"/>
      <c r="K147" s="155"/>
      <c r="L147" s="110"/>
      <c r="M147" s="110"/>
      <c r="N147" s="155"/>
      <c r="O147" s="155"/>
      <c r="P147" s="110"/>
      <c r="Q147" s="110"/>
      <c r="R147" s="156"/>
      <c r="S147" s="110"/>
      <c r="T147" s="110"/>
    </row>
    <row r="148" spans="1:20" x14ac:dyDescent="0.25">
      <c r="A148" s="115"/>
      <c r="B148" s="126"/>
      <c r="C148" s="155"/>
      <c r="D148" s="126"/>
      <c r="E148" s="162"/>
      <c r="F148" s="126"/>
      <c r="G148" s="110"/>
      <c r="H148" s="155"/>
      <c r="I148" s="110"/>
      <c r="J148" s="155"/>
      <c r="K148" s="155"/>
      <c r="L148" s="110"/>
      <c r="M148" s="110"/>
      <c r="N148" s="155"/>
      <c r="O148" s="155"/>
      <c r="P148" s="110"/>
      <c r="Q148" s="110"/>
      <c r="R148" s="156"/>
      <c r="S148" s="110"/>
      <c r="T148" s="110"/>
    </row>
    <row r="149" spans="1:20" x14ac:dyDescent="0.25">
      <c r="A149" s="115"/>
      <c r="B149" s="126"/>
      <c r="C149" s="155"/>
      <c r="D149" s="126"/>
      <c r="E149" s="162"/>
      <c r="F149" s="126"/>
      <c r="G149" s="110"/>
      <c r="H149" s="155"/>
      <c r="I149" s="110"/>
      <c r="J149" s="155"/>
      <c r="K149" s="155"/>
      <c r="L149" s="110"/>
      <c r="M149" s="110"/>
      <c r="N149" s="155"/>
      <c r="O149" s="155"/>
      <c r="P149" s="110"/>
      <c r="Q149" s="110"/>
      <c r="R149" s="156"/>
      <c r="S149" s="110"/>
      <c r="T149" s="110"/>
    </row>
    <row r="150" spans="1:20" x14ac:dyDescent="0.25">
      <c r="A150" s="115"/>
      <c r="B150" s="126"/>
      <c r="C150" s="155"/>
      <c r="D150" s="126"/>
      <c r="E150" s="162"/>
      <c r="F150" s="126"/>
      <c r="G150" s="110"/>
      <c r="H150" s="155"/>
      <c r="I150" s="110"/>
      <c r="J150" s="155"/>
      <c r="K150" s="155"/>
      <c r="L150" s="110"/>
      <c r="M150" s="110"/>
      <c r="N150" s="155"/>
      <c r="O150" s="155"/>
      <c r="P150" s="110"/>
      <c r="Q150" s="110"/>
      <c r="R150" s="156"/>
      <c r="S150" s="110"/>
      <c r="T150" s="110"/>
    </row>
    <row r="151" spans="1:20" x14ac:dyDescent="0.25">
      <c r="A151" s="115"/>
      <c r="B151" s="126"/>
      <c r="C151" s="155"/>
      <c r="D151" s="126"/>
      <c r="E151" s="162"/>
      <c r="F151" s="126"/>
      <c r="G151" s="110"/>
      <c r="H151" s="155"/>
      <c r="I151" s="110"/>
      <c r="J151" s="155"/>
      <c r="K151" s="155"/>
      <c r="L151" s="110"/>
      <c r="M151" s="110"/>
      <c r="N151" s="155"/>
      <c r="O151" s="155"/>
      <c r="P151" s="110"/>
      <c r="Q151" s="110"/>
      <c r="R151" s="156"/>
      <c r="S151" s="110"/>
      <c r="T151" s="110"/>
    </row>
    <row r="152" spans="1:20" x14ac:dyDescent="0.25">
      <c r="A152" s="115"/>
      <c r="B152" s="126"/>
      <c r="C152" s="155"/>
      <c r="D152" s="126"/>
      <c r="E152" s="162"/>
      <c r="F152" s="126"/>
      <c r="G152" s="110"/>
      <c r="H152" s="155"/>
      <c r="I152" s="110"/>
      <c r="J152" s="155"/>
      <c r="K152" s="155"/>
      <c r="L152" s="110"/>
      <c r="M152" s="110"/>
      <c r="N152" s="155"/>
      <c r="O152" s="155"/>
      <c r="P152" s="110"/>
      <c r="Q152" s="110"/>
      <c r="R152" s="156"/>
      <c r="S152" s="110"/>
      <c r="T152" s="110"/>
    </row>
    <row r="153" spans="1:20" x14ac:dyDescent="0.25">
      <c r="A153" s="115"/>
      <c r="B153" s="126"/>
      <c r="C153" s="155"/>
      <c r="D153" s="126"/>
      <c r="E153" s="162"/>
      <c r="F153" s="126"/>
      <c r="G153" s="110"/>
      <c r="H153" s="155"/>
      <c r="I153" s="110"/>
      <c r="J153" s="155"/>
      <c r="K153" s="155"/>
      <c r="L153" s="110"/>
      <c r="M153" s="110"/>
      <c r="N153" s="155"/>
      <c r="O153" s="155"/>
      <c r="P153" s="110"/>
      <c r="Q153" s="110"/>
      <c r="R153" s="156"/>
      <c r="S153" s="110"/>
      <c r="T153" s="110"/>
    </row>
    <row r="154" spans="1:20" x14ac:dyDescent="0.25">
      <c r="A154" s="115"/>
      <c r="B154" s="126"/>
      <c r="C154" s="155"/>
      <c r="D154" s="126"/>
      <c r="E154" s="162"/>
      <c r="F154" s="126"/>
      <c r="G154" s="110"/>
      <c r="H154" s="155"/>
      <c r="I154" s="110"/>
      <c r="J154" s="155"/>
      <c r="K154" s="155"/>
      <c r="L154" s="110"/>
      <c r="M154" s="110"/>
      <c r="N154" s="155"/>
      <c r="O154" s="155"/>
      <c r="P154" s="110"/>
      <c r="Q154" s="110"/>
      <c r="R154" s="156"/>
      <c r="S154" s="110"/>
      <c r="T154" s="110"/>
    </row>
    <row r="155" spans="1:20" x14ac:dyDescent="0.25">
      <c r="A155" s="115"/>
      <c r="B155" s="126"/>
      <c r="C155" s="155"/>
      <c r="D155" s="126"/>
      <c r="E155" s="162"/>
      <c r="F155" s="126"/>
      <c r="G155" s="110"/>
      <c r="H155" s="155"/>
      <c r="I155" s="110"/>
      <c r="J155" s="155"/>
      <c r="K155" s="155"/>
      <c r="L155" s="110"/>
      <c r="M155" s="110"/>
      <c r="N155" s="155"/>
      <c r="O155" s="155"/>
      <c r="P155" s="110"/>
      <c r="Q155" s="110"/>
      <c r="R155" s="156"/>
      <c r="S155" s="110"/>
      <c r="T155" s="110"/>
    </row>
    <row r="156" spans="1:20" x14ac:dyDescent="0.25">
      <c r="A156" s="115"/>
      <c r="B156" s="126"/>
      <c r="C156" s="155"/>
      <c r="D156" s="126"/>
      <c r="E156" s="162"/>
      <c r="F156" s="126"/>
      <c r="G156" s="110"/>
      <c r="H156" s="155"/>
      <c r="I156" s="110"/>
      <c r="J156" s="155"/>
      <c r="K156" s="155"/>
      <c r="L156" s="110"/>
      <c r="M156" s="110"/>
      <c r="N156" s="155"/>
      <c r="O156" s="155"/>
      <c r="P156" s="110"/>
      <c r="Q156" s="110"/>
      <c r="R156" s="156"/>
      <c r="S156" s="110"/>
      <c r="T156" s="110"/>
    </row>
    <row r="157" spans="1:20" x14ac:dyDescent="0.25">
      <c r="A157" s="115"/>
      <c r="B157" s="126"/>
      <c r="C157" s="155"/>
      <c r="D157" s="126"/>
      <c r="E157" s="162"/>
      <c r="F157" s="126"/>
      <c r="G157" s="110"/>
      <c r="H157" s="155"/>
      <c r="I157" s="110"/>
      <c r="J157" s="155"/>
      <c r="K157" s="155"/>
      <c r="L157" s="110"/>
      <c r="M157" s="110"/>
      <c r="N157" s="155"/>
      <c r="O157" s="155"/>
      <c r="P157" s="110"/>
      <c r="Q157" s="110"/>
      <c r="R157" s="156"/>
      <c r="S157" s="110"/>
      <c r="T157" s="110"/>
    </row>
    <row r="158" spans="1:20" x14ac:dyDescent="0.25">
      <c r="A158" s="115"/>
      <c r="B158" s="126"/>
      <c r="C158" s="155"/>
      <c r="D158" s="126"/>
      <c r="E158" s="162"/>
      <c r="F158" s="126"/>
      <c r="G158" s="110"/>
      <c r="H158" s="155"/>
      <c r="I158" s="110"/>
      <c r="J158" s="155"/>
      <c r="K158" s="155"/>
      <c r="L158" s="110"/>
      <c r="M158" s="110"/>
      <c r="N158" s="155"/>
      <c r="O158" s="155"/>
      <c r="P158" s="110"/>
      <c r="Q158" s="110"/>
      <c r="R158" s="156"/>
      <c r="S158" s="110"/>
      <c r="T158" s="110"/>
    </row>
    <row r="159" spans="1:20" x14ac:dyDescent="0.25">
      <c r="A159" s="115"/>
      <c r="B159" s="126"/>
      <c r="C159" s="155"/>
      <c r="D159" s="126"/>
      <c r="E159" s="162"/>
      <c r="F159" s="126"/>
      <c r="G159" s="110"/>
      <c r="H159" s="155"/>
      <c r="I159" s="110"/>
      <c r="J159" s="155"/>
      <c r="K159" s="155"/>
      <c r="L159" s="110"/>
      <c r="M159" s="110"/>
      <c r="N159" s="155"/>
      <c r="O159" s="155"/>
      <c r="P159" s="110"/>
      <c r="Q159" s="110"/>
      <c r="R159" s="156"/>
      <c r="S159" s="110"/>
      <c r="T159" s="110"/>
    </row>
    <row r="160" spans="1:20" x14ac:dyDescent="0.25">
      <c r="A160" s="115"/>
      <c r="B160" s="126"/>
      <c r="C160" s="155"/>
      <c r="D160" s="126"/>
      <c r="E160" s="162"/>
      <c r="F160" s="126"/>
      <c r="G160" s="110"/>
      <c r="H160" s="155"/>
      <c r="I160" s="110"/>
      <c r="J160" s="155"/>
      <c r="K160" s="155"/>
      <c r="L160" s="110"/>
      <c r="M160" s="110"/>
      <c r="N160" s="155"/>
      <c r="O160" s="155"/>
      <c r="P160" s="110"/>
      <c r="Q160" s="110"/>
      <c r="R160" s="156"/>
      <c r="S160" s="110"/>
      <c r="T160" s="110"/>
    </row>
    <row r="161" spans="1:20" x14ac:dyDescent="0.25">
      <c r="A161" s="115"/>
      <c r="B161" s="126"/>
      <c r="C161" s="155"/>
      <c r="D161" s="126"/>
      <c r="E161" s="162"/>
      <c r="F161" s="126"/>
      <c r="G161" s="110"/>
      <c r="H161" s="155"/>
      <c r="I161" s="110"/>
      <c r="J161" s="155"/>
      <c r="K161" s="155"/>
      <c r="L161" s="110"/>
      <c r="M161" s="110"/>
      <c r="N161" s="155"/>
      <c r="O161" s="155"/>
      <c r="P161" s="110"/>
      <c r="Q161" s="110"/>
      <c r="R161" s="156"/>
      <c r="S161" s="110"/>
      <c r="T161" s="110"/>
    </row>
    <row r="162" spans="1:20" x14ac:dyDescent="0.25">
      <c r="A162" s="115"/>
      <c r="B162" s="126"/>
      <c r="C162" s="155"/>
      <c r="D162" s="126"/>
      <c r="E162" s="162"/>
      <c r="F162" s="126"/>
      <c r="G162" s="110"/>
      <c r="H162" s="155"/>
      <c r="I162" s="110"/>
      <c r="J162" s="155"/>
      <c r="K162" s="155"/>
      <c r="L162" s="110"/>
      <c r="M162" s="110"/>
      <c r="N162" s="155"/>
      <c r="O162" s="155"/>
      <c r="P162" s="110"/>
      <c r="Q162" s="110"/>
      <c r="R162" s="156"/>
      <c r="S162" s="110"/>
      <c r="T162" s="110"/>
    </row>
    <row r="163" spans="1:20" x14ac:dyDescent="0.25">
      <c r="A163" s="115"/>
      <c r="B163" s="126"/>
      <c r="C163" s="155"/>
      <c r="D163" s="126"/>
      <c r="E163" s="162"/>
      <c r="F163" s="126"/>
      <c r="G163" s="110"/>
      <c r="H163" s="155"/>
      <c r="I163" s="110"/>
      <c r="J163" s="155"/>
      <c r="K163" s="155"/>
      <c r="L163" s="110"/>
      <c r="M163" s="110"/>
      <c r="N163" s="155"/>
      <c r="O163" s="155"/>
      <c r="P163" s="110"/>
      <c r="Q163" s="110"/>
      <c r="R163" s="156"/>
      <c r="S163" s="110"/>
      <c r="T163" s="110"/>
    </row>
    <row r="164" spans="1:20" x14ac:dyDescent="0.25">
      <c r="A164" s="115"/>
      <c r="B164" s="126"/>
      <c r="C164" s="155"/>
      <c r="D164" s="126"/>
      <c r="E164" s="162"/>
      <c r="F164" s="126"/>
      <c r="G164" s="110"/>
      <c r="H164" s="155"/>
      <c r="I164" s="110"/>
      <c r="J164" s="155"/>
      <c r="K164" s="155"/>
      <c r="L164" s="110"/>
      <c r="M164" s="110"/>
      <c r="N164" s="155"/>
      <c r="O164" s="155"/>
      <c r="P164" s="110"/>
      <c r="Q164" s="110"/>
      <c r="R164" s="156"/>
      <c r="S164" s="110"/>
      <c r="T164" s="110"/>
    </row>
    <row r="165" spans="1:20" x14ac:dyDescent="0.25">
      <c r="A165" s="115"/>
      <c r="B165" s="126"/>
      <c r="C165" s="155"/>
      <c r="D165" s="126"/>
      <c r="E165" s="162"/>
      <c r="F165" s="126"/>
      <c r="G165" s="110"/>
      <c r="H165" s="155"/>
      <c r="I165" s="110"/>
      <c r="J165" s="155"/>
      <c r="K165" s="155"/>
      <c r="L165" s="110"/>
      <c r="M165" s="110"/>
      <c r="N165" s="155"/>
      <c r="O165" s="155"/>
      <c r="P165" s="110"/>
      <c r="Q165" s="110"/>
      <c r="R165" s="156"/>
      <c r="S165" s="110"/>
      <c r="T165" s="110"/>
    </row>
    <row r="166" spans="1:20" x14ac:dyDescent="0.25">
      <c r="A166" s="115"/>
      <c r="B166" s="126"/>
      <c r="C166" s="155"/>
      <c r="D166" s="126"/>
      <c r="E166" s="162"/>
      <c r="F166" s="126"/>
      <c r="G166" s="110"/>
      <c r="H166" s="155"/>
      <c r="I166" s="110"/>
      <c r="J166" s="155"/>
      <c r="K166" s="155"/>
      <c r="L166" s="110"/>
      <c r="M166" s="110"/>
      <c r="N166" s="155"/>
      <c r="O166" s="155"/>
      <c r="P166" s="110"/>
      <c r="Q166" s="110"/>
      <c r="R166" s="156"/>
      <c r="S166" s="110"/>
      <c r="T166" s="110"/>
    </row>
    <row r="167" spans="1:20" x14ac:dyDescent="0.25">
      <c r="A167" s="115"/>
      <c r="B167" s="126"/>
      <c r="C167" s="155"/>
      <c r="D167" s="126"/>
      <c r="E167" s="162"/>
      <c r="F167" s="126"/>
      <c r="G167" s="110"/>
      <c r="H167" s="155"/>
      <c r="I167" s="110"/>
      <c r="J167" s="155"/>
      <c r="K167" s="155"/>
      <c r="L167" s="110"/>
      <c r="M167" s="110"/>
      <c r="N167" s="155"/>
      <c r="O167" s="155"/>
      <c r="P167" s="110"/>
      <c r="Q167" s="110"/>
      <c r="R167" s="156"/>
      <c r="S167" s="110"/>
      <c r="T167" s="110"/>
    </row>
    <row r="168" spans="1:20" x14ac:dyDescent="0.25">
      <c r="A168" s="115"/>
      <c r="B168" s="126"/>
      <c r="C168" s="155"/>
      <c r="D168" s="126"/>
      <c r="E168" s="162"/>
      <c r="F168" s="126"/>
      <c r="G168" s="110"/>
      <c r="H168" s="155"/>
      <c r="I168" s="110"/>
      <c r="J168" s="155"/>
      <c r="K168" s="155"/>
      <c r="L168" s="110"/>
      <c r="M168" s="110"/>
      <c r="N168" s="155"/>
      <c r="O168" s="155"/>
      <c r="P168" s="110"/>
      <c r="Q168" s="110"/>
      <c r="R168" s="156"/>
      <c r="S168" s="110"/>
      <c r="T168" s="110"/>
    </row>
    <row r="169" spans="1:20" x14ac:dyDescent="0.25">
      <c r="A169" s="115"/>
      <c r="B169" s="126"/>
      <c r="C169" s="155"/>
      <c r="D169" s="126"/>
      <c r="E169" s="162"/>
      <c r="F169" s="126"/>
      <c r="G169" s="110"/>
      <c r="H169" s="155"/>
      <c r="I169" s="110"/>
      <c r="J169" s="155"/>
      <c r="K169" s="155"/>
      <c r="L169" s="110"/>
      <c r="M169" s="110"/>
      <c r="N169" s="155"/>
      <c r="O169" s="155"/>
      <c r="P169" s="110"/>
      <c r="Q169" s="110"/>
      <c r="R169" s="156"/>
      <c r="S169" s="110"/>
      <c r="T169" s="110"/>
    </row>
    <row r="170" spans="1:20" x14ac:dyDescent="0.25">
      <c r="A170" s="115"/>
      <c r="B170" s="126"/>
      <c r="C170" s="155"/>
      <c r="D170" s="126"/>
      <c r="E170" s="162"/>
      <c r="F170" s="126"/>
      <c r="G170" s="110"/>
      <c r="H170" s="155"/>
      <c r="I170" s="110"/>
      <c r="J170" s="155"/>
      <c r="K170" s="155"/>
      <c r="L170" s="110"/>
      <c r="M170" s="110"/>
      <c r="N170" s="155"/>
      <c r="O170" s="155"/>
      <c r="P170" s="110"/>
      <c r="Q170" s="110"/>
      <c r="R170" s="156"/>
      <c r="S170" s="110"/>
      <c r="T170" s="110"/>
    </row>
    <row r="171" spans="1:20" x14ac:dyDescent="0.25">
      <c r="A171" s="115"/>
      <c r="B171" s="126"/>
      <c r="C171" s="155"/>
      <c r="D171" s="126"/>
      <c r="E171" s="162"/>
      <c r="F171" s="126"/>
      <c r="G171" s="110"/>
      <c r="H171" s="155"/>
      <c r="I171" s="110"/>
      <c r="J171" s="155"/>
      <c r="K171" s="155"/>
      <c r="L171" s="110"/>
      <c r="M171" s="110"/>
      <c r="N171" s="155"/>
      <c r="O171" s="155"/>
      <c r="P171" s="110"/>
      <c r="Q171" s="110"/>
      <c r="R171" s="156"/>
      <c r="S171" s="110"/>
      <c r="T171" s="110"/>
    </row>
    <row r="172" spans="1:20" x14ac:dyDescent="0.25">
      <c r="A172" s="115"/>
      <c r="B172" s="126"/>
      <c r="C172" s="155"/>
      <c r="D172" s="126"/>
      <c r="E172" s="162"/>
      <c r="F172" s="126"/>
      <c r="G172" s="110"/>
      <c r="H172" s="155"/>
      <c r="I172" s="110"/>
      <c r="J172" s="155"/>
      <c r="K172" s="155"/>
      <c r="L172" s="110"/>
      <c r="M172" s="110"/>
      <c r="N172" s="155"/>
      <c r="O172" s="155"/>
      <c r="P172" s="110"/>
      <c r="Q172" s="110"/>
      <c r="R172" s="156"/>
      <c r="S172" s="110"/>
      <c r="T172" s="110"/>
    </row>
    <row r="173" spans="1:20" x14ac:dyDescent="0.25">
      <c r="A173" s="115"/>
      <c r="B173" s="126"/>
      <c r="C173" s="155"/>
      <c r="D173" s="126"/>
      <c r="E173" s="162"/>
      <c r="F173" s="126"/>
      <c r="G173" s="110"/>
      <c r="H173" s="155"/>
      <c r="I173" s="110"/>
      <c r="J173" s="155"/>
      <c r="K173" s="155"/>
      <c r="L173" s="110"/>
      <c r="M173" s="110"/>
      <c r="N173" s="155"/>
      <c r="O173" s="155"/>
      <c r="P173" s="110"/>
      <c r="Q173" s="110"/>
      <c r="R173" s="156"/>
      <c r="S173" s="110"/>
      <c r="T173" s="110"/>
    </row>
    <row r="174" spans="1:20" x14ac:dyDescent="0.25">
      <c r="A174" s="115"/>
      <c r="B174" s="126"/>
      <c r="C174" s="155"/>
      <c r="D174" s="126"/>
      <c r="E174" s="162"/>
      <c r="F174" s="126"/>
      <c r="G174" s="110"/>
      <c r="H174" s="155"/>
      <c r="I174" s="110"/>
      <c r="J174" s="155"/>
      <c r="K174" s="155"/>
      <c r="L174" s="110"/>
      <c r="M174" s="110"/>
      <c r="N174" s="155"/>
      <c r="O174" s="155"/>
      <c r="P174" s="110"/>
      <c r="Q174" s="110"/>
      <c r="R174" s="156"/>
      <c r="S174" s="110"/>
      <c r="T174" s="110"/>
    </row>
    <row r="175" spans="1:20" x14ac:dyDescent="0.25">
      <c r="A175" s="115"/>
      <c r="B175" s="126"/>
      <c r="C175" s="155"/>
      <c r="D175" s="126"/>
      <c r="E175" s="162"/>
      <c r="F175" s="126"/>
      <c r="G175" s="110"/>
      <c r="H175" s="155"/>
      <c r="I175" s="110"/>
      <c r="J175" s="155"/>
      <c r="K175" s="155"/>
      <c r="L175" s="110"/>
      <c r="M175" s="110"/>
      <c r="N175" s="155"/>
      <c r="O175" s="155"/>
      <c r="P175" s="110"/>
      <c r="Q175" s="110"/>
      <c r="R175" s="156"/>
      <c r="S175" s="110"/>
      <c r="T175" s="110"/>
    </row>
    <row r="176" spans="1:20" x14ac:dyDescent="0.25">
      <c r="A176" s="115"/>
      <c r="B176" s="126"/>
      <c r="C176" s="155"/>
      <c r="D176" s="126"/>
      <c r="E176" s="162"/>
      <c r="F176" s="126"/>
      <c r="G176" s="110"/>
      <c r="H176" s="155"/>
      <c r="I176" s="110"/>
      <c r="J176" s="155"/>
      <c r="K176" s="155"/>
      <c r="L176" s="110"/>
      <c r="M176" s="110"/>
      <c r="N176" s="155"/>
      <c r="O176" s="155"/>
      <c r="P176" s="110"/>
      <c r="Q176" s="110"/>
      <c r="R176" s="156"/>
      <c r="S176" s="110"/>
      <c r="T176" s="110"/>
    </row>
    <row r="177" spans="1:20" x14ac:dyDescent="0.25">
      <c r="A177" s="115"/>
      <c r="B177" s="126"/>
      <c r="C177" s="155"/>
      <c r="D177" s="126"/>
      <c r="E177" s="162"/>
      <c r="F177" s="126"/>
      <c r="G177" s="110"/>
      <c r="H177" s="155"/>
      <c r="I177" s="110"/>
      <c r="J177" s="155"/>
      <c r="K177" s="155"/>
      <c r="L177" s="110"/>
      <c r="M177" s="110"/>
      <c r="N177" s="155"/>
      <c r="O177" s="155"/>
      <c r="P177" s="110"/>
      <c r="Q177" s="110"/>
      <c r="R177" s="156"/>
      <c r="S177" s="110"/>
      <c r="T177" s="110"/>
    </row>
    <row r="178" spans="1:20" x14ac:dyDescent="0.25">
      <c r="A178" s="115"/>
      <c r="B178" s="126"/>
      <c r="C178" s="155"/>
      <c r="D178" s="126"/>
      <c r="E178" s="162"/>
      <c r="F178" s="126"/>
      <c r="G178" s="110"/>
      <c r="H178" s="155"/>
      <c r="I178" s="110"/>
      <c r="J178" s="155"/>
      <c r="K178" s="155"/>
      <c r="L178" s="110"/>
      <c r="M178" s="110"/>
      <c r="N178" s="155"/>
      <c r="O178" s="155"/>
      <c r="P178" s="110"/>
      <c r="Q178" s="110"/>
      <c r="R178" s="156"/>
      <c r="S178" s="110"/>
      <c r="T178" s="110"/>
    </row>
    <row r="179" spans="1:20" x14ac:dyDescent="0.25">
      <c r="A179" s="115"/>
      <c r="B179" s="126"/>
      <c r="C179" s="155"/>
      <c r="D179" s="126"/>
      <c r="E179" s="162"/>
      <c r="F179" s="126"/>
      <c r="G179" s="110"/>
      <c r="H179" s="155"/>
      <c r="I179" s="110"/>
      <c r="J179" s="155"/>
      <c r="K179" s="155"/>
      <c r="L179" s="110"/>
      <c r="M179" s="110"/>
      <c r="N179" s="155"/>
      <c r="O179" s="155"/>
      <c r="P179" s="110"/>
      <c r="Q179" s="110"/>
      <c r="R179" s="156"/>
      <c r="S179" s="110"/>
      <c r="T179" s="110"/>
    </row>
    <row r="180" spans="1:20" x14ac:dyDescent="0.25">
      <c r="A180" s="115"/>
      <c r="B180" s="126"/>
      <c r="C180" s="155"/>
      <c r="D180" s="126"/>
      <c r="E180" s="162"/>
      <c r="F180" s="126"/>
      <c r="G180" s="110"/>
      <c r="H180" s="155"/>
      <c r="I180" s="110"/>
      <c r="J180" s="155"/>
      <c r="K180" s="155"/>
      <c r="L180" s="110"/>
      <c r="M180" s="110"/>
      <c r="N180" s="155"/>
      <c r="O180" s="155"/>
      <c r="P180" s="110"/>
      <c r="Q180" s="110"/>
      <c r="R180" s="156"/>
      <c r="S180" s="110"/>
      <c r="T180" s="110"/>
    </row>
    <row r="181" spans="1:20" x14ac:dyDescent="0.25">
      <c r="A181" s="115"/>
      <c r="B181" s="126"/>
      <c r="C181" s="155"/>
      <c r="D181" s="126"/>
      <c r="E181" s="162"/>
      <c r="F181" s="126"/>
      <c r="G181" s="110"/>
      <c r="H181" s="155"/>
      <c r="I181" s="110"/>
      <c r="J181" s="155"/>
      <c r="K181" s="155"/>
      <c r="L181" s="110"/>
      <c r="M181" s="110"/>
      <c r="N181" s="155"/>
      <c r="O181" s="155"/>
      <c r="P181" s="110"/>
      <c r="Q181" s="110"/>
      <c r="R181" s="156"/>
      <c r="S181" s="110"/>
      <c r="T181" s="110"/>
    </row>
    <row r="182" spans="1:20" x14ac:dyDescent="0.25">
      <c r="A182" s="115"/>
      <c r="B182" s="126"/>
      <c r="C182" s="155"/>
      <c r="D182" s="126"/>
      <c r="E182" s="162"/>
      <c r="F182" s="126"/>
      <c r="G182" s="110"/>
      <c r="H182" s="155"/>
      <c r="I182" s="110"/>
      <c r="J182" s="155"/>
      <c r="K182" s="155"/>
      <c r="L182" s="110"/>
      <c r="M182" s="110"/>
      <c r="N182" s="155"/>
      <c r="O182" s="155"/>
      <c r="P182" s="110"/>
      <c r="Q182" s="110"/>
      <c r="R182" s="156"/>
      <c r="S182" s="110"/>
      <c r="T182" s="110"/>
    </row>
    <row r="183" spans="1:20" x14ac:dyDescent="0.25">
      <c r="A183" s="115"/>
      <c r="B183" s="126"/>
      <c r="C183" s="155"/>
      <c r="D183" s="126"/>
      <c r="E183" s="162"/>
      <c r="F183" s="126"/>
      <c r="G183" s="110"/>
      <c r="H183" s="155"/>
      <c r="I183" s="110"/>
      <c r="J183" s="155"/>
      <c r="K183" s="155"/>
      <c r="L183" s="110"/>
      <c r="M183" s="110"/>
      <c r="N183" s="155"/>
      <c r="O183" s="155"/>
      <c r="P183" s="110"/>
      <c r="Q183" s="110"/>
      <c r="R183" s="156"/>
      <c r="S183" s="110"/>
      <c r="T183" s="110"/>
    </row>
    <row r="184" spans="1:20" x14ac:dyDescent="0.25">
      <c r="A184" s="115"/>
      <c r="B184" s="126"/>
      <c r="C184" s="155"/>
      <c r="D184" s="126"/>
      <c r="E184" s="162"/>
      <c r="F184" s="126"/>
      <c r="G184" s="110"/>
      <c r="H184" s="155"/>
      <c r="I184" s="110"/>
      <c r="J184" s="155"/>
      <c r="K184" s="155"/>
      <c r="L184" s="110"/>
      <c r="M184" s="110"/>
      <c r="N184" s="155"/>
      <c r="O184" s="155"/>
      <c r="P184" s="110"/>
      <c r="Q184" s="110"/>
      <c r="R184" s="156"/>
      <c r="S184" s="110"/>
      <c r="T184" s="110"/>
    </row>
    <row r="185" spans="1:20" x14ac:dyDescent="0.25">
      <c r="A185" s="115"/>
      <c r="B185" s="126"/>
      <c r="C185" s="155"/>
      <c r="D185" s="126"/>
      <c r="E185" s="162"/>
      <c r="F185" s="126"/>
      <c r="G185" s="110"/>
      <c r="H185" s="155"/>
      <c r="I185" s="110"/>
      <c r="J185" s="155"/>
      <c r="K185" s="155"/>
      <c r="L185" s="110"/>
      <c r="M185" s="110"/>
      <c r="N185" s="155"/>
      <c r="O185" s="155"/>
      <c r="P185" s="110"/>
      <c r="Q185" s="110"/>
      <c r="R185" s="156"/>
      <c r="S185" s="110"/>
      <c r="T185" s="110"/>
    </row>
    <row r="186" spans="1:20" x14ac:dyDescent="0.25">
      <c r="A186" s="115"/>
      <c r="B186" s="126"/>
      <c r="C186" s="155"/>
      <c r="D186" s="126"/>
      <c r="E186" s="162"/>
      <c r="F186" s="126"/>
      <c r="G186" s="110"/>
      <c r="H186" s="155"/>
      <c r="I186" s="110"/>
      <c r="J186" s="155"/>
      <c r="K186" s="155"/>
      <c r="L186" s="110"/>
      <c r="M186" s="110"/>
      <c r="N186" s="155"/>
      <c r="O186" s="155"/>
      <c r="P186" s="110"/>
      <c r="Q186" s="110"/>
      <c r="R186" s="156"/>
      <c r="S186" s="110"/>
      <c r="T186" s="110"/>
    </row>
    <row r="187" spans="1:20" x14ac:dyDescent="0.25">
      <c r="A187" s="115"/>
      <c r="B187" s="126"/>
      <c r="C187" s="155"/>
      <c r="D187" s="126"/>
      <c r="E187" s="162"/>
      <c r="F187" s="126"/>
      <c r="G187" s="110"/>
      <c r="H187" s="155"/>
      <c r="I187" s="110"/>
      <c r="J187" s="155"/>
      <c r="K187" s="155"/>
      <c r="L187" s="110"/>
      <c r="M187" s="110"/>
      <c r="N187" s="155"/>
      <c r="O187" s="155"/>
      <c r="P187" s="110"/>
      <c r="Q187" s="110"/>
      <c r="R187" s="156"/>
      <c r="S187" s="110"/>
      <c r="T187" s="110"/>
    </row>
    <row r="188" spans="1:20" x14ac:dyDescent="0.25">
      <c r="A188" s="115"/>
      <c r="B188" s="126"/>
      <c r="C188" s="155"/>
      <c r="D188" s="126"/>
      <c r="E188" s="162"/>
      <c r="F188" s="126"/>
      <c r="G188" s="110"/>
      <c r="H188" s="155"/>
      <c r="I188" s="110"/>
      <c r="J188" s="155"/>
      <c r="K188" s="155"/>
      <c r="L188" s="110"/>
      <c r="M188" s="110"/>
      <c r="N188" s="155"/>
      <c r="O188" s="155"/>
      <c r="P188" s="110"/>
      <c r="Q188" s="110"/>
      <c r="R188" s="156"/>
      <c r="S188" s="110"/>
      <c r="T188" s="110"/>
    </row>
    <row r="189" spans="1:20" x14ac:dyDescent="0.25">
      <c r="A189" s="115"/>
      <c r="B189" s="126"/>
      <c r="C189" s="155"/>
      <c r="D189" s="126"/>
      <c r="E189" s="162"/>
      <c r="F189" s="126"/>
      <c r="G189" s="110"/>
      <c r="H189" s="155"/>
      <c r="I189" s="110"/>
      <c r="J189" s="155"/>
      <c r="K189" s="155"/>
      <c r="L189" s="110"/>
      <c r="M189" s="110"/>
      <c r="N189" s="155"/>
      <c r="O189" s="155"/>
      <c r="P189" s="110"/>
      <c r="Q189" s="110"/>
      <c r="R189" s="156"/>
      <c r="S189" s="110"/>
      <c r="T189" s="110"/>
    </row>
    <row r="190" spans="1:20" x14ac:dyDescent="0.25">
      <c r="A190" s="115"/>
      <c r="B190" s="126"/>
      <c r="C190" s="155"/>
      <c r="D190" s="126"/>
      <c r="E190" s="162"/>
      <c r="F190" s="126"/>
      <c r="G190" s="110"/>
      <c r="H190" s="155"/>
      <c r="I190" s="110"/>
      <c r="J190" s="155"/>
      <c r="K190" s="155"/>
      <c r="L190" s="110"/>
      <c r="M190" s="110"/>
      <c r="N190" s="155"/>
      <c r="O190" s="155"/>
      <c r="P190" s="110"/>
      <c r="Q190" s="110"/>
      <c r="R190" s="156"/>
      <c r="S190" s="110"/>
      <c r="T190" s="110"/>
    </row>
    <row r="191" spans="1:20" x14ac:dyDescent="0.25">
      <c r="A191" s="115"/>
      <c r="B191" s="126"/>
      <c r="C191" s="155"/>
      <c r="D191" s="126"/>
      <c r="E191" s="162"/>
      <c r="F191" s="126"/>
      <c r="G191" s="110"/>
      <c r="H191" s="155"/>
      <c r="I191" s="110"/>
      <c r="J191" s="155"/>
      <c r="K191" s="155"/>
      <c r="L191" s="110"/>
      <c r="M191" s="110"/>
      <c r="N191" s="155"/>
      <c r="O191" s="155"/>
      <c r="P191" s="110"/>
      <c r="Q191" s="110"/>
      <c r="R191" s="156"/>
      <c r="S191" s="110"/>
      <c r="T191" s="110"/>
    </row>
    <row r="192" spans="1:20" x14ac:dyDescent="0.25">
      <c r="A192" s="115"/>
      <c r="B192" s="126"/>
      <c r="C192" s="155"/>
      <c r="D192" s="126"/>
      <c r="E192" s="162"/>
      <c r="F192" s="126"/>
      <c r="G192" s="110"/>
      <c r="H192" s="155"/>
      <c r="I192" s="110"/>
      <c r="J192" s="155"/>
      <c r="K192" s="155"/>
      <c r="L192" s="110"/>
      <c r="M192" s="110"/>
      <c r="N192" s="155"/>
      <c r="O192" s="155"/>
      <c r="P192" s="110"/>
      <c r="Q192" s="110"/>
      <c r="R192" s="156"/>
      <c r="S192" s="110"/>
      <c r="T192" s="110"/>
    </row>
    <row r="193" spans="1:20" x14ac:dyDescent="0.25">
      <c r="A193" s="115"/>
      <c r="B193" s="126"/>
      <c r="C193" s="155"/>
      <c r="D193" s="126"/>
      <c r="E193" s="162"/>
      <c r="F193" s="126"/>
      <c r="G193" s="110"/>
      <c r="H193" s="155"/>
      <c r="I193" s="110"/>
      <c r="J193" s="155"/>
      <c r="K193" s="155"/>
      <c r="L193" s="110"/>
      <c r="M193" s="110"/>
      <c r="N193" s="155"/>
      <c r="O193" s="155"/>
      <c r="P193" s="110"/>
      <c r="Q193" s="110"/>
      <c r="R193" s="156"/>
      <c r="S193" s="110"/>
      <c r="T193" s="110"/>
    </row>
    <row r="194" spans="1:20" x14ac:dyDescent="0.25">
      <c r="A194" s="115"/>
      <c r="B194" s="126"/>
      <c r="C194" s="155"/>
      <c r="D194" s="126"/>
      <c r="E194" s="162"/>
      <c r="F194" s="126"/>
      <c r="G194" s="110"/>
      <c r="H194" s="155"/>
      <c r="I194" s="110"/>
      <c r="J194" s="155"/>
      <c r="K194" s="155"/>
      <c r="L194" s="110"/>
      <c r="M194" s="110"/>
      <c r="N194" s="155"/>
      <c r="O194" s="155"/>
      <c r="P194" s="110"/>
      <c r="Q194" s="110"/>
      <c r="R194" s="156"/>
      <c r="S194" s="110"/>
      <c r="T194" s="110"/>
    </row>
    <row r="195" spans="1:20" x14ac:dyDescent="0.25">
      <c r="A195" s="115"/>
      <c r="B195" s="126"/>
      <c r="C195" s="155"/>
      <c r="D195" s="126"/>
      <c r="E195" s="162"/>
      <c r="F195" s="126"/>
      <c r="G195" s="110"/>
      <c r="H195" s="155"/>
      <c r="I195" s="110"/>
      <c r="J195" s="155"/>
      <c r="K195" s="155"/>
      <c r="L195" s="110"/>
      <c r="M195" s="110"/>
      <c r="N195" s="155"/>
      <c r="O195" s="155"/>
      <c r="P195" s="110"/>
      <c r="Q195" s="110"/>
      <c r="R195" s="156"/>
      <c r="S195" s="110"/>
      <c r="T195" s="110"/>
    </row>
    <row r="196" spans="1:20" x14ac:dyDescent="0.25">
      <c r="A196" s="115"/>
      <c r="B196" s="126"/>
      <c r="C196" s="155"/>
      <c r="D196" s="126"/>
      <c r="E196" s="162"/>
      <c r="F196" s="126"/>
      <c r="G196" s="110"/>
      <c r="H196" s="155"/>
      <c r="I196" s="110"/>
      <c r="J196" s="155"/>
      <c r="K196" s="155"/>
      <c r="L196" s="110"/>
      <c r="M196" s="110"/>
      <c r="N196" s="155"/>
      <c r="O196" s="155"/>
      <c r="P196" s="110"/>
      <c r="Q196" s="110"/>
      <c r="R196" s="156"/>
      <c r="S196" s="110"/>
      <c r="T196" s="110"/>
    </row>
    <row r="197" spans="1:20" x14ac:dyDescent="0.25">
      <c r="A197" s="115"/>
      <c r="B197" s="126"/>
      <c r="C197" s="155"/>
      <c r="D197" s="126"/>
      <c r="E197" s="162"/>
      <c r="F197" s="126"/>
      <c r="G197" s="110"/>
      <c r="H197" s="155"/>
      <c r="I197" s="110"/>
      <c r="J197" s="155"/>
      <c r="K197" s="155"/>
      <c r="L197" s="110"/>
      <c r="M197" s="110"/>
      <c r="N197" s="155"/>
      <c r="O197" s="155"/>
      <c r="P197" s="110"/>
      <c r="Q197" s="110"/>
      <c r="R197" s="156"/>
      <c r="S197" s="110"/>
      <c r="T197" s="110"/>
    </row>
    <row r="198" spans="1:20" x14ac:dyDescent="0.25">
      <c r="A198" s="115"/>
      <c r="B198" s="126"/>
      <c r="C198" s="155"/>
      <c r="D198" s="126"/>
      <c r="E198" s="162"/>
      <c r="F198" s="126"/>
      <c r="G198" s="110"/>
      <c r="H198" s="155"/>
      <c r="I198" s="110"/>
      <c r="J198" s="155"/>
      <c r="K198" s="155"/>
      <c r="L198" s="110"/>
      <c r="M198" s="110"/>
      <c r="N198" s="155"/>
      <c r="O198" s="155"/>
      <c r="P198" s="110"/>
      <c r="Q198" s="110"/>
      <c r="R198" s="156"/>
      <c r="S198" s="110"/>
      <c r="T198" s="110"/>
    </row>
    <row r="199" spans="1:20" x14ac:dyDescent="0.25">
      <c r="A199" s="115"/>
      <c r="B199" s="126"/>
      <c r="C199" s="155"/>
      <c r="D199" s="126"/>
      <c r="E199" s="162"/>
      <c r="F199" s="126"/>
      <c r="G199" s="110"/>
      <c r="H199" s="155"/>
      <c r="I199" s="110"/>
      <c r="J199" s="155"/>
      <c r="K199" s="155"/>
      <c r="L199" s="110"/>
      <c r="M199" s="110"/>
      <c r="N199" s="155"/>
      <c r="O199" s="155"/>
      <c r="P199" s="110"/>
      <c r="Q199" s="110"/>
      <c r="R199" s="156"/>
      <c r="S199" s="110"/>
      <c r="T199" s="110"/>
    </row>
    <row r="200" spans="1:20" x14ac:dyDescent="0.25">
      <c r="A200" s="115"/>
      <c r="B200" s="126"/>
      <c r="C200" s="155"/>
      <c r="D200" s="126"/>
      <c r="E200" s="162"/>
      <c r="F200" s="126"/>
      <c r="G200" s="110"/>
      <c r="H200" s="155"/>
      <c r="I200" s="110"/>
      <c r="J200" s="155"/>
      <c r="K200" s="155"/>
      <c r="L200" s="110"/>
      <c r="M200" s="110"/>
      <c r="N200" s="155"/>
      <c r="O200" s="155"/>
      <c r="P200" s="110"/>
      <c r="Q200" s="110"/>
      <c r="R200" s="156"/>
      <c r="S200" s="110"/>
      <c r="T200" s="110"/>
    </row>
    <row r="201" spans="1:20" x14ac:dyDescent="0.25">
      <c r="A201" s="115"/>
      <c r="B201" s="126"/>
      <c r="C201" s="155"/>
      <c r="D201" s="126"/>
      <c r="E201" s="162"/>
      <c r="F201" s="126"/>
      <c r="G201" s="110"/>
      <c r="H201" s="155"/>
      <c r="I201" s="110"/>
      <c r="J201" s="155"/>
      <c r="K201" s="155"/>
      <c r="L201" s="110"/>
      <c r="M201" s="110"/>
      <c r="N201" s="155"/>
      <c r="O201" s="155"/>
      <c r="P201" s="110"/>
      <c r="Q201" s="110"/>
      <c r="R201" s="156"/>
      <c r="S201" s="110"/>
      <c r="T201" s="110"/>
    </row>
    <row r="202" spans="1:20" x14ac:dyDescent="0.25">
      <c r="A202" s="115"/>
      <c r="B202" s="126"/>
      <c r="C202" s="155"/>
      <c r="D202" s="126"/>
      <c r="E202" s="162"/>
      <c r="F202" s="126"/>
      <c r="G202" s="110"/>
      <c r="H202" s="155"/>
      <c r="I202" s="110"/>
      <c r="J202" s="155"/>
      <c r="K202" s="155"/>
      <c r="L202" s="110"/>
      <c r="M202" s="110"/>
      <c r="N202" s="155"/>
      <c r="O202" s="155"/>
      <c r="P202" s="110"/>
      <c r="Q202" s="110"/>
      <c r="R202" s="156"/>
      <c r="S202" s="110"/>
      <c r="T202" s="110"/>
    </row>
    <row r="203" spans="1:20" x14ac:dyDescent="0.25">
      <c r="A203" s="115"/>
      <c r="B203" s="126"/>
      <c r="C203" s="155"/>
      <c r="D203" s="126"/>
      <c r="E203" s="162"/>
      <c r="F203" s="126"/>
      <c r="G203" s="110"/>
      <c r="H203" s="155"/>
      <c r="I203" s="110"/>
      <c r="J203" s="155"/>
      <c r="K203" s="155"/>
      <c r="L203" s="110"/>
      <c r="M203" s="110"/>
      <c r="N203" s="155"/>
      <c r="O203" s="155"/>
      <c r="P203" s="110"/>
      <c r="Q203" s="110"/>
      <c r="R203" s="156"/>
      <c r="S203" s="110"/>
      <c r="T203" s="110"/>
    </row>
    <row r="204" spans="1:20" x14ac:dyDescent="0.25">
      <c r="A204" s="115"/>
      <c r="B204" s="126"/>
      <c r="C204" s="155"/>
      <c r="D204" s="126"/>
      <c r="E204" s="162"/>
      <c r="F204" s="126"/>
      <c r="G204" s="110"/>
      <c r="H204" s="155"/>
      <c r="I204" s="110"/>
      <c r="J204" s="155"/>
      <c r="K204" s="155"/>
      <c r="L204" s="110"/>
      <c r="M204" s="110"/>
      <c r="N204" s="155"/>
      <c r="O204" s="155"/>
      <c r="P204" s="110"/>
      <c r="Q204" s="110"/>
      <c r="R204" s="156"/>
      <c r="S204" s="110"/>
      <c r="T204" s="110"/>
    </row>
    <row r="205" spans="1:20" x14ac:dyDescent="0.25">
      <c r="A205" s="115"/>
      <c r="B205" s="126"/>
      <c r="C205" s="155"/>
      <c r="D205" s="126"/>
      <c r="E205" s="162"/>
      <c r="F205" s="126"/>
      <c r="G205" s="110"/>
      <c r="H205" s="155"/>
      <c r="I205" s="110"/>
      <c r="J205" s="155"/>
      <c r="K205" s="155"/>
      <c r="L205" s="110"/>
      <c r="M205" s="110"/>
      <c r="N205" s="155"/>
      <c r="O205" s="155"/>
      <c r="P205" s="110"/>
      <c r="Q205" s="110"/>
      <c r="R205" s="156"/>
      <c r="S205" s="110"/>
      <c r="T205" s="110"/>
    </row>
    <row r="206" spans="1:20" x14ac:dyDescent="0.25">
      <c r="A206" s="115"/>
      <c r="B206" s="126"/>
      <c r="C206" s="155"/>
      <c r="D206" s="126"/>
      <c r="E206" s="162"/>
      <c r="F206" s="126"/>
      <c r="G206" s="110"/>
      <c r="H206" s="155"/>
      <c r="I206" s="110"/>
      <c r="J206" s="155"/>
      <c r="K206" s="155"/>
      <c r="L206" s="110"/>
      <c r="M206" s="110"/>
      <c r="N206" s="155"/>
      <c r="O206" s="155"/>
      <c r="P206" s="110"/>
      <c r="Q206" s="110"/>
      <c r="R206" s="156"/>
      <c r="S206" s="110"/>
      <c r="T206" s="110"/>
    </row>
    <row r="207" spans="1:20" x14ac:dyDescent="0.25">
      <c r="A207" s="115"/>
      <c r="B207" s="126"/>
      <c r="C207" s="155"/>
      <c r="D207" s="126"/>
      <c r="E207" s="162"/>
      <c r="F207" s="126"/>
      <c r="G207" s="110"/>
      <c r="H207" s="155"/>
      <c r="I207" s="110"/>
      <c r="J207" s="155"/>
      <c r="K207" s="155"/>
      <c r="L207" s="110"/>
      <c r="M207" s="110"/>
      <c r="N207" s="155"/>
      <c r="O207" s="155"/>
      <c r="P207" s="110"/>
      <c r="Q207" s="110"/>
      <c r="R207" s="156"/>
      <c r="S207" s="110"/>
      <c r="T207" s="110"/>
    </row>
    <row r="208" spans="1:20" x14ac:dyDescent="0.25">
      <c r="A208" s="115"/>
      <c r="B208" s="126"/>
      <c r="C208" s="155"/>
      <c r="D208" s="126"/>
      <c r="E208" s="162"/>
      <c r="F208" s="126"/>
      <c r="G208" s="110"/>
      <c r="H208" s="155"/>
      <c r="I208" s="110"/>
      <c r="J208" s="155"/>
      <c r="K208" s="155"/>
      <c r="L208" s="110"/>
      <c r="M208" s="110"/>
      <c r="N208" s="155"/>
      <c r="O208" s="155"/>
      <c r="P208" s="110"/>
      <c r="Q208" s="110"/>
      <c r="R208" s="156"/>
      <c r="S208" s="110"/>
      <c r="T208" s="110"/>
    </row>
    <row r="209" spans="1:20" x14ac:dyDescent="0.25">
      <c r="A209" s="115"/>
      <c r="B209" s="126"/>
      <c r="C209" s="155"/>
      <c r="D209" s="126"/>
      <c r="E209" s="162"/>
      <c r="F209" s="126"/>
      <c r="G209" s="110"/>
      <c r="H209" s="155"/>
      <c r="I209" s="110"/>
      <c r="J209" s="155"/>
      <c r="K209" s="155"/>
      <c r="L209" s="110"/>
      <c r="M209" s="110"/>
      <c r="N209" s="155"/>
      <c r="O209" s="155"/>
      <c r="P209" s="110"/>
      <c r="Q209" s="110"/>
      <c r="R209" s="156"/>
      <c r="S209" s="110"/>
      <c r="T209" s="110"/>
    </row>
    <row r="210" spans="1:20" x14ac:dyDescent="0.25">
      <c r="A210" s="115"/>
      <c r="B210" s="126"/>
      <c r="C210" s="155"/>
      <c r="D210" s="126"/>
      <c r="E210" s="162"/>
      <c r="F210" s="126"/>
      <c r="G210" s="110"/>
      <c r="H210" s="155"/>
      <c r="I210" s="110"/>
      <c r="J210" s="155"/>
      <c r="K210" s="155"/>
      <c r="L210" s="110"/>
      <c r="M210" s="110"/>
      <c r="N210" s="155"/>
      <c r="O210" s="155"/>
      <c r="P210" s="110"/>
      <c r="Q210" s="110"/>
      <c r="R210" s="156"/>
      <c r="S210" s="110"/>
      <c r="T210" s="110"/>
    </row>
    <row r="211" spans="1:20" x14ac:dyDescent="0.25">
      <c r="A211" s="115"/>
      <c r="B211" s="126"/>
      <c r="C211" s="155"/>
      <c r="D211" s="126"/>
      <c r="E211" s="162"/>
      <c r="F211" s="126"/>
      <c r="G211" s="110"/>
      <c r="H211" s="155"/>
      <c r="I211" s="110"/>
      <c r="J211" s="155"/>
      <c r="K211" s="155"/>
      <c r="L211" s="110"/>
      <c r="M211" s="110"/>
      <c r="N211" s="155"/>
      <c r="O211" s="155"/>
      <c r="P211" s="110"/>
      <c r="Q211" s="110"/>
      <c r="R211" s="156"/>
      <c r="S211" s="110"/>
      <c r="T211" s="110"/>
    </row>
    <row r="212" spans="1:20" x14ac:dyDescent="0.25">
      <c r="A212" s="115"/>
      <c r="B212" s="126"/>
      <c r="C212" s="155"/>
      <c r="D212" s="126"/>
      <c r="E212" s="162"/>
      <c r="F212" s="126"/>
      <c r="G212" s="110"/>
      <c r="H212" s="155"/>
      <c r="I212" s="110"/>
      <c r="J212" s="155"/>
      <c r="K212" s="155"/>
      <c r="L212" s="110"/>
      <c r="M212" s="110"/>
      <c r="N212" s="155"/>
      <c r="O212" s="155"/>
      <c r="P212" s="110"/>
      <c r="Q212" s="110"/>
      <c r="R212" s="156"/>
      <c r="S212" s="110"/>
      <c r="T212" s="110"/>
    </row>
    <row r="213" spans="1:20" x14ac:dyDescent="0.25">
      <c r="A213" s="115"/>
      <c r="B213" s="126"/>
      <c r="C213" s="155"/>
      <c r="D213" s="126"/>
      <c r="E213" s="162"/>
      <c r="F213" s="126"/>
      <c r="G213" s="110"/>
      <c r="H213" s="155"/>
      <c r="I213" s="110"/>
      <c r="J213" s="155"/>
      <c r="K213" s="155"/>
      <c r="L213" s="110"/>
      <c r="M213" s="110"/>
      <c r="N213" s="155"/>
      <c r="O213" s="155"/>
      <c r="P213" s="110"/>
      <c r="Q213" s="110"/>
      <c r="R213" s="156"/>
      <c r="S213" s="110"/>
      <c r="T213" s="110"/>
    </row>
    <row r="214" spans="1:20" x14ac:dyDescent="0.25">
      <c r="A214" s="115"/>
      <c r="B214" s="126"/>
      <c r="C214" s="155"/>
      <c r="D214" s="126"/>
      <c r="E214" s="162"/>
      <c r="F214" s="126"/>
      <c r="G214" s="110"/>
      <c r="H214" s="155"/>
      <c r="I214" s="110"/>
      <c r="J214" s="155"/>
      <c r="K214" s="155"/>
      <c r="L214" s="110"/>
      <c r="M214" s="110"/>
      <c r="N214" s="155"/>
      <c r="O214" s="155"/>
      <c r="P214" s="110"/>
      <c r="Q214" s="110"/>
      <c r="R214" s="156"/>
      <c r="S214" s="110"/>
      <c r="T214" s="110"/>
    </row>
    <row r="215" spans="1:20" x14ac:dyDescent="0.25">
      <c r="A215" s="115"/>
      <c r="B215" s="126"/>
      <c r="C215" s="155"/>
      <c r="D215" s="126"/>
      <c r="E215" s="162"/>
      <c r="F215" s="126"/>
      <c r="G215" s="110"/>
      <c r="H215" s="155"/>
      <c r="I215" s="110"/>
      <c r="J215" s="155"/>
      <c r="K215" s="155"/>
      <c r="L215" s="110"/>
      <c r="M215" s="110"/>
      <c r="N215" s="155"/>
      <c r="O215" s="155"/>
      <c r="P215" s="110"/>
      <c r="Q215" s="110"/>
      <c r="R215" s="156"/>
      <c r="S215" s="110"/>
      <c r="T215" s="110"/>
    </row>
    <row r="216" spans="1:20" x14ac:dyDescent="0.25">
      <c r="A216" s="115"/>
      <c r="B216" s="126"/>
      <c r="C216" s="155"/>
      <c r="D216" s="126"/>
      <c r="E216" s="162"/>
      <c r="F216" s="126"/>
      <c r="G216" s="110"/>
      <c r="H216" s="155"/>
      <c r="I216" s="110"/>
      <c r="J216" s="155"/>
      <c r="K216" s="155"/>
      <c r="L216" s="110"/>
      <c r="M216" s="110"/>
      <c r="N216" s="155"/>
      <c r="O216" s="155"/>
      <c r="P216" s="110"/>
      <c r="Q216" s="110"/>
      <c r="R216" s="156"/>
      <c r="S216" s="110"/>
      <c r="T216" s="110"/>
    </row>
    <row r="217" spans="1:20" x14ac:dyDescent="0.25">
      <c r="A217" s="115"/>
      <c r="B217" s="126"/>
      <c r="C217" s="155"/>
      <c r="D217" s="126"/>
      <c r="E217" s="162"/>
      <c r="F217" s="126"/>
      <c r="G217" s="110"/>
      <c r="H217" s="155"/>
      <c r="I217" s="110"/>
      <c r="J217" s="155"/>
      <c r="K217" s="155"/>
      <c r="L217" s="110"/>
      <c r="M217" s="110"/>
      <c r="N217" s="155"/>
      <c r="O217" s="155"/>
      <c r="P217" s="110"/>
      <c r="Q217" s="110"/>
      <c r="R217" s="156"/>
      <c r="S217" s="110"/>
      <c r="T217" s="110"/>
    </row>
    <row r="218" spans="1:20" x14ac:dyDescent="0.25">
      <c r="A218" s="115"/>
      <c r="B218" s="126"/>
      <c r="C218" s="155"/>
      <c r="D218" s="126"/>
      <c r="E218" s="162"/>
      <c r="F218" s="126"/>
      <c r="G218" s="110"/>
      <c r="H218" s="155"/>
      <c r="I218" s="110"/>
      <c r="J218" s="155"/>
      <c r="K218" s="155"/>
      <c r="L218" s="110"/>
      <c r="M218" s="110"/>
      <c r="N218" s="155"/>
      <c r="O218" s="155"/>
      <c r="P218" s="110"/>
      <c r="Q218" s="110"/>
      <c r="R218" s="156"/>
      <c r="S218" s="110"/>
      <c r="T218" s="110"/>
    </row>
    <row r="219" spans="1:20" x14ac:dyDescent="0.25">
      <c r="A219" s="115"/>
      <c r="B219" s="126"/>
      <c r="C219" s="155"/>
      <c r="D219" s="126"/>
      <c r="E219" s="162"/>
      <c r="F219" s="126"/>
      <c r="G219" s="110"/>
      <c r="H219" s="155"/>
      <c r="I219" s="110"/>
      <c r="J219" s="155"/>
      <c r="K219" s="155"/>
      <c r="L219" s="110"/>
      <c r="M219" s="110"/>
      <c r="N219" s="155"/>
      <c r="O219" s="155"/>
      <c r="P219" s="110"/>
      <c r="Q219" s="110"/>
      <c r="R219" s="156"/>
      <c r="S219" s="110"/>
      <c r="T219" s="110"/>
    </row>
    <row r="220" spans="1:20" x14ac:dyDescent="0.25">
      <c r="A220" s="115"/>
      <c r="B220" s="126"/>
      <c r="C220" s="155"/>
      <c r="D220" s="126"/>
      <c r="E220" s="162"/>
      <c r="F220" s="126"/>
      <c r="G220" s="110"/>
      <c r="H220" s="155"/>
      <c r="I220" s="110"/>
      <c r="J220" s="155"/>
      <c r="K220" s="155"/>
      <c r="L220" s="110"/>
      <c r="M220" s="110"/>
      <c r="N220" s="155"/>
      <c r="O220" s="155"/>
      <c r="P220" s="110"/>
      <c r="Q220" s="110"/>
      <c r="R220" s="156"/>
      <c r="S220" s="110"/>
      <c r="T220" s="110"/>
    </row>
    <row r="221" spans="1:20" x14ac:dyDescent="0.25">
      <c r="A221" s="115"/>
      <c r="B221" s="126"/>
      <c r="C221" s="155"/>
      <c r="D221" s="126"/>
      <c r="E221" s="162"/>
      <c r="F221" s="126"/>
      <c r="G221" s="110"/>
      <c r="H221" s="155"/>
      <c r="I221" s="110"/>
      <c r="J221" s="155"/>
      <c r="K221" s="155"/>
      <c r="L221" s="110"/>
      <c r="M221" s="110"/>
      <c r="N221" s="155"/>
      <c r="O221" s="155"/>
      <c r="P221" s="110"/>
      <c r="Q221" s="110"/>
      <c r="R221" s="156"/>
      <c r="S221" s="110"/>
      <c r="T221" s="110"/>
    </row>
    <row r="222" spans="1:20" x14ac:dyDescent="0.25">
      <c r="A222" s="115"/>
      <c r="B222" s="126"/>
      <c r="C222" s="155"/>
      <c r="D222" s="126"/>
      <c r="E222" s="162"/>
      <c r="F222" s="126"/>
      <c r="G222" s="110"/>
      <c r="H222" s="155"/>
      <c r="I222" s="110"/>
      <c r="J222" s="155"/>
      <c r="K222" s="155"/>
      <c r="L222" s="110"/>
      <c r="M222" s="110"/>
      <c r="N222" s="155"/>
      <c r="O222" s="155"/>
      <c r="P222" s="110"/>
      <c r="Q222" s="110"/>
      <c r="R222" s="156"/>
      <c r="S222" s="110"/>
      <c r="T222" s="110"/>
    </row>
    <row r="223" spans="1:20" x14ac:dyDescent="0.25">
      <c r="A223" s="115"/>
      <c r="B223" s="126"/>
      <c r="C223" s="155"/>
      <c r="D223" s="126"/>
      <c r="E223" s="162"/>
      <c r="F223" s="126"/>
      <c r="G223" s="110"/>
      <c r="H223" s="155"/>
      <c r="I223" s="110"/>
      <c r="J223" s="155"/>
      <c r="K223" s="155"/>
      <c r="L223" s="110"/>
      <c r="M223" s="110"/>
      <c r="N223" s="155"/>
      <c r="O223" s="155"/>
      <c r="P223" s="110"/>
      <c r="Q223" s="110"/>
      <c r="R223" s="156"/>
      <c r="S223" s="110"/>
      <c r="T223" s="110"/>
    </row>
    <row r="224" spans="1:20" x14ac:dyDescent="0.25">
      <c r="A224" s="115"/>
      <c r="B224" s="126"/>
      <c r="C224" s="155"/>
      <c r="D224" s="126"/>
      <c r="E224" s="162"/>
      <c r="F224" s="126"/>
      <c r="G224" s="110"/>
      <c r="H224" s="155"/>
      <c r="I224" s="110"/>
      <c r="J224" s="155"/>
      <c r="K224" s="155"/>
      <c r="L224" s="110"/>
      <c r="M224" s="110"/>
      <c r="N224" s="155"/>
      <c r="O224" s="155"/>
      <c r="P224" s="110"/>
      <c r="Q224" s="110"/>
      <c r="R224" s="156"/>
      <c r="S224" s="110"/>
      <c r="T224" s="110"/>
    </row>
    <row r="225" spans="1:20" x14ac:dyDescent="0.25">
      <c r="A225" s="115"/>
      <c r="B225" s="126"/>
      <c r="C225" s="155"/>
      <c r="D225" s="126"/>
      <c r="E225" s="162"/>
      <c r="F225" s="126"/>
      <c r="G225" s="110"/>
      <c r="H225" s="155"/>
      <c r="I225" s="110"/>
      <c r="J225" s="155"/>
      <c r="K225" s="155"/>
      <c r="L225" s="110"/>
      <c r="M225" s="110"/>
      <c r="N225" s="155"/>
      <c r="O225" s="155"/>
      <c r="P225" s="110"/>
      <c r="Q225" s="110"/>
      <c r="R225" s="156"/>
      <c r="S225" s="110"/>
      <c r="T225" s="110"/>
    </row>
    <row r="226" spans="1:20" x14ac:dyDescent="0.25">
      <c r="A226" s="115"/>
      <c r="B226" s="126"/>
      <c r="C226" s="155"/>
      <c r="D226" s="126"/>
      <c r="E226" s="162"/>
      <c r="F226" s="126"/>
      <c r="G226" s="110"/>
      <c r="H226" s="155"/>
      <c r="I226" s="110"/>
      <c r="J226" s="155"/>
      <c r="K226" s="155"/>
      <c r="L226" s="110"/>
      <c r="M226" s="110"/>
      <c r="N226" s="155"/>
      <c r="O226" s="155"/>
      <c r="P226" s="110"/>
      <c r="Q226" s="110"/>
      <c r="R226" s="156"/>
      <c r="S226" s="110"/>
      <c r="T226" s="110"/>
    </row>
    <row r="227" spans="1:20" x14ac:dyDescent="0.25">
      <c r="A227" s="115"/>
      <c r="B227" s="126"/>
      <c r="C227" s="155"/>
      <c r="D227" s="126"/>
      <c r="E227" s="162"/>
      <c r="F227" s="126"/>
      <c r="G227" s="110"/>
      <c r="H227" s="155"/>
      <c r="I227" s="110"/>
      <c r="J227" s="155"/>
      <c r="K227" s="155"/>
      <c r="L227" s="110"/>
      <c r="M227" s="110"/>
      <c r="N227" s="155"/>
      <c r="O227" s="155"/>
      <c r="P227" s="110"/>
      <c r="Q227" s="110"/>
      <c r="R227" s="156"/>
      <c r="S227" s="110"/>
      <c r="T227" s="110"/>
    </row>
    <row r="228" spans="1:20" x14ac:dyDescent="0.25">
      <c r="A228" s="115"/>
      <c r="B228" s="126"/>
      <c r="C228" s="155"/>
      <c r="D228" s="126"/>
      <c r="E228" s="162"/>
      <c r="F228" s="126"/>
      <c r="G228" s="110"/>
      <c r="H228" s="155"/>
      <c r="I228" s="110"/>
      <c r="J228" s="155"/>
      <c r="K228" s="155"/>
      <c r="L228" s="110"/>
      <c r="M228" s="110"/>
      <c r="N228" s="155"/>
      <c r="O228" s="155"/>
      <c r="P228" s="110"/>
      <c r="Q228" s="110"/>
      <c r="R228" s="156"/>
      <c r="S228" s="110"/>
      <c r="T228" s="110"/>
    </row>
    <row r="229" spans="1:20" x14ac:dyDescent="0.25">
      <c r="A229" s="115"/>
      <c r="B229" s="126"/>
      <c r="C229" s="155"/>
      <c r="D229" s="126"/>
      <c r="E229" s="162"/>
      <c r="F229" s="126"/>
      <c r="G229" s="110"/>
      <c r="H229" s="155"/>
      <c r="I229" s="110"/>
      <c r="J229" s="155"/>
      <c r="K229" s="155"/>
      <c r="L229" s="110"/>
      <c r="M229" s="110"/>
      <c r="N229" s="155"/>
      <c r="O229" s="155"/>
      <c r="P229" s="110"/>
      <c r="Q229" s="110"/>
      <c r="R229" s="156"/>
      <c r="S229" s="110"/>
      <c r="T229" s="110"/>
    </row>
    <row r="230" spans="1:20" x14ac:dyDescent="0.25">
      <c r="A230" s="115"/>
      <c r="B230" s="126"/>
      <c r="C230" s="155"/>
      <c r="D230" s="126"/>
      <c r="E230" s="162"/>
      <c r="F230" s="126"/>
      <c r="G230" s="110"/>
      <c r="H230" s="155"/>
      <c r="I230" s="110"/>
      <c r="J230" s="155"/>
      <c r="K230" s="155"/>
      <c r="L230" s="110"/>
      <c r="M230" s="110"/>
      <c r="N230" s="155"/>
      <c r="O230" s="155"/>
      <c r="P230" s="110"/>
      <c r="Q230" s="110"/>
      <c r="R230" s="156"/>
      <c r="S230" s="110"/>
      <c r="T230" s="110"/>
    </row>
    <row r="231" spans="1:20" x14ac:dyDescent="0.25">
      <c r="A231" s="115"/>
      <c r="B231" s="126"/>
      <c r="C231" s="155"/>
      <c r="D231" s="126"/>
      <c r="E231" s="162"/>
      <c r="F231" s="126"/>
      <c r="G231" s="110"/>
      <c r="H231" s="155"/>
      <c r="I231" s="110"/>
      <c r="J231" s="155"/>
      <c r="K231" s="155"/>
      <c r="L231" s="110"/>
      <c r="M231" s="110"/>
      <c r="N231" s="155"/>
      <c r="O231" s="155"/>
      <c r="P231" s="110"/>
      <c r="Q231" s="110"/>
      <c r="R231" s="156"/>
      <c r="S231" s="110"/>
      <c r="T231" s="110"/>
    </row>
    <row r="232" spans="1:20" x14ac:dyDescent="0.25">
      <c r="A232" s="115"/>
      <c r="B232" s="126"/>
      <c r="C232" s="155"/>
      <c r="D232" s="126"/>
      <c r="E232" s="162"/>
      <c r="F232" s="126"/>
      <c r="G232" s="110"/>
      <c r="H232" s="155"/>
      <c r="I232" s="110"/>
      <c r="J232" s="155"/>
      <c r="K232" s="155"/>
      <c r="L232" s="110"/>
      <c r="M232" s="110"/>
      <c r="N232" s="155"/>
      <c r="O232" s="155"/>
      <c r="P232" s="110"/>
      <c r="Q232" s="110"/>
      <c r="R232" s="156"/>
      <c r="S232" s="110"/>
      <c r="T232" s="110"/>
    </row>
    <row r="233" spans="1:20" x14ac:dyDescent="0.25">
      <c r="A233" s="115"/>
      <c r="B233" s="126"/>
      <c r="C233" s="155"/>
      <c r="D233" s="126"/>
      <c r="E233" s="162"/>
      <c r="F233" s="126"/>
      <c r="G233" s="110"/>
      <c r="H233" s="155"/>
      <c r="I233" s="110"/>
      <c r="J233" s="155"/>
      <c r="K233" s="155"/>
      <c r="L233" s="110"/>
      <c r="M233" s="110"/>
      <c r="N233" s="155"/>
      <c r="O233" s="155"/>
      <c r="P233" s="110"/>
      <c r="Q233" s="110"/>
      <c r="R233" s="156"/>
      <c r="S233" s="110"/>
      <c r="T233" s="110"/>
    </row>
    <row r="234" spans="1:20" x14ac:dyDescent="0.25">
      <c r="A234" s="115"/>
      <c r="B234" s="126"/>
      <c r="C234" s="155"/>
      <c r="D234" s="126"/>
      <c r="E234" s="162"/>
      <c r="F234" s="126"/>
      <c r="G234" s="110"/>
      <c r="H234" s="155"/>
      <c r="I234" s="110"/>
      <c r="J234" s="155"/>
      <c r="K234" s="155"/>
      <c r="L234" s="110"/>
      <c r="M234" s="110"/>
      <c r="N234" s="155"/>
      <c r="O234" s="155"/>
      <c r="P234" s="110"/>
      <c r="Q234" s="110"/>
      <c r="R234" s="156"/>
      <c r="S234" s="110"/>
      <c r="T234" s="110"/>
    </row>
    <row r="235" spans="1:20" x14ac:dyDescent="0.25">
      <c r="A235" s="115"/>
      <c r="B235" s="126"/>
      <c r="C235" s="155"/>
      <c r="D235" s="126"/>
      <c r="E235" s="162"/>
      <c r="F235" s="126"/>
      <c r="G235" s="110"/>
      <c r="H235" s="155"/>
      <c r="I235" s="110"/>
      <c r="J235" s="155"/>
      <c r="K235" s="155"/>
      <c r="L235" s="110"/>
      <c r="M235" s="110"/>
      <c r="N235" s="155"/>
      <c r="O235" s="155"/>
      <c r="P235" s="110"/>
      <c r="Q235" s="110"/>
      <c r="R235" s="156"/>
      <c r="S235" s="110"/>
      <c r="T235" s="110"/>
    </row>
    <row r="236" spans="1:20" x14ac:dyDescent="0.25">
      <c r="A236" s="115"/>
      <c r="B236" s="126"/>
      <c r="C236" s="155"/>
      <c r="D236" s="126"/>
      <c r="E236" s="162"/>
      <c r="F236" s="126"/>
      <c r="G236" s="110"/>
      <c r="H236" s="155"/>
      <c r="I236" s="110"/>
      <c r="J236" s="155"/>
      <c r="K236" s="155"/>
      <c r="L236" s="110"/>
      <c r="M236" s="110"/>
      <c r="N236" s="155"/>
      <c r="O236" s="155"/>
      <c r="P236" s="110"/>
      <c r="Q236" s="110"/>
      <c r="R236" s="156"/>
      <c r="S236" s="110"/>
      <c r="T236" s="110"/>
    </row>
    <row r="237" spans="1:20" x14ac:dyDescent="0.25">
      <c r="A237" s="115"/>
      <c r="B237" s="126"/>
      <c r="C237" s="155"/>
      <c r="D237" s="126"/>
      <c r="E237" s="162"/>
      <c r="F237" s="126"/>
      <c r="G237" s="110"/>
      <c r="H237" s="155"/>
      <c r="I237" s="110"/>
      <c r="J237" s="155"/>
      <c r="K237" s="155"/>
      <c r="L237" s="110"/>
      <c r="M237" s="110"/>
      <c r="N237" s="155"/>
      <c r="O237" s="155"/>
      <c r="P237" s="110"/>
      <c r="Q237" s="110"/>
      <c r="R237" s="156"/>
      <c r="S237" s="110"/>
      <c r="T237" s="110"/>
    </row>
    <row r="238" spans="1:20" x14ac:dyDescent="0.25">
      <c r="A238" s="115"/>
      <c r="B238" s="126"/>
      <c r="C238" s="155"/>
      <c r="D238" s="126"/>
      <c r="E238" s="162"/>
      <c r="F238" s="126"/>
      <c r="G238" s="110"/>
      <c r="H238" s="155"/>
      <c r="I238" s="110"/>
      <c r="J238" s="155"/>
      <c r="K238" s="155"/>
      <c r="L238" s="110"/>
      <c r="M238" s="110"/>
      <c r="N238" s="155"/>
      <c r="O238" s="155"/>
      <c r="P238" s="110"/>
      <c r="Q238" s="110"/>
      <c r="R238" s="156"/>
      <c r="S238" s="110"/>
      <c r="T238" s="110"/>
    </row>
    <row r="239" spans="1:20" x14ac:dyDescent="0.25">
      <c r="A239" s="115"/>
      <c r="B239" s="126"/>
      <c r="C239" s="155"/>
      <c r="D239" s="126"/>
      <c r="E239" s="162"/>
      <c r="F239" s="126"/>
      <c r="G239" s="110"/>
      <c r="H239" s="155"/>
      <c r="I239" s="110"/>
      <c r="J239" s="155"/>
      <c r="K239" s="155"/>
      <c r="L239" s="110"/>
      <c r="M239" s="110"/>
      <c r="N239" s="155"/>
      <c r="O239" s="155"/>
      <c r="P239" s="110"/>
      <c r="Q239" s="110"/>
      <c r="R239" s="156"/>
      <c r="S239" s="110"/>
      <c r="T239" s="110"/>
    </row>
    <row r="240" spans="1:20" x14ac:dyDescent="0.25">
      <c r="A240" s="115"/>
      <c r="B240" s="126"/>
      <c r="C240" s="155"/>
      <c r="D240" s="126"/>
      <c r="E240" s="162"/>
      <c r="F240" s="126"/>
      <c r="G240" s="110"/>
      <c r="H240" s="155"/>
      <c r="I240" s="110"/>
      <c r="J240" s="155"/>
      <c r="K240" s="155"/>
      <c r="L240" s="110"/>
      <c r="M240" s="110"/>
      <c r="N240" s="155"/>
      <c r="O240" s="155"/>
      <c r="P240" s="110"/>
      <c r="Q240" s="110"/>
      <c r="R240" s="156"/>
      <c r="S240" s="110"/>
      <c r="T240" s="110"/>
    </row>
    <row r="241" spans="1:20" x14ac:dyDescent="0.25">
      <c r="A241" s="115"/>
      <c r="B241" s="126"/>
      <c r="C241" s="155"/>
      <c r="D241" s="126"/>
      <c r="E241" s="162"/>
      <c r="F241" s="126"/>
      <c r="G241" s="110"/>
      <c r="H241" s="155"/>
      <c r="I241" s="110"/>
      <c r="J241" s="155"/>
      <c r="K241" s="155"/>
      <c r="L241" s="110"/>
      <c r="M241" s="110"/>
      <c r="N241" s="155"/>
      <c r="O241" s="155"/>
      <c r="P241" s="110"/>
      <c r="Q241" s="110"/>
      <c r="R241" s="156"/>
      <c r="S241" s="110"/>
      <c r="T241" s="110"/>
    </row>
    <row r="242" spans="1:20" x14ac:dyDescent="0.25">
      <c r="A242" s="115"/>
      <c r="B242" s="126"/>
      <c r="C242" s="155"/>
      <c r="D242" s="126"/>
      <c r="E242" s="162"/>
      <c r="F242" s="126"/>
      <c r="G242" s="110"/>
      <c r="H242" s="155"/>
      <c r="I242" s="110"/>
      <c r="J242" s="155"/>
      <c r="K242" s="155"/>
      <c r="L242" s="110"/>
      <c r="M242" s="110"/>
      <c r="N242" s="155"/>
      <c r="O242" s="155"/>
      <c r="P242" s="110"/>
      <c r="Q242" s="110"/>
      <c r="R242" s="156"/>
      <c r="S242" s="110"/>
      <c r="T242" s="110"/>
    </row>
    <row r="243" spans="1:20" x14ac:dyDescent="0.25">
      <c r="A243" s="115"/>
      <c r="B243" s="126"/>
      <c r="C243" s="155"/>
      <c r="D243" s="126"/>
      <c r="E243" s="162"/>
      <c r="F243" s="126"/>
      <c r="G243" s="110"/>
      <c r="H243" s="155"/>
      <c r="I243" s="110"/>
      <c r="J243" s="155"/>
      <c r="K243" s="155"/>
      <c r="L243" s="110"/>
      <c r="M243" s="110"/>
      <c r="N243" s="155"/>
      <c r="O243" s="155"/>
      <c r="P243" s="110"/>
      <c r="Q243" s="110"/>
      <c r="R243" s="156"/>
      <c r="S243" s="110"/>
      <c r="T243" s="110"/>
    </row>
    <row r="244" spans="1:20" x14ac:dyDescent="0.25">
      <c r="A244" s="115"/>
      <c r="B244" s="126"/>
      <c r="C244" s="155"/>
      <c r="D244" s="126"/>
      <c r="E244" s="162"/>
      <c r="F244" s="126"/>
      <c r="G244" s="110"/>
      <c r="H244" s="155"/>
      <c r="I244" s="110"/>
      <c r="J244" s="155"/>
      <c r="K244" s="155"/>
      <c r="L244" s="110"/>
      <c r="M244" s="110"/>
      <c r="N244" s="155"/>
      <c r="O244" s="155"/>
      <c r="P244" s="110"/>
      <c r="Q244" s="110"/>
      <c r="R244" s="156"/>
      <c r="S244" s="110"/>
      <c r="T244" s="110"/>
    </row>
    <row r="245" spans="1:20" x14ac:dyDescent="0.25">
      <c r="A245" s="115"/>
      <c r="B245" s="126"/>
      <c r="C245" s="155"/>
      <c r="D245" s="126"/>
      <c r="E245" s="162"/>
      <c r="F245" s="126"/>
      <c r="G245" s="110"/>
      <c r="H245" s="155"/>
      <c r="I245" s="110"/>
      <c r="J245" s="155"/>
      <c r="K245" s="155"/>
      <c r="L245" s="110"/>
      <c r="M245" s="110"/>
      <c r="N245" s="155"/>
      <c r="O245" s="155"/>
      <c r="P245" s="110"/>
      <c r="Q245" s="110"/>
      <c r="R245" s="156"/>
      <c r="S245" s="110"/>
      <c r="T245" s="110"/>
    </row>
    <row r="246" spans="1:20" x14ac:dyDescent="0.25">
      <c r="A246" s="115"/>
      <c r="B246" s="126"/>
      <c r="C246" s="155"/>
      <c r="D246" s="126"/>
      <c r="E246" s="162"/>
      <c r="F246" s="126"/>
      <c r="G246" s="110"/>
      <c r="H246" s="155"/>
      <c r="I246" s="110"/>
      <c r="J246" s="155"/>
      <c r="K246" s="155"/>
      <c r="L246" s="110"/>
      <c r="M246" s="110"/>
      <c r="N246" s="155"/>
      <c r="O246" s="155"/>
      <c r="P246" s="110"/>
      <c r="Q246" s="110"/>
      <c r="R246" s="156"/>
      <c r="S246" s="110"/>
      <c r="T246" s="110"/>
    </row>
    <row r="247" spans="1:20" x14ac:dyDescent="0.25">
      <c r="A247" s="115"/>
      <c r="B247" s="126"/>
      <c r="C247" s="155"/>
      <c r="D247" s="126"/>
      <c r="E247" s="162"/>
      <c r="F247" s="126"/>
      <c r="G247" s="110"/>
      <c r="H247" s="155"/>
      <c r="I247" s="110"/>
      <c r="J247" s="155"/>
      <c r="K247" s="155"/>
      <c r="L247" s="110"/>
      <c r="M247" s="110"/>
      <c r="N247" s="155"/>
      <c r="O247" s="155"/>
      <c r="P247" s="110"/>
      <c r="Q247" s="110"/>
      <c r="R247" s="156"/>
      <c r="S247" s="110"/>
      <c r="T247" s="110"/>
    </row>
    <row r="248" spans="1:20" x14ac:dyDescent="0.25">
      <c r="A248" s="115"/>
      <c r="B248" s="126"/>
      <c r="C248" s="155"/>
      <c r="D248" s="126"/>
      <c r="E248" s="162"/>
      <c r="F248" s="126"/>
      <c r="G248" s="110"/>
      <c r="H248" s="155"/>
      <c r="I248" s="110"/>
      <c r="J248" s="155"/>
      <c r="K248" s="155"/>
      <c r="L248" s="110"/>
      <c r="M248" s="110"/>
      <c r="N248" s="155"/>
      <c r="O248" s="155"/>
      <c r="P248" s="110"/>
      <c r="Q248" s="110"/>
      <c r="R248" s="156"/>
      <c r="S248" s="110"/>
      <c r="T248" s="110"/>
    </row>
    <row r="249" spans="1:20" x14ac:dyDescent="0.25">
      <c r="A249" s="115"/>
      <c r="B249" s="126"/>
      <c r="C249" s="155"/>
      <c r="D249" s="126"/>
      <c r="E249" s="162"/>
      <c r="F249" s="126"/>
      <c r="G249" s="110"/>
      <c r="H249" s="155"/>
      <c r="I249" s="110"/>
      <c r="J249" s="155"/>
      <c r="K249" s="155"/>
      <c r="L249" s="110"/>
      <c r="M249" s="110"/>
      <c r="N249" s="155"/>
      <c r="O249" s="155"/>
      <c r="P249" s="110"/>
      <c r="Q249" s="110"/>
      <c r="R249" s="156"/>
      <c r="S249" s="110"/>
      <c r="T249" s="110"/>
    </row>
    <row r="250" spans="1:20" x14ac:dyDescent="0.25">
      <c r="A250" s="115"/>
      <c r="B250" s="126"/>
      <c r="C250" s="155"/>
      <c r="D250" s="126"/>
      <c r="E250" s="162"/>
      <c r="F250" s="126"/>
      <c r="G250" s="110"/>
      <c r="H250" s="155"/>
      <c r="I250" s="110"/>
      <c r="J250" s="155"/>
      <c r="K250" s="155"/>
      <c r="L250" s="110"/>
      <c r="M250" s="110"/>
      <c r="N250" s="155"/>
      <c r="O250" s="155"/>
      <c r="P250" s="110"/>
      <c r="Q250" s="110"/>
      <c r="R250" s="156"/>
      <c r="S250" s="110"/>
      <c r="T250" s="110"/>
    </row>
    <row r="251" spans="1:20" x14ac:dyDescent="0.25">
      <c r="A251" s="115"/>
      <c r="B251" s="126"/>
      <c r="C251" s="155"/>
      <c r="D251" s="126"/>
      <c r="E251" s="162"/>
      <c r="F251" s="126"/>
      <c r="G251" s="110"/>
      <c r="H251" s="155"/>
      <c r="I251" s="110"/>
      <c r="J251" s="155"/>
      <c r="K251" s="155"/>
      <c r="L251" s="110"/>
      <c r="M251" s="110"/>
      <c r="N251" s="155"/>
      <c r="O251" s="155"/>
      <c r="P251" s="110"/>
      <c r="Q251" s="110"/>
      <c r="R251" s="156"/>
      <c r="S251" s="110"/>
      <c r="T251" s="110"/>
    </row>
    <row r="252" spans="1:20" x14ac:dyDescent="0.25">
      <c r="A252" s="115"/>
      <c r="B252" s="126"/>
      <c r="C252" s="155"/>
      <c r="D252" s="126"/>
      <c r="E252" s="162"/>
      <c r="F252" s="126"/>
      <c r="G252" s="110"/>
      <c r="H252" s="155"/>
      <c r="I252" s="110"/>
      <c r="J252" s="155"/>
      <c r="K252" s="155"/>
      <c r="L252" s="110"/>
      <c r="M252" s="110"/>
      <c r="N252" s="155"/>
      <c r="O252" s="155"/>
      <c r="P252" s="110"/>
      <c r="Q252" s="110"/>
      <c r="R252" s="156"/>
      <c r="S252" s="110"/>
      <c r="T252" s="110"/>
    </row>
    <row r="253" spans="1:20" x14ac:dyDescent="0.25">
      <c r="A253" s="115"/>
      <c r="B253" s="126"/>
      <c r="C253" s="155"/>
      <c r="D253" s="126"/>
      <c r="E253" s="162"/>
      <c r="F253" s="126"/>
      <c r="G253" s="110"/>
      <c r="H253" s="155"/>
      <c r="I253" s="110"/>
      <c r="J253" s="155"/>
      <c r="K253" s="155"/>
      <c r="L253" s="110"/>
      <c r="M253" s="110"/>
      <c r="N253" s="155"/>
      <c r="O253" s="155"/>
      <c r="P253" s="110"/>
      <c r="Q253" s="110"/>
      <c r="R253" s="156"/>
      <c r="S253" s="110"/>
      <c r="T253" s="110"/>
    </row>
    <row r="254" spans="1:20" x14ac:dyDescent="0.25">
      <c r="A254" s="115"/>
      <c r="B254" s="126"/>
      <c r="C254" s="155"/>
      <c r="D254" s="126"/>
      <c r="E254" s="162"/>
      <c r="F254" s="126"/>
      <c r="G254" s="110"/>
      <c r="H254" s="155"/>
      <c r="I254" s="110"/>
      <c r="J254" s="155"/>
      <c r="K254" s="155"/>
      <c r="L254" s="110"/>
      <c r="M254" s="110"/>
      <c r="N254" s="155"/>
      <c r="O254" s="155"/>
      <c r="P254" s="110"/>
      <c r="Q254" s="110"/>
      <c r="R254" s="156"/>
      <c r="S254" s="110"/>
      <c r="T254" s="110"/>
    </row>
    <row r="255" spans="1:20" x14ac:dyDescent="0.25">
      <c r="A255" s="115"/>
      <c r="B255" s="126"/>
      <c r="C255" s="155"/>
      <c r="D255" s="126"/>
      <c r="E255" s="162"/>
      <c r="F255" s="126"/>
      <c r="G255" s="110"/>
      <c r="H255" s="155"/>
      <c r="I255" s="110"/>
      <c r="J255" s="155"/>
      <c r="K255" s="155"/>
      <c r="L255" s="110"/>
      <c r="M255" s="110"/>
      <c r="N255" s="155"/>
      <c r="O255" s="155"/>
      <c r="P255" s="110"/>
      <c r="Q255" s="110"/>
      <c r="R255" s="156"/>
      <c r="S255" s="110"/>
      <c r="T255" s="110"/>
    </row>
    <row r="256" spans="1:20" x14ac:dyDescent="0.25">
      <c r="A256" s="115"/>
      <c r="B256" s="126"/>
      <c r="C256" s="155"/>
      <c r="D256" s="126"/>
      <c r="E256" s="162"/>
      <c r="F256" s="126"/>
      <c r="G256" s="110"/>
      <c r="H256" s="155"/>
      <c r="I256" s="110"/>
      <c r="J256" s="155"/>
      <c r="K256" s="155"/>
      <c r="L256" s="110"/>
      <c r="M256" s="110"/>
      <c r="N256" s="155"/>
      <c r="O256" s="155"/>
      <c r="P256" s="110"/>
      <c r="Q256" s="110"/>
      <c r="R256" s="156"/>
      <c r="S256" s="110"/>
      <c r="T256" s="110"/>
    </row>
    <row r="257" spans="1:20" x14ac:dyDescent="0.25">
      <c r="A257" s="115"/>
      <c r="B257" s="126"/>
      <c r="C257" s="155"/>
      <c r="D257" s="126"/>
      <c r="E257" s="162"/>
      <c r="F257" s="126"/>
      <c r="G257" s="110"/>
      <c r="H257" s="155"/>
      <c r="I257" s="110"/>
      <c r="J257" s="155"/>
      <c r="K257" s="155"/>
      <c r="L257" s="110"/>
      <c r="M257" s="110"/>
      <c r="N257" s="155"/>
      <c r="O257" s="155"/>
      <c r="P257" s="110"/>
      <c r="Q257" s="110"/>
      <c r="R257" s="156"/>
      <c r="S257" s="110"/>
      <c r="T257" s="110"/>
    </row>
    <row r="258" spans="1:20" x14ac:dyDescent="0.25">
      <c r="A258" s="115"/>
      <c r="B258" s="126"/>
      <c r="C258" s="155"/>
      <c r="D258" s="126"/>
      <c r="E258" s="162"/>
      <c r="F258" s="126"/>
      <c r="G258" s="110"/>
      <c r="H258" s="155"/>
      <c r="I258" s="110"/>
      <c r="J258" s="155"/>
      <c r="K258" s="155"/>
      <c r="L258" s="110"/>
      <c r="M258" s="110"/>
      <c r="N258" s="155"/>
      <c r="O258" s="155"/>
      <c r="P258" s="110"/>
      <c r="Q258" s="110"/>
      <c r="R258" s="156"/>
      <c r="S258" s="110"/>
      <c r="T258" s="110"/>
    </row>
    <row r="259" spans="1:20" x14ac:dyDescent="0.25">
      <c r="A259" s="115"/>
      <c r="B259" s="126"/>
      <c r="C259" s="155"/>
      <c r="D259" s="126"/>
      <c r="E259" s="162"/>
      <c r="F259" s="126"/>
      <c r="G259" s="110"/>
      <c r="H259" s="155"/>
      <c r="I259" s="110"/>
      <c r="J259" s="155"/>
      <c r="K259" s="155"/>
      <c r="L259" s="110"/>
      <c r="M259" s="110"/>
      <c r="N259" s="155"/>
      <c r="O259" s="155"/>
      <c r="P259" s="110"/>
      <c r="Q259" s="110"/>
      <c r="R259" s="156"/>
      <c r="S259" s="110"/>
      <c r="T259" s="110"/>
    </row>
    <row r="260" spans="1:20" x14ac:dyDescent="0.25">
      <c r="A260" s="115"/>
      <c r="B260" s="126"/>
      <c r="C260" s="155"/>
      <c r="D260" s="126"/>
      <c r="E260" s="162"/>
      <c r="F260" s="126"/>
      <c r="G260" s="110"/>
      <c r="H260" s="155"/>
      <c r="I260" s="110"/>
      <c r="J260" s="155"/>
      <c r="K260" s="155"/>
      <c r="L260" s="110"/>
      <c r="M260" s="110"/>
      <c r="N260" s="155"/>
      <c r="O260" s="155"/>
      <c r="P260" s="110"/>
      <c r="Q260" s="110"/>
      <c r="R260" s="156"/>
      <c r="S260" s="110"/>
      <c r="T260" s="110"/>
    </row>
    <row r="261" spans="1:20" x14ac:dyDescent="0.25">
      <c r="A261" s="115"/>
      <c r="B261" s="126"/>
      <c r="C261" s="155"/>
      <c r="D261" s="126"/>
      <c r="E261" s="162"/>
      <c r="F261" s="126"/>
      <c r="G261" s="110"/>
      <c r="H261" s="155"/>
      <c r="I261" s="110"/>
      <c r="J261" s="155"/>
      <c r="K261" s="155"/>
      <c r="L261" s="110"/>
      <c r="M261" s="110"/>
      <c r="N261" s="155"/>
      <c r="O261" s="155"/>
      <c r="P261" s="110"/>
      <c r="Q261" s="110"/>
      <c r="R261" s="156"/>
      <c r="S261" s="110"/>
      <c r="T261" s="110"/>
    </row>
    <row r="262" spans="1:20" x14ac:dyDescent="0.25">
      <c r="A262" s="115"/>
      <c r="B262" s="126"/>
      <c r="C262" s="155"/>
      <c r="D262" s="126"/>
      <c r="E262" s="162"/>
      <c r="F262" s="126"/>
      <c r="G262" s="110"/>
      <c r="H262" s="155"/>
      <c r="I262" s="110"/>
      <c r="J262" s="155"/>
      <c r="K262" s="155"/>
      <c r="L262" s="110"/>
      <c r="M262" s="110"/>
      <c r="N262" s="155"/>
      <c r="O262" s="155"/>
      <c r="P262" s="110"/>
      <c r="Q262" s="110"/>
      <c r="R262" s="156"/>
      <c r="S262" s="110"/>
      <c r="T262" s="110"/>
    </row>
    <row r="263" spans="1:20" x14ac:dyDescent="0.25">
      <c r="A263" s="115"/>
      <c r="B263" s="126"/>
      <c r="C263" s="155"/>
      <c r="D263" s="126"/>
      <c r="E263" s="162"/>
      <c r="F263" s="126"/>
      <c r="G263" s="110"/>
      <c r="H263" s="155"/>
      <c r="I263" s="110"/>
      <c r="J263" s="155"/>
      <c r="K263" s="155"/>
      <c r="L263" s="110"/>
      <c r="M263" s="110"/>
      <c r="N263" s="155"/>
      <c r="O263" s="155"/>
      <c r="P263" s="110"/>
      <c r="Q263" s="110"/>
      <c r="R263" s="156"/>
      <c r="S263" s="110"/>
      <c r="T263" s="110"/>
    </row>
    <row r="264" spans="1:20" x14ac:dyDescent="0.25">
      <c r="A264" s="115"/>
      <c r="B264" s="126"/>
      <c r="C264" s="155"/>
      <c r="D264" s="126"/>
      <c r="E264" s="162"/>
      <c r="F264" s="126"/>
      <c r="G264" s="110"/>
      <c r="H264" s="155"/>
      <c r="I264" s="110"/>
      <c r="J264" s="155"/>
      <c r="K264" s="155"/>
      <c r="L264" s="110"/>
      <c r="M264" s="110"/>
      <c r="N264" s="155"/>
      <c r="O264" s="155"/>
      <c r="P264" s="110"/>
      <c r="Q264" s="110"/>
      <c r="R264" s="156"/>
      <c r="S264" s="110"/>
      <c r="T264" s="110"/>
    </row>
    <row r="265" spans="1:20" x14ac:dyDescent="0.25">
      <c r="A265" s="115"/>
      <c r="B265" s="126"/>
      <c r="C265" s="155"/>
      <c r="D265" s="126"/>
      <c r="E265" s="162"/>
      <c r="F265" s="126"/>
      <c r="G265" s="110"/>
      <c r="H265" s="155"/>
      <c r="I265" s="110"/>
      <c r="J265" s="155"/>
      <c r="K265" s="155"/>
      <c r="L265" s="110"/>
      <c r="M265" s="110"/>
      <c r="N265" s="155"/>
      <c r="O265" s="155"/>
      <c r="P265" s="110"/>
      <c r="Q265" s="110"/>
      <c r="R265" s="156"/>
      <c r="S265" s="110"/>
      <c r="T265" s="110"/>
    </row>
    <row r="266" spans="1:20" x14ac:dyDescent="0.25">
      <c r="A266" s="115"/>
      <c r="B266" s="126"/>
      <c r="C266" s="155"/>
      <c r="D266" s="126"/>
      <c r="E266" s="162"/>
      <c r="F266" s="126"/>
      <c r="G266" s="110"/>
      <c r="H266" s="155"/>
      <c r="I266" s="110"/>
      <c r="J266" s="155"/>
      <c r="K266" s="155"/>
      <c r="L266" s="110"/>
      <c r="M266" s="110"/>
      <c r="N266" s="155"/>
      <c r="O266" s="155"/>
      <c r="P266" s="110"/>
      <c r="Q266" s="110"/>
      <c r="R266" s="156"/>
      <c r="S266" s="110"/>
      <c r="T266" s="110"/>
    </row>
    <row r="267" spans="1:20" x14ac:dyDescent="0.25">
      <c r="A267" s="115"/>
      <c r="B267" s="126"/>
      <c r="C267" s="155"/>
      <c r="D267" s="126"/>
      <c r="E267" s="162"/>
      <c r="F267" s="126"/>
      <c r="G267" s="110"/>
      <c r="H267" s="155"/>
      <c r="I267" s="110"/>
      <c r="J267" s="155"/>
      <c r="K267" s="155"/>
      <c r="L267" s="110"/>
      <c r="M267" s="110"/>
      <c r="N267" s="155"/>
      <c r="O267" s="155"/>
      <c r="P267" s="110"/>
      <c r="Q267" s="110"/>
      <c r="R267" s="156"/>
      <c r="S267" s="110"/>
      <c r="T267" s="110"/>
    </row>
    <row r="268" spans="1:20" x14ac:dyDescent="0.25">
      <c r="A268" s="115"/>
      <c r="B268" s="126"/>
      <c r="C268" s="155"/>
      <c r="D268" s="126"/>
      <c r="E268" s="162"/>
      <c r="F268" s="126"/>
      <c r="G268" s="110"/>
      <c r="H268" s="155"/>
      <c r="I268" s="110"/>
      <c r="J268" s="155"/>
      <c r="K268" s="155"/>
      <c r="L268" s="110"/>
      <c r="M268" s="110"/>
      <c r="N268" s="155"/>
      <c r="O268" s="155"/>
      <c r="P268" s="110"/>
      <c r="Q268" s="110"/>
      <c r="R268" s="156"/>
      <c r="S268" s="110"/>
      <c r="T268" s="110"/>
    </row>
    <row r="269" spans="1:20" x14ac:dyDescent="0.25">
      <c r="A269" s="115"/>
      <c r="B269" s="126"/>
      <c r="C269" s="155"/>
      <c r="D269" s="126"/>
      <c r="E269" s="162"/>
      <c r="F269" s="126"/>
      <c r="G269" s="110"/>
      <c r="H269" s="155"/>
      <c r="I269" s="110"/>
      <c r="J269" s="155"/>
      <c r="K269" s="155"/>
      <c r="L269" s="110"/>
      <c r="M269" s="110"/>
      <c r="N269" s="155"/>
      <c r="O269" s="155"/>
      <c r="P269" s="110"/>
      <c r="Q269" s="110"/>
      <c r="R269" s="156"/>
      <c r="S269" s="110"/>
      <c r="T269" s="110"/>
    </row>
    <row r="270" spans="1:20" x14ac:dyDescent="0.25">
      <c r="A270" s="115"/>
      <c r="B270" s="126"/>
      <c r="C270" s="155"/>
      <c r="D270" s="126"/>
      <c r="E270" s="162"/>
      <c r="F270" s="126"/>
      <c r="G270" s="110"/>
      <c r="H270" s="155"/>
      <c r="I270" s="110"/>
      <c r="J270" s="155"/>
      <c r="K270" s="155"/>
      <c r="L270" s="110"/>
      <c r="M270" s="110"/>
      <c r="N270" s="155"/>
      <c r="O270" s="155"/>
      <c r="P270" s="110"/>
      <c r="Q270" s="110"/>
      <c r="R270" s="156"/>
      <c r="S270" s="110"/>
      <c r="T270" s="110"/>
    </row>
    <row r="271" spans="1:20" x14ac:dyDescent="0.25">
      <c r="A271" s="115"/>
      <c r="B271" s="126"/>
      <c r="C271" s="155"/>
      <c r="D271" s="126"/>
      <c r="E271" s="162"/>
      <c r="F271" s="126"/>
      <c r="G271" s="110"/>
      <c r="H271" s="155"/>
      <c r="I271" s="110"/>
      <c r="J271" s="155"/>
      <c r="K271" s="155"/>
      <c r="L271" s="110"/>
      <c r="M271" s="110"/>
      <c r="N271" s="155"/>
      <c r="O271" s="155"/>
      <c r="P271" s="110"/>
      <c r="Q271" s="110"/>
      <c r="R271" s="156"/>
      <c r="S271" s="110"/>
      <c r="T271" s="110"/>
    </row>
    <row r="272" spans="1:20" x14ac:dyDescent="0.25">
      <c r="A272" s="115"/>
      <c r="B272" s="126"/>
      <c r="C272" s="155"/>
      <c r="D272" s="126"/>
      <c r="E272" s="162"/>
      <c r="F272" s="126"/>
      <c r="G272" s="110"/>
      <c r="H272" s="155"/>
      <c r="I272" s="110"/>
      <c r="J272" s="155"/>
      <c r="K272" s="155"/>
      <c r="L272" s="110"/>
      <c r="M272" s="110"/>
      <c r="N272" s="155"/>
      <c r="O272" s="155"/>
      <c r="P272" s="110"/>
      <c r="Q272" s="110"/>
      <c r="R272" s="156"/>
      <c r="S272" s="110"/>
      <c r="T272" s="110"/>
    </row>
    <row r="273" spans="1:20" x14ac:dyDescent="0.25">
      <c r="A273" s="115"/>
      <c r="B273" s="126"/>
      <c r="C273" s="155"/>
      <c r="D273" s="126"/>
      <c r="E273" s="162"/>
      <c r="F273" s="126"/>
      <c r="G273" s="110"/>
      <c r="H273" s="155"/>
      <c r="I273" s="110"/>
      <c r="J273" s="155"/>
      <c r="K273" s="155"/>
      <c r="L273" s="110"/>
      <c r="M273" s="110"/>
      <c r="N273" s="155"/>
      <c r="O273" s="155"/>
      <c r="P273" s="110"/>
      <c r="Q273" s="110"/>
      <c r="R273" s="156"/>
      <c r="S273" s="110"/>
      <c r="T273" s="110"/>
    </row>
    <row r="274" spans="1:20" x14ac:dyDescent="0.25">
      <c r="A274" s="115"/>
      <c r="B274" s="126"/>
      <c r="C274" s="155"/>
      <c r="D274" s="126"/>
      <c r="E274" s="162"/>
      <c r="F274" s="126"/>
      <c r="G274" s="110"/>
      <c r="H274" s="155"/>
      <c r="I274" s="110"/>
      <c r="J274" s="155"/>
      <c r="K274" s="155"/>
      <c r="L274" s="110"/>
      <c r="M274" s="110"/>
      <c r="N274" s="155"/>
      <c r="O274" s="155"/>
      <c r="P274" s="110"/>
      <c r="Q274" s="110"/>
      <c r="R274" s="156"/>
      <c r="S274" s="110"/>
      <c r="T274" s="110"/>
    </row>
    <row r="275" spans="1:20" x14ac:dyDescent="0.25">
      <c r="A275" s="115"/>
      <c r="B275" s="126"/>
      <c r="C275" s="155"/>
      <c r="D275" s="126"/>
      <c r="E275" s="162"/>
      <c r="F275" s="126"/>
      <c r="G275" s="110"/>
      <c r="H275" s="155"/>
      <c r="I275" s="110"/>
      <c r="J275" s="155"/>
      <c r="K275" s="155"/>
      <c r="L275" s="110"/>
      <c r="M275" s="110"/>
      <c r="N275" s="155"/>
      <c r="O275" s="155"/>
      <c r="P275" s="110"/>
      <c r="Q275" s="110"/>
      <c r="R275" s="156"/>
      <c r="S275" s="110"/>
      <c r="T275" s="110"/>
    </row>
    <row r="276" spans="1:20" x14ac:dyDescent="0.25">
      <c r="A276" s="115"/>
      <c r="B276" s="126"/>
      <c r="C276" s="155"/>
      <c r="D276" s="126"/>
      <c r="E276" s="162"/>
      <c r="F276" s="126"/>
      <c r="G276" s="110"/>
      <c r="H276" s="155"/>
      <c r="I276" s="110"/>
      <c r="J276" s="155"/>
      <c r="K276" s="155"/>
      <c r="L276" s="110"/>
      <c r="M276" s="110"/>
      <c r="N276" s="155"/>
      <c r="O276" s="155"/>
      <c r="P276" s="110"/>
      <c r="Q276" s="110"/>
      <c r="R276" s="156"/>
      <c r="S276" s="110"/>
      <c r="T276" s="110"/>
    </row>
    <row r="277" spans="1:20" x14ac:dyDescent="0.25">
      <c r="A277" s="115"/>
      <c r="B277" s="126"/>
      <c r="C277" s="155"/>
      <c r="D277" s="126"/>
      <c r="E277" s="162"/>
      <c r="F277" s="126"/>
      <c r="G277" s="110"/>
      <c r="H277" s="155"/>
      <c r="I277" s="110"/>
      <c r="J277" s="155"/>
      <c r="K277" s="155"/>
      <c r="L277" s="110"/>
      <c r="M277" s="110"/>
      <c r="N277" s="155"/>
      <c r="O277" s="155"/>
      <c r="P277" s="110"/>
      <c r="Q277" s="110"/>
      <c r="R277" s="156"/>
      <c r="S277" s="110"/>
      <c r="T277" s="110"/>
    </row>
    <row r="278" spans="1:20" x14ac:dyDescent="0.25">
      <c r="A278" s="115"/>
      <c r="B278" s="126"/>
      <c r="C278" s="155"/>
      <c r="D278" s="126"/>
      <c r="E278" s="162"/>
      <c r="F278" s="126"/>
      <c r="G278" s="110"/>
      <c r="H278" s="155"/>
      <c r="I278" s="110"/>
      <c r="J278" s="155"/>
      <c r="K278" s="155"/>
      <c r="L278" s="110"/>
      <c r="M278" s="110"/>
      <c r="N278" s="155"/>
      <c r="O278" s="155"/>
      <c r="P278" s="110"/>
      <c r="Q278" s="110"/>
      <c r="R278" s="156"/>
      <c r="S278" s="110"/>
      <c r="T278" s="110"/>
    </row>
    <row r="279" spans="1:20" x14ac:dyDescent="0.25">
      <c r="A279" s="115"/>
      <c r="B279" s="126"/>
      <c r="C279" s="155"/>
      <c r="D279" s="126"/>
      <c r="E279" s="162"/>
      <c r="F279" s="126"/>
      <c r="G279" s="110"/>
      <c r="H279" s="155"/>
      <c r="I279" s="110"/>
      <c r="J279" s="155"/>
      <c r="K279" s="155"/>
      <c r="L279" s="110"/>
      <c r="M279" s="110"/>
      <c r="N279" s="155"/>
      <c r="O279" s="155"/>
      <c r="P279" s="110"/>
      <c r="Q279" s="110"/>
      <c r="R279" s="156"/>
      <c r="S279" s="110"/>
      <c r="T279" s="110"/>
    </row>
    <row r="280" spans="1:20" x14ac:dyDescent="0.25">
      <c r="A280" s="115"/>
      <c r="B280" s="126"/>
      <c r="C280" s="155"/>
      <c r="D280" s="126"/>
      <c r="E280" s="162"/>
      <c r="F280" s="126"/>
      <c r="G280" s="110"/>
      <c r="H280" s="155"/>
      <c r="I280" s="110"/>
      <c r="J280" s="155"/>
      <c r="K280" s="155"/>
      <c r="L280" s="110"/>
      <c r="M280" s="110"/>
      <c r="N280" s="155"/>
      <c r="O280" s="155"/>
      <c r="P280" s="110"/>
      <c r="Q280" s="110"/>
      <c r="R280" s="156"/>
      <c r="S280" s="110"/>
      <c r="T280" s="110"/>
    </row>
    <row r="281" spans="1:20" x14ac:dyDescent="0.25">
      <c r="A281" s="115"/>
      <c r="B281" s="126"/>
      <c r="C281" s="155"/>
      <c r="D281" s="126"/>
      <c r="E281" s="162"/>
      <c r="F281" s="126"/>
      <c r="G281" s="110"/>
      <c r="H281" s="155"/>
      <c r="I281" s="110"/>
      <c r="J281" s="155"/>
      <c r="K281" s="155"/>
      <c r="L281" s="110"/>
      <c r="M281" s="110"/>
      <c r="N281" s="155"/>
      <c r="O281" s="155"/>
      <c r="P281" s="110"/>
      <c r="Q281" s="110"/>
      <c r="R281" s="156"/>
      <c r="S281" s="110"/>
      <c r="T281" s="110"/>
    </row>
    <row r="282" spans="1:20" x14ac:dyDescent="0.25">
      <c r="A282" s="115"/>
      <c r="B282" s="126"/>
      <c r="C282" s="155"/>
      <c r="D282" s="126"/>
      <c r="E282" s="162"/>
      <c r="F282" s="126"/>
      <c r="G282" s="110"/>
      <c r="H282" s="155"/>
      <c r="I282" s="110"/>
      <c r="J282" s="155"/>
      <c r="K282" s="155"/>
      <c r="L282" s="110"/>
      <c r="M282" s="110"/>
      <c r="N282" s="155"/>
      <c r="O282" s="155"/>
      <c r="P282" s="110"/>
      <c r="Q282" s="110"/>
      <c r="R282" s="156"/>
      <c r="S282" s="110"/>
      <c r="T282" s="110"/>
    </row>
    <row r="283" spans="1:20" x14ac:dyDescent="0.25">
      <c r="A283" s="115"/>
      <c r="B283" s="126"/>
      <c r="C283" s="155"/>
      <c r="D283" s="126"/>
      <c r="E283" s="162"/>
      <c r="F283" s="126"/>
      <c r="G283" s="110"/>
      <c r="H283" s="155"/>
      <c r="I283" s="110"/>
      <c r="J283" s="155"/>
      <c r="K283" s="155"/>
      <c r="L283" s="110"/>
      <c r="M283" s="110"/>
      <c r="N283" s="155"/>
      <c r="O283" s="155"/>
      <c r="P283" s="110"/>
      <c r="Q283" s="110"/>
      <c r="R283" s="156"/>
      <c r="S283" s="110"/>
      <c r="T283" s="110"/>
    </row>
    <row r="284" spans="1:20" x14ac:dyDescent="0.25">
      <c r="A284" s="115"/>
      <c r="B284" s="126"/>
      <c r="C284" s="155"/>
      <c r="D284" s="126"/>
      <c r="E284" s="162"/>
      <c r="F284" s="126"/>
      <c r="G284" s="110"/>
      <c r="H284" s="155"/>
      <c r="I284" s="110"/>
      <c r="J284" s="155"/>
      <c r="K284" s="155"/>
      <c r="L284" s="110"/>
      <c r="M284" s="110"/>
      <c r="N284" s="155"/>
      <c r="O284" s="155"/>
      <c r="P284" s="110"/>
      <c r="Q284" s="110"/>
      <c r="R284" s="156"/>
      <c r="S284" s="110"/>
      <c r="T284" s="110"/>
    </row>
    <row r="285" spans="1:20" x14ac:dyDescent="0.25">
      <c r="A285" s="115"/>
      <c r="B285" s="126"/>
      <c r="C285" s="155"/>
      <c r="D285" s="126"/>
      <c r="E285" s="162"/>
      <c r="F285" s="126"/>
      <c r="G285" s="110"/>
      <c r="H285" s="155"/>
      <c r="I285" s="110"/>
      <c r="J285" s="155"/>
      <c r="K285" s="155"/>
      <c r="L285" s="110"/>
      <c r="M285" s="110"/>
      <c r="N285" s="155"/>
      <c r="O285" s="155"/>
      <c r="P285" s="110"/>
      <c r="Q285" s="110"/>
      <c r="R285" s="156"/>
      <c r="S285" s="110"/>
      <c r="T285" s="110"/>
    </row>
    <row r="286" spans="1:20" x14ac:dyDescent="0.25">
      <c r="A286" s="115"/>
      <c r="B286" s="126"/>
      <c r="C286" s="155"/>
      <c r="D286" s="126"/>
      <c r="E286" s="162"/>
      <c r="F286" s="126"/>
      <c r="G286" s="110"/>
      <c r="H286" s="155"/>
      <c r="I286" s="110"/>
      <c r="J286" s="155"/>
      <c r="K286" s="155"/>
      <c r="L286" s="110"/>
      <c r="M286" s="110"/>
      <c r="N286" s="155"/>
      <c r="O286" s="155"/>
      <c r="P286" s="110"/>
      <c r="Q286" s="110"/>
      <c r="R286" s="156"/>
      <c r="S286" s="110"/>
      <c r="T286" s="110"/>
    </row>
    <row r="287" spans="1:20" x14ac:dyDescent="0.25">
      <c r="A287" s="115"/>
      <c r="B287" s="126"/>
      <c r="C287" s="155"/>
      <c r="D287" s="126"/>
      <c r="E287" s="162"/>
      <c r="F287" s="126"/>
      <c r="G287" s="110"/>
      <c r="H287" s="155"/>
      <c r="I287" s="110"/>
      <c r="J287" s="155"/>
      <c r="K287" s="155"/>
      <c r="L287" s="110"/>
      <c r="M287" s="110"/>
      <c r="N287" s="155"/>
      <c r="O287" s="155"/>
      <c r="P287" s="110"/>
      <c r="Q287" s="110"/>
      <c r="R287" s="156"/>
      <c r="S287" s="110"/>
      <c r="T287" s="110"/>
    </row>
    <row r="288" spans="1:20" x14ac:dyDescent="0.25">
      <c r="A288" s="115"/>
      <c r="B288" s="126"/>
      <c r="C288" s="155"/>
      <c r="D288" s="126"/>
      <c r="E288" s="162"/>
      <c r="F288" s="126"/>
      <c r="G288" s="110"/>
      <c r="H288" s="155"/>
      <c r="I288" s="110"/>
      <c r="J288" s="155"/>
      <c r="K288" s="155"/>
      <c r="L288" s="110"/>
      <c r="M288" s="110"/>
      <c r="N288" s="155"/>
      <c r="O288" s="155"/>
      <c r="P288" s="110"/>
      <c r="Q288" s="110"/>
      <c r="R288" s="156"/>
      <c r="S288" s="110"/>
      <c r="T288" s="110"/>
    </row>
    <row r="289" spans="1:20" x14ac:dyDescent="0.25">
      <c r="A289" s="115"/>
      <c r="B289" s="126"/>
      <c r="C289" s="155"/>
      <c r="D289" s="126"/>
      <c r="E289" s="162"/>
      <c r="F289" s="126"/>
      <c r="G289" s="110"/>
      <c r="H289" s="155"/>
      <c r="I289" s="110"/>
      <c r="J289" s="155"/>
      <c r="K289" s="155"/>
      <c r="L289" s="110"/>
      <c r="M289" s="110"/>
      <c r="N289" s="155"/>
      <c r="O289" s="155"/>
      <c r="P289" s="110"/>
      <c r="Q289" s="110"/>
      <c r="R289" s="156"/>
      <c r="S289" s="110"/>
      <c r="T289" s="110"/>
    </row>
    <row r="290" spans="1:20" x14ac:dyDescent="0.25">
      <c r="A290" s="115"/>
      <c r="B290" s="126"/>
      <c r="C290" s="155"/>
      <c r="D290" s="126"/>
      <c r="E290" s="162"/>
      <c r="F290" s="126"/>
      <c r="G290" s="110"/>
      <c r="H290" s="155"/>
      <c r="I290" s="110"/>
      <c r="J290" s="155"/>
      <c r="K290" s="155"/>
      <c r="L290" s="110"/>
      <c r="M290" s="110"/>
      <c r="N290" s="155"/>
      <c r="O290" s="155"/>
      <c r="P290" s="110"/>
      <c r="Q290" s="110"/>
      <c r="R290" s="156"/>
      <c r="S290" s="110"/>
      <c r="T290" s="110"/>
    </row>
    <row r="291" spans="1:20" x14ac:dyDescent="0.25">
      <c r="A291" s="115"/>
      <c r="B291" s="126"/>
      <c r="C291" s="155"/>
      <c r="D291" s="126"/>
      <c r="E291" s="162"/>
      <c r="F291" s="126"/>
      <c r="G291" s="110"/>
      <c r="H291" s="155"/>
      <c r="I291" s="110"/>
      <c r="J291" s="155"/>
      <c r="K291" s="155"/>
      <c r="L291" s="110"/>
      <c r="M291" s="110"/>
      <c r="N291" s="155"/>
      <c r="O291" s="155"/>
      <c r="P291" s="110"/>
      <c r="Q291" s="110"/>
      <c r="R291" s="156"/>
      <c r="S291" s="110"/>
      <c r="T291" s="110"/>
    </row>
    <row r="292" spans="1:20" x14ac:dyDescent="0.25">
      <c r="A292" s="115"/>
      <c r="B292" s="126"/>
      <c r="C292" s="155"/>
      <c r="D292" s="126"/>
      <c r="E292" s="162"/>
      <c r="F292" s="126"/>
      <c r="G292" s="110"/>
      <c r="H292" s="155"/>
      <c r="I292" s="110"/>
      <c r="J292" s="155"/>
      <c r="K292" s="155"/>
      <c r="L292" s="110"/>
      <c r="M292" s="110"/>
      <c r="N292" s="155"/>
      <c r="O292" s="155"/>
      <c r="P292" s="110"/>
      <c r="Q292" s="110"/>
      <c r="R292" s="156"/>
      <c r="S292" s="110"/>
      <c r="T292" s="110"/>
    </row>
    <row r="293" spans="1:20" x14ac:dyDescent="0.25">
      <c r="A293" s="115"/>
      <c r="B293" s="126"/>
      <c r="C293" s="155"/>
      <c r="D293" s="126"/>
      <c r="E293" s="162"/>
      <c r="F293" s="126"/>
      <c r="G293" s="110"/>
      <c r="H293" s="155"/>
      <c r="I293" s="110"/>
      <c r="J293" s="155"/>
      <c r="K293" s="155"/>
      <c r="L293" s="110"/>
      <c r="M293" s="110"/>
      <c r="N293" s="155"/>
      <c r="O293" s="155"/>
      <c r="P293" s="110"/>
      <c r="Q293" s="110"/>
      <c r="R293" s="156"/>
      <c r="S293" s="110"/>
      <c r="T293" s="110"/>
    </row>
    <row r="294" spans="1:20" x14ac:dyDescent="0.25">
      <c r="A294" s="115"/>
      <c r="B294" s="126"/>
      <c r="C294" s="155"/>
      <c r="D294" s="126"/>
      <c r="E294" s="162"/>
      <c r="F294" s="126"/>
      <c r="G294" s="110"/>
      <c r="H294" s="155"/>
      <c r="I294" s="110"/>
      <c r="J294" s="155"/>
      <c r="K294" s="155"/>
      <c r="L294" s="110"/>
      <c r="M294" s="110"/>
      <c r="N294" s="155"/>
      <c r="O294" s="155"/>
      <c r="P294" s="110"/>
      <c r="Q294" s="110"/>
      <c r="R294" s="156"/>
      <c r="S294" s="110"/>
      <c r="T294" s="110"/>
    </row>
    <row r="295" spans="1:20" x14ac:dyDescent="0.25">
      <c r="A295" s="115"/>
      <c r="B295" s="126"/>
      <c r="C295" s="155"/>
      <c r="D295" s="126"/>
      <c r="E295" s="162"/>
      <c r="F295" s="126"/>
      <c r="G295" s="110"/>
      <c r="H295" s="155"/>
      <c r="I295" s="110"/>
      <c r="J295" s="155"/>
      <c r="K295" s="155"/>
      <c r="L295" s="110"/>
      <c r="M295" s="110"/>
      <c r="N295" s="155"/>
      <c r="O295" s="155"/>
      <c r="P295" s="110"/>
      <c r="Q295" s="110"/>
      <c r="R295" s="156"/>
      <c r="S295" s="110"/>
      <c r="T295" s="110"/>
    </row>
    <row r="296" spans="1:20" x14ac:dyDescent="0.25">
      <c r="A296" s="115"/>
      <c r="B296" s="126"/>
      <c r="C296" s="155"/>
      <c r="D296" s="126"/>
      <c r="E296" s="162"/>
      <c r="F296" s="126"/>
      <c r="G296" s="110"/>
      <c r="H296" s="155"/>
      <c r="I296" s="110"/>
      <c r="J296" s="155"/>
      <c r="K296" s="155"/>
      <c r="L296" s="110"/>
      <c r="M296" s="110"/>
      <c r="N296" s="155"/>
      <c r="O296" s="155"/>
      <c r="P296" s="110"/>
      <c r="Q296" s="110"/>
      <c r="R296" s="156"/>
      <c r="S296" s="110"/>
      <c r="T296" s="110"/>
    </row>
    <row r="297" spans="1:20" x14ac:dyDescent="0.25">
      <c r="A297" s="115"/>
      <c r="B297" s="126"/>
      <c r="C297" s="155"/>
      <c r="D297" s="126"/>
      <c r="E297" s="162"/>
      <c r="F297" s="126"/>
      <c r="G297" s="110"/>
      <c r="H297" s="155"/>
      <c r="I297" s="110"/>
      <c r="J297" s="155"/>
      <c r="K297" s="155"/>
      <c r="L297" s="110"/>
      <c r="M297" s="110"/>
      <c r="N297" s="155"/>
      <c r="O297" s="155"/>
      <c r="P297" s="110"/>
      <c r="Q297" s="110"/>
      <c r="R297" s="156"/>
      <c r="S297" s="110"/>
      <c r="T297" s="110"/>
    </row>
    <row r="298" spans="1:20" x14ac:dyDescent="0.25">
      <c r="A298" s="115"/>
      <c r="B298" s="126"/>
      <c r="C298" s="155"/>
      <c r="D298" s="126"/>
      <c r="E298" s="162"/>
      <c r="F298" s="126"/>
      <c r="G298" s="110"/>
      <c r="H298" s="155"/>
      <c r="I298" s="110"/>
      <c r="J298" s="155"/>
      <c r="K298" s="155"/>
      <c r="L298" s="110"/>
      <c r="M298" s="110"/>
      <c r="N298" s="155"/>
      <c r="O298" s="155"/>
      <c r="P298" s="110"/>
      <c r="Q298" s="110"/>
      <c r="R298" s="156"/>
      <c r="S298" s="110"/>
      <c r="T298" s="110"/>
    </row>
    <row r="299" spans="1:20" x14ac:dyDescent="0.25">
      <c r="A299" s="115"/>
      <c r="B299" s="126"/>
      <c r="C299" s="155"/>
      <c r="D299" s="126"/>
      <c r="E299" s="162"/>
      <c r="F299" s="126"/>
      <c r="G299" s="110"/>
      <c r="H299" s="155"/>
      <c r="I299" s="110"/>
      <c r="J299" s="155"/>
      <c r="K299" s="155"/>
      <c r="L299" s="110"/>
      <c r="M299" s="110"/>
      <c r="N299" s="155"/>
      <c r="O299" s="155"/>
      <c r="P299" s="110"/>
      <c r="Q299" s="110"/>
      <c r="R299" s="156"/>
      <c r="S299" s="110"/>
      <c r="T299" s="110"/>
    </row>
    <row r="300" spans="1:20" x14ac:dyDescent="0.25">
      <c r="A300" s="115"/>
      <c r="B300" s="126"/>
      <c r="C300" s="155"/>
      <c r="D300" s="126"/>
      <c r="E300" s="162"/>
      <c r="F300" s="126"/>
      <c r="G300" s="110"/>
      <c r="H300" s="155"/>
      <c r="I300" s="110"/>
      <c r="J300" s="155"/>
      <c r="K300" s="155"/>
      <c r="L300" s="110"/>
      <c r="M300" s="110"/>
      <c r="N300" s="155"/>
      <c r="O300" s="155"/>
      <c r="P300" s="110"/>
      <c r="Q300" s="110"/>
      <c r="R300" s="156"/>
      <c r="S300" s="110"/>
      <c r="T300" s="110"/>
    </row>
    <row r="301" spans="1:20" x14ac:dyDescent="0.25">
      <c r="A301" s="115"/>
      <c r="B301" s="126"/>
      <c r="C301" s="155"/>
      <c r="D301" s="126"/>
      <c r="E301" s="162"/>
      <c r="F301" s="126"/>
      <c r="G301" s="110"/>
      <c r="H301" s="155"/>
      <c r="I301" s="110"/>
      <c r="J301" s="155"/>
      <c r="K301" s="155"/>
      <c r="L301" s="110"/>
      <c r="M301" s="110"/>
      <c r="N301" s="155"/>
      <c r="O301" s="155"/>
      <c r="P301" s="110"/>
      <c r="Q301" s="110"/>
      <c r="R301" s="156"/>
      <c r="S301" s="110"/>
      <c r="T301" s="110"/>
    </row>
    <row r="302" spans="1:20" x14ac:dyDescent="0.25">
      <c r="A302" s="115"/>
      <c r="B302" s="126"/>
      <c r="C302" s="155"/>
      <c r="D302" s="126"/>
      <c r="E302" s="162"/>
      <c r="F302" s="126"/>
      <c r="G302" s="110"/>
      <c r="H302" s="155"/>
      <c r="I302" s="110"/>
      <c r="J302" s="155"/>
      <c r="K302" s="155"/>
      <c r="L302" s="110"/>
      <c r="M302" s="110"/>
      <c r="N302" s="155"/>
      <c r="O302" s="155"/>
      <c r="P302" s="110"/>
      <c r="Q302" s="110"/>
      <c r="R302" s="156"/>
      <c r="S302" s="110"/>
      <c r="T302" s="110"/>
    </row>
    <row r="303" spans="1:20" x14ac:dyDescent="0.25">
      <c r="A303" s="115"/>
      <c r="B303" s="126"/>
      <c r="C303" s="155"/>
      <c r="D303" s="126"/>
      <c r="E303" s="162"/>
      <c r="F303" s="126"/>
      <c r="G303" s="110"/>
      <c r="H303" s="155"/>
      <c r="I303" s="110"/>
      <c r="J303" s="155"/>
      <c r="K303" s="155"/>
      <c r="L303" s="110"/>
      <c r="M303" s="110"/>
      <c r="N303" s="155"/>
      <c r="O303" s="155"/>
      <c r="P303" s="110"/>
      <c r="Q303" s="110"/>
      <c r="R303" s="156"/>
      <c r="S303" s="110"/>
      <c r="T303" s="110"/>
    </row>
    <row r="304" spans="1:20" x14ac:dyDescent="0.25">
      <c r="A304" s="115"/>
      <c r="B304" s="126"/>
      <c r="C304" s="155"/>
      <c r="D304" s="126"/>
      <c r="E304" s="162"/>
      <c r="F304" s="126"/>
      <c r="G304" s="110"/>
      <c r="H304" s="155"/>
      <c r="I304" s="110"/>
      <c r="J304" s="155"/>
      <c r="K304" s="155"/>
      <c r="L304" s="110"/>
      <c r="M304" s="110"/>
      <c r="N304" s="155"/>
      <c r="O304" s="155"/>
      <c r="P304" s="110"/>
      <c r="Q304" s="110"/>
      <c r="R304" s="156"/>
      <c r="S304" s="110"/>
      <c r="T304" s="110"/>
    </row>
    <row r="305" spans="1:20" x14ac:dyDescent="0.25">
      <c r="A305" s="115"/>
      <c r="B305" s="126"/>
      <c r="C305" s="155"/>
      <c r="D305" s="126"/>
      <c r="E305" s="162"/>
      <c r="F305" s="126"/>
      <c r="G305" s="110"/>
      <c r="H305" s="155"/>
      <c r="I305" s="110"/>
      <c r="J305" s="155"/>
      <c r="K305" s="155"/>
      <c r="L305" s="110"/>
      <c r="M305" s="110"/>
      <c r="N305" s="155"/>
      <c r="O305" s="155"/>
      <c r="P305" s="110"/>
      <c r="Q305" s="110"/>
      <c r="R305" s="156"/>
      <c r="S305" s="110"/>
      <c r="T305" s="110"/>
    </row>
    <row r="306" spans="1:20" x14ac:dyDescent="0.25">
      <c r="A306" s="115"/>
      <c r="B306" s="126"/>
      <c r="C306" s="155"/>
      <c r="D306" s="126"/>
      <c r="E306" s="162"/>
      <c r="F306" s="126"/>
      <c r="G306" s="110"/>
      <c r="H306" s="155"/>
      <c r="I306" s="110"/>
      <c r="J306" s="155"/>
      <c r="K306" s="155"/>
      <c r="L306" s="110"/>
      <c r="M306" s="110"/>
      <c r="N306" s="155"/>
      <c r="O306" s="155"/>
      <c r="P306" s="110"/>
      <c r="Q306" s="110"/>
      <c r="R306" s="156"/>
      <c r="S306" s="110"/>
      <c r="T306" s="110"/>
    </row>
    <row r="307" spans="1:20" x14ac:dyDescent="0.25">
      <c r="A307" s="115"/>
      <c r="B307" s="126"/>
      <c r="C307" s="155"/>
      <c r="D307" s="126"/>
      <c r="E307" s="162"/>
      <c r="F307" s="126"/>
      <c r="G307" s="110"/>
      <c r="H307" s="155"/>
      <c r="I307" s="110"/>
      <c r="J307" s="155"/>
      <c r="K307" s="155"/>
      <c r="L307" s="110"/>
      <c r="M307" s="110"/>
      <c r="N307" s="155"/>
      <c r="O307" s="155"/>
      <c r="P307" s="110"/>
      <c r="Q307" s="110"/>
      <c r="R307" s="156"/>
      <c r="S307" s="110"/>
      <c r="T307" s="110"/>
    </row>
    <row r="308" spans="1:20" x14ac:dyDescent="0.25">
      <c r="A308" s="115"/>
      <c r="B308" s="126"/>
      <c r="C308" s="155"/>
      <c r="D308" s="126"/>
      <c r="E308" s="162"/>
      <c r="F308" s="126"/>
      <c r="G308" s="110"/>
      <c r="H308" s="155"/>
      <c r="I308" s="110"/>
      <c r="J308" s="155"/>
      <c r="K308" s="155"/>
      <c r="L308" s="110"/>
      <c r="M308" s="110"/>
      <c r="N308" s="155"/>
      <c r="O308" s="155"/>
      <c r="P308" s="110"/>
      <c r="Q308" s="110"/>
      <c r="R308" s="156"/>
      <c r="S308" s="110"/>
      <c r="T308" s="110"/>
    </row>
    <row r="309" spans="1:20" x14ac:dyDescent="0.25">
      <c r="A309" s="115"/>
      <c r="B309" s="126"/>
      <c r="C309" s="155"/>
      <c r="D309" s="126"/>
      <c r="E309" s="162"/>
      <c r="F309" s="126"/>
      <c r="G309" s="110"/>
      <c r="H309" s="155"/>
      <c r="I309" s="110"/>
      <c r="J309" s="155"/>
      <c r="K309" s="155"/>
      <c r="L309" s="110"/>
      <c r="M309" s="110"/>
      <c r="N309" s="155"/>
      <c r="O309" s="155"/>
      <c r="P309" s="110"/>
      <c r="Q309" s="110"/>
      <c r="R309" s="156"/>
      <c r="S309" s="110"/>
      <c r="T309" s="110"/>
    </row>
    <row r="310" spans="1:20" x14ac:dyDescent="0.25">
      <c r="A310" s="115"/>
      <c r="B310" s="126"/>
      <c r="C310" s="155"/>
      <c r="D310" s="126"/>
      <c r="E310" s="162"/>
      <c r="F310" s="126"/>
      <c r="G310" s="110"/>
      <c r="H310" s="155"/>
      <c r="I310" s="110"/>
      <c r="J310" s="155"/>
      <c r="K310" s="155"/>
      <c r="L310" s="110"/>
      <c r="M310" s="110"/>
      <c r="N310" s="155"/>
      <c r="O310" s="155"/>
      <c r="P310" s="110"/>
      <c r="Q310" s="110"/>
      <c r="R310" s="156"/>
      <c r="S310" s="110"/>
      <c r="T310" s="110"/>
    </row>
    <row r="311" spans="1:20" x14ac:dyDescent="0.25">
      <c r="A311" s="115"/>
      <c r="B311" s="126"/>
      <c r="C311" s="155"/>
      <c r="D311" s="126"/>
      <c r="E311" s="162"/>
      <c r="F311" s="126"/>
      <c r="G311" s="110"/>
      <c r="H311" s="155"/>
      <c r="I311" s="110"/>
      <c r="J311" s="155"/>
      <c r="K311" s="155"/>
      <c r="L311" s="110"/>
      <c r="M311" s="110"/>
      <c r="N311" s="155"/>
      <c r="O311" s="155"/>
      <c r="P311" s="110"/>
      <c r="Q311" s="110"/>
      <c r="R311" s="156"/>
      <c r="S311" s="110"/>
      <c r="T311" s="110"/>
    </row>
    <row r="312" spans="1:20" x14ac:dyDescent="0.25">
      <c r="A312" s="115"/>
      <c r="B312" s="126"/>
      <c r="C312" s="155"/>
      <c r="D312" s="126"/>
      <c r="E312" s="162"/>
      <c r="F312" s="126"/>
      <c r="G312" s="110"/>
      <c r="H312" s="155"/>
      <c r="I312" s="110"/>
      <c r="J312" s="155"/>
      <c r="K312" s="155"/>
      <c r="L312" s="110"/>
      <c r="M312" s="110"/>
      <c r="N312" s="155"/>
      <c r="O312" s="155"/>
      <c r="P312" s="110"/>
      <c r="Q312" s="110"/>
      <c r="R312" s="156"/>
      <c r="S312" s="110"/>
      <c r="T312" s="110"/>
    </row>
    <row r="313" spans="1:20" x14ac:dyDescent="0.25">
      <c r="A313" s="115"/>
      <c r="B313" s="126"/>
      <c r="C313" s="155"/>
      <c r="D313" s="126"/>
      <c r="E313" s="162"/>
      <c r="F313" s="126"/>
      <c r="G313" s="110"/>
      <c r="H313" s="155"/>
      <c r="I313" s="110"/>
      <c r="J313" s="155"/>
      <c r="K313" s="155"/>
      <c r="L313" s="110"/>
      <c r="M313" s="110"/>
      <c r="N313" s="155"/>
      <c r="O313" s="155"/>
      <c r="P313" s="110"/>
      <c r="Q313" s="110"/>
      <c r="R313" s="156"/>
      <c r="S313" s="110"/>
      <c r="T313" s="110"/>
    </row>
    <row r="314" spans="1:20" x14ac:dyDescent="0.25">
      <c r="A314" s="115"/>
      <c r="B314" s="126"/>
      <c r="C314" s="155"/>
      <c r="D314" s="126"/>
      <c r="E314" s="162"/>
      <c r="F314" s="126"/>
      <c r="G314" s="110"/>
      <c r="H314" s="155"/>
      <c r="I314" s="110"/>
      <c r="J314" s="155"/>
      <c r="K314" s="155"/>
      <c r="L314" s="110"/>
      <c r="M314" s="110"/>
      <c r="N314" s="155"/>
      <c r="O314" s="155"/>
      <c r="P314" s="110"/>
      <c r="Q314" s="110"/>
      <c r="R314" s="156"/>
      <c r="S314" s="110"/>
      <c r="T314" s="110"/>
    </row>
    <row r="315" spans="1:20" x14ac:dyDescent="0.25">
      <c r="A315" s="115"/>
      <c r="B315" s="126"/>
      <c r="C315" s="155"/>
      <c r="D315" s="126"/>
      <c r="E315" s="162"/>
      <c r="F315" s="126"/>
      <c r="G315" s="110"/>
      <c r="H315" s="155"/>
      <c r="I315" s="110"/>
      <c r="J315" s="155"/>
      <c r="K315" s="155"/>
      <c r="L315" s="110"/>
      <c r="M315" s="110"/>
      <c r="N315" s="155"/>
      <c r="O315" s="155"/>
      <c r="P315" s="110"/>
      <c r="Q315" s="110"/>
      <c r="R315" s="156"/>
      <c r="S315" s="110"/>
      <c r="T315" s="110"/>
    </row>
    <row r="316" spans="1:20" x14ac:dyDescent="0.25">
      <c r="A316" s="115"/>
      <c r="B316" s="126"/>
      <c r="C316" s="155"/>
      <c r="D316" s="126"/>
      <c r="E316" s="162"/>
      <c r="F316" s="126"/>
      <c r="G316" s="110"/>
      <c r="H316" s="155"/>
      <c r="I316" s="110"/>
      <c r="J316" s="155"/>
      <c r="K316" s="155"/>
      <c r="L316" s="110"/>
      <c r="M316" s="110"/>
      <c r="N316" s="155"/>
      <c r="O316" s="155"/>
      <c r="P316" s="110"/>
      <c r="Q316" s="110"/>
      <c r="R316" s="156"/>
      <c r="S316" s="110"/>
      <c r="T316" s="110"/>
    </row>
    <row r="317" spans="1:20" x14ac:dyDescent="0.25">
      <c r="A317" s="115"/>
      <c r="B317" s="126"/>
      <c r="C317" s="155"/>
      <c r="D317" s="126"/>
      <c r="E317" s="162"/>
      <c r="F317" s="126"/>
      <c r="G317" s="110"/>
      <c r="H317" s="155"/>
      <c r="I317" s="110"/>
      <c r="J317" s="155"/>
      <c r="K317" s="155"/>
      <c r="L317" s="110"/>
      <c r="M317" s="110"/>
      <c r="N317" s="155"/>
      <c r="O317" s="155"/>
      <c r="P317" s="110"/>
      <c r="Q317" s="110"/>
      <c r="R317" s="156"/>
      <c r="S317" s="110"/>
      <c r="T317" s="110"/>
    </row>
    <row r="318" spans="1:20" x14ac:dyDescent="0.25">
      <c r="A318" s="115"/>
      <c r="B318" s="126"/>
      <c r="C318" s="155"/>
      <c r="D318" s="126"/>
      <c r="E318" s="162"/>
      <c r="F318" s="126"/>
      <c r="G318" s="110"/>
      <c r="H318" s="155"/>
      <c r="I318" s="110"/>
      <c r="J318" s="155"/>
      <c r="K318" s="155"/>
      <c r="L318" s="110"/>
      <c r="M318" s="110"/>
      <c r="N318" s="155"/>
      <c r="O318" s="155"/>
      <c r="P318" s="110"/>
      <c r="Q318" s="110"/>
      <c r="R318" s="156"/>
      <c r="S318" s="110"/>
      <c r="T318" s="110"/>
    </row>
    <row r="319" spans="1:20" x14ac:dyDescent="0.25">
      <c r="A319" s="115"/>
      <c r="B319" s="126"/>
      <c r="C319" s="155"/>
      <c r="D319" s="126"/>
      <c r="E319" s="162"/>
      <c r="F319" s="126"/>
      <c r="G319" s="110"/>
      <c r="H319" s="155"/>
      <c r="I319" s="110"/>
      <c r="J319" s="155"/>
      <c r="K319" s="155"/>
      <c r="L319" s="110"/>
      <c r="M319" s="110"/>
      <c r="N319" s="155"/>
      <c r="O319" s="155"/>
      <c r="P319" s="110"/>
      <c r="Q319" s="110"/>
      <c r="R319" s="156"/>
      <c r="S319" s="110"/>
      <c r="T319" s="110"/>
    </row>
    <row r="320" spans="1:20" x14ac:dyDescent="0.25">
      <c r="A320" s="115"/>
      <c r="B320" s="126"/>
      <c r="C320" s="155"/>
      <c r="D320" s="126"/>
      <c r="E320" s="162"/>
      <c r="F320" s="126"/>
      <c r="G320" s="110"/>
      <c r="H320" s="155"/>
      <c r="I320" s="110"/>
      <c r="J320" s="155"/>
      <c r="K320" s="155"/>
      <c r="L320" s="110"/>
      <c r="M320" s="110"/>
      <c r="N320" s="155"/>
      <c r="O320" s="155"/>
      <c r="P320" s="110"/>
      <c r="Q320" s="110"/>
      <c r="R320" s="156"/>
      <c r="S320" s="110"/>
      <c r="T320" s="110"/>
    </row>
    <row r="321" spans="1:20" x14ac:dyDescent="0.25">
      <c r="A321" s="115"/>
      <c r="B321" s="126"/>
      <c r="C321" s="155"/>
      <c r="D321" s="126"/>
      <c r="E321" s="162"/>
      <c r="F321" s="126"/>
      <c r="G321" s="110"/>
      <c r="H321" s="155"/>
      <c r="I321" s="110"/>
      <c r="J321" s="155"/>
      <c r="K321" s="155"/>
      <c r="L321" s="110"/>
      <c r="M321" s="110"/>
      <c r="N321" s="155"/>
      <c r="O321" s="155"/>
      <c r="P321" s="110"/>
      <c r="Q321" s="110"/>
      <c r="R321" s="156"/>
      <c r="S321" s="110"/>
      <c r="T321" s="110"/>
    </row>
    <row r="322" spans="1:20" x14ac:dyDescent="0.25">
      <c r="A322" s="115"/>
      <c r="B322" s="126"/>
      <c r="C322" s="155"/>
      <c r="D322" s="126"/>
      <c r="E322" s="162"/>
      <c r="F322" s="126"/>
      <c r="G322" s="110"/>
      <c r="H322" s="155"/>
      <c r="I322" s="110"/>
      <c r="J322" s="155"/>
      <c r="K322" s="155"/>
      <c r="L322" s="110"/>
      <c r="M322" s="110"/>
      <c r="N322" s="155"/>
      <c r="O322" s="155"/>
      <c r="P322" s="110"/>
      <c r="Q322" s="110"/>
      <c r="R322" s="156"/>
      <c r="S322" s="110"/>
      <c r="T322" s="110"/>
    </row>
    <row r="323" spans="1:20" x14ac:dyDescent="0.25">
      <c r="A323" s="115"/>
      <c r="B323" s="126"/>
      <c r="C323" s="155"/>
      <c r="D323" s="126"/>
      <c r="E323" s="162"/>
      <c r="F323" s="126"/>
      <c r="G323" s="110"/>
      <c r="H323" s="155"/>
      <c r="I323" s="110"/>
      <c r="J323" s="155"/>
      <c r="K323" s="155"/>
      <c r="L323" s="110"/>
      <c r="M323" s="110"/>
      <c r="N323" s="155"/>
      <c r="O323" s="155"/>
      <c r="P323" s="110"/>
      <c r="Q323" s="110"/>
      <c r="R323" s="156"/>
      <c r="S323" s="110"/>
      <c r="T323" s="110"/>
    </row>
    <row r="324" spans="1:20" x14ac:dyDescent="0.25">
      <c r="A324" s="115"/>
      <c r="B324" s="126"/>
      <c r="C324" s="155"/>
      <c r="D324" s="126"/>
      <c r="E324" s="162"/>
      <c r="F324" s="126"/>
      <c r="G324" s="110"/>
      <c r="H324" s="155"/>
      <c r="I324" s="110"/>
      <c r="J324" s="155"/>
      <c r="K324" s="155"/>
      <c r="L324" s="110"/>
      <c r="M324" s="110"/>
      <c r="N324" s="155"/>
      <c r="O324" s="155"/>
      <c r="P324" s="110"/>
      <c r="Q324" s="110"/>
      <c r="R324" s="156"/>
      <c r="S324" s="110"/>
      <c r="T324" s="110"/>
    </row>
    <row r="325" spans="1:20" x14ac:dyDescent="0.25">
      <c r="A325" s="115"/>
      <c r="B325" s="126"/>
      <c r="C325" s="155"/>
      <c r="D325" s="126"/>
      <c r="E325" s="162"/>
      <c r="F325" s="126"/>
      <c r="G325" s="110"/>
      <c r="H325" s="155"/>
      <c r="I325" s="110"/>
      <c r="J325" s="155"/>
      <c r="K325" s="155"/>
      <c r="L325" s="110"/>
      <c r="M325" s="110"/>
      <c r="N325" s="155"/>
      <c r="O325" s="155"/>
      <c r="P325" s="110"/>
      <c r="Q325" s="110"/>
      <c r="R325" s="156"/>
      <c r="S325" s="110"/>
      <c r="T325" s="110"/>
    </row>
    <row r="326" spans="1:20" x14ac:dyDescent="0.25">
      <c r="A326" s="115"/>
      <c r="B326" s="126"/>
      <c r="C326" s="155"/>
      <c r="D326" s="126"/>
      <c r="E326" s="162"/>
      <c r="F326" s="126"/>
      <c r="G326" s="110"/>
      <c r="H326" s="155"/>
      <c r="I326" s="110"/>
      <c r="J326" s="155"/>
      <c r="K326" s="155"/>
      <c r="L326" s="110"/>
      <c r="M326" s="110"/>
      <c r="N326" s="155"/>
      <c r="O326" s="155"/>
      <c r="P326" s="110"/>
      <c r="Q326" s="110"/>
      <c r="R326" s="156"/>
      <c r="S326" s="110"/>
      <c r="T326" s="110"/>
    </row>
    <row r="327" spans="1:20" x14ac:dyDescent="0.25">
      <c r="A327" s="115"/>
      <c r="B327" s="126"/>
      <c r="C327" s="155"/>
      <c r="D327" s="126"/>
      <c r="E327" s="162"/>
      <c r="F327" s="126"/>
      <c r="G327" s="110"/>
      <c r="H327" s="155"/>
      <c r="I327" s="110"/>
      <c r="J327" s="155"/>
      <c r="K327" s="155"/>
      <c r="L327" s="110"/>
      <c r="M327" s="110"/>
      <c r="N327" s="155"/>
      <c r="O327" s="155"/>
      <c r="P327" s="110"/>
      <c r="Q327" s="110"/>
      <c r="R327" s="156"/>
      <c r="S327" s="110"/>
      <c r="T327" s="110"/>
    </row>
    <row r="328" spans="1:20" x14ac:dyDescent="0.25">
      <c r="A328" s="115"/>
      <c r="B328" s="126"/>
      <c r="C328" s="155"/>
      <c r="D328" s="126"/>
      <c r="E328" s="162"/>
      <c r="F328" s="126"/>
      <c r="G328" s="110"/>
      <c r="H328" s="155"/>
      <c r="I328" s="110"/>
      <c r="J328" s="155"/>
      <c r="K328" s="155"/>
      <c r="L328" s="110"/>
      <c r="M328" s="110"/>
      <c r="N328" s="155"/>
      <c r="O328" s="155"/>
      <c r="P328" s="110"/>
      <c r="Q328" s="110"/>
      <c r="R328" s="156"/>
      <c r="S328" s="110"/>
      <c r="T328" s="110"/>
    </row>
    <row r="329" spans="1:20" x14ac:dyDescent="0.25">
      <c r="A329" s="115"/>
      <c r="B329" s="126"/>
      <c r="C329" s="155"/>
      <c r="D329" s="126"/>
      <c r="E329" s="162"/>
      <c r="F329" s="126"/>
      <c r="G329" s="110"/>
      <c r="H329" s="155"/>
      <c r="I329" s="110"/>
      <c r="J329" s="155"/>
      <c r="K329" s="155"/>
      <c r="L329" s="110"/>
      <c r="M329" s="110"/>
      <c r="N329" s="155"/>
      <c r="O329" s="155"/>
      <c r="P329" s="110"/>
      <c r="Q329" s="110"/>
      <c r="R329" s="156"/>
      <c r="S329" s="110"/>
      <c r="T329" s="110"/>
    </row>
    <row r="330" spans="1:20" x14ac:dyDescent="0.25">
      <c r="A330" s="115"/>
      <c r="B330" s="126"/>
      <c r="C330" s="155"/>
      <c r="D330" s="126"/>
      <c r="E330" s="162"/>
      <c r="F330" s="126"/>
      <c r="G330" s="110"/>
      <c r="H330" s="155"/>
      <c r="I330" s="110"/>
      <c r="J330" s="155"/>
      <c r="K330" s="155"/>
      <c r="L330" s="110"/>
      <c r="M330" s="110"/>
      <c r="N330" s="155"/>
      <c r="O330" s="155"/>
      <c r="P330" s="110"/>
      <c r="Q330" s="110"/>
      <c r="R330" s="156"/>
      <c r="S330" s="110"/>
      <c r="T330" s="110"/>
    </row>
    <row r="331" spans="1:20" x14ac:dyDescent="0.25">
      <c r="A331" s="115"/>
      <c r="B331" s="126"/>
      <c r="C331" s="155"/>
      <c r="D331" s="126"/>
      <c r="E331" s="162"/>
      <c r="F331" s="126"/>
      <c r="G331" s="110"/>
      <c r="H331" s="155"/>
      <c r="I331" s="110"/>
      <c r="J331" s="155"/>
      <c r="K331" s="155"/>
      <c r="L331" s="110"/>
      <c r="M331" s="110"/>
      <c r="N331" s="155"/>
      <c r="O331" s="155"/>
      <c r="P331" s="110"/>
      <c r="Q331" s="110"/>
      <c r="R331" s="156"/>
      <c r="S331" s="110"/>
      <c r="T331" s="110"/>
    </row>
    <row r="332" spans="1:20" x14ac:dyDescent="0.25">
      <c r="A332" s="115"/>
      <c r="B332" s="126"/>
      <c r="C332" s="155"/>
      <c r="D332" s="126"/>
      <c r="E332" s="162"/>
      <c r="F332" s="126"/>
      <c r="G332" s="110"/>
      <c r="H332" s="155"/>
      <c r="I332" s="110"/>
      <c r="J332" s="155"/>
      <c r="K332" s="155"/>
      <c r="L332" s="110"/>
      <c r="M332" s="110"/>
      <c r="N332" s="155"/>
      <c r="O332" s="155"/>
      <c r="P332" s="110"/>
      <c r="Q332" s="110"/>
      <c r="R332" s="156"/>
      <c r="S332" s="110"/>
      <c r="T332" s="110"/>
    </row>
    <row r="333" spans="1:20" x14ac:dyDescent="0.25">
      <c r="A333" s="115"/>
      <c r="B333" s="126"/>
      <c r="C333" s="155"/>
      <c r="D333" s="126"/>
      <c r="E333" s="162"/>
      <c r="F333" s="126"/>
      <c r="G333" s="110"/>
      <c r="H333" s="155"/>
      <c r="I333" s="110"/>
      <c r="J333" s="155"/>
      <c r="K333" s="155"/>
      <c r="L333" s="110"/>
      <c r="M333" s="110"/>
      <c r="N333" s="155"/>
      <c r="O333" s="155"/>
      <c r="P333" s="110"/>
      <c r="Q333" s="110"/>
      <c r="R333" s="156"/>
      <c r="S333" s="110"/>
      <c r="T333" s="110"/>
    </row>
    <row r="334" spans="1:20" x14ac:dyDescent="0.25">
      <c r="A334" s="115"/>
      <c r="B334" s="126"/>
      <c r="C334" s="155"/>
      <c r="D334" s="126"/>
      <c r="E334" s="162"/>
      <c r="F334" s="126"/>
      <c r="G334" s="110"/>
      <c r="H334" s="155"/>
      <c r="I334" s="110"/>
      <c r="J334" s="155"/>
      <c r="K334" s="155"/>
      <c r="L334" s="110"/>
      <c r="M334" s="110"/>
      <c r="N334" s="155"/>
      <c r="O334" s="155"/>
      <c r="P334" s="110"/>
      <c r="Q334" s="110"/>
      <c r="R334" s="156"/>
      <c r="S334" s="110"/>
      <c r="T334" s="110"/>
    </row>
    <row r="335" spans="1:20" x14ac:dyDescent="0.25">
      <c r="A335" s="115"/>
      <c r="B335" s="126"/>
      <c r="C335" s="155"/>
      <c r="D335" s="126"/>
      <c r="E335" s="162"/>
      <c r="F335" s="126"/>
      <c r="G335" s="110"/>
      <c r="H335" s="155"/>
      <c r="I335" s="110"/>
      <c r="J335" s="155"/>
      <c r="K335" s="155"/>
      <c r="L335" s="110"/>
      <c r="M335" s="110"/>
      <c r="N335" s="155"/>
      <c r="O335" s="155"/>
      <c r="P335" s="110"/>
      <c r="Q335" s="110"/>
      <c r="R335" s="156"/>
      <c r="S335" s="110"/>
      <c r="T335" s="110"/>
    </row>
    <row r="336" spans="1:20" x14ac:dyDescent="0.25">
      <c r="A336" s="115"/>
      <c r="B336" s="126"/>
      <c r="C336" s="155"/>
      <c r="D336" s="126"/>
      <c r="E336" s="162"/>
      <c r="F336" s="126"/>
      <c r="G336" s="110"/>
      <c r="H336" s="155"/>
      <c r="I336" s="110"/>
      <c r="J336" s="155"/>
      <c r="K336" s="155"/>
      <c r="L336" s="110"/>
      <c r="M336" s="110"/>
      <c r="N336" s="155"/>
      <c r="O336" s="155"/>
      <c r="P336" s="110"/>
      <c r="Q336" s="110"/>
      <c r="R336" s="156"/>
      <c r="S336" s="110"/>
      <c r="T336" s="110"/>
    </row>
    <row r="337" spans="1:20" x14ac:dyDescent="0.25">
      <c r="A337" s="115"/>
      <c r="B337" s="126"/>
      <c r="C337" s="155"/>
      <c r="D337" s="126"/>
      <c r="E337" s="162"/>
      <c r="F337" s="126"/>
      <c r="G337" s="110"/>
      <c r="H337" s="155"/>
      <c r="I337" s="110"/>
      <c r="J337" s="155"/>
      <c r="K337" s="155"/>
      <c r="L337" s="110"/>
      <c r="M337" s="110"/>
      <c r="N337" s="155"/>
      <c r="O337" s="155"/>
      <c r="P337" s="110"/>
      <c r="Q337" s="110"/>
      <c r="R337" s="156"/>
      <c r="S337" s="110"/>
      <c r="T337" s="110"/>
    </row>
    <row r="338" spans="1:20" x14ac:dyDescent="0.25">
      <c r="A338" s="115"/>
      <c r="B338" s="126"/>
      <c r="C338" s="155"/>
      <c r="D338" s="126"/>
      <c r="E338" s="162"/>
      <c r="F338" s="126"/>
      <c r="G338" s="110"/>
      <c r="H338" s="155"/>
      <c r="I338" s="110"/>
      <c r="J338" s="155"/>
      <c r="K338" s="155"/>
      <c r="L338" s="110"/>
      <c r="M338" s="110"/>
      <c r="N338" s="155"/>
      <c r="O338" s="155"/>
      <c r="P338" s="110"/>
      <c r="Q338" s="110"/>
      <c r="R338" s="156"/>
      <c r="S338" s="110"/>
      <c r="T338" s="110"/>
    </row>
    <row r="339" spans="1:20" x14ac:dyDescent="0.25">
      <c r="A339" s="115"/>
      <c r="B339" s="126"/>
      <c r="C339" s="155"/>
      <c r="D339" s="126"/>
      <c r="E339" s="162"/>
      <c r="F339" s="126"/>
      <c r="G339" s="110"/>
      <c r="H339" s="155"/>
      <c r="I339" s="110"/>
      <c r="J339" s="155"/>
      <c r="K339" s="155"/>
      <c r="L339" s="110"/>
      <c r="M339" s="110"/>
      <c r="N339" s="155"/>
      <c r="O339" s="155"/>
      <c r="P339" s="110"/>
      <c r="Q339" s="110"/>
      <c r="R339" s="156"/>
      <c r="S339" s="110"/>
      <c r="T339" s="110"/>
    </row>
    <row r="340" spans="1:20" x14ac:dyDescent="0.25">
      <c r="A340" s="115"/>
      <c r="B340" s="126"/>
      <c r="C340" s="155"/>
      <c r="D340" s="126"/>
      <c r="E340" s="162"/>
      <c r="F340" s="126"/>
      <c r="G340" s="110"/>
      <c r="H340" s="155"/>
      <c r="I340" s="110"/>
      <c r="J340" s="155"/>
      <c r="K340" s="155"/>
      <c r="L340" s="110"/>
      <c r="M340" s="110"/>
      <c r="N340" s="155"/>
      <c r="O340" s="155"/>
      <c r="P340" s="110"/>
      <c r="Q340" s="110"/>
      <c r="R340" s="156"/>
      <c r="S340" s="110"/>
      <c r="T340" s="110"/>
    </row>
    <row r="341" spans="1:20" x14ac:dyDescent="0.25">
      <c r="A341" s="115"/>
      <c r="B341" s="126"/>
      <c r="C341" s="155"/>
      <c r="D341" s="126"/>
      <c r="E341" s="162"/>
      <c r="F341" s="126"/>
      <c r="G341" s="110"/>
      <c r="H341" s="155"/>
      <c r="I341" s="110"/>
      <c r="J341" s="155"/>
      <c r="K341" s="155"/>
      <c r="L341" s="110"/>
      <c r="M341" s="110"/>
      <c r="N341" s="155"/>
      <c r="O341" s="155"/>
      <c r="P341" s="110"/>
      <c r="Q341" s="110"/>
      <c r="R341" s="156"/>
      <c r="S341" s="110"/>
      <c r="T341" s="110"/>
    </row>
    <row r="342" spans="1:20" x14ac:dyDescent="0.25">
      <c r="A342" s="115"/>
      <c r="B342" s="126"/>
      <c r="C342" s="155"/>
      <c r="D342" s="126"/>
      <c r="E342" s="162"/>
      <c r="F342" s="126"/>
      <c r="G342" s="110"/>
      <c r="H342" s="155"/>
      <c r="I342" s="110"/>
      <c r="J342" s="155"/>
      <c r="K342" s="155"/>
      <c r="L342" s="110"/>
      <c r="M342" s="110"/>
      <c r="N342" s="155"/>
      <c r="O342" s="155"/>
      <c r="P342" s="110"/>
      <c r="Q342" s="110"/>
      <c r="R342" s="156"/>
      <c r="S342" s="110"/>
      <c r="T342" s="110"/>
    </row>
    <row r="343" spans="1:20" x14ac:dyDescent="0.25">
      <c r="A343" s="115"/>
      <c r="B343" s="126"/>
      <c r="C343" s="155"/>
      <c r="D343" s="126"/>
      <c r="E343" s="162"/>
      <c r="F343" s="126"/>
      <c r="G343" s="110"/>
      <c r="H343" s="155"/>
      <c r="I343" s="110"/>
      <c r="J343" s="155"/>
      <c r="K343" s="155"/>
      <c r="L343" s="110"/>
      <c r="M343" s="110"/>
      <c r="N343" s="155"/>
      <c r="O343" s="155"/>
      <c r="P343" s="110"/>
      <c r="Q343" s="110"/>
      <c r="R343" s="156"/>
      <c r="S343" s="110"/>
      <c r="T343" s="110"/>
    </row>
    <row r="344" spans="1:20" x14ac:dyDescent="0.25">
      <c r="A344" s="115"/>
      <c r="B344" s="126"/>
      <c r="C344" s="155"/>
      <c r="D344" s="126"/>
      <c r="E344" s="162"/>
      <c r="F344" s="126"/>
      <c r="G344" s="110"/>
      <c r="H344" s="155"/>
      <c r="I344" s="110"/>
      <c r="J344" s="155"/>
      <c r="K344" s="155"/>
      <c r="L344" s="110"/>
      <c r="M344" s="110"/>
      <c r="N344" s="155"/>
      <c r="O344" s="155"/>
      <c r="P344" s="110"/>
      <c r="Q344" s="110"/>
      <c r="R344" s="156"/>
      <c r="S344" s="110"/>
      <c r="T344" s="110"/>
    </row>
    <row r="345" spans="1:20" x14ac:dyDescent="0.25">
      <c r="A345" s="115"/>
      <c r="B345" s="126"/>
      <c r="C345" s="155"/>
      <c r="D345" s="126"/>
      <c r="E345" s="162"/>
      <c r="F345" s="126"/>
      <c r="G345" s="110"/>
      <c r="H345" s="155"/>
      <c r="I345" s="110"/>
      <c r="J345" s="155"/>
      <c r="K345" s="155"/>
      <c r="L345" s="110"/>
      <c r="M345" s="110"/>
      <c r="N345" s="155"/>
      <c r="O345" s="155"/>
      <c r="P345" s="110"/>
      <c r="Q345" s="110"/>
      <c r="R345" s="156"/>
      <c r="S345" s="110"/>
      <c r="T345" s="110"/>
    </row>
    <row r="346" spans="1:20" x14ac:dyDescent="0.25">
      <c r="A346" s="115"/>
      <c r="B346" s="126"/>
      <c r="C346" s="155"/>
      <c r="D346" s="126"/>
      <c r="E346" s="162"/>
      <c r="F346" s="126"/>
      <c r="G346" s="110"/>
      <c r="H346" s="155"/>
      <c r="I346" s="110"/>
      <c r="J346" s="155"/>
      <c r="K346" s="155"/>
      <c r="L346" s="110"/>
      <c r="M346" s="110"/>
      <c r="N346" s="155"/>
      <c r="O346" s="155"/>
      <c r="P346" s="110"/>
      <c r="Q346" s="110"/>
      <c r="R346" s="156"/>
      <c r="S346" s="110"/>
      <c r="T346" s="110"/>
    </row>
    <row r="347" spans="1:20" x14ac:dyDescent="0.25">
      <c r="A347" s="115"/>
      <c r="B347" s="126"/>
      <c r="C347" s="155"/>
      <c r="D347" s="126"/>
      <c r="E347" s="162"/>
      <c r="F347" s="126"/>
      <c r="G347" s="110"/>
      <c r="H347" s="155"/>
      <c r="I347" s="110"/>
      <c r="J347" s="155"/>
      <c r="K347" s="155"/>
      <c r="L347" s="110"/>
      <c r="M347" s="110"/>
      <c r="N347" s="155"/>
      <c r="O347" s="155"/>
      <c r="P347" s="110"/>
      <c r="Q347" s="110"/>
      <c r="R347" s="156"/>
      <c r="S347" s="110"/>
      <c r="T347" s="110"/>
    </row>
    <row r="348" spans="1:20" x14ac:dyDescent="0.25">
      <c r="A348" s="115"/>
      <c r="B348" s="126"/>
      <c r="C348" s="155"/>
      <c r="D348" s="126"/>
      <c r="E348" s="162"/>
      <c r="F348" s="126"/>
      <c r="G348" s="110"/>
      <c r="H348" s="155"/>
      <c r="I348" s="110"/>
      <c r="J348" s="155"/>
      <c r="K348" s="155"/>
      <c r="L348" s="110"/>
      <c r="M348" s="110"/>
      <c r="N348" s="155"/>
      <c r="O348" s="155"/>
      <c r="P348" s="110"/>
      <c r="Q348" s="110"/>
      <c r="R348" s="156"/>
      <c r="S348" s="110"/>
      <c r="T348" s="110"/>
    </row>
    <row r="349" spans="1:20" x14ac:dyDescent="0.25">
      <c r="A349" s="115"/>
      <c r="B349" s="126"/>
      <c r="C349" s="155"/>
      <c r="D349" s="126"/>
      <c r="E349" s="162"/>
      <c r="F349" s="126"/>
      <c r="G349" s="110"/>
      <c r="H349" s="155"/>
      <c r="I349" s="110"/>
      <c r="J349" s="155"/>
      <c r="K349" s="155"/>
      <c r="L349" s="110"/>
      <c r="M349" s="110"/>
      <c r="N349" s="155"/>
      <c r="O349" s="155"/>
      <c r="P349" s="110"/>
      <c r="Q349" s="110"/>
      <c r="R349" s="156"/>
      <c r="S349" s="110"/>
      <c r="T349" s="110"/>
    </row>
    <row r="350" spans="1:20" x14ac:dyDescent="0.25">
      <c r="A350" s="115"/>
      <c r="B350" s="126"/>
      <c r="C350" s="155"/>
      <c r="D350" s="126"/>
      <c r="E350" s="162"/>
      <c r="F350" s="126"/>
      <c r="G350" s="110"/>
      <c r="H350" s="155"/>
      <c r="I350" s="110"/>
      <c r="J350" s="155"/>
      <c r="K350" s="155"/>
      <c r="L350" s="110"/>
      <c r="M350" s="110"/>
      <c r="N350" s="155"/>
      <c r="O350" s="155"/>
      <c r="P350" s="110"/>
      <c r="Q350" s="110"/>
      <c r="R350" s="156"/>
      <c r="S350" s="110"/>
      <c r="T350" s="110"/>
    </row>
    <row r="351" spans="1:20" x14ac:dyDescent="0.25">
      <c r="A351" s="115"/>
      <c r="B351" s="126"/>
      <c r="C351" s="155"/>
      <c r="D351" s="126"/>
      <c r="E351" s="162"/>
      <c r="F351" s="126"/>
      <c r="G351" s="110"/>
      <c r="H351" s="155"/>
      <c r="I351" s="110"/>
      <c r="J351" s="155"/>
      <c r="K351" s="155"/>
      <c r="L351" s="110"/>
      <c r="M351" s="110"/>
      <c r="N351" s="155"/>
      <c r="O351" s="155"/>
      <c r="P351" s="110"/>
      <c r="Q351" s="110"/>
      <c r="R351" s="156"/>
      <c r="S351" s="110"/>
      <c r="T351" s="110"/>
    </row>
    <row r="352" spans="1:20" x14ac:dyDescent="0.25">
      <c r="A352" s="115"/>
      <c r="B352" s="126"/>
      <c r="C352" s="155"/>
      <c r="D352" s="126"/>
      <c r="E352" s="162"/>
      <c r="F352" s="126"/>
      <c r="G352" s="110"/>
      <c r="H352" s="155"/>
      <c r="I352" s="110"/>
      <c r="J352" s="155"/>
      <c r="K352" s="155"/>
      <c r="L352" s="110"/>
      <c r="M352" s="110"/>
      <c r="N352" s="155"/>
      <c r="O352" s="155"/>
      <c r="P352" s="110"/>
      <c r="Q352" s="110"/>
      <c r="R352" s="156"/>
      <c r="S352" s="110"/>
      <c r="T352" s="110"/>
    </row>
    <row r="353" spans="1:20" x14ac:dyDescent="0.25">
      <c r="A353" s="115"/>
      <c r="B353" s="126"/>
      <c r="C353" s="155"/>
      <c r="D353" s="126"/>
      <c r="E353" s="162"/>
      <c r="F353" s="126"/>
      <c r="G353" s="110"/>
      <c r="H353" s="155"/>
      <c r="I353" s="110"/>
      <c r="J353" s="155"/>
      <c r="K353" s="155"/>
      <c r="L353" s="110"/>
      <c r="M353" s="110"/>
      <c r="N353" s="155"/>
      <c r="O353" s="155"/>
      <c r="P353" s="110"/>
      <c r="Q353" s="110"/>
      <c r="R353" s="156"/>
      <c r="S353" s="110"/>
      <c r="T353" s="110"/>
    </row>
    <row r="354" spans="1:20" x14ac:dyDescent="0.25">
      <c r="A354" s="115"/>
      <c r="B354" s="126"/>
      <c r="C354" s="155"/>
      <c r="D354" s="126"/>
      <c r="E354" s="162"/>
      <c r="F354" s="126"/>
      <c r="G354" s="110"/>
      <c r="H354" s="155"/>
      <c r="I354" s="110"/>
      <c r="J354" s="155"/>
      <c r="K354" s="155"/>
      <c r="L354" s="110"/>
      <c r="M354" s="110"/>
      <c r="N354" s="155"/>
      <c r="O354" s="155"/>
      <c r="P354" s="110"/>
      <c r="Q354" s="110"/>
      <c r="R354" s="156"/>
      <c r="S354" s="110"/>
      <c r="T354" s="110"/>
    </row>
    <row r="355" spans="1:20" x14ac:dyDescent="0.25">
      <c r="A355" s="115"/>
      <c r="B355" s="126"/>
      <c r="C355" s="155"/>
      <c r="D355" s="126"/>
      <c r="E355" s="162"/>
      <c r="F355" s="126"/>
      <c r="G355" s="110"/>
      <c r="H355" s="155"/>
      <c r="I355" s="110"/>
      <c r="J355" s="155"/>
      <c r="K355" s="155"/>
      <c r="L355" s="110"/>
      <c r="M355" s="110"/>
      <c r="N355" s="155"/>
      <c r="O355" s="155"/>
      <c r="P355" s="110"/>
      <c r="Q355" s="110"/>
      <c r="R355" s="156"/>
      <c r="S355" s="110"/>
      <c r="T355" s="110"/>
    </row>
    <row r="356" spans="1:20" x14ac:dyDescent="0.25">
      <c r="A356" s="115"/>
      <c r="B356" s="126"/>
      <c r="C356" s="155"/>
      <c r="D356" s="126"/>
      <c r="E356" s="162"/>
      <c r="F356" s="126"/>
      <c r="G356" s="110"/>
      <c r="H356" s="155"/>
      <c r="I356" s="110"/>
      <c r="J356" s="155"/>
      <c r="K356" s="155"/>
      <c r="L356" s="110"/>
      <c r="M356" s="110"/>
      <c r="N356" s="155"/>
      <c r="O356" s="155"/>
      <c r="P356" s="110"/>
      <c r="Q356" s="110"/>
      <c r="R356" s="156"/>
      <c r="S356" s="110"/>
      <c r="T356" s="110"/>
    </row>
    <row r="357" spans="1:20" x14ac:dyDescent="0.25">
      <c r="A357" s="115"/>
      <c r="B357" s="126"/>
      <c r="C357" s="155"/>
      <c r="D357" s="126"/>
      <c r="E357" s="162"/>
      <c r="F357" s="126"/>
      <c r="G357" s="110"/>
      <c r="H357" s="155"/>
      <c r="I357" s="110"/>
      <c r="J357" s="155"/>
      <c r="K357" s="155"/>
      <c r="L357" s="110"/>
      <c r="M357" s="110"/>
      <c r="N357" s="155"/>
      <c r="O357" s="155"/>
      <c r="P357" s="110"/>
      <c r="Q357" s="110"/>
      <c r="R357" s="156"/>
      <c r="S357" s="110"/>
      <c r="T357" s="110"/>
    </row>
    <row r="358" spans="1:20" x14ac:dyDescent="0.25">
      <c r="A358" s="115"/>
      <c r="B358" s="126"/>
      <c r="C358" s="155"/>
      <c r="D358" s="126"/>
      <c r="E358" s="162"/>
      <c r="F358" s="126"/>
      <c r="G358" s="110"/>
      <c r="H358" s="155"/>
      <c r="I358" s="110"/>
      <c r="J358" s="155"/>
      <c r="K358" s="155"/>
      <c r="L358" s="110"/>
      <c r="M358" s="110"/>
      <c r="N358" s="155"/>
      <c r="O358" s="155"/>
      <c r="P358" s="110"/>
      <c r="Q358" s="110"/>
      <c r="R358" s="156"/>
      <c r="S358" s="110"/>
      <c r="T358" s="110"/>
    </row>
    <row r="359" spans="1:20" x14ac:dyDescent="0.25">
      <c r="A359" s="115"/>
      <c r="B359" s="126"/>
      <c r="C359" s="155"/>
      <c r="D359" s="126"/>
      <c r="E359" s="162"/>
      <c r="F359" s="126"/>
      <c r="G359" s="110"/>
      <c r="H359" s="155"/>
      <c r="I359" s="110"/>
      <c r="J359" s="155"/>
      <c r="K359" s="155"/>
      <c r="L359" s="110"/>
      <c r="M359" s="110"/>
      <c r="N359" s="155"/>
      <c r="O359" s="155"/>
      <c r="P359" s="110"/>
      <c r="Q359" s="110"/>
      <c r="R359" s="156"/>
      <c r="S359" s="110"/>
      <c r="T359" s="110"/>
    </row>
    <row r="360" spans="1:20" x14ac:dyDescent="0.25">
      <c r="A360" s="115"/>
      <c r="B360" s="126"/>
      <c r="C360" s="155"/>
      <c r="D360" s="126"/>
      <c r="E360" s="162"/>
      <c r="F360" s="126"/>
      <c r="G360" s="110"/>
      <c r="H360" s="155"/>
      <c r="I360" s="110"/>
      <c r="J360" s="155"/>
      <c r="K360" s="155"/>
      <c r="L360" s="110"/>
      <c r="M360" s="110"/>
      <c r="N360" s="155"/>
      <c r="O360" s="155"/>
      <c r="P360" s="110"/>
      <c r="Q360" s="110"/>
      <c r="R360" s="156"/>
      <c r="S360" s="110"/>
      <c r="T360" s="110"/>
    </row>
    <row r="361" spans="1:20" x14ac:dyDescent="0.25">
      <c r="A361" s="115"/>
      <c r="B361" s="126"/>
      <c r="C361" s="155"/>
      <c r="D361" s="126"/>
      <c r="E361" s="162"/>
      <c r="F361" s="126"/>
      <c r="G361" s="110"/>
      <c r="H361" s="155"/>
      <c r="I361" s="110"/>
      <c r="J361" s="155"/>
      <c r="K361" s="155"/>
      <c r="L361" s="110"/>
      <c r="M361" s="110"/>
      <c r="N361" s="155"/>
      <c r="O361" s="155"/>
      <c r="P361" s="110"/>
      <c r="Q361" s="110"/>
      <c r="R361" s="156"/>
      <c r="S361" s="110"/>
      <c r="T361" s="110"/>
    </row>
    <row r="362" spans="1:20" x14ac:dyDescent="0.25">
      <c r="A362" s="115"/>
      <c r="B362" s="126"/>
      <c r="C362" s="155"/>
      <c r="D362" s="126"/>
      <c r="E362" s="162"/>
      <c r="F362" s="126"/>
      <c r="G362" s="110"/>
      <c r="H362" s="155"/>
      <c r="I362" s="110"/>
      <c r="J362" s="155"/>
      <c r="K362" s="155"/>
      <c r="L362" s="110"/>
      <c r="M362" s="110"/>
      <c r="N362" s="155"/>
      <c r="O362" s="155"/>
      <c r="P362" s="110"/>
      <c r="Q362" s="110"/>
      <c r="R362" s="156"/>
      <c r="S362" s="110"/>
      <c r="T362" s="110"/>
    </row>
    <row r="363" spans="1:20" x14ac:dyDescent="0.25">
      <c r="A363" s="115"/>
      <c r="B363" s="126"/>
      <c r="C363" s="155"/>
      <c r="D363" s="126"/>
      <c r="E363" s="162"/>
      <c r="F363" s="126"/>
      <c r="G363" s="110"/>
      <c r="H363" s="155"/>
      <c r="I363" s="110"/>
      <c r="J363" s="155"/>
      <c r="K363" s="155"/>
      <c r="L363" s="110"/>
      <c r="M363" s="110"/>
      <c r="N363" s="155"/>
      <c r="O363" s="155"/>
      <c r="P363" s="110"/>
      <c r="Q363" s="110"/>
      <c r="R363" s="156"/>
      <c r="S363" s="110"/>
      <c r="T363" s="110"/>
    </row>
    <row r="364" spans="1:20" x14ac:dyDescent="0.25">
      <c r="A364" s="115"/>
      <c r="B364" s="126"/>
      <c r="C364" s="155"/>
      <c r="D364" s="126"/>
      <c r="E364" s="162"/>
      <c r="F364" s="126"/>
      <c r="G364" s="110"/>
      <c r="H364" s="155"/>
      <c r="I364" s="110"/>
      <c r="J364" s="155"/>
      <c r="K364" s="155"/>
      <c r="L364" s="110"/>
      <c r="M364" s="110"/>
      <c r="N364" s="155"/>
      <c r="O364" s="155"/>
      <c r="P364" s="110"/>
      <c r="Q364" s="110"/>
      <c r="R364" s="156"/>
      <c r="S364" s="110"/>
      <c r="T364" s="110"/>
    </row>
    <row r="365" spans="1:20" x14ac:dyDescent="0.25">
      <c r="A365" s="115"/>
      <c r="B365" s="126"/>
      <c r="C365" s="155"/>
      <c r="D365" s="126"/>
      <c r="E365" s="162"/>
      <c r="F365" s="126"/>
      <c r="G365" s="110"/>
      <c r="H365" s="155"/>
      <c r="I365" s="110"/>
      <c r="J365" s="155"/>
      <c r="K365" s="155"/>
      <c r="L365" s="110"/>
      <c r="M365" s="110"/>
      <c r="N365" s="155"/>
      <c r="O365" s="155"/>
      <c r="P365" s="110"/>
      <c r="Q365" s="110"/>
      <c r="R365" s="156"/>
      <c r="S365" s="110"/>
      <c r="T365" s="110"/>
    </row>
    <row r="366" spans="1:20" x14ac:dyDescent="0.25">
      <c r="A366" s="115"/>
      <c r="B366" s="126"/>
      <c r="C366" s="155"/>
      <c r="D366" s="126"/>
      <c r="E366" s="162"/>
      <c r="F366" s="126"/>
      <c r="G366" s="110"/>
      <c r="H366" s="155"/>
      <c r="I366" s="110"/>
      <c r="J366" s="155"/>
      <c r="K366" s="155"/>
      <c r="L366" s="110"/>
      <c r="M366" s="110"/>
      <c r="N366" s="155"/>
      <c r="O366" s="155"/>
      <c r="P366" s="110"/>
      <c r="Q366" s="110"/>
      <c r="R366" s="156"/>
      <c r="S366" s="110"/>
      <c r="T366" s="110"/>
    </row>
    <row r="367" spans="1:20" x14ac:dyDescent="0.25">
      <c r="A367" s="115"/>
      <c r="B367" s="126"/>
      <c r="C367" s="155"/>
      <c r="D367" s="126"/>
      <c r="E367" s="162"/>
      <c r="F367" s="126"/>
      <c r="G367" s="110"/>
      <c r="H367" s="155"/>
      <c r="I367" s="110"/>
      <c r="J367" s="155"/>
      <c r="K367" s="155"/>
      <c r="L367" s="110"/>
      <c r="M367" s="110"/>
      <c r="N367" s="155"/>
      <c r="O367" s="155"/>
      <c r="P367" s="110"/>
      <c r="Q367" s="110"/>
      <c r="R367" s="156"/>
      <c r="S367" s="110"/>
      <c r="T367" s="110"/>
    </row>
    <row r="368" spans="1:20" x14ac:dyDescent="0.25">
      <c r="A368" s="115"/>
      <c r="B368" s="126"/>
      <c r="C368" s="155"/>
      <c r="D368" s="126"/>
      <c r="E368" s="162"/>
      <c r="F368" s="126"/>
      <c r="G368" s="110"/>
      <c r="H368" s="155"/>
      <c r="I368" s="110"/>
      <c r="J368" s="155"/>
      <c r="K368" s="155"/>
      <c r="L368" s="110"/>
      <c r="M368" s="110"/>
      <c r="N368" s="155"/>
      <c r="O368" s="155"/>
      <c r="P368" s="110"/>
      <c r="Q368" s="110"/>
      <c r="R368" s="156"/>
      <c r="S368" s="110"/>
      <c r="T368" s="110"/>
    </row>
    <row r="369" spans="1:20" x14ac:dyDescent="0.25">
      <c r="A369" s="115"/>
      <c r="B369" s="126"/>
      <c r="C369" s="155"/>
      <c r="D369" s="126"/>
      <c r="E369" s="162"/>
      <c r="F369" s="126"/>
      <c r="G369" s="110"/>
      <c r="H369" s="155"/>
      <c r="I369" s="110"/>
      <c r="J369" s="155"/>
      <c r="K369" s="155"/>
      <c r="L369" s="110"/>
      <c r="M369" s="110"/>
      <c r="N369" s="155"/>
      <c r="O369" s="155"/>
      <c r="P369" s="110"/>
      <c r="Q369" s="110"/>
      <c r="R369" s="156"/>
      <c r="S369" s="110"/>
      <c r="T369" s="110"/>
    </row>
    <row r="370" spans="1:20" x14ac:dyDescent="0.25">
      <c r="A370" s="115"/>
      <c r="B370" s="126"/>
      <c r="C370" s="155"/>
      <c r="D370" s="126"/>
      <c r="E370" s="162"/>
      <c r="F370" s="126"/>
      <c r="G370" s="110"/>
      <c r="H370" s="155"/>
      <c r="I370" s="110"/>
      <c r="J370" s="155"/>
      <c r="K370" s="155"/>
      <c r="L370" s="110"/>
      <c r="M370" s="110"/>
      <c r="N370" s="155"/>
      <c r="O370" s="155"/>
      <c r="P370" s="110"/>
      <c r="Q370" s="110"/>
      <c r="R370" s="156"/>
      <c r="S370" s="110"/>
      <c r="T370" s="110"/>
    </row>
    <row r="371" spans="1:20" x14ac:dyDescent="0.25">
      <c r="A371" s="115"/>
      <c r="B371" s="126"/>
      <c r="C371" s="155"/>
      <c r="D371" s="126"/>
      <c r="E371" s="162"/>
      <c r="F371" s="126"/>
      <c r="G371" s="110"/>
      <c r="H371" s="155"/>
      <c r="I371" s="110"/>
      <c r="J371" s="155"/>
      <c r="K371" s="155"/>
      <c r="L371" s="110"/>
      <c r="M371" s="110"/>
      <c r="N371" s="155"/>
      <c r="O371" s="155"/>
      <c r="P371" s="110"/>
      <c r="Q371" s="110"/>
      <c r="R371" s="156"/>
      <c r="S371" s="110"/>
      <c r="T371" s="110"/>
    </row>
    <row r="372" spans="1:20" x14ac:dyDescent="0.25">
      <c r="A372" s="115"/>
      <c r="B372" s="126"/>
      <c r="C372" s="155"/>
      <c r="D372" s="126"/>
      <c r="E372" s="162"/>
      <c r="F372" s="126"/>
      <c r="G372" s="110"/>
      <c r="H372" s="155"/>
      <c r="I372" s="110"/>
      <c r="J372" s="155"/>
      <c r="K372" s="155"/>
      <c r="L372" s="110"/>
      <c r="M372" s="110"/>
      <c r="N372" s="155"/>
      <c r="O372" s="155"/>
      <c r="P372" s="110"/>
      <c r="Q372" s="110"/>
      <c r="R372" s="156"/>
      <c r="S372" s="110"/>
      <c r="T372" s="110"/>
    </row>
    <row r="373" spans="1:20" x14ac:dyDescent="0.25">
      <c r="A373" s="115"/>
      <c r="B373" s="126"/>
      <c r="C373" s="155"/>
      <c r="D373" s="126"/>
      <c r="E373" s="162"/>
      <c r="F373" s="126"/>
      <c r="G373" s="110"/>
      <c r="H373" s="155"/>
      <c r="I373" s="110"/>
      <c r="J373" s="155"/>
      <c r="K373" s="155"/>
      <c r="L373" s="110"/>
      <c r="M373" s="110"/>
      <c r="N373" s="155"/>
      <c r="O373" s="155"/>
      <c r="P373" s="110"/>
      <c r="Q373" s="110"/>
      <c r="R373" s="156"/>
      <c r="S373" s="110"/>
      <c r="T373" s="110"/>
    </row>
    <row r="374" spans="1:20" x14ac:dyDescent="0.25">
      <c r="A374" s="115"/>
      <c r="B374" s="126"/>
      <c r="C374" s="155"/>
      <c r="D374" s="126"/>
      <c r="E374" s="162"/>
      <c r="F374" s="126"/>
      <c r="G374" s="110"/>
      <c r="H374" s="155"/>
      <c r="I374" s="110"/>
      <c r="J374" s="155"/>
      <c r="K374" s="155"/>
      <c r="L374" s="110"/>
      <c r="M374" s="110"/>
      <c r="N374" s="155"/>
      <c r="O374" s="155"/>
      <c r="P374" s="110"/>
      <c r="Q374" s="110"/>
      <c r="R374" s="156"/>
      <c r="S374" s="110"/>
      <c r="T374" s="110"/>
    </row>
    <row r="375" spans="1:20" x14ac:dyDescent="0.25">
      <c r="A375" s="115"/>
      <c r="B375" s="126"/>
      <c r="C375" s="155"/>
      <c r="D375" s="126"/>
      <c r="E375" s="162"/>
      <c r="F375" s="126"/>
      <c r="G375" s="110"/>
      <c r="H375" s="155"/>
      <c r="I375" s="110"/>
      <c r="J375" s="155"/>
      <c r="K375" s="155"/>
      <c r="L375" s="110"/>
      <c r="M375" s="110"/>
      <c r="N375" s="155"/>
      <c r="O375" s="155"/>
      <c r="P375" s="110"/>
      <c r="Q375" s="110"/>
      <c r="R375" s="156"/>
      <c r="S375" s="110"/>
      <c r="T375" s="110"/>
    </row>
    <row r="376" spans="1:20" x14ac:dyDescent="0.25">
      <c r="A376" s="115"/>
      <c r="B376" s="126"/>
      <c r="C376" s="155"/>
      <c r="D376" s="126"/>
      <c r="E376" s="162"/>
      <c r="F376" s="126"/>
      <c r="G376" s="110"/>
      <c r="H376" s="155"/>
      <c r="I376" s="110"/>
      <c r="J376" s="155"/>
      <c r="K376" s="155"/>
      <c r="L376" s="110"/>
      <c r="M376" s="110"/>
      <c r="N376" s="155"/>
      <c r="O376" s="155"/>
      <c r="P376" s="110"/>
      <c r="Q376" s="110"/>
      <c r="R376" s="156"/>
      <c r="S376" s="110"/>
      <c r="T376" s="110"/>
    </row>
    <row r="377" spans="1:20" x14ac:dyDescent="0.25">
      <c r="A377" s="115"/>
      <c r="B377" s="126"/>
      <c r="C377" s="155"/>
      <c r="D377" s="126"/>
      <c r="E377" s="162"/>
      <c r="F377" s="126"/>
      <c r="G377" s="110"/>
      <c r="H377" s="155"/>
      <c r="I377" s="110"/>
      <c r="J377" s="155"/>
      <c r="K377" s="155"/>
      <c r="L377" s="110"/>
      <c r="M377" s="110"/>
      <c r="N377" s="155"/>
      <c r="O377" s="155"/>
      <c r="P377" s="110"/>
      <c r="Q377" s="110"/>
      <c r="R377" s="156"/>
      <c r="S377" s="110"/>
      <c r="T377" s="110"/>
    </row>
    <row r="378" spans="1:20" x14ac:dyDescent="0.25">
      <c r="A378" s="115"/>
      <c r="B378" s="126"/>
      <c r="C378" s="155"/>
      <c r="D378" s="126"/>
      <c r="E378" s="162"/>
      <c r="F378" s="126"/>
      <c r="G378" s="110"/>
      <c r="H378" s="155"/>
      <c r="I378" s="110"/>
      <c r="J378" s="155"/>
      <c r="K378" s="155"/>
      <c r="L378" s="110"/>
      <c r="M378" s="110"/>
      <c r="N378" s="155"/>
      <c r="O378" s="155"/>
      <c r="P378" s="110"/>
      <c r="Q378" s="110"/>
      <c r="R378" s="156"/>
      <c r="S378" s="110"/>
      <c r="T378" s="110"/>
    </row>
    <row r="379" spans="1:20" x14ac:dyDescent="0.25">
      <c r="A379" s="115"/>
      <c r="B379" s="126"/>
      <c r="C379" s="155"/>
      <c r="D379" s="126"/>
      <c r="E379" s="162"/>
      <c r="F379" s="126"/>
      <c r="G379" s="110"/>
      <c r="H379" s="155"/>
      <c r="I379" s="110"/>
      <c r="J379" s="155"/>
      <c r="K379" s="155"/>
      <c r="L379" s="110"/>
      <c r="M379" s="110"/>
      <c r="N379" s="155"/>
      <c r="O379" s="155"/>
      <c r="P379" s="110"/>
      <c r="Q379" s="110"/>
      <c r="R379" s="156"/>
      <c r="S379" s="110"/>
      <c r="T379" s="110"/>
    </row>
    <row r="380" spans="1:20" x14ac:dyDescent="0.25">
      <c r="A380" s="115"/>
      <c r="B380" s="126"/>
      <c r="C380" s="155"/>
      <c r="D380" s="126"/>
      <c r="E380" s="162"/>
      <c r="F380" s="126"/>
      <c r="G380" s="110"/>
      <c r="H380" s="155"/>
      <c r="I380" s="110"/>
      <c r="J380" s="155"/>
      <c r="K380" s="155"/>
      <c r="L380" s="110"/>
      <c r="M380" s="110"/>
      <c r="N380" s="155"/>
      <c r="O380" s="155"/>
      <c r="P380" s="110"/>
      <c r="Q380" s="110"/>
      <c r="R380" s="156"/>
      <c r="S380" s="110"/>
      <c r="T380" s="110"/>
    </row>
    <row r="381" spans="1:20" x14ac:dyDescent="0.25">
      <c r="A381" s="115"/>
      <c r="B381" s="126"/>
      <c r="C381" s="155"/>
      <c r="D381" s="126"/>
      <c r="E381" s="162"/>
      <c r="F381" s="126"/>
      <c r="G381" s="110"/>
      <c r="H381" s="155"/>
      <c r="I381" s="110"/>
      <c r="J381" s="155"/>
      <c r="K381" s="155"/>
      <c r="L381" s="110"/>
      <c r="M381" s="110"/>
      <c r="N381" s="155"/>
      <c r="O381" s="155"/>
      <c r="P381" s="110"/>
      <c r="Q381" s="110"/>
      <c r="R381" s="156"/>
      <c r="S381" s="110"/>
      <c r="T381" s="110"/>
    </row>
    <row r="382" spans="1:20" x14ac:dyDescent="0.25">
      <c r="A382" s="115"/>
      <c r="B382" s="126"/>
      <c r="C382" s="155"/>
      <c r="D382" s="126"/>
      <c r="E382" s="162"/>
      <c r="F382" s="126"/>
      <c r="G382" s="110"/>
      <c r="H382" s="155"/>
      <c r="I382" s="110"/>
      <c r="J382" s="155"/>
      <c r="K382" s="155"/>
      <c r="L382" s="110"/>
      <c r="M382" s="110"/>
      <c r="N382" s="155"/>
      <c r="O382" s="155"/>
      <c r="P382" s="110"/>
      <c r="Q382" s="110"/>
      <c r="R382" s="156"/>
      <c r="S382" s="110"/>
      <c r="T382" s="110"/>
    </row>
    <row r="383" spans="1:20" x14ac:dyDescent="0.25">
      <c r="A383" s="115"/>
      <c r="B383" s="126"/>
      <c r="C383" s="155"/>
      <c r="D383" s="126"/>
      <c r="E383" s="162"/>
      <c r="F383" s="126"/>
      <c r="G383" s="110"/>
      <c r="H383" s="155"/>
      <c r="I383" s="110"/>
      <c r="J383" s="155"/>
      <c r="K383" s="155"/>
      <c r="L383" s="110"/>
      <c r="M383" s="110"/>
      <c r="N383" s="155"/>
      <c r="O383" s="155"/>
      <c r="P383" s="110"/>
      <c r="Q383" s="110"/>
      <c r="R383" s="156"/>
      <c r="S383" s="110"/>
      <c r="T383" s="110"/>
    </row>
    <row r="384" spans="1:20" x14ac:dyDescent="0.25">
      <c r="A384" s="115"/>
      <c r="B384" s="126"/>
      <c r="C384" s="155"/>
      <c r="D384" s="126"/>
      <c r="E384" s="162"/>
      <c r="F384" s="126"/>
      <c r="G384" s="110"/>
      <c r="H384" s="155"/>
      <c r="I384" s="110"/>
      <c r="J384" s="155"/>
      <c r="K384" s="155"/>
      <c r="L384" s="110"/>
      <c r="M384" s="110"/>
      <c r="N384" s="155"/>
      <c r="O384" s="155"/>
      <c r="P384" s="110"/>
      <c r="Q384" s="110"/>
      <c r="R384" s="156"/>
      <c r="S384" s="110"/>
      <c r="T384" s="110"/>
    </row>
    <row r="385" spans="1:20" x14ac:dyDescent="0.25">
      <c r="A385" s="115"/>
      <c r="B385" s="126"/>
      <c r="C385" s="155"/>
      <c r="D385" s="126"/>
      <c r="E385" s="162"/>
      <c r="F385" s="126"/>
      <c r="G385" s="110"/>
      <c r="H385" s="155"/>
      <c r="I385" s="110"/>
      <c r="J385" s="155"/>
      <c r="K385" s="155"/>
      <c r="L385" s="110"/>
      <c r="M385" s="110"/>
      <c r="N385" s="155"/>
      <c r="O385" s="155"/>
      <c r="P385" s="110"/>
      <c r="Q385" s="110"/>
      <c r="R385" s="156"/>
      <c r="S385" s="110"/>
      <c r="T385" s="110"/>
    </row>
    <row r="386" spans="1:20" x14ac:dyDescent="0.25">
      <c r="A386" s="115"/>
      <c r="B386" s="126"/>
      <c r="C386" s="155"/>
      <c r="D386" s="126"/>
      <c r="E386" s="162"/>
      <c r="F386" s="126"/>
      <c r="G386" s="110"/>
      <c r="H386" s="155"/>
      <c r="I386" s="110"/>
      <c r="J386" s="155"/>
      <c r="K386" s="155"/>
      <c r="L386" s="110"/>
      <c r="M386" s="110"/>
      <c r="N386" s="155"/>
      <c r="O386" s="155"/>
      <c r="P386" s="110"/>
      <c r="Q386" s="110"/>
      <c r="R386" s="156"/>
      <c r="S386" s="110"/>
      <c r="T386" s="110"/>
    </row>
    <row r="387" spans="1:20" x14ac:dyDescent="0.25">
      <c r="A387" s="115"/>
      <c r="B387" s="126"/>
      <c r="C387" s="155"/>
      <c r="D387" s="126"/>
      <c r="E387" s="162"/>
      <c r="F387" s="126"/>
      <c r="G387" s="110"/>
      <c r="H387" s="155"/>
      <c r="I387" s="110"/>
      <c r="J387" s="155"/>
      <c r="K387" s="155"/>
      <c r="L387" s="110"/>
      <c r="M387" s="110"/>
      <c r="N387" s="155"/>
      <c r="O387" s="155"/>
      <c r="P387" s="110"/>
      <c r="Q387" s="110"/>
      <c r="R387" s="156"/>
      <c r="S387" s="110"/>
      <c r="T387" s="110"/>
    </row>
    <row r="388" spans="1:20" x14ac:dyDescent="0.25">
      <c r="A388" s="115"/>
      <c r="B388" s="126"/>
      <c r="C388" s="155"/>
      <c r="D388" s="126"/>
      <c r="E388" s="162"/>
      <c r="F388" s="126"/>
      <c r="G388" s="110"/>
      <c r="H388" s="155"/>
      <c r="I388" s="110"/>
      <c r="J388" s="155"/>
      <c r="K388" s="155"/>
      <c r="L388" s="110"/>
      <c r="M388" s="110"/>
      <c r="N388" s="155"/>
      <c r="O388" s="155"/>
      <c r="P388" s="110"/>
      <c r="Q388" s="110"/>
      <c r="R388" s="156"/>
      <c r="S388" s="110"/>
      <c r="T388" s="110"/>
    </row>
    <row r="389" spans="1:20" x14ac:dyDescent="0.25">
      <c r="A389" s="115"/>
      <c r="B389" s="126"/>
      <c r="C389" s="155"/>
      <c r="D389" s="126"/>
      <c r="E389" s="162"/>
      <c r="F389" s="126"/>
      <c r="G389" s="110"/>
      <c r="H389" s="155"/>
      <c r="I389" s="110"/>
      <c r="J389" s="155"/>
      <c r="K389" s="155"/>
      <c r="L389" s="110"/>
      <c r="M389" s="110"/>
      <c r="N389" s="155"/>
      <c r="O389" s="155"/>
      <c r="P389" s="110"/>
      <c r="Q389" s="110"/>
      <c r="R389" s="156"/>
      <c r="S389" s="110"/>
      <c r="T389" s="110"/>
    </row>
    <row r="390" spans="1:20" x14ac:dyDescent="0.25">
      <c r="A390" s="115"/>
      <c r="B390" s="126"/>
      <c r="C390" s="155"/>
      <c r="D390" s="126"/>
      <c r="E390" s="162"/>
      <c r="F390" s="126"/>
      <c r="G390" s="110"/>
      <c r="H390" s="155"/>
      <c r="I390" s="110"/>
      <c r="J390" s="155"/>
      <c r="K390" s="155"/>
      <c r="L390" s="110"/>
      <c r="M390" s="110"/>
      <c r="N390" s="155"/>
      <c r="O390" s="155"/>
      <c r="P390" s="110"/>
      <c r="Q390" s="110"/>
      <c r="R390" s="156"/>
      <c r="S390" s="110"/>
      <c r="T390" s="110"/>
    </row>
    <row r="391" spans="1:20" x14ac:dyDescent="0.25">
      <c r="A391" s="115"/>
      <c r="B391" s="126"/>
      <c r="C391" s="155"/>
      <c r="D391" s="126"/>
      <c r="E391" s="162"/>
      <c r="F391" s="126"/>
      <c r="G391" s="110"/>
      <c r="H391" s="155"/>
      <c r="I391" s="110"/>
      <c r="J391" s="155"/>
      <c r="K391" s="155"/>
      <c r="L391" s="110"/>
      <c r="M391" s="110"/>
      <c r="N391" s="155"/>
      <c r="O391" s="155"/>
      <c r="P391" s="110"/>
      <c r="Q391" s="110"/>
      <c r="R391" s="156"/>
      <c r="S391" s="110"/>
      <c r="T391" s="110"/>
    </row>
    <row r="392" spans="1:20" x14ac:dyDescent="0.25">
      <c r="A392" s="115"/>
      <c r="B392" s="126"/>
      <c r="C392" s="155"/>
      <c r="D392" s="126"/>
      <c r="E392" s="162"/>
      <c r="F392" s="126"/>
      <c r="G392" s="110"/>
      <c r="H392" s="155"/>
      <c r="I392" s="110"/>
      <c r="J392" s="155"/>
      <c r="K392" s="155"/>
      <c r="L392" s="110"/>
      <c r="M392" s="110"/>
      <c r="N392" s="155"/>
      <c r="O392" s="155"/>
      <c r="P392" s="110"/>
      <c r="Q392" s="110"/>
      <c r="R392" s="156"/>
      <c r="S392" s="110"/>
      <c r="T392" s="110"/>
    </row>
    <row r="393" spans="1:20" x14ac:dyDescent="0.25">
      <c r="A393" s="115"/>
      <c r="B393" s="126"/>
      <c r="C393" s="155"/>
      <c r="D393" s="126"/>
      <c r="E393" s="162"/>
      <c r="F393" s="126"/>
      <c r="G393" s="110"/>
      <c r="H393" s="155"/>
      <c r="I393" s="110"/>
      <c r="J393" s="155"/>
      <c r="K393" s="155"/>
      <c r="L393" s="110"/>
      <c r="M393" s="110"/>
      <c r="N393" s="155"/>
      <c r="O393" s="155"/>
      <c r="P393" s="110"/>
      <c r="Q393" s="110"/>
      <c r="R393" s="156"/>
      <c r="S393" s="110"/>
      <c r="T393" s="110"/>
    </row>
    <row r="394" spans="1:20" x14ac:dyDescent="0.25">
      <c r="A394" s="115"/>
      <c r="B394" s="126"/>
      <c r="C394" s="155"/>
      <c r="D394" s="126"/>
      <c r="E394" s="162"/>
      <c r="F394" s="126"/>
      <c r="G394" s="110"/>
      <c r="H394" s="155"/>
      <c r="I394" s="110"/>
      <c r="J394" s="155"/>
      <c r="K394" s="155"/>
      <c r="L394" s="110"/>
      <c r="M394" s="110"/>
      <c r="N394" s="155"/>
      <c r="O394" s="155"/>
      <c r="P394" s="110"/>
      <c r="Q394" s="110"/>
      <c r="R394" s="156"/>
      <c r="S394" s="110"/>
      <c r="T394" s="110"/>
    </row>
    <row r="395" spans="1:20" x14ac:dyDescent="0.25">
      <c r="A395" s="115"/>
      <c r="B395" s="126"/>
      <c r="C395" s="155"/>
      <c r="D395" s="126"/>
      <c r="E395" s="162"/>
      <c r="F395" s="126"/>
      <c r="G395" s="110"/>
      <c r="H395" s="155"/>
      <c r="I395" s="110"/>
      <c r="J395" s="155"/>
      <c r="K395" s="155"/>
      <c r="L395" s="110"/>
      <c r="M395" s="110"/>
      <c r="N395" s="155"/>
      <c r="O395" s="155"/>
      <c r="P395" s="110"/>
      <c r="Q395" s="110"/>
      <c r="R395" s="156"/>
      <c r="S395" s="110"/>
      <c r="T395" s="110"/>
    </row>
    <row r="396" spans="1:20" x14ac:dyDescent="0.25">
      <c r="A396" s="115"/>
      <c r="B396" s="126"/>
      <c r="C396" s="155"/>
      <c r="D396" s="126"/>
      <c r="E396" s="162"/>
      <c r="F396" s="126"/>
      <c r="G396" s="110"/>
      <c r="H396" s="155"/>
      <c r="I396" s="110"/>
      <c r="J396" s="155"/>
      <c r="K396" s="155"/>
      <c r="L396" s="110"/>
      <c r="M396" s="110"/>
      <c r="N396" s="155"/>
      <c r="O396" s="155"/>
      <c r="P396" s="110"/>
      <c r="Q396" s="110"/>
      <c r="R396" s="156"/>
      <c r="S396" s="110"/>
      <c r="T396" s="110"/>
    </row>
    <row r="397" spans="1:20" x14ac:dyDescent="0.25">
      <c r="A397" s="115"/>
      <c r="B397" s="126"/>
      <c r="C397" s="155"/>
      <c r="D397" s="126"/>
      <c r="E397" s="162"/>
      <c r="F397" s="126"/>
      <c r="G397" s="110"/>
      <c r="H397" s="155"/>
      <c r="I397" s="110"/>
      <c r="J397" s="155"/>
      <c r="K397" s="155"/>
      <c r="L397" s="110"/>
      <c r="M397" s="110"/>
      <c r="N397" s="155"/>
      <c r="O397" s="155"/>
      <c r="P397" s="110"/>
      <c r="Q397" s="110"/>
      <c r="R397" s="156"/>
      <c r="S397" s="110"/>
      <c r="T397" s="110"/>
    </row>
    <row r="398" spans="1:20" x14ac:dyDescent="0.25">
      <c r="A398" s="115"/>
      <c r="B398" s="126"/>
      <c r="C398" s="155"/>
      <c r="D398" s="126"/>
      <c r="E398" s="162"/>
      <c r="F398" s="126"/>
      <c r="G398" s="110"/>
      <c r="H398" s="155"/>
      <c r="I398" s="110"/>
      <c r="J398" s="155"/>
      <c r="K398" s="155"/>
      <c r="L398" s="110"/>
      <c r="M398" s="110"/>
      <c r="N398" s="155"/>
      <c r="O398" s="155"/>
      <c r="P398" s="110"/>
      <c r="Q398" s="110"/>
      <c r="R398" s="156"/>
      <c r="S398" s="110"/>
      <c r="T398" s="110"/>
    </row>
    <row r="399" spans="1:20" x14ac:dyDescent="0.25">
      <c r="A399" s="115"/>
      <c r="B399" s="126"/>
      <c r="C399" s="155"/>
      <c r="D399" s="126"/>
      <c r="E399" s="162"/>
      <c r="F399" s="126"/>
      <c r="G399" s="110"/>
      <c r="H399" s="155"/>
      <c r="I399" s="110"/>
      <c r="J399" s="155"/>
      <c r="K399" s="155"/>
      <c r="L399" s="110"/>
      <c r="M399" s="110"/>
      <c r="N399" s="155"/>
      <c r="O399" s="155"/>
      <c r="P399" s="110"/>
      <c r="Q399" s="110"/>
      <c r="R399" s="156"/>
      <c r="S399" s="110"/>
      <c r="T399" s="110"/>
    </row>
    <row r="400" spans="1:20" x14ac:dyDescent="0.25">
      <c r="A400" s="115"/>
      <c r="B400" s="126"/>
      <c r="C400" s="155"/>
      <c r="D400" s="126"/>
      <c r="E400" s="162"/>
      <c r="F400" s="126"/>
      <c r="G400" s="110"/>
      <c r="H400" s="155"/>
      <c r="I400" s="110"/>
      <c r="J400" s="155"/>
      <c r="K400" s="155"/>
      <c r="L400" s="110"/>
      <c r="M400" s="110"/>
      <c r="N400" s="155"/>
      <c r="O400" s="155"/>
      <c r="P400" s="110"/>
      <c r="Q400" s="110"/>
      <c r="R400" s="156"/>
      <c r="S400" s="110"/>
      <c r="T400" s="110"/>
    </row>
    <row r="401" spans="1:20" x14ac:dyDescent="0.25">
      <c r="A401" s="115"/>
      <c r="B401" s="126"/>
      <c r="C401" s="155"/>
      <c r="D401" s="126"/>
      <c r="E401" s="162"/>
      <c r="F401" s="126"/>
      <c r="G401" s="110"/>
      <c r="H401" s="155"/>
      <c r="I401" s="110"/>
      <c r="J401" s="155"/>
      <c r="K401" s="155"/>
      <c r="L401" s="110"/>
      <c r="M401" s="110"/>
      <c r="N401" s="155"/>
      <c r="O401" s="155"/>
      <c r="P401" s="110"/>
      <c r="Q401" s="110"/>
      <c r="R401" s="156"/>
      <c r="S401" s="110"/>
      <c r="T401" s="110"/>
    </row>
    <row r="402" spans="1:20" x14ac:dyDescent="0.25">
      <c r="A402" s="115"/>
      <c r="B402" s="126"/>
      <c r="C402" s="155"/>
      <c r="D402" s="126"/>
      <c r="E402" s="162"/>
      <c r="F402" s="126"/>
      <c r="G402" s="110"/>
      <c r="H402" s="155"/>
      <c r="I402" s="110"/>
      <c r="J402" s="155"/>
      <c r="K402" s="155"/>
      <c r="L402" s="110"/>
      <c r="M402" s="110"/>
      <c r="N402" s="155"/>
      <c r="O402" s="155"/>
      <c r="P402" s="110"/>
      <c r="Q402" s="110"/>
      <c r="R402" s="156"/>
      <c r="S402" s="110"/>
      <c r="T402" s="110"/>
    </row>
    <row r="403" spans="1:20" x14ac:dyDescent="0.25">
      <c r="A403" s="115"/>
      <c r="B403" s="126"/>
      <c r="C403" s="155"/>
      <c r="D403" s="126"/>
      <c r="E403" s="162"/>
      <c r="F403" s="126"/>
      <c r="G403" s="110"/>
      <c r="H403" s="155"/>
      <c r="I403" s="110"/>
      <c r="J403" s="155"/>
      <c r="K403" s="155"/>
      <c r="L403" s="110"/>
      <c r="M403" s="110"/>
      <c r="N403" s="155"/>
      <c r="O403" s="155"/>
      <c r="P403" s="110"/>
      <c r="Q403" s="110"/>
      <c r="R403" s="156"/>
      <c r="S403" s="110"/>
      <c r="T403" s="110"/>
    </row>
    <row r="404" spans="1:20" x14ac:dyDescent="0.25">
      <c r="A404" s="115"/>
      <c r="B404" s="126"/>
      <c r="C404" s="155"/>
      <c r="D404" s="126"/>
      <c r="E404" s="162"/>
      <c r="F404" s="126"/>
      <c r="G404" s="110"/>
      <c r="H404" s="155"/>
      <c r="I404" s="110"/>
      <c r="J404" s="155"/>
      <c r="K404" s="155"/>
      <c r="L404" s="110"/>
      <c r="M404" s="110"/>
      <c r="N404" s="155"/>
      <c r="O404" s="155"/>
      <c r="P404" s="110"/>
      <c r="Q404" s="110"/>
      <c r="R404" s="156"/>
      <c r="S404" s="110"/>
      <c r="T404" s="110"/>
    </row>
    <row r="405" spans="1:20" x14ac:dyDescent="0.25">
      <c r="A405" s="115"/>
      <c r="B405" s="126"/>
      <c r="C405" s="155"/>
      <c r="D405" s="126"/>
      <c r="E405" s="162"/>
      <c r="F405" s="126"/>
      <c r="G405" s="110"/>
      <c r="H405" s="155"/>
      <c r="I405" s="110"/>
      <c r="J405" s="155"/>
      <c r="K405" s="155"/>
      <c r="L405" s="110"/>
      <c r="M405" s="110"/>
      <c r="N405" s="155"/>
      <c r="O405" s="155"/>
      <c r="P405" s="110"/>
      <c r="Q405" s="110"/>
      <c r="R405" s="156"/>
      <c r="S405" s="110"/>
      <c r="T405" s="110"/>
    </row>
    <row r="406" spans="1:20" x14ac:dyDescent="0.25">
      <c r="A406" s="115"/>
      <c r="B406" s="126"/>
      <c r="C406" s="155"/>
      <c r="D406" s="126"/>
      <c r="E406" s="162"/>
      <c r="F406" s="126"/>
      <c r="G406" s="110"/>
      <c r="H406" s="155"/>
      <c r="I406" s="110"/>
      <c r="J406" s="155"/>
      <c r="K406" s="155"/>
      <c r="L406" s="110"/>
      <c r="M406" s="110"/>
      <c r="N406" s="155"/>
      <c r="O406" s="155"/>
      <c r="P406" s="110"/>
      <c r="Q406" s="110"/>
      <c r="R406" s="156"/>
      <c r="S406" s="110"/>
      <c r="T406" s="110"/>
    </row>
    <row r="407" spans="1:20" x14ac:dyDescent="0.25">
      <c r="A407" s="115"/>
      <c r="B407" s="126"/>
      <c r="C407" s="155"/>
      <c r="D407" s="126"/>
      <c r="E407" s="162"/>
      <c r="F407" s="126"/>
      <c r="G407" s="110"/>
      <c r="H407" s="155"/>
      <c r="I407" s="110"/>
      <c r="J407" s="155"/>
      <c r="K407" s="155"/>
      <c r="L407" s="110"/>
      <c r="M407" s="110"/>
      <c r="N407" s="155"/>
      <c r="O407" s="155"/>
      <c r="P407" s="110"/>
      <c r="Q407" s="110"/>
      <c r="R407" s="156"/>
      <c r="S407" s="110"/>
      <c r="T407" s="110"/>
    </row>
    <row r="408" spans="1:20" x14ac:dyDescent="0.25">
      <c r="A408" s="115"/>
      <c r="B408" s="126"/>
      <c r="C408" s="155"/>
      <c r="D408" s="126"/>
      <c r="E408" s="162"/>
      <c r="F408" s="126"/>
      <c r="G408" s="110"/>
      <c r="H408" s="155"/>
      <c r="I408" s="110"/>
      <c r="J408" s="155"/>
      <c r="K408" s="155"/>
      <c r="L408" s="110"/>
      <c r="M408" s="110"/>
      <c r="N408" s="155"/>
      <c r="O408" s="155"/>
      <c r="P408" s="110"/>
      <c r="Q408" s="110"/>
      <c r="R408" s="156"/>
      <c r="S408" s="110"/>
      <c r="T408" s="110"/>
    </row>
    <row r="409" spans="1:20" x14ac:dyDescent="0.25">
      <c r="A409" s="115"/>
      <c r="B409" s="126"/>
      <c r="C409" s="155"/>
      <c r="D409" s="126"/>
      <c r="E409" s="162"/>
      <c r="F409" s="126"/>
      <c r="G409" s="110"/>
      <c r="H409" s="155"/>
      <c r="I409" s="110"/>
      <c r="J409" s="155"/>
      <c r="K409" s="155"/>
      <c r="L409" s="110"/>
      <c r="M409" s="110"/>
      <c r="N409" s="155"/>
      <c r="O409" s="155"/>
      <c r="P409" s="110"/>
      <c r="Q409" s="110"/>
      <c r="R409" s="156"/>
      <c r="S409" s="110"/>
      <c r="T409" s="110"/>
    </row>
    <row r="410" spans="1:20" x14ac:dyDescent="0.25">
      <c r="A410" s="115"/>
      <c r="B410" s="126"/>
      <c r="C410" s="155"/>
      <c r="D410" s="126"/>
      <c r="E410" s="162"/>
      <c r="F410" s="126"/>
      <c r="G410" s="110"/>
      <c r="H410" s="155"/>
      <c r="I410" s="110"/>
      <c r="J410" s="155"/>
      <c r="K410" s="155"/>
      <c r="L410" s="110"/>
      <c r="M410" s="110"/>
      <c r="N410" s="155"/>
      <c r="O410" s="155"/>
      <c r="P410" s="110"/>
      <c r="Q410" s="110"/>
      <c r="R410" s="156"/>
      <c r="S410" s="110"/>
      <c r="T410" s="110"/>
    </row>
    <row r="411" spans="1:20" x14ac:dyDescent="0.25">
      <c r="A411" s="115"/>
      <c r="B411" s="126"/>
      <c r="C411" s="155"/>
      <c r="D411" s="126"/>
      <c r="E411" s="162"/>
      <c r="F411" s="126"/>
      <c r="G411" s="110"/>
      <c r="H411" s="155"/>
      <c r="I411" s="110"/>
      <c r="J411" s="155"/>
      <c r="K411" s="155"/>
      <c r="L411" s="110"/>
      <c r="M411" s="110"/>
      <c r="N411" s="155"/>
      <c r="O411" s="155"/>
      <c r="P411" s="110"/>
      <c r="Q411" s="110"/>
      <c r="R411" s="156"/>
      <c r="S411" s="110"/>
      <c r="T411" s="110"/>
    </row>
    <row r="412" spans="1:20" x14ac:dyDescent="0.25">
      <c r="A412" s="115"/>
      <c r="B412" s="126"/>
      <c r="C412" s="155"/>
      <c r="D412" s="126"/>
      <c r="E412" s="162"/>
      <c r="F412" s="126"/>
      <c r="G412" s="110"/>
      <c r="H412" s="155"/>
      <c r="I412" s="110"/>
      <c r="J412" s="155"/>
      <c r="K412" s="155"/>
      <c r="L412" s="110"/>
      <c r="M412" s="110"/>
      <c r="N412" s="155"/>
      <c r="O412" s="155"/>
      <c r="P412" s="110"/>
      <c r="Q412" s="110"/>
      <c r="R412" s="156"/>
      <c r="S412" s="110"/>
      <c r="T412" s="110"/>
    </row>
    <row r="413" spans="1:20" x14ac:dyDescent="0.25">
      <c r="A413" s="115"/>
      <c r="B413" s="126"/>
      <c r="C413" s="155"/>
      <c r="D413" s="126"/>
      <c r="E413" s="162"/>
      <c r="F413" s="126"/>
      <c r="G413" s="110"/>
      <c r="H413" s="155"/>
      <c r="I413" s="110"/>
      <c r="J413" s="155"/>
      <c r="K413" s="155"/>
      <c r="L413" s="110"/>
      <c r="M413" s="110"/>
      <c r="N413" s="155"/>
      <c r="O413" s="155"/>
      <c r="P413" s="110"/>
      <c r="Q413" s="110"/>
      <c r="R413" s="156"/>
      <c r="S413" s="110"/>
      <c r="T413" s="110"/>
    </row>
    <row r="414" spans="1:20" x14ac:dyDescent="0.25">
      <c r="A414" s="115"/>
      <c r="B414" s="126"/>
      <c r="C414" s="155"/>
      <c r="D414" s="126"/>
      <c r="E414" s="162"/>
      <c r="F414" s="126"/>
      <c r="G414" s="110"/>
      <c r="H414" s="155"/>
      <c r="I414" s="110"/>
      <c r="J414" s="155"/>
      <c r="K414" s="155"/>
      <c r="L414" s="110"/>
      <c r="M414" s="110"/>
      <c r="N414" s="155"/>
      <c r="O414" s="155"/>
      <c r="P414" s="110"/>
      <c r="Q414" s="110"/>
      <c r="R414" s="156"/>
      <c r="S414" s="110"/>
      <c r="T414" s="110"/>
    </row>
    <row r="415" spans="1:20" x14ac:dyDescent="0.25">
      <c r="A415" s="115"/>
      <c r="B415" s="126"/>
      <c r="C415" s="155"/>
      <c r="D415" s="126"/>
      <c r="E415" s="162"/>
      <c r="F415" s="126"/>
      <c r="G415" s="110"/>
      <c r="H415" s="155"/>
      <c r="I415" s="110"/>
      <c r="J415" s="155"/>
      <c r="K415" s="155"/>
      <c r="L415" s="110"/>
      <c r="M415" s="110"/>
      <c r="N415" s="155"/>
      <c r="O415" s="155"/>
      <c r="P415" s="110"/>
      <c r="Q415" s="110"/>
      <c r="R415" s="156"/>
      <c r="S415" s="110"/>
      <c r="T415" s="110"/>
    </row>
    <row r="416" spans="1:20" x14ac:dyDescent="0.25">
      <c r="A416" s="115"/>
      <c r="B416" s="126"/>
      <c r="C416" s="155"/>
      <c r="D416" s="126"/>
      <c r="E416" s="162"/>
      <c r="F416" s="126"/>
      <c r="G416" s="110"/>
      <c r="H416" s="155"/>
      <c r="I416" s="110"/>
      <c r="J416" s="155"/>
      <c r="K416" s="155"/>
      <c r="L416" s="110"/>
      <c r="M416" s="110"/>
      <c r="N416" s="155"/>
      <c r="O416" s="155"/>
      <c r="P416" s="110"/>
      <c r="Q416" s="110"/>
      <c r="R416" s="156"/>
      <c r="S416" s="110"/>
      <c r="T416" s="110"/>
    </row>
    <row r="417" spans="1:20" x14ac:dyDescent="0.25">
      <c r="A417" s="115"/>
      <c r="B417" s="126"/>
      <c r="C417" s="155"/>
      <c r="D417" s="126"/>
      <c r="E417" s="162"/>
      <c r="F417" s="126"/>
      <c r="G417" s="110"/>
      <c r="H417" s="155"/>
      <c r="I417" s="110"/>
      <c r="J417" s="155"/>
      <c r="K417" s="155"/>
      <c r="L417" s="110"/>
      <c r="M417" s="110"/>
      <c r="N417" s="155"/>
      <c r="O417" s="155"/>
      <c r="P417" s="110"/>
      <c r="Q417" s="110"/>
      <c r="R417" s="156"/>
      <c r="S417" s="110"/>
      <c r="T417" s="110"/>
    </row>
    <row r="418" spans="1:20" x14ac:dyDescent="0.25">
      <c r="A418" s="115"/>
      <c r="B418" s="126"/>
      <c r="C418" s="155"/>
      <c r="D418" s="126"/>
      <c r="E418" s="162"/>
      <c r="F418" s="126"/>
      <c r="G418" s="110"/>
      <c r="H418" s="155"/>
      <c r="I418" s="110"/>
      <c r="J418" s="155"/>
      <c r="K418" s="155"/>
      <c r="L418" s="110"/>
      <c r="M418" s="110"/>
      <c r="N418" s="155"/>
      <c r="O418" s="155"/>
      <c r="P418" s="110"/>
      <c r="Q418" s="110"/>
      <c r="R418" s="156"/>
      <c r="S418" s="110"/>
      <c r="T418" s="110"/>
    </row>
    <row r="419" spans="1:20" x14ac:dyDescent="0.25">
      <c r="A419" s="115"/>
      <c r="B419" s="126"/>
      <c r="C419" s="155"/>
      <c r="D419" s="126"/>
      <c r="E419" s="162"/>
      <c r="F419" s="126"/>
      <c r="G419" s="110"/>
      <c r="H419" s="155"/>
      <c r="I419" s="110"/>
      <c r="J419" s="155"/>
      <c r="K419" s="155"/>
      <c r="L419" s="110"/>
      <c r="M419" s="110"/>
      <c r="N419" s="155"/>
      <c r="O419" s="155"/>
      <c r="P419" s="110"/>
      <c r="Q419" s="110"/>
      <c r="R419" s="156"/>
      <c r="S419" s="110"/>
      <c r="T419" s="110"/>
    </row>
    <row r="420" spans="1:20" x14ac:dyDescent="0.25">
      <c r="A420" s="115"/>
      <c r="B420" s="126"/>
      <c r="C420" s="155"/>
      <c r="D420" s="126"/>
      <c r="E420" s="162"/>
      <c r="F420" s="126"/>
      <c r="G420" s="110"/>
      <c r="H420" s="155"/>
      <c r="I420" s="110"/>
      <c r="J420" s="155"/>
      <c r="K420" s="155"/>
      <c r="L420" s="110"/>
      <c r="M420" s="110"/>
      <c r="N420" s="155"/>
      <c r="O420" s="155"/>
      <c r="P420" s="110"/>
      <c r="Q420" s="110"/>
      <c r="R420" s="156"/>
      <c r="S420" s="110"/>
      <c r="T420" s="110"/>
    </row>
    <row r="421" spans="1:20" x14ac:dyDescent="0.25">
      <c r="A421" s="115"/>
      <c r="B421" s="126"/>
      <c r="C421" s="155"/>
      <c r="D421" s="126"/>
      <c r="E421" s="162"/>
      <c r="F421" s="126"/>
      <c r="G421" s="110"/>
      <c r="H421" s="155"/>
      <c r="I421" s="110"/>
      <c r="J421" s="155"/>
      <c r="K421" s="155"/>
      <c r="L421" s="110"/>
      <c r="M421" s="110"/>
      <c r="N421" s="155"/>
      <c r="O421" s="155"/>
      <c r="P421" s="110"/>
      <c r="Q421" s="110"/>
      <c r="R421" s="156"/>
      <c r="S421" s="110"/>
      <c r="T421" s="110"/>
    </row>
    <row r="422" spans="1:20" x14ac:dyDescent="0.25">
      <c r="A422" s="115"/>
      <c r="B422" s="126"/>
      <c r="C422" s="155"/>
      <c r="D422" s="126"/>
      <c r="E422" s="162"/>
      <c r="F422" s="126"/>
      <c r="G422" s="110"/>
      <c r="H422" s="155"/>
      <c r="I422" s="110"/>
      <c r="J422" s="155"/>
      <c r="K422" s="155"/>
      <c r="L422" s="110"/>
      <c r="M422" s="110"/>
      <c r="N422" s="155"/>
      <c r="O422" s="155"/>
      <c r="P422" s="110"/>
      <c r="Q422" s="110"/>
      <c r="R422" s="156"/>
      <c r="S422" s="110"/>
      <c r="T422" s="110"/>
    </row>
    <row r="423" spans="1:20" x14ac:dyDescent="0.25">
      <c r="A423" s="115"/>
      <c r="B423" s="126"/>
      <c r="C423" s="155"/>
      <c r="D423" s="126"/>
      <c r="E423" s="162"/>
      <c r="F423" s="126"/>
      <c r="G423" s="110"/>
      <c r="H423" s="155"/>
      <c r="I423" s="110"/>
      <c r="J423" s="155"/>
      <c r="K423" s="155"/>
      <c r="L423" s="110"/>
      <c r="M423" s="110"/>
      <c r="N423" s="155"/>
      <c r="O423" s="155"/>
      <c r="P423" s="110"/>
      <c r="Q423" s="110"/>
      <c r="R423" s="156"/>
      <c r="S423" s="110"/>
      <c r="T423" s="110"/>
    </row>
    <row r="424" spans="1:20" x14ac:dyDescent="0.25">
      <c r="A424" s="115"/>
      <c r="B424" s="126"/>
      <c r="C424" s="155"/>
      <c r="D424" s="126"/>
      <c r="E424" s="162"/>
      <c r="F424" s="126"/>
      <c r="G424" s="110"/>
      <c r="H424" s="155"/>
      <c r="I424" s="110"/>
      <c r="J424" s="155"/>
      <c r="K424" s="155"/>
      <c r="L424" s="110"/>
      <c r="M424" s="110"/>
      <c r="N424" s="155"/>
      <c r="O424" s="155"/>
      <c r="P424" s="110"/>
      <c r="Q424" s="110"/>
      <c r="R424" s="156"/>
      <c r="S424" s="110"/>
      <c r="T424" s="110"/>
    </row>
    <row r="425" spans="1:20" x14ac:dyDescent="0.25">
      <c r="A425" s="115"/>
      <c r="B425" s="126"/>
      <c r="C425" s="155"/>
      <c r="D425" s="126"/>
      <c r="E425" s="162"/>
      <c r="F425" s="126"/>
      <c r="G425" s="110"/>
      <c r="H425" s="155"/>
      <c r="I425" s="110"/>
      <c r="J425" s="155"/>
      <c r="K425" s="155"/>
      <c r="L425" s="110"/>
      <c r="M425" s="110"/>
      <c r="N425" s="155"/>
      <c r="O425" s="155"/>
      <c r="P425" s="110"/>
      <c r="Q425" s="110"/>
      <c r="R425" s="156"/>
      <c r="S425" s="110"/>
      <c r="T425" s="110"/>
    </row>
    <row r="426" spans="1:20" x14ac:dyDescent="0.25">
      <c r="A426" s="115"/>
      <c r="B426" s="126"/>
      <c r="C426" s="155"/>
      <c r="D426" s="126"/>
      <c r="E426" s="162"/>
      <c r="F426" s="126"/>
      <c r="G426" s="110"/>
      <c r="H426" s="155"/>
      <c r="I426" s="110"/>
      <c r="J426" s="155"/>
      <c r="K426" s="155"/>
      <c r="L426" s="110"/>
      <c r="M426" s="110"/>
      <c r="N426" s="155"/>
      <c r="O426" s="155"/>
      <c r="P426" s="110"/>
      <c r="Q426" s="110"/>
      <c r="R426" s="156"/>
      <c r="S426" s="110"/>
      <c r="T426" s="110"/>
    </row>
    <row r="427" spans="1:20" x14ac:dyDescent="0.25">
      <c r="A427" s="115"/>
      <c r="B427" s="126"/>
      <c r="C427" s="155"/>
      <c r="D427" s="126"/>
      <c r="E427" s="162"/>
      <c r="F427" s="126"/>
      <c r="G427" s="110"/>
      <c r="H427" s="155"/>
      <c r="I427" s="110"/>
      <c r="J427" s="155"/>
      <c r="K427" s="155"/>
      <c r="L427" s="110"/>
      <c r="M427" s="110"/>
      <c r="N427" s="155"/>
      <c r="O427" s="155"/>
      <c r="P427" s="110"/>
      <c r="Q427" s="110"/>
      <c r="R427" s="156"/>
      <c r="S427" s="110"/>
      <c r="T427" s="110"/>
    </row>
    <row r="428" spans="1:20" x14ac:dyDescent="0.25">
      <c r="A428" s="115"/>
      <c r="B428" s="126"/>
      <c r="C428" s="155"/>
      <c r="D428" s="126"/>
      <c r="E428" s="162"/>
      <c r="F428" s="126"/>
      <c r="G428" s="110"/>
      <c r="H428" s="155"/>
      <c r="I428" s="110"/>
      <c r="J428" s="155"/>
      <c r="K428" s="155"/>
      <c r="L428" s="110"/>
      <c r="M428" s="110"/>
      <c r="N428" s="155"/>
      <c r="O428" s="155"/>
      <c r="P428" s="110"/>
      <c r="Q428" s="110"/>
      <c r="R428" s="156"/>
      <c r="S428" s="110"/>
      <c r="T428" s="110"/>
    </row>
    <row r="429" spans="1:20" x14ac:dyDescent="0.25">
      <c r="A429" s="115"/>
      <c r="B429" s="126"/>
      <c r="C429" s="155"/>
      <c r="D429" s="126"/>
      <c r="E429" s="162"/>
      <c r="F429" s="126"/>
      <c r="G429" s="110"/>
      <c r="H429" s="155"/>
      <c r="I429" s="110"/>
      <c r="J429" s="155"/>
      <c r="K429" s="155"/>
      <c r="L429" s="110"/>
      <c r="M429" s="110"/>
      <c r="N429" s="155"/>
      <c r="O429" s="155"/>
      <c r="P429" s="110"/>
      <c r="Q429" s="110"/>
      <c r="R429" s="156"/>
      <c r="S429" s="110"/>
      <c r="T429" s="110"/>
    </row>
    <row r="430" spans="1:20" x14ac:dyDescent="0.25">
      <c r="A430" s="115"/>
      <c r="B430" s="126"/>
      <c r="C430" s="155"/>
      <c r="D430" s="126"/>
      <c r="E430" s="162"/>
      <c r="F430" s="126"/>
      <c r="G430" s="110"/>
      <c r="H430" s="155"/>
      <c r="I430" s="110"/>
      <c r="J430" s="155"/>
      <c r="K430" s="155"/>
      <c r="L430" s="110"/>
      <c r="M430" s="110"/>
      <c r="N430" s="155"/>
      <c r="O430" s="155"/>
      <c r="P430" s="110"/>
      <c r="Q430" s="110"/>
      <c r="R430" s="156"/>
      <c r="S430" s="110"/>
      <c r="T430" s="110"/>
    </row>
    <row r="431" spans="1:20" x14ac:dyDescent="0.25">
      <c r="A431" s="115"/>
      <c r="B431" s="126"/>
      <c r="C431" s="155"/>
      <c r="D431" s="126"/>
      <c r="E431" s="162"/>
      <c r="F431" s="126"/>
      <c r="G431" s="110"/>
      <c r="H431" s="155"/>
      <c r="I431" s="110"/>
      <c r="J431" s="155"/>
      <c r="K431" s="155"/>
      <c r="L431" s="110"/>
      <c r="M431" s="110"/>
      <c r="N431" s="155"/>
      <c r="O431" s="155"/>
      <c r="P431" s="110"/>
      <c r="Q431" s="110"/>
      <c r="R431" s="156"/>
      <c r="S431" s="110"/>
      <c r="T431" s="110"/>
    </row>
    <row r="432" spans="1:20" x14ac:dyDescent="0.25">
      <c r="A432" s="115"/>
      <c r="B432" s="126"/>
      <c r="C432" s="155"/>
      <c r="D432" s="126"/>
      <c r="E432" s="162"/>
      <c r="F432" s="126"/>
      <c r="G432" s="110"/>
      <c r="H432" s="155"/>
      <c r="I432" s="110"/>
      <c r="J432" s="155"/>
      <c r="K432" s="155"/>
      <c r="L432" s="110"/>
      <c r="M432" s="110"/>
      <c r="N432" s="155"/>
      <c r="O432" s="155"/>
      <c r="P432" s="110"/>
      <c r="Q432" s="110"/>
      <c r="R432" s="156"/>
      <c r="S432" s="110"/>
      <c r="T432" s="110"/>
    </row>
    <row r="433" spans="1:20" x14ac:dyDescent="0.25">
      <c r="A433" s="115"/>
      <c r="B433" s="126"/>
      <c r="C433" s="155"/>
      <c r="D433" s="126"/>
      <c r="E433" s="162"/>
      <c r="F433" s="126"/>
      <c r="G433" s="110"/>
      <c r="H433" s="155"/>
      <c r="I433" s="110"/>
      <c r="J433" s="155"/>
      <c r="K433" s="155"/>
      <c r="L433" s="110"/>
      <c r="M433" s="110"/>
      <c r="N433" s="155"/>
      <c r="O433" s="155"/>
      <c r="P433" s="110"/>
      <c r="Q433" s="110"/>
      <c r="R433" s="156"/>
      <c r="S433" s="110"/>
      <c r="T433" s="110"/>
    </row>
    <row r="434" spans="1:20" x14ac:dyDescent="0.25">
      <c r="A434" s="115"/>
      <c r="B434" s="126"/>
      <c r="C434" s="155"/>
      <c r="D434" s="126"/>
      <c r="E434" s="162"/>
      <c r="F434" s="126"/>
      <c r="G434" s="110"/>
      <c r="H434" s="155"/>
      <c r="I434" s="110"/>
      <c r="J434" s="155"/>
      <c r="K434" s="155"/>
      <c r="L434" s="110"/>
      <c r="M434" s="110"/>
      <c r="N434" s="155"/>
      <c r="O434" s="155"/>
      <c r="P434" s="110"/>
      <c r="Q434" s="110"/>
      <c r="R434" s="156"/>
      <c r="S434" s="110"/>
      <c r="T434" s="110"/>
    </row>
    <row r="435" spans="1:20" x14ac:dyDescent="0.25">
      <c r="A435" s="115"/>
      <c r="B435" s="126"/>
      <c r="C435" s="155"/>
      <c r="D435" s="126"/>
      <c r="E435" s="162"/>
      <c r="F435" s="126"/>
      <c r="G435" s="110"/>
      <c r="H435" s="155"/>
      <c r="I435" s="110"/>
      <c r="J435" s="155"/>
      <c r="K435" s="155"/>
      <c r="L435" s="110"/>
      <c r="M435" s="110"/>
      <c r="N435" s="155"/>
      <c r="O435" s="155"/>
      <c r="P435" s="110"/>
      <c r="Q435" s="110"/>
      <c r="R435" s="156"/>
      <c r="S435" s="110"/>
      <c r="T435" s="110"/>
    </row>
    <row r="436" spans="1:20" x14ac:dyDescent="0.25">
      <c r="A436" s="115"/>
      <c r="B436" s="126"/>
      <c r="C436" s="155"/>
      <c r="D436" s="126"/>
      <c r="E436" s="162"/>
      <c r="F436" s="126"/>
      <c r="G436" s="110"/>
      <c r="H436" s="155"/>
      <c r="I436" s="110"/>
      <c r="J436" s="155"/>
      <c r="K436" s="155"/>
      <c r="L436" s="110"/>
      <c r="M436" s="110"/>
      <c r="N436" s="155"/>
      <c r="O436" s="155"/>
      <c r="P436" s="110"/>
      <c r="Q436" s="110"/>
      <c r="R436" s="156"/>
      <c r="S436" s="110"/>
      <c r="T436" s="110"/>
    </row>
    <row r="437" spans="1:20" x14ac:dyDescent="0.25">
      <c r="A437" s="115"/>
      <c r="B437" s="126"/>
      <c r="C437" s="155"/>
      <c r="D437" s="126"/>
      <c r="E437" s="162"/>
      <c r="F437" s="126"/>
      <c r="G437" s="110"/>
      <c r="H437" s="155"/>
      <c r="I437" s="110"/>
      <c r="J437" s="155"/>
      <c r="K437" s="155"/>
      <c r="L437" s="110"/>
      <c r="M437" s="110"/>
      <c r="N437" s="155"/>
      <c r="O437" s="155"/>
      <c r="P437" s="110"/>
      <c r="Q437" s="110"/>
      <c r="R437" s="156"/>
      <c r="S437" s="110"/>
      <c r="T437" s="110"/>
    </row>
    <row r="438" spans="1:20" x14ac:dyDescent="0.25">
      <c r="A438" s="115"/>
      <c r="B438" s="126"/>
      <c r="C438" s="155"/>
      <c r="D438" s="126"/>
      <c r="E438" s="162"/>
      <c r="F438" s="126"/>
      <c r="G438" s="110"/>
      <c r="H438" s="155"/>
      <c r="I438" s="110"/>
      <c r="J438" s="155"/>
      <c r="K438" s="155"/>
      <c r="L438" s="110"/>
      <c r="M438" s="110"/>
      <c r="N438" s="155"/>
      <c r="O438" s="155"/>
      <c r="P438" s="110"/>
      <c r="Q438" s="110"/>
      <c r="R438" s="156"/>
      <c r="S438" s="110"/>
      <c r="T438" s="110"/>
    </row>
    <row r="439" spans="1:20" x14ac:dyDescent="0.25">
      <c r="A439" s="115"/>
      <c r="B439" s="126"/>
      <c r="C439" s="155"/>
      <c r="D439" s="126"/>
      <c r="E439" s="162"/>
      <c r="F439" s="126"/>
      <c r="G439" s="110"/>
      <c r="H439" s="155"/>
      <c r="I439" s="110"/>
      <c r="J439" s="155"/>
      <c r="K439" s="155"/>
      <c r="L439" s="110"/>
      <c r="M439" s="110"/>
      <c r="N439" s="155"/>
      <c r="O439" s="155"/>
      <c r="P439" s="110"/>
      <c r="Q439" s="110"/>
      <c r="R439" s="156"/>
      <c r="S439" s="110"/>
      <c r="T439" s="110"/>
    </row>
    <row r="440" spans="1:20" x14ac:dyDescent="0.25">
      <c r="A440" s="115"/>
      <c r="B440" s="126"/>
      <c r="C440" s="155"/>
      <c r="D440" s="126"/>
      <c r="E440" s="162"/>
      <c r="F440" s="126"/>
      <c r="G440" s="110"/>
      <c r="H440" s="155"/>
      <c r="I440" s="110"/>
      <c r="J440" s="155"/>
      <c r="K440" s="155"/>
      <c r="L440" s="110"/>
      <c r="M440" s="110"/>
      <c r="N440" s="155"/>
      <c r="O440" s="155"/>
      <c r="P440" s="110"/>
      <c r="Q440" s="110"/>
      <c r="R440" s="156"/>
      <c r="S440" s="110"/>
      <c r="T440" s="110"/>
    </row>
    <row r="441" spans="1:20" x14ac:dyDescent="0.25">
      <c r="A441" s="115"/>
      <c r="B441" s="126"/>
      <c r="C441" s="155"/>
      <c r="D441" s="126"/>
      <c r="E441" s="162"/>
      <c r="F441" s="126"/>
      <c r="G441" s="110"/>
      <c r="H441" s="155"/>
      <c r="I441" s="110"/>
      <c r="J441" s="155"/>
      <c r="K441" s="155"/>
      <c r="L441" s="110"/>
      <c r="M441" s="110"/>
      <c r="N441" s="155"/>
      <c r="O441" s="155"/>
      <c r="P441" s="110"/>
      <c r="Q441" s="110"/>
      <c r="R441" s="156"/>
      <c r="S441" s="110"/>
      <c r="T441" s="110"/>
    </row>
    <row r="442" spans="1:20" x14ac:dyDescent="0.25">
      <c r="A442" s="115"/>
      <c r="B442" s="126"/>
      <c r="C442" s="155"/>
      <c r="D442" s="126"/>
      <c r="E442" s="162"/>
      <c r="F442" s="126"/>
      <c r="G442" s="110"/>
      <c r="H442" s="155"/>
      <c r="I442" s="110"/>
      <c r="J442" s="155"/>
      <c r="K442" s="155"/>
      <c r="L442" s="110"/>
      <c r="M442" s="110"/>
      <c r="N442" s="155"/>
      <c r="O442" s="155"/>
      <c r="P442" s="110"/>
      <c r="Q442" s="110"/>
      <c r="R442" s="156"/>
      <c r="S442" s="110"/>
      <c r="T442" s="110"/>
    </row>
    <row r="443" spans="1:20" x14ac:dyDescent="0.25">
      <c r="A443" s="115"/>
      <c r="B443" s="126"/>
      <c r="C443" s="155"/>
      <c r="D443" s="126"/>
      <c r="E443" s="162"/>
      <c r="F443" s="126"/>
      <c r="G443" s="110"/>
      <c r="H443" s="155"/>
      <c r="I443" s="110"/>
      <c r="J443" s="155"/>
      <c r="K443" s="155"/>
      <c r="L443" s="110"/>
      <c r="M443" s="110"/>
      <c r="N443" s="155"/>
      <c r="O443" s="155"/>
      <c r="P443" s="110"/>
      <c r="Q443" s="110"/>
      <c r="R443" s="156"/>
      <c r="S443" s="110"/>
      <c r="T443" s="110"/>
    </row>
    <row r="444" spans="1:20" x14ac:dyDescent="0.25">
      <c r="A444" s="115"/>
      <c r="B444" s="126"/>
      <c r="C444" s="155"/>
      <c r="D444" s="126"/>
      <c r="E444" s="162"/>
      <c r="F444" s="126"/>
      <c r="G444" s="110"/>
      <c r="H444" s="155"/>
      <c r="I444" s="110"/>
      <c r="J444" s="155"/>
      <c r="K444" s="155"/>
      <c r="L444" s="110"/>
      <c r="M444" s="110"/>
      <c r="N444" s="155"/>
      <c r="O444" s="155"/>
      <c r="P444" s="110"/>
      <c r="Q444" s="110"/>
      <c r="R444" s="156"/>
      <c r="S444" s="110"/>
      <c r="T444" s="110"/>
    </row>
    <row r="445" spans="1:20" x14ac:dyDescent="0.25">
      <c r="A445" s="115"/>
      <c r="B445" s="126"/>
      <c r="C445" s="155"/>
      <c r="D445" s="126"/>
      <c r="E445" s="162"/>
      <c r="F445" s="126"/>
      <c r="G445" s="110"/>
      <c r="H445" s="155"/>
      <c r="I445" s="110"/>
      <c r="J445" s="155"/>
      <c r="K445" s="155"/>
      <c r="L445" s="110"/>
      <c r="M445" s="110"/>
      <c r="N445" s="155"/>
      <c r="O445" s="155"/>
      <c r="P445" s="110"/>
      <c r="Q445" s="110"/>
      <c r="R445" s="156"/>
      <c r="S445" s="110"/>
      <c r="T445" s="110"/>
    </row>
    <row r="446" spans="1:20" x14ac:dyDescent="0.25">
      <c r="A446" s="115"/>
      <c r="B446" s="126"/>
      <c r="C446" s="155"/>
      <c r="D446" s="126"/>
      <c r="E446" s="162"/>
      <c r="F446" s="126"/>
      <c r="G446" s="110"/>
      <c r="H446" s="155"/>
      <c r="I446" s="110"/>
      <c r="J446" s="155"/>
      <c r="K446" s="155"/>
      <c r="L446" s="110"/>
      <c r="M446" s="110"/>
      <c r="N446" s="155"/>
      <c r="O446" s="155"/>
      <c r="P446" s="110"/>
      <c r="Q446" s="110"/>
      <c r="R446" s="156"/>
      <c r="S446" s="110"/>
      <c r="T446" s="110"/>
    </row>
    <row r="447" spans="1:20" x14ac:dyDescent="0.25">
      <c r="A447" s="115"/>
      <c r="B447" s="126"/>
      <c r="C447" s="155"/>
      <c r="D447" s="126"/>
      <c r="E447" s="162"/>
      <c r="F447" s="126"/>
      <c r="G447" s="110"/>
      <c r="H447" s="155"/>
      <c r="I447" s="110"/>
      <c r="J447" s="155"/>
      <c r="K447" s="155"/>
      <c r="L447" s="110"/>
      <c r="M447" s="110"/>
      <c r="N447" s="155"/>
      <c r="O447" s="155"/>
      <c r="P447" s="110"/>
      <c r="Q447" s="110"/>
      <c r="R447" s="156"/>
      <c r="S447" s="110"/>
      <c r="T447" s="110"/>
    </row>
    <row r="448" spans="1:20" x14ac:dyDescent="0.25">
      <c r="A448" s="115"/>
      <c r="B448" s="126"/>
      <c r="C448" s="155"/>
      <c r="D448" s="126"/>
      <c r="E448" s="162"/>
      <c r="F448" s="126"/>
      <c r="G448" s="110"/>
      <c r="H448" s="155"/>
      <c r="I448" s="110"/>
      <c r="J448" s="155"/>
      <c r="K448" s="155"/>
      <c r="L448" s="110"/>
      <c r="M448" s="110"/>
      <c r="N448" s="155"/>
      <c r="O448" s="155"/>
      <c r="P448" s="110"/>
      <c r="Q448" s="110"/>
      <c r="R448" s="156"/>
      <c r="S448" s="110"/>
      <c r="T448" s="110"/>
    </row>
    <row r="449" spans="1:20" x14ac:dyDescent="0.25">
      <c r="A449" s="115"/>
      <c r="B449" s="126"/>
      <c r="C449" s="155"/>
      <c r="D449" s="126"/>
      <c r="E449" s="162"/>
      <c r="F449" s="126"/>
      <c r="G449" s="110"/>
      <c r="H449" s="155"/>
      <c r="I449" s="110"/>
      <c r="J449" s="155"/>
      <c r="K449" s="155"/>
      <c r="L449" s="110"/>
      <c r="M449" s="110"/>
      <c r="N449" s="155"/>
      <c r="O449" s="155"/>
      <c r="P449" s="110"/>
      <c r="Q449" s="110"/>
      <c r="R449" s="156"/>
      <c r="S449" s="110"/>
      <c r="T449" s="110"/>
    </row>
    <row r="450" spans="1:20" x14ac:dyDescent="0.25">
      <c r="A450" s="115"/>
      <c r="B450" s="126"/>
      <c r="C450" s="155"/>
      <c r="D450" s="126"/>
      <c r="E450" s="162"/>
      <c r="F450" s="126"/>
      <c r="G450" s="110"/>
      <c r="H450" s="155"/>
      <c r="I450" s="110"/>
      <c r="J450" s="155"/>
      <c r="K450" s="155"/>
      <c r="L450" s="110"/>
      <c r="M450" s="110"/>
      <c r="N450" s="155"/>
      <c r="O450" s="155"/>
      <c r="P450" s="110"/>
      <c r="Q450" s="110"/>
      <c r="R450" s="156"/>
      <c r="S450" s="110"/>
      <c r="T450" s="110"/>
    </row>
    <row r="451" spans="1:20" x14ac:dyDescent="0.25">
      <c r="A451" s="115"/>
      <c r="B451" s="126"/>
      <c r="C451" s="155"/>
      <c r="D451" s="126"/>
      <c r="E451" s="162"/>
      <c r="F451" s="126"/>
      <c r="G451" s="110"/>
      <c r="H451" s="155"/>
      <c r="I451" s="110"/>
      <c r="J451" s="155"/>
      <c r="K451" s="155"/>
      <c r="L451" s="110"/>
      <c r="M451" s="110"/>
      <c r="N451" s="155"/>
      <c r="O451" s="155"/>
      <c r="P451" s="110"/>
      <c r="Q451" s="110"/>
      <c r="R451" s="156"/>
      <c r="S451" s="110"/>
      <c r="T451" s="110"/>
    </row>
    <row r="452" spans="1:20" x14ac:dyDescent="0.25">
      <c r="A452" s="115"/>
      <c r="B452" s="126"/>
      <c r="C452" s="155"/>
      <c r="D452" s="126"/>
      <c r="E452" s="162"/>
      <c r="F452" s="126"/>
      <c r="G452" s="110"/>
      <c r="H452" s="155"/>
      <c r="I452" s="110"/>
      <c r="J452" s="155"/>
      <c r="K452" s="155"/>
      <c r="L452" s="110"/>
      <c r="M452" s="110"/>
      <c r="N452" s="155"/>
      <c r="O452" s="155"/>
      <c r="P452" s="110"/>
      <c r="Q452" s="110"/>
      <c r="R452" s="156"/>
      <c r="S452" s="110"/>
      <c r="T452" s="110"/>
    </row>
    <row r="453" spans="1:20" x14ac:dyDescent="0.25">
      <c r="A453" s="115"/>
      <c r="B453" s="126"/>
      <c r="C453" s="155"/>
      <c r="D453" s="126"/>
      <c r="E453" s="162"/>
      <c r="F453" s="126"/>
      <c r="G453" s="110"/>
      <c r="H453" s="155"/>
      <c r="I453" s="110"/>
      <c r="J453" s="155"/>
      <c r="K453" s="155"/>
      <c r="L453" s="110"/>
      <c r="M453" s="110"/>
      <c r="N453" s="155"/>
      <c r="O453" s="155"/>
      <c r="P453" s="110"/>
      <c r="Q453" s="110"/>
      <c r="R453" s="156"/>
      <c r="S453" s="110"/>
      <c r="T453" s="110"/>
    </row>
    <row r="454" spans="1:20" x14ac:dyDescent="0.25">
      <c r="A454" s="115"/>
      <c r="B454" s="126"/>
      <c r="C454" s="155"/>
      <c r="D454" s="126"/>
      <c r="E454" s="162"/>
      <c r="F454" s="126"/>
      <c r="G454" s="110"/>
      <c r="H454" s="155"/>
      <c r="I454" s="110"/>
      <c r="J454" s="155"/>
      <c r="K454" s="155"/>
      <c r="L454" s="110"/>
      <c r="M454" s="110"/>
      <c r="N454" s="155"/>
      <c r="O454" s="155"/>
      <c r="P454" s="110"/>
      <c r="Q454" s="110"/>
      <c r="R454" s="156"/>
      <c r="S454" s="110"/>
      <c r="T454" s="110"/>
    </row>
    <row r="455" spans="1:20" x14ac:dyDescent="0.25">
      <c r="A455" s="115"/>
      <c r="B455" s="126"/>
      <c r="C455" s="155"/>
      <c r="D455" s="126"/>
      <c r="E455" s="162"/>
      <c r="F455" s="126"/>
      <c r="G455" s="110"/>
      <c r="H455" s="155"/>
      <c r="I455" s="110"/>
      <c r="J455" s="155"/>
      <c r="K455" s="155"/>
      <c r="L455" s="110"/>
      <c r="M455" s="110"/>
      <c r="N455" s="155"/>
      <c r="O455" s="155"/>
      <c r="P455" s="110"/>
      <c r="Q455" s="110"/>
      <c r="R455" s="156"/>
      <c r="S455" s="110"/>
      <c r="T455" s="110"/>
    </row>
    <row r="456" spans="1:20" x14ac:dyDescent="0.25">
      <c r="A456" s="115"/>
      <c r="B456" s="126"/>
      <c r="C456" s="155"/>
      <c r="D456" s="126"/>
      <c r="E456" s="162"/>
      <c r="F456" s="126"/>
      <c r="G456" s="110"/>
      <c r="H456" s="155"/>
      <c r="I456" s="110"/>
      <c r="J456" s="155"/>
      <c r="K456" s="155"/>
      <c r="L456" s="110"/>
      <c r="M456" s="110"/>
      <c r="N456" s="155"/>
      <c r="O456" s="155"/>
      <c r="P456" s="110"/>
      <c r="Q456" s="110"/>
      <c r="R456" s="156"/>
      <c r="S456" s="110"/>
      <c r="T456" s="110"/>
    </row>
    <row r="457" spans="1:20" x14ac:dyDescent="0.25">
      <c r="A457" s="115"/>
      <c r="B457" s="126"/>
      <c r="C457" s="155"/>
      <c r="D457" s="126"/>
      <c r="E457" s="162"/>
      <c r="F457" s="126"/>
      <c r="G457" s="110"/>
      <c r="H457" s="155"/>
      <c r="I457" s="110"/>
      <c r="J457" s="155"/>
      <c r="K457" s="155"/>
      <c r="L457" s="110"/>
      <c r="M457" s="110"/>
      <c r="N457" s="155"/>
      <c r="O457" s="155"/>
      <c r="P457" s="110"/>
      <c r="Q457" s="110"/>
      <c r="R457" s="156"/>
      <c r="S457" s="110"/>
      <c r="T457" s="110"/>
    </row>
    <row r="458" spans="1:20" x14ac:dyDescent="0.25">
      <c r="A458" s="115"/>
      <c r="B458" s="126"/>
      <c r="C458" s="155"/>
      <c r="D458" s="126"/>
      <c r="E458" s="162"/>
      <c r="F458" s="126"/>
      <c r="G458" s="110"/>
      <c r="H458" s="155"/>
      <c r="I458" s="110"/>
      <c r="J458" s="155"/>
      <c r="K458" s="155"/>
      <c r="L458" s="110"/>
      <c r="M458" s="110"/>
      <c r="N458" s="155"/>
      <c r="O458" s="155"/>
      <c r="P458" s="110"/>
      <c r="Q458" s="110"/>
      <c r="R458" s="156"/>
      <c r="S458" s="110"/>
      <c r="T458" s="110"/>
    </row>
    <row r="459" spans="1:20" x14ac:dyDescent="0.25">
      <c r="A459" s="115"/>
      <c r="B459" s="126"/>
      <c r="C459" s="155"/>
      <c r="D459" s="126"/>
      <c r="E459" s="162"/>
      <c r="F459" s="126"/>
      <c r="G459" s="110"/>
      <c r="H459" s="155"/>
      <c r="I459" s="110"/>
      <c r="J459" s="155"/>
      <c r="K459" s="155"/>
      <c r="L459" s="110"/>
      <c r="M459" s="110"/>
      <c r="N459" s="155"/>
      <c r="O459" s="155"/>
      <c r="P459" s="110"/>
      <c r="Q459" s="110"/>
      <c r="R459" s="156"/>
      <c r="S459" s="110"/>
      <c r="T459" s="110"/>
    </row>
    <row r="460" spans="1:20" x14ac:dyDescent="0.25">
      <c r="A460" s="115"/>
      <c r="B460" s="126"/>
      <c r="C460" s="155"/>
      <c r="D460" s="126"/>
      <c r="E460" s="162"/>
      <c r="F460" s="126"/>
      <c r="G460" s="110"/>
      <c r="H460" s="155"/>
      <c r="I460" s="110"/>
      <c r="J460" s="155"/>
      <c r="K460" s="155"/>
      <c r="L460" s="110"/>
      <c r="M460" s="110"/>
      <c r="N460" s="155"/>
      <c r="O460" s="155"/>
      <c r="P460" s="110"/>
      <c r="Q460" s="110"/>
      <c r="R460" s="156"/>
      <c r="S460" s="110"/>
      <c r="T460" s="110"/>
    </row>
    <row r="461" spans="1:20" x14ac:dyDescent="0.25">
      <c r="A461" s="115"/>
      <c r="B461" s="126"/>
      <c r="C461" s="155"/>
      <c r="D461" s="126"/>
      <c r="E461" s="162"/>
      <c r="F461" s="126"/>
      <c r="G461" s="110"/>
      <c r="H461" s="155"/>
      <c r="I461" s="110"/>
      <c r="J461" s="155"/>
      <c r="K461" s="155"/>
      <c r="L461" s="110"/>
      <c r="M461" s="110"/>
      <c r="N461" s="155"/>
      <c r="O461" s="155"/>
      <c r="P461" s="110"/>
      <c r="Q461" s="110"/>
      <c r="R461" s="156"/>
      <c r="S461" s="110"/>
      <c r="T461" s="110"/>
    </row>
    <row r="462" spans="1:20" x14ac:dyDescent="0.25">
      <c r="A462" s="115"/>
      <c r="B462" s="126"/>
      <c r="C462" s="155"/>
      <c r="D462" s="126"/>
      <c r="E462" s="162"/>
      <c r="F462" s="126"/>
      <c r="G462" s="110"/>
      <c r="H462" s="155"/>
      <c r="I462" s="110"/>
      <c r="J462" s="155"/>
      <c r="K462" s="155"/>
      <c r="L462" s="110"/>
      <c r="M462" s="110"/>
      <c r="N462" s="155"/>
      <c r="O462" s="155"/>
      <c r="P462" s="110"/>
      <c r="Q462" s="110"/>
      <c r="R462" s="156"/>
      <c r="S462" s="110"/>
      <c r="T462" s="110"/>
    </row>
    <row r="463" spans="1:20" x14ac:dyDescent="0.25">
      <c r="A463" s="115"/>
      <c r="B463" s="126"/>
      <c r="C463" s="155"/>
      <c r="D463" s="126"/>
      <c r="E463" s="162"/>
      <c r="F463" s="126"/>
      <c r="G463" s="110"/>
      <c r="H463" s="155"/>
      <c r="I463" s="110"/>
      <c r="J463" s="155"/>
      <c r="K463" s="155"/>
      <c r="L463" s="110"/>
      <c r="M463" s="110"/>
      <c r="N463" s="155"/>
      <c r="O463" s="155"/>
      <c r="P463" s="110"/>
      <c r="Q463" s="110"/>
      <c r="R463" s="156"/>
      <c r="S463" s="110"/>
      <c r="T463" s="110"/>
    </row>
    <row r="464" spans="1:20" x14ac:dyDescent="0.25">
      <c r="A464" s="115"/>
      <c r="B464" s="126"/>
      <c r="C464" s="155"/>
      <c r="D464" s="126"/>
      <c r="E464" s="162"/>
      <c r="F464" s="126"/>
      <c r="G464" s="110"/>
      <c r="H464" s="155"/>
      <c r="I464" s="110"/>
      <c r="J464" s="155"/>
      <c r="K464" s="155"/>
      <c r="L464" s="110"/>
      <c r="M464" s="110"/>
      <c r="N464" s="155"/>
      <c r="O464" s="155"/>
      <c r="P464" s="110"/>
      <c r="Q464" s="110"/>
      <c r="R464" s="156"/>
      <c r="S464" s="110"/>
      <c r="T464" s="110"/>
    </row>
    <row r="465" spans="1:20" x14ac:dyDescent="0.25">
      <c r="A465" s="115"/>
      <c r="B465" s="126"/>
      <c r="C465" s="155"/>
      <c r="D465" s="126"/>
      <c r="E465" s="162"/>
      <c r="F465" s="126"/>
      <c r="G465" s="110"/>
      <c r="H465" s="155"/>
      <c r="I465" s="110"/>
      <c r="J465" s="155"/>
      <c r="K465" s="155"/>
      <c r="L465" s="110"/>
      <c r="M465" s="110"/>
      <c r="N465" s="155"/>
      <c r="O465" s="155"/>
      <c r="P465" s="110"/>
      <c r="Q465" s="110"/>
      <c r="R465" s="156"/>
      <c r="S465" s="110"/>
      <c r="T465" s="110"/>
    </row>
    <row r="466" spans="1:20" x14ac:dyDescent="0.25">
      <c r="A466" s="115"/>
      <c r="B466" s="126"/>
      <c r="C466" s="155"/>
      <c r="D466" s="126"/>
      <c r="E466" s="162"/>
      <c r="F466" s="126"/>
      <c r="G466" s="110"/>
      <c r="H466" s="155"/>
      <c r="I466" s="110"/>
      <c r="J466" s="155"/>
      <c r="K466" s="155"/>
      <c r="L466" s="110"/>
      <c r="M466" s="110"/>
      <c r="N466" s="155"/>
      <c r="O466" s="155"/>
      <c r="P466" s="110"/>
      <c r="Q466" s="110"/>
      <c r="R466" s="156"/>
      <c r="S466" s="110"/>
      <c r="T466" s="110"/>
    </row>
    <row r="467" spans="1:20" x14ac:dyDescent="0.25">
      <c r="A467" s="115"/>
      <c r="B467" s="126"/>
      <c r="C467" s="155"/>
      <c r="D467" s="126"/>
      <c r="E467" s="162"/>
      <c r="F467" s="126"/>
      <c r="G467" s="110"/>
      <c r="H467" s="155"/>
      <c r="I467" s="110"/>
      <c r="J467" s="155"/>
      <c r="K467" s="155"/>
      <c r="L467" s="110"/>
      <c r="M467" s="110"/>
      <c r="N467" s="155"/>
      <c r="O467" s="155"/>
      <c r="P467" s="110"/>
      <c r="Q467" s="110"/>
      <c r="R467" s="156"/>
      <c r="S467" s="110"/>
      <c r="T467" s="110"/>
    </row>
    <row r="468" spans="1:20" x14ac:dyDescent="0.25">
      <c r="A468" s="115"/>
      <c r="B468" s="126"/>
      <c r="C468" s="155"/>
      <c r="D468" s="126"/>
      <c r="E468" s="162"/>
      <c r="F468" s="126"/>
      <c r="G468" s="110"/>
      <c r="H468" s="155"/>
      <c r="I468" s="110"/>
      <c r="J468" s="155"/>
      <c r="K468" s="155"/>
      <c r="L468" s="110"/>
      <c r="M468" s="110"/>
      <c r="N468" s="155"/>
      <c r="O468" s="155"/>
      <c r="P468" s="110"/>
      <c r="Q468" s="110"/>
      <c r="R468" s="156"/>
      <c r="S468" s="110"/>
      <c r="T468" s="110"/>
    </row>
    <row r="469" spans="1:20" x14ac:dyDescent="0.25">
      <c r="A469" s="115"/>
      <c r="B469" s="126"/>
      <c r="C469" s="155"/>
      <c r="D469" s="126"/>
      <c r="E469" s="162"/>
      <c r="F469" s="126"/>
      <c r="G469" s="110"/>
      <c r="H469" s="155"/>
      <c r="I469" s="110"/>
      <c r="J469" s="155"/>
      <c r="K469" s="155"/>
      <c r="L469" s="110"/>
      <c r="M469" s="110"/>
      <c r="N469" s="155"/>
      <c r="O469" s="155"/>
      <c r="P469" s="110"/>
      <c r="Q469" s="110"/>
      <c r="R469" s="156"/>
      <c r="S469" s="110"/>
      <c r="T469" s="110"/>
    </row>
    <row r="470" spans="1:20" x14ac:dyDescent="0.25">
      <c r="A470" s="115"/>
      <c r="B470" s="126"/>
      <c r="C470" s="155"/>
      <c r="D470" s="126"/>
      <c r="E470" s="162"/>
      <c r="F470" s="126"/>
      <c r="G470" s="110"/>
      <c r="H470" s="155"/>
      <c r="I470" s="110"/>
      <c r="J470" s="155"/>
      <c r="K470" s="155"/>
      <c r="L470" s="110"/>
      <c r="M470" s="110"/>
      <c r="N470" s="155"/>
      <c r="O470" s="155"/>
      <c r="P470" s="110"/>
      <c r="Q470" s="110"/>
      <c r="R470" s="156"/>
      <c r="S470" s="110"/>
      <c r="T470" s="110"/>
    </row>
    <row r="471" spans="1:20" x14ac:dyDescent="0.25">
      <c r="A471" s="115"/>
      <c r="B471" s="126"/>
      <c r="C471" s="155"/>
      <c r="D471" s="126"/>
      <c r="E471" s="162"/>
      <c r="F471" s="126"/>
      <c r="G471" s="110"/>
      <c r="H471" s="155"/>
      <c r="I471" s="110"/>
      <c r="J471" s="155"/>
      <c r="K471" s="155"/>
      <c r="L471" s="110"/>
      <c r="M471" s="110"/>
      <c r="N471" s="155"/>
      <c r="O471" s="155"/>
      <c r="P471" s="110"/>
      <c r="Q471" s="110"/>
      <c r="R471" s="156"/>
      <c r="S471" s="110"/>
      <c r="T471" s="110"/>
    </row>
    <row r="472" spans="1:20" x14ac:dyDescent="0.25">
      <c r="A472" s="115"/>
      <c r="B472" s="126"/>
      <c r="C472" s="155"/>
      <c r="D472" s="126"/>
      <c r="E472" s="162"/>
      <c r="F472" s="126"/>
      <c r="G472" s="110"/>
      <c r="H472" s="155"/>
      <c r="I472" s="110"/>
      <c r="J472" s="155"/>
      <c r="K472" s="155"/>
      <c r="L472" s="110"/>
      <c r="M472" s="110"/>
      <c r="N472" s="155"/>
      <c r="O472" s="155"/>
      <c r="P472" s="110"/>
      <c r="Q472" s="110"/>
      <c r="R472" s="156"/>
      <c r="S472" s="110"/>
      <c r="T472" s="110"/>
    </row>
    <row r="473" spans="1:20" x14ac:dyDescent="0.25">
      <c r="A473" s="115"/>
      <c r="B473" s="126"/>
      <c r="C473" s="155"/>
      <c r="D473" s="126"/>
      <c r="E473" s="162"/>
      <c r="F473" s="126"/>
      <c r="G473" s="110"/>
      <c r="H473" s="155"/>
      <c r="I473" s="110"/>
      <c r="J473" s="155"/>
      <c r="K473" s="155"/>
      <c r="L473" s="110"/>
      <c r="M473" s="110"/>
      <c r="N473" s="155"/>
      <c r="O473" s="155"/>
      <c r="P473" s="110"/>
      <c r="Q473" s="110"/>
      <c r="R473" s="156"/>
      <c r="S473" s="110"/>
      <c r="T473" s="110"/>
    </row>
    <row r="474" spans="1:20" x14ac:dyDescent="0.25">
      <c r="A474" s="115"/>
      <c r="B474" s="126"/>
      <c r="C474" s="155"/>
      <c r="D474" s="126"/>
      <c r="E474" s="162"/>
      <c r="F474" s="126"/>
      <c r="G474" s="110"/>
      <c r="H474" s="155"/>
      <c r="I474" s="110"/>
      <c r="J474" s="155"/>
      <c r="K474" s="155"/>
      <c r="L474" s="110"/>
      <c r="M474" s="110"/>
      <c r="N474" s="155"/>
      <c r="O474" s="155"/>
      <c r="P474" s="110"/>
      <c r="Q474" s="110"/>
      <c r="R474" s="156"/>
      <c r="S474" s="110"/>
      <c r="T474" s="110"/>
    </row>
    <row r="475" spans="1:20" x14ac:dyDescent="0.25">
      <c r="A475" s="115"/>
      <c r="B475" s="126"/>
      <c r="C475" s="155"/>
      <c r="D475" s="126"/>
      <c r="E475" s="162"/>
      <c r="F475" s="126"/>
      <c r="G475" s="110"/>
      <c r="H475" s="155"/>
      <c r="I475" s="110"/>
      <c r="J475" s="155"/>
      <c r="K475" s="155"/>
      <c r="L475" s="110"/>
      <c r="M475" s="110"/>
      <c r="N475" s="155"/>
      <c r="O475" s="155"/>
      <c r="P475" s="110"/>
      <c r="Q475" s="110"/>
      <c r="R475" s="156"/>
      <c r="S475" s="110"/>
      <c r="T475" s="110"/>
    </row>
    <row r="476" spans="1:20" x14ac:dyDescent="0.25">
      <c r="A476" s="115"/>
      <c r="B476" s="126"/>
      <c r="C476" s="155"/>
      <c r="D476" s="126"/>
      <c r="E476" s="162"/>
      <c r="F476" s="126"/>
      <c r="G476" s="110"/>
      <c r="H476" s="155"/>
      <c r="I476" s="110"/>
      <c r="J476" s="155"/>
      <c r="K476" s="155"/>
      <c r="L476" s="110"/>
      <c r="M476" s="110"/>
      <c r="N476" s="155"/>
      <c r="O476" s="155"/>
      <c r="P476" s="110"/>
      <c r="Q476" s="110"/>
      <c r="R476" s="156"/>
      <c r="S476" s="110"/>
      <c r="T476" s="110"/>
    </row>
    <row r="477" spans="1:20" x14ac:dyDescent="0.25">
      <c r="A477" s="115"/>
      <c r="B477" s="126"/>
      <c r="C477" s="155"/>
      <c r="D477" s="126"/>
      <c r="E477" s="162"/>
      <c r="F477" s="126"/>
      <c r="G477" s="110"/>
      <c r="H477" s="155"/>
      <c r="I477" s="110"/>
      <c r="J477" s="155"/>
      <c r="K477" s="155"/>
      <c r="L477" s="110"/>
      <c r="M477" s="110"/>
      <c r="N477" s="155"/>
      <c r="O477" s="155"/>
      <c r="P477" s="110"/>
      <c r="Q477" s="110"/>
      <c r="R477" s="156"/>
      <c r="S477" s="110"/>
      <c r="T477" s="110"/>
    </row>
    <row r="478" spans="1:20" x14ac:dyDescent="0.25">
      <c r="A478" s="115"/>
      <c r="B478" s="126"/>
      <c r="C478" s="155"/>
      <c r="D478" s="126"/>
      <c r="E478" s="162"/>
      <c r="F478" s="126"/>
      <c r="G478" s="110"/>
      <c r="H478" s="155"/>
      <c r="I478" s="110"/>
      <c r="J478" s="155"/>
      <c r="K478" s="155"/>
      <c r="L478" s="110"/>
      <c r="M478" s="110"/>
      <c r="N478" s="155"/>
      <c r="O478" s="155"/>
      <c r="P478" s="110"/>
      <c r="Q478" s="110"/>
      <c r="R478" s="156"/>
      <c r="S478" s="110"/>
      <c r="T478" s="110"/>
    </row>
    <row r="479" spans="1:20" x14ac:dyDescent="0.25">
      <c r="A479" s="115"/>
      <c r="B479" s="126"/>
      <c r="C479" s="155"/>
      <c r="D479" s="126"/>
      <c r="E479" s="162"/>
      <c r="F479" s="126"/>
      <c r="G479" s="110"/>
      <c r="H479" s="155"/>
      <c r="I479" s="110"/>
      <c r="J479" s="155"/>
      <c r="K479" s="155"/>
      <c r="L479" s="110"/>
      <c r="M479" s="110"/>
      <c r="N479" s="155"/>
      <c r="O479" s="155"/>
      <c r="P479" s="110"/>
      <c r="Q479" s="110"/>
      <c r="R479" s="156"/>
      <c r="S479" s="110"/>
      <c r="T479" s="110"/>
    </row>
    <row r="480" spans="1:20" x14ac:dyDescent="0.25">
      <c r="A480" s="115"/>
      <c r="B480" s="126"/>
      <c r="C480" s="155"/>
      <c r="D480" s="126"/>
      <c r="E480" s="162"/>
      <c r="F480" s="126"/>
      <c r="G480" s="110"/>
      <c r="H480" s="155"/>
      <c r="I480" s="110"/>
      <c r="J480" s="155"/>
      <c r="K480" s="155"/>
      <c r="L480" s="110"/>
      <c r="M480" s="110"/>
      <c r="N480" s="155"/>
      <c r="O480" s="155"/>
      <c r="P480" s="110"/>
      <c r="Q480" s="110"/>
      <c r="R480" s="156"/>
      <c r="S480" s="110"/>
      <c r="T480" s="110"/>
    </row>
    <row r="481" spans="1:20" x14ac:dyDescent="0.25">
      <c r="A481" s="115"/>
      <c r="B481" s="126"/>
      <c r="C481" s="155"/>
      <c r="D481" s="126"/>
      <c r="E481" s="162"/>
      <c r="F481" s="126"/>
      <c r="G481" s="110"/>
      <c r="H481" s="155"/>
      <c r="I481" s="110"/>
      <c r="J481" s="155"/>
      <c r="K481" s="155"/>
      <c r="L481" s="110"/>
      <c r="M481" s="110"/>
      <c r="N481" s="155"/>
      <c r="O481" s="155"/>
      <c r="P481" s="110"/>
      <c r="Q481" s="110"/>
      <c r="R481" s="156"/>
      <c r="S481" s="110"/>
      <c r="T481" s="110"/>
    </row>
    <row r="482" spans="1:20" x14ac:dyDescent="0.25">
      <c r="A482" s="115"/>
      <c r="B482" s="126"/>
      <c r="C482" s="155"/>
      <c r="D482" s="126"/>
      <c r="E482" s="162"/>
      <c r="F482" s="126"/>
      <c r="G482" s="110"/>
      <c r="H482" s="155"/>
      <c r="I482" s="110"/>
      <c r="J482" s="155"/>
      <c r="K482" s="155"/>
      <c r="L482" s="110"/>
      <c r="M482" s="110"/>
      <c r="N482" s="155"/>
      <c r="O482" s="155"/>
      <c r="P482" s="110"/>
      <c r="Q482" s="110"/>
      <c r="R482" s="156"/>
      <c r="S482" s="110"/>
      <c r="T482" s="110"/>
    </row>
    <row r="483" spans="1:20" x14ac:dyDescent="0.25">
      <c r="A483" s="115"/>
      <c r="B483" s="126"/>
      <c r="C483" s="155"/>
      <c r="D483" s="126"/>
      <c r="E483" s="162"/>
      <c r="F483" s="126"/>
      <c r="G483" s="110"/>
      <c r="H483" s="155"/>
      <c r="I483" s="110"/>
      <c r="J483" s="155"/>
      <c r="K483" s="155"/>
      <c r="L483" s="110"/>
      <c r="M483" s="110"/>
      <c r="N483" s="155"/>
      <c r="O483" s="155"/>
      <c r="P483" s="110"/>
      <c r="Q483" s="110"/>
      <c r="R483" s="156"/>
      <c r="S483" s="110"/>
      <c r="T483" s="110"/>
    </row>
    <row r="484" spans="1:20" x14ac:dyDescent="0.25">
      <c r="A484" s="115"/>
      <c r="B484" s="126"/>
      <c r="C484" s="155"/>
      <c r="D484" s="126"/>
      <c r="E484" s="162"/>
      <c r="F484" s="126"/>
      <c r="G484" s="110"/>
      <c r="H484" s="155"/>
      <c r="I484" s="110"/>
      <c r="J484" s="155"/>
      <c r="K484" s="155"/>
      <c r="L484" s="110"/>
      <c r="M484" s="110"/>
      <c r="N484" s="155"/>
      <c r="O484" s="155"/>
      <c r="P484" s="110"/>
      <c r="Q484" s="110"/>
      <c r="R484" s="156"/>
      <c r="S484" s="110"/>
      <c r="T484" s="110"/>
    </row>
    <row r="485" spans="1:20" x14ac:dyDescent="0.25">
      <c r="A485" s="115"/>
      <c r="B485" s="126"/>
      <c r="C485" s="155"/>
      <c r="D485" s="126"/>
      <c r="E485" s="162"/>
      <c r="F485" s="126"/>
      <c r="G485" s="110"/>
      <c r="H485" s="155"/>
      <c r="I485" s="110"/>
      <c r="J485" s="155"/>
      <c r="K485" s="155"/>
      <c r="L485" s="110"/>
      <c r="M485" s="110"/>
      <c r="N485" s="155"/>
      <c r="O485" s="155"/>
      <c r="P485" s="110"/>
      <c r="Q485" s="110"/>
      <c r="R485" s="156"/>
      <c r="S485" s="110"/>
      <c r="T485" s="110"/>
    </row>
    <row r="486" spans="1:20" x14ac:dyDescent="0.25">
      <c r="A486" s="115"/>
      <c r="B486" s="126"/>
      <c r="C486" s="155"/>
      <c r="D486" s="126"/>
      <c r="E486" s="162"/>
      <c r="F486" s="126"/>
      <c r="G486" s="110"/>
      <c r="H486" s="155"/>
      <c r="I486" s="110"/>
      <c r="J486" s="155"/>
      <c r="K486" s="155"/>
      <c r="L486" s="110"/>
      <c r="M486" s="110"/>
      <c r="N486" s="155"/>
      <c r="O486" s="155"/>
      <c r="P486" s="110"/>
      <c r="Q486" s="110"/>
      <c r="R486" s="156"/>
      <c r="S486" s="110"/>
      <c r="T486" s="110"/>
    </row>
    <row r="487" spans="1:20" x14ac:dyDescent="0.25">
      <c r="A487" s="115"/>
      <c r="B487" s="126"/>
      <c r="C487" s="155"/>
      <c r="D487" s="126"/>
      <c r="E487" s="162"/>
      <c r="F487" s="126"/>
      <c r="G487" s="110"/>
      <c r="H487" s="155"/>
      <c r="I487" s="110"/>
      <c r="J487" s="155"/>
      <c r="K487" s="155"/>
      <c r="L487" s="110"/>
      <c r="M487" s="110"/>
      <c r="N487" s="155"/>
      <c r="O487" s="155"/>
      <c r="P487" s="110"/>
      <c r="Q487" s="110"/>
      <c r="R487" s="156"/>
      <c r="S487" s="110"/>
      <c r="T487" s="110"/>
    </row>
    <row r="488" spans="1:20" x14ac:dyDescent="0.25">
      <c r="A488" s="115"/>
      <c r="B488" s="126"/>
      <c r="C488" s="155"/>
      <c r="D488" s="126"/>
      <c r="E488" s="162"/>
      <c r="F488" s="126"/>
      <c r="G488" s="110"/>
      <c r="H488" s="155"/>
      <c r="I488" s="110"/>
      <c r="J488" s="155"/>
      <c r="K488" s="155"/>
      <c r="L488" s="110"/>
      <c r="M488" s="110"/>
      <c r="N488" s="155"/>
      <c r="O488" s="155"/>
      <c r="P488" s="110"/>
      <c r="Q488" s="110"/>
      <c r="R488" s="156"/>
      <c r="S488" s="110"/>
      <c r="T488" s="110"/>
    </row>
    <row r="489" spans="1:20" x14ac:dyDescent="0.25">
      <c r="A489" s="115"/>
      <c r="B489" s="126"/>
      <c r="C489" s="155"/>
      <c r="D489" s="126"/>
      <c r="E489" s="162"/>
      <c r="F489" s="126"/>
      <c r="G489" s="110"/>
      <c r="H489" s="155"/>
      <c r="I489" s="110"/>
      <c r="J489" s="155"/>
      <c r="K489" s="155"/>
      <c r="L489" s="110"/>
      <c r="M489" s="110"/>
      <c r="N489" s="155"/>
      <c r="O489" s="155"/>
      <c r="P489" s="110"/>
      <c r="Q489" s="110"/>
      <c r="R489" s="156"/>
      <c r="S489" s="110"/>
      <c r="T489" s="110"/>
    </row>
    <row r="490" spans="1:20" x14ac:dyDescent="0.25">
      <c r="A490" s="115"/>
      <c r="B490" s="126"/>
      <c r="C490" s="155"/>
      <c r="D490" s="126"/>
      <c r="E490" s="162"/>
      <c r="F490" s="126"/>
      <c r="G490" s="110"/>
      <c r="H490" s="155"/>
      <c r="I490" s="110"/>
      <c r="J490" s="155"/>
      <c r="K490" s="155"/>
      <c r="L490" s="110"/>
      <c r="M490" s="110"/>
      <c r="N490" s="155"/>
      <c r="O490" s="155"/>
      <c r="P490" s="110"/>
      <c r="Q490" s="110"/>
      <c r="R490" s="156"/>
      <c r="S490" s="110"/>
      <c r="T490" s="110"/>
    </row>
    <row r="491" spans="1:20" x14ac:dyDescent="0.25">
      <c r="A491" s="115"/>
      <c r="B491" s="126"/>
      <c r="C491" s="155"/>
      <c r="D491" s="126"/>
      <c r="E491" s="162"/>
      <c r="F491" s="126"/>
      <c r="G491" s="110"/>
      <c r="H491" s="155"/>
      <c r="I491" s="110"/>
      <c r="J491" s="155"/>
      <c r="K491" s="155"/>
      <c r="L491" s="110"/>
      <c r="M491" s="110"/>
      <c r="N491" s="155"/>
      <c r="O491" s="155"/>
      <c r="P491" s="110"/>
      <c r="Q491" s="110"/>
      <c r="R491" s="156"/>
      <c r="S491" s="110"/>
      <c r="T491" s="110"/>
    </row>
    <row r="492" spans="1:20" x14ac:dyDescent="0.25">
      <c r="A492" s="115"/>
      <c r="B492" s="126"/>
      <c r="C492" s="155"/>
      <c r="D492" s="126"/>
      <c r="E492" s="162"/>
      <c r="F492" s="126"/>
      <c r="G492" s="110"/>
      <c r="H492" s="155"/>
      <c r="I492" s="110"/>
      <c r="J492" s="155"/>
      <c r="K492" s="155"/>
      <c r="L492" s="110"/>
      <c r="M492" s="110"/>
      <c r="N492" s="155"/>
      <c r="O492" s="155"/>
      <c r="P492" s="110"/>
      <c r="Q492" s="110"/>
      <c r="R492" s="156"/>
      <c r="S492" s="110"/>
      <c r="T492" s="110"/>
    </row>
    <row r="493" spans="1:20" x14ac:dyDescent="0.25">
      <c r="A493" s="115"/>
      <c r="B493" s="126"/>
      <c r="C493" s="155"/>
      <c r="D493" s="126"/>
      <c r="E493" s="162"/>
      <c r="F493" s="126"/>
      <c r="G493" s="110"/>
      <c r="H493" s="155"/>
      <c r="I493" s="110"/>
      <c r="J493" s="155"/>
      <c r="K493" s="155"/>
      <c r="L493" s="110"/>
      <c r="M493" s="110"/>
      <c r="N493" s="155"/>
      <c r="O493" s="155"/>
      <c r="P493" s="110"/>
      <c r="Q493" s="110"/>
      <c r="R493" s="156"/>
      <c r="S493" s="110"/>
      <c r="T493" s="110"/>
    </row>
    <row r="494" spans="1:20" x14ac:dyDescent="0.25">
      <c r="A494" s="115"/>
      <c r="B494" s="126"/>
      <c r="C494" s="155"/>
      <c r="D494" s="126"/>
      <c r="E494" s="162"/>
      <c r="F494" s="126"/>
      <c r="G494" s="110"/>
      <c r="H494" s="155"/>
      <c r="I494" s="110"/>
      <c r="J494" s="155"/>
      <c r="K494" s="155"/>
      <c r="L494" s="110"/>
      <c r="M494" s="110"/>
      <c r="N494" s="155"/>
      <c r="O494" s="155"/>
      <c r="P494" s="110"/>
      <c r="Q494" s="110"/>
      <c r="R494" s="156"/>
      <c r="S494" s="110"/>
      <c r="T494" s="110"/>
    </row>
    <row r="495" spans="1:20" x14ac:dyDescent="0.25">
      <c r="A495" s="115"/>
      <c r="B495" s="126"/>
      <c r="C495" s="155"/>
      <c r="D495" s="126"/>
      <c r="E495" s="162"/>
      <c r="F495" s="126"/>
      <c r="G495" s="110"/>
      <c r="H495" s="155"/>
      <c r="I495" s="110"/>
      <c r="J495" s="155"/>
      <c r="K495" s="155"/>
      <c r="L495" s="110"/>
      <c r="M495" s="110"/>
      <c r="N495" s="155"/>
      <c r="O495" s="155"/>
      <c r="P495" s="110"/>
      <c r="Q495" s="110"/>
      <c r="R495" s="156"/>
      <c r="S495" s="110"/>
      <c r="T495" s="110"/>
    </row>
    <row r="496" spans="1:20" x14ac:dyDescent="0.25">
      <c r="A496" s="115"/>
      <c r="B496" s="126"/>
      <c r="C496" s="155"/>
      <c r="D496" s="126"/>
      <c r="E496" s="162"/>
      <c r="F496" s="126"/>
      <c r="G496" s="110"/>
      <c r="H496" s="155"/>
      <c r="I496" s="110"/>
      <c r="J496" s="155"/>
      <c r="K496" s="155"/>
      <c r="L496" s="110"/>
      <c r="M496" s="110"/>
      <c r="N496" s="155"/>
      <c r="O496" s="155"/>
      <c r="P496" s="110"/>
      <c r="Q496" s="110"/>
      <c r="R496" s="156"/>
      <c r="S496" s="110"/>
      <c r="T496" s="110"/>
    </row>
    <row r="497" spans="1:20" x14ac:dyDescent="0.25">
      <c r="A497" s="115"/>
      <c r="B497" s="126"/>
      <c r="C497" s="155"/>
      <c r="D497" s="126"/>
      <c r="E497" s="162"/>
      <c r="F497" s="126"/>
      <c r="G497" s="110"/>
      <c r="H497" s="155"/>
      <c r="I497" s="110"/>
      <c r="J497" s="155"/>
      <c r="K497" s="155"/>
      <c r="L497" s="110"/>
      <c r="M497" s="110"/>
      <c r="N497" s="155"/>
      <c r="O497" s="155"/>
      <c r="P497" s="110"/>
      <c r="Q497" s="110"/>
      <c r="R497" s="156"/>
      <c r="S497" s="110"/>
      <c r="T497" s="110"/>
    </row>
    <row r="498" spans="1:20" x14ac:dyDescent="0.25">
      <c r="A498" s="115"/>
      <c r="B498" s="126"/>
      <c r="C498" s="155"/>
      <c r="D498" s="126"/>
      <c r="E498" s="162"/>
      <c r="F498" s="126"/>
      <c r="G498" s="110"/>
      <c r="H498" s="155"/>
      <c r="I498" s="110"/>
      <c r="J498" s="155"/>
      <c r="K498" s="155"/>
      <c r="L498" s="110"/>
      <c r="M498" s="110"/>
      <c r="N498" s="155"/>
      <c r="O498" s="155"/>
      <c r="P498" s="110"/>
      <c r="Q498" s="110"/>
      <c r="R498" s="156"/>
      <c r="S498" s="110"/>
      <c r="T498" s="110"/>
    </row>
    <row r="499" spans="1:20" x14ac:dyDescent="0.25">
      <c r="A499" s="115"/>
      <c r="B499" s="126"/>
      <c r="C499" s="155"/>
      <c r="D499" s="126"/>
      <c r="E499" s="162"/>
      <c r="F499" s="126"/>
      <c r="G499" s="110"/>
      <c r="H499" s="155"/>
      <c r="I499" s="110"/>
      <c r="J499" s="155"/>
      <c r="K499" s="155"/>
      <c r="L499" s="110"/>
      <c r="M499" s="110"/>
      <c r="N499" s="155"/>
      <c r="O499" s="155"/>
      <c r="P499" s="110"/>
      <c r="Q499" s="110"/>
      <c r="R499" s="156"/>
      <c r="S499" s="110"/>
      <c r="T499" s="110"/>
    </row>
    <row r="500" spans="1:20" x14ac:dyDescent="0.25">
      <c r="A500" s="115"/>
      <c r="B500" s="126"/>
      <c r="C500" s="155"/>
      <c r="D500" s="126"/>
      <c r="E500" s="162"/>
      <c r="F500" s="126"/>
      <c r="G500" s="110"/>
      <c r="H500" s="155"/>
      <c r="I500" s="110"/>
      <c r="J500" s="155"/>
      <c r="K500" s="155"/>
      <c r="L500" s="110"/>
      <c r="M500" s="110"/>
      <c r="N500" s="155"/>
      <c r="O500" s="155"/>
      <c r="P500" s="110"/>
      <c r="Q500" s="110"/>
      <c r="R500" s="156"/>
      <c r="S500" s="110"/>
      <c r="T500" s="110"/>
    </row>
    <row r="501" spans="1:20" x14ac:dyDescent="0.25">
      <c r="A501" s="115"/>
      <c r="B501" s="126"/>
      <c r="C501" s="155"/>
      <c r="D501" s="126"/>
      <c r="E501" s="162"/>
      <c r="F501" s="126"/>
      <c r="G501" s="110"/>
      <c r="H501" s="155"/>
      <c r="I501" s="110"/>
      <c r="J501" s="155"/>
      <c r="K501" s="155"/>
      <c r="L501" s="110"/>
      <c r="M501" s="110"/>
      <c r="N501" s="155"/>
      <c r="O501" s="155"/>
      <c r="P501" s="110"/>
      <c r="Q501" s="110"/>
      <c r="R501" s="156"/>
      <c r="S501" s="110"/>
      <c r="T501" s="110"/>
    </row>
    <row r="502" spans="1:20" x14ac:dyDescent="0.25">
      <c r="A502" s="115"/>
      <c r="B502" s="126"/>
      <c r="C502" s="155"/>
      <c r="D502" s="126"/>
      <c r="E502" s="162"/>
      <c r="F502" s="126"/>
      <c r="G502" s="110"/>
      <c r="H502" s="155"/>
      <c r="I502" s="110"/>
      <c r="J502" s="155"/>
      <c r="K502" s="155"/>
      <c r="L502" s="110"/>
      <c r="M502" s="110"/>
      <c r="N502" s="155"/>
      <c r="O502" s="155"/>
      <c r="P502" s="110"/>
      <c r="Q502" s="110"/>
      <c r="R502" s="156"/>
      <c r="S502" s="110"/>
      <c r="T502" s="110"/>
    </row>
    <row r="503" spans="1:20" x14ac:dyDescent="0.25">
      <c r="A503" s="115"/>
      <c r="B503" s="126"/>
      <c r="C503" s="155"/>
      <c r="D503" s="126"/>
      <c r="E503" s="162"/>
      <c r="F503" s="126"/>
      <c r="G503" s="110"/>
      <c r="H503" s="155"/>
      <c r="I503" s="110"/>
      <c r="J503" s="155"/>
      <c r="K503" s="155"/>
      <c r="L503" s="110"/>
      <c r="M503" s="110"/>
      <c r="N503" s="155"/>
      <c r="O503" s="155"/>
      <c r="P503" s="110"/>
      <c r="Q503" s="110"/>
      <c r="R503" s="156"/>
      <c r="S503" s="110"/>
      <c r="T503" s="110"/>
    </row>
    <row r="504" spans="1:20" x14ac:dyDescent="0.25">
      <c r="A504" s="115"/>
      <c r="B504" s="126"/>
      <c r="C504" s="155"/>
      <c r="D504" s="126"/>
      <c r="E504" s="162"/>
      <c r="F504" s="126"/>
      <c r="G504" s="110"/>
      <c r="H504" s="155"/>
      <c r="I504" s="110"/>
      <c r="J504" s="155"/>
      <c r="K504" s="155"/>
      <c r="L504" s="110"/>
      <c r="M504" s="110"/>
      <c r="N504" s="155"/>
      <c r="O504" s="155"/>
      <c r="P504" s="110"/>
      <c r="Q504" s="110"/>
      <c r="R504" s="156"/>
      <c r="S504" s="110"/>
      <c r="T504" s="110"/>
    </row>
    <row r="505" spans="1:20" x14ac:dyDescent="0.25">
      <c r="A505" s="115"/>
      <c r="B505" s="126"/>
      <c r="C505" s="155"/>
      <c r="D505" s="126"/>
      <c r="E505" s="162"/>
      <c r="F505" s="126"/>
      <c r="G505" s="110"/>
      <c r="H505" s="155"/>
      <c r="I505" s="110"/>
      <c r="J505" s="155"/>
      <c r="K505" s="155"/>
      <c r="L505" s="110"/>
      <c r="M505" s="110"/>
      <c r="N505" s="155"/>
      <c r="O505" s="155"/>
      <c r="P505" s="110"/>
      <c r="Q505" s="110"/>
      <c r="R505" s="156"/>
      <c r="S505" s="110"/>
      <c r="T505" s="110"/>
    </row>
    <row r="506" spans="1:20" x14ac:dyDescent="0.25">
      <c r="A506" s="115"/>
      <c r="B506" s="126"/>
      <c r="C506" s="155"/>
      <c r="D506" s="126"/>
      <c r="E506" s="162"/>
      <c r="F506" s="126"/>
      <c r="G506" s="110"/>
      <c r="H506" s="155"/>
      <c r="I506" s="110"/>
      <c r="J506" s="155"/>
      <c r="K506" s="155"/>
      <c r="L506" s="110"/>
      <c r="M506" s="110"/>
      <c r="N506" s="155"/>
      <c r="O506" s="155"/>
      <c r="P506" s="110"/>
      <c r="Q506" s="110"/>
      <c r="R506" s="156"/>
      <c r="S506" s="110"/>
      <c r="T506" s="110"/>
    </row>
    <row r="507" spans="1:20" x14ac:dyDescent="0.25">
      <c r="A507" s="115"/>
      <c r="B507" s="126"/>
      <c r="C507" s="155"/>
      <c r="D507" s="126"/>
      <c r="E507" s="162"/>
      <c r="F507" s="126"/>
      <c r="G507" s="110"/>
      <c r="H507" s="155"/>
      <c r="I507" s="110"/>
      <c r="J507" s="155"/>
      <c r="K507" s="155"/>
      <c r="L507" s="110"/>
      <c r="M507" s="110"/>
      <c r="N507" s="155"/>
      <c r="O507" s="155"/>
      <c r="P507" s="110"/>
      <c r="Q507" s="110"/>
      <c r="R507" s="156"/>
      <c r="S507" s="110"/>
      <c r="T507" s="110"/>
    </row>
    <row r="508" spans="1:20" x14ac:dyDescent="0.25">
      <c r="A508" s="115"/>
      <c r="B508" s="126"/>
      <c r="C508" s="155"/>
      <c r="D508" s="126"/>
      <c r="E508" s="162"/>
      <c r="F508" s="126"/>
      <c r="G508" s="110"/>
      <c r="H508" s="155"/>
      <c r="I508" s="110"/>
      <c r="J508" s="155"/>
      <c r="K508" s="155"/>
      <c r="L508" s="110"/>
      <c r="M508" s="110"/>
      <c r="N508" s="155"/>
      <c r="O508" s="155"/>
      <c r="P508" s="110"/>
      <c r="Q508" s="110"/>
      <c r="R508" s="156"/>
      <c r="S508" s="110"/>
      <c r="T508" s="110"/>
    </row>
    <row r="509" spans="1:20" x14ac:dyDescent="0.25">
      <c r="A509" s="115"/>
      <c r="B509" s="126"/>
      <c r="C509" s="155"/>
      <c r="D509" s="126"/>
      <c r="E509" s="162"/>
      <c r="F509" s="126"/>
      <c r="G509" s="110"/>
      <c r="H509" s="155"/>
      <c r="I509" s="110"/>
      <c r="J509" s="155"/>
      <c r="K509" s="155"/>
      <c r="L509" s="110"/>
      <c r="M509" s="110"/>
      <c r="N509" s="155"/>
      <c r="O509" s="155"/>
      <c r="P509" s="110"/>
      <c r="Q509" s="110"/>
      <c r="R509" s="156"/>
      <c r="S509" s="110"/>
      <c r="T509" s="110"/>
    </row>
    <row r="510" spans="1:20" x14ac:dyDescent="0.25">
      <c r="A510" s="115"/>
      <c r="B510" s="126"/>
      <c r="C510" s="155"/>
      <c r="D510" s="126"/>
      <c r="E510" s="162"/>
      <c r="F510" s="126"/>
      <c r="G510" s="110"/>
      <c r="H510" s="155"/>
      <c r="I510" s="110"/>
      <c r="J510" s="155"/>
      <c r="K510" s="155"/>
      <c r="L510" s="110"/>
      <c r="M510" s="110"/>
      <c r="N510" s="155"/>
      <c r="O510" s="155"/>
      <c r="P510" s="110"/>
      <c r="Q510" s="110"/>
      <c r="R510" s="156"/>
      <c r="S510" s="110"/>
      <c r="T510" s="110"/>
    </row>
    <row r="511" spans="1:20" x14ac:dyDescent="0.25">
      <c r="A511" s="115"/>
      <c r="B511" s="126"/>
      <c r="C511" s="155"/>
      <c r="D511" s="126"/>
      <c r="E511" s="162"/>
      <c r="F511" s="126"/>
      <c r="G511" s="110"/>
      <c r="H511" s="155"/>
      <c r="I511" s="110"/>
      <c r="J511" s="155"/>
      <c r="K511" s="155"/>
      <c r="L511" s="110"/>
      <c r="M511" s="110"/>
      <c r="N511" s="155"/>
      <c r="O511" s="155"/>
      <c r="P511" s="110"/>
      <c r="Q511" s="110"/>
      <c r="R511" s="156"/>
      <c r="S511" s="110"/>
      <c r="T511" s="110"/>
    </row>
    <row r="512" spans="1:20" x14ac:dyDescent="0.25">
      <c r="A512" s="115"/>
      <c r="B512" s="126"/>
      <c r="C512" s="155"/>
      <c r="D512" s="126"/>
      <c r="E512" s="162"/>
      <c r="F512" s="126"/>
      <c r="G512" s="110"/>
      <c r="H512" s="155"/>
      <c r="I512" s="110"/>
      <c r="J512" s="155"/>
      <c r="K512" s="155"/>
      <c r="L512" s="110"/>
      <c r="M512" s="110"/>
      <c r="N512" s="155"/>
      <c r="O512" s="155"/>
      <c r="P512" s="110"/>
      <c r="Q512" s="110"/>
      <c r="R512" s="156"/>
      <c r="S512" s="110"/>
      <c r="T512" s="110"/>
    </row>
    <row r="513" spans="1:20" x14ac:dyDescent="0.25">
      <c r="A513" s="115"/>
      <c r="B513" s="126"/>
      <c r="C513" s="155"/>
      <c r="D513" s="126"/>
      <c r="E513" s="162"/>
      <c r="F513" s="126"/>
      <c r="G513" s="110"/>
      <c r="H513" s="155"/>
      <c r="I513" s="110"/>
      <c r="J513" s="155"/>
      <c r="K513" s="155"/>
      <c r="L513" s="110"/>
      <c r="M513" s="110"/>
      <c r="N513" s="155"/>
      <c r="O513" s="155"/>
      <c r="P513" s="110"/>
      <c r="Q513" s="110"/>
      <c r="R513" s="156"/>
      <c r="S513" s="110"/>
      <c r="T513" s="110"/>
    </row>
    <row r="514" spans="1:20" x14ac:dyDescent="0.25">
      <c r="A514" s="115"/>
      <c r="B514" s="126"/>
      <c r="C514" s="155"/>
      <c r="D514" s="126"/>
      <c r="E514" s="162"/>
      <c r="F514" s="126"/>
      <c r="G514" s="110"/>
      <c r="H514" s="155"/>
      <c r="I514" s="110"/>
      <c r="J514" s="155"/>
      <c r="K514" s="155"/>
      <c r="L514" s="110"/>
      <c r="M514" s="110"/>
      <c r="N514" s="155"/>
      <c r="O514" s="155"/>
      <c r="P514" s="110"/>
      <c r="Q514" s="110"/>
      <c r="R514" s="156"/>
      <c r="S514" s="110"/>
      <c r="T514" s="110"/>
    </row>
    <row r="515" spans="1:20" x14ac:dyDescent="0.25">
      <c r="A515" s="115"/>
      <c r="B515" s="126"/>
      <c r="C515" s="155"/>
      <c r="D515" s="126"/>
      <c r="E515" s="162"/>
      <c r="F515" s="126"/>
      <c r="G515" s="110"/>
      <c r="H515" s="155"/>
      <c r="I515" s="110"/>
      <c r="J515" s="155"/>
      <c r="K515" s="155"/>
      <c r="L515" s="110"/>
      <c r="M515" s="110"/>
      <c r="N515" s="155"/>
      <c r="O515" s="155"/>
      <c r="P515" s="110"/>
      <c r="Q515" s="110"/>
      <c r="R515" s="156"/>
      <c r="S515" s="110"/>
      <c r="T515" s="110"/>
    </row>
    <row r="516" spans="1:20" x14ac:dyDescent="0.25">
      <c r="A516" s="115"/>
      <c r="B516" s="126"/>
      <c r="C516" s="155"/>
      <c r="D516" s="126"/>
      <c r="E516" s="162"/>
      <c r="F516" s="126"/>
      <c r="G516" s="110"/>
      <c r="H516" s="155"/>
      <c r="I516" s="110"/>
      <c r="J516" s="155"/>
      <c r="K516" s="155"/>
      <c r="L516" s="110"/>
      <c r="M516" s="110"/>
      <c r="N516" s="155"/>
      <c r="O516" s="155"/>
      <c r="P516" s="110"/>
      <c r="Q516" s="110"/>
      <c r="R516" s="156"/>
      <c r="S516" s="110"/>
      <c r="T516" s="110"/>
    </row>
    <row r="517" spans="1:20" x14ac:dyDescent="0.25">
      <c r="A517" s="115"/>
      <c r="B517" s="126"/>
      <c r="C517" s="155"/>
      <c r="D517" s="126"/>
      <c r="E517" s="162"/>
      <c r="F517" s="126"/>
      <c r="G517" s="110"/>
      <c r="H517" s="155"/>
      <c r="I517" s="110"/>
      <c r="J517" s="155"/>
      <c r="K517" s="155"/>
      <c r="L517" s="110"/>
      <c r="M517" s="110"/>
      <c r="N517" s="155"/>
      <c r="O517" s="155"/>
      <c r="P517" s="110"/>
      <c r="Q517" s="110"/>
      <c r="R517" s="156"/>
      <c r="S517" s="110"/>
      <c r="T517" s="110"/>
    </row>
    <row r="518" spans="1:20" x14ac:dyDescent="0.25">
      <c r="A518" s="115"/>
      <c r="B518" s="126"/>
      <c r="C518" s="155"/>
      <c r="D518" s="126"/>
      <c r="E518" s="162"/>
      <c r="F518" s="126"/>
      <c r="G518" s="110"/>
      <c r="H518" s="155"/>
      <c r="I518" s="110"/>
      <c r="J518" s="155"/>
      <c r="K518" s="155"/>
      <c r="L518" s="110"/>
      <c r="M518" s="110"/>
      <c r="N518" s="155"/>
      <c r="O518" s="155"/>
      <c r="P518" s="110"/>
      <c r="Q518" s="110"/>
      <c r="R518" s="156"/>
      <c r="S518" s="110"/>
      <c r="T518" s="110"/>
    </row>
    <row r="519" spans="1:20" x14ac:dyDescent="0.25">
      <c r="A519" s="115"/>
      <c r="B519" s="126"/>
      <c r="C519" s="155"/>
      <c r="D519" s="126"/>
      <c r="E519" s="162"/>
      <c r="F519" s="126"/>
      <c r="G519" s="110"/>
      <c r="H519" s="155"/>
      <c r="I519" s="110"/>
      <c r="J519" s="155"/>
      <c r="K519" s="155"/>
      <c r="L519" s="110"/>
      <c r="M519" s="110"/>
      <c r="N519" s="155"/>
      <c r="O519" s="155"/>
      <c r="P519" s="110"/>
      <c r="Q519" s="110"/>
      <c r="R519" s="156"/>
      <c r="S519" s="110"/>
      <c r="T519" s="110"/>
    </row>
    <row r="520" spans="1:20" x14ac:dyDescent="0.25">
      <c r="A520" s="115"/>
      <c r="B520" s="126"/>
      <c r="C520" s="155"/>
      <c r="D520" s="126"/>
      <c r="E520" s="162"/>
      <c r="F520" s="126"/>
      <c r="G520" s="110"/>
      <c r="H520" s="155"/>
      <c r="I520" s="110"/>
      <c r="J520" s="155"/>
      <c r="K520" s="155"/>
      <c r="L520" s="110"/>
      <c r="M520" s="110"/>
      <c r="N520" s="155"/>
      <c r="O520" s="155"/>
      <c r="P520" s="110"/>
      <c r="Q520" s="110"/>
      <c r="R520" s="156"/>
      <c r="S520" s="110"/>
      <c r="T520" s="110"/>
    </row>
    <row r="521" spans="1:20" x14ac:dyDescent="0.25">
      <c r="A521" s="115"/>
      <c r="B521" s="126"/>
      <c r="C521" s="155"/>
      <c r="D521" s="126"/>
      <c r="E521" s="162"/>
      <c r="F521" s="126"/>
      <c r="G521" s="110"/>
      <c r="H521" s="155"/>
      <c r="I521" s="110"/>
      <c r="J521" s="155"/>
      <c r="K521" s="155"/>
      <c r="L521" s="110"/>
      <c r="M521" s="110"/>
      <c r="N521" s="155"/>
      <c r="O521" s="155"/>
      <c r="P521" s="110"/>
      <c r="Q521" s="110"/>
      <c r="R521" s="156"/>
      <c r="S521" s="110"/>
      <c r="T521" s="110"/>
    </row>
    <row r="522" spans="1:20" x14ac:dyDescent="0.25">
      <c r="A522" s="115"/>
      <c r="B522" s="126"/>
      <c r="C522" s="155"/>
      <c r="D522" s="126"/>
      <c r="E522" s="162"/>
      <c r="F522" s="126"/>
      <c r="G522" s="110"/>
      <c r="H522" s="155"/>
      <c r="I522" s="110"/>
      <c r="J522" s="155"/>
      <c r="K522" s="155"/>
      <c r="L522" s="110"/>
      <c r="M522" s="110"/>
      <c r="N522" s="155"/>
      <c r="O522" s="155"/>
      <c r="P522" s="110"/>
      <c r="Q522" s="110"/>
      <c r="R522" s="156"/>
      <c r="S522" s="110"/>
      <c r="T522" s="110"/>
    </row>
    <row r="523" spans="1:20" x14ac:dyDescent="0.25">
      <c r="A523" s="115"/>
      <c r="B523" s="126"/>
      <c r="C523" s="155"/>
      <c r="D523" s="126"/>
      <c r="E523" s="162"/>
      <c r="F523" s="126"/>
      <c r="G523" s="110"/>
      <c r="H523" s="155"/>
      <c r="I523" s="110"/>
      <c r="J523" s="155"/>
      <c r="K523" s="155"/>
      <c r="L523" s="110"/>
      <c r="M523" s="110"/>
      <c r="N523" s="155"/>
      <c r="O523" s="155"/>
      <c r="P523" s="110"/>
      <c r="Q523" s="110"/>
      <c r="R523" s="156"/>
      <c r="S523" s="110"/>
      <c r="T523" s="110"/>
    </row>
    <row r="524" spans="1:20" x14ac:dyDescent="0.25">
      <c r="A524" s="115"/>
      <c r="B524" s="126"/>
      <c r="C524" s="155"/>
      <c r="D524" s="126"/>
      <c r="E524" s="162"/>
      <c r="F524" s="126"/>
      <c r="G524" s="110"/>
      <c r="H524" s="155"/>
      <c r="I524" s="110"/>
      <c r="J524" s="155"/>
      <c r="K524" s="155"/>
      <c r="L524" s="110"/>
      <c r="M524" s="110"/>
      <c r="N524" s="155"/>
      <c r="O524" s="155"/>
      <c r="P524" s="110"/>
      <c r="Q524" s="110"/>
      <c r="R524" s="156"/>
      <c r="S524" s="110"/>
      <c r="T524" s="110"/>
    </row>
    <row r="525" spans="1:20" x14ac:dyDescent="0.25">
      <c r="A525" s="115"/>
      <c r="B525" s="126"/>
      <c r="C525" s="155"/>
      <c r="D525" s="126"/>
      <c r="E525" s="162"/>
      <c r="F525" s="126"/>
      <c r="G525" s="110"/>
      <c r="H525" s="155"/>
      <c r="I525" s="110"/>
      <c r="J525" s="155"/>
      <c r="K525" s="155"/>
      <c r="L525" s="110"/>
      <c r="M525" s="110"/>
      <c r="N525" s="155"/>
      <c r="O525" s="155"/>
      <c r="P525" s="110"/>
      <c r="Q525" s="110"/>
      <c r="R525" s="156"/>
      <c r="S525" s="110"/>
      <c r="T525" s="110"/>
    </row>
    <row r="526" spans="1:20" x14ac:dyDescent="0.25">
      <c r="A526" s="115"/>
      <c r="B526" s="126"/>
      <c r="C526" s="155"/>
      <c r="D526" s="126"/>
      <c r="E526" s="162"/>
      <c r="F526" s="126"/>
      <c r="G526" s="110"/>
      <c r="H526" s="155"/>
      <c r="I526" s="110"/>
      <c r="J526" s="155"/>
      <c r="K526" s="155"/>
      <c r="L526" s="110"/>
      <c r="M526" s="110"/>
      <c r="N526" s="155"/>
      <c r="O526" s="155"/>
      <c r="P526" s="110"/>
      <c r="Q526" s="110"/>
      <c r="R526" s="156"/>
      <c r="S526" s="110"/>
      <c r="T526" s="110"/>
    </row>
    <row r="527" spans="1:20" x14ac:dyDescent="0.25">
      <c r="A527" s="115"/>
      <c r="B527" s="126"/>
      <c r="C527" s="155"/>
      <c r="D527" s="126"/>
      <c r="E527" s="162"/>
      <c r="F527" s="126"/>
      <c r="G527" s="110"/>
      <c r="H527" s="155"/>
      <c r="I527" s="110"/>
      <c r="J527" s="155"/>
      <c r="K527" s="155"/>
      <c r="L527" s="110"/>
      <c r="M527" s="110"/>
      <c r="N527" s="155"/>
      <c r="O527" s="155"/>
      <c r="P527" s="110"/>
      <c r="Q527" s="110"/>
      <c r="R527" s="156"/>
      <c r="S527" s="110"/>
      <c r="T527" s="110"/>
    </row>
    <row r="528" spans="1:20" x14ac:dyDescent="0.25">
      <c r="A528" s="115"/>
      <c r="B528" s="126"/>
      <c r="C528" s="155"/>
      <c r="D528" s="126"/>
      <c r="E528" s="162"/>
      <c r="F528" s="126"/>
      <c r="G528" s="110"/>
      <c r="H528" s="155"/>
      <c r="I528" s="110"/>
      <c r="J528" s="155"/>
      <c r="K528" s="155"/>
      <c r="L528" s="110"/>
      <c r="M528" s="110"/>
      <c r="N528" s="155"/>
      <c r="O528" s="155"/>
      <c r="P528" s="110"/>
      <c r="Q528" s="110"/>
      <c r="R528" s="156"/>
      <c r="S528" s="110"/>
      <c r="T528" s="110"/>
    </row>
    <row r="529" spans="1:20" x14ac:dyDescent="0.25">
      <c r="A529" s="115"/>
      <c r="B529" s="126"/>
      <c r="C529" s="155"/>
      <c r="D529" s="126"/>
      <c r="E529" s="162"/>
      <c r="F529" s="126"/>
      <c r="G529" s="110"/>
      <c r="H529" s="155"/>
      <c r="I529" s="110"/>
      <c r="J529" s="155"/>
      <c r="K529" s="155"/>
      <c r="L529" s="110"/>
      <c r="M529" s="110"/>
      <c r="N529" s="155"/>
      <c r="O529" s="155"/>
      <c r="P529" s="110"/>
      <c r="Q529" s="110"/>
      <c r="R529" s="156"/>
      <c r="S529" s="110"/>
      <c r="T529" s="110"/>
    </row>
    <row r="530" spans="1:20" x14ac:dyDescent="0.25">
      <c r="A530" s="115"/>
      <c r="B530" s="126"/>
      <c r="C530" s="155"/>
      <c r="D530" s="126"/>
      <c r="E530" s="162"/>
      <c r="F530" s="126"/>
      <c r="G530" s="110"/>
      <c r="H530" s="155"/>
      <c r="I530" s="110"/>
      <c r="J530" s="155"/>
      <c r="K530" s="155"/>
      <c r="L530" s="110"/>
      <c r="M530" s="110"/>
      <c r="N530" s="155"/>
      <c r="O530" s="155"/>
      <c r="P530" s="110"/>
      <c r="Q530" s="110"/>
      <c r="R530" s="156"/>
      <c r="S530" s="110"/>
      <c r="T530" s="110"/>
    </row>
    <row r="531" spans="1:20" x14ac:dyDescent="0.25">
      <c r="A531" s="115"/>
      <c r="B531" s="126"/>
      <c r="C531" s="155"/>
      <c r="D531" s="126"/>
      <c r="E531" s="162"/>
      <c r="F531" s="126"/>
      <c r="G531" s="110"/>
      <c r="H531" s="155"/>
      <c r="I531" s="110"/>
      <c r="J531" s="155"/>
      <c r="K531" s="155"/>
      <c r="L531" s="110"/>
      <c r="M531" s="110"/>
      <c r="N531" s="155"/>
      <c r="O531" s="155"/>
      <c r="P531" s="110"/>
      <c r="Q531" s="110"/>
      <c r="R531" s="156"/>
      <c r="S531" s="110"/>
      <c r="T531" s="110"/>
    </row>
    <row r="532" spans="1:20" x14ac:dyDescent="0.25">
      <c r="A532" s="115"/>
      <c r="B532" s="126"/>
      <c r="C532" s="155"/>
      <c r="D532" s="126"/>
      <c r="E532" s="162"/>
      <c r="F532" s="126"/>
      <c r="G532" s="110"/>
      <c r="H532" s="155"/>
      <c r="I532" s="110"/>
      <c r="J532" s="155"/>
      <c r="K532" s="155"/>
      <c r="L532" s="110"/>
      <c r="M532" s="110"/>
      <c r="N532" s="155"/>
      <c r="O532" s="155"/>
      <c r="P532" s="110"/>
      <c r="Q532" s="110"/>
      <c r="R532" s="156"/>
      <c r="S532" s="110"/>
      <c r="T532" s="110"/>
    </row>
    <row r="533" spans="1:20" x14ac:dyDescent="0.25">
      <c r="A533" s="115"/>
      <c r="B533" s="126"/>
      <c r="C533" s="155"/>
      <c r="D533" s="126"/>
      <c r="E533" s="162"/>
      <c r="F533" s="126"/>
      <c r="G533" s="110"/>
      <c r="H533" s="155"/>
      <c r="I533" s="110"/>
      <c r="J533" s="155"/>
      <c r="K533" s="155"/>
      <c r="L533" s="110"/>
      <c r="M533" s="110"/>
      <c r="N533" s="155"/>
      <c r="O533" s="155"/>
      <c r="P533" s="110"/>
      <c r="Q533" s="110"/>
      <c r="R533" s="156"/>
      <c r="S533" s="110"/>
      <c r="T533" s="110"/>
    </row>
    <row r="534" spans="1:20" x14ac:dyDescent="0.25">
      <c r="A534" s="115"/>
      <c r="B534" s="126"/>
      <c r="C534" s="155"/>
      <c r="D534" s="126"/>
      <c r="E534" s="162"/>
      <c r="F534" s="126"/>
      <c r="G534" s="110"/>
      <c r="H534" s="155"/>
      <c r="I534" s="110"/>
      <c r="J534" s="155"/>
      <c r="K534" s="155"/>
      <c r="L534" s="110"/>
      <c r="M534" s="110"/>
      <c r="N534" s="155"/>
      <c r="O534" s="155"/>
      <c r="P534" s="110"/>
      <c r="Q534" s="110"/>
      <c r="R534" s="156"/>
      <c r="S534" s="110"/>
      <c r="T534" s="110"/>
    </row>
    <row r="535" spans="1:20" x14ac:dyDescent="0.25">
      <c r="A535" s="115"/>
      <c r="B535" s="126"/>
      <c r="C535" s="155"/>
      <c r="D535" s="126"/>
      <c r="E535" s="162"/>
      <c r="F535" s="126"/>
      <c r="G535" s="110"/>
      <c r="H535" s="155"/>
      <c r="I535" s="110"/>
      <c r="J535" s="155"/>
      <c r="K535" s="155"/>
      <c r="L535" s="110"/>
      <c r="M535" s="110"/>
      <c r="N535" s="155"/>
      <c r="O535" s="155"/>
      <c r="P535" s="110"/>
      <c r="Q535" s="110"/>
      <c r="R535" s="156"/>
      <c r="S535" s="110"/>
      <c r="T535" s="110"/>
    </row>
    <row r="536" spans="1:20" x14ac:dyDescent="0.25">
      <c r="A536" s="115"/>
      <c r="B536" s="126"/>
      <c r="C536" s="155"/>
      <c r="D536" s="126"/>
      <c r="E536" s="162"/>
      <c r="F536" s="126"/>
      <c r="G536" s="110"/>
      <c r="H536" s="155"/>
      <c r="I536" s="110"/>
      <c r="J536" s="155"/>
      <c r="K536" s="155"/>
      <c r="L536" s="110"/>
      <c r="M536" s="110"/>
      <c r="N536" s="155"/>
      <c r="O536" s="155"/>
      <c r="P536" s="110"/>
      <c r="Q536" s="110"/>
      <c r="R536" s="156"/>
      <c r="S536" s="110"/>
      <c r="T536" s="110"/>
    </row>
    <row r="537" spans="1:20" x14ac:dyDescent="0.25">
      <c r="A537" s="115"/>
      <c r="B537" s="126"/>
      <c r="C537" s="155"/>
      <c r="D537" s="126"/>
      <c r="E537" s="162"/>
      <c r="F537" s="126"/>
      <c r="G537" s="110"/>
      <c r="H537" s="155"/>
      <c r="I537" s="110"/>
      <c r="J537" s="155"/>
      <c r="K537" s="155"/>
      <c r="L537" s="110"/>
      <c r="M537" s="110"/>
      <c r="N537" s="155"/>
      <c r="O537" s="155"/>
      <c r="P537" s="110"/>
      <c r="Q537" s="110"/>
      <c r="R537" s="156"/>
      <c r="S537" s="110"/>
      <c r="T537" s="110"/>
    </row>
    <row r="538" spans="1:20" x14ac:dyDescent="0.25">
      <c r="A538" s="115"/>
      <c r="B538" s="126"/>
      <c r="C538" s="155"/>
      <c r="D538" s="126"/>
      <c r="E538" s="162"/>
      <c r="F538" s="126"/>
      <c r="G538" s="110"/>
      <c r="H538" s="155"/>
      <c r="I538" s="110"/>
      <c r="J538" s="155"/>
      <c r="K538" s="155"/>
      <c r="L538" s="110"/>
      <c r="M538" s="110"/>
      <c r="N538" s="155"/>
      <c r="O538" s="155"/>
      <c r="P538" s="110"/>
      <c r="Q538" s="110"/>
      <c r="R538" s="156"/>
      <c r="S538" s="110"/>
      <c r="T538" s="110"/>
    </row>
    <row r="539" spans="1:20" x14ac:dyDescent="0.25">
      <c r="A539" s="115"/>
      <c r="B539" s="126"/>
      <c r="C539" s="155"/>
      <c r="D539" s="126"/>
      <c r="E539" s="162"/>
      <c r="F539" s="126"/>
      <c r="G539" s="110"/>
      <c r="H539" s="155"/>
      <c r="I539" s="110"/>
      <c r="J539" s="155"/>
      <c r="K539" s="155"/>
      <c r="L539" s="110"/>
      <c r="M539" s="110"/>
      <c r="N539" s="155"/>
      <c r="O539" s="155"/>
      <c r="P539" s="110"/>
      <c r="Q539" s="110"/>
      <c r="R539" s="156"/>
      <c r="S539" s="110"/>
      <c r="T539" s="110"/>
    </row>
    <row r="540" spans="1:20" x14ac:dyDescent="0.25">
      <c r="A540" s="115"/>
      <c r="B540" s="126"/>
      <c r="C540" s="155"/>
      <c r="D540" s="126"/>
      <c r="E540" s="162"/>
      <c r="F540" s="126"/>
      <c r="G540" s="110"/>
      <c r="H540" s="155"/>
      <c r="I540" s="110"/>
      <c r="J540" s="155"/>
      <c r="K540" s="155"/>
      <c r="L540" s="110"/>
      <c r="M540" s="110"/>
      <c r="N540" s="155"/>
      <c r="O540" s="155"/>
      <c r="P540" s="110"/>
      <c r="Q540" s="110"/>
      <c r="R540" s="156"/>
      <c r="S540" s="110"/>
      <c r="T540" s="110"/>
    </row>
    <row r="541" spans="1:20" x14ac:dyDescent="0.25">
      <c r="A541" s="115"/>
      <c r="B541" s="126"/>
      <c r="C541" s="155"/>
      <c r="D541" s="126"/>
      <c r="E541" s="162"/>
      <c r="F541" s="126"/>
      <c r="G541" s="110"/>
      <c r="H541" s="155"/>
      <c r="I541" s="110"/>
      <c r="J541" s="155"/>
      <c r="K541" s="155"/>
      <c r="L541" s="110"/>
      <c r="M541" s="110"/>
      <c r="N541" s="155"/>
      <c r="O541" s="155"/>
      <c r="P541" s="110"/>
      <c r="Q541" s="110"/>
      <c r="R541" s="156"/>
      <c r="S541" s="110"/>
      <c r="T541" s="110"/>
    </row>
    <row r="542" spans="1:20" x14ac:dyDescent="0.25">
      <c r="A542" s="115"/>
      <c r="B542" s="126"/>
      <c r="C542" s="155"/>
      <c r="D542" s="126"/>
      <c r="E542" s="162"/>
      <c r="F542" s="126"/>
      <c r="G542" s="110"/>
      <c r="H542" s="155"/>
      <c r="I542" s="110"/>
      <c r="J542" s="155"/>
      <c r="K542" s="155"/>
      <c r="L542" s="110"/>
      <c r="M542" s="110"/>
      <c r="N542" s="155"/>
      <c r="O542" s="155"/>
      <c r="P542" s="110"/>
      <c r="Q542" s="110"/>
      <c r="R542" s="156"/>
      <c r="S542" s="110"/>
      <c r="T542" s="110"/>
    </row>
    <row r="543" spans="1:20" x14ac:dyDescent="0.25">
      <c r="A543" s="115"/>
      <c r="B543" s="126"/>
      <c r="C543" s="155"/>
      <c r="D543" s="126"/>
      <c r="E543" s="162"/>
      <c r="F543" s="126"/>
      <c r="G543" s="110"/>
      <c r="H543" s="155"/>
      <c r="I543" s="110"/>
      <c r="J543" s="155"/>
      <c r="K543" s="155"/>
      <c r="L543" s="110"/>
      <c r="M543" s="110"/>
      <c r="N543" s="155"/>
      <c r="O543" s="155"/>
      <c r="P543" s="110"/>
      <c r="Q543" s="110"/>
      <c r="R543" s="156"/>
      <c r="S543" s="110"/>
      <c r="T543" s="110"/>
    </row>
    <row r="544" spans="1:20" x14ac:dyDescent="0.25">
      <c r="A544" s="115"/>
      <c r="B544" s="126"/>
      <c r="C544" s="155"/>
      <c r="D544" s="126"/>
      <c r="E544" s="162"/>
      <c r="F544" s="126"/>
      <c r="G544" s="110"/>
      <c r="H544" s="155"/>
      <c r="I544" s="110"/>
      <c r="J544" s="155"/>
      <c r="K544" s="155"/>
      <c r="L544" s="110"/>
      <c r="M544" s="110"/>
      <c r="N544" s="155"/>
      <c r="O544" s="155"/>
      <c r="P544" s="110"/>
      <c r="Q544" s="110"/>
      <c r="R544" s="156"/>
      <c r="S544" s="110"/>
      <c r="T544" s="110"/>
    </row>
    <row r="545" spans="1:20" x14ac:dyDescent="0.25">
      <c r="A545" s="115"/>
      <c r="B545" s="126"/>
      <c r="C545" s="155"/>
      <c r="D545" s="126"/>
      <c r="E545" s="162"/>
      <c r="F545" s="126"/>
      <c r="G545" s="110"/>
      <c r="H545" s="155"/>
      <c r="I545" s="110"/>
      <c r="J545" s="155"/>
      <c r="K545" s="155"/>
      <c r="L545" s="110"/>
      <c r="M545" s="110"/>
      <c r="N545" s="155"/>
      <c r="O545" s="155"/>
      <c r="P545" s="110"/>
      <c r="Q545" s="110"/>
      <c r="R545" s="156"/>
      <c r="S545" s="110"/>
      <c r="T545" s="110"/>
    </row>
    <row r="546" spans="1:20" x14ac:dyDescent="0.25">
      <c r="A546" s="115"/>
      <c r="B546" s="126"/>
      <c r="C546" s="155"/>
      <c r="D546" s="126"/>
      <c r="E546" s="162"/>
      <c r="F546" s="126"/>
      <c r="G546" s="110"/>
      <c r="H546" s="155"/>
      <c r="I546" s="110"/>
      <c r="J546" s="155"/>
      <c r="K546" s="155"/>
      <c r="L546" s="110"/>
      <c r="M546" s="110"/>
      <c r="N546" s="155"/>
      <c r="O546" s="155"/>
      <c r="P546" s="110"/>
      <c r="Q546" s="110"/>
      <c r="R546" s="156"/>
      <c r="S546" s="110"/>
      <c r="T546" s="110"/>
    </row>
    <row r="547" spans="1:20" x14ac:dyDescent="0.25">
      <c r="A547" s="115"/>
      <c r="B547" s="126"/>
      <c r="C547" s="155"/>
      <c r="D547" s="126"/>
      <c r="E547" s="162"/>
      <c r="F547" s="126"/>
      <c r="G547" s="110"/>
      <c r="H547" s="155"/>
      <c r="I547" s="110"/>
      <c r="J547" s="155"/>
      <c r="K547" s="155"/>
      <c r="L547" s="110"/>
      <c r="M547" s="110"/>
      <c r="N547" s="155"/>
      <c r="O547" s="155"/>
      <c r="P547" s="110"/>
      <c r="Q547" s="110"/>
      <c r="R547" s="156"/>
      <c r="S547" s="110"/>
      <c r="T547" s="110"/>
    </row>
    <row r="548" spans="1:20" x14ac:dyDescent="0.25">
      <c r="A548" s="115"/>
      <c r="B548" s="126"/>
      <c r="C548" s="155"/>
      <c r="D548" s="126"/>
      <c r="E548" s="162"/>
      <c r="F548" s="126"/>
      <c r="G548" s="110"/>
      <c r="H548" s="155"/>
      <c r="I548" s="110"/>
      <c r="J548" s="155"/>
      <c r="K548" s="155"/>
      <c r="L548" s="110"/>
      <c r="M548" s="110"/>
      <c r="N548" s="155"/>
      <c r="O548" s="155"/>
      <c r="P548" s="110"/>
      <c r="Q548" s="110"/>
      <c r="R548" s="156"/>
      <c r="S548" s="110"/>
      <c r="T548" s="110"/>
    </row>
    <row r="549" spans="1:20" x14ac:dyDescent="0.25">
      <c r="A549" s="115"/>
      <c r="B549" s="126"/>
      <c r="C549" s="155"/>
      <c r="D549" s="126"/>
      <c r="E549" s="162"/>
      <c r="F549" s="126"/>
      <c r="G549" s="110"/>
      <c r="H549" s="155"/>
      <c r="I549" s="110"/>
      <c r="J549" s="155"/>
      <c r="K549" s="155"/>
      <c r="L549" s="110"/>
      <c r="M549" s="110"/>
      <c r="N549" s="155"/>
      <c r="O549" s="155"/>
      <c r="P549" s="110"/>
      <c r="Q549" s="110"/>
      <c r="R549" s="156"/>
      <c r="S549" s="110"/>
      <c r="T549" s="110"/>
    </row>
    <row r="550" spans="1:20" x14ac:dyDescent="0.25">
      <c r="A550" s="115"/>
      <c r="B550" s="126"/>
      <c r="C550" s="155"/>
      <c r="D550" s="126"/>
      <c r="E550" s="162"/>
      <c r="F550" s="126"/>
      <c r="G550" s="110"/>
      <c r="H550" s="155"/>
      <c r="I550" s="110"/>
      <c r="J550" s="155"/>
      <c r="K550" s="155"/>
      <c r="L550" s="110"/>
      <c r="M550" s="110"/>
      <c r="N550" s="155"/>
      <c r="O550" s="155"/>
      <c r="P550" s="110"/>
      <c r="Q550" s="110"/>
      <c r="R550" s="156"/>
      <c r="S550" s="110"/>
      <c r="T550" s="110"/>
    </row>
    <row r="551" spans="1:20" x14ac:dyDescent="0.25">
      <c r="A551" s="115"/>
      <c r="B551" s="126"/>
      <c r="C551" s="155"/>
      <c r="D551" s="126"/>
      <c r="E551" s="162"/>
      <c r="F551" s="126"/>
      <c r="G551" s="110"/>
      <c r="H551" s="155"/>
      <c r="I551" s="110"/>
      <c r="J551" s="155"/>
      <c r="K551" s="155"/>
      <c r="L551" s="110"/>
      <c r="M551" s="110"/>
      <c r="N551" s="155"/>
      <c r="O551" s="155"/>
      <c r="P551" s="110"/>
      <c r="Q551" s="110"/>
      <c r="R551" s="156"/>
      <c r="S551" s="110"/>
      <c r="T551" s="110"/>
    </row>
    <row r="552" spans="1:20" x14ac:dyDescent="0.25">
      <c r="A552" s="115"/>
      <c r="B552" s="126"/>
      <c r="C552" s="155"/>
      <c r="D552" s="126"/>
      <c r="E552" s="162"/>
      <c r="F552" s="126"/>
      <c r="G552" s="110"/>
      <c r="H552" s="155"/>
      <c r="I552" s="110"/>
      <c r="J552" s="155"/>
      <c r="K552" s="155"/>
      <c r="L552" s="110"/>
      <c r="M552" s="110"/>
      <c r="N552" s="155"/>
      <c r="O552" s="155"/>
      <c r="P552" s="110"/>
      <c r="Q552" s="110"/>
      <c r="R552" s="156"/>
      <c r="S552" s="110"/>
      <c r="T552" s="110"/>
    </row>
    <row r="553" spans="1:20" x14ac:dyDescent="0.25">
      <c r="A553" s="115"/>
      <c r="B553" s="126"/>
      <c r="C553" s="155"/>
      <c r="D553" s="126"/>
      <c r="E553" s="162"/>
      <c r="F553" s="126"/>
      <c r="G553" s="110"/>
      <c r="H553" s="155"/>
      <c r="I553" s="110"/>
      <c r="J553" s="155"/>
      <c r="K553" s="155"/>
      <c r="L553" s="110"/>
      <c r="M553" s="110"/>
      <c r="N553" s="155"/>
      <c r="O553" s="155"/>
      <c r="P553" s="110"/>
      <c r="Q553" s="110"/>
      <c r="R553" s="156"/>
      <c r="S553" s="110"/>
      <c r="T553" s="110"/>
    </row>
    <row r="554" spans="1:20" x14ac:dyDescent="0.25">
      <c r="A554" s="115"/>
      <c r="B554" s="126"/>
      <c r="C554" s="155"/>
      <c r="D554" s="126"/>
      <c r="E554" s="162"/>
      <c r="F554" s="126"/>
      <c r="G554" s="110"/>
      <c r="H554" s="155"/>
      <c r="I554" s="110"/>
      <c r="J554" s="155"/>
      <c r="K554" s="155"/>
      <c r="L554" s="110"/>
      <c r="M554" s="110"/>
      <c r="N554" s="155"/>
      <c r="O554" s="155"/>
      <c r="P554" s="110"/>
      <c r="Q554" s="110"/>
      <c r="R554" s="156"/>
      <c r="S554" s="110"/>
      <c r="T554" s="110"/>
    </row>
    <row r="555" spans="1:20" x14ac:dyDescent="0.25">
      <c r="A555" s="115"/>
      <c r="B555" s="126"/>
      <c r="C555" s="155"/>
      <c r="D555" s="126"/>
      <c r="E555" s="162"/>
      <c r="F555" s="126"/>
      <c r="G555" s="110"/>
      <c r="H555" s="155"/>
      <c r="I555" s="110"/>
      <c r="J555" s="155"/>
      <c r="K555" s="155"/>
      <c r="L555" s="110"/>
      <c r="M555" s="110"/>
      <c r="N555" s="155"/>
      <c r="O555" s="155"/>
      <c r="P555" s="110"/>
      <c r="Q555" s="110"/>
      <c r="R555" s="156"/>
      <c r="S555" s="110"/>
      <c r="T555" s="110"/>
    </row>
    <row r="556" spans="1:20" x14ac:dyDescent="0.25">
      <c r="A556" s="115"/>
      <c r="B556" s="126"/>
      <c r="C556" s="155"/>
      <c r="D556" s="126"/>
      <c r="E556" s="162"/>
      <c r="F556" s="126"/>
      <c r="G556" s="110"/>
      <c r="H556" s="155"/>
      <c r="I556" s="110"/>
      <c r="J556" s="155"/>
      <c r="K556" s="155"/>
      <c r="L556" s="110"/>
      <c r="M556" s="110"/>
      <c r="N556" s="155"/>
      <c r="O556" s="155"/>
      <c r="P556" s="110"/>
      <c r="Q556" s="110"/>
      <c r="R556" s="156"/>
      <c r="S556" s="110"/>
      <c r="T556" s="110"/>
    </row>
    <row r="557" spans="1:20" x14ac:dyDescent="0.25">
      <c r="A557" s="115"/>
      <c r="B557" s="126"/>
      <c r="C557" s="155"/>
      <c r="D557" s="126"/>
      <c r="E557" s="162"/>
      <c r="F557" s="126"/>
      <c r="G557" s="110"/>
      <c r="H557" s="155"/>
      <c r="I557" s="110"/>
      <c r="J557" s="155"/>
      <c r="K557" s="155"/>
      <c r="L557" s="110"/>
      <c r="M557" s="110"/>
      <c r="N557" s="155"/>
      <c r="O557" s="155"/>
      <c r="P557" s="110"/>
      <c r="Q557" s="110"/>
      <c r="R557" s="156"/>
      <c r="S557" s="110"/>
      <c r="T557" s="110"/>
    </row>
    <row r="558" spans="1:20" x14ac:dyDescent="0.25">
      <c r="A558" s="115"/>
      <c r="B558" s="126"/>
      <c r="C558" s="155"/>
      <c r="D558" s="126"/>
      <c r="E558" s="162"/>
      <c r="F558" s="126"/>
      <c r="G558" s="110"/>
      <c r="H558" s="155"/>
      <c r="I558" s="110"/>
      <c r="J558" s="155"/>
      <c r="K558" s="155"/>
      <c r="L558" s="110"/>
      <c r="M558" s="110"/>
      <c r="N558" s="155"/>
      <c r="O558" s="155"/>
      <c r="P558" s="110"/>
      <c r="Q558" s="110"/>
      <c r="R558" s="156"/>
      <c r="S558" s="110"/>
      <c r="T558" s="110"/>
    </row>
    <row r="559" spans="1:20" x14ac:dyDescent="0.25">
      <c r="A559" s="115"/>
      <c r="B559" s="126"/>
      <c r="C559" s="155"/>
      <c r="D559" s="126"/>
      <c r="E559" s="162"/>
      <c r="F559" s="126"/>
      <c r="G559" s="110"/>
      <c r="H559" s="155"/>
      <c r="I559" s="110"/>
      <c r="J559" s="155"/>
      <c r="K559" s="155"/>
      <c r="L559" s="110"/>
      <c r="M559" s="110"/>
      <c r="N559" s="155"/>
      <c r="O559" s="155"/>
      <c r="P559" s="110"/>
      <c r="Q559" s="110"/>
      <c r="R559" s="156"/>
      <c r="S559" s="110"/>
      <c r="T559" s="110"/>
    </row>
    <row r="560" spans="1:20" x14ac:dyDescent="0.25">
      <c r="A560" s="115"/>
      <c r="B560" s="126"/>
      <c r="C560" s="155"/>
      <c r="D560" s="126"/>
      <c r="E560" s="162"/>
      <c r="F560" s="126"/>
      <c r="G560" s="110"/>
      <c r="H560" s="155"/>
      <c r="I560" s="110"/>
      <c r="J560" s="155"/>
      <c r="K560" s="155"/>
      <c r="L560" s="110"/>
      <c r="M560" s="110"/>
      <c r="N560" s="155"/>
      <c r="O560" s="155"/>
      <c r="P560" s="110"/>
      <c r="Q560" s="110"/>
      <c r="R560" s="156"/>
      <c r="S560" s="110"/>
      <c r="T560" s="110"/>
    </row>
    <row r="561" spans="1:20" x14ac:dyDescent="0.25">
      <c r="A561" s="115"/>
      <c r="B561" s="126"/>
      <c r="C561" s="155"/>
      <c r="D561" s="126"/>
      <c r="E561" s="162"/>
      <c r="F561" s="126"/>
      <c r="G561" s="110"/>
      <c r="H561" s="155"/>
      <c r="I561" s="110"/>
      <c r="J561" s="155"/>
      <c r="K561" s="155"/>
      <c r="L561" s="110"/>
      <c r="M561" s="110"/>
      <c r="N561" s="155"/>
      <c r="O561" s="155"/>
      <c r="P561" s="110"/>
      <c r="Q561" s="110"/>
      <c r="R561" s="156"/>
      <c r="S561" s="110"/>
      <c r="T561" s="110"/>
    </row>
    <row r="562" spans="1:20" x14ac:dyDescent="0.25">
      <c r="A562" s="115"/>
      <c r="B562" s="126"/>
      <c r="C562" s="155"/>
      <c r="D562" s="126"/>
      <c r="E562" s="162"/>
      <c r="F562" s="126"/>
      <c r="G562" s="110"/>
      <c r="H562" s="155"/>
      <c r="I562" s="110"/>
      <c r="J562" s="155"/>
      <c r="K562" s="155"/>
      <c r="L562" s="110"/>
      <c r="M562" s="110"/>
      <c r="N562" s="155"/>
      <c r="O562" s="155"/>
      <c r="P562" s="110"/>
      <c r="Q562" s="110"/>
      <c r="R562" s="156"/>
      <c r="S562" s="110"/>
      <c r="T562" s="110"/>
    </row>
    <row r="563" spans="1:20" x14ac:dyDescent="0.25">
      <c r="A563" s="115"/>
      <c r="B563" s="126"/>
      <c r="C563" s="155"/>
      <c r="D563" s="126"/>
      <c r="E563" s="162"/>
      <c r="F563" s="126"/>
      <c r="G563" s="110"/>
      <c r="H563" s="155"/>
      <c r="I563" s="110"/>
      <c r="J563" s="155"/>
      <c r="K563" s="155"/>
      <c r="L563" s="110"/>
      <c r="M563" s="110"/>
      <c r="N563" s="155"/>
      <c r="O563" s="155"/>
      <c r="P563" s="110"/>
      <c r="Q563" s="110"/>
      <c r="R563" s="156"/>
      <c r="S563" s="110"/>
      <c r="T563" s="110"/>
    </row>
    <row r="564" spans="1:20" x14ac:dyDescent="0.25">
      <c r="A564" s="115"/>
      <c r="B564" s="126"/>
      <c r="C564" s="155"/>
      <c r="D564" s="126"/>
      <c r="E564" s="162"/>
      <c r="F564" s="126"/>
      <c r="G564" s="110"/>
      <c r="H564" s="155"/>
      <c r="I564" s="110"/>
      <c r="J564" s="155"/>
      <c r="K564" s="155"/>
      <c r="L564" s="110"/>
      <c r="M564" s="110"/>
      <c r="N564" s="155"/>
      <c r="O564" s="155"/>
      <c r="P564" s="110"/>
      <c r="Q564" s="110"/>
      <c r="R564" s="156"/>
      <c r="S564" s="110"/>
      <c r="T564" s="110"/>
    </row>
    <row r="565" spans="1:20" x14ac:dyDescent="0.25">
      <c r="A565" s="115"/>
      <c r="B565" s="126"/>
      <c r="C565" s="155"/>
      <c r="D565" s="126"/>
      <c r="E565" s="162"/>
      <c r="F565" s="126"/>
      <c r="G565" s="110"/>
      <c r="H565" s="155"/>
      <c r="I565" s="110"/>
      <c r="J565" s="155"/>
      <c r="K565" s="155"/>
      <c r="L565" s="110"/>
      <c r="M565" s="110"/>
      <c r="N565" s="155"/>
      <c r="O565" s="155"/>
      <c r="P565" s="110"/>
      <c r="Q565" s="110"/>
      <c r="R565" s="156"/>
      <c r="S565" s="110"/>
      <c r="T565" s="110"/>
    </row>
    <row r="566" spans="1:20" x14ac:dyDescent="0.25">
      <c r="A566" s="115"/>
      <c r="B566" s="126"/>
      <c r="C566" s="155"/>
      <c r="D566" s="126"/>
      <c r="E566" s="162"/>
      <c r="F566" s="126"/>
      <c r="G566" s="110"/>
      <c r="H566" s="155"/>
      <c r="I566" s="110"/>
      <c r="J566" s="155"/>
      <c r="K566" s="155"/>
      <c r="L566" s="110"/>
      <c r="M566" s="110"/>
      <c r="N566" s="155"/>
      <c r="O566" s="155"/>
      <c r="P566" s="110"/>
      <c r="Q566" s="110"/>
      <c r="R566" s="156"/>
      <c r="S566" s="110"/>
      <c r="T566" s="110"/>
    </row>
    <row r="567" spans="1:20" x14ac:dyDescent="0.25">
      <c r="A567" s="115"/>
      <c r="B567" s="126"/>
      <c r="C567" s="155"/>
      <c r="D567" s="126"/>
      <c r="E567" s="162"/>
      <c r="F567" s="126"/>
      <c r="G567" s="110"/>
      <c r="H567" s="155"/>
      <c r="I567" s="110"/>
      <c r="J567" s="155"/>
      <c r="K567" s="155"/>
      <c r="L567" s="110"/>
      <c r="M567" s="110"/>
      <c r="N567" s="155"/>
      <c r="O567" s="155"/>
      <c r="P567" s="110"/>
      <c r="Q567" s="110"/>
      <c r="R567" s="156"/>
      <c r="S567" s="110"/>
      <c r="T567" s="110"/>
    </row>
    <row r="568" spans="1:20" x14ac:dyDescent="0.25">
      <c r="A568" s="115"/>
      <c r="B568" s="126"/>
      <c r="C568" s="155"/>
      <c r="D568" s="126"/>
      <c r="E568" s="162"/>
      <c r="F568" s="126"/>
      <c r="G568" s="110"/>
      <c r="H568" s="155"/>
      <c r="I568" s="110"/>
      <c r="J568" s="155"/>
      <c r="K568" s="155"/>
      <c r="L568" s="110"/>
      <c r="M568" s="110"/>
      <c r="N568" s="155"/>
      <c r="O568" s="155"/>
      <c r="P568" s="110"/>
      <c r="Q568" s="110"/>
      <c r="R568" s="156"/>
      <c r="S568" s="110"/>
      <c r="T568" s="110"/>
    </row>
    <row r="569" spans="1:20" x14ac:dyDescent="0.25">
      <c r="A569" s="115"/>
      <c r="B569" s="126"/>
      <c r="C569" s="155"/>
      <c r="D569" s="126"/>
      <c r="E569" s="162"/>
      <c r="F569" s="126"/>
      <c r="G569" s="110"/>
      <c r="H569" s="155"/>
      <c r="I569" s="110"/>
      <c r="J569" s="155"/>
      <c r="K569" s="155"/>
      <c r="L569" s="110"/>
      <c r="M569" s="110"/>
      <c r="N569" s="155"/>
      <c r="O569" s="155"/>
      <c r="P569" s="110"/>
      <c r="Q569" s="110"/>
      <c r="R569" s="156"/>
      <c r="S569" s="110"/>
      <c r="T569" s="110"/>
    </row>
    <row r="570" spans="1:20" x14ac:dyDescent="0.25">
      <c r="A570" s="115"/>
      <c r="B570" s="126"/>
      <c r="C570" s="155"/>
      <c r="D570" s="126"/>
      <c r="E570" s="162"/>
      <c r="F570" s="126"/>
      <c r="G570" s="110"/>
      <c r="H570" s="155"/>
      <c r="I570" s="110"/>
      <c r="J570" s="155"/>
      <c r="K570" s="155"/>
      <c r="L570" s="110"/>
      <c r="M570" s="110"/>
      <c r="N570" s="155"/>
      <c r="O570" s="155"/>
      <c r="P570" s="110"/>
      <c r="Q570" s="110"/>
      <c r="R570" s="156"/>
      <c r="S570" s="110"/>
      <c r="T570" s="110"/>
    </row>
    <row r="571" spans="1:20" x14ac:dyDescent="0.25">
      <c r="A571" s="115"/>
      <c r="B571" s="126"/>
      <c r="C571" s="155"/>
      <c r="D571" s="126"/>
      <c r="E571" s="162"/>
      <c r="F571" s="126"/>
      <c r="G571" s="110"/>
      <c r="H571" s="155"/>
      <c r="I571" s="110"/>
      <c r="J571" s="155"/>
      <c r="K571" s="155"/>
      <c r="L571" s="110"/>
      <c r="M571" s="110"/>
      <c r="N571" s="155"/>
      <c r="O571" s="155"/>
      <c r="P571" s="110"/>
      <c r="Q571" s="110"/>
      <c r="R571" s="156"/>
      <c r="S571" s="110"/>
      <c r="T571" s="110"/>
    </row>
    <row r="572" spans="1:20" x14ac:dyDescent="0.25">
      <c r="A572" s="115"/>
      <c r="B572" s="126"/>
      <c r="C572" s="155"/>
      <c r="D572" s="126"/>
      <c r="E572" s="162"/>
      <c r="F572" s="126"/>
      <c r="G572" s="110"/>
      <c r="H572" s="155"/>
      <c r="I572" s="110"/>
      <c r="J572" s="155"/>
      <c r="K572" s="155"/>
      <c r="L572" s="110"/>
      <c r="M572" s="110"/>
      <c r="N572" s="155"/>
      <c r="O572" s="155"/>
      <c r="P572" s="110"/>
      <c r="Q572" s="110"/>
      <c r="R572" s="156"/>
      <c r="S572" s="110"/>
      <c r="T572" s="110"/>
    </row>
    <row r="573" spans="1:20" x14ac:dyDescent="0.25">
      <c r="A573" s="115"/>
      <c r="B573" s="126"/>
      <c r="C573" s="155"/>
      <c r="D573" s="126"/>
      <c r="E573" s="162"/>
      <c r="F573" s="126"/>
      <c r="G573" s="110"/>
      <c r="H573" s="155"/>
      <c r="I573" s="110"/>
      <c r="J573" s="155"/>
      <c r="K573" s="155"/>
      <c r="L573" s="110"/>
      <c r="M573" s="110"/>
      <c r="N573" s="155"/>
      <c r="O573" s="155"/>
      <c r="P573" s="110"/>
      <c r="Q573" s="110"/>
      <c r="R573" s="156"/>
      <c r="S573" s="110"/>
      <c r="T573" s="110"/>
    </row>
    <row r="574" spans="1:20" x14ac:dyDescent="0.25">
      <c r="A574" s="115"/>
      <c r="B574" s="126"/>
      <c r="C574" s="155"/>
      <c r="D574" s="126"/>
      <c r="E574" s="162"/>
      <c r="F574" s="126"/>
      <c r="G574" s="110"/>
      <c r="H574" s="155"/>
      <c r="I574" s="110"/>
      <c r="J574" s="155"/>
      <c r="K574" s="155"/>
      <c r="L574" s="110"/>
      <c r="M574" s="110"/>
      <c r="N574" s="155"/>
      <c r="O574" s="155"/>
      <c r="P574" s="110"/>
      <c r="Q574" s="110"/>
      <c r="R574" s="156"/>
      <c r="S574" s="110"/>
      <c r="T574" s="110"/>
    </row>
    <row r="575" spans="1:20" x14ac:dyDescent="0.25">
      <c r="A575" s="115"/>
      <c r="B575" s="126"/>
      <c r="C575" s="155"/>
      <c r="D575" s="126"/>
      <c r="E575" s="162"/>
      <c r="F575" s="126"/>
      <c r="G575" s="110"/>
      <c r="H575" s="155"/>
      <c r="I575" s="110"/>
      <c r="J575" s="155"/>
      <c r="K575" s="155"/>
      <c r="L575" s="110"/>
      <c r="M575" s="110"/>
      <c r="N575" s="155"/>
      <c r="O575" s="155"/>
      <c r="P575" s="110"/>
      <c r="Q575" s="110"/>
      <c r="R575" s="156"/>
      <c r="S575" s="110"/>
      <c r="T575" s="110"/>
    </row>
    <row r="576" spans="1:20" x14ac:dyDescent="0.25">
      <c r="A576" s="115"/>
      <c r="B576" s="126"/>
      <c r="C576" s="155"/>
      <c r="D576" s="126"/>
      <c r="E576" s="162"/>
      <c r="F576" s="126"/>
      <c r="G576" s="110"/>
      <c r="H576" s="155"/>
      <c r="I576" s="110"/>
      <c r="J576" s="155"/>
      <c r="K576" s="155"/>
      <c r="L576" s="110"/>
      <c r="M576" s="110"/>
      <c r="N576" s="155"/>
      <c r="O576" s="155"/>
      <c r="P576" s="110"/>
      <c r="Q576" s="110"/>
      <c r="R576" s="156"/>
      <c r="S576" s="110"/>
      <c r="T576" s="110"/>
    </row>
    <row r="577" spans="1:20" x14ac:dyDescent="0.25">
      <c r="A577" s="115"/>
      <c r="B577" s="126"/>
      <c r="C577" s="155"/>
      <c r="D577" s="126"/>
      <c r="E577" s="162"/>
      <c r="F577" s="126"/>
      <c r="G577" s="110"/>
      <c r="H577" s="155"/>
      <c r="I577" s="110"/>
      <c r="J577" s="155"/>
      <c r="K577" s="155"/>
      <c r="L577" s="110"/>
      <c r="M577" s="110"/>
      <c r="N577" s="155"/>
      <c r="O577" s="155"/>
      <c r="P577" s="110"/>
      <c r="Q577" s="110"/>
      <c r="R577" s="156"/>
      <c r="S577" s="110"/>
      <c r="T577" s="110"/>
    </row>
    <row r="578" spans="1:20" x14ac:dyDescent="0.25">
      <c r="A578" s="115"/>
      <c r="B578" s="126"/>
      <c r="C578" s="155"/>
      <c r="D578" s="126"/>
      <c r="E578" s="162"/>
      <c r="F578" s="126"/>
      <c r="G578" s="110"/>
      <c r="H578" s="155"/>
      <c r="I578" s="110"/>
      <c r="J578" s="155"/>
      <c r="K578" s="155"/>
      <c r="L578" s="110"/>
      <c r="M578" s="110"/>
      <c r="N578" s="155"/>
      <c r="O578" s="155"/>
      <c r="P578" s="110"/>
      <c r="Q578" s="110"/>
      <c r="R578" s="156"/>
      <c r="S578" s="110"/>
      <c r="T578" s="110"/>
    </row>
    <row r="579" spans="1:20" x14ac:dyDescent="0.25">
      <c r="A579" s="115"/>
      <c r="B579" s="126"/>
      <c r="C579" s="155"/>
      <c r="D579" s="126"/>
      <c r="E579" s="162"/>
      <c r="F579" s="126"/>
      <c r="G579" s="110"/>
      <c r="H579" s="155"/>
      <c r="I579" s="110"/>
      <c r="J579" s="155"/>
      <c r="K579" s="155"/>
      <c r="L579" s="110"/>
      <c r="M579" s="110"/>
      <c r="N579" s="155"/>
      <c r="O579" s="155"/>
      <c r="P579" s="110"/>
      <c r="Q579" s="110"/>
      <c r="R579" s="156"/>
      <c r="S579" s="110"/>
      <c r="T579" s="110"/>
    </row>
    <row r="580" spans="1:20" x14ac:dyDescent="0.25">
      <c r="A580" s="115"/>
      <c r="B580" s="126"/>
      <c r="C580" s="155"/>
      <c r="D580" s="126"/>
      <c r="E580" s="162"/>
      <c r="F580" s="126"/>
      <c r="G580" s="110"/>
      <c r="H580" s="155"/>
      <c r="I580" s="110"/>
      <c r="J580" s="155"/>
      <c r="K580" s="155"/>
      <c r="L580" s="110"/>
      <c r="M580" s="110"/>
      <c r="N580" s="155"/>
      <c r="O580" s="155"/>
      <c r="P580" s="110"/>
      <c r="Q580" s="110"/>
      <c r="R580" s="156"/>
      <c r="S580" s="110"/>
      <c r="T580" s="110"/>
    </row>
    <row r="581" spans="1:20" x14ac:dyDescent="0.25">
      <c r="A581" s="115"/>
      <c r="B581" s="126"/>
      <c r="C581" s="155"/>
      <c r="D581" s="126"/>
      <c r="E581" s="162"/>
      <c r="F581" s="126"/>
      <c r="G581" s="110"/>
      <c r="H581" s="155"/>
      <c r="I581" s="110"/>
      <c r="J581" s="155"/>
      <c r="K581" s="155"/>
      <c r="L581" s="110"/>
      <c r="M581" s="110"/>
      <c r="N581" s="155"/>
      <c r="O581" s="155"/>
      <c r="P581" s="110"/>
      <c r="Q581" s="110"/>
      <c r="R581" s="156"/>
      <c r="S581" s="110"/>
      <c r="T581" s="110"/>
    </row>
    <row r="582" spans="1:20" x14ac:dyDescent="0.25">
      <c r="A582" s="115"/>
      <c r="B582" s="126"/>
      <c r="C582" s="155"/>
      <c r="D582" s="126"/>
      <c r="E582" s="162"/>
      <c r="F582" s="126"/>
      <c r="G582" s="110"/>
      <c r="H582" s="155"/>
      <c r="I582" s="110"/>
      <c r="J582" s="155"/>
      <c r="K582" s="155"/>
      <c r="L582" s="110"/>
      <c r="M582" s="110"/>
      <c r="N582" s="155"/>
      <c r="O582" s="155"/>
      <c r="P582" s="110"/>
      <c r="Q582" s="110"/>
      <c r="R582" s="156"/>
      <c r="S582" s="110"/>
      <c r="T582" s="110"/>
    </row>
    <row r="583" spans="1:20" x14ac:dyDescent="0.25">
      <c r="A583" s="115"/>
      <c r="B583" s="126"/>
      <c r="C583" s="155"/>
      <c r="D583" s="126"/>
      <c r="E583" s="162"/>
      <c r="F583" s="126"/>
      <c r="G583" s="110"/>
      <c r="H583" s="155"/>
      <c r="I583" s="110"/>
      <c r="J583" s="155"/>
      <c r="K583" s="155"/>
      <c r="L583" s="110"/>
      <c r="M583" s="110"/>
      <c r="N583" s="155"/>
      <c r="O583" s="155"/>
      <c r="P583" s="110"/>
      <c r="Q583" s="110"/>
      <c r="R583" s="156"/>
      <c r="S583" s="110"/>
      <c r="T583" s="110"/>
    </row>
    <row r="584" spans="1:20" x14ac:dyDescent="0.25">
      <c r="A584" s="115"/>
      <c r="B584" s="126"/>
      <c r="C584" s="155"/>
      <c r="D584" s="126"/>
      <c r="E584" s="162"/>
      <c r="F584" s="126"/>
      <c r="G584" s="110"/>
      <c r="H584" s="155"/>
      <c r="I584" s="110"/>
      <c r="J584" s="155"/>
      <c r="K584" s="155"/>
      <c r="L584" s="110"/>
      <c r="M584" s="110"/>
      <c r="N584" s="155"/>
      <c r="O584" s="155"/>
      <c r="P584" s="110"/>
      <c r="Q584" s="110"/>
      <c r="R584" s="156"/>
      <c r="S584" s="110"/>
      <c r="T584" s="110"/>
    </row>
    <row r="585" spans="1:20" x14ac:dyDescent="0.25">
      <c r="A585" s="115"/>
      <c r="B585" s="126"/>
      <c r="C585" s="155"/>
      <c r="D585" s="126"/>
      <c r="E585" s="162"/>
      <c r="F585" s="126"/>
      <c r="G585" s="110"/>
      <c r="H585" s="155"/>
      <c r="I585" s="110"/>
      <c r="J585" s="155"/>
      <c r="K585" s="155"/>
      <c r="L585" s="110"/>
      <c r="M585" s="110"/>
      <c r="N585" s="155"/>
      <c r="O585" s="155"/>
      <c r="P585" s="110"/>
      <c r="Q585" s="110"/>
      <c r="R585" s="156"/>
      <c r="S585" s="110"/>
      <c r="T585" s="110"/>
    </row>
    <row r="586" spans="1:20" x14ac:dyDescent="0.25">
      <c r="A586" s="115"/>
      <c r="B586" s="126"/>
      <c r="C586" s="155"/>
      <c r="D586" s="126"/>
      <c r="E586" s="162"/>
      <c r="F586" s="126"/>
      <c r="G586" s="110"/>
      <c r="H586" s="155"/>
      <c r="I586" s="110"/>
      <c r="J586" s="155"/>
      <c r="K586" s="155"/>
      <c r="L586" s="110"/>
      <c r="M586" s="110"/>
      <c r="N586" s="155"/>
      <c r="O586" s="155"/>
      <c r="P586" s="110"/>
      <c r="Q586" s="110"/>
      <c r="R586" s="156"/>
      <c r="S586" s="110"/>
      <c r="T586" s="110"/>
    </row>
    <row r="587" spans="1:20" x14ac:dyDescent="0.25">
      <c r="A587" s="115"/>
      <c r="B587" s="126"/>
      <c r="C587" s="155"/>
      <c r="D587" s="126"/>
      <c r="E587" s="162"/>
      <c r="F587" s="126"/>
      <c r="G587" s="110"/>
      <c r="H587" s="155"/>
      <c r="I587" s="110"/>
      <c r="J587" s="155"/>
      <c r="K587" s="155"/>
      <c r="L587" s="110"/>
      <c r="M587" s="110"/>
      <c r="N587" s="155"/>
      <c r="O587" s="155"/>
      <c r="P587" s="110"/>
      <c r="Q587" s="110"/>
      <c r="R587" s="156"/>
      <c r="S587" s="110"/>
      <c r="T587" s="110"/>
    </row>
    <row r="588" spans="1:20" x14ac:dyDescent="0.25">
      <c r="A588" s="115"/>
      <c r="B588" s="126"/>
      <c r="C588" s="155"/>
      <c r="D588" s="126"/>
      <c r="E588" s="162"/>
      <c r="F588" s="126"/>
      <c r="G588" s="110"/>
      <c r="H588" s="155"/>
      <c r="I588" s="110"/>
      <c r="J588" s="155"/>
      <c r="K588" s="155"/>
      <c r="L588" s="110"/>
      <c r="M588" s="110"/>
      <c r="N588" s="155"/>
      <c r="O588" s="155"/>
      <c r="P588" s="110"/>
      <c r="Q588" s="110"/>
      <c r="R588" s="156"/>
      <c r="S588" s="110"/>
      <c r="T588" s="110"/>
    </row>
    <row r="589" spans="1:20" x14ac:dyDescent="0.25">
      <c r="A589" s="115"/>
      <c r="B589" s="126"/>
      <c r="C589" s="155"/>
      <c r="D589" s="126"/>
      <c r="E589" s="162"/>
      <c r="F589" s="126"/>
      <c r="G589" s="110"/>
      <c r="H589" s="155"/>
      <c r="I589" s="110"/>
      <c r="J589" s="155"/>
      <c r="K589" s="155"/>
      <c r="L589" s="110"/>
      <c r="M589" s="110"/>
      <c r="N589" s="155"/>
      <c r="O589" s="155"/>
      <c r="P589" s="110"/>
      <c r="Q589" s="110"/>
      <c r="R589" s="156"/>
      <c r="S589" s="110"/>
      <c r="T589" s="110"/>
    </row>
    <row r="590" spans="1:20" x14ac:dyDescent="0.25">
      <c r="A590" s="115"/>
      <c r="B590" s="126"/>
      <c r="C590" s="155"/>
      <c r="D590" s="126"/>
      <c r="E590" s="162"/>
      <c r="F590" s="126"/>
      <c r="G590" s="110"/>
      <c r="H590" s="155"/>
      <c r="I590" s="110"/>
      <c r="J590" s="155"/>
      <c r="K590" s="155"/>
      <c r="L590" s="110"/>
      <c r="M590" s="110"/>
      <c r="N590" s="155"/>
      <c r="O590" s="155"/>
      <c r="P590" s="110"/>
      <c r="Q590" s="110"/>
      <c r="R590" s="156"/>
      <c r="S590" s="110"/>
      <c r="T590" s="110"/>
    </row>
    <row r="591" spans="1:20" x14ac:dyDescent="0.25">
      <c r="A591" s="115"/>
      <c r="B591" s="126"/>
      <c r="C591" s="155"/>
      <c r="D591" s="126"/>
      <c r="E591" s="162"/>
      <c r="F591" s="126"/>
      <c r="G591" s="110"/>
      <c r="H591" s="155"/>
      <c r="I591" s="110"/>
      <c r="J591" s="155"/>
      <c r="K591" s="155"/>
      <c r="L591" s="110"/>
      <c r="M591" s="110"/>
      <c r="N591" s="155"/>
      <c r="O591" s="155"/>
      <c r="P591" s="110"/>
      <c r="Q591" s="110"/>
      <c r="R591" s="156"/>
      <c r="S591" s="110"/>
      <c r="T591" s="110"/>
    </row>
    <row r="592" spans="1:20" x14ac:dyDescent="0.25">
      <c r="A592" s="115"/>
      <c r="B592" s="126"/>
      <c r="C592" s="155"/>
      <c r="D592" s="126"/>
      <c r="E592" s="162"/>
      <c r="F592" s="126"/>
      <c r="G592" s="110"/>
      <c r="H592" s="155"/>
      <c r="I592" s="110"/>
      <c r="J592" s="155"/>
      <c r="K592" s="155"/>
      <c r="L592" s="110"/>
      <c r="M592" s="110"/>
      <c r="N592" s="155"/>
      <c r="O592" s="155"/>
      <c r="P592" s="110"/>
      <c r="Q592" s="110"/>
      <c r="R592" s="156"/>
      <c r="S592" s="110"/>
      <c r="T592" s="110"/>
    </row>
    <row r="593" spans="1:20" x14ac:dyDescent="0.25">
      <c r="A593" s="115"/>
      <c r="B593" s="126"/>
      <c r="C593" s="155"/>
      <c r="D593" s="126"/>
      <c r="E593" s="162"/>
      <c r="F593" s="126"/>
      <c r="G593" s="110"/>
      <c r="H593" s="155"/>
      <c r="I593" s="110"/>
      <c r="J593" s="155"/>
      <c r="K593" s="155"/>
      <c r="L593" s="110"/>
      <c r="M593" s="110"/>
      <c r="N593" s="155"/>
      <c r="O593" s="155"/>
      <c r="P593" s="110"/>
      <c r="Q593" s="110"/>
      <c r="R593" s="156"/>
      <c r="S593" s="110"/>
      <c r="T593" s="110"/>
    </row>
    <row r="594" spans="1:20" x14ac:dyDescent="0.25">
      <c r="A594" s="115"/>
      <c r="B594" s="126"/>
      <c r="C594" s="155"/>
      <c r="D594" s="126"/>
      <c r="E594" s="162"/>
      <c r="F594" s="126"/>
      <c r="G594" s="110"/>
      <c r="H594" s="155"/>
      <c r="I594" s="110"/>
      <c r="J594" s="155"/>
      <c r="K594" s="155"/>
      <c r="L594" s="110"/>
      <c r="M594" s="110"/>
      <c r="N594" s="155"/>
      <c r="O594" s="155"/>
      <c r="P594" s="110"/>
      <c r="Q594" s="110"/>
      <c r="R594" s="156"/>
      <c r="S594" s="110"/>
      <c r="T594" s="110"/>
    </row>
    <row r="595" spans="1:20" x14ac:dyDescent="0.25">
      <c r="A595" s="115"/>
      <c r="B595" s="126"/>
      <c r="C595" s="155"/>
      <c r="D595" s="126"/>
      <c r="E595" s="162"/>
      <c r="F595" s="126"/>
      <c r="G595" s="110"/>
      <c r="H595" s="155"/>
      <c r="I595" s="110"/>
      <c r="J595" s="155"/>
      <c r="K595" s="155"/>
      <c r="L595" s="110"/>
      <c r="M595" s="110"/>
      <c r="N595" s="155"/>
      <c r="O595" s="155"/>
      <c r="P595" s="110"/>
      <c r="Q595" s="110"/>
      <c r="R595" s="156"/>
      <c r="S595" s="110"/>
      <c r="T595" s="110"/>
    </row>
    <row r="596" spans="1:20" x14ac:dyDescent="0.25">
      <c r="A596" s="115"/>
      <c r="B596" s="126"/>
      <c r="C596" s="155"/>
      <c r="D596" s="126"/>
      <c r="E596" s="162"/>
      <c r="F596" s="126"/>
      <c r="G596" s="110"/>
      <c r="H596" s="155"/>
      <c r="I596" s="110"/>
      <c r="J596" s="155"/>
      <c r="K596" s="155"/>
      <c r="L596" s="110"/>
      <c r="M596" s="110"/>
      <c r="N596" s="155"/>
      <c r="O596" s="155"/>
      <c r="P596" s="110"/>
      <c r="Q596" s="110"/>
      <c r="R596" s="156"/>
      <c r="S596" s="110"/>
      <c r="T596" s="110"/>
    </row>
    <row r="597" spans="1:20" x14ac:dyDescent="0.25">
      <c r="A597" s="115"/>
      <c r="B597" s="126"/>
      <c r="C597" s="155"/>
      <c r="D597" s="126"/>
      <c r="E597" s="162"/>
      <c r="F597" s="126"/>
      <c r="G597" s="110"/>
      <c r="H597" s="155"/>
      <c r="I597" s="110"/>
      <c r="J597" s="155"/>
      <c r="K597" s="155"/>
      <c r="L597" s="110"/>
      <c r="M597" s="110"/>
      <c r="N597" s="155"/>
      <c r="O597" s="155"/>
      <c r="P597" s="110"/>
      <c r="Q597" s="110"/>
      <c r="R597" s="156"/>
      <c r="S597" s="110"/>
      <c r="T597" s="110"/>
    </row>
    <row r="598" spans="1:20" x14ac:dyDescent="0.25">
      <c r="A598" s="115"/>
      <c r="B598" s="126"/>
      <c r="C598" s="155"/>
      <c r="D598" s="126"/>
      <c r="E598" s="162"/>
      <c r="F598" s="126"/>
      <c r="G598" s="110"/>
      <c r="H598" s="155"/>
      <c r="I598" s="110"/>
      <c r="J598" s="155"/>
      <c r="K598" s="155"/>
      <c r="L598" s="110"/>
      <c r="M598" s="110"/>
      <c r="N598" s="155"/>
      <c r="O598" s="155"/>
      <c r="P598" s="110"/>
      <c r="Q598" s="110"/>
      <c r="R598" s="156"/>
      <c r="S598" s="110"/>
      <c r="T598" s="110"/>
    </row>
    <row r="599" spans="1:20" x14ac:dyDescent="0.25">
      <c r="A599" s="115"/>
      <c r="B599" s="126"/>
      <c r="C599" s="155"/>
      <c r="D599" s="126"/>
      <c r="E599" s="162"/>
      <c r="F599" s="126"/>
      <c r="G599" s="110"/>
      <c r="H599" s="155"/>
      <c r="I599" s="110"/>
      <c r="J599" s="155"/>
      <c r="K599" s="155"/>
      <c r="L599" s="110"/>
      <c r="M599" s="110"/>
      <c r="N599" s="155"/>
      <c r="O599" s="155"/>
      <c r="P599" s="110"/>
      <c r="Q599" s="110"/>
      <c r="R599" s="156"/>
      <c r="S599" s="110"/>
      <c r="T599" s="110"/>
    </row>
    <row r="600" spans="1:20" x14ac:dyDescent="0.25">
      <c r="A600" s="115"/>
      <c r="B600" s="126"/>
      <c r="C600" s="155"/>
      <c r="D600" s="126"/>
      <c r="E600" s="162"/>
      <c r="F600" s="126"/>
      <c r="G600" s="110"/>
      <c r="H600" s="155"/>
      <c r="I600" s="110"/>
      <c r="J600" s="155"/>
      <c r="K600" s="155"/>
      <c r="L600" s="110"/>
      <c r="M600" s="110"/>
      <c r="N600" s="155"/>
      <c r="O600" s="155"/>
      <c r="P600" s="110"/>
      <c r="Q600" s="110"/>
      <c r="R600" s="156"/>
      <c r="S600" s="110"/>
      <c r="T600" s="110"/>
    </row>
    <row r="601" spans="1:20" x14ac:dyDescent="0.25">
      <c r="A601" s="115"/>
      <c r="B601" s="126"/>
      <c r="C601" s="155"/>
      <c r="D601" s="126"/>
      <c r="E601" s="162"/>
      <c r="F601" s="126"/>
      <c r="G601" s="110"/>
      <c r="H601" s="155"/>
      <c r="I601" s="110"/>
      <c r="J601" s="155"/>
      <c r="K601" s="155"/>
      <c r="L601" s="110"/>
      <c r="M601" s="110"/>
      <c r="N601" s="155"/>
      <c r="O601" s="155"/>
      <c r="P601" s="110"/>
      <c r="Q601" s="110"/>
      <c r="R601" s="156"/>
      <c r="S601" s="110"/>
      <c r="T601" s="110"/>
    </row>
    <row r="602" spans="1:20" x14ac:dyDescent="0.25">
      <c r="A602" s="115"/>
      <c r="B602" s="126"/>
      <c r="C602" s="155"/>
      <c r="D602" s="126"/>
      <c r="E602" s="162"/>
      <c r="F602" s="126"/>
      <c r="G602" s="110"/>
      <c r="H602" s="155"/>
      <c r="I602" s="110"/>
      <c r="J602" s="155"/>
      <c r="K602" s="155"/>
      <c r="L602" s="110"/>
      <c r="M602" s="110"/>
      <c r="N602" s="155"/>
      <c r="O602" s="155"/>
      <c r="P602" s="110"/>
      <c r="Q602" s="110"/>
      <c r="R602" s="156"/>
      <c r="S602" s="110"/>
      <c r="T602" s="110"/>
    </row>
    <row r="603" spans="1:20" x14ac:dyDescent="0.25">
      <c r="A603" s="115"/>
      <c r="B603" s="126"/>
      <c r="C603" s="155"/>
      <c r="D603" s="126"/>
      <c r="E603" s="162"/>
      <c r="F603" s="126"/>
      <c r="G603" s="110"/>
      <c r="H603" s="155"/>
      <c r="I603" s="110"/>
      <c r="J603" s="155"/>
      <c r="K603" s="155"/>
      <c r="L603" s="110"/>
      <c r="M603" s="110"/>
      <c r="N603" s="155"/>
      <c r="O603" s="155"/>
      <c r="P603" s="110"/>
      <c r="Q603" s="110"/>
      <c r="R603" s="156"/>
      <c r="S603" s="110"/>
      <c r="T603" s="110"/>
    </row>
    <row r="604" spans="1:20" x14ac:dyDescent="0.25">
      <c r="A604" s="115"/>
      <c r="B604" s="126"/>
      <c r="C604" s="155"/>
      <c r="D604" s="126"/>
      <c r="E604" s="162"/>
      <c r="F604" s="126"/>
      <c r="G604" s="110"/>
      <c r="H604" s="155"/>
      <c r="I604" s="110"/>
      <c r="J604" s="155"/>
      <c r="K604" s="155"/>
      <c r="L604" s="110"/>
      <c r="M604" s="110"/>
      <c r="N604" s="155"/>
      <c r="O604" s="155"/>
      <c r="P604" s="110"/>
      <c r="Q604" s="110"/>
      <c r="R604" s="156"/>
      <c r="S604" s="110"/>
      <c r="T604" s="110"/>
    </row>
    <row r="605" spans="1:20" x14ac:dyDescent="0.25">
      <c r="A605" s="115"/>
      <c r="B605" s="126"/>
      <c r="C605" s="155"/>
      <c r="D605" s="126"/>
      <c r="E605" s="162"/>
      <c r="F605" s="126"/>
      <c r="G605" s="110"/>
      <c r="H605" s="155"/>
      <c r="I605" s="110"/>
      <c r="J605" s="155"/>
      <c r="K605" s="155"/>
      <c r="L605" s="110"/>
      <c r="M605" s="110"/>
      <c r="N605" s="155"/>
      <c r="O605" s="155"/>
      <c r="P605" s="110"/>
      <c r="Q605" s="110"/>
      <c r="R605" s="156"/>
      <c r="S605" s="110"/>
      <c r="T605" s="110"/>
    </row>
    <row r="606" spans="1:20" x14ac:dyDescent="0.25">
      <c r="A606" s="115"/>
      <c r="B606" s="126"/>
      <c r="C606" s="155"/>
      <c r="D606" s="126"/>
      <c r="E606" s="162"/>
      <c r="F606" s="126"/>
      <c r="G606" s="110"/>
      <c r="H606" s="155"/>
      <c r="I606" s="110"/>
      <c r="J606" s="155"/>
      <c r="K606" s="155"/>
      <c r="L606" s="110"/>
      <c r="M606" s="110"/>
      <c r="N606" s="155"/>
      <c r="O606" s="155"/>
      <c r="P606" s="110"/>
      <c r="Q606" s="110"/>
      <c r="R606" s="156"/>
      <c r="S606" s="110"/>
      <c r="T606" s="110"/>
    </row>
    <row r="607" spans="1:20" x14ac:dyDescent="0.25">
      <c r="A607" s="115"/>
      <c r="B607" s="126"/>
      <c r="C607" s="155"/>
      <c r="D607" s="126"/>
      <c r="E607" s="162"/>
      <c r="F607" s="126"/>
      <c r="G607" s="110"/>
      <c r="H607" s="155"/>
      <c r="I607" s="110"/>
      <c r="J607" s="155"/>
      <c r="K607" s="155"/>
      <c r="L607" s="110"/>
      <c r="M607" s="110"/>
      <c r="N607" s="155"/>
      <c r="O607" s="155"/>
      <c r="P607" s="110"/>
      <c r="Q607" s="110"/>
      <c r="R607" s="156"/>
      <c r="S607" s="110"/>
      <c r="T607" s="110"/>
    </row>
    <row r="608" spans="1:20" x14ac:dyDescent="0.25">
      <c r="A608" s="115"/>
      <c r="B608" s="126"/>
      <c r="C608" s="155"/>
      <c r="D608" s="126"/>
      <c r="E608" s="162"/>
      <c r="F608" s="126"/>
      <c r="G608" s="110"/>
      <c r="H608" s="155"/>
      <c r="I608" s="110"/>
      <c r="J608" s="155"/>
      <c r="K608" s="155"/>
      <c r="L608" s="110"/>
      <c r="M608" s="110"/>
      <c r="N608" s="155"/>
      <c r="O608" s="155"/>
      <c r="P608" s="110"/>
      <c r="Q608" s="110"/>
      <c r="R608" s="156"/>
      <c r="S608" s="110"/>
      <c r="T608" s="110"/>
    </row>
    <row r="609" spans="1:20" x14ac:dyDescent="0.25">
      <c r="A609" s="115"/>
      <c r="B609" s="126"/>
      <c r="C609" s="155"/>
      <c r="D609" s="126"/>
      <c r="E609" s="162"/>
      <c r="F609" s="126"/>
      <c r="G609" s="110"/>
      <c r="H609" s="155"/>
      <c r="I609" s="110"/>
      <c r="J609" s="155"/>
      <c r="K609" s="155"/>
      <c r="L609" s="110"/>
      <c r="M609" s="110"/>
      <c r="N609" s="155"/>
      <c r="O609" s="155"/>
      <c r="P609" s="110"/>
      <c r="Q609" s="110"/>
      <c r="R609" s="156"/>
      <c r="S609" s="110"/>
      <c r="T609" s="110"/>
    </row>
    <row r="610" spans="1:20" x14ac:dyDescent="0.25">
      <c r="A610" s="115"/>
      <c r="B610" s="126"/>
      <c r="C610" s="155"/>
      <c r="D610" s="126"/>
      <c r="E610" s="162"/>
      <c r="F610" s="126"/>
      <c r="G610" s="110"/>
      <c r="H610" s="155"/>
      <c r="I610" s="110"/>
      <c r="J610" s="155"/>
      <c r="K610" s="155"/>
      <c r="L610" s="110"/>
      <c r="M610" s="110"/>
      <c r="N610" s="155"/>
      <c r="O610" s="155"/>
      <c r="P610" s="110"/>
      <c r="Q610" s="110"/>
      <c r="R610" s="156"/>
      <c r="S610" s="110"/>
      <c r="T610" s="110"/>
    </row>
    <row r="611" spans="1:20" x14ac:dyDescent="0.25">
      <c r="A611" s="115"/>
      <c r="B611" s="126"/>
      <c r="C611" s="155"/>
      <c r="D611" s="126"/>
      <c r="E611" s="162"/>
      <c r="F611" s="126"/>
      <c r="G611" s="110"/>
      <c r="H611" s="155"/>
      <c r="I611" s="110"/>
      <c r="J611" s="155"/>
      <c r="K611" s="155"/>
      <c r="L611" s="110"/>
      <c r="M611" s="110"/>
      <c r="N611" s="155"/>
      <c r="O611" s="155"/>
      <c r="P611" s="110"/>
      <c r="Q611" s="110"/>
      <c r="R611" s="156"/>
      <c r="S611" s="110"/>
      <c r="T611" s="110"/>
    </row>
    <row r="612" spans="1:20" x14ac:dyDescent="0.25">
      <c r="A612" s="115"/>
      <c r="B612" s="126"/>
      <c r="C612" s="155"/>
      <c r="D612" s="126"/>
      <c r="E612" s="162"/>
      <c r="F612" s="126"/>
      <c r="G612" s="110"/>
      <c r="H612" s="155"/>
      <c r="I612" s="110"/>
      <c r="J612" s="155"/>
      <c r="K612" s="155"/>
      <c r="L612" s="110"/>
      <c r="M612" s="110"/>
      <c r="N612" s="155"/>
      <c r="O612" s="155"/>
      <c r="P612" s="110"/>
      <c r="Q612" s="110"/>
      <c r="R612" s="156"/>
      <c r="S612" s="110"/>
      <c r="T612" s="110"/>
    </row>
    <row r="613" spans="1:20" x14ac:dyDescent="0.25">
      <c r="A613" s="115"/>
      <c r="B613" s="126"/>
      <c r="C613" s="155"/>
      <c r="D613" s="126"/>
      <c r="E613" s="162"/>
      <c r="F613" s="126"/>
      <c r="G613" s="110"/>
      <c r="H613" s="155"/>
      <c r="I613" s="110"/>
      <c r="J613" s="155"/>
      <c r="K613" s="155"/>
      <c r="L613" s="110"/>
      <c r="M613" s="110"/>
      <c r="N613" s="155"/>
      <c r="O613" s="155"/>
      <c r="P613" s="110"/>
      <c r="Q613" s="110"/>
      <c r="R613" s="156"/>
      <c r="S613" s="110"/>
      <c r="T613" s="110"/>
    </row>
    <row r="614" spans="1:20" x14ac:dyDescent="0.25">
      <c r="A614" s="115"/>
      <c r="B614" s="126"/>
      <c r="C614" s="155"/>
      <c r="D614" s="126"/>
      <c r="E614" s="162"/>
      <c r="F614" s="126"/>
      <c r="G614" s="110"/>
      <c r="H614" s="155"/>
      <c r="I614" s="110"/>
      <c r="J614" s="155"/>
      <c r="K614" s="155"/>
      <c r="L614" s="110"/>
      <c r="M614" s="110"/>
      <c r="N614" s="155"/>
      <c r="O614" s="155"/>
      <c r="P614" s="110"/>
      <c r="Q614" s="110"/>
      <c r="R614" s="156"/>
      <c r="S614" s="110"/>
      <c r="T614" s="110"/>
    </row>
    <row r="615" spans="1:20" x14ac:dyDescent="0.25">
      <c r="A615" s="115"/>
      <c r="B615" s="126"/>
      <c r="C615" s="155"/>
      <c r="D615" s="126"/>
      <c r="E615" s="162"/>
      <c r="F615" s="126"/>
      <c r="G615" s="110"/>
      <c r="H615" s="155"/>
      <c r="I615" s="110"/>
      <c r="J615" s="155"/>
      <c r="K615" s="155"/>
      <c r="L615" s="110"/>
      <c r="M615" s="110"/>
      <c r="N615" s="155"/>
      <c r="O615" s="155"/>
      <c r="P615" s="110"/>
      <c r="Q615" s="110"/>
      <c r="R615" s="156"/>
      <c r="S615" s="110"/>
      <c r="T615" s="110"/>
    </row>
    <row r="616" spans="1:20" x14ac:dyDescent="0.25">
      <c r="A616" s="115"/>
      <c r="B616" s="126"/>
      <c r="C616" s="155"/>
      <c r="D616" s="126"/>
      <c r="E616" s="162"/>
      <c r="F616" s="126"/>
      <c r="G616" s="110"/>
      <c r="H616" s="155"/>
      <c r="I616" s="110"/>
      <c r="J616" s="155"/>
      <c r="K616" s="155"/>
      <c r="L616" s="110"/>
      <c r="M616" s="110"/>
      <c r="N616" s="155"/>
      <c r="O616" s="155"/>
      <c r="P616" s="110"/>
      <c r="Q616" s="110"/>
      <c r="R616" s="156"/>
      <c r="S616" s="110"/>
      <c r="T616" s="110"/>
    </row>
    <row r="617" spans="1:20" x14ac:dyDescent="0.25">
      <c r="A617" s="115"/>
      <c r="B617" s="126"/>
      <c r="C617" s="155"/>
      <c r="D617" s="126"/>
      <c r="E617" s="162"/>
      <c r="F617" s="126"/>
      <c r="G617" s="110"/>
      <c r="H617" s="155"/>
      <c r="I617" s="110"/>
      <c r="J617" s="155"/>
      <c r="K617" s="155"/>
      <c r="L617" s="110"/>
      <c r="M617" s="110"/>
      <c r="N617" s="155"/>
      <c r="O617" s="155"/>
      <c r="P617" s="110"/>
      <c r="Q617" s="110"/>
      <c r="R617" s="156"/>
      <c r="S617" s="110"/>
      <c r="T617" s="110"/>
    </row>
    <row r="618" spans="1:20" x14ac:dyDescent="0.25">
      <c r="A618" s="115"/>
      <c r="B618" s="126"/>
      <c r="C618" s="155"/>
      <c r="D618" s="126"/>
      <c r="E618" s="162"/>
      <c r="F618" s="126"/>
      <c r="G618" s="110"/>
      <c r="H618" s="155"/>
      <c r="I618" s="110"/>
      <c r="J618" s="155"/>
      <c r="K618" s="155"/>
      <c r="L618" s="110"/>
      <c r="M618" s="110"/>
      <c r="N618" s="155"/>
      <c r="O618" s="155"/>
      <c r="P618" s="110"/>
      <c r="Q618" s="110"/>
      <c r="R618" s="156"/>
      <c r="S618" s="110"/>
      <c r="T618" s="110"/>
    </row>
    <row r="619" spans="1:20" x14ac:dyDescent="0.25">
      <c r="A619" s="115"/>
      <c r="B619" s="126"/>
      <c r="C619" s="155"/>
      <c r="D619" s="126"/>
      <c r="E619" s="162"/>
      <c r="F619" s="126"/>
      <c r="G619" s="110"/>
      <c r="H619" s="155"/>
      <c r="I619" s="110"/>
      <c r="J619" s="155"/>
      <c r="K619" s="155"/>
      <c r="L619" s="110"/>
      <c r="M619" s="110"/>
      <c r="N619" s="155"/>
      <c r="O619" s="155"/>
      <c r="P619" s="110"/>
      <c r="Q619" s="110"/>
      <c r="R619" s="156"/>
      <c r="S619" s="110"/>
      <c r="T619" s="110"/>
    </row>
    <row r="620" spans="1:20" x14ac:dyDescent="0.25">
      <c r="A620" s="115"/>
      <c r="B620" s="126"/>
      <c r="C620" s="155"/>
      <c r="D620" s="126"/>
      <c r="E620" s="162"/>
      <c r="F620" s="126"/>
      <c r="G620" s="110"/>
      <c r="H620" s="155"/>
      <c r="I620" s="110"/>
      <c r="J620" s="155"/>
      <c r="K620" s="155"/>
      <c r="L620" s="110"/>
      <c r="M620" s="110"/>
      <c r="N620" s="155"/>
      <c r="O620" s="155"/>
      <c r="P620" s="110"/>
      <c r="Q620" s="110"/>
      <c r="R620" s="156"/>
      <c r="S620" s="110"/>
      <c r="T620" s="110"/>
    </row>
    <row r="621" spans="1:20" x14ac:dyDescent="0.25">
      <c r="A621" s="115"/>
      <c r="B621" s="126"/>
      <c r="C621" s="155"/>
      <c r="D621" s="126"/>
      <c r="E621" s="162"/>
      <c r="F621" s="126"/>
      <c r="G621" s="110"/>
      <c r="H621" s="155"/>
      <c r="I621" s="110"/>
      <c r="J621" s="155"/>
      <c r="K621" s="155"/>
      <c r="L621" s="110"/>
      <c r="M621" s="110"/>
      <c r="N621" s="155"/>
      <c r="O621" s="155"/>
      <c r="P621" s="110"/>
      <c r="Q621" s="110"/>
      <c r="R621" s="156"/>
      <c r="S621" s="110"/>
      <c r="T621" s="110"/>
    </row>
    <row r="622" spans="1:20" x14ac:dyDescent="0.25">
      <c r="A622" s="115"/>
      <c r="B622" s="126"/>
      <c r="C622" s="155"/>
      <c r="D622" s="126"/>
      <c r="E622" s="162"/>
      <c r="F622" s="126"/>
      <c r="G622" s="110"/>
      <c r="H622" s="155"/>
      <c r="I622" s="110"/>
      <c r="J622" s="155"/>
      <c r="K622" s="155"/>
      <c r="L622" s="110"/>
      <c r="M622" s="110"/>
      <c r="N622" s="155"/>
      <c r="O622" s="155"/>
      <c r="P622" s="110"/>
      <c r="Q622" s="110"/>
      <c r="R622" s="156"/>
      <c r="S622" s="110"/>
      <c r="T622" s="110"/>
    </row>
    <row r="623" spans="1:20" x14ac:dyDescent="0.25">
      <c r="A623" s="115"/>
      <c r="B623" s="126"/>
      <c r="C623" s="155"/>
      <c r="D623" s="126"/>
      <c r="E623" s="162"/>
      <c r="F623" s="126"/>
      <c r="G623" s="110"/>
      <c r="H623" s="155"/>
      <c r="I623" s="110"/>
      <c r="J623" s="155"/>
      <c r="K623" s="155"/>
      <c r="L623" s="110"/>
      <c r="M623" s="110"/>
      <c r="N623" s="155"/>
      <c r="O623" s="155"/>
      <c r="P623" s="110"/>
      <c r="Q623" s="110"/>
      <c r="R623" s="156"/>
      <c r="S623" s="110"/>
      <c r="T623" s="110"/>
    </row>
    <row r="624" spans="1:20" x14ac:dyDescent="0.25">
      <c r="A624" s="115"/>
      <c r="B624" s="126"/>
      <c r="C624" s="155"/>
      <c r="D624" s="126"/>
      <c r="E624" s="162"/>
      <c r="F624" s="126"/>
      <c r="G624" s="110"/>
      <c r="H624" s="155"/>
      <c r="I624" s="110"/>
      <c r="J624" s="155"/>
      <c r="K624" s="155"/>
      <c r="L624" s="110"/>
      <c r="M624" s="110"/>
      <c r="N624" s="155"/>
      <c r="O624" s="155"/>
      <c r="P624" s="110"/>
      <c r="Q624" s="110"/>
      <c r="R624" s="156"/>
      <c r="S624" s="110"/>
      <c r="T624" s="110"/>
    </row>
    <row r="625" spans="1:20" x14ac:dyDescent="0.25">
      <c r="A625" s="115"/>
      <c r="B625" s="126"/>
      <c r="C625" s="155"/>
      <c r="D625" s="126"/>
      <c r="E625" s="162"/>
      <c r="F625" s="126"/>
      <c r="G625" s="110"/>
      <c r="H625" s="155"/>
      <c r="I625" s="110"/>
      <c r="J625" s="155"/>
      <c r="K625" s="155"/>
      <c r="L625" s="110"/>
      <c r="M625" s="110"/>
      <c r="N625" s="155"/>
      <c r="O625" s="155"/>
      <c r="P625" s="110"/>
      <c r="Q625" s="110"/>
      <c r="R625" s="156"/>
      <c r="S625" s="110"/>
      <c r="T625" s="110"/>
    </row>
    <row r="626" spans="1:20" x14ac:dyDescent="0.25">
      <c r="A626" s="115"/>
      <c r="B626" s="126"/>
      <c r="C626" s="155"/>
      <c r="D626" s="126"/>
      <c r="E626" s="162"/>
      <c r="F626" s="126"/>
      <c r="G626" s="110"/>
      <c r="H626" s="155"/>
      <c r="I626" s="110"/>
      <c r="J626" s="155"/>
      <c r="K626" s="155"/>
      <c r="L626" s="110"/>
      <c r="M626" s="110"/>
      <c r="N626" s="155"/>
      <c r="O626" s="155"/>
      <c r="P626" s="110"/>
      <c r="Q626" s="110"/>
      <c r="R626" s="156"/>
      <c r="S626" s="110"/>
      <c r="T626" s="110"/>
    </row>
    <row r="627" spans="1:20" x14ac:dyDescent="0.25">
      <c r="A627" s="115"/>
      <c r="B627" s="126"/>
      <c r="C627" s="155"/>
      <c r="D627" s="126"/>
      <c r="E627" s="162"/>
      <c r="F627" s="126"/>
      <c r="G627" s="110"/>
      <c r="H627" s="155"/>
      <c r="I627" s="110"/>
      <c r="J627" s="155"/>
      <c r="K627" s="155"/>
      <c r="L627" s="110"/>
      <c r="M627" s="110"/>
      <c r="N627" s="155"/>
      <c r="O627" s="155"/>
      <c r="P627" s="110"/>
      <c r="Q627" s="110"/>
      <c r="R627" s="156"/>
      <c r="S627" s="110"/>
      <c r="T627" s="110"/>
    </row>
    <row r="628" spans="1:20" x14ac:dyDescent="0.25">
      <c r="A628" s="115"/>
      <c r="B628" s="126"/>
      <c r="C628" s="155"/>
      <c r="D628" s="126"/>
      <c r="E628" s="162"/>
      <c r="F628" s="126"/>
      <c r="G628" s="110"/>
      <c r="H628" s="155"/>
      <c r="I628" s="110"/>
      <c r="J628" s="155"/>
      <c r="K628" s="155"/>
      <c r="L628" s="110"/>
      <c r="M628" s="110"/>
      <c r="N628" s="155"/>
      <c r="O628" s="155"/>
      <c r="P628" s="110"/>
      <c r="Q628" s="110"/>
      <c r="R628" s="156"/>
      <c r="S628" s="110"/>
      <c r="T628" s="110"/>
    </row>
    <row r="629" spans="1:20" x14ac:dyDescent="0.25">
      <c r="A629" s="115"/>
      <c r="B629" s="126"/>
      <c r="C629" s="155"/>
      <c r="D629" s="126"/>
      <c r="E629" s="162"/>
      <c r="F629" s="126"/>
      <c r="G629" s="110"/>
      <c r="H629" s="155"/>
      <c r="I629" s="110"/>
      <c r="J629" s="155"/>
      <c r="K629" s="155"/>
      <c r="L629" s="110"/>
      <c r="M629" s="110"/>
      <c r="N629" s="155"/>
      <c r="O629" s="155"/>
      <c r="P629" s="110"/>
      <c r="Q629" s="110"/>
      <c r="R629" s="156"/>
      <c r="S629" s="110"/>
      <c r="T629" s="110"/>
    </row>
    <row r="630" spans="1:20" x14ac:dyDescent="0.25">
      <c r="A630" s="115"/>
      <c r="B630" s="126"/>
      <c r="C630" s="155"/>
      <c r="D630" s="126"/>
      <c r="E630" s="162"/>
      <c r="F630" s="126"/>
      <c r="G630" s="110"/>
      <c r="H630" s="155"/>
      <c r="I630" s="110"/>
      <c r="J630" s="155"/>
      <c r="K630" s="155"/>
      <c r="L630" s="110"/>
      <c r="M630" s="110"/>
      <c r="N630" s="155"/>
      <c r="O630" s="155"/>
      <c r="P630" s="110"/>
      <c r="Q630" s="110"/>
      <c r="R630" s="156"/>
      <c r="S630" s="110"/>
      <c r="T630" s="110"/>
    </row>
    <row r="631" spans="1:20" x14ac:dyDescent="0.25">
      <c r="A631" s="115"/>
      <c r="B631" s="126"/>
      <c r="C631" s="155"/>
      <c r="D631" s="126"/>
      <c r="E631" s="162"/>
      <c r="F631" s="126"/>
      <c r="G631" s="110"/>
      <c r="H631" s="155"/>
      <c r="I631" s="110"/>
      <c r="J631" s="155"/>
      <c r="K631" s="155"/>
      <c r="L631" s="110"/>
      <c r="M631" s="110"/>
      <c r="N631" s="155"/>
      <c r="O631" s="155"/>
      <c r="P631" s="110"/>
      <c r="Q631" s="110"/>
      <c r="R631" s="156"/>
      <c r="S631" s="110"/>
      <c r="T631" s="110"/>
    </row>
    <row r="632" spans="1:20" x14ac:dyDescent="0.25">
      <c r="A632" s="115"/>
      <c r="B632" s="126"/>
      <c r="C632" s="155"/>
      <c r="D632" s="126"/>
      <c r="E632" s="162"/>
      <c r="F632" s="126"/>
      <c r="G632" s="110"/>
      <c r="H632" s="155"/>
      <c r="I632" s="110"/>
      <c r="J632" s="155"/>
      <c r="K632" s="155"/>
      <c r="L632" s="110"/>
      <c r="M632" s="110"/>
      <c r="N632" s="155"/>
      <c r="O632" s="155"/>
      <c r="P632" s="110"/>
      <c r="Q632" s="110"/>
      <c r="R632" s="156"/>
      <c r="S632" s="110"/>
      <c r="T632" s="110"/>
    </row>
    <row r="633" spans="1:20" x14ac:dyDescent="0.25">
      <c r="A633" s="115"/>
      <c r="B633" s="126"/>
      <c r="C633" s="155"/>
      <c r="D633" s="126"/>
      <c r="E633" s="162"/>
      <c r="F633" s="126"/>
      <c r="G633" s="110"/>
      <c r="H633" s="155"/>
      <c r="I633" s="110"/>
      <c r="J633" s="155"/>
      <c r="K633" s="155"/>
      <c r="L633" s="110"/>
      <c r="M633" s="110"/>
      <c r="N633" s="155"/>
      <c r="O633" s="155"/>
      <c r="P633" s="110"/>
      <c r="Q633" s="110"/>
      <c r="R633" s="156"/>
      <c r="S633" s="110"/>
      <c r="T633" s="110"/>
    </row>
    <row r="634" spans="1:20" x14ac:dyDescent="0.25">
      <c r="A634" s="115"/>
      <c r="B634" s="126"/>
      <c r="C634" s="155"/>
      <c r="D634" s="126"/>
      <c r="E634" s="162"/>
      <c r="F634" s="126"/>
      <c r="G634" s="110"/>
      <c r="H634" s="155"/>
      <c r="I634" s="110"/>
      <c r="J634" s="155"/>
      <c r="K634" s="155"/>
      <c r="L634" s="110"/>
      <c r="M634" s="110"/>
      <c r="N634" s="155"/>
      <c r="O634" s="155"/>
      <c r="P634" s="110"/>
      <c r="Q634" s="110"/>
      <c r="R634" s="156"/>
      <c r="S634" s="110"/>
      <c r="T634" s="110"/>
    </row>
    <row r="635" spans="1:20" x14ac:dyDescent="0.25">
      <c r="A635" s="115"/>
      <c r="B635" s="126"/>
      <c r="C635" s="155"/>
      <c r="D635" s="126"/>
      <c r="E635" s="162"/>
      <c r="F635" s="126"/>
      <c r="G635" s="110"/>
      <c r="H635" s="155"/>
      <c r="I635" s="110"/>
      <c r="J635" s="155"/>
      <c r="K635" s="155"/>
      <c r="L635" s="110"/>
      <c r="M635" s="110"/>
      <c r="N635" s="155"/>
      <c r="O635" s="155"/>
      <c r="P635" s="110"/>
      <c r="Q635" s="110"/>
      <c r="R635" s="156"/>
      <c r="S635" s="110"/>
      <c r="T635" s="110"/>
    </row>
    <row r="636" spans="1:20" x14ac:dyDescent="0.25">
      <c r="A636" s="115"/>
      <c r="B636" s="126"/>
      <c r="C636" s="155"/>
      <c r="D636" s="126"/>
      <c r="E636" s="162"/>
      <c r="F636" s="126"/>
      <c r="G636" s="110"/>
      <c r="H636" s="155"/>
      <c r="I636" s="110"/>
      <c r="J636" s="155"/>
      <c r="K636" s="155"/>
      <c r="L636" s="110"/>
      <c r="M636" s="110"/>
      <c r="N636" s="155"/>
      <c r="O636" s="155"/>
      <c r="P636" s="110"/>
      <c r="Q636" s="110"/>
      <c r="R636" s="156"/>
      <c r="S636" s="110"/>
      <c r="T636" s="110"/>
    </row>
    <row r="637" spans="1:20" x14ac:dyDescent="0.25">
      <c r="A637" s="115"/>
      <c r="B637" s="126"/>
      <c r="C637" s="155"/>
      <c r="D637" s="126"/>
      <c r="E637" s="162"/>
      <c r="F637" s="126"/>
      <c r="G637" s="110"/>
      <c r="H637" s="155"/>
      <c r="I637" s="110"/>
      <c r="J637" s="155"/>
      <c r="K637" s="155"/>
      <c r="L637" s="110"/>
      <c r="M637" s="110"/>
      <c r="N637" s="155"/>
      <c r="O637" s="155"/>
      <c r="P637" s="110"/>
      <c r="Q637" s="110"/>
      <c r="R637" s="156"/>
      <c r="S637" s="110"/>
      <c r="T637" s="110"/>
    </row>
    <row r="638" spans="1:20" x14ac:dyDescent="0.25">
      <c r="A638" s="115"/>
      <c r="B638" s="126"/>
      <c r="C638" s="155"/>
      <c r="D638" s="126"/>
      <c r="E638" s="162"/>
      <c r="F638" s="126"/>
      <c r="G638" s="110"/>
      <c r="H638" s="155"/>
      <c r="I638" s="110"/>
      <c r="J638" s="155"/>
      <c r="K638" s="155"/>
      <c r="L638" s="110"/>
      <c r="M638" s="110"/>
      <c r="N638" s="155"/>
      <c r="O638" s="155"/>
      <c r="P638" s="110"/>
      <c r="Q638" s="110"/>
      <c r="R638" s="156"/>
      <c r="S638" s="110"/>
      <c r="T638" s="110"/>
    </row>
    <row r="639" spans="1:20" x14ac:dyDescent="0.25">
      <c r="A639" s="115"/>
      <c r="B639" s="126"/>
      <c r="C639" s="155"/>
      <c r="D639" s="126"/>
      <c r="E639" s="162"/>
      <c r="F639" s="126"/>
      <c r="G639" s="110"/>
      <c r="H639" s="155"/>
      <c r="I639" s="110"/>
      <c r="J639" s="155"/>
      <c r="K639" s="155"/>
      <c r="L639" s="110"/>
      <c r="M639" s="110"/>
      <c r="N639" s="155"/>
      <c r="O639" s="155"/>
      <c r="P639" s="110"/>
      <c r="Q639" s="110"/>
      <c r="R639" s="156"/>
      <c r="S639" s="110"/>
      <c r="T639" s="110"/>
    </row>
    <row r="640" spans="1:20" x14ac:dyDescent="0.25">
      <c r="A640" s="115"/>
      <c r="B640" s="126"/>
      <c r="C640" s="155"/>
      <c r="D640" s="126"/>
      <c r="E640" s="162"/>
      <c r="F640" s="126"/>
      <c r="G640" s="110"/>
      <c r="H640" s="155"/>
      <c r="I640" s="110"/>
      <c r="J640" s="155"/>
      <c r="K640" s="155"/>
      <c r="L640" s="110"/>
      <c r="M640" s="110"/>
      <c r="N640" s="155"/>
      <c r="O640" s="155"/>
      <c r="P640" s="110"/>
      <c r="Q640" s="110"/>
      <c r="R640" s="156"/>
      <c r="S640" s="110"/>
      <c r="T640" s="110"/>
    </row>
    <row r="641" spans="1:20" x14ac:dyDescent="0.25">
      <c r="A641" s="115"/>
      <c r="B641" s="126"/>
      <c r="C641" s="155"/>
      <c r="D641" s="126"/>
      <c r="E641" s="162"/>
      <c r="F641" s="126"/>
      <c r="G641" s="110"/>
      <c r="H641" s="155"/>
      <c r="I641" s="110"/>
      <c r="J641" s="155"/>
      <c r="K641" s="155"/>
      <c r="L641" s="110"/>
      <c r="M641" s="110"/>
      <c r="N641" s="155"/>
      <c r="O641" s="155"/>
      <c r="P641" s="110"/>
      <c r="Q641" s="110"/>
      <c r="R641" s="156"/>
      <c r="S641" s="110"/>
      <c r="T641" s="110"/>
    </row>
    <row r="642" spans="1:20" x14ac:dyDescent="0.25">
      <c r="A642" s="115"/>
      <c r="B642" s="126"/>
      <c r="C642" s="155"/>
      <c r="D642" s="126"/>
      <c r="E642" s="162"/>
      <c r="F642" s="126"/>
      <c r="G642" s="110"/>
      <c r="H642" s="155"/>
      <c r="I642" s="110"/>
      <c r="J642" s="155"/>
      <c r="K642" s="155"/>
      <c r="L642" s="110"/>
      <c r="M642" s="110"/>
      <c r="N642" s="155"/>
      <c r="O642" s="155"/>
      <c r="P642" s="110"/>
      <c r="Q642" s="110"/>
      <c r="R642" s="156"/>
      <c r="S642" s="110"/>
      <c r="T642" s="110"/>
    </row>
    <row r="643" spans="1:20" x14ac:dyDescent="0.25">
      <c r="A643" s="115"/>
      <c r="B643" s="126"/>
      <c r="C643" s="155"/>
      <c r="D643" s="126"/>
      <c r="E643" s="162"/>
      <c r="F643" s="126"/>
      <c r="G643" s="110"/>
      <c r="H643" s="155"/>
      <c r="I643" s="110"/>
      <c r="J643" s="155"/>
      <c r="K643" s="155"/>
      <c r="L643" s="110"/>
      <c r="M643" s="110"/>
      <c r="N643" s="155"/>
      <c r="O643" s="155"/>
      <c r="P643" s="110"/>
      <c r="Q643" s="110"/>
      <c r="R643" s="156"/>
      <c r="S643" s="110"/>
      <c r="T643" s="110"/>
    </row>
    <row r="644" spans="1:20" x14ac:dyDescent="0.25">
      <c r="A644" s="115"/>
      <c r="B644" s="126"/>
      <c r="C644" s="155"/>
      <c r="D644" s="126"/>
      <c r="E644" s="162"/>
      <c r="F644" s="126"/>
      <c r="G644" s="110"/>
      <c r="H644" s="155"/>
      <c r="I644" s="110"/>
      <c r="J644" s="155"/>
      <c r="K644" s="155"/>
      <c r="L644" s="110"/>
      <c r="M644" s="110"/>
      <c r="N644" s="155"/>
      <c r="O644" s="155"/>
      <c r="P644" s="110"/>
      <c r="Q644" s="110"/>
      <c r="R644" s="156"/>
      <c r="S644" s="110"/>
      <c r="T644" s="110"/>
    </row>
    <row r="645" spans="1:20" x14ac:dyDescent="0.25">
      <c r="A645" s="115"/>
      <c r="B645" s="126"/>
      <c r="C645" s="155"/>
      <c r="D645" s="126"/>
      <c r="E645" s="162"/>
      <c r="F645" s="126"/>
      <c r="G645" s="110"/>
      <c r="H645" s="155"/>
      <c r="I645" s="110"/>
      <c r="J645" s="155"/>
      <c r="K645" s="155"/>
      <c r="L645" s="110"/>
      <c r="M645" s="110"/>
      <c r="N645" s="155"/>
      <c r="O645" s="155"/>
      <c r="P645" s="110"/>
      <c r="Q645" s="110"/>
      <c r="R645" s="156"/>
      <c r="S645" s="110"/>
      <c r="T645" s="110"/>
    </row>
    <row r="646" spans="1:20" x14ac:dyDescent="0.25">
      <c r="A646" s="115"/>
      <c r="B646" s="126"/>
      <c r="C646" s="155"/>
      <c r="D646" s="126"/>
      <c r="E646" s="162"/>
      <c r="F646" s="126"/>
      <c r="G646" s="110"/>
      <c r="H646" s="155"/>
      <c r="I646" s="110"/>
      <c r="J646" s="155"/>
      <c r="K646" s="155"/>
      <c r="L646" s="110"/>
      <c r="M646" s="110"/>
      <c r="N646" s="155"/>
      <c r="O646" s="155"/>
      <c r="P646" s="110"/>
      <c r="Q646" s="110"/>
      <c r="R646" s="156"/>
      <c r="S646" s="110"/>
      <c r="T646" s="110"/>
    </row>
    <row r="647" spans="1:20" x14ac:dyDescent="0.25">
      <c r="A647" s="115"/>
      <c r="B647" s="126"/>
      <c r="C647" s="155"/>
      <c r="D647" s="126"/>
      <c r="E647" s="162"/>
      <c r="F647" s="126"/>
      <c r="G647" s="110"/>
      <c r="H647" s="155"/>
      <c r="I647" s="110"/>
      <c r="J647" s="155"/>
      <c r="K647" s="155"/>
      <c r="L647" s="110"/>
      <c r="M647" s="110"/>
      <c r="N647" s="155"/>
      <c r="O647" s="155"/>
      <c r="P647" s="110"/>
      <c r="Q647" s="110"/>
      <c r="R647" s="156"/>
      <c r="S647" s="110"/>
      <c r="T647" s="110"/>
    </row>
    <row r="648" spans="1:20" x14ac:dyDescent="0.25">
      <c r="A648" s="115"/>
      <c r="B648" s="126"/>
      <c r="C648" s="155"/>
      <c r="D648" s="126"/>
      <c r="E648" s="162"/>
      <c r="F648" s="126"/>
      <c r="G648" s="110"/>
      <c r="H648" s="155"/>
      <c r="I648" s="110"/>
      <c r="J648" s="155"/>
      <c r="K648" s="155"/>
      <c r="L648" s="110"/>
      <c r="M648" s="110"/>
      <c r="N648" s="155"/>
      <c r="O648" s="155"/>
      <c r="P648" s="110"/>
      <c r="Q648" s="110"/>
      <c r="R648" s="156"/>
      <c r="S648" s="110"/>
      <c r="T648" s="110"/>
    </row>
    <row r="649" spans="1:20" x14ac:dyDescent="0.25">
      <c r="A649" s="115"/>
      <c r="B649" s="126"/>
      <c r="C649" s="155"/>
      <c r="D649" s="126"/>
      <c r="E649" s="162"/>
      <c r="F649" s="126"/>
      <c r="G649" s="110"/>
      <c r="H649" s="155"/>
      <c r="I649" s="110"/>
      <c r="J649" s="155"/>
      <c r="K649" s="155"/>
      <c r="L649" s="110"/>
      <c r="M649" s="110"/>
      <c r="N649" s="155"/>
      <c r="O649" s="155"/>
      <c r="P649" s="110"/>
      <c r="Q649" s="110"/>
      <c r="R649" s="156"/>
      <c r="S649" s="110"/>
      <c r="T649" s="110"/>
    </row>
    <row r="650" spans="1:20" x14ac:dyDescent="0.25">
      <c r="A650" s="115"/>
      <c r="B650" s="126"/>
      <c r="C650" s="155"/>
      <c r="D650" s="126"/>
      <c r="E650" s="162"/>
      <c r="F650" s="126"/>
      <c r="G650" s="110"/>
      <c r="H650" s="155"/>
      <c r="I650" s="110"/>
      <c r="J650" s="155"/>
      <c r="K650" s="155"/>
      <c r="L650" s="110"/>
      <c r="M650" s="110"/>
      <c r="N650" s="155"/>
      <c r="O650" s="155"/>
      <c r="P650" s="110"/>
      <c r="Q650" s="110"/>
      <c r="R650" s="156"/>
      <c r="S650" s="110"/>
      <c r="T650" s="110"/>
    </row>
    <row r="651" spans="1:20" x14ac:dyDescent="0.25">
      <c r="A651" s="115"/>
      <c r="B651" s="126"/>
      <c r="C651" s="155"/>
      <c r="D651" s="126"/>
      <c r="E651" s="162"/>
      <c r="F651" s="126"/>
      <c r="G651" s="110"/>
      <c r="H651" s="155"/>
      <c r="I651" s="110"/>
      <c r="J651" s="155"/>
      <c r="K651" s="155"/>
      <c r="L651" s="110"/>
      <c r="M651" s="110"/>
      <c r="N651" s="155"/>
      <c r="O651" s="155"/>
      <c r="P651" s="110"/>
      <c r="Q651" s="110"/>
      <c r="R651" s="156"/>
      <c r="S651" s="110"/>
      <c r="T651" s="110"/>
    </row>
    <row r="652" spans="1:20" x14ac:dyDescent="0.25">
      <c r="A652" s="115"/>
      <c r="B652" s="126"/>
      <c r="C652" s="155"/>
      <c r="D652" s="126"/>
      <c r="E652" s="162"/>
      <c r="F652" s="126"/>
      <c r="G652" s="110"/>
      <c r="H652" s="155"/>
      <c r="I652" s="110"/>
      <c r="J652" s="155"/>
      <c r="K652" s="155"/>
      <c r="L652" s="110"/>
      <c r="M652" s="110"/>
      <c r="N652" s="155"/>
      <c r="O652" s="155"/>
      <c r="P652" s="110"/>
      <c r="Q652" s="110"/>
      <c r="R652" s="156"/>
      <c r="S652" s="110"/>
      <c r="T652" s="110"/>
    </row>
    <row r="653" spans="1:20" x14ac:dyDescent="0.25">
      <c r="A653" s="115"/>
      <c r="B653" s="126"/>
      <c r="C653" s="155"/>
      <c r="D653" s="126"/>
      <c r="E653" s="162"/>
      <c r="F653" s="126"/>
      <c r="G653" s="110"/>
      <c r="H653" s="155"/>
      <c r="I653" s="110"/>
      <c r="J653" s="155"/>
      <c r="K653" s="155"/>
      <c r="L653" s="110"/>
      <c r="M653" s="110"/>
      <c r="N653" s="155"/>
      <c r="O653" s="155"/>
      <c r="P653" s="110"/>
      <c r="Q653" s="110"/>
      <c r="R653" s="156"/>
      <c r="S653" s="110"/>
      <c r="T653" s="110"/>
    </row>
    <row r="654" spans="1:20" x14ac:dyDescent="0.25">
      <c r="A654" s="115"/>
      <c r="B654" s="126"/>
      <c r="C654" s="155"/>
      <c r="D654" s="126"/>
      <c r="E654" s="162"/>
      <c r="F654" s="126"/>
      <c r="G654" s="110"/>
      <c r="H654" s="155"/>
      <c r="I654" s="110"/>
      <c r="J654" s="155"/>
      <c r="K654" s="155"/>
      <c r="L654" s="110"/>
      <c r="M654" s="110"/>
      <c r="N654" s="155"/>
      <c r="O654" s="155"/>
      <c r="P654" s="110"/>
      <c r="Q654" s="110"/>
      <c r="R654" s="156"/>
      <c r="S654" s="110"/>
      <c r="T654" s="110"/>
    </row>
    <row r="655" spans="1:20" x14ac:dyDescent="0.25">
      <c r="A655" s="115"/>
      <c r="B655" s="126"/>
      <c r="C655" s="155"/>
      <c r="D655" s="126"/>
      <c r="E655" s="162"/>
      <c r="F655" s="126"/>
      <c r="G655" s="110"/>
      <c r="H655" s="155"/>
      <c r="I655" s="110"/>
      <c r="J655" s="155"/>
      <c r="K655" s="155"/>
      <c r="L655" s="110"/>
      <c r="M655" s="110"/>
      <c r="N655" s="155"/>
      <c r="O655" s="155"/>
      <c r="P655" s="110"/>
      <c r="Q655" s="110"/>
      <c r="R655" s="156"/>
      <c r="S655" s="110"/>
      <c r="T655" s="110"/>
    </row>
    <row r="656" spans="1:20" x14ac:dyDescent="0.25">
      <c r="A656" s="115"/>
      <c r="B656" s="126"/>
      <c r="C656" s="155"/>
      <c r="D656" s="126"/>
      <c r="E656" s="162"/>
      <c r="F656" s="126"/>
      <c r="G656" s="110"/>
      <c r="H656" s="155"/>
      <c r="I656" s="110"/>
      <c r="J656" s="155"/>
      <c r="K656" s="155"/>
      <c r="L656" s="110"/>
      <c r="M656" s="110"/>
      <c r="N656" s="155"/>
      <c r="O656" s="155"/>
      <c r="P656" s="110"/>
      <c r="Q656" s="110"/>
      <c r="R656" s="156"/>
      <c r="S656" s="110"/>
      <c r="T656" s="110"/>
    </row>
    <row r="657" spans="1:20" x14ac:dyDescent="0.25">
      <c r="A657" s="115"/>
      <c r="B657" s="126"/>
      <c r="C657" s="155"/>
      <c r="D657" s="126"/>
      <c r="E657" s="162"/>
      <c r="F657" s="126"/>
      <c r="G657" s="110"/>
      <c r="H657" s="155"/>
      <c r="I657" s="110"/>
      <c r="J657" s="155"/>
      <c r="K657" s="155"/>
      <c r="L657" s="110"/>
      <c r="M657" s="110"/>
      <c r="N657" s="155"/>
      <c r="O657" s="155"/>
      <c r="P657" s="110"/>
      <c r="Q657" s="110"/>
      <c r="R657" s="156"/>
      <c r="S657" s="110"/>
      <c r="T657" s="110"/>
    </row>
    <row r="658" spans="1:20" x14ac:dyDescent="0.25">
      <c r="A658" s="115"/>
      <c r="B658" s="126"/>
      <c r="C658" s="155"/>
      <c r="D658" s="126"/>
      <c r="E658" s="162"/>
      <c r="F658" s="126"/>
      <c r="G658" s="110"/>
      <c r="H658" s="155"/>
      <c r="I658" s="110"/>
      <c r="J658" s="155"/>
      <c r="K658" s="155"/>
      <c r="L658" s="110"/>
      <c r="M658" s="110"/>
      <c r="N658" s="155"/>
      <c r="O658" s="155"/>
      <c r="P658" s="110"/>
      <c r="Q658" s="110"/>
      <c r="R658" s="156"/>
      <c r="S658" s="110"/>
      <c r="T658" s="110"/>
    </row>
    <row r="659" spans="1:20" x14ac:dyDescent="0.25">
      <c r="A659" s="115"/>
      <c r="B659" s="126"/>
      <c r="C659" s="155"/>
      <c r="D659" s="126"/>
      <c r="E659" s="162"/>
      <c r="F659" s="126"/>
      <c r="G659" s="110"/>
      <c r="H659" s="155"/>
      <c r="I659" s="110"/>
      <c r="J659" s="155"/>
      <c r="K659" s="155"/>
      <c r="L659" s="110"/>
      <c r="M659" s="110"/>
      <c r="N659" s="155"/>
      <c r="O659" s="155"/>
      <c r="P659" s="110"/>
      <c r="Q659" s="110"/>
      <c r="R659" s="156"/>
      <c r="S659" s="110"/>
      <c r="T659" s="110"/>
    </row>
    <row r="660" spans="1:20" x14ac:dyDescent="0.25">
      <c r="A660" s="115"/>
      <c r="B660" s="126"/>
      <c r="C660" s="155"/>
      <c r="D660" s="126"/>
      <c r="E660" s="162"/>
      <c r="F660" s="126"/>
      <c r="G660" s="110"/>
      <c r="H660" s="155"/>
      <c r="I660" s="110"/>
      <c r="J660" s="155"/>
      <c r="K660" s="155"/>
      <c r="L660" s="110"/>
      <c r="M660" s="110"/>
      <c r="N660" s="155"/>
      <c r="O660" s="155"/>
      <c r="P660" s="110"/>
      <c r="Q660" s="110"/>
      <c r="R660" s="156"/>
      <c r="S660" s="110"/>
      <c r="T660" s="110"/>
    </row>
    <row r="661" spans="1:20" x14ac:dyDescent="0.25">
      <c r="A661" s="115"/>
      <c r="B661" s="126"/>
      <c r="C661" s="155"/>
      <c r="D661" s="126"/>
      <c r="E661" s="162"/>
      <c r="F661" s="126"/>
      <c r="G661" s="110"/>
      <c r="H661" s="155"/>
      <c r="I661" s="110"/>
      <c r="J661" s="155"/>
      <c r="K661" s="155"/>
      <c r="L661" s="110"/>
      <c r="M661" s="110"/>
      <c r="N661" s="155"/>
      <c r="O661" s="155"/>
      <c r="P661" s="110"/>
      <c r="Q661" s="110"/>
      <c r="R661" s="156"/>
      <c r="S661" s="110"/>
      <c r="T661" s="110"/>
    </row>
    <row r="662" spans="1:20" x14ac:dyDescent="0.25">
      <c r="A662" s="115"/>
      <c r="B662" s="126"/>
      <c r="C662" s="155"/>
      <c r="D662" s="126"/>
      <c r="E662" s="162"/>
      <c r="F662" s="126"/>
      <c r="G662" s="110"/>
      <c r="H662" s="155"/>
      <c r="I662" s="110"/>
      <c r="J662" s="155"/>
      <c r="K662" s="155"/>
      <c r="L662" s="110"/>
      <c r="M662" s="110"/>
      <c r="N662" s="155"/>
      <c r="O662" s="155"/>
      <c r="P662" s="110"/>
      <c r="Q662" s="110"/>
      <c r="R662" s="156"/>
      <c r="S662" s="110"/>
      <c r="T662" s="110"/>
    </row>
    <row r="663" spans="1:20" x14ac:dyDescent="0.25">
      <c r="A663" s="115"/>
      <c r="B663" s="126"/>
      <c r="C663" s="155"/>
      <c r="D663" s="126"/>
      <c r="E663" s="162"/>
      <c r="F663" s="126"/>
      <c r="G663" s="110"/>
      <c r="H663" s="155"/>
      <c r="I663" s="110"/>
      <c r="J663" s="155"/>
      <c r="K663" s="155"/>
      <c r="L663" s="110"/>
      <c r="M663" s="110"/>
      <c r="N663" s="155"/>
      <c r="O663" s="155"/>
      <c r="P663" s="110"/>
      <c r="Q663" s="110"/>
      <c r="R663" s="156"/>
      <c r="S663" s="110"/>
      <c r="T663" s="110"/>
    </row>
    <row r="664" spans="1:20" x14ac:dyDescent="0.25">
      <c r="A664" s="115"/>
      <c r="B664" s="126"/>
      <c r="C664" s="155"/>
      <c r="D664" s="126"/>
      <c r="E664" s="162"/>
      <c r="F664" s="126"/>
      <c r="G664" s="110"/>
      <c r="H664" s="155"/>
      <c r="I664" s="110"/>
      <c r="J664" s="155"/>
      <c r="K664" s="155"/>
      <c r="L664" s="110"/>
      <c r="M664" s="110"/>
      <c r="N664" s="155"/>
      <c r="O664" s="155"/>
      <c r="P664" s="110"/>
      <c r="Q664" s="110"/>
      <c r="R664" s="156"/>
      <c r="S664" s="110"/>
      <c r="T664" s="110"/>
    </row>
    <row r="665" spans="1:20" x14ac:dyDescent="0.25">
      <c r="A665" s="115"/>
      <c r="B665" s="126"/>
      <c r="C665" s="155"/>
      <c r="D665" s="126"/>
      <c r="E665" s="162"/>
      <c r="F665" s="126"/>
      <c r="G665" s="110"/>
      <c r="H665" s="155"/>
      <c r="I665" s="110"/>
      <c r="J665" s="155"/>
      <c r="K665" s="155"/>
      <c r="L665" s="110"/>
      <c r="M665" s="110"/>
      <c r="N665" s="155"/>
      <c r="O665" s="155"/>
      <c r="P665" s="110"/>
      <c r="Q665" s="110"/>
      <c r="R665" s="156"/>
      <c r="S665" s="110"/>
      <c r="T665" s="110"/>
    </row>
    <row r="666" spans="1:20" x14ac:dyDescent="0.25">
      <c r="A666" s="115"/>
      <c r="B666" s="126"/>
      <c r="C666" s="155"/>
      <c r="D666" s="126"/>
      <c r="E666" s="162"/>
      <c r="F666" s="126"/>
      <c r="G666" s="110"/>
      <c r="H666" s="155"/>
      <c r="I666" s="110"/>
      <c r="J666" s="155"/>
      <c r="K666" s="155"/>
      <c r="L666" s="110"/>
      <c r="M666" s="110"/>
      <c r="N666" s="155"/>
      <c r="O666" s="155"/>
      <c r="P666" s="110"/>
      <c r="Q666" s="110"/>
      <c r="R666" s="156"/>
      <c r="S666" s="110"/>
      <c r="T666" s="110"/>
    </row>
    <row r="667" spans="1:20" x14ac:dyDescent="0.25">
      <c r="A667" s="115"/>
      <c r="B667" s="126"/>
      <c r="C667" s="155"/>
      <c r="D667" s="126"/>
      <c r="E667" s="162"/>
      <c r="F667" s="126"/>
      <c r="G667" s="110"/>
      <c r="H667" s="155"/>
      <c r="I667" s="110"/>
      <c r="J667" s="155"/>
      <c r="K667" s="155"/>
      <c r="L667" s="110"/>
      <c r="M667" s="110"/>
      <c r="N667" s="155"/>
      <c r="O667" s="155"/>
      <c r="P667" s="110"/>
      <c r="Q667" s="110"/>
      <c r="R667" s="156"/>
      <c r="S667" s="110"/>
      <c r="T667" s="110"/>
    </row>
    <row r="668" spans="1:20" x14ac:dyDescent="0.25">
      <c r="A668" s="115"/>
      <c r="B668" s="126"/>
      <c r="C668" s="155"/>
      <c r="D668" s="126"/>
      <c r="E668" s="162"/>
      <c r="F668" s="126"/>
      <c r="G668" s="110"/>
      <c r="H668" s="155"/>
      <c r="I668" s="110"/>
      <c r="J668" s="155"/>
      <c r="K668" s="155"/>
      <c r="L668" s="110"/>
      <c r="M668" s="110"/>
      <c r="N668" s="155"/>
      <c r="O668" s="155"/>
      <c r="P668" s="110"/>
      <c r="Q668" s="110"/>
      <c r="R668" s="156"/>
      <c r="S668" s="110"/>
      <c r="T668" s="110"/>
    </row>
    <row r="669" spans="1:20" x14ac:dyDescent="0.25">
      <c r="A669" s="115"/>
      <c r="B669" s="126"/>
      <c r="C669" s="155"/>
      <c r="D669" s="126"/>
      <c r="E669" s="162"/>
      <c r="F669" s="126"/>
      <c r="G669" s="110"/>
      <c r="H669" s="155"/>
      <c r="I669" s="110"/>
      <c r="J669" s="155"/>
      <c r="K669" s="155"/>
      <c r="L669" s="110"/>
      <c r="M669" s="110"/>
      <c r="N669" s="155"/>
      <c r="O669" s="155"/>
      <c r="P669" s="110"/>
      <c r="Q669" s="110"/>
      <c r="R669" s="156"/>
      <c r="S669" s="110"/>
      <c r="T669" s="110"/>
    </row>
    <row r="670" spans="1:20" x14ac:dyDescent="0.25">
      <c r="A670" s="115"/>
      <c r="B670" s="126"/>
      <c r="C670" s="155"/>
      <c r="D670" s="126"/>
      <c r="E670" s="162"/>
      <c r="F670" s="126"/>
      <c r="G670" s="110"/>
      <c r="H670" s="155"/>
      <c r="I670" s="110"/>
      <c r="J670" s="155"/>
      <c r="K670" s="155"/>
      <c r="L670" s="110"/>
      <c r="M670" s="110"/>
      <c r="N670" s="155"/>
      <c r="O670" s="155"/>
      <c r="P670" s="110"/>
      <c r="Q670" s="110"/>
      <c r="R670" s="156"/>
      <c r="S670" s="110"/>
      <c r="T670" s="110"/>
    </row>
    <row r="671" spans="1:20" x14ac:dyDescent="0.25">
      <c r="A671" s="115"/>
      <c r="B671" s="126"/>
      <c r="C671" s="155"/>
      <c r="D671" s="126"/>
      <c r="E671" s="162"/>
      <c r="F671" s="126"/>
      <c r="G671" s="110"/>
      <c r="H671" s="155"/>
      <c r="I671" s="110"/>
      <c r="J671" s="155"/>
      <c r="K671" s="155"/>
      <c r="L671" s="110"/>
      <c r="M671" s="110"/>
      <c r="N671" s="155"/>
      <c r="O671" s="155"/>
      <c r="P671" s="110"/>
      <c r="Q671" s="110"/>
      <c r="R671" s="156"/>
      <c r="S671" s="110"/>
      <c r="T671" s="110"/>
    </row>
    <row r="672" spans="1:20" x14ac:dyDescent="0.25">
      <c r="A672" s="115"/>
      <c r="B672" s="126"/>
      <c r="C672" s="155"/>
      <c r="D672" s="126"/>
      <c r="E672" s="162"/>
      <c r="F672" s="126"/>
      <c r="G672" s="110"/>
      <c r="H672" s="155"/>
      <c r="I672" s="110"/>
      <c r="J672" s="155"/>
      <c r="K672" s="155"/>
      <c r="L672" s="110"/>
      <c r="M672" s="110"/>
      <c r="N672" s="155"/>
      <c r="O672" s="155"/>
      <c r="P672" s="110"/>
      <c r="Q672" s="110"/>
      <c r="R672" s="156"/>
      <c r="S672" s="110"/>
      <c r="T672" s="110"/>
    </row>
    <row r="673" spans="1:20" x14ac:dyDescent="0.25">
      <c r="A673" s="115"/>
      <c r="B673" s="126"/>
      <c r="C673" s="155"/>
      <c r="D673" s="126"/>
      <c r="E673" s="162"/>
      <c r="F673" s="126"/>
      <c r="G673" s="110"/>
      <c r="H673" s="155"/>
      <c r="I673" s="110"/>
      <c r="J673" s="155"/>
      <c r="K673" s="155"/>
      <c r="L673" s="110"/>
      <c r="M673" s="110"/>
      <c r="N673" s="155"/>
      <c r="O673" s="155"/>
      <c r="P673" s="110"/>
      <c r="Q673" s="110"/>
      <c r="R673" s="156"/>
      <c r="S673" s="110"/>
      <c r="T673" s="110"/>
    </row>
    <row r="674" spans="1:20" x14ac:dyDescent="0.25">
      <c r="A674" s="115"/>
      <c r="B674" s="126"/>
      <c r="C674" s="155"/>
      <c r="D674" s="126"/>
      <c r="E674" s="162"/>
      <c r="F674" s="126"/>
      <c r="G674" s="110"/>
      <c r="H674" s="155"/>
      <c r="I674" s="110"/>
      <c r="J674" s="155"/>
      <c r="K674" s="155"/>
      <c r="L674" s="110"/>
      <c r="M674" s="110"/>
      <c r="N674" s="155"/>
      <c r="O674" s="155"/>
      <c r="P674" s="110"/>
      <c r="Q674" s="110"/>
      <c r="R674" s="156"/>
      <c r="S674" s="110"/>
      <c r="T674" s="110"/>
    </row>
    <row r="675" spans="1:20" x14ac:dyDescent="0.25">
      <c r="A675" s="115"/>
      <c r="B675" s="126"/>
      <c r="C675" s="155"/>
      <c r="D675" s="126"/>
      <c r="E675" s="162"/>
      <c r="F675" s="126"/>
      <c r="G675" s="110"/>
      <c r="H675" s="155"/>
      <c r="I675" s="110"/>
      <c r="J675" s="155"/>
      <c r="K675" s="155"/>
      <c r="L675" s="110"/>
      <c r="M675" s="110"/>
      <c r="N675" s="155"/>
      <c r="O675" s="155"/>
      <c r="P675" s="110"/>
      <c r="Q675" s="110"/>
      <c r="R675" s="156"/>
      <c r="S675" s="110"/>
      <c r="T675" s="110"/>
    </row>
    <row r="676" spans="1:20" x14ac:dyDescent="0.25">
      <c r="A676" s="115"/>
      <c r="B676" s="126"/>
      <c r="C676" s="155"/>
      <c r="D676" s="126"/>
      <c r="E676" s="162"/>
      <c r="F676" s="126"/>
      <c r="G676" s="110"/>
      <c r="H676" s="155"/>
      <c r="I676" s="110"/>
      <c r="J676" s="155"/>
      <c r="K676" s="155"/>
      <c r="L676" s="110"/>
      <c r="M676" s="110"/>
      <c r="N676" s="155"/>
      <c r="O676" s="155"/>
      <c r="P676" s="110"/>
      <c r="Q676" s="110"/>
      <c r="R676" s="156"/>
      <c r="S676" s="110"/>
      <c r="T676" s="110"/>
    </row>
    <row r="677" spans="1:20" x14ac:dyDescent="0.25">
      <c r="A677" s="115"/>
      <c r="B677" s="126"/>
      <c r="C677" s="155"/>
      <c r="D677" s="126"/>
      <c r="E677" s="162"/>
      <c r="F677" s="126"/>
      <c r="G677" s="110"/>
      <c r="H677" s="155"/>
      <c r="I677" s="110"/>
      <c r="J677" s="155"/>
      <c r="K677" s="155"/>
      <c r="L677" s="110"/>
      <c r="M677" s="110"/>
      <c r="N677" s="155"/>
      <c r="O677" s="155"/>
      <c r="P677" s="110"/>
      <c r="Q677" s="110"/>
      <c r="R677" s="156"/>
      <c r="S677" s="110"/>
      <c r="T677" s="110"/>
    </row>
    <row r="678" spans="1:20" x14ac:dyDescent="0.25">
      <c r="A678" s="115"/>
      <c r="B678" s="126"/>
      <c r="C678" s="155"/>
      <c r="D678" s="126"/>
      <c r="E678" s="162"/>
      <c r="F678" s="126"/>
      <c r="G678" s="110"/>
      <c r="H678" s="155"/>
      <c r="I678" s="110"/>
      <c r="J678" s="155"/>
      <c r="K678" s="155"/>
      <c r="L678" s="110"/>
      <c r="M678" s="110"/>
      <c r="N678" s="155"/>
      <c r="O678" s="155"/>
      <c r="P678" s="110"/>
      <c r="Q678" s="110"/>
      <c r="R678" s="156"/>
      <c r="S678" s="110"/>
      <c r="T678" s="110"/>
    </row>
    <row r="679" spans="1:20" x14ac:dyDescent="0.25">
      <c r="A679" s="115"/>
      <c r="B679" s="126"/>
      <c r="C679" s="155"/>
      <c r="D679" s="126"/>
      <c r="E679" s="162"/>
      <c r="F679" s="126"/>
      <c r="G679" s="110"/>
      <c r="H679" s="155"/>
      <c r="I679" s="110"/>
      <c r="J679" s="155"/>
      <c r="K679" s="155"/>
      <c r="L679" s="110"/>
      <c r="M679" s="110"/>
      <c r="N679" s="155"/>
      <c r="O679" s="155"/>
      <c r="P679" s="110"/>
      <c r="Q679" s="110"/>
      <c r="R679" s="156"/>
      <c r="S679" s="110"/>
      <c r="T679" s="110"/>
    </row>
    <row r="680" spans="1:20" x14ac:dyDescent="0.25">
      <c r="A680" s="115"/>
      <c r="B680" s="126"/>
      <c r="C680" s="155"/>
      <c r="D680" s="126"/>
      <c r="E680" s="162"/>
      <c r="F680" s="126"/>
      <c r="G680" s="110"/>
      <c r="H680" s="155"/>
      <c r="I680" s="110"/>
      <c r="J680" s="155"/>
      <c r="K680" s="155"/>
      <c r="L680" s="110"/>
      <c r="M680" s="110"/>
      <c r="N680" s="155"/>
      <c r="O680" s="155"/>
      <c r="P680" s="110"/>
      <c r="Q680" s="110"/>
      <c r="R680" s="156"/>
      <c r="S680" s="110"/>
      <c r="T680" s="110"/>
    </row>
    <row r="681" spans="1:20" x14ac:dyDescent="0.25">
      <c r="A681" s="115"/>
      <c r="B681" s="126"/>
      <c r="C681" s="155"/>
      <c r="D681" s="126"/>
      <c r="E681" s="162"/>
      <c r="F681" s="126"/>
      <c r="G681" s="110"/>
      <c r="H681" s="155"/>
      <c r="I681" s="110"/>
      <c r="J681" s="155"/>
      <c r="K681" s="155"/>
      <c r="L681" s="110"/>
      <c r="M681" s="110"/>
      <c r="N681" s="155"/>
      <c r="O681" s="155"/>
      <c r="P681" s="110"/>
      <c r="Q681" s="110"/>
      <c r="R681" s="156"/>
      <c r="S681" s="110"/>
      <c r="T681" s="110"/>
    </row>
    <row r="682" spans="1:20" x14ac:dyDescent="0.25">
      <c r="A682" s="115"/>
      <c r="B682" s="126"/>
      <c r="C682" s="155"/>
      <c r="D682" s="126"/>
      <c r="E682" s="162"/>
      <c r="F682" s="126"/>
      <c r="G682" s="110"/>
      <c r="H682" s="155"/>
      <c r="I682" s="110"/>
      <c r="J682" s="155"/>
      <c r="K682" s="155"/>
      <c r="L682" s="110"/>
      <c r="M682" s="110"/>
      <c r="N682" s="155"/>
      <c r="O682" s="155"/>
      <c r="P682" s="110"/>
      <c r="Q682" s="110"/>
      <c r="R682" s="156"/>
      <c r="S682" s="110"/>
      <c r="T682" s="110"/>
    </row>
    <row r="683" spans="1:20" x14ac:dyDescent="0.25">
      <c r="A683" s="115"/>
      <c r="B683" s="126"/>
      <c r="C683" s="155"/>
      <c r="D683" s="126"/>
      <c r="E683" s="162"/>
      <c r="F683" s="126"/>
      <c r="G683" s="110"/>
      <c r="H683" s="155"/>
      <c r="I683" s="110"/>
      <c r="J683" s="155"/>
      <c r="K683" s="155"/>
      <c r="L683" s="110"/>
      <c r="M683" s="110"/>
      <c r="N683" s="155"/>
      <c r="O683" s="155"/>
      <c r="P683" s="110"/>
      <c r="Q683" s="110"/>
      <c r="R683" s="156"/>
      <c r="S683" s="110"/>
      <c r="T683" s="110"/>
    </row>
    <row r="684" spans="1:20" x14ac:dyDescent="0.25">
      <c r="A684" s="115"/>
      <c r="B684" s="126"/>
      <c r="C684" s="155"/>
      <c r="D684" s="126"/>
      <c r="E684" s="162"/>
      <c r="F684" s="126"/>
      <c r="G684" s="110"/>
      <c r="H684" s="155"/>
      <c r="I684" s="110"/>
      <c r="J684" s="155"/>
      <c r="K684" s="155"/>
      <c r="L684" s="110"/>
      <c r="M684" s="110"/>
      <c r="N684" s="155"/>
      <c r="O684" s="155"/>
      <c r="P684" s="110"/>
      <c r="Q684" s="110"/>
      <c r="R684" s="156"/>
      <c r="S684" s="110"/>
      <c r="T684" s="110"/>
    </row>
    <row r="685" spans="1:20" x14ac:dyDescent="0.25">
      <c r="A685" s="115"/>
      <c r="B685" s="126"/>
      <c r="C685" s="155"/>
      <c r="D685" s="126"/>
      <c r="E685" s="162"/>
      <c r="F685" s="126"/>
      <c r="G685" s="110"/>
      <c r="H685" s="155"/>
      <c r="I685" s="110"/>
      <c r="J685" s="155"/>
      <c r="K685" s="155"/>
      <c r="L685" s="110"/>
      <c r="M685" s="110"/>
      <c r="N685" s="155"/>
      <c r="O685" s="155"/>
      <c r="P685" s="110"/>
      <c r="Q685" s="110"/>
      <c r="R685" s="156"/>
      <c r="S685" s="110"/>
      <c r="T685" s="110"/>
    </row>
    <row r="686" spans="1:20" x14ac:dyDescent="0.25">
      <c r="A686" s="115"/>
      <c r="B686" s="126"/>
      <c r="C686" s="155"/>
      <c r="D686" s="126"/>
      <c r="E686" s="162"/>
      <c r="F686" s="126"/>
      <c r="G686" s="110"/>
      <c r="H686" s="155"/>
      <c r="I686" s="110"/>
      <c r="J686" s="155"/>
      <c r="K686" s="155"/>
      <c r="L686" s="110"/>
      <c r="M686" s="110"/>
      <c r="N686" s="155"/>
      <c r="O686" s="155"/>
      <c r="P686" s="110"/>
      <c r="Q686" s="110"/>
      <c r="R686" s="156"/>
      <c r="S686" s="110"/>
      <c r="T686" s="110"/>
    </row>
    <row r="687" spans="1:20" x14ac:dyDescent="0.25">
      <c r="A687" s="115"/>
      <c r="B687" s="126"/>
      <c r="C687" s="155"/>
      <c r="D687" s="126"/>
      <c r="E687" s="162"/>
      <c r="F687" s="126"/>
      <c r="G687" s="110"/>
      <c r="H687" s="155"/>
      <c r="I687" s="110"/>
      <c r="J687" s="155"/>
      <c r="K687" s="155"/>
      <c r="L687" s="110"/>
      <c r="M687" s="110"/>
      <c r="N687" s="155"/>
      <c r="O687" s="155"/>
      <c r="P687" s="110"/>
      <c r="Q687" s="110"/>
      <c r="R687" s="156"/>
      <c r="S687" s="110"/>
      <c r="T687" s="110"/>
    </row>
    <row r="688" spans="1:20" x14ac:dyDescent="0.25">
      <c r="A688" s="115"/>
      <c r="B688" s="126"/>
      <c r="C688" s="155"/>
      <c r="D688" s="126"/>
      <c r="E688" s="162"/>
      <c r="F688" s="126"/>
      <c r="G688" s="110"/>
      <c r="H688" s="155"/>
      <c r="I688" s="110"/>
      <c r="J688" s="155"/>
      <c r="K688" s="155"/>
      <c r="L688" s="110"/>
      <c r="M688" s="110"/>
      <c r="N688" s="155"/>
      <c r="O688" s="155"/>
      <c r="P688" s="110"/>
      <c r="Q688" s="110"/>
      <c r="R688" s="156"/>
      <c r="S688" s="110"/>
      <c r="T688" s="110"/>
    </row>
    <row r="689" spans="1:20" x14ac:dyDescent="0.25">
      <c r="A689" s="115"/>
      <c r="B689" s="126"/>
      <c r="C689" s="155"/>
      <c r="D689" s="126"/>
      <c r="E689" s="162"/>
      <c r="F689" s="126"/>
      <c r="G689" s="110"/>
      <c r="H689" s="155"/>
      <c r="I689" s="110"/>
      <c r="J689" s="155"/>
      <c r="K689" s="155"/>
      <c r="L689" s="110"/>
      <c r="M689" s="110"/>
      <c r="N689" s="155"/>
      <c r="O689" s="155"/>
      <c r="P689" s="110"/>
      <c r="Q689" s="110"/>
      <c r="R689" s="156"/>
      <c r="S689" s="110"/>
      <c r="T689" s="110"/>
    </row>
    <row r="690" spans="1:20" x14ac:dyDescent="0.25">
      <c r="A690" s="115"/>
      <c r="B690" s="126"/>
      <c r="C690" s="155"/>
      <c r="D690" s="126"/>
      <c r="E690" s="162"/>
      <c r="F690" s="126"/>
      <c r="G690" s="110"/>
      <c r="H690" s="155"/>
      <c r="I690" s="110"/>
      <c r="J690" s="155"/>
      <c r="K690" s="155"/>
      <c r="L690" s="110"/>
      <c r="M690" s="110"/>
      <c r="N690" s="155"/>
      <c r="O690" s="155"/>
      <c r="P690" s="110"/>
      <c r="Q690" s="110"/>
      <c r="R690" s="156"/>
      <c r="S690" s="110"/>
      <c r="T690" s="110"/>
    </row>
    <row r="691" spans="1:20" x14ac:dyDescent="0.25">
      <c r="A691" s="115"/>
      <c r="B691" s="126"/>
      <c r="C691" s="155"/>
      <c r="D691" s="126"/>
      <c r="E691" s="162"/>
      <c r="F691" s="126"/>
      <c r="G691" s="110"/>
      <c r="H691" s="155"/>
      <c r="I691" s="110"/>
      <c r="J691" s="155"/>
      <c r="K691" s="155"/>
      <c r="L691" s="110"/>
      <c r="M691" s="110"/>
      <c r="N691" s="155"/>
      <c r="O691" s="155"/>
      <c r="P691" s="110"/>
      <c r="Q691" s="110"/>
      <c r="R691" s="156"/>
      <c r="S691" s="110"/>
      <c r="T691" s="110"/>
    </row>
    <row r="692" spans="1:20" x14ac:dyDescent="0.25">
      <c r="A692" s="115"/>
      <c r="B692" s="126"/>
      <c r="C692" s="155"/>
      <c r="D692" s="126"/>
      <c r="E692" s="162"/>
      <c r="F692" s="126"/>
      <c r="G692" s="110"/>
      <c r="H692" s="155"/>
      <c r="I692" s="110"/>
      <c r="J692" s="155"/>
      <c r="K692" s="155"/>
      <c r="L692" s="110"/>
      <c r="M692" s="110"/>
      <c r="N692" s="155"/>
      <c r="O692" s="155"/>
      <c r="P692" s="110"/>
      <c r="Q692" s="110"/>
      <c r="R692" s="156"/>
      <c r="S692" s="110"/>
      <c r="T692" s="110"/>
    </row>
    <row r="693" spans="1:20" x14ac:dyDescent="0.25">
      <c r="A693" s="115"/>
      <c r="B693" s="126"/>
      <c r="C693" s="155"/>
      <c r="D693" s="126"/>
      <c r="E693" s="162"/>
      <c r="F693" s="126"/>
      <c r="G693" s="110"/>
      <c r="H693" s="155"/>
      <c r="I693" s="110"/>
      <c r="J693" s="155"/>
      <c r="K693" s="155"/>
      <c r="L693" s="110"/>
      <c r="M693" s="110"/>
      <c r="N693" s="155"/>
      <c r="O693" s="155"/>
      <c r="P693" s="110"/>
      <c r="Q693" s="110"/>
      <c r="R693" s="156"/>
      <c r="S693" s="110"/>
      <c r="T693" s="110"/>
    </row>
    <row r="694" spans="1:20" x14ac:dyDescent="0.25">
      <c r="A694" s="115"/>
      <c r="B694" s="126"/>
      <c r="C694" s="155"/>
      <c r="D694" s="126"/>
      <c r="E694" s="162"/>
      <c r="F694" s="126"/>
      <c r="G694" s="110"/>
      <c r="H694" s="155"/>
      <c r="I694" s="110"/>
      <c r="J694" s="155"/>
      <c r="K694" s="155"/>
      <c r="L694" s="110"/>
      <c r="M694" s="110"/>
      <c r="N694" s="155"/>
      <c r="O694" s="155"/>
      <c r="P694" s="110"/>
      <c r="Q694" s="110"/>
      <c r="R694" s="156"/>
      <c r="S694" s="110"/>
      <c r="T694" s="110"/>
    </row>
    <row r="695" spans="1:20" x14ac:dyDescent="0.25">
      <c r="A695" s="115"/>
      <c r="B695" s="126"/>
      <c r="C695" s="155"/>
      <c r="D695" s="126"/>
      <c r="E695" s="162"/>
      <c r="F695" s="126"/>
      <c r="G695" s="110"/>
      <c r="H695" s="155"/>
      <c r="I695" s="110"/>
      <c r="J695" s="155"/>
      <c r="K695" s="155"/>
      <c r="L695" s="110"/>
      <c r="M695" s="110"/>
      <c r="N695" s="155"/>
      <c r="O695" s="155"/>
      <c r="P695" s="110"/>
      <c r="Q695" s="110"/>
      <c r="R695" s="156"/>
      <c r="S695" s="110"/>
      <c r="T695" s="110"/>
    </row>
    <row r="696" spans="1:20" x14ac:dyDescent="0.25">
      <c r="A696" s="115"/>
      <c r="B696" s="126"/>
      <c r="C696" s="155"/>
      <c r="D696" s="126"/>
      <c r="E696" s="162"/>
      <c r="F696" s="126"/>
      <c r="G696" s="110"/>
      <c r="H696" s="155"/>
      <c r="I696" s="110"/>
      <c r="J696" s="155"/>
      <c r="K696" s="155"/>
      <c r="L696" s="110"/>
      <c r="M696" s="110"/>
      <c r="N696" s="155"/>
      <c r="O696" s="155"/>
      <c r="P696" s="110"/>
      <c r="Q696" s="110"/>
      <c r="R696" s="156"/>
      <c r="S696" s="110"/>
      <c r="T696" s="110"/>
    </row>
    <row r="697" spans="1:20" x14ac:dyDescent="0.25">
      <c r="A697" s="115"/>
      <c r="B697" s="126"/>
      <c r="C697" s="155"/>
      <c r="D697" s="126"/>
      <c r="E697" s="162"/>
      <c r="F697" s="126"/>
      <c r="G697" s="110"/>
      <c r="H697" s="155"/>
      <c r="I697" s="110"/>
      <c r="J697" s="155"/>
      <c r="K697" s="155"/>
      <c r="L697" s="110"/>
      <c r="M697" s="110"/>
      <c r="N697" s="155"/>
      <c r="O697" s="155"/>
      <c r="P697" s="110"/>
      <c r="Q697" s="110"/>
      <c r="R697" s="156"/>
      <c r="S697" s="110"/>
      <c r="T697" s="110"/>
    </row>
    <row r="698" spans="1:20" x14ac:dyDescent="0.25">
      <c r="A698" s="115"/>
      <c r="B698" s="126"/>
      <c r="C698" s="155"/>
      <c r="D698" s="126"/>
      <c r="E698" s="162"/>
      <c r="F698" s="126"/>
      <c r="G698" s="110"/>
      <c r="H698" s="155"/>
      <c r="I698" s="110"/>
      <c r="J698" s="155"/>
      <c r="K698" s="155"/>
      <c r="L698" s="110"/>
      <c r="M698" s="110"/>
      <c r="N698" s="155"/>
      <c r="O698" s="155"/>
      <c r="P698" s="110"/>
      <c r="Q698" s="110"/>
      <c r="R698" s="156"/>
      <c r="S698" s="110"/>
      <c r="T698" s="110"/>
    </row>
    <row r="699" spans="1:20" x14ac:dyDescent="0.25">
      <c r="A699" s="115"/>
      <c r="B699" s="126"/>
      <c r="C699" s="155"/>
      <c r="D699" s="126"/>
      <c r="E699" s="162"/>
      <c r="F699" s="126"/>
      <c r="G699" s="110"/>
      <c r="H699" s="155"/>
      <c r="I699" s="110"/>
      <c r="J699" s="155"/>
      <c r="K699" s="155"/>
      <c r="L699" s="110"/>
      <c r="M699" s="110"/>
      <c r="N699" s="155"/>
      <c r="O699" s="155"/>
      <c r="P699" s="110"/>
      <c r="Q699" s="110"/>
      <c r="R699" s="156"/>
      <c r="S699" s="110"/>
      <c r="T699" s="110"/>
    </row>
    <row r="700" spans="1:20" x14ac:dyDescent="0.25">
      <c r="A700" s="115"/>
      <c r="B700" s="126"/>
      <c r="C700" s="155"/>
      <c r="D700" s="126"/>
      <c r="E700" s="162"/>
      <c r="F700" s="126"/>
      <c r="G700" s="110"/>
      <c r="H700" s="155"/>
      <c r="I700" s="110"/>
      <c r="J700" s="155"/>
      <c r="K700" s="155"/>
      <c r="L700" s="110"/>
      <c r="M700" s="110"/>
      <c r="N700" s="155"/>
      <c r="O700" s="155"/>
      <c r="P700" s="110"/>
      <c r="Q700" s="110"/>
      <c r="R700" s="156"/>
      <c r="S700" s="110"/>
      <c r="T700" s="110"/>
    </row>
    <row r="701" spans="1:20" x14ac:dyDescent="0.25">
      <c r="A701" s="115"/>
      <c r="B701" s="126"/>
      <c r="C701" s="155"/>
      <c r="D701" s="126"/>
      <c r="E701" s="162"/>
      <c r="F701" s="126"/>
      <c r="G701" s="110"/>
      <c r="H701" s="155"/>
      <c r="I701" s="110"/>
      <c r="J701" s="155"/>
      <c r="K701" s="155"/>
      <c r="L701" s="110"/>
      <c r="M701" s="110"/>
      <c r="N701" s="155"/>
      <c r="O701" s="155"/>
      <c r="P701" s="110"/>
      <c r="Q701" s="110"/>
      <c r="R701" s="156"/>
      <c r="S701" s="110"/>
      <c r="T701" s="110"/>
    </row>
    <row r="702" spans="1:20" x14ac:dyDescent="0.25">
      <c r="A702" s="115"/>
      <c r="B702" s="126"/>
      <c r="C702" s="155"/>
      <c r="D702" s="126"/>
      <c r="E702" s="162"/>
      <c r="F702" s="126"/>
      <c r="G702" s="110"/>
      <c r="H702" s="155"/>
      <c r="I702" s="110"/>
      <c r="J702" s="155"/>
      <c r="K702" s="155"/>
      <c r="L702" s="110"/>
      <c r="M702" s="110"/>
      <c r="N702" s="155"/>
      <c r="O702" s="155"/>
      <c r="P702" s="110"/>
      <c r="Q702" s="110"/>
      <c r="R702" s="156"/>
      <c r="S702" s="110"/>
      <c r="T702" s="110"/>
    </row>
    <row r="703" spans="1:20" x14ac:dyDescent="0.25">
      <c r="A703" s="115"/>
      <c r="B703" s="126"/>
      <c r="C703" s="155"/>
      <c r="D703" s="126"/>
      <c r="E703" s="162"/>
      <c r="F703" s="126"/>
      <c r="G703" s="110"/>
      <c r="H703" s="155"/>
      <c r="I703" s="110"/>
      <c r="J703" s="155"/>
      <c r="K703" s="155"/>
      <c r="L703" s="110"/>
      <c r="M703" s="110"/>
      <c r="N703" s="155"/>
      <c r="O703" s="155"/>
      <c r="P703" s="110"/>
      <c r="Q703" s="110"/>
      <c r="R703" s="156"/>
      <c r="S703" s="110"/>
      <c r="T703" s="110"/>
    </row>
    <row r="704" spans="1:20" x14ac:dyDescent="0.25">
      <c r="A704" s="115"/>
      <c r="B704" s="126"/>
      <c r="C704" s="155"/>
      <c r="D704" s="126"/>
      <c r="E704" s="162"/>
      <c r="F704" s="126"/>
      <c r="G704" s="110"/>
      <c r="H704" s="155"/>
      <c r="I704" s="110"/>
      <c r="J704" s="155"/>
      <c r="K704" s="155"/>
      <c r="L704" s="110"/>
      <c r="M704" s="110"/>
      <c r="N704" s="155"/>
      <c r="O704" s="155"/>
      <c r="P704" s="110"/>
      <c r="Q704" s="110"/>
      <c r="R704" s="156"/>
      <c r="S704" s="110"/>
      <c r="T704" s="110"/>
    </row>
    <row r="705" spans="1:20" x14ac:dyDescent="0.25">
      <c r="A705" s="115"/>
      <c r="B705" s="126"/>
      <c r="C705" s="155"/>
      <c r="D705" s="126"/>
      <c r="E705" s="162"/>
      <c r="F705" s="126"/>
      <c r="G705" s="110"/>
      <c r="H705" s="155"/>
      <c r="I705" s="110"/>
      <c r="J705" s="155"/>
      <c r="K705" s="155"/>
      <c r="L705" s="110"/>
      <c r="M705" s="110"/>
      <c r="N705" s="155"/>
      <c r="O705" s="155"/>
      <c r="P705" s="110"/>
      <c r="Q705" s="110"/>
      <c r="R705" s="156"/>
      <c r="S705" s="110"/>
      <c r="T705" s="110"/>
    </row>
    <row r="706" spans="1:20" x14ac:dyDescent="0.25">
      <c r="A706" s="115"/>
      <c r="B706" s="126"/>
      <c r="C706" s="155"/>
      <c r="D706" s="126"/>
      <c r="E706" s="162"/>
      <c r="F706" s="126"/>
      <c r="G706" s="110"/>
      <c r="H706" s="155"/>
      <c r="I706" s="110"/>
      <c r="J706" s="155"/>
      <c r="K706" s="155"/>
      <c r="L706" s="110"/>
      <c r="M706" s="110"/>
      <c r="N706" s="155"/>
      <c r="O706" s="155"/>
      <c r="P706" s="110"/>
      <c r="Q706" s="110"/>
      <c r="R706" s="156"/>
      <c r="S706" s="110"/>
      <c r="T706" s="110"/>
    </row>
    <row r="707" spans="1:20" x14ac:dyDescent="0.25">
      <c r="A707" s="115"/>
      <c r="B707" s="126"/>
      <c r="C707" s="155"/>
      <c r="D707" s="126"/>
      <c r="E707" s="162"/>
      <c r="F707" s="126"/>
      <c r="G707" s="110"/>
      <c r="H707" s="155"/>
      <c r="I707" s="110"/>
      <c r="J707" s="155"/>
      <c r="K707" s="155"/>
      <c r="L707" s="110"/>
      <c r="M707" s="110"/>
      <c r="N707" s="155"/>
      <c r="O707" s="155"/>
      <c r="P707" s="110"/>
      <c r="Q707" s="110"/>
      <c r="R707" s="156"/>
      <c r="S707" s="110"/>
      <c r="T707" s="110"/>
    </row>
    <row r="708" spans="1:20" x14ac:dyDescent="0.25">
      <c r="A708" s="115"/>
      <c r="B708" s="126"/>
      <c r="C708" s="155"/>
      <c r="D708" s="126"/>
      <c r="E708" s="162"/>
      <c r="F708" s="126"/>
      <c r="G708" s="110"/>
      <c r="H708" s="155"/>
      <c r="I708" s="110"/>
      <c r="J708" s="155"/>
      <c r="K708" s="155"/>
      <c r="L708" s="110"/>
      <c r="M708" s="110"/>
      <c r="N708" s="155"/>
      <c r="O708" s="155"/>
      <c r="P708" s="110"/>
      <c r="Q708" s="110"/>
      <c r="R708" s="156"/>
      <c r="S708" s="110"/>
      <c r="T708" s="110"/>
    </row>
    <row r="709" spans="1:20" x14ac:dyDescent="0.25">
      <c r="A709" s="115"/>
      <c r="B709" s="126"/>
      <c r="C709" s="155"/>
      <c r="D709" s="126"/>
      <c r="E709" s="162"/>
      <c r="F709" s="126"/>
      <c r="G709" s="110"/>
      <c r="H709" s="155"/>
      <c r="I709" s="110"/>
      <c r="J709" s="155"/>
      <c r="K709" s="155"/>
      <c r="L709" s="110"/>
      <c r="M709" s="110"/>
      <c r="N709" s="155"/>
      <c r="O709" s="155"/>
      <c r="P709" s="110"/>
      <c r="Q709" s="110"/>
      <c r="R709" s="156"/>
      <c r="S709" s="110"/>
      <c r="T709" s="110"/>
    </row>
    <row r="710" spans="1:20" x14ac:dyDescent="0.25">
      <c r="A710" s="115"/>
      <c r="B710" s="126"/>
      <c r="C710" s="155"/>
      <c r="D710" s="126"/>
      <c r="E710" s="162"/>
      <c r="F710" s="126"/>
      <c r="G710" s="110"/>
      <c r="H710" s="155"/>
      <c r="I710" s="110"/>
      <c r="J710" s="155"/>
      <c r="K710" s="155"/>
      <c r="L710" s="110"/>
      <c r="M710" s="110"/>
      <c r="N710" s="155"/>
      <c r="O710" s="155"/>
      <c r="P710" s="110"/>
      <c r="Q710" s="110"/>
      <c r="R710" s="156"/>
      <c r="S710" s="110"/>
      <c r="T710" s="110"/>
    </row>
    <row r="711" spans="1:20" x14ac:dyDescent="0.25">
      <c r="A711" s="115"/>
      <c r="B711" s="126"/>
      <c r="C711" s="155"/>
      <c r="D711" s="126"/>
      <c r="E711" s="162"/>
      <c r="F711" s="126"/>
      <c r="G711" s="110"/>
      <c r="H711" s="155"/>
      <c r="I711" s="110"/>
      <c r="J711" s="155"/>
      <c r="K711" s="155"/>
      <c r="L711" s="110"/>
      <c r="M711" s="110"/>
      <c r="N711" s="155"/>
      <c r="O711" s="155"/>
      <c r="P711" s="110"/>
      <c r="Q711" s="110"/>
      <c r="R711" s="156"/>
      <c r="S711" s="110"/>
      <c r="T711" s="110"/>
    </row>
    <row r="712" spans="1:20" x14ac:dyDescent="0.25">
      <c r="A712" s="115"/>
      <c r="B712" s="126"/>
      <c r="C712" s="155"/>
      <c r="D712" s="126"/>
      <c r="E712" s="162"/>
      <c r="F712" s="126"/>
      <c r="G712" s="110"/>
      <c r="H712" s="155"/>
      <c r="I712" s="110"/>
      <c r="J712" s="155"/>
      <c r="K712" s="155"/>
      <c r="L712" s="110"/>
      <c r="M712" s="110"/>
      <c r="N712" s="155"/>
      <c r="O712" s="155"/>
      <c r="P712" s="110"/>
      <c r="Q712" s="110"/>
      <c r="R712" s="156"/>
      <c r="S712" s="110"/>
      <c r="T712" s="110"/>
    </row>
    <row r="713" spans="1:20" x14ac:dyDescent="0.25">
      <c r="A713" s="115"/>
      <c r="B713" s="126"/>
      <c r="C713" s="155"/>
      <c r="D713" s="126"/>
      <c r="E713" s="162"/>
      <c r="F713" s="126"/>
      <c r="G713" s="110"/>
      <c r="H713" s="155"/>
      <c r="I713" s="110"/>
      <c r="J713" s="155"/>
      <c r="K713" s="155"/>
      <c r="L713" s="110"/>
      <c r="M713" s="110"/>
      <c r="N713" s="155"/>
      <c r="O713" s="155"/>
      <c r="P713" s="110"/>
      <c r="Q713" s="110"/>
      <c r="R713" s="156"/>
      <c r="S713" s="110"/>
      <c r="T713" s="110"/>
    </row>
    <row r="714" spans="1:20" x14ac:dyDescent="0.25">
      <c r="A714" s="115"/>
      <c r="B714" s="126"/>
      <c r="C714" s="155"/>
      <c r="D714" s="126"/>
      <c r="E714" s="162"/>
      <c r="F714" s="126"/>
      <c r="G714" s="110"/>
      <c r="H714" s="155"/>
      <c r="I714" s="110"/>
      <c r="J714" s="155"/>
      <c r="K714" s="155"/>
      <c r="L714" s="110"/>
      <c r="M714" s="110"/>
      <c r="N714" s="155"/>
      <c r="O714" s="155"/>
      <c r="P714" s="110"/>
      <c r="Q714" s="110"/>
      <c r="R714" s="156"/>
      <c r="S714" s="110"/>
      <c r="T714" s="110"/>
    </row>
    <row r="715" spans="1:20" x14ac:dyDescent="0.25">
      <c r="A715" s="115"/>
      <c r="B715" s="126"/>
      <c r="C715" s="155"/>
      <c r="D715" s="126"/>
      <c r="E715" s="162"/>
      <c r="F715" s="126"/>
      <c r="G715" s="110"/>
      <c r="H715" s="155"/>
      <c r="I715" s="110"/>
      <c r="J715" s="155"/>
      <c r="K715" s="155"/>
      <c r="L715" s="110"/>
      <c r="M715" s="110"/>
      <c r="N715" s="155"/>
      <c r="O715" s="155"/>
      <c r="P715" s="110"/>
      <c r="Q715" s="110"/>
      <c r="R715" s="156"/>
      <c r="S715" s="110"/>
      <c r="T715" s="110"/>
    </row>
    <row r="716" spans="1:20" x14ac:dyDescent="0.25">
      <c r="A716" s="115"/>
      <c r="B716" s="126"/>
      <c r="C716" s="155"/>
      <c r="D716" s="126"/>
      <c r="E716" s="162"/>
      <c r="F716" s="126"/>
      <c r="G716" s="110"/>
      <c r="H716" s="155"/>
      <c r="I716" s="110"/>
      <c r="J716" s="155"/>
      <c r="K716" s="155"/>
      <c r="L716" s="110"/>
      <c r="M716" s="110"/>
      <c r="N716" s="155"/>
      <c r="O716" s="155"/>
      <c r="P716" s="110"/>
      <c r="Q716" s="110"/>
      <c r="R716" s="156"/>
      <c r="S716" s="110"/>
      <c r="T716" s="110"/>
    </row>
    <row r="717" spans="1:20" x14ac:dyDescent="0.25">
      <c r="A717" s="115"/>
      <c r="B717" s="126"/>
      <c r="C717" s="155"/>
      <c r="D717" s="126"/>
      <c r="E717" s="162"/>
      <c r="F717" s="126"/>
      <c r="G717" s="110"/>
      <c r="H717" s="155"/>
      <c r="I717" s="110"/>
      <c r="J717" s="155"/>
      <c r="K717" s="155"/>
      <c r="L717" s="110"/>
      <c r="M717" s="110"/>
      <c r="N717" s="155"/>
      <c r="O717" s="155"/>
      <c r="P717" s="110"/>
      <c r="Q717" s="110"/>
      <c r="R717" s="156"/>
      <c r="S717" s="110"/>
      <c r="T717" s="110"/>
    </row>
    <row r="718" spans="1:20" x14ac:dyDescent="0.25">
      <c r="A718" s="115"/>
      <c r="B718" s="126"/>
      <c r="C718" s="155"/>
      <c r="D718" s="126"/>
      <c r="E718" s="162"/>
      <c r="F718" s="126"/>
      <c r="G718" s="110"/>
      <c r="H718" s="155"/>
      <c r="I718" s="110"/>
      <c r="J718" s="155"/>
      <c r="K718" s="155"/>
      <c r="L718" s="110"/>
      <c r="M718" s="110"/>
      <c r="N718" s="155"/>
      <c r="O718" s="155"/>
      <c r="P718" s="110"/>
      <c r="Q718" s="110"/>
      <c r="R718" s="156"/>
      <c r="S718" s="110"/>
      <c r="T718" s="110"/>
    </row>
    <row r="719" spans="1:20" x14ac:dyDescent="0.25">
      <c r="A719" s="115"/>
      <c r="B719" s="126"/>
      <c r="C719" s="155"/>
      <c r="D719" s="126"/>
      <c r="E719" s="162"/>
      <c r="F719" s="126"/>
      <c r="G719" s="110"/>
      <c r="H719" s="155"/>
      <c r="I719" s="110"/>
      <c r="J719" s="155"/>
      <c r="K719" s="155"/>
      <c r="L719" s="110"/>
      <c r="M719" s="110"/>
      <c r="N719" s="155"/>
      <c r="O719" s="155"/>
      <c r="P719" s="110"/>
      <c r="Q719" s="110"/>
      <c r="R719" s="156"/>
      <c r="S719" s="110"/>
      <c r="T719" s="110"/>
    </row>
    <row r="720" spans="1:20" x14ac:dyDescent="0.25">
      <c r="A720" s="115"/>
      <c r="B720" s="126"/>
      <c r="C720" s="155"/>
      <c r="D720" s="126"/>
      <c r="E720" s="162"/>
      <c r="F720" s="126"/>
      <c r="G720" s="110"/>
      <c r="H720" s="155"/>
      <c r="I720" s="110"/>
      <c r="J720" s="155"/>
      <c r="K720" s="155"/>
      <c r="L720" s="110"/>
      <c r="M720" s="110"/>
      <c r="N720" s="155"/>
      <c r="O720" s="155"/>
      <c r="P720" s="110"/>
      <c r="Q720" s="110"/>
      <c r="R720" s="156"/>
      <c r="S720" s="110"/>
      <c r="T720" s="110"/>
    </row>
    <row r="721" spans="1:20" x14ac:dyDescent="0.25">
      <c r="A721" s="115"/>
      <c r="B721" s="126"/>
      <c r="C721" s="155"/>
      <c r="D721" s="126"/>
      <c r="E721" s="162"/>
      <c r="F721" s="126"/>
      <c r="G721" s="110"/>
      <c r="H721" s="155"/>
      <c r="I721" s="110"/>
      <c r="J721" s="155"/>
      <c r="K721" s="155"/>
      <c r="L721" s="110"/>
      <c r="M721" s="110"/>
      <c r="N721" s="155"/>
      <c r="O721" s="155"/>
      <c r="P721" s="110"/>
      <c r="Q721" s="110"/>
      <c r="R721" s="156"/>
      <c r="S721" s="110"/>
      <c r="T721" s="110"/>
    </row>
    <row r="722" spans="1:20" x14ac:dyDescent="0.25">
      <c r="A722" s="115"/>
      <c r="B722" s="126"/>
      <c r="C722" s="155"/>
      <c r="D722" s="126"/>
      <c r="E722" s="162"/>
      <c r="F722" s="126"/>
      <c r="G722" s="110"/>
      <c r="H722" s="155"/>
      <c r="I722" s="110"/>
      <c r="J722" s="155"/>
      <c r="K722" s="155"/>
      <c r="L722" s="110"/>
      <c r="M722" s="110"/>
      <c r="N722" s="155"/>
      <c r="O722" s="155"/>
      <c r="P722" s="110"/>
      <c r="Q722" s="110"/>
      <c r="R722" s="156"/>
      <c r="S722" s="110"/>
      <c r="T722" s="110"/>
    </row>
    <row r="723" spans="1:20" x14ac:dyDescent="0.25">
      <c r="A723" s="115"/>
      <c r="B723" s="126"/>
      <c r="C723" s="155"/>
      <c r="D723" s="126"/>
      <c r="E723" s="162"/>
      <c r="F723" s="126"/>
      <c r="G723" s="110"/>
      <c r="H723" s="155"/>
      <c r="I723" s="110"/>
      <c r="J723" s="155"/>
      <c r="K723" s="155"/>
      <c r="L723" s="110"/>
      <c r="M723" s="110"/>
      <c r="N723" s="155"/>
      <c r="O723" s="155"/>
      <c r="P723" s="110"/>
      <c r="Q723" s="110"/>
      <c r="R723" s="156"/>
      <c r="S723" s="110"/>
      <c r="T723" s="110"/>
    </row>
    <row r="724" spans="1:20" x14ac:dyDescent="0.25">
      <c r="A724" s="115"/>
      <c r="B724" s="126"/>
      <c r="C724" s="155"/>
      <c r="D724" s="126"/>
      <c r="E724" s="162"/>
      <c r="F724" s="126"/>
      <c r="G724" s="110"/>
      <c r="H724" s="155"/>
      <c r="I724" s="110"/>
      <c r="J724" s="155"/>
      <c r="K724" s="155"/>
      <c r="L724" s="110"/>
      <c r="M724" s="110"/>
      <c r="N724" s="155"/>
      <c r="O724" s="155"/>
      <c r="P724" s="110"/>
      <c r="Q724" s="110"/>
      <c r="R724" s="156"/>
      <c r="S724" s="110"/>
      <c r="T724" s="110"/>
    </row>
    <row r="725" spans="1:20" x14ac:dyDescent="0.25">
      <c r="A725" s="115"/>
      <c r="B725" s="126"/>
      <c r="C725" s="155"/>
      <c r="D725" s="126"/>
      <c r="E725" s="162"/>
      <c r="F725" s="126"/>
      <c r="G725" s="110"/>
      <c r="H725" s="155"/>
      <c r="I725" s="110"/>
      <c r="J725" s="155"/>
      <c r="K725" s="155"/>
      <c r="L725" s="110"/>
      <c r="M725" s="110"/>
      <c r="N725" s="155"/>
      <c r="O725" s="155"/>
      <c r="P725" s="110"/>
      <c r="Q725" s="110"/>
      <c r="R725" s="156"/>
      <c r="S725" s="110"/>
      <c r="T725" s="110"/>
    </row>
    <row r="726" spans="1:20" x14ac:dyDescent="0.25">
      <c r="A726" s="115"/>
      <c r="B726" s="126"/>
      <c r="C726" s="155"/>
      <c r="D726" s="126"/>
      <c r="E726" s="162"/>
      <c r="F726" s="126"/>
      <c r="G726" s="110"/>
      <c r="H726" s="155"/>
      <c r="I726" s="110"/>
      <c r="J726" s="155"/>
      <c r="K726" s="155"/>
      <c r="L726" s="110"/>
      <c r="M726" s="110"/>
      <c r="N726" s="155"/>
      <c r="O726" s="155"/>
      <c r="P726" s="110"/>
      <c r="Q726" s="110"/>
      <c r="R726" s="156"/>
      <c r="S726" s="110"/>
      <c r="T726" s="110"/>
    </row>
    <row r="727" spans="1:20" x14ac:dyDescent="0.25">
      <c r="A727" s="115"/>
      <c r="B727" s="126"/>
      <c r="C727" s="155"/>
      <c r="D727" s="126"/>
      <c r="E727" s="162"/>
      <c r="F727" s="126"/>
      <c r="G727" s="110"/>
      <c r="H727" s="155"/>
      <c r="I727" s="110"/>
      <c r="J727" s="155"/>
      <c r="K727" s="155"/>
      <c r="L727" s="110"/>
      <c r="M727" s="110"/>
      <c r="N727" s="155"/>
      <c r="O727" s="155"/>
      <c r="P727" s="110"/>
      <c r="Q727" s="110"/>
      <c r="R727" s="156"/>
      <c r="S727" s="110"/>
      <c r="T727" s="110"/>
    </row>
    <row r="728" spans="1:20" x14ac:dyDescent="0.25">
      <c r="A728" s="115"/>
      <c r="B728" s="126"/>
      <c r="C728" s="155"/>
      <c r="D728" s="126"/>
      <c r="E728" s="162"/>
      <c r="F728" s="126"/>
      <c r="G728" s="110"/>
      <c r="H728" s="155"/>
      <c r="I728" s="110"/>
      <c r="J728" s="155"/>
      <c r="K728" s="155"/>
      <c r="L728" s="110"/>
      <c r="M728" s="110"/>
      <c r="N728" s="155"/>
      <c r="O728" s="155"/>
      <c r="P728" s="110"/>
      <c r="Q728" s="110"/>
      <c r="R728" s="156"/>
      <c r="S728" s="110"/>
      <c r="T728" s="110"/>
    </row>
    <row r="729" spans="1:20" x14ac:dyDescent="0.25">
      <c r="A729" s="115"/>
      <c r="B729" s="126"/>
      <c r="C729" s="155"/>
      <c r="D729" s="126"/>
      <c r="E729" s="162"/>
      <c r="F729" s="126"/>
      <c r="G729" s="110"/>
      <c r="H729" s="155"/>
      <c r="I729" s="110"/>
      <c r="J729" s="155"/>
      <c r="K729" s="155"/>
      <c r="L729" s="110"/>
      <c r="M729" s="110"/>
      <c r="N729" s="155"/>
      <c r="O729" s="155"/>
      <c r="P729" s="110"/>
      <c r="Q729" s="110"/>
      <c r="R729" s="156"/>
      <c r="S729" s="110"/>
      <c r="T729" s="110"/>
    </row>
    <row r="730" spans="1:20" x14ac:dyDescent="0.25">
      <c r="A730" s="115"/>
      <c r="B730" s="126"/>
      <c r="C730" s="155"/>
      <c r="D730" s="126"/>
      <c r="E730" s="162"/>
      <c r="F730" s="126"/>
      <c r="G730" s="110"/>
      <c r="H730" s="155"/>
      <c r="I730" s="110"/>
      <c r="J730" s="155"/>
      <c r="K730" s="155"/>
      <c r="L730" s="110"/>
      <c r="M730" s="110"/>
      <c r="N730" s="155"/>
      <c r="O730" s="155"/>
      <c r="P730" s="110"/>
      <c r="Q730" s="110"/>
      <c r="R730" s="156"/>
      <c r="S730" s="110"/>
      <c r="T730" s="110"/>
    </row>
    <row r="731" spans="1:20" x14ac:dyDescent="0.25">
      <c r="A731" s="115"/>
      <c r="B731" s="126"/>
      <c r="C731" s="155"/>
      <c r="D731" s="126"/>
      <c r="E731" s="162"/>
      <c r="F731" s="126"/>
      <c r="G731" s="110"/>
      <c r="H731" s="155"/>
      <c r="I731" s="110"/>
      <c r="J731" s="155"/>
      <c r="K731" s="155"/>
      <c r="L731" s="110"/>
      <c r="M731" s="110"/>
      <c r="N731" s="155"/>
      <c r="O731" s="155"/>
      <c r="P731" s="110"/>
      <c r="Q731" s="110"/>
      <c r="R731" s="156"/>
      <c r="S731" s="110"/>
      <c r="T731" s="110"/>
    </row>
    <row r="732" spans="1:20" x14ac:dyDescent="0.25">
      <c r="A732" s="115"/>
      <c r="B732" s="126"/>
      <c r="C732" s="155"/>
      <c r="D732" s="126"/>
      <c r="E732" s="162"/>
      <c r="F732" s="126"/>
      <c r="G732" s="110"/>
      <c r="H732" s="155"/>
      <c r="I732" s="110"/>
      <c r="J732" s="155"/>
      <c r="K732" s="155"/>
      <c r="L732" s="110"/>
      <c r="M732" s="110"/>
      <c r="N732" s="155"/>
      <c r="O732" s="155"/>
      <c r="P732" s="110"/>
      <c r="Q732" s="110"/>
      <c r="R732" s="156"/>
      <c r="S732" s="110"/>
      <c r="T732" s="110"/>
    </row>
    <row r="733" spans="1:20" x14ac:dyDescent="0.25">
      <c r="A733" s="115"/>
      <c r="B733" s="126"/>
      <c r="C733" s="155"/>
      <c r="D733" s="126"/>
      <c r="E733" s="162"/>
      <c r="F733" s="126"/>
      <c r="G733" s="110"/>
      <c r="H733" s="155"/>
      <c r="I733" s="110"/>
      <c r="J733" s="155"/>
      <c r="K733" s="155"/>
      <c r="L733" s="110"/>
      <c r="M733" s="110"/>
      <c r="N733" s="155"/>
      <c r="O733" s="155"/>
      <c r="P733" s="110"/>
      <c r="Q733" s="110"/>
      <c r="R733" s="156"/>
      <c r="S733" s="110"/>
      <c r="T733" s="110"/>
    </row>
    <row r="734" spans="1:20" x14ac:dyDescent="0.25">
      <c r="A734" s="115"/>
      <c r="B734" s="126"/>
      <c r="C734" s="155"/>
      <c r="D734" s="126"/>
      <c r="E734" s="162"/>
      <c r="F734" s="126"/>
      <c r="G734" s="110"/>
      <c r="H734" s="155"/>
      <c r="I734" s="110"/>
      <c r="J734" s="155"/>
      <c r="K734" s="155"/>
      <c r="L734" s="110"/>
      <c r="M734" s="110"/>
      <c r="N734" s="155"/>
      <c r="O734" s="155"/>
      <c r="P734" s="110"/>
      <c r="Q734" s="110"/>
      <c r="R734" s="156"/>
      <c r="S734" s="110"/>
      <c r="T734" s="110"/>
    </row>
    <row r="735" spans="1:20" x14ac:dyDescent="0.25">
      <c r="A735" s="115"/>
      <c r="B735" s="126"/>
      <c r="C735" s="155"/>
      <c r="D735" s="126"/>
      <c r="E735" s="162"/>
      <c r="F735" s="126"/>
      <c r="G735" s="110"/>
      <c r="H735" s="155"/>
      <c r="I735" s="110"/>
      <c r="J735" s="155"/>
      <c r="K735" s="155"/>
      <c r="L735" s="110"/>
      <c r="M735" s="110"/>
      <c r="N735" s="155"/>
      <c r="O735" s="155"/>
      <c r="P735" s="110"/>
      <c r="Q735" s="110"/>
      <c r="R735" s="156"/>
      <c r="S735" s="110"/>
      <c r="T735" s="110"/>
    </row>
    <row r="736" spans="1:20" x14ac:dyDescent="0.25">
      <c r="A736" s="115"/>
      <c r="B736" s="126"/>
      <c r="C736" s="155"/>
      <c r="D736" s="126"/>
      <c r="E736" s="162"/>
      <c r="F736" s="126"/>
      <c r="G736" s="110"/>
      <c r="H736" s="155"/>
      <c r="I736" s="110"/>
      <c r="J736" s="155"/>
      <c r="K736" s="155"/>
      <c r="L736" s="110"/>
      <c r="M736" s="110"/>
      <c r="N736" s="155"/>
      <c r="O736" s="155"/>
      <c r="P736" s="110"/>
      <c r="Q736" s="110"/>
      <c r="R736" s="156"/>
      <c r="S736" s="110"/>
      <c r="T736" s="110"/>
    </row>
    <row r="737" spans="1:20" x14ac:dyDescent="0.25">
      <c r="A737" s="115"/>
      <c r="B737" s="126"/>
      <c r="C737" s="155"/>
      <c r="D737" s="126"/>
      <c r="E737" s="162"/>
      <c r="F737" s="126"/>
      <c r="G737" s="110"/>
      <c r="H737" s="155"/>
      <c r="I737" s="110"/>
      <c r="J737" s="155"/>
      <c r="K737" s="155"/>
      <c r="L737" s="110"/>
      <c r="M737" s="110"/>
      <c r="N737" s="155"/>
      <c r="O737" s="155"/>
      <c r="P737" s="110"/>
      <c r="Q737" s="110"/>
      <c r="R737" s="156"/>
      <c r="S737" s="110"/>
      <c r="T737" s="110"/>
    </row>
    <row r="738" spans="1:20" x14ac:dyDescent="0.25">
      <c r="A738" s="115"/>
      <c r="B738" s="126"/>
      <c r="C738" s="155"/>
      <c r="D738" s="126"/>
      <c r="E738" s="162"/>
      <c r="F738" s="126"/>
      <c r="G738" s="110"/>
      <c r="H738" s="155"/>
      <c r="I738" s="110"/>
      <c r="J738" s="155"/>
      <c r="K738" s="155"/>
      <c r="L738" s="110"/>
      <c r="M738" s="110"/>
      <c r="N738" s="155"/>
      <c r="O738" s="155"/>
      <c r="P738" s="110"/>
      <c r="Q738" s="110"/>
      <c r="R738" s="156"/>
      <c r="S738" s="110"/>
      <c r="T738" s="110"/>
    </row>
    <row r="739" spans="1:20" x14ac:dyDescent="0.25">
      <c r="A739" s="115"/>
      <c r="B739" s="126"/>
      <c r="C739" s="155"/>
      <c r="D739" s="126"/>
      <c r="E739" s="162"/>
      <c r="F739" s="126"/>
      <c r="G739" s="110"/>
      <c r="H739" s="155"/>
      <c r="I739" s="110"/>
      <c r="J739" s="155"/>
      <c r="K739" s="155"/>
      <c r="L739" s="110"/>
      <c r="M739" s="110"/>
      <c r="N739" s="155"/>
      <c r="O739" s="155"/>
      <c r="P739" s="110"/>
      <c r="Q739" s="110"/>
      <c r="R739" s="156"/>
      <c r="S739" s="110"/>
      <c r="T739" s="110"/>
    </row>
    <row r="740" spans="1:20" x14ac:dyDescent="0.25">
      <c r="A740" s="115"/>
      <c r="B740" s="126"/>
      <c r="C740" s="155"/>
      <c r="D740" s="126"/>
      <c r="E740" s="162"/>
      <c r="F740" s="126"/>
      <c r="G740" s="110"/>
      <c r="H740" s="155"/>
      <c r="I740" s="110"/>
      <c r="J740" s="155"/>
      <c r="K740" s="155"/>
      <c r="L740" s="110"/>
      <c r="M740" s="110"/>
      <c r="N740" s="155"/>
      <c r="O740" s="155"/>
      <c r="P740" s="110"/>
      <c r="Q740" s="110"/>
      <c r="R740" s="156"/>
      <c r="S740" s="110"/>
      <c r="T740" s="110"/>
    </row>
    <row r="741" spans="1:20" x14ac:dyDescent="0.25">
      <c r="A741" s="115"/>
      <c r="B741" s="126"/>
      <c r="C741" s="155"/>
      <c r="D741" s="126"/>
      <c r="E741" s="162"/>
      <c r="F741" s="126"/>
      <c r="G741" s="110"/>
      <c r="H741" s="155"/>
      <c r="I741" s="110"/>
      <c r="J741" s="155"/>
      <c r="K741" s="155"/>
      <c r="L741" s="110"/>
      <c r="M741" s="110"/>
      <c r="N741" s="155"/>
      <c r="O741" s="155"/>
      <c r="P741" s="110"/>
      <c r="Q741" s="110"/>
      <c r="R741" s="156"/>
      <c r="S741" s="110"/>
      <c r="T741" s="110"/>
    </row>
    <row r="742" spans="1:20" x14ac:dyDescent="0.25">
      <c r="A742" s="115"/>
      <c r="B742" s="126"/>
      <c r="C742" s="155"/>
      <c r="D742" s="126"/>
      <c r="E742" s="162"/>
      <c r="F742" s="126"/>
      <c r="G742" s="110"/>
      <c r="H742" s="155"/>
      <c r="I742" s="110"/>
      <c r="J742" s="155"/>
      <c r="K742" s="155"/>
      <c r="L742" s="110"/>
      <c r="M742" s="110"/>
      <c r="N742" s="155"/>
      <c r="O742" s="155"/>
      <c r="P742" s="110"/>
      <c r="Q742" s="110"/>
      <c r="R742" s="156"/>
      <c r="S742" s="110"/>
      <c r="T742" s="110"/>
    </row>
    <row r="743" spans="1:20" x14ac:dyDescent="0.25">
      <c r="A743" s="115"/>
      <c r="B743" s="126"/>
      <c r="C743" s="155"/>
      <c r="D743" s="126"/>
      <c r="E743" s="162"/>
      <c r="F743" s="126"/>
      <c r="G743" s="110"/>
      <c r="H743" s="155"/>
      <c r="I743" s="110"/>
      <c r="J743" s="155"/>
      <c r="K743" s="155"/>
      <c r="L743" s="110"/>
      <c r="M743" s="110"/>
      <c r="N743" s="155"/>
      <c r="O743" s="155"/>
      <c r="P743" s="110"/>
      <c r="Q743" s="110"/>
      <c r="R743" s="156"/>
      <c r="S743" s="110"/>
      <c r="T743" s="110"/>
    </row>
    <row r="744" spans="1:20" x14ac:dyDescent="0.25">
      <c r="A744" s="115"/>
      <c r="B744" s="126"/>
      <c r="C744" s="155"/>
      <c r="D744" s="126"/>
      <c r="E744" s="162"/>
      <c r="F744" s="126"/>
      <c r="G744" s="110"/>
      <c r="H744" s="155"/>
      <c r="I744" s="110"/>
      <c r="J744" s="155"/>
      <c r="K744" s="155"/>
      <c r="L744" s="110"/>
      <c r="M744" s="110"/>
      <c r="N744" s="155"/>
      <c r="O744" s="155"/>
      <c r="P744" s="110"/>
      <c r="Q744" s="110"/>
      <c r="R744" s="156"/>
      <c r="S744" s="110"/>
      <c r="T744" s="110"/>
    </row>
    <row r="745" spans="1:20" x14ac:dyDescent="0.25">
      <c r="A745" s="115"/>
      <c r="B745" s="126"/>
      <c r="C745" s="155"/>
      <c r="D745" s="126"/>
      <c r="E745" s="162"/>
      <c r="F745" s="126"/>
      <c r="G745" s="110"/>
      <c r="H745" s="155"/>
      <c r="I745" s="110"/>
      <c r="J745" s="155"/>
      <c r="K745" s="155"/>
      <c r="L745" s="110"/>
      <c r="M745" s="110"/>
      <c r="N745" s="155"/>
      <c r="O745" s="155"/>
      <c r="P745" s="110"/>
      <c r="Q745" s="110"/>
      <c r="R745" s="156"/>
      <c r="S745" s="110"/>
      <c r="T745" s="110"/>
    </row>
    <row r="746" spans="1:20" x14ac:dyDescent="0.25">
      <c r="A746" s="115"/>
      <c r="B746" s="126"/>
      <c r="C746" s="155"/>
      <c r="D746" s="126"/>
      <c r="E746" s="162"/>
      <c r="F746" s="126"/>
      <c r="G746" s="110"/>
      <c r="H746" s="155"/>
      <c r="I746" s="110"/>
      <c r="J746" s="155"/>
      <c r="K746" s="155"/>
      <c r="L746" s="110"/>
      <c r="M746" s="110"/>
      <c r="N746" s="155"/>
      <c r="O746" s="155"/>
      <c r="P746" s="110"/>
      <c r="Q746" s="110"/>
      <c r="R746" s="156"/>
      <c r="S746" s="110"/>
      <c r="T746" s="110"/>
    </row>
    <row r="747" spans="1:20" x14ac:dyDescent="0.25">
      <c r="A747" s="115"/>
      <c r="B747" s="126"/>
      <c r="C747" s="155"/>
      <c r="D747" s="126"/>
      <c r="E747" s="162"/>
      <c r="F747" s="126"/>
      <c r="G747" s="110"/>
      <c r="H747" s="155"/>
      <c r="I747" s="110"/>
      <c r="J747" s="155"/>
      <c r="K747" s="155"/>
      <c r="L747" s="110"/>
      <c r="M747" s="110"/>
      <c r="N747" s="155"/>
      <c r="O747" s="155"/>
      <c r="P747" s="110"/>
      <c r="Q747" s="110"/>
      <c r="R747" s="156"/>
      <c r="S747" s="110"/>
      <c r="T747" s="110"/>
    </row>
    <row r="748" spans="1:20" x14ac:dyDescent="0.25">
      <c r="A748" s="115"/>
      <c r="B748" s="126"/>
      <c r="C748" s="155"/>
      <c r="D748" s="126"/>
      <c r="E748" s="162"/>
      <c r="F748" s="126"/>
      <c r="G748" s="110"/>
      <c r="H748" s="155"/>
      <c r="I748" s="110"/>
      <c r="J748" s="155"/>
      <c r="K748" s="155"/>
      <c r="L748" s="110"/>
      <c r="M748" s="110"/>
      <c r="N748" s="155"/>
      <c r="O748" s="155"/>
      <c r="P748" s="110"/>
      <c r="Q748" s="110"/>
      <c r="R748" s="156"/>
      <c r="S748" s="110"/>
      <c r="T748" s="110"/>
    </row>
    <row r="749" spans="1:20" x14ac:dyDescent="0.25">
      <c r="A749" s="115"/>
      <c r="B749" s="126"/>
      <c r="C749" s="155"/>
      <c r="D749" s="126"/>
      <c r="E749" s="162"/>
      <c r="F749" s="126"/>
      <c r="G749" s="110"/>
      <c r="H749" s="155"/>
      <c r="I749" s="110"/>
      <c r="J749" s="155"/>
      <c r="K749" s="155"/>
      <c r="L749" s="110"/>
      <c r="M749" s="110"/>
      <c r="N749" s="155"/>
      <c r="O749" s="155"/>
      <c r="P749" s="110"/>
      <c r="Q749" s="110"/>
      <c r="R749" s="156"/>
      <c r="S749" s="110"/>
      <c r="T749" s="110"/>
    </row>
    <row r="750" spans="1:20" x14ac:dyDescent="0.25">
      <c r="A750" s="115"/>
      <c r="B750" s="126"/>
      <c r="C750" s="155"/>
      <c r="D750" s="126"/>
      <c r="E750" s="162"/>
      <c r="F750" s="126"/>
      <c r="G750" s="110"/>
      <c r="H750" s="155"/>
      <c r="I750" s="110"/>
      <c r="J750" s="155"/>
      <c r="K750" s="155"/>
      <c r="L750" s="110"/>
      <c r="M750" s="110"/>
      <c r="N750" s="155"/>
      <c r="O750" s="155"/>
      <c r="P750" s="110"/>
      <c r="Q750" s="110"/>
      <c r="R750" s="156"/>
      <c r="S750" s="110"/>
      <c r="T750" s="110"/>
    </row>
    <row r="751" spans="1:20" x14ac:dyDescent="0.25">
      <c r="A751" s="115"/>
      <c r="B751" s="126"/>
      <c r="C751" s="155"/>
      <c r="D751" s="126"/>
      <c r="E751" s="162"/>
      <c r="F751" s="126"/>
      <c r="G751" s="110"/>
      <c r="H751" s="155"/>
      <c r="I751" s="110"/>
      <c r="J751" s="155"/>
      <c r="K751" s="155"/>
      <c r="L751" s="110"/>
      <c r="M751" s="110"/>
      <c r="N751" s="155"/>
      <c r="O751" s="155"/>
      <c r="P751" s="110"/>
      <c r="Q751" s="110"/>
      <c r="R751" s="156"/>
      <c r="S751" s="110"/>
      <c r="T751" s="110"/>
    </row>
    <row r="752" spans="1:20" x14ac:dyDescent="0.25">
      <c r="A752" s="115"/>
      <c r="B752" s="126"/>
      <c r="C752" s="155"/>
      <c r="D752" s="126"/>
      <c r="E752" s="162"/>
      <c r="F752" s="126"/>
      <c r="G752" s="110"/>
      <c r="H752" s="155"/>
      <c r="I752" s="110"/>
      <c r="J752" s="155"/>
      <c r="K752" s="155"/>
      <c r="L752" s="110"/>
      <c r="M752" s="110"/>
      <c r="N752" s="155"/>
      <c r="O752" s="155"/>
      <c r="P752" s="110"/>
      <c r="Q752" s="110"/>
      <c r="R752" s="156"/>
      <c r="S752" s="110"/>
      <c r="T752" s="110"/>
    </row>
    <row r="753" spans="1:20" x14ac:dyDescent="0.25">
      <c r="A753" s="115"/>
      <c r="B753" s="126"/>
      <c r="C753" s="155"/>
      <c r="D753" s="126"/>
      <c r="E753" s="162"/>
      <c r="F753" s="126"/>
      <c r="G753" s="110"/>
      <c r="H753" s="155"/>
      <c r="I753" s="110"/>
      <c r="J753" s="155"/>
      <c r="K753" s="155"/>
      <c r="L753" s="110"/>
      <c r="M753" s="110"/>
      <c r="N753" s="155"/>
      <c r="O753" s="155"/>
      <c r="P753" s="110"/>
      <c r="Q753" s="110"/>
      <c r="R753" s="156"/>
      <c r="S753" s="110"/>
      <c r="T753" s="110"/>
    </row>
    <row r="754" spans="1:20" x14ac:dyDescent="0.25">
      <c r="A754" s="115"/>
      <c r="B754" s="126"/>
      <c r="C754" s="155"/>
      <c r="D754" s="126"/>
      <c r="E754" s="162"/>
      <c r="F754" s="126"/>
      <c r="G754" s="110"/>
      <c r="H754" s="155"/>
      <c r="I754" s="110"/>
      <c r="J754" s="155"/>
      <c r="K754" s="155"/>
      <c r="L754" s="110"/>
      <c r="M754" s="110"/>
      <c r="N754" s="155"/>
      <c r="O754" s="155"/>
      <c r="P754" s="110"/>
      <c r="Q754" s="110"/>
      <c r="R754" s="156"/>
      <c r="S754" s="110"/>
      <c r="T754" s="110"/>
    </row>
    <row r="755" spans="1:20" x14ac:dyDescent="0.25">
      <c r="A755" s="115"/>
      <c r="B755" s="126"/>
      <c r="C755" s="155"/>
      <c r="D755" s="126"/>
      <c r="E755" s="162"/>
      <c r="F755" s="126"/>
      <c r="G755" s="110"/>
      <c r="H755" s="155"/>
      <c r="I755" s="110"/>
      <c r="J755" s="155"/>
      <c r="K755" s="155"/>
      <c r="L755" s="110"/>
      <c r="M755" s="110"/>
      <c r="N755" s="155"/>
      <c r="O755" s="155"/>
      <c r="P755" s="110"/>
      <c r="Q755" s="110"/>
      <c r="R755" s="156"/>
      <c r="S755" s="110"/>
      <c r="T755" s="110"/>
    </row>
    <row r="756" spans="1:20" x14ac:dyDescent="0.25">
      <c r="A756" s="115"/>
      <c r="B756" s="126"/>
      <c r="C756" s="155"/>
      <c r="D756" s="126"/>
      <c r="E756" s="162"/>
      <c r="F756" s="126"/>
      <c r="G756" s="110"/>
      <c r="H756" s="155"/>
      <c r="I756" s="110"/>
      <c r="J756" s="155"/>
      <c r="K756" s="155"/>
      <c r="L756" s="110"/>
      <c r="M756" s="110"/>
      <c r="N756" s="155"/>
      <c r="O756" s="155"/>
      <c r="P756" s="110"/>
      <c r="Q756" s="110"/>
      <c r="R756" s="156"/>
      <c r="S756" s="110"/>
      <c r="T756" s="110"/>
    </row>
    <row r="757" spans="1:20" x14ac:dyDescent="0.25">
      <c r="A757" s="115"/>
      <c r="B757" s="126"/>
      <c r="C757" s="155"/>
      <c r="D757" s="126"/>
      <c r="E757" s="162"/>
      <c r="F757" s="126"/>
      <c r="G757" s="110"/>
      <c r="H757" s="155"/>
      <c r="I757" s="110"/>
      <c r="J757" s="155"/>
      <c r="K757" s="155"/>
      <c r="L757" s="110"/>
      <c r="M757" s="110"/>
      <c r="N757" s="155"/>
      <c r="O757" s="155"/>
      <c r="P757" s="110"/>
      <c r="Q757" s="110"/>
      <c r="R757" s="156"/>
      <c r="S757" s="110"/>
      <c r="T757" s="110"/>
    </row>
    <row r="758" spans="1:20" x14ac:dyDescent="0.25">
      <c r="A758" s="115"/>
      <c r="B758" s="126"/>
      <c r="C758" s="155"/>
      <c r="D758" s="126"/>
      <c r="E758" s="162"/>
      <c r="F758" s="126"/>
      <c r="G758" s="110"/>
      <c r="H758" s="155"/>
      <c r="I758" s="110"/>
      <c r="J758" s="155"/>
      <c r="K758" s="155"/>
      <c r="L758" s="110"/>
      <c r="M758" s="110"/>
      <c r="N758" s="155"/>
      <c r="O758" s="155"/>
      <c r="P758" s="110"/>
      <c r="Q758" s="110"/>
      <c r="R758" s="156"/>
      <c r="S758" s="110"/>
      <c r="T758" s="110"/>
    </row>
    <row r="759" spans="1:20" x14ac:dyDescent="0.25">
      <c r="A759" s="115"/>
      <c r="B759" s="126"/>
      <c r="C759" s="155"/>
      <c r="D759" s="126"/>
      <c r="E759" s="162"/>
      <c r="F759" s="126"/>
      <c r="G759" s="110"/>
      <c r="H759" s="155"/>
      <c r="I759" s="110"/>
      <c r="J759" s="155"/>
      <c r="K759" s="155"/>
      <c r="L759" s="110"/>
      <c r="M759" s="110"/>
      <c r="N759" s="155"/>
      <c r="O759" s="155"/>
      <c r="P759" s="110"/>
      <c r="Q759" s="110"/>
      <c r="R759" s="156"/>
      <c r="S759" s="110"/>
      <c r="T759" s="110"/>
    </row>
    <row r="760" spans="1:20" x14ac:dyDescent="0.25">
      <c r="A760" s="115"/>
      <c r="B760" s="126"/>
      <c r="C760" s="155"/>
      <c r="D760" s="126"/>
      <c r="E760" s="162"/>
      <c r="F760" s="126"/>
      <c r="G760" s="110"/>
      <c r="H760" s="155"/>
      <c r="I760" s="110"/>
      <c r="J760" s="155"/>
      <c r="K760" s="155"/>
      <c r="L760" s="110"/>
      <c r="M760" s="110"/>
      <c r="N760" s="155"/>
      <c r="O760" s="155"/>
      <c r="P760" s="110"/>
      <c r="Q760" s="110"/>
      <c r="R760" s="156"/>
      <c r="S760" s="110"/>
      <c r="T760" s="110"/>
    </row>
    <row r="761" spans="1:20" x14ac:dyDescent="0.25">
      <c r="A761" s="115"/>
      <c r="B761" s="126"/>
      <c r="C761" s="155"/>
      <c r="D761" s="126"/>
      <c r="E761" s="162"/>
      <c r="F761" s="126"/>
      <c r="G761" s="110"/>
      <c r="H761" s="155"/>
      <c r="I761" s="110"/>
      <c r="J761" s="155"/>
      <c r="K761" s="155"/>
      <c r="L761" s="110"/>
      <c r="M761" s="110"/>
      <c r="N761" s="155"/>
      <c r="O761" s="155"/>
      <c r="P761" s="110"/>
      <c r="Q761" s="110"/>
      <c r="R761" s="156"/>
      <c r="S761" s="110"/>
      <c r="T761" s="110"/>
    </row>
    <row r="762" spans="1:20" x14ac:dyDescent="0.25">
      <c r="A762" s="115"/>
      <c r="B762" s="126"/>
      <c r="C762" s="155"/>
      <c r="D762" s="126"/>
      <c r="E762" s="162"/>
      <c r="F762" s="126"/>
      <c r="G762" s="110"/>
      <c r="H762" s="155"/>
      <c r="I762" s="110"/>
      <c r="J762" s="155"/>
      <c r="K762" s="155"/>
      <c r="L762" s="110"/>
      <c r="M762" s="110"/>
      <c r="N762" s="155"/>
      <c r="O762" s="155"/>
      <c r="P762" s="110"/>
      <c r="Q762" s="110"/>
      <c r="R762" s="156"/>
      <c r="S762" s="110"/>
      <c r="T762" s="110"/>
    </row>
    <row r="763" spans="1:20" x14ac:dyDescent="0.25">
      <c r="A763" s="115"/>
      <c r="B763" s="126"/>
      <c r="C763" s="155"/>
      <c r="D763" s="126"/>
      <c r="E763" s="162"/>
      <c r="F763" s="126"/>
      <c r="G763" s="110"/>
      <c r="H763" s="155"/>
      <c r="I763" s="110"/>
      <c r="J763" s="155"/>
      <c r="K763" s="155"/>
      <c r="L763" s="110"/>
      <c r="M763" s="110"/>
      <c r="N763" s="155"/>
      <c r="O763" s="155"/>
      <c r="P763" s="110"/>
      <c r="Q763" s="110"/>
      <c r="R763" s="156"/>
      <c r="S763" s="110"/>
      <c r="T763" s="110"/>
    </row>
    <row r="764" spans="1:20" x14ac:dyDescent="0.25">
      <c r="A764" s="115"/>
      <c r="B764" s="126"/>
      <c r="C764" s="155"/>
      <c r="D764" s="126"/>
      <c r="E764" s="162"/>
      <c r="F764" s="126"/>
      <c r="G764" s="110"/>
      <c r="H764" s="155"/>
      <c r="I764" s="110"/>
      <c r="J764" s="155"/>
      <c r="K764" s="155"/>
      <c r="L764" s="110"/>
      <c r="M764" s="110"/>
      <c r="N764" s="155"/>
      <c r="O764" s="155"/>
      <c r="P764" s="110"/>
      <c r="Q764" s="110"/>
      <c r="R764" s="156"/>
      <c r="S764" s="110"/>
      <c r="T764" s="110"/>
    </row>
    <row r="765" spans="1:20" x14ac:dyDescent="0.25">
      <c r="A765" s="115"/>
      <c r="B765" s="126"/>
      <c r="C765" s="155"/>
      <c r="D765" s="126"/>
      <c r="E765" s="162"/>
      <c r="F765" s="126"/>
      <c r="G765" s="110"/>
      <c r="H765" s="155"/>
      <c r="I765" s="110"/>
      <c r="J765" s="155"/>
      <c r="K765" s="155"/>
      <c r="L765" s="110"/>
      <c r="M765" s="110"/>
      <c r="N765" s="155"/>
      <c r="O765" s="155"/>
      <c r="P765" s="110"/>
      <c r="Q765" s="110"/>
      <c r="R765" s="156"/>
      <c r="S765" s="110"/>
      <c r="T765" s="110"/>
    </row>
    <row r="766" spans="1:20" x14ac:dyDescent="0.25">
      <c r="A766" s="115"/>
      <c r="B766" s="126"/>
      <c r="C766" s="155"/>
      <c r="D766" s="126"/>
      <c r="E766" s="162"/>
      <c r="F766" s="126"/>
      <c r="G766" s="110"/>
      <c r="H766" s="155"/>
      <c r="I766" s="110"/>
      <c r="J766" s="155"/>
      <c r="K766" s="155"/>
      <c r="L766" s="110"/>
      <c r="M766" s="110"/>
      <c r="N766" s="155"/>
      <c r="O766" s="155"/>
      <c r="P766" s="110"/>
      <c r="Q766" s="110"/>
      <c r="R766" s="156"/>
      <c r="S766" s="110"/>
      <c r="T766" s="110"/>
    </row>
    <row r="767" spans="1:20" x14ac:dyDescent="0.25">
      <c r="A767" s="115"/>
      <c r="B767" s="126"/>
      <c r="C767" s="155"/>
      <c r="D767" s="126"/>
      <c r="E767" s="162"/>
      <c r="F767" s="126"/>
      <c r="G767" s="110"/>
      <c r="H767" s="155"/>
      <c r="I767" s="110"/>
      <c r="J767" s="155"/>
      <c r="K767" s="155"/>
      <c r="L767" s="110"/>
      <c r="M767" s="110"/>
      <c r="N767" s="155"/>
      <c r="O767" s="155"/>
      <c r="P767" s="110"/>
      <c r="Q767" s="110"/>
      <c r="R767" s="156"/>
      <c r="S767" s="110"/>
      <c r="T767" s="110"/>
    </row>
    <row r="768" spans="1:20" x14ac:dyDescent="0.25">
      <c r="A768" s="115"/>
      <c r="B768" s="126"/>
      <c r="C768" s="155"/>
      <c r="D768" s="126"/>
      <c r="E768" s="162"/>
      <c r="F768" s="126"/>
      <c r="G768" s="110"/>
      <c r="H768" s="155"/>
      <c r="I768" s="110"/>
      <c r="J768" s="155"/>
      <c r="K768" s="155"/>
      <c r="L768" s="110"/>
      <c r="M768" s="110"/>
      <c r="N768" s="155"/>
      <c r="O768" s="155"/>
      <c r="P768" s="110"/>
      <c r="Q768" s="110"/>
      <c r="R768" s="156"/>
      <c r="S768" s="110"/>
      <c r="T768" s="110"/>
    </row>
    <row r="769" spans="1:20" x14ac:dyDescent="0.25">
      <c r="A769" s="115"/>
      <c r="B769" s="126"/>
      <c r="C769" s="155"/>
      <c r="D769" s="126"/>
      <c r="E769" s="162"/>
      <c r="F769" s="126"/>
      <c r="G769" s="110"/>
      <c r="H769" s="155"/>
      <c r="I769" s="110"/>
      <c r="J769" s="155"/>
      <c r="K769" s="155"/>
      <c r="L769" s="110"/>
      <c r="M769" s="110"/>
      <c r="N769" s="155"/>
      <c r="O769" s="155"/>
      <c r="P769" s="110"/>
      <c r="Q769" s="110"/>
      <c r="R769" s="156"/>
      <c r="S769" s="110"/>
      <c r="T769" s="110"/>
    </row>
    <row r="770" spans="1:20" x14ac:dyDescent="0.25">
      <c r="A770" s="115"/>
      <c r="B770" s="126"/>
      <c r="C770" s="155"/>
      <c r="D770" s="126"/>
      <c r="E770" s="162"/>
      <c r="F770" s="126"/>
      <c r="G770" s="110"/>
      <c r="H770" s="155"/>
      <c r="I770" s="110"/>
      <c r="J770" s="155"/>
      <c r="K770" s="155"/>
      <c r="L770" s="110"/>
      <c r="M770" s="110"/>
      <c r="N770" s="155"/>
      <c r="O770" s="155"/>
      <c r="P770" s="110"/>
      <c r="Q770" s="110"/>
      <c r="R770" s="156"/>
      <c r="S770" s="110"/>
      <c r="T770" s="110"/>
    </row>
    <row r="771" spans="1:20" x14ac:dyDescent="0.25">
      <c r="A771" s="115"/>
      <c r="B771" s="126"/>
      <c r="C771" s="155"/>
      <c r="D771" s="126"/>
      <c r="E771" s="162"/>
      <c r="F771" s="126"/>
      <c r="G771" s="110"/>
      <c r="H771" s="155"/>
      <c r="I771" s="110"/>
      <c r="J771" s="155"/>
      <c r="K771" s="155"/>
      <c r="L771" s="110"/>
      <c r="M771" s="110"/>
      <c r="N771" s="155"/>
      <c r="O771" s="155"/>
      <c r="P771" s="110"/>
      <c r="Q771" s="110"/>
      <c r="R771" s="156"/>
      <c r="S771" s="110"/>
      <c r="T771" s="110"/>
    </row>
    <row r="772" spans="1:20" x14ac:dyDescent="0.25">
      <c r="A772" s="115"/>
      <c r="B772" s="126"/>
      <c r="C772" s="155"/>
      <c r="D772" s="126"/>
      <c r="E772" s="162"/>
      <c r="F772" s="126"/>
      <c r="G772" s="110"/>
      <c r="H772" s="155"/>
      <c r="I772" s="110"/>
      <c r="J772" s="155"/>
      <c r="K772" s="155"/>
      <c r="L772" s="110"/>
      <c r="M772" s="110"/>
      <c r="N772" s="155"/>
      <c r="O772" s="155"/>
      <c r="P772" s="110"/>
      <c r="Q772" s="110"/>
      <c r="R772" s="156"/>
      <c r="S772" s="110"/>
      <c r="T772" s="110"/>
    </row>
    <row r="773" spans="1:20" x14ac:dyDescent="0.25">
      <c r="A773" s="115"/>
      <c r="B773" s="126"/>
      <c r="C773" s="155"/>
      <c r="D773" s="126"/>
      <c r="E773" s="162"/>
      <c r="F773" s="126"/>
      <c r="G773" s="110"/>
      <c r="H773" s="155"/>
      <c r="I773" s="110"/>
      <c r="J773" s="155"/>
      <c r="K773" s="155"/>
      <c r="L773" s="110"/>
      <c r="M773" s="110"/>
      <c r="N773" s="155"/>
      <c r="O773" s="155"/>
      <c r="P773" s="110"/>
      <c r="Q773" s="110"/>
      <c r="R773" s="156"/>
      <c r="S773" s="110"/>
      <c r="T773" s="110"/>
    </row>
    <row r="774" spans="1:20" x14ac:dyDescent="0.25">
      <c r="A774" s="115"/>
      <c r="B774" s="126"/>
      <c r="C774" s="155"/>
      <c r="D774" s="126"/>
      <c r="E774" s="162"/>
      <c r="F774" s="126"/>
      <c r="G774" s="110"/>
      <c r="H774" s="155"/>
      <c r="I774" s="110"/>
      <c r="J774" s="155"/>
      <c r="K774" s="155"/>
      <c r="L774" s="110"/>
      <c r="M774" s="110"/>
      <c r="N774" s="155"/>
      <c r="O774" s="155"/>
      <c r="P774" s="110"/>
      <c r="Q774" s="110"/>
      <c r="R774" s="156"/>
      <c r="S774" s="110"/>
      <c r="T774" s="110"/>
    </row>
    <row r="775" spans="1:20" x14ac:dyDescent="0.25">
      <c r="A775" s="115"/>
      <c r="B775" s="126"/>
      <c r="C775" s="155"/>
      <c r="D775" s="126"/>
      <c r="E775" s="162"/>
      <c r="F775" s="126"/>
      <c r="G775" s="110"/>
      <c r="H775" s="155"/>
      <c r="I775" s="110"/>
      <c r="J775" s="155"/>
      <c r="K775" s="155"/>
      <c r="L775" s="110"/>
      <c r="M775" s="110"/>
      <c r="N775" s="155"/>
      <c r="O775" s="155"/>
      <c r="P775" s="110"/>
      <c r="Q775" s="110"/>
      <c r="R775" s="156"/>
      <c r="S775" s="110"/>
      <c r="T775" s="110"/>
    </row>
    <row r="776" spans="1:20" x14ac:dyDescent="0.25">
      <c r="A776" s="115"/>
      <c r="B776" s="126"/>
      <c r="C776" s="155"/>
      <c r="D776" s="126"/>
      <c r="E776" s="162"/>
      <c r="F776" s="126"/>
      <c r="G776" s="110"/>
      <c r="H776" s="155"/>
      <c r="I776" s="110"/>
      <c r="J776" s="155"/>
      <c r="K776" s="155"/>
      <c r="L776" s="110"/>
      <c r="M776" s="110"/>
      <c r="N776" s="155"/>
      <c r="O776" s="155"/>
      <c r="P776" s="110"/>
      <c r="Q776" s="110"/>
      <c r="R776" s="156"/>
      <c r="S776" s="110"/>
      <c r="T776" s="110"/>
    </row>
    <row r="777" spans="1:20" x14ac:dyDescent="0.25">
      <c r="A777" s="115"/>
      <c r="B777" s="126"/>
      <c r="C777" s="155"/>
      <c r="D777" s="126"/>
      <c r="E777" s="162"/>
      <c r="F777" s="126"/>
      <c r="G777" s="110"/>
      <c r="H777" s="155"/>
      <c r="I777" s="110"/>
      <c r="J777" s="155"/>
      <c r="K777" s="155"/>
      <c r="L777" s="110"/>
      <c r="M777" s="110"/>
      <c r="N777" s="155"/>
      <c r="O777" s="155"/>
      <c r="P777" s="110"/>
      <c r="Q777" s="110"/>
      <c r="R777" s="156"/>
      <c r="S777" s="110"/>
      <c r="T777" s="110"/>
    </row>
    <row r="778" spans="1:20" x14ac:dyDescent="0.25">
      <c r="A778" s="115"/>
      <c r="B778" s="126"/>
      <c r="C778" s="155"/>
      <c r="D778" s="126"/>
      <c r="E778" s="162"/>
      <c r="F778" s="126"/>
      <c r="G778" s="110"/>
      <c r="H778" s="155"/>
      <c r="I778" s="110"/>
      <c r="J778" s="155"/>
      <c r="K778" s="155"/>
      <c r="L778" s="110"/>
      <c r="M778" s="110"/>
      <c r="N778" s="155"/>
      <c r="O778" s="155"/>
      <c r="P778" s="110"/>
      <c r="Q778" s="110"/>
      <c r="R778" s="156"/>
      <c r="S778" s="110"/>
      <c r="T778" s="110"/>
    </row>
    <row r="779" spans="1:20" x14ac:dyDescent="0.25">
      <c r="A779" s="115"/>
      <c r="B779" s="126"/>
      <c r="C779" s="155"/>
      <c r="D779" s="126"/>
      <c r="E779" s="162"/>
      <c r="F779" s="126"/>
      <c r="G779" s="110"/>
      <c r="H779" s="155"/>
      <c r="I779" s="110"/>
      <c r="J779" s="155"/>
      <c r="K779" s="155"/>
      <c r="L779" s="110"/>
      <c r="M779" s="110"/>
      <c r="N779" s="155"/>
      <c r="O779" s="155"/>
      <c r="P779" s="110"/>
      <c r="Q779" s="110"/>
      <c r="R779" s="156"/>
      <c r="S779" s="110"/>
      <c r="T779" s="110"/>
    </row>
    <row r="780" spans="1:20" x14ac:dyDescent="0.25">
      <c r="A780" s="115"/>
      <c r="B780" s="126"/>
      <c r="C780" s="155"/>
      <c r="D780" s="126"/>
      <c r="E780" s="162"/>
      <c r="F780" s="126"/>
      <c r="G780" s="110"/>
      <c r="H780" s="155"/>
      <c r="I780" s="110"/>
      <c r="J780" s="155"/>
      <c r="K780" s="155"/>
      <c r="L780" s="110"/>
      <c r="M780" s="110"/>
      <c r="N780" s="155"/>
      <c r="O780" s="155"/>
      <c r="P780" s="110"/>
      <c r="Q780" s="110"/>
      <c r="R780" s="156"/>
      <c r="S780" s="110"/>
      <c r="T780" s="110"/>
    </row>
    <row r="781" spans="1:20" x14ac:dyDescent="0.25">
      <c r="A781" s="115"/>
      <c r="B781" s="126"/>
      <c r="C781" s="155"/>
      <c r="D781" s="126"/>
      <c r="E781" s="162"/>
      <c r="F781" s="126"/>
      <c r="G781" s="110"/>
      <c r="H781" s="155"/>
      <c r="I781" s="110"/>
      <c r="J781" s="155"/>
      <c r="K781" s="155"/>
      <c r="L781" s="110"/>
      <c r="M781" s="110"/>
      <c r="N781" s="155"/>
      <c r="O781" s="155"/>
      <c r="P781" s="110"/>
      <c r="Q781" s="110"/>
      <c r="R781" s="156"/>
      <c r="S781" s="110"/>
      <c r="T781" s="110"/>
    </row>
    <row r="782" spans="1:20" x14ac:dyDescent="0.25">
      <c r="A782" s="115"/>
      <c r="B782" s="126"/>
      <c r="C782" s="155"/>
      <c r="D782" s="126"/>
      <c r="E782" s="162"/>
      <c r="F782" s="126"/>
      <c r="G782" s="110"/>
      <c r="H782" s="155"/>
      <c r="I782" s="110"/>
      <c r="J782" s="155"/>
      <c r="K782" s="155"/>
      <c r="L782" s="110"/>
      <c r="M782" s="110"/>
      <c r="N782" s="155"/>
      <c r="O782" s="155"/>
      <c r="P782" s="110"/>
      <c r="Q782" s="110"/>
      <c r="R782" s="156"/>
      <c r="S782" s="110"/>
      <c r="T782" s="110"/>
    </row>
    <row r="783" spans="1:20" x14ac:dyDescent="0.25">
      <c r="A783" s="115"/>
      <c r="B783" s="126"/>
      <c r="C783" s="155"/>
      <c r="D783" s="126"/>
      <c r="E783" s="162"/>
      <c r="F783" s="126"/>
      <c r="G783" s="110"/>
      <c r="H783" s="155"/>
      <c r="I783" s="110"/>
      <c r="J783" s="155"/>
      <c r="K783" s="155"/>
      <c r="L783" s="110"/>
      <c r="M783" s="110"/>
      <c r="N783" s="155"/>
      <c r="O783" s="155"/>
      <c r="P783" s="110"/>
      <c r="Q783" s="110"/>
      <c r="R783" s="156"/>
      <c r="S783" s="110"/>
      <c r="T783" s="110"/>
    </row>
    <row r="784" spans="1:20" x14ac:dyDescent="0.25">
      <c r="A784" s="115"/>
      <c r="B784" s="126"/>
      <c r="C784" s="155"/>
      <c r="D784" s="126"/>
      <c r="E784" s="162"/>
      <c r="F784" s="126"/>
      <c r="G784" s="110"/>
      <c r="H784" s="155"/>
      <c r="I784" s="110"/>
      <c r="J784" s="155"/>
      <c r="K784" s="155"/>
      <c r="L784" s="110"/>
      <c r="M784" s="110"/>
      <c r="N784" s="155"/>
      <c r="O784" s="155"/>
      <c r="P784" s="110"/>
      <c r="Q784" s="110"/>
      <c r="R784" s="156"/>
      <c r="S784" s="110"/>
      <c r="T784" s="110"/>
    </row>
    <row r="785" spans="1:20" x14ac:dyDescent="0.25">
      <c r="A785" s="115"/>
      <c r="B785" s="126"/>
      <c r="C785" s="155"/>
      <c r="D785" s="126"/>
      <c r="E785" s="162"/>
      <c r="F785" s="126"/>
      <c r="G785" s="110"/>
      <c r="H785" s="155"/>
      <c r="I785" s="110"/>
      <c r="J785" s="155"/>
      <c r="K785" s="155"/>
      <c r="L785" s="110"/>
      <c r="M785" s="110"/>
      <c r="N785" s="155"/>
      <c r="O785" s="155"/>
      <c r="P785" s="110"/>
      <c r="Q785" s="110"/>
      <c r="R785" s="156"/>
      <c r="S785" s="110"/>
      <c r="T785" s="110"/>
    </row>
    <row r="786" spans="1:20" x14ac:dyDescent="0.25">
      <c r="A786" s="115"/>
      <c r="B786" s="126"/>
      <c r="C786" s="155"/>
      <c r="D786" s="126"/>
      <c r="E786" s="162"/>
      <c r="F786" s="126"/>
      <c r="G786" s="110"/>
      <c r="H786" s="155"/>
      <c r="I786" s="110"/>
      <c r="J786" s="155"/>
      <c r="K786" s="155"/>
      <c r="L786" s="110"/>
      <c r="M786" s="110"/>
      <c r="N786" s="155"/>
      <c r="O786" s="155"/>
      <c r="P786" s="110"/>
      <c r="Q786" s="110"/>
      <c r="R786" s="156"/>
      <c r="S786" s="110"/>
      <c r="T786" s="110"/>
    </row>
    <row r="787" spans="1:20" x14ac:dyDescent="0.25">
      <c r="A787" s="115"/>
      <c r="B787" s="126"/>
      <c r="C787" s="155"/>
      <c r="D787" s="126"/>
      <c r="E787" s="162"/>
      <c r="F787" s="126"/>
      <c r="G787" s="110"/>
      <c r="H787" s="155"/>
      <c r="I787" s="110"/>
      <c r="J787" s="155"/>
      <c r="K787" s="155"/>
      <c r="L787" s="110"/>
      <c r="M787" s="110"/>
      <c r="N787" s="155"/>
      <c r="O787" s="155"/>
      <c r="P787" s="110"/>
      <c r="Q787" s="110"/>
      <c r="R787" s="156"/>
      <c r="S787" s="110"/>
      <c r="T787" s="110"/>
    </row>
    <row r="788" spans="1:20" x14ac:dyDescent="0.25">
      <c r="A788" s="115"/>
      <c r="B788" s="126"/>
      <c r="C788" s="155"/>
      <c r="D788" s="126"/>
      <c r="E788" s="162"/>
      <c r="F788" s="126"/>
      <c r="G788" s="110"/>
      <c r="H788" s="155"/>
      <c r="I788" s="110"/>
      <c r="J788" s="155"/>
      <c r="K788" s="155"/>
      <c r="L788" s="110"/>
      <c r="M788" s="110"/>
      <c r="N788" s="155"/>
      <c r="O788" s="155"/>
      <c r="P788" s="110"/>
      <c r="Q788" s="110"/>
      <c r="R788" s="156"/>
      <c r="S788" s="110"/>
      <c r="T788" s="110"/>
    </row>
    <row r="789" spans="1:20" x14ac:dyDescent="0.25">
      <c r="A789" s="115"/>
      <c r="B789" s="126"/>
      <c r="C789" s="155"/>
      <c r="D789" s="126"/>
      <c r="E789" s="162"/>
      <c r="F789" s="126"/>
      <c r="G789" s="110"/>
      <c r="H789" s="155"/>
      <c r="I789" s="110"/>
      <c r="J789" s="155"/>
      <c r="K789" s="155"/>
      <c r="L789" s="110"/>
      <c r="M789" s="110"/>
      <c r="N789" s="155"/>
      <c r="O789" s="155"/>
      <c r="P789" s="110"/>
      <c r="Q789" s="110"/>
      <c r="R789" s="156"/>
      <c r="S789" s="110"/>
      <c r="T789" s="110"/>
    </row>
    <row r="790" spans="1:20" x14ac:dyDescent="0.25">
      <c r="A790" s="115"/>
      <c r="B790" s="126"/>
      <c r="C790" s="155"/>
      <c r="D790" s="126"/>
      <c r="E790" s="162"/>
      <c r="F790" s="126"/>
      <c r="G790" s="110"/>
      <c r="H790" s="155"/>
      <c r="I790" s="110"/>
      <c r="J790" s="155"/>
      <c r="K790" s="155"/>
      <c r="L790" s="110"/>
      <c r="M790" s="110"/>
      <c r="N790" s="155"/>
      <c r="O790" s="155"/>
      <c r="P790" s="110"/>
      <c r="Q790" s="110"/>
      <c r="R790" s="156"/>
      <c r="S790" s="110"/>
      <c r="T790" s="110"/>
    </row>
    <row r="791" spans="1:20" x14ac:dyDescent="0.25">
      <c r="A791" s="115"/>
      <c r="B791" s="126"/>
      <c r="C791" s="155"/>
      <c r="D791" s="126"/>
      <c r="E791" s="162"/>
      <c r="F791" s="126"/>
      <c r="G791" s="110"/>
      <c r="H791" s="155"/>
      <c r="I791" s="110"/>
      <c r="J791" s="155"/>
      <c r="K791" s="155"/>
      <c r="L791" s="110"/>
      <c r="M791" s="110"/>
      <c r="N791" s="155"/>
      <c r="O791" s="155"/>
      <c r="P791" s="110"/>
      <c r="Q791" s="110"/>
      <c r="R791" s="156"/>
      <c r="S791" s="110"/>
      <c r="T791" s="110"/>
    </row>
    <row r="792" spans="1:20" x14ac:dyDescent="0.25">
      <c r="A792" s="115"/>
      <c r="B792" s="126"/>
      <c r="C792" s="155"/>
      <c r="D792" s="126"/>
      <c r="E792" s="162"/>
      <c r="F792" s="126"/>
      <c r="G792" s="110"/>
      <c r="H792" s="155"/>
      <c r="I792" s="110"/>
      <c r="J792" s="155"/>
      <c r="K792" s="155"/>
      <c r="L792" s="110"/>
      <c r="M792" s="110"/>
      <c r="N792" s="155"/>
      <c r="O792" s="155"/>
      <c r="P792" s="110"/>
      <c r="Q792" s="110"/>
      <c r="R792" s="156"/>
      <c r="S792" s="110"/>
      <c r="T792" s="110"/>
    </row>
    <row r="793" spans="1:20" x14ac:dyDescent="0.25">
      <c r="A793" s="115"/>
      <c r="B793" s="126"/>
      <c r="C793" s="155"/>
      <c r="D793" s="126"/>
      <c r="E793" s="162"/>
      <c r="F793" s="126"/>
      <c r="G793" s="110"/>
      <c r="H793" s="155"/>
      <c r="I793" s="110"/>
      <c r="J793" s="155"/>
      <c r="K793" s="155"/>
      <c r="L793" s="110"/>
      <c r="M793" s="110"/>
      <c r="N793" s="155"/>
      <c r="O793" s="155"/>
      <c r="P793" s="110"/>
      <c r="Q793" s="110"/>
      <c r="R793" s="156"/>
      <c r="S793" s="110"/>
      <c r="T793" s="110"/>
    </row>
    <row r="794" spans="1:20" x14ac:dyDescent="0.25">
      <c r="A794" s="115"/>
      <c r="B794" s="126"/>
      <c r="C794" s="155"/>
      <c r="D794" s="126"/>
      <c r="E794" s="162"/>
      <c r="F794" s="126"/>
      <c r="G794" s="110"/>
      <c r="H794" s="155"/>
      <c r="I794" s="110"/>
      <c r="J794" s="155"/>
      <c r="K794" s="155"/>
      <c r="L794" s="110"/>
      <c r="M794" s="110"/>
      <c r="N794" s="155"/>
      <c r="O794" s="155"/>
      <c r="P794" s="110"/>
      <c r="Q794" s="110"/>
      <c r="R794" s="156"/>
      <c r="S794" s="110"/>
      <c r="T794" s="110"/>
    </row>
    <row r="795" spans="1:20" x14ac:dyDescent="0.25">
      <c r="A795" s="115"/>
      <c r="B795" s="126"/>
      <c r="C795" s="155"/>
      <c r="D795" s="126"/>
      <c r="E795" s="162"/>
      <c r="F795" s="126"/>
      <c r="G795" s="110"/>
      <c r="H795" s="155"/>
      <c r="I795" s="110"/>
      <c r="J795" s="155"/>
      <c r="K795" s="155"/>
      <c r="L795" s="110"/>
      <c r="M795" s="110"/>
      <c r="N795" s="155"/>
      <c r="O795" s="155"/>
      <c r="P795" s="110"/>
      <c r="Q795" s="110"/>
      <c r="R795" s="156"/>
      <c r="S795" s="110"/>
      <c r="T795" s="110"/>
    </row>
    <row r="796" spans="1:20" x14ac:dyDescent="0.25">
      <c r="A796" s="115"/>
      <c r="B796" s="126"/>
      <c r="C796" s="155"/>
      <c r="D796" s="126"/>
      <c r="E796" s="162"/>
      <c r="F796" s="126"/>
      <c r="G796" s="110"/>
      <c r="H796" s="155"/>
      <c r="I796" s="110"/>
      <c r="J796" s="155"/>
      <c r="K796" s="155"/>
      <c r="L796" s="110"/>
      <c r="M796" s="110"/>
      <c r="N796" s="155"/>
      <c r="O796" s="155"/>
      <c r="P796" s="110"/>
      <c r="Q796" s="110"/>
      <c r="R796" s="156"/>
      <c r="S796" s="110"/>
      <c r="T796" s="110"/>
    </row>
    <row r="797" spans="1:20" x14ac:dyDescent="0.25">
      <c r="A797" s="115"/>
      <c r="B797" s="126"/>
      <c r="C797" s="155"/>
      <c r="D797" s="126"/>
      <c r="E797" s="162"/>
      <c r="F797" s="126"/>
      <c r="G797" s="110"/>
      <c r="H797" s="155"/>
      <c r="I797" s="110"/>
      <c r="J797" s="155"/>
      <c r="K797" s="155"/>
      <c r="L797" s="110"/>
      <c r="M797" s="110"/>
      <c r="N797" s="155"/>
      <c r="O797" s="155"/>
      <c r="P797" s="110"/>
      <c r="Q797" s="110"/>
      <c r="R797" s="156"/>
      <c r="S797" s="110"/>
      <c r="T797" s="110"/>
    </row>
    <row r="798" spans="1:20" x14ac:dyDescent="0.25">
      <c r="A798" s="115"/>
      <c r="B798" s="126"/>
      <c r="C798" s="155"/>
      <c r="D798" s="126"/>
      <c r="E798" s="162"/>
      <c r="F798" s="126"/>
      <c r="G798" s="110"/>
      <c r="H798" s="155"/>
      <c r="I798" s="110"/>
      <c r="J798" s="155"/>
      <c r="K798" s="155"/>
      <c r="L798" s="110"/>
      <c r="M798" s="110"/>
      <c r="N798" s="155"/>
      <c r="O798" s="155"/>
      <c r="P798" s="110"/>
      <c r="Q798" s="110"/>
      <c r="R798" s="156"/>
      <c r="S798" s="110"/>
      <c r="T798" s="110"/>
    </row>
    <row r="799" spans="1:20" x14ac:dyDescent="0.25">
      <c r="A799" s="115"/>
      <c r="B799" s="126"/>
      <c r="C799" s="155"/>
      <c r="D799" s="126"/>
      <c r="E799" s="162"/>
      <c r="F799" s="126"/>
      <c r="G799" s="110"/>
      <c r="H799" s="155"/>
      <c r="I799" s="110"/>
      <c r="J799" s="155"/>
      <c r="K799" s="155"/>
      <c r="L799" s="110"/>
      <c r="M799" s="110"/>
      <c r="N799" s="155"/>
      <c r="O799" s="155"/>
      <c r="P799" s="110"/>
      <c r="Q799" s="110"/>
      <c r="R799" s="156"/>
      <c r="S799" s="110"/>
      <c r="T799" s="110"/>
    </row>
    <row r="800" spans="1:20" x14ac:dyDescent="0.25">
      <c r="A800" s="115"/>
      <c r="B800" s="126"/>
      <c r="C800" s="155"/>
      <c r="D800" s="126"/>
      <c r="E800" s="162"/>
      <c r="F800" s="126"/>
      <c r="G800" s="110"/>
      <c r="H800" s="155"/>
      <c r="I800" s="110"/>
      <c r="J800" s="155"/>
      <c r="K800" s="155"/>
      <c r="L800" s="110"/>
      <c r="M800" s="110"/>
      <c r="N800" s="155"/>
      <c r="O800" s="155"/>
      <c r="P800" s="110"/>
      <c r="Q800" s="110"/>
      <c r="R800" s="156"/>
      <c r="S800" s="110"/>
      <c r="T800" s="110"/>
    </row>
    <row r="801" spans="1:20" x14ac:dyDescent="0.25">
      <c r="A801" s="115"/>
      <c r="B801" s="126"/>
      <c r="C801" s="155"/>
      <c r="D801" s="126"/>
      <c r="E801" s="162"/>
      <c r="F801" s="126"/>
      <c r="G801" s="110"/>
      <c r="H801" s="155"/>
      <c r="I801" s="110"/>
      <c r="J801" s="155"/>
      <c r="K801" s="155"/>
      <c r="L801" s="110"/>
      <c r="M801" s="110"/>
      <c r="N801" s="155"/>
      <c r="O801" s="155"/>
      <c r="P801" s="110"/>
      <c r="Q801" s="110"/>
      <c r="R801" s="156"/>
      <c r="S801" s="110"/>
      <c r="T801" s="110"/>
    </row>
    <row r="802" spans="1:20" x14ac:dyDescent="0.25">
      <c r="A802" s="115"/>
      <c r="B802" s="126"/>
      <c r="C802" s="155"/>
      <c r="D802" s="126"/>
      <c r="E802" s="162"/>
      <c r="F802" s="126"/>
      <c r="G802" s="110"/>
      <c r="H802" s="155"/>
      <c r="I802" s="110"/>
      <c r="J802" s="155"/>
      <c r="K802" s="155"/>
      <c r="L802" s="110"/>
      <c r="M802" s="110"/>
      <c r="N802" s="155"/>
      <c r="O802" s="155"/>
      <c r="P802" s="110"/>
      <c r="Q802" s="110"/>
      <c r="R802" s="156"/>
      <c r="S802" s="110"/>
      <c r="T802" s="110"/>
    </row>
    <row r="803" spans="1:20" x14ac:dyDescent="0.25">
      <c r="A803" s="115"/>
      <c r="B803" s="126"/>
      <c r="C803" s="155"/>
      <c r="D803" s="126"/>
      <c r="E803" s="162"/>
      <c r="F803" s="126"/>
      <c r="G803" s="110"/>
      <c r="H803" s="155"/>
      <c r="I803" s="110"/>
      <c r="J803" s="155"/>
      <c r="K803" s="155"/>
      <c r="L803" s="110"/>
      <c r="M803" s="110"/>
      <c r="N803" s="155"/>
      <c r="O803" s="155"/>
      <c r="P803" s="110"/>
      <c r="Q803" s="110"/>
      <c r="R803" s="156"/>
      <c r="S803" s="110"/>
      <c r="T803" s="110"/>
    </row>
    <row r="804" spans="1:20" x14ac:dyDescent="0.25">
      <c r="A804" s="115"/>
      <c r="B804" s="126"/>
      <c r="C804" s="155"/>
      <c r="D804" s="126"/>
      <c r="E804" s="162"/>
      <c r="F804" s="126"/>
      <c r="G804" s="110"/>
      <c r="H804" s="155"/>
      <c r="I804" s="110"/>
      <c r="J804" s="155"/>
      <c r="K804" s="155"/>
      <c r="L804" s="110"/>
      <c r="M804" s="110"/>
      <c r="N804" s="155"/>
      <c r="O804" s="155"/>
      <c r="P804" s="110"/>
      <c r="Q804" s="110"/>
      <c r="R804" s="156"/>
      <c r="S804" s="110"/>
      <c r="T804" s="110"/>
    </row>
    <row r="805" spans="1:20" x14ac:dyDescent="0.25">
      <c r="A805" s="115"/>
      <c r="B805" s="126"/>
      <c r="C805" s="155"/>
      <c r="D805" s="126"/>
      <c r="E805" s="162"/>
      <c r="F805" s="126"/>
      <c r="G805" s="110"/>
      <c r="H805" s="155"/>
      <c r="I805" s="110"/>
      <c r="J805" s="155"/>
      <c r="K805" s="155"/>
      <c r="L805" s="110"/>
      <c r="M805" s="110"/>
      <c r="N805" s="155"/>
      <c r="O805" s="155"/>
      <c r="P805" s="110"/>
      <c r="Q805" s="110"/>
      <c r="R805" s="156"/>
      <c r="S805" s="110"/>
      <c r="T805" s="110"/>
    </row>
    <row r="806" spans="1:20" x14ac:dyDescent="0.25">
      <c r="A806" s="115"/>
      <c r="B806" s="126"/>
      <c r="C806" s="155"/>
      <c r="D806" s="126"/>
      <c r="E806" s="162"/>
      <c r="F806" s="126"/>
      <c r="G806" s="110"/>
      <c r="H806" s="155"/>
      <c r="I806" s="110"/>
      <c r="J806" s="155"/>
      <c r="K806" s="155"/>
      <c r="L806" s="110"/>
      <c r="M806" s="110"/>
      <c r="N806" s="155"/>
      <c r="O806" s="155"/>
      <c r="P806" s="110"/>
      <c r="Q806" s="110"/>
      <c r="R806" s="156"/>
      <c r="S806" s="110"/>
      <c r="T806" s="110"/>
    </row>
    <row r="807" spans="1:20" x14ac:dyDescent="0.25">
      <c r="A807" s="115"/>
      <c r="B807" s="126"/>
      <c r="C807" s="155"/>
      <c r="D807" s="126"/>
      <c r="E807" s="162"/>
      <c r="F807" s="126"/>
      <c r="G807" s="110"/>
      <c r="H807" s="155"/>
      <c r="I807" s="110"/>
      <c r="J807" s="155"/>
      <c r="K807" s="155"/>
      <c r="L807" s="110"/>
      <c r="M807" s="110"/>
      <c r="N807" s="155"/>
      <c r="O807" s="155"/>
      <c r="P807" s="110"/>
      <c r="Q807" s="110"/>
      <c r="R807" s="156"/>
      <c r="S807" s="110"/>
      <c r="T807" s="110"/>
    </row>
    <row r="808" spans="1:20" x14ac:dyDescent="0.25">
      <c r="A808" s="115"/>
      <c r="B808" s="126"/>
      <c r="C808" s="155"/>
      <c r="D808" s="126"/>
      <c r="E808" s="162"/>
      <c r="F808" s="126"/>
      <c r="G808" s="110"/>
      <c r="H808" s="155"/>
      <c r="I808" s="110"/>
      <c r="J808" s="155"/>
      <c r="K808" s="155"/>
      <c r="L808" s="110"/>
      <c r="M808" s="110"/>
      <c r="N808" s="155"/>
      <c r="O808" s="155"/>
      <c r="P808" s="110"/>
      <c r="Q808" s="110"/>
      <c r="R808" s="156"/>
      <c r="S808" s="110"/>
      <c r="T808" s="110"/>
    </row>
    <row r="809" spans="1:20" x14ac:dyDescent="0.25">
      <c r="A809" s="115"/>
      <c r="B809" s="126"/>
      <c r="C809" s="155"/>
      <c r="D809" s="126"/>
      <c r="E809" s="162"/>
      <c r="F809" s="126"/>
      <c r="G809" s="110"/>
      <c r="H809" s="155"/>
      <c r="I809" s="110"/>
      <c r="J809" s="155"/>
      <c r="K809" s="155"/>
      <c r="L809" s="110"/>
      <c r="M809" s="110"/>
      <c r="N809" s="155"/>
      <c r="O809" s="155"/>
      <c r="P809" s="110"/>
      <c r="Q809" s="110"/>
      <c r="R809" s="156"/>
      <c r="S809" s="110"/>
      <c r="T809" s="110"/>
    </row>
    <row r="810" spans="1:20" x14ac:dyDescent="0.25">
      <c r="A810" s="115"/>
      <c r="B810" s="126"/>
      <c r="C810" s="155"/>
      <c r="D810" s="126"/>
      <c r="E810" s="162"/>
      <c r="F810" s="126"/>
      <c r="G810" s="110"/>
      <c r="H810" s="155"/>
      <c r="I810" s="110"/>
      <c r="J810" s="155"/>
      <c r="K810" s="155"/>
      <c r="L810" s="110"/>
      <c r="M810" s="110"/>
      <c r="N810" s="155"/>
      <c r="O810" s="155"/>
      <c r="P810" s="110"/>
      <c r="Q810" s="110"/>
      <c r="R810" s="156"/>
      <c r="S810" s="110"/>
      <c r="T810" s="110"/>
    </row>
    <row r="811" spans="1:20" x14ac:dyDescent="0.25">
      <c r="A811" s="115"/>
      <c r="B811" s="126"/>
      <c r="C811" s="155"/>
      <c r="D811" s="126"/>
      <c r="E811" s="162"/>
      <c r="F811" s="126"/>
      <c r="G811" s="110"/>
      <c r="H811" s="155"/>
      <c r="I811" s="110"/>
      <c r="J811" s="155"/>
      <c r="K811" s="155"/>
      <c r="L811" s="110"/>
      <c r="M811" s="110"/>
      <c r="N811" s="155"/>
      <c r="O811" s="155"/>
      <c r="P811" s="110"/>
      <c r="Q811" s="110"/>
      <c r="R811" s="156"/>
      <c r="S811" s="110"/>
      <c r="T811" s="110"/>
    </row>
    <row r="812" spans="1:20" x14ac:dyDescent="0.25">
      <c r="A812" s="115"/>
      <c r="B812" s="126"/>
      <c r="C812" s="155"/>
      <c r="D812" s="126"/>
      <c r="E812" s="162"/>
      <c r="F812" s="126"/>
      <c r="G812" s="110"/>
      <c r="H812" s="155"/>
      <c r="I812" s="110"/>
      <c r="J812" s="155"/>
      <c r="K812" s="155"/>
      <c r="L812" s="110"/>
      <c r="M812" s="110"/>
      <c r="N812" s="155"/>
      <c r="O812" s="155"/>
      <c r="P812" s="110"/>
      <c r="Q812" s="110"/>
      <c r="R812" s="156"/>
      <c r="S812" s="110"/>
      <c r="T812" s="110"/>
    </row>
    <row r="813" spans="1:20" x14ac:dyDescent="0.25">
      <c r="A813" s="115"/>
      <c r="B813" s="126"/>
      <c r="C813" s="155"/>
      <c r="D813" s="126"/>
      <c r="E813" s="162"/>
      <c r="F813" s="126"/>
      <c r="G813" s="110"/>
      <c r="H813" s="155"/>
      <c r="I813" s="110"/>
      <c r="J813" s="155"/>
      <c r="K813" s="155"/>
      <c r="L813" s="110"/>
      <c r="M813" s="110"/>
      <c r="N813" s="155"/>
      <c r="O813" s="155"/>
      <c r="P813" s="110"/>
      <c r="Q813" s="110"/>
      <c r="R813" s="156"/>
      <c r="S813" s="110"/>
      <c r="T813" s="110"/>
    </row>
    <row r="814" spans="1:20" x14ac:dyDescent="0.25">
      <c r="A814" s="115"/>
      <c r="B814" s="126"/>
      <c r="C814" s="155"/>
      <c r="D814" s="126"/>
      <c r="E814" s="162"/>
      <c r="F814" s="126"/>
      <c r="G814" s="110"/>
      <c r="H814" s="155"/>
      <c r="I814" s="110"/>
      <c r="J814" s="155"/>
      <c r="K814" s="155"/>
      <c r="L814" s="110"/>
      <c r="M814" s="110"/>
      <c r="N814" s="155"/>
      <c r="O814" s="155"/>
      <c r="P814" s="110"/>
      <c r="Q814" s="110"/>
      <c r="R814" s="156"/>
      <c r="S814" s="110"/>
      <c r="T814" s="110"/>
    </row>
    <row r="815" spans="1:20" x14ac:dyDescent="0.25">
      <c r="A815" s="115"/>
      <c r="B815" s="126"/>
      <c r="C815" s="155"/>
      <c r="D815" s="126"/>
      <c r="E815" s="162"/>
      <c r="F815" s="126"/>
      <c r="G815" s="110"/>
      <c r="H815" s="155"/>
      <c r="I815" s="110"/>
      <c r="J815" s="155"/>
      <c r="K815" s="155"/>
      <c r="L815" s="110"/>
      <c r="M815" s="110"/>
      <c r="N815" s="155"/>
      <c r="O815" s="155"/>
      <c r="P815" s="110"/>
      <c r="Q815" s="110"/>
      <c r="R815" s="156"/>
      <c r="S815" s="110"/>
      <c r="T815" s="110"/>
    </row>
    <row r="816" spans="1:20" x14ac:dyDescent="0.25">
      <c r="A816" s="115"/>
      <c r="B816" s="126"/>
      <c r="C816" s="155"/>
      <c r="D816" s="126"/>
      <c r="E816" s="162"/>
      <c r="F816" s="126"/>
      <c r="G816" s="110"/>
      <c r="H816" s="155"/>
      <c r="I816" s="110"/>
      <c r="J816" s="155"/>
      <c r="K816" s="155"/>
      <c r="L816" s="110"/>
      <c r="M816" s="110"/>
      <c r="N816" s="155"/>
      <c r="O816" s="155"/>
      <c r="P816" s="110"/>
      <c r="Q816" s="110"/>
      <c r="R816" s="156"/>
      <c r="S816" s="110"/>
      <c r="T816" s="110"/>
    </row>
    <row r="817" spans="1:20" x14ac:dyDescent="0.25">
      <c r="A817" s="115"/>
      <c r="B817" s="126"/>
      <c r="C817" s="155"/>
      <c r="D817" s="126"/>
      <c r="E817" s="162"/>
      <c r="F817" s="126"/>
      <c r="G817" s="110"/>
      <c r="H817" s="155"/>
      <c r="I817" s="110"/>
      <c r="J817" s="155"/>
      <c r="K817" s="155"/>
      <c r="L817" s="110"/>
      <c r="M817" s="110"/>
      <c r="N817" s="155"/>
      <c r="O817" s="155"/>
      <c r="P817" s="110"/>
      <c r="Q817" s="110"/>
      <c r="R817" s="156"/>
      <c r="S817" s="110"/>
      <c r="T817" s="110"/>
    </row>
    <row r="818" spans="1:20" x14ac:dyDescent="0.25">
      <c r="A818" s="115"/>
      <c r="B818" s="126"/>
      <c r="C818" s="155"/>
      <c r="D818" s="126"/>
      <c r="E818" s="162"/>
      <c r="F818" s="126"/>
      <c r="G818" s="110"/>
      <c r="H818" s="155"/>
      <c r="I818" s="110"/>
      <c r="J818" s="155"/>
      <c r="K818" s="155"/>
      <c r="L818" s="110"/>
      <c r="M818" s="110"/>
      <c r="N818" s="155"/>
      <c r="O818" s="155"/>
      <c r="P818" s="110"/>
      <c r="Q818" s="110"/>
      <c r="R818" s="156"/>
      <c r="S818" s="110"/>
      <c r="T818" s="110"/>
    </row>
    <row r="819" spans="1:20" x14ac:dyDescent="0.25">
      <c r="A819" s="115"/>
      <c r="B819" s="126"/>
      <c r="C819" s="155"/>
      <c r="D819" s="126"/>
      <c r="E819" s="162"/>
      <c r="F819" s="126"/>
      <c r="G819" s="110"/>
      <c r="H819" s="155"/>
      <c r="I819" s="110"/>
      <c r="J819" s="155"/>
      <c r="K819" s="155"/>
      <c r="L819" s="110"/>
      <c r="M819" s="110"/>
      <c r="N819" s="155"/>
      <c r="O819" s="155"/>
      <c r="P819" s="110"/>
      <c r="Q819" s="110"/>
      <c r="R819" s="156"/>
      <c r="S819" s="110"/>
      <c r="T819" s="110"/>
    </row>
    <row r="820" spans="1:20" x14ac:dyDescent="0.25">
      <c r="A820" s="115"/>
      <c r="B820" s="126"/>
      <c r="C820" s="155"/>
      <c r="D820" s="126"/>
      <c r="E820" s="162"/>
      <c r="F820" s="126"/>
      <c r="G820" s="110"/>
      <c r="H820" s="155"/>
      <c r="I820" s="110"/>
      <c r="J820" s="155"/>
      <c r="K820" s="155"/>
      <c r="L820" s="110"/>
      <c r="M820" s="110"/>
      <c r="N820" s="155"/>
      <c r="O820" s="155"/>
      <c r="P820" s="110"/>
      <c r="Q820" s="110"/>
      <c r="R820" s="156"/>
      <c r="S820" s="110"/>
      <c r="T820" s="110"/>
    </row>
    <row r="821" spans="1:20" x14ac:dyDescent="0.25">
      <c r="A821" s="115"/>
      <c r="B821" s="126"/>
      <c r="C821" s="155"/>
      <c r="D821" s="126"/>
      <c r="E821" s="162"/>
      <c r="F821" s="126"/>
      <c r="G821" s="110"/>
      <c r="H821" s="155"/>
      <c r="I821" s="110"/>
      <c r="J821" s="155"/>
      <c r="K821" s="155"/>
      <c r="L821" s="110"/>
      <c r="M821" s="110"/>
      <c r="N821" s="155"/>
      <c r="O821" s="155"/>
      <c r="P821" s="110"/>
      <c r="Q821" s="110"/>
      <c r="R821" s="156"/>
      <c r="S821" s="110"/>
      <c r="T821" s="110"/>
    </row>
    <row r="822" spans="1:20" x14ac:dyDescent="0.25">
      <c r="A822" s="115"/>
      <c r="B822" s="126"/>
      <c r="C822" s="155"/>
      <c r="D822" s="126"/>
      <c r="E822" s="162"/>
      <c r="F822" s="126"/>
      <c r="G822" s="110"/>
      <c r="H822" s="155"/>
      <c r="I822" s="110"/>
      <c r="J822" s="155"/>
      <c r="K822" s="155"/>
      <c r="L822" s="110"/>
      <c r="M822" s="110"/>
      <c r="N822" s="155"/>
      <c r="O822" s="155"/>
      <c r="P822" s="110"/>
      <c r="Q822" s="110"/>
      <c r="R822" s="156"/>
      <c r="S822" s="110"/>
      <c r="T822" s="110"/>
    </row>
    <row r="823" spans="1:20" x14ac:dyDescent="0.25">
      <c r="A823" s="115"/>
      <c r="B823" s="126"/>
      <c r="C823" s="155"/>
      <c r="D823" s="126"/>
      <c r="E823" s="162"/>
      <c r="F823" s="126"/>
      <c r="G823" s="110"/>
      <c r="H823" s="155"/>
      <c r="I823" s="110"/>
      <c r="J823" s="155"/>
      <c r="K823" s="155"/>
      <c r="L823" s="110"/>
      <c r="M823" s="110"/>
      <c r="N823" s="155"/>
      <c r="O823" s="155"/>
      <c r="P823" s="110"/>
      <c r="Q823" s="110"/>
      <c r="R823" s="156"/>
      <c r="S823" s="110"/>
      <c r="T823" s="110"/>
    </row>
    <row r="824" spans="1:20" x14ac:dyDescent="0.25">
      <c r="A824" s="115"/>
      <c r="B824" s="126"/>
      <c r="C824" s="155"/>
      <c r="D824" s="126"/>
      <c r="E824" s="162"/>
      <c r="F824" s="126"/>
      <c r="G824" s="110"/>
      <c r="H824" s="155"/>
      <c r="I824" s="110"/>
      <c r="J824" s="155"/>
      <c r="K824" s="155"/>
      <c r="L824" s="110"/>
      <c r="M824" s="110"/>
      <c r="N824" s="155"/>
      <c r="O824" s="155"/>
      <c r="P824" s="110"/>
      <c r="Q824" s="110"/>
      <c r="R824" s="156"/>
      <c r="S824" s="110"/>
      <c r="T824" s="110"/>
    </row>
    <row r="825" spans="1:20" x14ac:dyDescent="0.25">
      <c r="A825" s="115"/>
      <c r="B825" s="126"/>
      <c r="C825" s="155"/>
      <c r="D825" s="126"/>
      <c r="E825" s="162"/>
      <c r="F825" s="126"/>
      <c r="G825" s="110"/>
      <c r="H825" s="155"/>
      <c r="I825" s="110"/>
      <c r="J825" s="155"/>
      <c r="K825" s="155"/>
      <c r="L825" s="110"/>
      <c r="M825" s="110"/>
      <c r="N825" s="155"/>
      <c r="O825" s="155"/>
      <c r="P825" s="110"/>
      <c r="Q825" s="110"/>
      <c r="R825" s="156"/>
      <c r="S825" s="110"/>
      <c r="T825" s="110"/>
    </row>
    <row r="826" spans="1:20" x14ac:dyDescent="0.25">
      <c r="A826" s="115"/>
      <c r="B826" s="126"/>
      <c r="C826" s="155"/>
      <c r="D826" s="126"/>
      <c r="E826" s="162"/>
      <c r="F826" s="126"/>
      <c r="G826" s="110"/>
      <c r="H826" s="155"/>
      <c r="I826" s="110"/>
      <c r="J826" s="155"/>
      <c r="K826" s="155"/>
      <c r="L826" s="110"/>
      <c r="M826" s="110"/>
      <c r="N826" s="155"/>
      <c r="O826" s="155"/>
      <c r="P826" s="110"/>
      <c r="Q826" s="110"/>
      <c r="R826" s="156"/>
      <c r="S826" s="110"/>
      <c r="T826" s="110"/>
    </row>
    <row r="827" spans="1:20" x14ac:dyDescent="0.25">
      <c r="A827" s="115"/>
      <c r="B827" s="126"/>
      <c r="C827" s="155"/>
      <c r="D827" s="126"/>
      <c r="E827" s="162"/>
      <c r="F827" s="126"/>
      <c r="G827" s="110"/>
      <c r="H827" s="155"/>
      <c r="I827" s="110"/>
      <c r="J827" s="155"/>
      <c r="K827" s="155"/>
      <c r="L827" s="110"/>
      <c r="M827" s="110"/>
      <c r="N827" s="155"/>
      <c r="O827" s="155"/>
      <c r="P827" s="110"/>
      <c r="Q827" s="110"/>
      <c r="R827" s="156"/>
      <c r="S827" s="110"/>
      <c r="T827" s="110"/>
    </row>
    <row r="828" spans="1:20" x14ac:dyDescent="0.25">
      <c r="A828" s="115"/>
      <c r="B828" s="126"/>
      <c r="C828" s="155"/>
      <c r="D828" s="126"/>
      <c r="E828" s="162"/>
      <c r="F828" s="126"/>
      <c r="G828" s="110"/>
      <c r="H828" s="155"/>
      <c r="I828" s="110"/>
      <c r="J828" s="155"/>
      <c r="K828" s="155"/>
      <c r="L828" s="110"/>
      <c r="M828" s="110"/>
      <c r="N828" s="155"/>
      <c r="O828" s="155"/>
      <c r="P828" s="110"/>
      <c r="Q828" s="110"/>
      <c r="R828" s="156"/>
      <c r="S828" s="110"/>
      <c r="T828" s="110"/>
    </row>
    <row r="829" spans="1:20" x14ac:dyDescent="0.25">
      <c r="A829" s="115"/>
      <c r="B829" s="126"/>
      <c r="C829" s="155"/>
      <c r="D829" s="126"/>
      <c r="E829" s="162"/>
      <c r="F829" s="126"/>
      <c r="G829" s="110"/>
      <c r="H829" s="155"/>
      <c r="I829" s="110"/>
      <c r="J829" s="155"/>
      <c r="K829" s="155"/>
      <c r="L829" s="110"/>
      <c r="M829" s="110"/>
      <c r="N829" s="155"/>
      <c r="O829" s="155"/>
      <c r="P829" s="110"/>
      <c r="Q829" s="110"/>
      <c r="R829" s="156"/>
      <c r="S829" s="110"/>
      <c r="T829" s="110"/>
    </row>
    <row r="830" spans="1:20" x14ac:dyDescent="0.25">
      <c r="A830" s="115"/>
      <c r="B830" s="126"/>
      <c r="C830" s="155"/>
      <c r="D830" s="126"/>
      <c r="E830" s="162"/>
      <c r="F830" s="126"/>
      <c r="G830" s="110"/>
      <c r="H830" s="155"/>
      <c r="I830" s="110"/>
      <c r="J830" s="155"/>
      <c r="K830" s="155"/>
      <c r="L830" s="110"/>
      <c r="M830" s="110"/>
      <c r="N830" s="155"/>
      <c r="O830" s="155"/>
      <c r="P830" s="110"/>
      <c r="Q830" s="110"/>
      <c r="R830" s="156"/>
      <c r="S830" s="110"/>
      <c r="T830" s="110"/>
    </row>
    <row r="831" spans="1:20" x14ac:dyDescent="0.25">
      <c r="A831" s="115"/>
      <c r="B831" s="126"/>
      <c r="C831" s="155"/>
      <c r="D831" s="126"/>
      <c r="E831" s="162"/>
      <c r="F831" s="126"/>
      <c r="G831" s="110"/>
      <c r="H831" s="155"/>
      <c r="I831" s="110"/>
      <c r="J831" s="155"/>
      <c r="K831" s="155"/>
      <c r="L831" s="110"/>
      <c r="M831" s="110"/>
      <c r="N831" s="155"/>
      <c r="O831" s="155"/>
      <c r="P831" s="110"/>
      <c r="Q831" s="110"/>
      <c r="R831" s="156"/>
      <c r="S831" s="110"/>
      <c r="T831" s="110"/>
    </row>
    <row r="832" spans="1:20" x14ac:dyDescent="0.25">
      <c r="A832" s="115"/>
      <c r="B832" s="126"/>
      <c r="C832" s="155"/>
      <c r="D832" s="126"/>
      <c r="E832" s="162"/>
      <c r="F832" s="126"/>
      <c r="G832" s="110"/>
      <c r="H832" s="155"/>
      <c r="I832" s="110"/>
      <c r="J832" s="155"/>
      <c r="K832" s="155"/>
      <c r="L832" s="110"/>
      <c r="M832" s="110"/>
      <c r="N832" s="155"/>
      <c r="O832" s="155"/>
      <c r="P832" s="110"/>
      <c r="Q832" s="110"/>
      <c r="R832" s="156"/>
      <c r="S832" s="110"/>
      <c r="T832" s="110"/>
    </row>
    <row r="833" spans="1:20" x14ac:dyDescent="0.25">
      <c r="A833" s="115"/>
      <c r="B833" s="126"/>
      <c r="C833" s="155"/>
      <c r="D833" s="126"/>
      <c r="E833" s="162"/>
      <c r="F833" s="126"/>
      <c r="G833" s="110"/>
      <c r="H833" s="155"/>
      <c r="I833" s="110"/>
      <c r="J833" s="155"/>
      <c r="K833" s="155"/>
      <c r="L833" s="110"/>
      <c r="M833" s="110"/>
      <c r="N833" s="155"/>
      <c r="O833" s="155"/>
      <c r="P833" s="110"/>
      <c r="Q833" s="110"/>
      <c r="R833" s="156"/>
      <c r="S833" s="110"/>
      <c r="T833" s="110"/>
    </row>
    <row r="834" spans="1:20" x14ac:dyDescent="0.25">
      <c r="A834" s="115"/>
      <c r="B834" s="126"/>
      <c r="C834" s="155"/>
      <c r="D834" s="126"/>
      <c r="E834" s="162"/>
      <c r="F834" s="126"/>
      <c r="G834" s="110"/>
      <c r="H834" s="155"/>
      <c r="I834" s="110"/>
      <c r="J834" s="155"/>
      <c r="K834" s="155"/>
      <c r="L834" s="110"/>
      <c r="M834" s="110"/>
      <c r="N834" s="155"/>
      <c r="O834" s="155"/>
      <c r="P834" s="110"/>
      <c r="Q834" s="110"/>
      <c r="R834" s="156"/>
      <c r="S834" s="110"/>
      <c r="T834" s="110"/>
    </row>
    <row r="835" spans="1:20" x14ac:dyDescent="0.25">
      <c r="A835" s="115"/>
      <c r="B835" s="126"/>
      <c r="C835" s="155"/>
      <c r="D835" s="126"/>
      <c r="E835" s="162"/>
      <c r="F835" s="126"/>
      <c r="G835" s="110"/>
      <c r="H835" s="155"/>
      <c r="I835" s="110"/>
      <c r="J835" s="155"/>
      <c r="K835" s="155"/>
      <c r="L835" s="110"/>
      <c r="M835" s="110"/>
      <c r="N835" s="155"/>
      <c r="O835" s="155"/>
      <c r="P835" s="110"/>
      <c r="Q835" s="110"/>
      <c r="R835" s="156"/>
      <c r="S835" s="110"/>
      <c r="T835" s="110"/>
    </row>
    <row r="836" spans="1:20" x14ac:dyDescent="0.25">
      <c r="A836" s="115"/>
      <c r="B836" s="126"/>
      <c r="C836" s="155"/>
      <c r="D836" s="126"/>
      <c r="E836" s="162"/>
      <c r="F836" s="126"/>
      <c r="G836" s="110"/>
      <c r="H836" s="155"/>
      <c r="I836" s="110"/>
      <c r="J836" s="155"/>
      <c r="K836" s="155"/>
      <c r="L836" s="110"/>
      <c r="M836" s="110"/>
      <c r="N836" s="155"/>
      <c r="O836" s="155"/>
      <c r="P836" s="110"/>
      <c r="Q836" s="110"/>
      <c r="R836" s="156"/>
      <c r="S836" s="110"/>
      <c r="T836" s="110"/>
    </row>
    <row r="837" spans="1:20" x14ac:dyDescent="0.25">
      <c r="A837" s="115"/>
      <c r="B837" s="126"/>
      <c r="C837" s="155"/>
      <c r="D837" s="126"/>
      <c r="E837" s="162"/>
      <c r="F837" s="126"/>
      <c r="G837" s="110"/>
      <c r="H837" s="155"/>
      <c r="I837" s="110"/>
      <c r="J837" s="155"/>
      <c r="K837" s="155"/>
      <c r="L837" s="110"/>
      <c r="M837" s="110"/>
      <c r="N837" s="155"/>
      <c r="O837" s="155"/>
      <c r="P837" s="110"/>
      <c r="Q837" s="110"/>
      <c r="R837" s="156"/>
      <c r="S837" s="110"/>
      <c r="T837" s="110"/>
    </row>
    <row r="838" spans="1:20" x14ac:dyDescent="0.25">
      <c r="A838" s="115"/>
      <c r="B838" s="126"/>
      <c r="C838" s="155"/>
      <c r="D838" s="126"/>
      <c r="E838" s="162"/>
      <c r="F838" s="126"/>
      <c r="G838" s="110"/>
      <c r="H838" s="155"/>
      <c r="I838" s="110"/>
      <c r="J838" s="155"/>
      <c r="K838" s="155"/>
      <c r="L838" s="110"/>
      <c r="M838" s="110"/>
      <c r="N838" s="155"/>
      <c r="O838" s="155"/>
      <c r="P838" s="110"/>
      <c r="Q838" s="110"/>
      <c r="R838" s="156"/>
      <c r="S838" s="110"/>
      <c r="T838" s="110"/>
    </row>
    <row r="839" spans="1:20" x14ac:dyDescent="0.25">
      <c r="A839" s="115"/>
      <c r="B839" s="126"/>
      <c r="C839" s="155"/>
      <c r="D839" s="126"/>
      <c r="E839" s="162"/>
      <c r="F839" s="126"/>
      <c r="G839" s="110"/>
      <c r="H839" s="155"/>
      <c r="I839" s="110"/>
      <c r="J839" s="155"/>
      <c r="K839" s="155"/>
      <c r="L839" s="110"/>
      <c r="M839" s="110"/>
      <c r="N839" s="155"/>
      <c r="O839" s="155"/>
      <c r="P839" s="110"/>
      <c r="Q839" s="110"/>
      <c r="R839" s="156"/>
      <c r="S839" s="110"/>
      <c r="T839" s="110"/>
    </row>
    <row r="840" spans="1:20" x14ac:dyDescent="0.25">
      <c r="A840" s="115"/>
      <c r="B840" s="126"/>
      <c r="C840" s="155"/>
      <c r="D840" s="126"/>
      <c r="E840" s="162"/>
      <c r="F840" s="126"/>
      <c r="G840" s="110"/>
      <c r="H840" s="155"/>
      <c r="I840" s="110"/>
      <c r="J840" s="155"/>
      <c r="K840" s="155"/>
      <c r="L840" s="110"/>
      <c r="M840" s="110"/>
      <c r="N840" s="155"/>
      <c r="O840" s="155"/>
      <c r="P840" s="110"/>
      <c r="Q840" s="110"/>
      <c r="R840" s="156"/>
      <c r="S840" s="110"/>
      <c r="T840" s="110"/>
    </row>
    <row r="841" spans="1:20" x14ac:dyDescent="0.25">
      <c r="A841" s="115"/>
      <c r="B841" s="126"/>
      <c r="C841" s="155"/>
      <c r="D841" s="126"/>
      <c r="E841" s="162"/>
      <c r="F841" s="126"/>
      <c r="G841" s="110"/>
      <c r="H841" s="155"/>
      <c r="I841" s="110"/>
      <c r="J841" s="155"/>
      <c r="K841" s="155"/>
      <c r="L841" s="110"/>
      <c r="M841" s="110"/>
      <c r="N841" s="155"/>
      <c r="O841" s="155"/>
      <c r="P841" s="110"/>
      <c r="Q841" s="110"/>
      <c r="R841" s="156"/>
      <c r="S841" s="110"/>
      <c r="T841" s="110"/>
    </row>
    <row r="842" spans="1:20" x14ac:dyDescent="0.25">
      <c r="A842" s="115"/>
      <c r="B842" s="126"/>
      <c r="C842" s="155"/>
      <c r="D842" s="126"/>
      <c r="E842" s="162"/>
      <c r="F842" s="126"/>
      <c r="G842" s="110"/>
      <c r="H842" s="155"/>
      <c r="I842" s="110"/>
      <c r="J842" s="155"/>
      <c r="K842" s="155"/>
      <c r="L842" s="110"/>
      <c r="M842" s="110"/>
      <c r="N842" s="155"/>
      <c r="O842" s="155"/>
      <c r="P842" s="110"/>
      <c r="Q842" s="110"/>
      <c r="R842" s="156"/>
      <c r="S842" s="110"/>
      <c r="T842" s="110"/>
    </row>
    <row r="843" spans="1:20" x14ac:dyDescent="0.25">
      <c r="A843" s="115"/>
      <c r="B843" s="126"/>
      <c r="C843" s="155"/>
      <c r="D843" s="126"/>
      <c r="E843" s="162"/>
      <c r="F843" s="126"/>
      <c r="G843" s="110"/>
      <c r="H843" s="155"/>
      <c r="I843" s="110"/>
      <c r="J843" s="155"/>
      <c r="K843" s="155"/>
      <c r="L843" s="110"/>
      <c r="M843" s="110"/>
      <c r="N843" s="155"/>
      <c r="O843" s="155"/>
      <c r="P843" s="110"/>
      <c r="Q843" s="110"/>
      <c r="R843" s="156"/>
      <c r="S843" s="110"/>
      <c r="T843" s="110"/>
    </row>
    <row r="844" spans="1:20" x14ac:dyDescent="0.25">
      <c r="A844" s="115"/>
      <c r="B844" s="126"/>
      <c r="C844" s="155"/>
      <c r="D844" s="126"/>
      <c r="E844" s="162"/>
      <c r="F844" s="126"/>
      <c r="G844" s="110"/>
      <c r="H844" s="155"/>
      <c r="I844" s="110"/>
      <c r="J844" s="155"/>
      <c r="K844" s="155"/>
      <c r="L844" s="110"/>
      <c r="M844" s="110"/>
      <c r="N844" s="155"/>
      <c r="O844" s="155"/>
      <c r="P844" s="110"/>
      <c r="Q844" s="110"/>
      <c r="R844" s="156"/>
      <c r="S844" s="110"/>
      <c r="T844" s="110"/>
    </row>
    <row r="845" spans="1:20" x14ac:dyDescent="0.25">
      <c r="A845" s="115"/>
      <c r="B845" s="126"/>
      <c r="C845" s="155"/>
      <c r="D845" s="126"/>
      <c r="E845" s="162"/>
      <c r="F845" s="126"/>
      <c r="G845" s="110"/>
      <c r="H845" s="155"/>
      <c r="I845" s="110"/>
      <c r="J845" s="155"/>
      <c r="K845" s="155"/>
      <c r="L845" s="110"/>
      <c r="M845" s="110"/>
      <c r="N845" s="155"/>
      <c r="O845" s="155"/>
      <c r="P845" s="110"/>
      <c r="Q845" s="110"/>
      <c r="R845" s="156"/>
      <c r="S845" s="110"/>
      <c r="T845" s="110"/>
    </row>
    <row r="846" spans="1:20" x14ac:dyDescent="0.25">
      <c r="A846" s="115"/>
      <c r="B846" s="126"/>
      <c r="C846" s="155"/>
      <c r="D846" s="126"/>
      <c r="E846" s="162"/>
      <c r="F846" s="126"/>
      <c r="G846" s="110"/>
      <c r="H846" s="155"/>
      <c r="I846" s="110"/>
      <c r="J846" s="155"/>
      <c r="K846" s="155"/>
      <c r="L846" s="110"/>
      <c r="M846" s="110"/>
      <c r="N846" s="155"/>
      <c r="O846" s="155"/>
      <c r="P846" s="110"/>
      <c r="Q846" s="110"/>
      <c r="R846" s="156"/>
      <c r="S846" s="110"/>
      <c r="T846" s="110"/>
    </row>
    <row r="847" spans="1:20" x14ac:dyDescent="0.25">
      <c r="A847" s="115"/>
      <c r="B847" s="126"/>
      <c r="C847" s="155"/>
      <c r="D847" s="126"/>
      <c r="E847" s="162"/>
      <c r="F847" s="126"/>
      <c r="G847" s="110"/>
      <c r="H847" s="155"/>
      <c r="I847" s="110"/>
      <c r="J847" s="155"/>
      <c r="K847" s="155"/>
      <c r="L847" s="110"/>
      <c r="M847" s="110"/>
      <c r="N847" s="155"/>
      <c r="O847" s="155"/>
      <c r="P847" s="110"/>
      <c r="Q847" s="110"/>
      <c r="R847" s="156"/>
      <c r="S847" s="110"/>
      <c r="T847" s="110"/>
    </row>
    <row r="848" spans="1:20" x14ac:dyDescent="0.25">
      <c r="A848" s="115"/>
      <c r="B848" s="126"/>
      <c r="C848" s="155"/>
      <c r="D848" s="126"/>
      <c r="E848" s="162"/>
      <c r="F848" s="126"/>
      <c r="G848" s="110"/>
      <c r="H848" s="155"/>
      <c r="I848" s="110"/>
      <c r="J848" s="155"/>
      <c r="K848" s="155"/>
      <c r="L848" s="110"/>
      <c r="M848" s="110"/>
      <c r="N848" s="155"/>
      <c r="O848" s="155"/>
      <c r="P848" s="110"/>
      <c r="Q848" s="110"/>
      <c r="R848" s="156"/>
      <c r="S848" s="110"/>
      <c r="T848" s="110"/>
    </row>
    <row r="849" spans="1:20" x14ac:dyDescent="0.25">
      <c r="A849" s="115"/>
      <c r="B849" s="126"/>
      <c r="C849" s="155"/>
      <c r="D849" s="126"/>
      <c r="E849" s="162"/>
      <c r="F849" s="126"/>
      <c r="G849" s="110"/>
      <c r="H849" s="155"/>
      <c r="I849" s="110"/>
      <c r="J849" s="155"/>
      <c r="K849" s="155"/>
      <c r="L849" s="110"/>
      <c r="M849" s="110"/>
      <c r="N849" s="155"/>
      <c r="O849" s="155"/>
      <c r="P849" s="110"/>
      <c r="Q849" s="110"/>
      <c r="R849" s="156"/>
      <c r="S849" s="110"/>
      <c r="T849" s="110"/>
    </row>
    <row r="850" spans="1:20" x14ac:dyDescent="0.25">
      <c r="A850" s="115"/>
      <c r="B850" s="126"/>
      <c r="C850" s="155"/>
      <c r="D850" s="126"/>
      <c r="E850" s="162"/>
      <c r="F850" s="126"/>
      <c r="G850" s="110"/>
      <c r="H850" s="155"/>
      <c r="I850" s="110"/>
      <c r="J850" s="155"/>
      <c r="K850" s="155"/>
      <c r="L850" s="110"/>
      <c r="M850" s="110"/>
      <c r="N850" s="155"/>
      <c r="O850" s="155"/>
      <c r="P850" s="110"/>
      <c r="Q850" s="110"/>
      <c r="R850" s="156"/>
      <c r="S850" s="110"/>
      <c r="T850" s="110"/>
    </row>
    <row r="851" spans="1:20" x14ac:dyDescent="0.25">
      <c r="A851" s="115"/>
      <c r="B851" s="126"/>
      <c r="C851" s="155"/>
      <c r="D851" s="126"/>
      <c r="E851" s="162"/>
      <c r="F851" s="126"/>
      <c r="G851" s="110"/>
      <c r="H851" s="155"/>
      <c r="I851" s="110"/>
      <c r="J851" s="155"/>
      <c r="K851" s="155"/>
      <c r="L851" s="110"/>
      <c r="M851" s="110"/>
      <c r="N851" s="155"/>
      <c r="O851" s="155"/>
      <c r="P851" s="110"/>
      <c r="Q851" s="110"/>
      <c r="R851" s="156"/>
      <c r="S851" s="110"/>
      <c r="T851" s="110"/>
    </row>
    <row r="852" spans="1:20" x14ac:dyDescent="0.25">
      <c r="A852" s="115"/>
      <c r="B852" s="126"/>
      <c r="C852" s="155"/>
      <c r="D852" s="126"/>
      <c r="E852" s="162"/>
      <c r="F852" s="126"/>
      <c r="G852" s="110"/>
      <c r="H852" s="155"/>
      <c r="I852" s="110"/>
      <c r="J852" s="155"/>
      <c r="K852" s="155"/>
      <c r="L852" s="110"/>
      <c r="M852" s="110"/>
      <c r="N852" s="155"/>
      <c r="O852" s="155"/>
      <c r="P852" s="110"/>
      <c r="Q852" s="110"/>
      <c r="R852" s="156"/>
      <c r="S852" s="110"/>
      <c r="T852" s="110"/>
    </row>
    <row r="853" spans="1:20" x14ac:dyDescent="0.25">
      <c r="A853" s="115"/>
      <c r="B853" s="126"/>
      <c r="C853" s="155"/>
      <c r="D853" s="126"/>
      <c r="E853" s="162"/>
      <c r="F853" s="126"/>
      <c r="G853" s="110"/>
      <c r="H853" s="155"/>
      <c r="I853" s="110"/>
      <c r="J853" s="155"/>
      <c r="K853" s="155"/>
      <c r="L853" s="110"/>
      <c r="M853" s="110"/>
      <c r="N853" s="155"/>
      <c r="O853" s="155"/>
      <c r="P853" s="110"/>
      <c r="Q853" s="110"/>
      <c r="R853" s="156"/>
      <c r="S853" s="110"/>
      <c r="T853" s="110"/>
    </row>
    <row r="854" spans="1:20" x14ac:dyDescent="0.25">
      <c r="A854" s="115"/>
      <c r="B854" s="126"/>
      <c r="C854" s="155"/>
      <c r="D854" s="126"/>
      <c r="E854" s="162"/>
      <c r="F854" s="126"/>
      <c r="G854" s="110"/>
      <c r="H854" s="155"/>
      <c r="I854" s="110"/>
      <c r="J854" s="155"/>
      <c r="K854" s="155"/>
      <c r="L854" s="110"/>
      <c r="M854" s="110"/>
      <c r="N854" s="155"/>
      <c r="O854" s="155"/>
      <c r="P854" s="110"/>
      <c r="Q854" s="110"/>
      <c r="R854" s="156"/>
      <c r="S854" s="110"/>
      <c r="T854" s="110"/>
    </row>
    <row r="855" spans="1:20" x14ac:dyDescent="0.25">
      <c r="A855" s="115"/>
      <c r="B855" s="126"/>
      <c r="C855" s="155"/>
      <c r="D855" s="126"/>
      <c r="E855" s="162"/>
      <c r="F855" s="126"/>
      <c r="G855" s="110"/>
      <c r="H855" s="155"/>
      <c r="I855" s="110"/>
      <c r="J855" s="155"/>
      <c r="K855" s="155"/>
      <c r="L855" s="110"/>
      <c r="M855" s="110"/>
      <c r="N855" s="155"/>
      <c r="O855" s="155"/>
      <c r="P855" s="110"/>
      <c r="Q855" s="110"/>
      <c r="R855" s="156"/>
      <c r="S855" s="110"/>
      <c r="T855" s="110"/>
    </row>
    <row r="856" spans="1:20" x14ac:dyDescent="0.25">
      <c r="A856" s="115"/>
      <c r="B856" s="126"/>
      <c r="C856" s="155"/>
      <c r="D856" s="126"/>
      <c r="E856" s="162"/>
      <c r="F856" s="126"/>
      <c r="G856" s="110"/>
      <c r="H856" s="155"/>
      <c r="I856" s="110"/>
      <c r="J856" s="155"/>
      <c r="K856" s="155"/>
      <c r="L856" s="110"/>
      <c r="M856" s="110"/>
      <c r="N856" s="155"/>
      <c r="O856" s="155"/>
      <c r="P856" s="110"/>
      <c r="Q856" s="110"/>
      <c r="R856" s="156"/>
      <c r="S856" s="110"/>
      <c r="T856" s="110"/>
    </row>
    <row r="857" spans="1:20" x14ac:dyDescent="0.25">
      <c r="A857" s="115"/>
      <c r="B857" s="126"/>
      <c r="C857" s="155"/>
      <c r="D857" s="126"/>
      <c r="E857" s="162"/>
      <c r="F857" s="126"/>
      <c r="G857" s="110"/>
      <c r="H857" s="155"/>
      <c r="I857" s="110"/>
      <c r="J857" s="155"/>
      <c r="K857" s="155"/>
      <c r="L857" s="110"/>
      <c r="M857" s="110"/>
      <c r="N857" s="155"/>
      <c r="O857" s="155"/>
      <c r="P857" s="110"/>
      <c r="Q857" s="110"/>
      <c r="R857" s="156"/>
      <c r="S857" s="110"/>
      <c r="T857" s="110"/>
    </row>
    <row r="858" spans="1:20" x14ac:dyDescent="0.25">
      <c r="A858" s="115"/>
      <c r="B858" s="126"/>
      <c r="C858" s="155"/>
      <c r="D858" s="126"/>
      <c r="E858" s="162"/>
      <c r="F858" s="126"/>
      <c r="G858" s="110"/>
      <c r="H858" s="155"/>
      <c r="I858" s="110"/>
      <c r="J858" s="155"/>
      <c r="K858" s="155"/>
      <c r="L858" s="110"/>
      <c r="M858" s="110"/>
      <c r="N858" s="155"/>
      <c r="O858" s="155"/>
      <c r="P858" s="110"/>
      <c r="Q858" s="110"/>
      <c r="R858" s="156"/>
      <c r="S858" s="110"/>
      <c r="T858" s="110"/>
    </row>
    <row r="859" spans="1:20" x14ac:dyDescent="0.25">
      <c r="A859" s="115"/>
      <c r="B859" s="126"/>
      <c r="C859" s="155"/>
      <c r="D859" s="126"/>
      <c r="E859" s="162"/>
      <c r="F859" s="126"/>
      <c r="G859" s="110"/>
      <c r="H859" s="155"/>
      <c r="I859" s="110"/>
      <c r="J859" s="155"/>
      <c r="K859" s="155"/>
      <c r="L859" s="110"/>
      <c r="M859" s="110"/>
      <c r="N859" s="155"/>
      <c r="O859" s="155"/>
      <c r="P859" s="110"/>
      <c r="Q859" s="110"/>
      <c r="R859" s="156"/>
      <c r="S859" s="110"/>
      <c r="T859" s="110"/>
    </row>
    <row r="860" spans="1:20" x14ac:dyDescent="0.25">
      <c r="A860" s="115"/>
      <c r="B860" s="126"/>
      <c r="C860" s="155"/>
      <c r="D860" s="126"/>
      <c r="E860" s="162"/>
      <c r="F860" s="126"/>
      <c r="G860" s="110"/>
      <c r="H860" s="155"/>
      <c r="I860" s="110"/>
      <c r="J860" s="155"/>
      <c r="K860" s="155"/>
      <c r="L860" s="110"/>
      <c r="M860" s="110"/>
      <c r="N860" s="155"/>
      <c r="O860" s="155"/>
      <c r="P860" s="110"/>
      <c r="Q860" s="110"/>
      <c r="R860" s="156"/>
      <c r="S860" s="110"/>
      <c r="T860" s="110"/>
    </row>
    <row r="861" spans="1:20" x14ac:dyDescent="0.25">
      <c r="A861" s="115"/>
      <c r="B861" s="126"/>
      <c r="C861" s="155"/>
      <c r="D861" s="126"/>
      <c r="E861" s="162"/>
      <c r="F861" s="126"/>
      <c r="G861" s="110"/>
      <c r="H861" s="155"/>
      <c r="I861" s="110"/>
      <c r="J861" s="155"/>
      <c r="K861" s="155"/>
      <c r="L861" s="110"/>
      <c r="M861" s="110"/>
      <c r="N861" s="155"/>
      <c r="O861" s="155"/>
      <c r="P861" s="110"/>
      <c r="Q861" s="110"/>
      <c r="R861" s="156"/>
      <c r="S861" s="110"/>
      <c r="T861" s="110"/>
    </row>
    <row r="862" spans="1:20" x14ac:dyDescent="0.25">
      <c r="A862" s="115"/>
      <c r="B862" s="126"/>
      <c r="C862" s="155"/>
      <c r="D862" s="126"/>
      <c r="E862" s="162"/>
      <c r="F862" s="126"/>
      <c r="G862" s="110"/>
      <c r="H862" s="155"/>
      <c r="I862" s="110"/>
      <c r="J862" s="155"/>
      <c r="K862" s="155"/>
      <c r="L862" s="110"/>
      <c r="M862" s="110"/>
      <c r="N862" s="155"/>
      <c r="O862" s="155"/>
      <c r="P862" s="110"/>
      <c r="Q862" s="110"/>
      <c r="R862" s="156"/>
      <c r="S862" s="110"/>
      <c r="T862" s="110"/>
    </row>
    <row r="863" spans="1:20" x14ac:dyDescent="0.25">
      <c r="A863" s="115"/>
      <c r="B863" s="126"/>
      <c r="C863" s="155"/>
      <c r="D863" s="126"/>
      <c r="E863" s="162"/>
      <c r="F863" s="126"/>
      <c r="G863" s="110"/>
      <c r="H863" s="155"/>
      <c r="I863" s="110"/>
      <c r="J863" s="155"/>
      <c r="K863" s="155"/>
      <c r="L863" s="110"/>
      <c r="M863" s="110"/>
      <c r="N863" s="155"/>
      <c r="O863" s="155"/>
      <c r="P863" s="110"/>
      <c r="Q863" s="110"/>
      <c r="R863" s="156"/>
      <c r="S863" s="110"/>
      <c r="T863" s="110"/>
    </row>
    <row r="864" spans="1:20" x14ac:dyDescent="0.25">
      <c r="A864" s="115"/>
      <c r="B864" s="126"/>
      <c r="C864" s="155"/>
      <c r="D864" s="126"/>
      <c r="E864" s="162"/>
      <c r="F864" s="126"/>
      <c r="G864" s="110"/>
      <c r="H864" s="155"/>
      <c r="I864" s="110"/>
      <c r="J864" s="155"/>
      <c r="K864" s="155"/>
      <c r="L864" s="110"/>
      <c r="M864" s="110"/>
      <c r="N864" s="155"/>
      <c r="O864" s="155"/>
      <c r="P864" s="110"/>
      <c r="Q864" s="110"/>
      <c r="R864" s="156"/>
      <c r="S864" s="110"/>
      <c r="T864" s="110"/>
    </row>
    <row r="865" spans="1:20" x14ac:dyDescent="0.25">
      <c r="A865" s="115"/>
      <c r="B865" s="126"/>
      <c r="C865" s="155"/>
      <c r="D865" s="126"/>
      <c r="E865" s="162"/>
      <c r="F865" s="126"/>
      <c r="G865" s="110"/>
      <c r="H865" s="155"/>
      <c r="I865" s="110"/>
      <c r="J865" s="155"/>
      <c r="K865" s="155"/>
      <c r="L865" s="110"/>
      <c r="M865" s="110"/>
      <c r="N865" s="155"/>
      <c r="O865" s="155"/>
      <c r="P865" s="110"/>
      <c r="Q865" s="110"/>
      <c r="R865" s="156"/>
      <c r="S865" s="110"/>
      <c r="T865" s="110"/>
    </row>
    <row r="866" spans="1:20" x14ac:dyDescent="0.25">
      <c r="A866" s="115"/>
      <c r="B866" s="126"/>
      <c r="C866" s="155"/>
      <c r="D866" s="126"/>
      <c r="E866" s="162"/>
      <c r="F866" s="126"/>
      <c r="G866" s="110"/>
      <c r="H866" s="155"/>
      <c r="I866" s="110"/>
      <c r="J866" s="155"/>
      <c r="K866" s="155"/>
      <c r="L866" s="110"/>
      <c r="M866" s="110"/>
      <c r="N866" s="155"/>
      <c r="O866" s="155"/>
      <c r="P866" s="110"/>
      <c r="Q866" s="110"/>
      <c r="R866" s="156"/>
      <c r="S866" s="110"/>
      <c r="T866" s="110"/>
    </row>
    <row r="867" spans="1:20" x14ac:dyDescent="0.25">
      <c r="A867" s="115"/>
      <c r="B867" s="126"/>
      <c r="C867" s="155"/>
      <c r="D867" s="126"/>
      <c r="E867" s="162"/>
      <c r="F867" s="126"/>
      <c r="G867" s="110"/>
      <c r="H867" s="155"/>
      <c r="I867" s="110"/>
      <c r="J867" s="155"/>
      <c r="K867" s="155"/>
      <c r="L867" s="110"/>
      <c r="M867" s="110"/>
      <c r="N867" s="155"/>
      <c r="O867" s="155"/>
      <c r="P867" s="110"/>
      <c r="Q867" s="110"/>
      <c r="R867" s="156"/>
      <c r="S867" s="110"/>
      <c r="T867" s="110"/>
    </row>
    <row r="868" spans="1:20" x14ac:dyDescent="0.25">
      <c r="A868" s="115"/>
      <c r="B868" s="126"/>
      <c r="C868" s="155"/>
      <c r="D868" s="126"/>
      <c r="E868" s="162"/>
      <c r="F868" s="126"/>
      <c r="G868" s="110"/>
      <c r="H868" s="155"/>
      <c r="I868" s="110"/>
      <c r="J868" s="155"/>
      <c r="K868" s="155"/>
      <c r="L868" s="110"/>
      <c r="M868" s="110"/>
      <c r="N868" s="155"/>
      <c r="O868" s="155"/>
      <c r="P868" s="110"/>
      <c r="Q868" s="110"/>
      <c r="R868" s="156"/>
      <c r="S868" s="110"/>
      <c r="T868" s="110"/>
    </row>
    <row r="869" spans="1:20" x14ac:dyDescent="0.25">
      <c r="A869" s="115"/>
      <c r="B869" s="126"/>
      <c r="C869" s="155"/>
      <c r="D869" s="126"/>
      <c r="E869" s="162"/>
      <c r="F869" s="126"/>
      <c r="G869" s="110"/>
      <c r="H869" s="155"/>
      <c r="I869" s="110"/>
      <c r="J869" s="155"/>
      <c r="K869" s="155"/>
      <c r="L869" s="110"/>
      <c r="M869" s="110"/>
      <c r="N869" s="155"/>
      <c r="O869" s="155"/>
      <c r="P869" s="110"/>
      <c r="Q869" s="110"/>
      <c r="R869" s="156"/>
      <c r="S869" s="110"/>
      <c r="T869" s="110"/>
    </row>
    <row r="870" spans="1:20" x14ac:dyDescent="0.25">
      <c r="A870" s="115"/>
      <c r="B870" s="126"/>
      <c r="C870" s="155"/>
      <c r="D870" s="126"/>
      <c r="E870" s="162"/>
      <c r="F870" s="126"/>
      <c r="G870" s="110"/>
      <c r="H870" s="155"/>
      <c r="I870" s="110"/>
      <c r="J870" s="155"/>
      <c r="K870" s="155"/>
      <c r="L870" s="110"/>
      <c r="M870" s="110"/>
      <c r="N870" s="155"/>
      <c r="O870" s="155"/>
      <c r="P870" s="110"/>
      <c r="Q870" s="110"/>
      <c r="R870" s="156"/>
      <c r="S870" s="110"/>
      <c r="T870" s="110"/>
    </row>
    <row r="871" spans="1:20" x14ac:dyDescent="0.25">
      <c r="A871" s="115"/>
      <c r="B871" s="126"/>
      <c r="C871" s="155"/>
      <c r="D871" s="126"/>
      <c r="E871" s="162"/>
      <c r="F871" s="126"/>
      <c r="G871" s="110"/>
      <c r="H871" s="155"/>
      <c r="I871" s="110"/>
      <c r="J871" s="155"/>
      <c r="K871" s="155"/>
      <c r="L871" s="110"/>
      <c r="M871" s="110"/>
      <c r="N871" s="155"/>
      <c r="O871" s="155"/>
      <c r="P871" s="110"/>
      <c r="Q871" s="110"/>
      <c r="R871" s="156"/>
      <c r="S871" s="110"/>
      <c r="T871" s="110"/>
    </row>
    <row r="872" spans="1:20" x14ac:dyDescent="0.25">
      <c r="A872" s="115"/>
      <c r="B872" s="126"/>
      <c r="C872" s="155"/>
      <c r="D872" s="126"/>
      <c r="E872" s="162"/>
      <c r="F872" s="126"/>
      <c r="G872" s="110"/>
      <c r="H872" s="155"/>
      <c r="I872" s="110"/>
      <c r="J872" s="155"/>
      <c r="K872" s="155"/>
      <c r="L872" s="110"/>
      <c r="M872" s="110"/>
      <c r="N872" s="155"/>
      <c r="O872" s="155"/>
      <c r="P872" s="110"/>
      <c r="Q872" s="110"/>
      <c r="R872" s="156"/>
      <c r="S872" s="110"/>
      <c r="T872" s="110"/>
    </row>
    <row r="873" spans="1:20" x14ac:dyDescent="0.25">
      <c r="A873" s="115"/>
      <c r="B873" s="126"/>
      <c r="C873" s="155"/>
      <c r="D873" s="126"/>
      <c r="E873" s="162"/>
      <c r="F873" s="126"/>
      <c r="G873" s="110"/>
      <c r="H873" s="155"/>
      <c r="I873" s="110"/>
      <c r="J873" s="155"/>
      <c r="K873" s="155"/>
      <c r="L873" s="110"/>
      <c r="M873" s="110"/>
      <c r="N873" s="155"/>
      <c r="O873" s="155"/>
      <c r="P873" s="110"/>
      <c r="Q873" s="110"/>
      <c r="R873" s="156"/>
      <c r="S873" s="110"/>
      <c r="T873" s="110"/>
    </row>
    <row r="874" spans="1:20" x14ac:dyDescent="0.25">
      <c r="A874" s="115"/>
      <c r="B874" s="126"/>
      <c r="C874" s="155"/>
      <c r="D874" s="126"/>
      <c r="E874" s="162"/>
      <c r="F874" s="126"/>
      <c r="G874" s="110"/>
      <c r="H874" s="155"/>
      <c r="I874" s="110"/>
      <c r="J874" s="155"/>
      <c r="K874" s="155"/>
      <c r="L874" s="110"/>
      <c r="M874" s="110"/>
      <c r="N874" s="155"/>
      <c r="O874" s="155"/>
      <c r="P874" s="110"/>
      <c r="Q874" s="110"/>
      <c r="R874" s="156"/>
      <c r="S874" s="110"/>
      <c r="T874" s="110"/>
    </row>
    <row r="875" spans="1:20" x14ac:dyDescent="0.25">
      <c r="A875" s="115"/>
      <c r="B875" s="126"/>
      <c r="C875" s="155"/>
      <c r="D875" s="126"/>
      <c r="E875" s="162"/>
      <c r="F875" s="126"/>
      <c r="G875" s="110"/>
      <c r="H875" s="155"/>
      <c r="I875" s="110"/>
      <c r="J875" s="155"/>
      <c r="K875" s="155"/>
      <c r="L875" s="110"/>
      <c r="M875" s="110"/>
      <c r="N875" s="155"/>
      <c r="O875" s="155"/>
      <c r="P875" s="110"/>
      <c r="Q875" s="110"/>
      <c r="R875" s="156"/>
      <c r="S875" s="110"/>
      <c r="T875" s="110"/>
    </row>
    <row r="876" spans="1:20" x14ac:dyDescent="0.25">
      <c r="A876" s="115"/>
      <c r="B876" s="126"/>
      <c r="C876" s="155"/>
      <c r="D876" s="126"/>
      <c r="E876" s="162"/>
      <c r="F876" s="126"/>
      <c r="G876" s="110"/>
      <c r="H876" s="155"/>
      <c r="I876" s="110"/>
      <c r="J876" s="155"/>
      <c r="K876" s="155"/>
      <c r="L876" s="110"/>
      <c r="M876" s="110"/>
      <c r="N876" s="155"/>
      <c r="O876" s="155"/>
      <c r="P876" s="110"/>
      <c r="Q876" s="110"/>
      <c r="R876" s="156"/>
      <c r="S876" s="110"/>
      <c r="T876" s="110"/>
    </row>
    <row r="877" spans="1:20" x14ac:dyDescent="0.25">
      <c r="A877" s="115"/>
      <c r="B877" s="126"/>
      <c r="C877" s="155"/>
      <c r="D877" s="126"/>
      <c r="E877" s="162"/>
      <c r="F877" s="126"/>
      <c r="G877" s="110"/>
      <c r="H877" s="155"/>
      <c r="I877" s="110"/>
      <c r="J877" s="155"/>
      <c r="K877" s="155"/>
      <c r="L877" s="110"/>
      <c r="M877" s="110"/>
      <c r="N877" s="155"/>
      <c r="O877" s="155"/>
      <c r="P877" s="110"/>
      <c r="Q877" s="110"/>
      <c r="R877" s="156"/>
      <c r="S877" s="110"/>
      <c r="T877" s="110"/>
    </row>
    <row r="878" spans="1:20" x14ac:dyDescent="0.25">
      <c r="A878" s="115"/>
      <c r="B878" s="126"/>
      <c r="C878" s="155"/>
      <c r="D878" s="126"/>
      <c r="E878" s="162"/>
      <c r="F878" s="126"/>
      <c r="G878" s="110"/>
      <c r="H878" s="155"/>
      <c r="I878" s="110"/>
      <c r="J878" s="155"/>
      <c r="K878" s="155"/>
      <c r="L878" s="110"/>
      <c r="M878" s="110"/>
      <c r="N878" s="155"/>
      <c r="O878" s="155"/>
      <c r="P878" s="110"/>
      <c r="Q878" s="110"/>
      <c r="R878" s="156"/>
      <c r="S878" s="110"/>
      <c r="T878" s="110"/>
    </row>
    <row r="879" spans="1:20" x14ac:dyDescent="0.25">
      <c r="A879" s="115"/>
      <c r="B879" s="126"/>
      <c r="C879" s="155"/>
      <c r="D879" s="126"/>
      <c r="E879" s="162"/>
      <c r="F879" s="126"/>
      <c r="G879" s="110"/>
      <c r="H879" s="155"/>
      <c r="I879" s="110"/>
      <c r="J879" s="155"/>
      <c r="K879" s="155"/>
      <c r="L879" s="110"/>
      <c r="M879" s="110"/>
      <c r="N879" s="155"/>
      <c r="O879" s="155"/>
      <c r="P879" s="110"/>
      <c r="Q879" s="110"/>
      <c r="R879" s="156"/>
      <c r="S879" s="110"/>
      <c r="T879" s="110"/>
    </row>
    <row r="880" spans="1:20" x14ac:dyDescent="0.25">
      <c r="A880" s="115"/>
      <c r="B880" s="126"/>
      <c r="C880" s="155"/>
      <c r="D880" s="126"/>
      <c r="E880" s="162"/>
      <c r="F880" s="126"/>
      <c r="G880" s="110"/>
      <c r="H880" s="155"/>
      <c r="I880" s="110"/>
      <c r="J880" s="155"/>
      <c r="K880" s="155"/>
      <c r="L880" s="110"/>
      <c r="M880" s="110"/>
      <c r="N880" s="155"/>
      <c r="O880" s="155"/>
      <c r="P880" s="110"/>
      <c r="Q880" s="110"/>
      <c r="R880" s="156"/>
      <c r="S880" s="110"/>
      <c r="T880" s="110"/>
    </row>
    <row r="881" spans="1:20" x14ac:dyDescent="0.25">
      <c r="A881" s="115"/>
      <c r="B881" s="126"/>
      <c r="C881" s="155"/>
      <c r="D881" s="126"/>
      <c r="E881" s="162"/>
      <c r="F881" s="126"/>
      <c r="G881" s="110"/>
      <c r="H881" s="155"/>
      <c r="I881" s="110"/>
      <c r="J881" s="155"/>
      <c r="K881" s="155"/>
      <c r="L881" s="110"/>
      <c r="M881" s="110"/>
      <c r="N881" s="155"/>
      <c r="O881" s="155"/>
      <c r="P881" s="110"/>
      <c r="Q881" s="110"/>
      <c r="R881" s="156"/>
      <c r="S881" s="110"/>
      <c r="T881" s="110"/>
    </row>
    <row r="882" spans="1:20" x14ac:dyDescent="0.25">
      <c r="A882" s="115"/>
      <c r="B882" s="126"/>
      <c r="C882" s="155"/>
      <c r="D882" s="126"/>
      <c r="E882" s="162"/>
      <c r="F882" s="126"/>
      <c r="G882" s="110"/>
      <c r="H882" s="155"/>
      <c r="I882" s="110"/>
      <c r="J882" s="155"/>
      <c r="K882" s="155"/>
      <c r="L882" s="110"/>
      <c r="M882" s="110"/>
      <c r="N882" s="155"/>
      <c r="O882" s="155"/>
      <c r="P882" s="110"/>
      <c r="Q882" s="110"/>
      <c r="R882" s="156"/>
      <c r="S882" s="110"/>
      <c r="T882" s="110"/>
    </row>
    <row r="883" spans="1:20" x14ac:dyDescent="0.25">
      <c r="A883" s="115"/>
      <c r="B883" s="126"/>
      <c r="C883" s="155"/>
      <c r="D883" s="126"/>
      <c r="E883" s="162"/>
      <c r="F883" s="126"/>
      <c r="G883" s="110"/>
      <c r="H883" s="155"/>
      <c r="I883" s="110"/>
      <c r="J883" s="155"/>
      <c r="K883" s="155"/>
      <c r="L883" s="110"/>
      <c r="M883" s="110"/>
      <c r="N883" s="155"/>
      <c r="O883" s="155"/>
      <c r="P883" s="110"/>
      <c r="Q883" s="110"/>
      <c r="R883" s="156"/>
      <c r="S883" s="110"/>
      <c r="T883" s="110"/>
    </row>
    <row r="884" spans="1:20" x14ac:dyDescent="0.25">
      <c r="A884" s="115"/>
      <c r="B884" s="126"/>
      <c r="C884" s="155"/>
      <c r="D884" s="126"/>
      <c r="E884" s="162"/>
      <c r="F884" s="126"/>
      <c r="G884" s="110"/>
      <c r="H884" s="155"/>
      <c r="I884" s="110"/>
      <c r="J884" s="155"/>
      <c r="K884" s="155"/>
      <c r="L884" s="110"/>
      <c r="M884" s="110"/>
      <c r="N884" s="155"/>
      <c r="O884" s="155"/>
      <c r="P884" s="110"/>
      <c r="Q884" s="110"/>
      <c r="R884" s="156"/>
      <c r="S884" s="110"/>
      <c r="T884" s="110"/>
    </row>
    <row r="885" spans="1:20" x14ac:dyDescent="0.25">
      <c r="A885" s="115"/>
      <c r="B885" s="126"/>
      <c r="C885" s="155"/>
      <c r="D885" s="126"/>
      <c r="E885" s="162"/>
      <c r="F885" s="126"/>
      <c r="G885" s="110"/>
      <c r="H885" s="155"/>
      <c r="I885" s="110"/>
      <c r="J885" s="155"/>
      <c r="K885" s="155"/>
      <c r="L885" s="110"/>
      <c r="M885" s="110"/>
      <c r="N885" s="155"/>
      <c r="O885" s="155"/>
      <c r="P885" s="110"/>
      <c r="Q885" s="110"/>
      <c r="R885" s="156"/>
      <c r="S885" s="110"/>
      <c r="T885" s="110"/>
    </row>
    <row r="886" spans="1:20" x14ac:dyDescent="0.25">
      <c r="A886" s="115"/>
      <c r="B886" s="126"/>
      <c r="C886" s="155"/>
      <c r="D886" s="126"/>
      <c r="E886" s="162"/>
      <c r="F886" s="126"/>
      <c r="G886" s="110"/>
      <c r="H886" s="155"/>
      <c r="I886" s="110"/>
      <c r="J886" s="155"/>
      <c r="K886" s="155"/>
      <c r="L886" s="110"/>
      <c r="M886" s="110"/>
      <c r="N886" s="155"/>
      <c r="O886" s="155"/>
      <c r="P886" s="110"/>
      <c r="Q886" s="110"/>
      <c r="R886" s="156"/>
      <c r="S886" s="110"/>
      <c r="T886" s="110"/>
    </row>
    <row r="887" spans="1:20" x14ac:dyDescent="0.25">
      <c r="A887" s="115"/>
      <c r="B887" s="126"/>
      <c r="C887" s="155"/>
      <c r="D887" s="126"/>
      <c r="E887" s="162"/>
      <c r="F887" s="126"/>
      <c r="G887" s="110"/>
      <c r="H887" s="155"/>
      <c r="I887" s="110"/>
      <c r="J887" s="155"/>
      <c r="K887" s="155"/>
      <c r="L887" s="110"/>
      <c r="M887" s="110"/>
      <c r="N887" s="155"/>
      <c r="O887" s="155"/>
      <c r="P887" s="110"/>
      <c r="Q887" s="110"/>
      <c r="R887" s="156"/>
      <c r="S887" s="110"/>
      <c r="T887" s="110"/>
    </row>
    <row r="888" spans="1:20" x14ac:dyDescent="0.25">
      <c r="A888" s="115"/>
      <c r="B888" s="126"/>
      <c r="C888" s="155"/>
      <c r="D888" s="126"/>
      <c r="E888" s="162"/>
      <c r="F888" s="126"/>
      <c r="G888" s="110"/>
      <c r="H888" s="155"/>
      <c r="I888" s="110"/>
      <c r="J888" s="155"/>
      <c r="K888" s="155"/>
      <c r="L888" s="110"/>
      <c r="M888" s="110"/>
      <c r="N888" s="155"/>
      <c r="O888" s="155"/>
      <c r="P888" s="110"/>
      <c r="Q888" s="110"/>
      <c r="R888" s="156"/>
      <c r="S888" s="110"/>
      <c r="T888" s="110"/>
    </row>
    <row r="889" spans="1:20" x14ac:dyDescent="0.25">
      <c r="A889" s="115"/>
      <c r="B889" s="126"/>
      <c r="C889" s="155"/>
      <c r="D889" s="126"/>
      <c r="E889" s="162"/>
      <c r="F889" s="126"/>
      <c r="G889" s="110"/>
      <c r="H889" s="155"/>
      <c r="I889" s="110"/>
      <c r="J889" s="155"/>
      <c r="K889" s="155"/>
      <c r="L889" s="110"/>
      <c r="M889" s="110"/>
      <c r="N889" s="155"/>
      <c r="O889" s="155"/>
      <c r="P889" s="110"/>
      <c r="Q889" s="110"/>
      <c r="R889" s="156"/>
      <c r="S889" s="110"/>
      <c r="T889" s="110"/>
    </row>
    <row r="890" spans="1:20" x14ac:dyDescent="0.25">
      <c r="A890" s="115"/>
      <c r="B890" s="126"/>
      <c r="C890" s="155"/>
      <c r="D890" s="126"/>
      <c r="E890" s="162"/>
      <c r="F890" s="126"/>
      <c r="G890" s="110"/>
      <c r="H890" s="155"/>
      <c r="I890" s="110"/>
      <c r="J890" s="155"/>
      <c r="K890" s="155"/>
      <c r="L890" s="110"/>
      <c r="M890" s="110"/>
      <c r="N890" s="155"/>
      <c r="O890" s="155"/>
      <c r="P890" s="110"/>
      <c r="Q890" s="110"/>
      <c r="R890" s="156"/>
      <c r="S890" s="110"/>
      <c r="T890" s="110"/>
    </row>
    <row r="891" spans="1:20" x14ac:dyDescent="0.25">
      <c r="A891" s="115"/>
      <c r="B891" s="126"/>
      <c r="C891" s="155"/>
      <c r="D891" s="126"/>
      <c r="E891" s="162"/>
      <c r="F891" s="126"/>
      <c r="G891" s="110"/>
      <c r="H891" s="155"/>
      <c r="I891" s="110"/>
      <c r="J891" s="155"/>
      <c r="K891" s="155"/>
      <c r="L891" s="110"/>
      <c r="M891" s="110"/>
      <c r="N891" s="155"/>
      <c r="O891" s="155"/>
      <c r="P891" s="110"/>
      <c r="Q891" s="110"/>
      <c r="R891" s="156"/>
      <c r="S891" s="110"/>
      <c r="T891" s="110"/>
    </row>
    <row r="892" spans="1:20" x14ac:dyDescent="0.25">
      <c r="A892" s="115"/>
      <c r="B892" s="126"/>
      <c r="C892" s="155"/>
      <c r="D892" s="126"/>
      <c r="E892" s="162"/>
      <c r="F892" s="126"/>
      <c r="G892" s="110"/>
      <c r="H892" s="155"/>
      <c r="I892" s="110"/>
      <c r="J892" s="155"/>
      <c r="K892" s="155"/>
      <c r="L892" s="110"/>
      <c r="M892" s="110"/>
      <c r="N892" s="155"/>
      <c r="O892" s="155"/>
      <c r="P892" s="110"/>
      <c r="Q892" s="110"/>
      <c r="R892" s="156"/>
      <c r="S892" s="110"/>
      <c r="T892" s="110"/>
    </row>
    <row r="893" spans="1:20" x14ac:dyDescent="0.25">
      <c r="A893" s="115"/>
      <c r="B893" s="126"/>
      <c r="C893" s="155"/>
      <c r="D893" s="126"/>
      <c r="E893" s="162"/>
      <c r="F893" s="126"/>
      <c r="G893" s="110"/>
      <c r="H893" s="155"/>
      <c r="I893" s="110"/>
      <c r="J893" s="155"/>
      <c r="K893" s="155"/>
      <c r="L893" s="110"/>
      <c r="M893" s="110"/>
      <c r="N893" s="155"/>
      <c r="O893" s="155"/>
      <c r="P893" s="110"/>
      <c r="Q893" s="110"/>
      <c r="R893" s="156"/>
      <c r="S893" s="110"/>
      <c r="T893" s="110"/>
    </row>
    <row r="894" spans="1:20" x14ac:dyDescent="0.25">
      <c r="A894" s="115"/>
      <c r="B894" s="126"/>
      <c r="C894" s="155"/>
      <c r="D894" s="126"/>
      <c r="E894" s="162"/>
      <c r="F894" s="126"/>
      <c r="G894" s="110"/>
      <c r="H894" s="155"/>
      <c r="I894" s="110"/>
      <c r="J894" s="155"/>
      <c r="K894" s="155"/>
      <c r="L894" s="110"/>
      <c r="M894" s="110"/>
      <c r="N894" s="155"/>
      <c r="O894" s="155"/>
      <c r="P894" s="110"/>
      <c r="Q894" s="110"/>
      <c r="R894" s="156"/>
      <c r="S894" s="110"/>
      <c r="T894" s="110"/>
    </row>
    <row r="895" spans="1:20" x14ac:dyDescent="0.25">
      <c r="A895" s="115"/>
      <c r="B895" s="126"/>
      <c r="C895" s="155"/>
      <c r="D895" s="126"/>
      <c r="E895" s="162"/>
      <c r="F895" s="126"/>
      <c r="G895" s="110"/>
      <c r="H895" s="155"/>
      <c r="I895" s="110"/>
      <c r="J895" s="155"/>
      <c r="K895" s="155"/>
      <c r="L895" s="110"/>
      <c r="M895" s="110"/>
      <c r="N895" s="155"/>
      <c r="O895" s="155"/>
      <c r="P895" s="110"/>
      <c r="Q895" s="110"/>
      <c r="R895" s="156"/>
      <c r="S895" s="110"/>
      <c r="T895" s="110"/>
    </row>
    <row r="896" spans="1:20" x14ac:dyDescent="0.25">
      <c r="A896" s="115"/>
      <c r="B896" s="126"/>
      <c r="C896" s="155"/>
      <c r="D896" s="126"/>
      <c r="E896" s="162"/>
      <c r="F896" s="126"/>
      <c r="G896" s="110"/>
      <c r="H896" s="155"/>
      <c r="I896" s="110"/>
      <c r="J896" s="155"/>
      <c r="K896" s="155"/>
      <c r="L896" s="110"/>
      <c r="M896" s="110"/>
      <c r="N896" s="155"/>
      <c r="O896" s="155"/>
      <c r="P896" s="110"/>
      <c r="Q896" s="110"/>
      <c r="R896" s="156"/>
      <c r="S896" s="110"/>
      <c r="T896" s="110"/>
    </row>
    <row r="897" spans="1:20" x14ac:dyDescent="0.25">
      <c r="A897" s="115"/>
      <c r="B897" s="126"/>
      <c r="C897" s="155"/>
      <c r="D897" s="126"/>
      <c r="E897" s="162"/>
      <c r="F897" s="126"/>
      <c r="G897" s="110"/>
      <c r="H897" s="155"/>
      <c r="I897" s="110"/>
      <c r="J897" s="155"/>
      <c r="K897" s="155"/>
      <c r="L897" s="110"/>
      <c r="M897" s="110"/>
      <c r="N897" s="155"/>
      <c r="O897" s="155"/>
      <c r="P897" s="110"/>
      <c r="Q897" s="110"/>
      <c r="R897" s="156"/>
      <c r="S897" s="110"/>
      <c r="T897" s="110"/>
    </row>
    <row r="898" spans="1:20" x14ac:dyDescent="0.25">
      <c r="A898" s="115"/>
      <c r="B898" s="126"/>
      <c r="C898" s="155"/>
      <c r="D898" s="126"/>
      <c r="E898" s="162"/>
      <c r="F898" s="126"/>
      <c r="G898" s="110"/>
      <c r="H898" s="155"/>
      <c r="I898" s="110"/>
      <c r="J898" s="155"/>
      <c r="K898" s="155"/>
      <c r="L898" s="110"/>
      <c r="M898" s="110"/>
      <c r="N898" s="155"/>
      <c r="O898" s="155"/>
      <c r="P898" s="110"/>
      <c r="Q898" s="110"/>
      <c r="R898" s="156"/>
      <c r="S898" s="110"/>
      <c r="T898" s="110"/>
    </row>
    <row r="899" spans="1:20" x14ac:dyDescent="0.25">
      <c r="A899" s="115"/>
      <c r="B899" s="126"/>
      <c r="C899" s="155"/>
      <c r="D899" s="126"/>
      <c r="E899" s="162"/>
      <c r="F899" s="126"/>
      <c r="G899" s="110"/>
      <c r="H899" s="155"/>
      <c r="I899" s="110"/>
      <c r="J899" s="155"/>
      <c r="K899" s="155"/>
      <c r="L899" s="110"/>
      <c r="M899" s="110"/>
      <c r="N899" s="155"/>
      <c r="O899" s="155"/>
      <c r="P899" s="110"/>
      <c r="Q899" s="110"/>
      <c r="R899" s="156"/>
      <c r="S899" s="110"/>
      <c r="T899" s="110"/>
    </row>
    <row r="900" spans="1:20" x14ac:dyDescent="0.25">
      <c r="A900" s="115"/>
      <c r="B900" s="126"/>
      <c r="C900" s="155"/>
      <c r="D900" s="126"/>
      <c r="E900" s="162"/>
      <c r="F900" s="126"/>
      <c r="G900" s="110"/>
      <c r="H900" s="155"/>
      <c r="I900" s="110"/>
      <c r="J900" s="155"/>
      <c r="K900" s="155"/>
      <c r="L900" s="110"/>
      <c r="M900" s="110"/>
      <c r="N900" s="155"/>
      <c r="O900" s="155"/>
      <c r="P900" s="110"/>
      <c r="Q900" s="110"/>
      <c r="R900" s="156"/>
      <c r="S900" s="110"/>
      <c r="T900" s="110"/>
    </row>
    <row r="901" spans="1:20" x14ac:dyDescent="0.25">
      <c r="A901" s="115"/>
      <c r="B901" s="126"/>
      <c r="C901" s="155"/>
      <c r="D901" s="126"/>
      <c r="E901" s="162"/>
      <c r="F901" s="126"/>
      <c r="G901" s="110"/>
      <c r="H901" s="155"/>
      <c r="I901" s="110"/>
      <c r="J901" s="155"/>
      <c r="K901" s="155"/>
      <c r="L901" s="110"/>
      <c r="M901" s="110"/>
      <c r="N901" s="155"/>
      <c r="O901" s="155"/>
      <c r="P901" s="110"/>
      <c r="Q901" s="110"/>
      <c r="R901" s="156"/>
      <c r="S901" s="110"/>
      <c r="T901" s="110"/>
    </row>
    <row r="902" spans="1:20" x14ac:dyDescent="0.25">
      <c r="A902" s="115"/>
      <c r="B902" s="126"/>
      <c r="C902" s="155"/>
      <c r="D902" s="126"/>
      <c r="E902" s="162"/>
      <c r="F902" s="126"/>
      <c r="G902" s="110"/>
      <c r="H902" s="155"/>
      <c r="I902" s="110"/>
      <c r="J902" s="155"/>
      <c r="K902" s="155"/>
      <c r="L902" s="110"/>
      <c r="M902" s="110"/>
      <c r="N902" s="155"/>
      <c r="O902" s="155"/>
      <c r="P902" s="110"/>
      <c r="Q902" s="110"/>
      <c r="R902" s="156"/>
      <c r="S902" s="110"/>
      <c r="T902" s="110"/>
    </row>
    <row r="903" spans="1:20" x14ac:dyDescent="0.25">
      <c r="A903" s="115"/>
      <c r="B903" s="126"/>
      <c r="C903" s="155"/>
      <c r="D903" s="126"/>
      <c r="E903" s="162"/>
      <c r="F903" s="126"/>
      <c r="G903" s="110"/>
      <c r="H903" s="155"/>
      <c r="I903" s="110"/>
      <c r="J903" s="155"/>
      <c r="K903" s="155"/>
      <c r="L903" s="110"/>
      <c r="M903" s="110"/>
      <c r="N903" s="155"/>
      <c r="O903" s="155"/>
      <c r="P903" s="110"/>
      <c r="Q903" s="110"/>
      <c r="R903" s="156"/>
      <c r="S903" s="110"/>
      <c r="T903" s="110"/>
    </row>
    <row r="904" spans="1:20" x14ac:dyDescent="0.25">
      <c r="A904" s="115"/>
      <c r="B904" s="126"/>
      <c r="C904" s="155"/>
      <c r="D904" s="126"/>
      <c r="E904" s="162"/>
      <c r="F904" s="126"/>
      <c r="G904" s="110"/>
      <c r="H904" s="155"/>
      <c r="I904" s="110"/>
      <c r="J904" s="155"/>
      <c r="K904" s="155"/>
      <c r="L904" s="110"/>
      <c r="M904" s="110"/>
      <c r="N904" s="155"/>
      <c r="O904" s="155"/>
      <c r="P904" s="110"/>
      <c r="Q904" s="110"/>
      <c r="R904" s="156"/>
      <c r="S904" s="110"/>
      <c r="T904" s="110"/>
    </row>
    <row r="905" spans="1:20" x14ac:dyDescent="0.25">
      <c r="A905" s="115"/>
      <c r="B905" s="126"/>
      <c r="C905" s="155"/>
      <c r="D905" s="126"/>
      <c r="E905" s="162"/>
      <c r="F905" s="126"/>
      <c r="G905" s="110"/>
      <c r="H905" s="155"/>
      <c r="I905" s="110"/>
      <c r="J905" s="155"/>
      <c r="K905" s="155"/>
      <c r="L905" s="110"/>
      <c r="M905" s="110"/>
      <c r="N905" s="155"/>
      <c r="O905" s="155"/>
      <c r="P905" s="110"/>
      <c r="Q905" s="110"/>
      <c r="R905" s="156"/>
      <c r="S905" s="110"/>
      <c r="T905" s="110"/>
    </row>
    <row r="906" spans="1:20" x14ac:dyDescent="0.25">
      <c r="A906" s="115"/>
      <c r="B906" s="126"/>
      <c r="C906" s="155"/>
      <c r="D906" s="126"/>
      <c r="E906" s="162"/>
      <c r="F906" s="126"/>
      <c r="G906" s="110"/>
      <c r="H906" s="155"/>
      <c r="I906" s="110"/>
      <c r="J906" s="155"/>
      <c r="K906" s="155"/>
      <c r="L906" s="110"/>
      <c r="M906" s="110"/>
      <c r="N906" s="155"/>
      <c r="O906" s="155"/>
      <c r="P906" s="110"/>
      <c r="Q906" s="110"/>
      <c r="R906" s="156"/>
      <c r="S906" s="110"/>
      <c r="T906" s="110"/>
    </row>
    <row r="907" spans="1:20" x14ac:dyDescent="0.25">
      <c r="A907" s="115"/>
      <c r="B907" s="126"/>
      <c r="C907" s="155"/>
      <c r="D907" s="126"/>
      <c r="E907" s="162"/>
      <c r="F907" s="126"/>
      <c r="G907" s="110"/>
      <c r="H907" s="155"/>
      <c r="I907" s="110"/>
      <c r="J907" s="155"/>
      <c r="K907" s="155"/>
      <c r="L907" s="110"/>
      <c r="M907" s="110"/>
      <c r="N907" s="155"/>
      <c r="O907" s="155"/>
      <c r="P907" s="110"/>
      <c r="Q907" s="110"/>
      <c r="R907" s="156"/>
      <c r="S907" s="110"/>
      <c r="T907" s="110"/>
    </row>
    <row r="908" spans="1:20" x14ac:dyDescent="0.25">
      <c r="A908" s="115"/>
      <c r="B908" s="126"/>
      <c r="C908" s="155"/>
      <c r="D908" s="126"/>
      <c r="E908" s="162"/>
      <c r="F908" s="126"/>
      <c r="G908" s="110"/>
      <c r="H908" s="155"/>
      <c r="I908" s="110"/>
      <c r="J908" s="155"/>
      <c r="K908" s="155"/>
      <c r="L908" s="110"/>
      <c r="M908" s="110"/>
      <c r="N908" s="155"/>
      <c r="O908" s="155"/>
      <c r="P908" s="110"/>
      <c r="Q908" s="110"/>
      <c r="R908" s="156"/>
      <c r="S908" s="110"/>
      <c r="T908" s="110"/>
    </row>
    <row r="909" spans="1:20" x14ac:dyDescent="0.25">
      <c r="A909" s="115"/>
      <c r="B909" s="126"/>
      <c r="C909" s="155"/>
      <c r="D909" s="126"/>
      <c r="E909" s="162"/>
      <c r="F909" s="126"/>
      <c r="G909" s="110"/>
      <c r="H909" s="155"/>
      <c r="I909" s="110"/>
      <c r="J909" s="155"/>
      <c r="K909" s="155"/>
      <c r="L909" s="110"/>
      <c r="M909" s="110"/>
      <c r="N909" s="155"/>
      <c r="O909" s="155"/>
      <c r="P909" s="110"/>
      <c r="Q909" s="110"/>
      <c r="R909" s="156"/>
      <c r="S909" s="110"/>
      <c r="T909" s="110"/>
    </row>
    <row r="910" spans="1:20" x14ac:dyDescent="0.25">
      <c r="A910" s="115"/>
      <c r="B910" s="126"/>
      <c r="C910" s="155"/>
      <c r="D910" s="126"/>
      <c r="E910" s="162"/>
      <c r="F910" s="126"/>
      <c r="G910" s="110"/>
      <c r="H910" s="155"/>
      <c r="I910" s="110"/>
      <c r="J910" s="155"/>
      <c r="K910" s="155"/>
      <c r="L910" s="110"/>
      <c r="M910" s="110"/>
      <c r="N910" s="155"/>
      <c r="O910" s="155"/>
      <c r="P910" s="110"/>
      <c r="Q910" s="110"/>
      <c r="R910" s="156"/>
      <c r="S910" s="110"/>
      <c r="T910" s="110"/>
    </row>
    <row r="911" spans="1:20" x14ac:dyDescent="0.25">
      <c r="A911" s="115"/>
      <c r="B911" s="126"/>
      <c r="C911" s="155"/>
      <c r="D911" s="126"/>
      <c r="E911" s="162"/>
      <c r="F911" s="126"/>
      <c r="G911" s="110"/>
      <c r="H911" s="155"/>
      <c r="I911" s="110"/>
      <c r="J911" s="155"/>
      <c r="K911" s="155"/>
      <c r="L911" s="110"/>
      <c r="M911" s="110"/>
      <c r="N911" s="155"/>
      <c r="O911" s="155"/>
      <c r="P911" s="110"/>
      <c r="Q911" s="110"/>
      <c r="R911" s="156"/>
      <c r="S911" s="110"/>
      <c r="T911" s="110"/>
    </row>
    <row r="912" spans="1:20" x14ac:dyDescent="0.25">
      <c r="A912" s="115"/>
      <c r="B912" s="126"/>
      <c r="C912" s="155"/>
      <c r="D912" s="126"/>
      <c r="E912" s="162"/>
      <c r="F912" s="126"/>
      <c r="G912" s="110"/>
      <c r="H912" s="155"/>
      <c r="I912" s="110"/>
      <c r="J912" s="155"/>
      <c r="K912" s="155"/>
      <c r="L912" s="110"/>
      <c r="M912" s="110"/>
      <c r="N912" s="155"/>
      <c r="O912" s="155"/>
      <c r="P912" s="110"/>
      <c r="Q912" s="110"/>
      <c r="R912" s="156"/>
      <c r="S912" s="110"/>
      <c r="T912" s="110"/>
    </row>
    <row r="913" spans="1:20" x14ac:dyDescent="0.25">
      <c r="A913" s="115"/>
      <c r="B913" s="126"/>
      <c r="C913" s="155"/>
      <c r="D913" s="126"/>
      <c r="E913" s="162"/>
      <c r="F913" s="126"/>
      <c r="G913" s="110"/>
      <c r="H913" s="155"/>
      <c r="I913" s="110"/>
      <c r="J913" s="155"/>
      <c r="K913" s="155"/>
      <c r="L913" s="110"/>
      <c r="M913" s="110"/>
      <c r="N913" s="155"/>
      <c r="O913" s="155"/>
      <c r="P913" s="110"/>
      <c r="Q913" s="110"/>
      <c r="R913" s="156"/>
      <c r="S913" s="110"/>
      <c r="T913" s="110"/>
    </row>
    <row r="914" spans="1:20" x14ac:dyDescent="0.25">
      <c r="A914" s="115"/>
      <c r="B914" s="126"/>
      <c r="C914" s="155"/>
      <c r="D914" s="126"/>
      <c r="E914" s="162"/>
      <c r="F914" s="126"/>
      <c r="G914" s="110"/>
      <c r="H914" s="155"/>
      <c r="I914" s="110"/>
      <c r="J914" s="155"/>
      <c r="K914" s="155"/>
      <c r="L914" s="110"/>
      <c r="M914" s="110"/>
      <c r="N914" s="155"/>
      <c r="O914" s="155"/>
      <c r="P914" s="110"/>
      <c r="Q914" s="110"/>
      <c r="R914" s="156"/>
      <c r="S914" s="110"/>
      <c r="T914" s="110"/>
    </row>
    <row r="915" spans="1:20" x14ac:dyDescent="0.25">
      <c r="A915" s="115"/>
      <c r="B915" s="126"/>
      <c r="C915" s="155"/>
      <c r="D915" s="126"/>
      <c r="E915" s="162"/>
      <c r="F915" s="126"/>
      <c r="G915" s="110"/>
      <c r="H915" s="155"/>
      <c r="I915" s="110"/>
      <c r="J915" s="155"/>
      <c r="K915" s="155"/>
      <c r="L915" s="110"/>
      <c r="M915" s="110"/>
      <c r="N915" s="155"/>
      <c r="O915" s="155"/>
      <c r="P915" s="110"/>
      <c r="Q915" s="110"/>
      <c r="R915" s="156"/>
      <c r="S915" s="110"/>
      <c r="T915" s="110"/>
    </row>
    <row r="916" spans="1:20" x14ac:dyDescent="0.25">
      <c r="A916" s="115"/>
      <c r="B916" s="126"/>
      <c r="C916" s="155"/>
      <c r="D916" s="126"/>
      <c r="E916" s="162"/>
      <c r="F916" s="126"/>
      <c r="G916" s="110"/>
      <c r="H916" s="155"/>
      <c r="I916" s="110"/>
      <c r="J916" s="155"/>
      <c r="K916" s="155"/>
      <c r="L916" s="110"/>
      <c r="M916" s="110"/>
      <c r="N916" s="155"/>
      <c r="O916" s="155"/>
      <c r="P916" s="110"/>
      <c r="Q916" s="110"/>
      <c r="R916" s="156"/>
      <c r="S916" s="110"/>
      <c r="T916" s="110"/>
    </row>
    <row r="917" spans="1:20" x14ac:dyDescent="0.25">
      <c r="A917" s="115"/>
      <c r="B917" s="126"/>
      <c r="C917" s="155"/>
      <c r="D917" s="126"/>
      <c r="E917" s="162"/>
      <c r="F917" s="126"/>
      <c r="G917" s="110"/>
      <c r="H917" s="155"/>
      <c r="I917" s="110"/>
      <c r="J917" s="155"/>
      <c r="K917" s="155"/>
      <c r="L917" s="110"/>
      <c r="M917" s="110"/>
      <c r="N917" s="155"/>
      <c r="O917" s="155"/>
      <c r="P917" s="110"/>
      <c r="Q917" s="110"/>
      <c r="R917" s="156"/>
      <c r="S917" s="110"/>
      <c r="T917" s="110"/>
    </row>
    <row r="918" spans="1:20" x14ac:dyDescent="0.25">
      <c r="A918" s="115"/>
      <c r="B918" s="126"/>
      <c r="C918" s="155"/>
      <c r="D918" s="126"/>
      <c r="E918" s="162"/>
      <c r="F918" s="126"/>
      <c r="G918" s="110"/>
      <c r="H918" s="155"/>
      <c r="I918" s="110"/>
      <c r="J918" s="155"/>
      <c r="K918" s="155"/>
      <c r="L918" s="110"/>
      <c r="M918" s="110"/>
      <c r="N918" s="155"/>
      <c r="O918" s="155"/>
      <c r="P918" s="110"/>
      <c r="Q918" s="110"/>
      <c r="R918" s="156"/>
      <c r="S918" s="110"/>
      <c r="T918" s="110"/>
    </row>
    <row r="919" spans="1:20" x14ac:dyDescent="0.25">
      <c r="A919" s="115"/>
      <c r="B919" s="126"/>
      <c r="C919" s="155"/>
      <c r="D919" s="126"/>
      <c r="E919" s="162"/>
      <c r="F919" s="126"/>
      <c r="G919" s="110"/>
      <c r="H919" s="155"/>
      <c r="I919" s="110"/>
      <c r="J919" s="155"/>
      <c r="K919" s="155"/>
      <c r="L919" s="110"/>
      <c r="M919" s="110"/>
      <c r="N919" s="155"/>
      <c r="O919" s="155"/>
      <c r="P919" s="110"/>
      <c r="Q919" s="110"/>
      <c r="R919" s="156"/>
      <c r="S919" s="110"/>
      <c r="T919" s="110"/>
    </row>
    <row r="920" spans="1:20" x14ac:dyDescent="0.25">
      <c r="A920" s="115"/>
      <c r="B920" s="126"/>
      <c r="C920" s="155"/>
      <c r="D920" s="126"/>
      <c r="E920" s="162"/>
      <c r="F920" s="126"/>
      <c r="G920" s="110"/>
      <c r="H920" s="155"/>
      <c r="I920" s="110"/>
      <c r="J920" s="155"/>
      <c r="K920" s="155"/>
      <c r="L920" s="110"/>
      <c r="M920" s="110"/>
      <c r="N920" s="155"/>
      <c r="O920" s="155"/>
      <c r="P920" s="110"/>
      <c r="Q920" s="110"/>
      <c r="R920" s="156"/>
      <c r="S920" s="110"/>
      <c r="T920" s="110"/>
    </row>
    <row r="921" spans="1:20" x14ac:dyDescent="0.25">
      <c r="A921" s="115"/>
      <c r="B921" s="126"/>
      <c r="C921" s="155"/>
      <c r="D921" s="126"/>
      <c r="E921" s="162"/>
      <c r="F921" s="126"/>
      <c r="G921" s="110"/>
      <c r="H921" s="155"/>
      <c r="I921" s="110"/>
      <c r="J921" s="155"/>
      <c r="K921" s="155"/>
      <c r="L921" s="110"/>
      <c r="M921" s="110"/>
      <c r="N921" s="155"/>
      <c r="O921" s="155"/>
      <c r="P921" s="110"/>
      <c r="Q921" s="110"/>
      <c r="R921" s="156"/>
      <c r="S921" s="110"/>
      <c r="T921" s="110"/>
    </row>
    <row r="922" spans="1:20" x14ac:dyDescent="0.25">
      <c r="A922" s="115"/>
      <c r="B922" s="126"/>
      <c r="C922" s="155"/>
      <c r="D922" s="126"/>
      <c r="E922" s="162"/>
      <c r="F922" s="126"/>
      <c r="G922" s="110"/>
      <c r="H922" s="155"/>
      <c r="I922" s="110"/>
      <c r="J922" s="155"/>
      <c r="K922" s="155"/>
      <c r="L922" s="110"/>
      <c r="M922" s="110"/>
      <c r="N922" s="155"/>
      <c r="O922" s="155"/>
      <c r="P922" s="110"/>
      <c r="Q922" s="110"/>
      <c r="R922" s="156"/>
      <c r="S922" s="110"/>
      <c r="T922" s="110"/>
    </row>
    <row r="923" spans="1:20" x14ac:dyDescent="0.25">
      <c r="A923" s="115"/>
      <c r="B923" s="126"/>
      <c r="C923" s="155"/>
      <c r="D923" s="126"/>
      <c r="E923" s="162"/>
      <c r="F923" s="126"/>
      <c r="G923" s="110"/>
      <c r="H923" s="155"/>
      <c r="I923" s="110"/>
      <c r="J923" s="155"/>
      <c r="K923" s="155"/>
      <c r="L923" s="110"/>
      <c r="M923" s="110"/>
      <c r="N923" s="155"/>
      <c r="O923" s="155"/>
      <c r="P923" s="110"/>
      <c r="Q923" s="110"/>
      <c r="R923" s="156"/>
      <c r="S923" s="110"/>
      <c r="T923" s="110"/>
    </row>
    <row r="924" spans="1:20" x14ac:dyDescent="0.25">
      <c r="A924" s="115"/>
      <c r="B924" s="126"/>
      <c r="C924" s="155"/>
      <c r="D924" s="126"/>
      <c r="E924" s="162"/>
      <c r="F924" s="126"/>
      <c r="G924" s="110"/>
      <c r="H924" s="155"/>
      <c r="I924" s="110"/>
      <c r="J924" s="155"/>
      <c r="K924" s="155"/>
      <c r="L924" s="110"/>
      <c r="M924" s="110"/>
      <c r="N924" s="155"/>
      <c r="O924" s="155"/>
      <c r="P924" s="110"/>
      <c r="Q924" s="110"/>
      <c r="R924" s="156"/>
      <c r="S924" s="110"/>
      <c r="T924" s="110"/>
    </row>
    <row r="925" spans="1:20" x14ac:dyDescent="0.25">
      <c r="A925" s="115"/>
      <c r="B925" s="126"/>
      <c r="C925" s="155"/>
      <c r="D925" s="126"/>
      <c r="E925" s="162"/>
      <c r="F925" s="126"/>
      <c r="G925" s="110"/>
      <c r="H925" s="155"/>
      <c r="I925" s="110"/>
      <c r="J925" s="155"/>
      <c r="K925" s="155"/>
      <c r="L925" s="110"/>
      <c r="M925" s="110"/>
      <c r="N925" s="155"/>
      <c r="O925" s="155"/>
      <c r="P925" s="110"/>
      <c r="Q925" s="110"/>
      <c r="R925" s="156"/>
      <c r="S925" s="110"/>
      <c r="T925" s="110"/>
    </row>
    <row r="926" spans="1:20" x14ac:dyDescent="0.25">
      <c r="A926" s="115"/>
      <c r="B926" s="126"/>
      <c r="C926" s="155"/>
      <c r="D926" s="126"/>
      <c r="E926" s="162"/>
      <c r="F926" s="126"/>
      <c r="G926" s="110"/>
      <c r="H926" s="155"/>
      <c r="I926" s="110"/>
      <c r="J926" s="155"/>
      <c r="K926" s="155"/>
      <c r="L926" s="110"/>
      <c r="M926" s="110"/>
      <c r="N926" s="155"/>
      <c r="O926" s="155"/>
      <c r="P926" s="110"/>
      <c r="Q926" s="110"/>
      <c r="R926" s="156"/>
      <c r="S926" s="110"/>
      <c r="T926" s="110"/>
    </row>
    <row r="927" spans="1:20" x14ac:dyDescent="0.25">
      <c r="A927" s="115"/>
      <c r="B927" s="126"/>
      <c r="C927" s="155"/>
      <c r="D927" s="126"/>
      <c r="E927" s="162"/>
      <c r="F927" s="126"/>
      <c r="G927" s="110"/>
      <c r="H927" s="155"/>
      <c r="I927" s="110"/>
      <c r="J927" s="155"/>
      <c r="K927" s="155"/>
      <c r="L927" s="110"/>
      <c r="M927" s="110"/>
      <c r="N927" s="155"/>
      <c r="O927" s="155"/>
      <c r="P927" s="110"/>
      <c r="Q927" s="110"/>
      <c r="R927" s="156"/>
      <c r="S927" s="110"/>
      <c r="T927" s="110"/>
    </row>
    <row r="928" spans="1:20" x14ac:dyDescent="0.25">
      <c r="A928" s="115"/>
      <c r="B928" s="126"/>
      <c r="C928" s="155"/>
      <c r="D928" s="126"/>
      <c r="E928" s="162"/>
      <c r="F928" s="126"/>
      <c r="G928" s="110"/>
      <c r="H928" s="155"/>
      <c r="I928" s="110"/>
      <c r="J928" s="155"/>
      <c r="K928" s="155"/>
      <c r="L928" s="110"/>
      <c r="M928" s="110"/>
      <c r="N928" s="155"/>
      <c r="O928" s="155"/>
      <c r="P928" s="110"/>
      <c r="Q928" s="110"/>
      <c r="R928" s="156"/>
      <c r="S928" s="110"/>
      <c r="T928" s="110"/>
    </row>
    <row r="929" spans="1:20" x14ac:dyDescent="0.25">
      <c r="A929" s="115"/>
      <c r="B929" s="126"/>
      <c r="C929" s="155"/>
      <c r="D929" s="126"/>
      <c r="E929" s="162"/>
      <c r="F929" s="126"/>
      <c r="G929" s="110"/>
      <c r="H929" s="155"/>
      <c r="I929" s="110"/>
      <c r="J929" s="155"/>
      <c r="K929" s="155"/>
      <c r="L929" s="110"/>
      <c r="M929" s="110"/>
      <c r="N929" s="155"/>
      <c r="O929" s="155"/>
      <c r="P929" s="110"/>
      <c r="Q929" s="110"/>
      <c r="R929" s="156"/>
      <c r="S929" s="110"/>
      <c r="T929" s="110"/>
    </row>
    <row r="930" spans="1:20" x14ac:dyDescent="0.25">
      <c r="A930" s="115"/>
      <c r="B930" s="126"/>
      <c r="C930" s="155"/>
      <c r="D930" s="126"/>
      <c r="E930" s="162"/>
      <c r="F930" s="126"/>
      <c r="G930" s="110"/>
      <c r="H930" s="155"/>
      <c r="I930" s="110"/>
      <c r="J930" s="155"/>
      <c r="K930" s="155"/>
      <c r="L930" s="110"/>
      <c r="M930" s="110"/>
      <c r="N930" s="155"/>
      <c r="O930" s="155"/>
      <c r="P930" s="110"/>
      <c r="Q930" s="110"/>
      <c r="R930" s="156"/>
      <c r="S930" s="110"/>
      <c r="T930" s="110"/>
    </row>
    <row r="931" spans="1:20" x14ac:dyDescent="0.25">
      <c r="A931" s="115"/>
      <c r="B931" s="126"/>
      <c r="C931" s="155"/>
      <c r="D931" s="126"/>
      <c r="E931" s="162"/>
      <c r="F931" s="126"/>
      <c r="G931" s="110"/>
      <c r="H931" s="155"/>
      <c r="I931" s="110"/>
      <c r="J931" s="155"/>
      <c r="K931" s="155"/>
      <c r="L931" s="110"/>
      <c r="M931" s="110"/>
      <c r="N931" s="155"/>
      <c r="O931" s="155"/>
      <c r="P931" s="110"/>
      <c r="Q931" s="110"/>
      <c r="R931" s="156"/>
      <c r="S931" s="110"/>
      <c r="T931" s="110"/>
    </row>
    <row r="932" spans="1:20" x14ac:dyDescent="0.25">
      <c r="A932" s="115"/>
      <c r="B932" s="126"/>
      <c r="C932" s="155"/>
      <c r="D932" s="126"/>
      <c r="E932" s="162"/>
      <c r="F932" s="126"/>
      <c r="G932" s="110"/>
      <c r="H932" s="155"/>
      <c r="I932" s="110"/>
      <c r="J932" s="155"/>
      <c r="K932" s="155"/>
      <c r="L932" s="110"/>
      <c r="M932" s="110"/>
      <c r="N932" s="155"/>
      <c r="O932" s="155"/>
      <c r="P932" s="110"/>
      <c r="Q932" s="110"/>
      <c r="R932" s="156"/>
      <c r="S932" s="110"/>
      <c r="T932" s="110"/>
    </row>
    <row r="933" spans="1:20" x14ac:dyDescent="0.25">
      <c r="A933" s="115"/>
      <c r="B933" s="126"/>
      <c r="C933" s="155"/>
      <c r="D933" s="126"/>
      <c r="E933" s="162"/>
      <c r="F933" s="126"/>
      <c r="G933" s="110"/>
      <c r="H933" s="155"/>
      <c r="I933" s="110"/>
      <c r="J933" s="155"/>
      <c r="K933" s="155"/>
      <c r="L933" s="110"/>
      <c r="M933" s="110"/>
      <c r="N933" s="155"/>
      <c r="O933" s="155"/>
      <c r="P933" s="110"/>
      <c r="Q933" s="110"/>
      <c r="R933" s="156"/>
      <c r="S933" s="110"/>
      <c r="T933" s="110"/>
    </row>
    <row r="934" spans="1:20" x14ac:dyDescent="0.25">
      <c r="A934" s="115"/>
      <c r="B934" s="126"/>
      <c r="C934" s="155"/>
      <c r="D934" s="126"/>
      <c r="E934" s="162"/>
      <c r="F934" s="126"/>
      <c r="G934" s="110"/>
      <c r="H934" s="155"/>
      <c r="I934" s="110"/>
      <c r="J934" s="155"/>
      <c r="K934" s="155"/>
      <c r="L934" s="110"/>
      <c r="M934" s="110"/>
      <c r="N934" s="155"/>
      <c r="O934" s="155"/>
      <c r="P934" s="110"/>
      <c r="Q934" s="110"/>
      <c r="R934" s="156"/>
      <c r="S934" s="110"/>
      <c r="T934" s="110"/>
    </row>
    <row r="935" spans="1:20" x14ac:dyDescent="0.25">
      <c r="A935" s="115"/>
      <c r="B935" s="126"/>
      <c r="C935" s="155"/>
      <c r="D935" s="126"/>
      <c r="E935" s="162"/>
      <c r="F935" s="126"/>
      <c r="G935" s="110"/>
      <c r="H935" s="155"/>
      <c r="I935" s="110"/>
      <c r="J935" s="155"/>
      <c r="K935" s="155"/>
      <c r="L935" s="110"/>
      <c r="M935" s="110"/>
      <c r="N935" s="155"/>
      <c r="O935" s="155"/>
      <c r="P935" s="110"/>
      <c r="Q935" s="110"/>
      <c r="R935" s="156"/>
      <c r="S935" s="110"/>
      <c r="T935" s="110"/>
    </row>
    <row r="936" spans="1:20" x14ac:dyDescent="0.25">
      <c r="A936" s="115"/>
      <c r="B936" s="126"/>
      <c r="C936" s="155"/>
      <c r="D936" s="126"/>
      <c r="E936" s="162"/>
      <c r="F936" s="126"/>
      <c r="G936" s="110"/>
      <c r="H936" s="155"/>
      <c r="I936" s="110"/>
      <c r="J936" s="155"/>
      <c r="K936" s="155"/>
      <c r="L936" s="110"/>
      <c r="M936" s="110"/>
      <c r="N936" s="155"/>
      <c r="O936" s="155"/>
      <c r="P936" s="110"/>
      <c r="Q936" s="110"/>
      <c r="R936" s="156"/>
      <c r="S936" s="110"/>
      <c r="T936" s="110"/>
    </row>
    <row r="937" spans="1:20" x14ac:dyDescent="0.25">
      <c r="A937" s="115"/>
      <c r="B937" s="126"/>
      <c r="C937" s="155"/>
      <c r="D937" s="126"/>
      <c r="E937" s="162"/>
      <c r="F937" s="126"/>
      <c r="G937" s="110"/>
      <c r="H937" s="155"/>
      <c r="I937" s="110"/>
      <c r="J937" s="155"/>
      <c r="K937" s="155"/>
      <c r="L937" s="110"/>
      <c r="M937" s="110"/>
      <c r="N937" s="155"/>
      <c r="O937" s="155"/>
      <c r="P937" s="110"/>
      <c r="Q937" s="110"/>
      <c r="R937" s="156"/>
      <c r="S937" s="110"/>
      <c r="T937" s="110"/>
    </row>
    <row r="938" spans="1:20" x14ac:dyDescent="0.25">
      <c r="A938" s="115"/>
      <c r="B938" s="126"/>
      <c r="C938" s="155"/>
      <c r="D938" s="126"/>
      <c r="E938" s="162"/>
      <c r="F938" s="126"/>
      <c r="G938" s="110"/>
      <c r="H938" s="155"/>
      <c r="I938" s="110"/>
      <c r="J938" s="155"/>
      <c r="K938" s="155"/>
      <c r="L938" s="110"/>
      <c r="M938" s="110"/>
      <c r="N938" s="155"/>
      <c r="O938" s="155"/>
      <c r="P938" s="110"/>
      <c r="Q938" s="110"/>
      <c r="R938" s="156"/>
      <c r="S938" s="110"/>
      <c r="T938" s="110"/>
    </row>
    <row r="939" spans="1:20" x14ac:dyDescent="0.25">
      <c r="A939" s="115"/>
      <c r="B939" s="126"/>
      <c r="C939" s="155"/>
      <c r="D939" s="126"/>
      <c r="E939" s="162"/>
      <c r="F939" s="126"/>
      <c r="G939" s="110"/>
      <c r="H939" s="155"/>
      <c r="I939" s="110"/>
      <c r="J939" s="155"/>
      <c r="K939" s="155"/>
      <c r="L939" s="110"/>
      <c r="M939" s="110"/>
      <c r="N939" s="155"/>
      <c r="O939" s="155"/>
      <c r="P939" s="110"/>
      <c r="Q939" s="110"/>
      <c r="R939" s="156"/>
      <c r="S939" s="110"/>
      <c r="T939" s="110"/>
    </row>
    <row r="940" spans="1:20" x14ac:dyDescent="0.25">
      <c r="A940" s="115"/>
      <c r="B940" s="126"/>
      <c r="C940" s="155"/>
      <c r="D940" s="126"/>
      <c r="E940" s="162"/>
      <c r="F940" s="126"/>
      <c r="G940" s="110"/>
      <c r="H940" s="155"/>
      <c r="I940" s="110"/>
      <c r="J940" s="155"/>
      <c r="K940" s="155"/>
      <c r="L940" s="110"/>
      <c r="M940" s="110"/>
      <c r="N940" s="155"/>
      <c r="O940" s="155"/>
      <c r="P940" s="110"/>
      <c r="Q940" s="110"/>
      <c r="R940" s="156"/>
      <c r="S940" s="110"/>
      <c r="T940" s="110"/>
    </row>
    <row r="941" spans="1:20" x14ac:dyDescent="0.25">
      <c r="A941" s="115"/>
      <c r="B941" s="126"/>
      <c r="C941" s="155"/>
      <c r="D941" s="126"/>
      <c r="E941" s="162"/>
      <c r="F941" s="126"/>
      <c r="G941" s="110"/>
      <c r="H941" s="155"/>
      <c r="I941" s="110"/>
      <c r="J941" s="155"/>
      <c r="K941" s="155"/>
      <c r="L941" s="110"/>
      <c r="M941" s="110"/>
      <c r="N941" s="155"/>
      <c r="O941" s="155"/>
      <c r="P941" s="110"/>
      <c r="Q941" s="110"/>
      <c r="R941" s="156"/>
      <c r="S941" s="110"/>
      <c r="T941" s="110"/>
    </row>
    <row r="942" spans="1:20" x14ac:dyDescent="0.25">
      <c r="A942" s="115"/>
      <c r="B942" s="126"/>
      <c r="C942" s="155"/>
      <c r="D942" s="126"/>
      <c r="E942" s="162"/>
      <c r="F942" s="126"/>
      <c r="G942" s="110"/>
      <c r="H942" s="155"/>
      <c r="I942" s="110"/>
      <c r="J942" s="155"/>
      <c r="K942" s="155"/>
      <c r="L942" s="110"/>
      <c r="M942" s="110"/>
      <c r="N942" s="155"/>
      <c r="O942" s="155"/>
      <c r="P942" s="110"/>
      <c r="Q942" s="110"/>
      <c r="R942" s="156"/>
      <c r="S942" s="110"/>
      <c r="T942" s="110"/>
    </row>
    <row r="943" spans="1:20" x14ac:dyDescent="0.25">
      <c r="A943" s="115"/>
      <c r="B943" s="126"/>
      <c r="C943" s="155"/>
      <c r="D943" s="126"/>
      <c r="E943" s="162"/>
      <c r="F943" s="126"/>
      <c r="G943" s="110"/>
      <c r="H943" s="155"/>
      <c r="I943" s="110"/>
      <c r="J943" s="155"/>
      <c r="K943" s="155"/>
      <c r="L943" s="110"/>
      <c r="M943" s="110"/>
      <c r="N943" s="155"/>
      <c r="O943" s="155"/>
      <c r="P943" s="110"/>
      <c r="Q943" s="110"/>
      <c r="R943" s="156"/>
      <c r="S943" s="110"/>
      <c r="T943" s="110"/>
    </row>
    <row r="944" spans="1:20" x14ac:dyDescent="0.25">
      <c r="A944" s="115"/>
      <c r="B944" s="126"/>
      <c r="C944" s="155"/>
      <c r="D944" s="126"/>
      <c r="E944" s="162"/>
      <c r="F944" s="126"/>
      <c r="G944" s="110"/>
      <c r="H944" s="155"/>
      <c r="I944" s="110"/>
      <c r="J944" s="155"/>
      <c r="K944" s="155"/>
      <c r="L944" s="110"/>
      <c r="M944" s="110"/>
      <c r="N944" s="155"/>
      <c r="O944" s="155"/>
      <c r="P944" s="110"/>
      <c r="Q944" s="110"/>
      <c r="R944" s="156"/>
      <c r="S944" s="110"/>
      <c r="T944" s="110"/>
    </row>
    <row r="945" spans="1:20" x14ac:dyDescent="0.25">
      <c r="A945" s="115"/>
      <c r="B945" s="126"/>
      <c r="C945" s="155"/>
      <c r="D945" s="126"/>
      <c r="E945" s="162"/>
      <c r="F945" s="126"/>
      <c r="G945" s="110"/>
      <c r="H945" s="155"/>
      <c r="I945" s="110"/>
      <c r="J945" s="155"/>
      <c r="K945" s="155"/>
      <c r="L945" s="110"/>
      <c r="M945" s="110"/>
      <c r="N945" s="155"/>
      <c r="O945" s="155"/>
      <c r="P945" s="110"/>
      <c r="Q945" s="110"/>
      <c r="R945" s="156"/>
      <c r="S945" s="110"/>
      <c r="T945" s="110"/>
    </row>
    <row r="946" spans="1:20" x14ac:dyDescent="0.25">
      <c r="A946" s="115"/>
      <c r="B946" s="126"/>
      <c r="C946" s="155"/>
      <c r="D946" s="126"/>
      <c r="E946" s="162"/>
      <c r="F946" s="126"/>
      <c r="G946" s="110"/>
      <c r="H946" s="155"/>
      <c r="I946" s="110"/>
      <c r="J946" s="155"/>
      <c r="K946" s="155"/>
      <c r="L946" s="110"/>
      <c r="M946" s="110"/>
      <c r="N946" s="155"/>
      <c r="O946" s="155"/>
      <c r="P946" s="110"/>
      <c r="Q946" s="110"/>
      <c r="R946" s="156"/>
      <c r="S946" s="110"/>
      <c r="T946" s="110"/>
    </row>
    <row r="947" spans="1:20" x14ac:dyDescent="0.25">
      <c r="A947" s="115"/>
      <c r="B947" s="126"/>
      <c r="C947" s="155"/>
      <c r="D947" s="126"/>
      <c r="E947" s="162"/>
      <c r="F947" s="126"/>
      <c r="G947" s="110"/>
      <c r="H947" s="155"/>
      <c r="I947" s="110"/>
      <c r="J947" s="155"/>
      <c r="K947" s="155"/>
      <c r="L947" s="110"/>
      <c r="M947" s="110"/>
      <c r="N947" s="155"/>
      <c r="O947" s="155"/>
      <c r="P947" s="110"/>
      <c r="Q947" s="110"/>
      <c r="R947" s="156"/>
      <c r="S947" s="110"/>
      <c r="T947" s="110"/>
    </row>
    <row r="948" spans="1:20" x14ac:dyDescent="0.25">
      <c r="A948" s="115"/>
      <c r="B948" s="126"/>
      <c r="C948" s="155"/>
      <c r="D948" s="126"/>
      <c r="E948" s="162"/>
      <c r="F948" s="126"/>
      <c r="G948" s="110"/>
      <c r="H948" s="155"/>
      <c r="I948" s="110"/>
      <c r="J948" s="155"/>
      <c r="K948" s="155"/>
      <c r="L948" s="110"/>
      <c r="M948" s="110"/>
      <c r="N948" s="155"/>
      <c r="O948" s="155"/>
      <c r="P948" s="110"/>
      <c r="Q948" s="110"/>
      <c r="R948" s="156"/>
      <c r="S948" s="110"/>
      <c r="T948" s="110"/>
    </row>
    <row r="949" spans="1:20" x14ac:dyDescent="0.25">
      <c r="A949" s="115"/>
      <c r="B949" s="126"/>
      <c r="C949" s="155"/>
      <c r="D949" s="126"/>
      <c r="E949" s="162"/>
      <c r="F949" s="126"/>
      <c r="G949" s="110"/>
      <c r="H949" s="155"/>
      <c r="I949" s="110"/>
      <c r="J949" s="155"/>
      <c r="K949" s="155"/>
      <c r="L949" s="110"/>
      <c r="M949" s="110"/>
      <c r="N949" s="155"/>
      <c r="O949" s="155"/>
      <c r="P949" s="110"/>
      <c r="Q949" s="110"/>
      <c r="R949" s="156"/>
      <c r="S949" s="110"/>
      <c r="T949" s="110"/>
    </row>
    <row r="950" spans="1:20" x14ac:dyDescent="0.25">
      <c r="A950" s="115"/>
      <c r="B950" s="126"/>
      <c r="C950" s="155"/>
      <c r="D950" s="126"/>
      <c r="E950" s="162"/>
      <c r="F950" s="126"/>
      <c r="G950" s="110"/>
      <c r="H950" s="155"/>
      <c r="I950" s="110"/>
      <c r="J950" s="155"/>
      <c r="K950" s="155"/>
      <c r="L950" s="110"/>
      <c r="M950" s="110"/>
      <c r="N950" s="155"/>
      <c r="O950" s="155"/>
      <c r="P950" s="110"/>
      <c r="Q950" s="110"/>
      <c r="R950" s="156"/>
      <c r="S950" s="110"/>
      <c r="T950" s="110"/>
    </row>
    <row r="951" spans="1:20" x14ac:dyDescent="0.25">
      <c r="A951" s="115"/>
      <c r="B951" s="126"/>
      <c r="C951" s="155"/>
      <c r="D951" s="126"/>
      <c r="E951" s="162"/>
      <c r="F951" s="126"/>
      <c r="G951" s="110"/>
      <c r="H951" s="155"/>
      <c r="I951" s="110"/>
      <c r="J951" s="155"/>
      <c r="K951" s="155"/>
      <c r="L951" s="110"/>
      <c r="M951" s="110"/>
      <c r="N951" s="155"/>
      <c r="O951" s="155"/>
      <c r="P951" s="110"/>
      <c r="Q951" s="110"/>
      <c r="R951" s="156"/>
      <c r="S951" s="110"/>
      <c r="T951" s="110"/>
    </row>
    <row r="952" spans="1:20" x14ac:dyDescent="0.25">
      <c r="A952" s="115"/>
      <c r="B952" s="126"/>
      <c r="C952" s="155"/>
      <c r="D952" s="126"/>
      <c r="E952" s="162"/>
      <c r="F952" s="126"/>
      <c r="G952" s="110"/>
      <c r="H952" s="155"/>
      <c r="I952" s="110"/>
      <c r="J952" s="155"/>
      <c r="K952" s="155"/>
      <c r="L952" s="110"/>
      <c r="M952" s="110"/>
      <c r="N952" s="155"/>
      <c r="O952" s="155"/>
      <c r="P952" s="110"/>
      <c r="Q952" s="110"/>
      <c r="R952" s="156"/>
      <c r="S952" s="110"/>
      <c r="T952" s="110"/>
    </row>
    <row r="953" spans="1:20" x14ac:dyDescent="0.25">
      <c r="A953" s="115"/>
      <c r="B953" s="126"/>
      <c r="C953" s="155"/>
      <c r="D953" s="126"/>
      <c r="E953" s="162"/>
      <c r="F953" s="126"/>
      <c r="G953" s="110"/>
      <c r="H953" s="155"/>
      <c r="I953" s="110"/>
      <c r="J953" s="155"/>
      <c r="K953" s="155"/>
      <c r="L953" s="110"/>
      <c r="M953" s="110"/>
      <c r="N953" s="155"/>
      <c r="O953" s="155"/>
      <c r="P953" s="110"/>
      <c r="Q953" s="110"/>
      <c r="R953" s="156"/>
      <c r="S953" s="110"/>
      <c r="T953" s="110"/>
    </row>
    <row r="954" spans="1:20" x14ac:dyDescent="0.25">
      <c r="A954" s="115"/>
      <c r="B954" s="126"/>
      <c r="C954" s="155"/>
      <c r="D954" s="126"/>
      <c r="E954" s="162"/>
      <c r="F954" s="126"/>
      <c r="G954" s="110"/>
      <c r="H954" s="155"/>
      <c r="I954" s="110"/>
      <c r="J954" s="155"/>
      <c r="K954" s="155"/>
      <c r="L954" s="110"/>
      <c r="M954" s="110"/>
      <c r="N954" s="155"/>
      <c r="O954" s="155"/>
      <c r="P954" s="110"/>
      <c r="Q954" s="110"/>
      <c r="R954" s="156"/>
      <c r="S954" s="110"/>
      <c r="T954" s="110"/>
    </row>
    <row r="955" spans="1:20" x14ac:dyDescent="0.25">
      <c r="A955" s="115"/>
      <c r="B955" s="126"/>
      <c r="C955" s="155"/>
      <c r="D955" s="126"/>
      <c r="E955" s="162"/>
      <c r="F955" s="126"/>
      <c r="G955" s="110"/>
      <c r="H955" s="155"/>
      <c r="I955" s="110"/>
      <c r="J955" s="155"/>
      <c r="K955" s="155"/>
      <c r="L955" s="110"/>
      <c r="M955" s="110"/>
      <c r="N955" s="155"/>
      <c r="O955" s="155"/>
      <c r="P955" s="110"/>
      <c r="Q955" s="110"/>
      <c r="R955" s="156"/>
      <c r="S955" s="110"/>
      <c r="T955" s="110"/>
    </row>
    <row r="956" spans="1:20" x14ac:dyDescent="0.25">
      <c r="A956" s="115"/>
      <c r="B956" s="126"/>
      <c r="C956" s="155"/>
      <c r="D956" s="126"/>
      <c r="E956" s="162"/>
      <c r="F956" s="126"/>
      <c r="G956" s="110"/>
      <c r="H956" s="155"/>
      <c r="I956" s="110"/>
      <c r="J956" s="155"/>
      <c r="K956" s="155"/>
      <c r="L956" s="110"/>
      <c r="M956" s="110"/>
      <c r="N956" s="155"/>
      <c r="O956" s="155"/>
      <c r="P956" s="110"/>
      <c r="Q956" s="110"/>
      <c r="R956" s="156"/>
      <c r="S956" s="110"/>
      <c r="T956" s="110"/>
    </row>
    <row r="957" spans="1:20" x14ac:dyDescent="0.25">
      <c r="A957" s="115"/>
      <c r="B957" s="126"/>
      <c r="C957" s="155"/>
      <c r="D957" s="126"/>
      <c r="E957" s="162"/>
      <c r="F957" s="126"/>
      <c r="G957" s="110"/>
      <c r="H957" s="155"/>
      <c r="I957" s="110"/>
      <c r="J957" s="155"/>
      <c r="K957" s="155"/>
      <c r="L957" s="110"/>
      <c r="M957" s="110"/>
      <c r="N957" s="155"/>
      <c r="O957" s="155"/>
      <c r="P957" s="110"/>
      <c r="Q957" s="110"/>
      <c r="R957" s="156"/>
      <c r="S957" s="110"/>
      <c r="T957" s="110"/>
    </row>
    <row r="958" spans="1:20" x14ac:dyDescent="0.25">
      <c r="A958" s="115"/>
      <c r="B958" s="126"/>
      <c r="C958" s="155"/>
      <c r="D958" s="126"/>
      <c r="E958" s="162"/>
      <c r="F958" s="126"/>
      <c r="G958" s="110"/>
      <c r="H958" s="155"/>
      <c r="I958" s="110"/>
      <c r="J958" s="155"/>
      <c r="K958" s="155"/>
      <c r="L958" s="110"/>
      <c r="M958" s="110"/>
      <c r="N958" s="155"/>
      <c r="O958" s="155"/>
      <c r="P958" s="110"/>
      <c r="Q958" s="110"/>
      <c r="R958" s="156"/>
      <c r="S958" s="110"/>
      <c r="T958" s="110"/>
    </row>
    <row r="959" spans="1:20" x14ac:dyDescent="0.25">
      <c r="A959" s="115"/>
      <c r="B959" s="126"/>
      <c r="C959" s="155"/>
      <c r="D959" s="126"/>
      <c r="E959" s="162"/>
      <c r="F959" s="126"/>
      <c r="G959" s="110"/>
      <c r="H959" s="155"/>
      <c r="I959" s="110"/>
      <c r="J959" s="155"/>
      <c r="K959" s="155"/>
      <c r="L959" s="110"/>
      <c r="M959" s="110"/>
      <c r="N959" s="155"/>
      <c r="O959" s="155"/>
      <c r="P959" s="110"/>
      <c r="Q959" s="110"/>
      <c r="R959" s="156"/>
      <c r="S959" s="110"/>
      <c r="T959" s="110"/>
    </row>
    <row r="960" spans="1:20" x14ac:dyDescent="0.25">
      <c r="A960" s="115"/>
      <c r="B960" s="126"/>
      <c r="C960" s="155"/>
      <c r="D960" s="126"/>
      <c r="E960" s="162"/>
      <c r="F960" s="126"/>
      <c r="G960" s="110"/>
      <c r="H960" s="155"/>
      <c r="I960" s="110"/>
      <c r="J960" s="155"/>
      <c r="K960" s="155"/>
      <c r="L960" s="110"/>
      <c r="M960" s="110"/>
      <c r="N960" s="155"/>
      <c r="O960" s="155"/>
      <c r="P960" s="110"/>
      <c r="Q960" s="110"/>
      <c r="R960" s="156"/>
      <c r="S960" s="110"/>
      <c r="T960" s="110"/>
    </row>
    <row r="961" spans="1:20" x14ac:dyDescent="0.25">
      <c r="A961" s="115"/>
      <c r="B961" s="126"/>
      <c r="C961" s="155"/>
      <c r="D961" s="126"/>
      <c r="E961" s="162"/>
      <c r="F961" s="126"/>
      <c r="G961" s="110"/>
      <c r="H961" s="155"/>
      <c r="I961" s="110"/>
      <c r="J961" s="155"/>
      <c r="K961" s="155"/>
      <c r="L961" s="110"/>
      <c r="M961" s="110"/>
      <c r="N961" s="155"/>
      <c r="O961" s="155"/>
      <c r="P961" s="110"/>
      <c r="Q961" s="110"/>
      <c r="R961" s="156"/>
      <c r="S961" s="110"/>
      <c r="T961" s="110"/>
    </row>
    <row r="962" spans="1:20" x14ac:dyDescent="0.25">
      <c r="A962" s="115"/>
      <c r="B962" s="126"/>
      <c r="C962" s="155"/>
      <c r="D962" s="126"/>
      <c r="E962" s="162"/>
      <c r="F962" s="126"/>
      <c r="G962" s="110"/>
      <c r="H962" s="155"/>
      <c r="I962" s="110"/>
      <c r="J962" s="155"/>
      <c r="K962" s="155"/>
      <c r="L962" s="110"/>
      <c r="M962" s="110"/>
      <c r="N962" s="155"/>
      <c r="O962" s="155"/>
      <c r="P962" s="110"/>
      <c r="Q962" s="110"/>
      <c r="R962" s="156"/>
      <c r="S962" s="110"/>
      <c r="T962" s="110"/>
    </row>
    <row r="963" spans="1:20" x14ac:dyDescent="0.25">
      <c r="A963" s="115"/>
      <c r="B963" s="126"/>
      <c r="C963" s="155"/>
      <c r="D963" s="126"/>
      <c r="E963" s="162"/>
      <c r="F963" s="126"/>
      <c r="G963" s="110"/>
      <c r="H963" s="155"/>
      <c r="I963" s="110"/>
      <c r="J963" s="155"/>
      <c r="K963" s="155"/>
      <c r="L963" s="110"/>
      <c r="M963" s="110"/>
      <c r="N963" s="155"/>
      <c r="O963" s="155"/>
      <c r="P963" s="110"/>
      <c r="Q963" s="110"/>
      <c r="R963" s="156"/>
      <c r="S963" s="110"/>
      <c r="T963" s="110"/>
    </row>
    <row r="964" spans="1:20" x14ac:dyDescent="0.25">
      <c r="A964" s="115"/>
      <c r="B964" s="126"/>
      <c r="C964" s="155"/>
      <c r="D964" s="126"/>
      <c r="E964" s="162"/>
      <c r="F964" s="126"/>
      <c r="G964" s="110"/>
      <c r="H964" s="155"/>
      <c r="I964" s="110"/>
      <c r="J964" s="155"/>
      <c r="K964" s="155"/>
      <c r="L964" s="110"/>
      <c r="M964" s="110"/>
      <c r="N964" s="155"/>
      <c r="O964" s="155"/>
      <c r="P964" s="110"/>
      <c r="Q964" s="110"/>
      <c r="R964" s="156"/>
      <c r="S964" s="110"/>
      <c r="T964" s="110"/>
    </row>
    <row r="965" spans="1:20" x14ac:dyDescent="0.25">
      <c r="A965" s="115"/>
      <c r="B965" s="126"/>
      <c r="C965" s="155"/>
      <c r="D965" s="126"/>
      <c r="E965" s="162"/>
      <c r="F965" s="126"/>
      <c r="G965" s="110"/>
      <c r="H965" s="155"/>
      <c r="I965" s="110"/>
      <c r="J965" s="155"/>
      <c r="K965" s="155"/>
      <c r="L965" s="110"/>
      <c r="M965" s="110"/>
      <c r="N965" s="155"/>
      <c r="O965" s="155"/>
      <c r="P965" s="110"/>
      <c r="Q965" s="110"/>
      <c r="R965" s="156"/>
      <c r="S965" s="110"/>
      <c r="T965" s="110"/>
    </row>
    <row r="966" spans="1:20" x14ac:dyDescent="0.25">
      <c r="A966" s="115"/>
      <c r="B966" s="126"/>
      <c r="C966" s="155"/>
      <c r="D966" s="126"/>
      <c r="E966" s="162"/>
      <c r="F966" s="126"/>
      <c r="G966" s="110"/>
      <c r="H966" s="155"/>
      <c r="I966" s="110"/>
      <c r="J966" s="155"/>
      <c r="K966" s="155"/>
      <c r="L966" s="110"/>
      <c r="M966" s="110"/>
      <c r="N966" s="155"/>
      <c r="O966" s="155"/>
      <c r="P966" s="110"/>
      <c r="Q966" s="110"/>
      <c r="R966" s="156"/>
      <c r="S966" s="110"/>
      <c r="T966" s="110"/>
    </row>
    <row r="967" spans="1:20" x14ac:dyDescent="0.25">
      <c r="A967" s="115"/>
      <c r="B967" s="126"/>
      <c r="C967" s="155"/>
      <c r="D967" s="126"/>
      <c r="E967" s="162"/>
      <c r="F967" s="126"/>
      <c r="G967" s="110"/>
      <c r="H967" s="155"/>
      <c r="I967" s="110"/>
      <c r="J967" s="155"/>
      <c r="K967" s="155"/>
      <c r="L967" s="110"/>
      <c r="M967" s="110"/>
      <c r="N967" s="155"/>
      <c r="O967" s="155"/>
      <c r="P967" s="110"/>
      <c r="Q967" s="110"/>
      <c r="R967" s="156"/>
      <c r="S967" s="110"/>
      <c r="T967" s="110"/>
    </row>
    <row r="968" spans="1:20" x14ac:dyDescent="0.25">
      <c r="A968" s="115"/>
      <c r="B968" s="126"/>
      <c r="C968" s="155"/>
      <c r="D968" s="126"/>
      <c r="E968" s="162"/>
      <c r="F968" s="126"/>
      <c r="G968" s="110"/>
      <c r="H968" s="155"/>
      <c r="I968" s="110"/>
      <c r="J968" s="155"/>
      <c r="K968" s="155"/>
      <c r="L968" s="110"/>
      <c r="M968" s="110"/>
      <c r="N968" s="155"/>
      <c r="O968" s="155"/>
      <c r="P968" s="110"/>
      <c r="Q968" s="110"/>
      <c r="R968" s="156"/>
      <c r="S968" s="110"/>
      <c r="T968" s="110"/>
    </row>
    <row r="969" spans="1:20" x14ac:dyDescent="0.25">
      <c r="A969" s="115"/>
      <c r="B969" s="126"/>
      <c r="C969" s="155"/>
      <c r="D969" s="126"/>
      <c r="E969" s="162"/>
      <c r="F969" s="126"/>
      <c r="G969" s="110"/>
      <c r="H969" s="155"/>
      <c r="I969" s="110"/>
      <c r="J969" s="155"/>
      <c r="K969" s="155"/>
      <c r="L969" s="110"/>
      <c r="M969" s="110"/>
      <c r="N969" s="155"/>
      <c r="O969" s="155"/>
      <c r="P969" s="110"/>
      <c r="Q969" s="110"/>
      <c r="R969" s="156"/>
      <c r="S969" s="110"/>
      <c r="T969" s="110"/>
    </row>
    <row r="970" spans="1:20" x14ac:dyDescent="0.25">
      <c r="A970" s="115"/>
      <c r="B970" s="126"/>
      <c r="C970" s="155"/>
      <c r="D970" s="126"/>
      <c r="E970" s="162"/>
      <c r="F970" s="126"/>
      <c r="G970" s="110"/>
      <c r="H970" s="155"/>
      <c r="I970" s="110"/>
      <c r="J970" s="155"/>
      <c r="K970" s="155"/>
      <c r="L970" s="110"/>
      <c r="M970" s="110"/>
      <c r="N970" s="155"/>
      <c r="O970" s="155"/>
      <c r="P970" s="110"/>
      <c r="Q970" s="110"/>
      <c r="R970" s="156"/>
      <c r="S970" s="110"/>
      <c r="T970" s="110"/>
    </row>
    <row r="971" spans="1:20" x14ac:dyDescent="0.25">
      <c r="A971" s="115"/>
      <c r="B971" s="126"/>
      <c r="C971" s="155"/>
      <c r="D971" s="126"/>
      <c r="E971" s="162"/>
      <c r="F971" s="126"/>
      <c r="G971" s="110"/>
      <c r="H971" s="155"/>
      <c r="I971" s="110"/>
      <c r="J971" s="155"/>
      <c r="K971" s="155"/>
      <c r="L971" s="110"/>
      <c r="M971" s="110"/>
      <c r="N971" s="155"/>
      <c r="O971" s="155"/>
      <c r="P971" s="110"/>
      <c r="Q971" s="110"/>
      <c r="R971" s="156"/>
      <c r="S971" s="110"/>
      <c r="T971" s="110"/>
    </row>
    <row r="972" spans="1:20" x14ac:dyDescent="0.25">
      <c r="A972" s="115"/>
      <c r="B972" s="126"/>
      <c r="C972" s="155"/>
      <c r="D972" s="126"/>
      <c r="E972" s="162"/>
      <c r="F972" s="126"/>
      <c r="G972" s="110"/>
      <c r="H972" s="155"/>
      <c r="I972" s="110"/>
      <c r="J972" s="155"/>
      <c r="K972" s="155"/>
      <c r="L972" s="110"/>
      <c r="M972" s="110"/>
      <c r="N972" s="155"/>
      <c r="O972" s="155"/>
      <c r="P972" s="110"/>
      <c r="Q972" s="110"/>
      <c r="R972" s="156"/>
      <c r="S972" s="110"/>
      <c r="T972" s="110"/>
    </row>
    <row r="973" spans="1:20" x14ac:dyDescent="0.25">
      <c r="A973" s="115"/>
      <c r="B973" s="126"/>
      <c r="C973" s="155"/>
      <c r="D973" s="126"/>
      <c r="E973" s="162"/>
      <c r="F973" s="126"/>
      <c r="G973" s="110"/>
      <c r="H973" s="155"/>
      <c r="I973" s="110"/>
      <c r="J973" s="155"/>
      <c r="K973" s="155"/>
      <c r="L973" s="110"/>
      <c r="M973" s="110"/>
      <c r="N973" s="155"/>
      <c r="O973" s="155"/>
      <c r="P973" s="110"/>
      <c r="Q973" s="110"/>
      <c r="R973" s="156"/>
      <c r="S973" s="110"/>
      <c r="T973" s="110"/>
    </row>
    <row r="974" spans="1:20" x14ac:dyDescent="0.25">
      <c r="A974" s="115"/>
      <c r="B974" s="126"/>
      <c r="C974" s="155"/>
      <c r="D974" s="126"/>
      <c r="E974" s="162"/>
      <c r="F974" s="126"/>
      <c r="G974" s="110"/>
      <c r="H974" s="155"/>
      <c r="I974" s="110"/>
      <c r="J974" s="155"/>
      <c r="K974" s="155"/>
      <c r="L974" s="110"/>
      <c r="M974" s="110"/>
      <c r="N974" s="155"/>
      <c r="O974" s="155"/>
      <c r="P974" s="110"/>
      <c r="Q974" s="110"/>
      <c r="R974" s="156"/>
      <c r="S974" s="110"/>
      <c r="T974" s="110"/>
    </row>
    <row r="975" spans="1:20" x14ac:dyDescent="0.25">
      <c r="A975" s="115"/>
      <c r="B975" s="126"/>
      <c r="C975" s="155"/>
      <c r="D975" s="126"/>
      <c r="E975" s="162"/>
      <c r="F975" s="126"/>
      <c r="G975" s="110"/>
      <c r="H975" s="155"/>
      <c r="I975" s="110"/>
      <c r="J975" s="155"/>
      <c r="K975" s="155"/>
      <c r="L975" s="110"/>
      <c r="M975" s="110"/>
      <c r="N975" s="155"/>
      <c r="O975" s="155"/>
      <c r="P975" s="110"/>
      <c r="Q975" s="110"/>
      <c r="R975" s="156"/>
      <c r="S975" s="110"/>
      <c r="T975" s="110"/>
    </row>
    <row r="976" spans="1:20" x14ac:dyDescent="0.25">
      <c r="A976" s="115"/>
      <c r="B976" s="126"/>
      <c r="C976" s="155"/>
      <c r="D976" s="126"/>
      <c r="E976" s="162"/>
      <c r="F976" s="126"/>
      <c r="G976" s="110"/>
      <c r="H976" s="155"/>
      <c r="I976" s="110"/>
      <c r="J976" s="155"/>
      <c r="K976" s="155"/>
      <c r="L976" s="110"/>
      <c r="M976" s="110"/>
      <c r="N976" s="155"/>
      <c r="O976" s="155"/>
      <c r="P976" s="110"/>
      <c r="Q976" s="110"/>
      <c r="R976" s="156"/>
      <c r="S976" s="110"/>
      <c r="T976" s="110"/>
    </row>
    <row r="977" spans="1:20" x14ac:dyDescent="0.25">
      <c r="A977" s="115"/>
      <c r="B977" s="126"/>
      <c r="C977" s="155"/>
      <c r="D977" s="126"/>
      <c r="E977" s="162"/>
      <c r="F977" s="126"/>
      <c r="G977" s="110"/>
      <c r="H977" s="155"/>
      <c r="I977" s="110"/>
      <c r="J977" s="155"/>
      <c r="K977" s="155"/>
      <c r="L977" s="110"/>
      <c r="M977" s="110"/>
      <c r="N977" s="155"/>
      <c r="O977" s="155"/>
      <c r="P977" s="110"/>
      <c r="Q977" s="110"/>
      <c r="R977" s="156"/>
      <c r="S977" s="110"/>
      <c r="T977" s="110"/>
    </row>
    <row r="978" spans="1:20" x14ac:dyDescent="0.25">
      <c r="A978" s="115"/>
      <c r="B978" s="126"/>
      <c r="C978" s="155"/>
      <c r="D978" s="126"/>
      <c r="E978" s="162"/>
      <c r="F978" s="126"/>
      <c r="G978" s="110"/>
      <c r="H978" s="155"/>
      <c r="I978" s="110"/>
      <c r="J978" s="155"/>
      <c r="K978" s="155"/>
      <c r="L978" s="110"/>
      <c r="M978" s="110"/>
      <c r="N978" s="155"/>
      <c r="O978" s="155"/>
      <c r="P978" s="110"/>
      <c r="Q978" s="110"/>
      <c r="R978" s="156"/>
      <c r="S978" s="110"/>
      <c r="T978" s="110"/>
    </row>
    <row r="979" spans="1:20" x14ac:dyDescent="0.25">
      <c r="A979" s="115"/>
      <c r="B979" s="126"/>
      <c r="C979" s="155"/>
      <c r="D979" s="126"/>
      <c r="E979" s="162"/>
      <c r="F979" s="126"/>
      <c r="G979" s="110"/>
      <c r="H979" s="155"/>
      <c r="I979" s="110"/>
      <c r="J979" s="155"/>
      <c r="K979" s="155"/>
      <c r="L979" s="110"/>
      <c r="M979" s="110"/>
      <c r="N979" s="155"/>
      <c r="O979" s="155"/>
      <c r="P979" s="110"/>
      <c r="Q979" s="110"/>
      <c r="R979" s="156"/>
      <c r="S979" s="110"/>
      <c r="T979" s="110"/>
    </row>
    <row r="980" spans="1:20" x14ac:dyDescent="0.25">
      <c r="A980" s="115"/>
      <c r="B980" s="126"/>
      <c r="C980" s="155"/>
      <c r="D980" s="126"/>
      <c r="E980" s="162"/>
      <c r="F980" s="126"/>
      <c r="G980" s="110"/>
      <c r="H980" s="155"/>
      <c r="I980" s="110"/>
      <c r="J980" s="155"/>
      <c r="K980" s="155"/>
      <c r="L980" s="110"/>
      <c r="M980" s="110"/>
      <c r="N980" s="155"/>
      <c r="O980" s="155"/>
      <c r="P980" s="110"/>
      <c r="Q980" s="110"/>
      <c r="R980" s="156"/>
      <c r="S980" s="110"/>
      <c r="T980" s="110"/>
    </row>
    <row r="981" spans="1:20" x14ac:dyDescent="0.25">
      <c r="A981" s="115"/>
      <c r="B981" s="126"/>
      <c r="C981" s="155"/>
      <c r="D981" s="126"/>
      <c r="E981" s="162"/>
      <c r="F981" s="126"/>
      <c r="G981" s="110"/>
      <c r="H981" s="155"/>
      <c r="I981" s="110"/>
      <c r="J981" s="155"/>
      <c r="K981" s="155"/>
      <c r="L981" s="110"/>
      <c r="M981" s="110"/>
      <c r="N981" s="155"/>
      <c r="O981" s="155"/>
      <c r="P981" s="110"/>
      <c r="Q981" s="110"/>
      <c r="R981" s="156"/>
      <c r="S981" s="110"/>
      <c r="T981" s="110"/>
    </row>
    <row r="982" spans="1:20" x14ac:dyDescent="0.25">
      <c r="A982" s="115"/>
      <c r="B982" s="126"/>
      <c r="C982" s="155"/>
      <c r="D982" s="126"/>
      <c r="E982" s="162"/>
      <c r="F982" s="126"/>
      <c r="G982" s="110"/>
      <c r="H982" s="155"/>
      <c r="I982" s="110"/>
      <c r="J982" s="155"/>
      <c r="K982" s="155"/>
      <c r="L982" s="110"/>
      <c r="M982" s="110"/>
      <c r="N982" s="155"/>
      <c r="O982" s="155"/>
      <c r="P982" s="110"/>
      <c r="Q982" s="110"/>
      <c r="R982" s="156"/>
      <c r="S982" s="110"/>
      <c r="T982" s="110"/>
    </row>
    <row r="983" spans="1:20" x14ac:dyDescent="0.25">
      <c r="A983" s="115"/>
      <c r="B983" s="126"/>
      <c r="C983" s="155"/>
      <c r="D983" s="126"/>
      <c r="E983" s="162"/>
      <c r="F983" s="126"/>
      <c r="G983" s="110"/>
      <c r="H983" s="155"/>
      <c r="I983" s="110"/>
      <c r="J983" s="155"/>
      <c r="K983" s="155"/>
      <c r="L983" s="110"/>
      <c r="M983" s="110"/>
      <c r="N983" s="155"/>
      <c r="O983" s="155"/>
      <c r="P983" s="110"/>
      <c r="Q983" s="110"/>
      <c r="R983" s="156"/>
      <c r="S983" s="110"/>
      <c r="T983" s="110"/>
    </row>
    <row r="984" spans="1:20" x14ac:dyDescent="0.25">
      <c r="A984" s="115"/>
      <c r="B984" s="126"/>
      <c r="C984" s="155"/>
      <c r="D984" s="126"/>
      <c r="E984" s="162"/>
      <c r="F984" s="126"/>
      <c r="G984" s="110"/>
      <c r="H984" s="155"/>
      <c r="I984" s="110"/>
      <c r="J984" s="155"/>
      <c r="K984" s="155"/>
      <c r="L984" s="110"/>
      <c r="M984" s="110"/>
      <c r="N984" s="155"/>
      <c r="O984" s="155"/>
      <c r="P984" s="110"/>
      <c r="Q984" s="110"/>
      <c r="R984" s="156"/>
      <c r="S984" s="110"/>
      <c r="T984" s="110"/>
    </row>
    <row r="985" spans="1:20" x14ac:dyDescent="0.25">
      <c r="A985" s="115"/>
      <c r="B985" s="126"/>
      <c r="C985" s="155"/>
      <c r="D985" s="126"/>
      <c r="E985" s="162"/>
      <c r="F985" s="126"/>
      <c r="G985" s="110"/>
      <c r="H985" s="155"/>
      <c r="I985" s="110"/>
      <c r="J985" s="155"/>
      <c r="K985" s="155"/>
      <c r="L985" s="110"/>
      <c r="M985" s="110"/>
      <c r="N985" s="155"/>
      <c r="O985" s="155"/>
      <c r="P985" s="110"/>
      <c r="Q985" s="110"/>
      <c r="R985" s="156"/>
      <c r="S985" s="110"/>
      <c r="T985" s="110"/>
    </row>
    <row r="986" spans="1:20" x14ac:dyDescent="0.25">
      <c r="A986" s="115"/>
      <c r="B986" s="126"/>
      <c r="C986" s="155"/>
      <c r="D986" s="126"/>
      <c r="E986" s="162"/>
      <c r="F986" s="126"/>
      <c r="G986" s="110"/>
      <c r="H986" s="155"/>
      <c r="I986" s="110"/>
      <c r="J986" s="155"/>
      <c r="K986" s="155"/>
      <c r="L986" s="110"/>
      <c r="M986" s="110"/>
      <c r="N986" s="155"/>
      <c r="O986" s="155"/>
      <c r="P986" s="110"/>
      <c r="Q986" s="110"/>
      <c r="R986" s="156"/>
      <c r="S986" s="110"/>
      <c r="T986" s="110"/>
    </row>
    <row r="987" spans="1:20" x14ac:dyDescent="0.25">
      <c r="A987" s="115"/>
      <c r="B987" s="126"/>
      <c r="C987" s="155"/>
      <c r="D987" s="126"/>
      <c r="E987" s="162"/>
      <c r="F987" s="126"/>
      <c r="G987" s="110"/>
      <c r="H987" s="155"/>
      <c r="I987" s="110"/>
      <c r="J987" s="155"/>
      <c r="K987" s="155"/>
      <c r="L987" s="110"/>
      <c r="M987" s="110"/>
      <c r="N987" s="155"/>
      <c r="O987" s="155"/>
      <c r="P987" s="110"/>
      <c r="Q987" s="110"/>
      <c r="R987" s="156"/>
      <c r="S987" s="110"/>
      <c r="T987" s="110"/>
    </row>
    <row r="988" spans="1:20" x14ac:dyDescent="0.25">
      <c r="A988" s="115"/>
      <c r="B988" s="126"/>
      <c r="C988" s="155"/>
      <c r="D988" s="126"/>
      <c r="E988" s="162"/>
      <c r="F988" s="126"/>
      <c r="G988" s="110"/>
      <c r="H988" s="155"/>
      <c r="I988" s="110"/>
      <c r="J988" s="155"/>
      <c r="K988" s="155"/>
      <c r="L988" s="110"/>
      <c r="M988" s="110"/>
      <c r="N988" s="155"/>
      <c r="O988" s="155"/>
      <c r="P988" s="110"/>
      <c r="Q988" s="110"/>
      <c r="R988" s="156"/>
      <c r="S988" s="110"/>
      <c r="T988" s="110"/>
    </row>
    <row r="989" spans="1:20" x14ac:dyDescent="0.25">
      <c r="A989" s="115"/>
      <c r="B989" s="126"/>
      <c r="C989" s="155"/>
      <c r="D989" s="126"/>
      <c r="E989" s="162"/>
      <c r="F989" s="126"/>
      <c r="G989" s="110"/>
      <c r="H989" s="155"/>
      <c r="I989" s="110"/>
      <c r="J989" s="155"/>
      <c r="K989" s="155"/>
      <c r="L989" s="110"/>
      <c r="M989" s="110"/>
      <c r="N989" s="155"/>
      <c r="O989" s="155"/>
      <c r="P989" s="110"/>
      <c r="Q989" s="110"/>
      <c r="R989" s="156"/>
      <c r="S989" s="110"/>
      <c r="T989" s="110"/>
    </row>
    <row r="990" spans="1:20" x14ac:dyDescent="0.25">
      <c r="A990" s="115"/>
      <c r="B990" s="126"/>
      <c r="C990" s="155"/>
      <c r="D990" s="126"/>
      <c r="E990" s="162"/>
      <c r="F990" s="126"/>
      <c r="G990" s="110"/>
      <c r="H990" s="155"/>
      <c r="I990" s="110"/>
      <c r="J990" s="155"/>
      <c r="K990" s="155"/>
      <c r="L990" s="110"/>
      <c r="M990" s="110"/>
      <c r="N990" s="155"/>
      <c r="O990" s="155"/>
      <c r="P990" s="110"/>
      <c r="Q990" s="110"/>
      <c r="R990" s="156"/>
      <c r="S990" s="110"/>
      <c r="T990" s="110"/>
    </row>
    <row r="991" spans="1:20" x14ac:dyDescent="0.25">
      <c r="A991" s="115"/>
      <c r="B991" s="126"/>
      <c r="C991" s="155"/>
      <c r="D991" s="126"/>
      <c r="E991" s="162"/>
      <c r="F991" s="126"/>
      <c r="G991" s="110"/>
      <c r="H991" s="155"/>
      <c r="I991" s="110"/>
      <c r="J991" s="155"/>
      <c r="K991" s="155"/>
      <c r="L991" s="110"/>
      <c r="M991" s="110"/>
      <c r="N991" s="155"/>
      <c r="O991" s="155"/>
      <c r="P991" s="110"/>
      <c r="Q991" s="110"/>
      <c r="R991" s="156"/>
      <c r="S991" s="110"/>
      <c r="T991" s="110"/>
    </row>
    <row r="992" spans="1:20" x14ac:dyDescent="0.25">
      <c r="A992" s="115"/>
      <c r="B992" s="126"/>
      <c r="C992" s="155"/>
      <c r="D992" s="126"/>
      <c r="E992" s="162"/>
      <c r="F992" s="126"/>
      <c r="G992" s="110"/>
      <c r="H992" s="155"/>
      <c r="I992" s="110"/>
      <c r="J992" s="155"/>
      <c r="K992" s="155"/>
      <c r="L992" s="110"/>
      <c r="M992" s="110"/>
      <c r="N992" s="155"/>
      <c r="O992" s="155"/>
      <c r="P992" s="110"/>
      <c r="Q992" s="110"/>
      <c r="R992" s="156"/>
      <c r="S992" s="110"/>
      <c r="T992" s="110"/>
    </row>
    <row r="993" spans="1:20" x14ac:dyDescent="0.25">
      <c r="A993" s="115"/>
      <c r="B993" s="126"/>
      <c r="C993" s="155"/>
      <c r="D993" s="126"/>
      <c r="E993" s="162"/>
      <c r="F993" s="126"/>
      <c r="G993" s="110"/>
      <c r="H993" s="155"/>
      <c r="I993" s="110"/>
      <c r="J993" s="155"/>
      <c r="K993" s="155"/>
      <c r="L993" s="110"/>
      <c r="M993" s="110"/>
      <c r="N993" s="155"/>
      <c r="O993" s="155"/>
      <c r="P993" s="110"/>
      <c r="Q993" s="110"/>
      <c r="R993" s="156"/>
      <c r="S993" s="110"/>
      <c r="T993" s="110"/>
    </row>
    <row r="994" spans="1:20" x14ac:dyDescent="0.25">
      <c r="A994" s="115"/>
      <c r="B994" s="126"/>
      <c r="C994" s="155"/>
      <c r="D994" s="126"/>
      <c r="E994" s="162"/>
      <c r="F994" s="126"/>
      <c r="G994" s="110"/>
      <c r="H994" s="155"/>
      <c r="I994" s="110"/>
      <c r="J994" s="155"/>
      <c r="K994" s="155"/>
      <c r="L994" s="110"/>
      <c r="M994" s="110"/>
      <c r="N994" s="155"/>
      <c r="O994" s="155"/>
      <c r="P994" s="110"/>
      <c r="Q994" s="110"/>
      <c r="R994" s="156"/>
      <c r="S994" s="110"/>
      <c r="T994" s="110"/>
    </row>
    <row r="995" spans="1:20" x14ac:dyDescent="0.25">
      <c r="A995" s="115"/>
      <c r="B995" s="126"/>
      <c r="C995" s="155"/>
      <c r="D995" s="126"/>
      <c r="E995" s="162"/>
      <c r="F995" s="126"/>
      <c r="G995" s="110"/>
      <c r="H995" s="155"/>
      <c r="I995" s="110"/>
      <c r="J995" s="155"/>
      <c r="K995" s="155"/>
      <c r="L995" s="110"/>
      <c r="M995" s="110"/>
      <c r="N995" s="155"/>
      <c r="O995" s="155"/>
      <c r="P995" s="110"/>
      <c r="Q995" s="110"/>
      <c r="R995" s="156"/>
      <c r="S995" s="110"/>
      <c r="T995" s="110"/>
    </row>
    <row r="996" spans="1:20" x14ac:dyDescent="0.25">
      <c r="A996" s="115"/>
      <c r="B996" s="126"/>
      <c r="C996" s="155"/>
      <c r="D996" s="126"/>
      <c r="E996" s="162"/>
      <c r="F996" s="126"/>
      <c r="G996" s="110"/>
      <c r="H996" s="155"/>
      <c r="I996" s="110"/>
      <c r="J996" s="155"/>
      <c r="K996" s="155"/>
      <c r="L996" s="110"/>
      <c r="M996" s="110"/>
      <c r="N996" s="155"/>
      <c r="O996" s="155"/>
      <c r="P996" s="110"/>
      <c r="Q996" s="110"/>
      <c r="R996" s="156"/>
      <c r="S996" s="110"/>
      <c r="T996" s="110"/>
    </row>
    <row r="997" spans="1:20" x14ac:dyDescent="0.25">
      <c r="A997" s="115"/>
      <c r="B997" s="126"/>
      <c r="C997" s="155"/>
      <c r="D997" s="126"/>
      <c r="E997" s="162"/>
      <c r="F997" s="126"/>
      <c r="G997" s="110"/>
      <c r="H997" s="155"/>
      <c r="I997" s="110"/>
      <c r="J997" s="155"/>
      <c r="K997" s="155"/>
      <c r="L997" s="110"/>
      <c r="M997" s="110"/>
      <c r="N997" s="155"/>
      <c r="O997" s="155"/>
      <c r="P997" s="110"/>
      <c r="Q997" s="110"/>
      <c r="R997" s="156"/>
      <c r="S997" s="110"/>
      <c r="T997" s="110"/>
    </row>
    <row r="998" spans="1:20" x14ac:dyDescent="0.25">
      <c r="A998" s="115"/>
      <c r="B998" s="126"/>
      <c r="C998" s="155"/>
      <c r="D998" s="126"/>
      <c r="E998" s="162"/>
      <c r="F998" s="126"/>
      <c r="G998" s="110"/>
      <c r="H998" s="155"/>
      <c r="I998" s="110"/>
      <c r="J998" s="155"/>
      <c r="K998" s="155"/>
      <c r="L998" s="110"/>
      <c r="M998" s="110"/>
      <c r="N998" s="155"/>
      <c r="O998" s="155"/>
      <c r="P998" s="110"/>
      <c r="Q998" s="110"/>
      <c r="R998" s="156"/>
      <c r="S998" s="110"/>
      <c r="T998" s="110"/>
    </row>
    <row r="999" spans="1:20" x14ac:dyDescent="0.25">
      <c r="A999" s="115"/>
      <c r="B999" s="126"/>
      <c r="C999" s="155"/>
      <c r="D999" s="126"/>
      <c r="E999" s="162"/>
      <c r="F999" s="126"/>
      <c r="G999" s="110"/>
      <c r="H999" s="155"/>
      <c r="I999" s="110"/>
      <c r="J999" s="155"/>
      <c r="K999" s="155"/>
      <c r="L999" s="110"/>
      <c r="M999" s="110"/>
      <c r="N999" s="155"/>
      <c r="O999" s="155"/>
      <c r="P999" s="110"/>
      <c r="Q999" s="110"/>
      <c r="R999" s="156"/>
      <c r="S999" s="110"/>
      <c r="T999" s="110"/>
    </row>
    <row r="1000" spans="1:20" x14ac:dyDescent="0.25">
      <c r="A1000" s="115"/>
      <c r="B1000" s="126"/>
      <c r="C1000" s="155"/>
      <c r="D1000" s="126"/>
      <c r="E1000" s="162"/>
      <c r="F1000" s="126"/>
      <c r="G1000" s="110"/>
      <c r="H1000" s="155"/>
      <c r="I1000" s="110"/>
      <c r="J1000" s="155"/>
      <c r="K1000" s="155"/>
      <c r="L1000" s="110"/>
      <c r="M1000" s="110"/>
      <c r="N1000" s="155"/>
      <c r="O1000" s="155"/>
      <c r="P1000" s="110"/>
      <c r="Q1000" s="110"/>
      <c r="R1000" s="156"/>
      <c r="S1000" s="110"/>
      <c r="T1000" s="110"/>
    </row>
    <row r="1001" spans="1:20" x14ac:dyDescent="0.25">
      <c r="A1001" s="115"/>
      <c r="B1001" s="126"/>
      <c r="C1001" s="155"/>
      <c r="D1001" s="126"/>
      <c r="E1001" s="162"/>
      <c r="F1001" s="126"/>
      <c r="G1001" s="110"/>
      <c r="H1001" s="155"/>
      <c r="I1001" s="110"/>
      <c r="J1001" s="155"/>
      <c r="K1001" s="155"/>
      <c r="L1001" s="110"/>
      <c r="M1001" s="110"/>
      <c r="N1001" s="155"/>
      <c r="O1001" s="155"/>
      <c r="P1001" s="110"/>
      <c r="Q1001" s="110"/>
      <c r="R1001" s="156"/>
      <c r="S1001" s="110"/>
      <c r="T1001" s="110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2200-000000000000}">
          <x14:formula1>
            <xm:f>'ABBR - AGS'!$C$505:$C$517</xm:f>
          </x14:formula1>
          <xm:sqref>E6:E1001</xm:sqref>
        </x14:dataValidation>
        <x14:dataValidation type="list" allowBlank="1" showInputMessage="1" showErrorMessage="1" xr:uid="{00000000-0002-0000-2200-000001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2200-000002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2200-000003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5">
    <tabColor rgb="FF7030A0"/>
    <pageSetUpPr fitToPage="1"/>
  </sheetPr>
  <dimension ref="A1:S1001"/>
  <sheetViews>
    <sheetView workbookViewId="0">
      <pane ySplit="5" topLeftCell="A6" activePane="bottomLeft" state="frozenSplit"/>
      <selection pane="bottomLeft" activeCell="H6" sqref="H6"/>
    </sheetView>
  </sheetViews>
  <sheetFormatPr defaultRowHeight="15" x14ac:dyDescent="0.25"/>
  <cols>
    <col min="1" max="1" width="18.28515625" style="116" customWidth="1"/>
    <col min="2" max="2" width="8.5703125" style="102" bestFit="1" customWidth="1"/>
    <col min="3" max="3" width="10.7109375" style="102" customWidth="1"/>
    <col min="4" max="4" width="10.28515625" style="102" customWidth="1"/>
    <col min="5" max="5" width="11.28515625" style="102" customWidth="1"/>
    <col min="6" max="6" width="12.28515625" style="102" customWidth="1"/>
    <col min="7" max="7" width="9.42578125" style="102" customWidth="1"/>
    <col min="8" max="8" width="11" style="102" customWidth="1"/>
    <col min="9" max="9" width="10.7109375" style="102" bestFit="1" customWidth="1"/>
    <col min="10" max="10" width="10.7109375" style="102" customWidth="1"/>
    <col min="11" max="11" width="11.85546875" style="102" customWidth="1"/>
    <col min="12" max="12" width="12" style="102" customWidth="1"/>
    <col min="13" max="13" width="11.42578125" style="102" customWidth="1"/>
    <col min="14" max="14" width="11.5703125" style="102" customWidth="1"/>
    <col min="15" max="15" width="12.28515625" style="102" customWidth="1"/>
    <col min="16" max="16" width="10.28515625" style="102" customWidth="1"/>
    <col min="17" max="17" width="9.140625" style="102"/>
    <col min="18" max="18" width="12.85546875" style="102" bestFit="1" customWidth="1"/>
    <col min="19" max="16384" width="9.140625" style="102"/>
  </cols>
  <sheetData>
    <row r="1" spans="1:18" ht="18.75" x14ac:dyDescent="0.3">
      <c r="A1" s="128"/>
      <c r="B1" s="130"/>
      <c r="C1" s="130"/>
      <c r="D1" s="130"/>
      <c r="E1" s="130"/>
      <c r="F1" s="130"/>
      <c r="G1" s="130"/>
      <c r="H1" s="130"/>
      <c r="I1" s="130"/>
      <c r="J1" s="137" t="s">
        <v>1539</v>
      </c>
      <c r="K1" s="130"/>
      <c r="L1" s="130"/>
      <c r="M1" s="130"/>
      <c r="N1" s="130"/>
      <c r="O1" s="130"/>
      <c r="P1" s="130"/>
      <c r="Q1" s="130"/>
      <c r="R1" s="132"/>
    </row>
    <row r="2" spans="1:18" ht="146.25" customHeight="1" x14ac:dyDescent="0.25">
      <c r="A2" s="175"/>
      <c r="B2" s="176" t="s">
        <v>53</v>
      </c>
      <c r="C2" s="176" t="s">
        <v>149</v>
      </c>
      <c r="D2" s="176" t="s">
        <v>151</v>
      </c>
      <c r="E2" s="176" t="s">
        <v>153</v>
      </c>
      <c r="F2" s="176" t="s">
        <v>155</v>
      </c>
      <c r="G2" s="176" t="s">
        <v>157</v>
      </c>
      <c r="H2" s="176" t="s">
        <v>159</v>
      </c>
      <c r="I2" s="176" t="s">
        <v>196</v>
      </c>
      <c r="J2" s="176" t="s">
        <v>1415</v>
      </c>
      <c r="K2" s="176" t="s">
        <v>499</v>
      </c>
      <c r="L2" s="176" t="s">
        <v>1416</v>
      </c>
      <c r="M2" s="176" t="s">
        <v>1417</v>
      </c>
      <c r="N2" s="176" t="s">
        <v>163</v>
      </c>
      <c r="O2" s="176" t="s">
        <v>173</v>
      </c>
      <c r="P2" s="176" t="s">
        <v>177</v>
      </c>
      <c r="Q2" s="177"/>
      <c r="R2" s="177"/>
    </row>
    <row r="3" spans="1:18" x14ac:dyDescent="0.25">
      <c r="A3" s="170" t="s">
        <v>0</v>
      </c>
      <c r="B3" s="143" t="s">
        <v>15</v>
      </c>
      <c r="C3" s="143" t="s">
        <v>17</v>
      </c>
      <c r="D3" s="143" t="s">
        <v>150</v>
      </c>
      <c r="E3" s="143" t="s">
        <v>152</v>
      </c>
      <c r="F3" s="143" t="s">
        <v>154</v>
      </c>
      <c r="G3" s="143" t="s">
        <v>156</v>
      </c>
      <c r="H3" s="143" t="s">
        <v>158</v>
      </c>
      <c r="I3" s="143" t="s">
        <v>195</v>
      </c>
      <c r="J3" s="170" t="s">
        <v>1187</v>
      </c>
      <c r="K3" s="170" t="s">
        <v>1180</v>
      </c>
      <c r="L3" s="170" t="s">
        <v>1182</v>
      </c>
      <c r="M3" s="170" t="s">
        <v>1418</v>
      </c>
      <c r="N3" s="170" t="s">
        <v>1419</v>
      </c>
      <c r="O3" s="170" t="s">
        <v>1420</v>
      </c>
      <c r="P3" s="170" t="s">
        <v>176</v>
      </c>
      <c r="Q3" s="170" t="s">
        <v>54</v>
      </c>
      <c r="R3" s="170" t="s">
        <v>1421</v>
      </c>
    </row>
    <row r="4" spans="1:18" x14ac:dyDescent="0.25">
      <c r="A4" s="170" t="s">
        <v>2</v>
      </c>
      <c r="B4" s="170"/>
      <c r="C4" s="170" t="s">
        <v>18</v>
      </c>
      <c r="D4" s="170"/>
      <c r="E4" s="170"/>
      <c r="F4" s="170"/>
      <c r="G4" s="170"/>
      <c r="H4" s="170" t="s">
        <v>18</v>
      </c>
      <c r="I4" s="170"/>
      <c r="J4" s="170"/>
      <c r="K4" s="170"/>
      <c r="L4" s="170"/>
      <c r="M4" s="170" t="s">
        <v>526</v>
      </c>
      <c r="N4" s="170"/>
      <c r="O4" s="170"/>
      <c r="P4" s="170"/>
      <c r="Q4" s="170"/>
      <c r="R4" s="170"/>
    </row>
    <row r="5" spans="1:18" x14ac:dyDescent="0.25">
      <c r="A5" s="170" t="s">
        <v>3</v>
      </c>
      <c r="B5" s="170" t="s">
        <v>16</v>
      </c>
      <c r="C5" s="170" t="s">
        <v>19</v>
      </c>
      <c r="D5" s="170" t="s">
        <v>6</v>
      </c>
      <c r="E5" s="170" t="s">
        <v>96</v>
      </c>
      <c r="F5" s="170" t="s">
        <v>16</v>
      </c>
      <c r="G5" s="170" t="s">
        <v>6</v>
      </c>
      <c r="H5" s="170" t="s">
        <v>19</v>
      </c>
      <c r="I5" s="170" t="s">
        <v>6</v>
      </c>
      <c r="J5" s="170" t="s">
        <v>96</v>
      </c>
      <c r="K5" s="170" t="s">
        <v>96</v>
      </c>
      <c r="L5" s="170" t="s">
        <v>96</v>
      </c>
      <c r="M5" s="170" t="s">
        <v>19</v>
      </c>
      <c r="N5" s="170" t="s">
        <v>6</v>
      </c>
      <c r="O5" s="170" t="s">
        <v>6</v>
      </c>
      <c r="P5" s="170" t="s">
        <v>6</v>
      </c>
      <c r="Q5" s="170"/>
      <c r="R5" s="170"/>
    </row>
    <row r="6" spans="1:18" x14ac:dyDescent="0.25">
      <c r="A6" s="115">
        <f>'PROJ - AGS'!A6</f>
        <v>0</v>
      </c>
      <c r="B6" s="126"/>
      <c r="C6" s="155"/>
      <c r="D6" s="126"/>
      <c r="E6" s="162"/>
      <c r="F6" s="173"/>
      <c r="G6" s="135"/>
      <c r="H6" s="155"/>
      <c r="I6" s="135"/>
      <c r="J6" s="173"/>
      <c r="K6" s="173"/>
      <c r="L6" s="126"/>
      <c r="M6" s="155"/>
      <c r="N6" s="135"/>
      <c r="O6" s="135"/>
      <c r="P6" s="135"/>
    </row>
    <row r="7" spans="1:18" x14ac:dyDescent="0.25">
      <c r="A7" s="115"/>
      <c r="B7" s="126"/>
      <c r="C7" s="155"/>
      <c r="D7" s="126"/>
      <c r="E7" s="162"/>
      <c r="F7" s="173"/>
      <c r="G7" s="135"/>
      <c r="H7" s="155"/>
      <c r="I7" s="135"/>
      <c r="J7" s="173"/>
      <c r="K7" s="173"/>
      <c r="L7" s="126"/>
      <c r="M7" s="155"/>
      <c r="N7" s="135"/>
      <c r="O7" s="135"/>
      <c r="P7" s="135"/>
    </row>
    <row r="8" spans="1:18" x14ac:dyDescent="0.25">
      <c r="A8" s="115"/>
      <c r="B8" s="126"/>
      <c r="C8" s="155"/>
      <c r="D8" s="126"/>
      <c r="E8" s="162"/>
      <c r="F8" s="173"/>
      <c r="G8" s="135"/>
      <c r="H8" s="155"/>
      <c r="I8" s="135"/>
      <c r="J8" s="173"/>
      <c r="K8" s="173"/>
      <c r="L8" s="126"/>
      <c r="M8" s="155"/>
      <c r="N8" s="135"/>
      <c r="O8" s="135"/>
      <c r="P8" s="135"/>
    </row>
    <row r="9" spans="1:18" x14ac:dyDescent="0.25">
      <c r="A9" s="115"/>
      <c r="B9" s="126"/>
      <c r="C9" s="155"/>
      <c r="D9" s="126"/>
      <c r="E9" s="162"/>
      <c r="F9" s="173"/>
      <c r="G9" s="135"/>
      <c r="H9" s="155"/>
      <c r="I9" s="135"/>
      <c r="J9" s="173"/>
      <c r="K9" s="173"/>
      <c r="L9" s="126"/>
      <c r="M9" s="155"/>
      <c r="N9" s="135"/>
      <c r="O9" s="135"/>
      <c r="P9" s="135"/>
    </row>
    <row r="10" spans="1:18" x14ac:dyDescent="0.25">
      <c r="A10" s="115"/>
      <c r="B10" s="126"/>
      <c r="C10" s="155"/>
      <c r="D10" s="126"/>
      <c r="E10" s="162"/>
      <c r="F10" s="173"/>
      <c r="G10" s="135"/>
      <c r="H10" s="155"/>
      <c r="I10" s="135"/>
      <c r="J10" s="173"/>
      <c r="K10" s="173"/>
      <c r="L10" s="126"/>
      <c r="M10" s="155"/>
      <c r="N10" s="135"/>
      <c r="O10" s="135"/>
      <c r="P10" s="135"/>
    </row>
    <row r="11" spans="1:18" x14ac:dyDescent="0.25">
      <c r="A11" s="115"/>
      <c r="B11" s="126"/>
      <c r="C11" s="155"/>
      <c r="D11" s="126"/>
      <c r="E11" s="162"/>
      <c r="F11" s="173"/>
      <c r="G11" s="135"/>
      <c r="H11" s="155"/>
      <c r="I11" s="135"/>
      <c r="J11" s="173"/>
      <c r="K11" s="173"/>
      <c r="L11" s="126"/>
      <c r="M11" s="155"/>
      <c r="N11" s="135"/>
      <c r="O11" s="135"/>
      <c r="P11" s="135"/>
    </row>
    <row r="12" spans="1:18" x14ac:dyDescent="0.25">
      <c r="A12" s="115"/>
      <c r="B12" s="126"/>
      <c r="C12" s="155"/>
      <c r="D12" s="126"/>
      <c r="E12" s="162"/>
      <c r="F12" s="173"/>
      <c r="G12" s="135"/>
      <c r="H12" s="155"/>
      <c r="I12" s="135"/>
      <c r="J12" s="173"/>
      <c r="K12" s="173"/>
      <c r="L12" s="126"/>
      <c r="M12" s="155"/>
      <c r="N12" s="135"/>
      <c r="O12" s="135"/>
      <c r="P12" s="135"/>
    </row>
    <row r="13" spans="1:18" x14ac:dyDescent="0.25">
      <c r="A13" s="115"/>
      <c r="B13" s="126"/>
      <c r="C13" s="155"/>
      <c r="D13" s="126"/>
      <c r="E13" s="162"/>
      <c r="F13" s="173"/>
      <c r="G13" s="135"/>
      <c r="H13" s="155"/>
      <c r="I13" s="135"/>
      <c r="J13" s="173"/>
      <c r="K13" s="173"/>
      <c r="L13" s="126"/>
      <c r="M13" s="155"/>
      <c r="N13" s="135"/>
      <c r="O13" s="135"/>
      <c r="P13" s="135"/>
    </row>
    <row r="14" spans="1:18" x14ac:dyDescent="0.25">
      <c r="A14" s="115"/>
      <c r="B14" s="126"/>
      <c r="C14" s="155"/>
      <c r="D14" s="126"/>
      <c r="E14" s="162"/>
      <c r="F14" s="173"/>
      <c r="G14" s="135"/>
      <c r="H14" s="155"/>
      <c r="I14" s="135"/>
      <c r="J14" s="173"/>
      <c r="K14" s="173"/>
      <c r="L14" s="126"/>
      <c r="M14" s="155"/>
      <c r="N14" s="135"/>
      <c r="O14" s="135"/>
      <c r="P14" s="135"/>
    </row>
    <row r="15" spans="1:18" x14ac:dyDescent="0.25">
      <c r="A15" s="115"/>
      <c r="B15" s="126"/>
      <c r="C15" s="155"/>
      <c r="D15" s="126"/>
      <c r="E15" s="162"/>
      <c r="F15" s="173"/>
      <c r="G15" s="135"/>
      <c r="H15" s="155"/>
      <c r="I15" s="135"/>
      <c r="J15" s="173"/>
      <c r="K15" s="173"/>
      <c r="L15" s="126"/>
      <c r="M15" s="155"/>
      <c r="N15" s="135"/>
      <c r="O15" s="135"/>
      <c r="P15" s="135"/>
    </row>
    <row r="16" spans="1:18" x14ac:dyDescent="0.25">
      <c r="A16" s="115"/>
      <c r="B16" s="126"/>
      <c r="C16" s="155"/>
      <c r="D16" s="126"/>
      <c r="E16" s="162"/>
      <c r="F16" s="173"/>
      <c r="G16" s="135"/>
      <c r="H16" s="155"/>
      <c r="I16" s="135"/>
      <c r="J16" s="173"/>
      <c r="K16" s="173"/>
      <c r="L16" s="126"/>
      <c r="M16" s="155"/>
      <c r="N16" s="135"/>
      <c r="O16" s="135"/>
      <c r="P16" s="135"/>
    </row>
    <row r="17" spans="1:16" x14ac:dyDescent="0.25">
      <c r="A17" s="115"/>
      <c r="B17" s="126"/>
      <c r="C17" s="155"/>
      <c r="D17" s="126"/>
      <c r="E17" s="162"/>
      <c r="F17" s="173"/>
      <c r="G17" s="135"/>
      <c r="H17" s="155"/>
      <c r="I17" s="135"/>
      <c r="J17" s="173"/>
      <c r="K17" s="173"/>
      <c r="L17" s="126"/>
      <c r="M17" s="155"/>
      <c r="N17" s="135"/>
      <c r="O17" s="135"/>
      <c r="P17" s="135"/>
    </row>
    <row r="18" spans="1:16" x14ac:dyDescent="0.25">
      <c r="A18" s="115"/>
      <c r="B18" s="126"/>
      <c r="C18" s="155"/>
      <c r="D18" s="126"/>
      <c r="E18" s="162"/>
      <c r="F18" s="173"/>
      <c r="G18" s="135"/>
      <c r="H18" s="155"/>
      <c r="I18" s="135"/>
      <c r="J18" s="173"/>
      <c r="K18" s="173"/>
      <c r="L18" s="126"/>
      <c r="M18" s="155"/>
      <c r="N18" s="135"/>
      <c r="O18" s="135"/>
      <c r="P18" s="135"/>
    </row>
    <row r="19" spans="1:16" x14ac:dyDescent="0.25">
      <c r="A19" s="115"/>
      <c r="B19" s="126"/>
      <c r="C19" s="155"/>
      <c r="D19" s="126"/>
      <c r="E19" s="162"/>
      <c r="F19" s="173"/>
      <c r="G19" s="135"/>
      <c r="H19" s="155"/>
      <c r="I19" s="135"/>
      <c r="J19" s="173"/>
      <c r="K19" s="173"/>
      <c r="L19" s="126"/>
      <c r="M19" s="155"/>
      <c r="N19" s="135"/>
      <c r="O19" s="135"/>
      <c r="P19" s="135"/>
    </row>
    <row r="20" spans="1:16" x14ac:dyDescent="0.25">
      <c r="A20" s="115"/>
      <c r="B20" s="126"/>
      <c r="C20" s="155"/>
      <c r="D20" s="126"/>
      <c r="E20" s="162"/>
      <c r="F20" s="173"/>
      <c r="G20" s="135"/>
      <c r="H20" s="155"/>
      <c r="I20" s="135"/>
      <c r="J20" s="173"/>
      <c r="K20" s="173"/>
      <c r="L20" s="126"/>
      <c r="M20" s="155"/>
      <c r="N20" s="135"/>
      <c r="O20" s="135"/>
      <c r="P20" s="135"/>
    </row>
    <row r="21" spans="1:16" x14ac:dyDescent="0.25">
      <c r="A21" s="115"/>
      <c r="B21" s="126"/>
      <c r="C21" s="155"/>
      <c r="D21" s="126"/>
      <c r="E21" s="162"/>
      <c r="F21" s="173"/>
      <c r="G21" s="135"/>
      <c r="H21" s="155"/>
      <c r="I21" s="135"/>
      <c r="J21" s="173"/>
      <c r="K21" s="173"/>
      <c r="L21" s="126"/>
      <c r="M21" s="155"/>
      <c r="N21" s="135"/>
      <c r="O21" s="135"/>
      <c r="P21" s="135"/>
    </row>
    <row r="22" spans="1:16" x14ac:dyDescent="0.25">
      <c r="A22" s="115"/>
      <c r="B22" s="126"/>
      <c r="C22" s="155"/>
      <c r="D22" s="126"/>
      <c r="E22" s="162"/>
      <c r="F22" s="173"/>
      <c r="G22" s="135"/>
      <c r="H22" s="155"/>
      <c r="I22" s="135"/>
      <c r="J22" s="173"/>
      <c r="K22" s="173"/>
      <c r="L22" s="126"/>
      <c r="M22" s="155"/>
      <c r="N22" s="135"/>
      <c r="O22" s="135"/>
      <c r="P22" s="135"/>
    </row>
    <row r="23" spans="1:16" x14ac:dyDescent="0.25">
      <c r="A23" s="115"/>
      <c r="B23" s="126"/>
      <c r="C23" s="155"/>
      <c r="D23" s="126"/>
      <c r="E23" s="162"/>
      <c r="F23" s="173"/>
      <c r="G23" s="135"/>
      <c r="H23" s="155"/>
      <c r="I23" s="135"/>
      <c r="J23" s="173"/>
      <c r="K23" s="173"/>
      <c r="L23" s="126"/>
      <c r="M23" s="155"/>
      <c r="N23" s="135"/>
      <c r="O23" s="135"/>
      <c r="P23" s="135"/>
    </row>
    <row r="24" spans="1:16" x14ac:dyDescent="0.25">
      <c r="A24" s="115"/>
      <c r="B24" s="126"/>
      <c r="C24" s="155"/>
      <c r="D24" s="126"/>
      <c r="E24" s="162"/>
      <c r="F24" s="173"/>
      <c r="G24" s="135"/>
      <c r="H24" s="155"/>
      <c r="I24" s="135"/>
      <c r="J24" s="173"/>
      <c r="K24" s="173"/>
      <c r="L24" s="126"/>
      <c r="M24" s="155"/>
      <c r="N24" s="135"/>
      <c r="O24" s="135"/>
      <c r="P24" s="135"/>
    </row>
    <row r="25" spans="1:16" x14ac:dyDescent="0.25">
      <c r="A25" s="115"/>
      <c r="B25" s="126"/>
      <c r="C25" s="155"/>
      <c r="D25" s="126"/>
      <c r="E25" s="162"/>
      <c r="F25" s="173"/>
      <c r="G25" s="135"/>
      <c r="H25" s="155"/>
      <c r="I25" s="135"/>
      <c r="J25" s="173"/>
      <c r="K25" s="173"/>
      <c r="L25" s="126"/>
      <c r="M25" s="155"/>
      <c r="N25" s="135"/>
      <c r="O25" s="135"/>
      <c r="P25" s="135"/>
    </row>
    <row r="26" spans="1:16" x14ac:dyDescent="0.25">
      <c r="A26" s="115"/>
      <c r="B26" s="126"/>
      <c r="C26" s="155"/>
      <c r="D26" s="126"/>
      <c r="E26" s="162"/>
      <c r="F26" s="173"/>
      <c r="G26" s="135"/>
      <c r="H26" s="155"/>
      <c r="I26" s="135"/>
      <c r="J26" s="173"/>
      <c r="K26" s="173"/>
      <c r="L26" s="126"/>
      <c r="M26" s="155"/>
      <c r="N26" s="135"/>
      <c r="O26" s="135"/>
      <c r="P26" s="135"/>
    </row>
    <row r="27" spans="1:16" x14ac:dyDescent="0.25">
      <c r="A27" s="115"/>
      <c r="B27" s="126"/>
      <c r="C27" s="155"/>
      <c r="D27" s="126"/>
      <c r="E27" s="162"/>
      <c r="F27" s="173"/>
      <c r="G27" s="135"/>
      <c r="H27" s="155"/>
      <c r="I27" s="135"/>
      <c r="J27" s="173"/>
      <c r="K27" s="173"/>
      <c r="L27" s="126"/>
      <c r="M27" s="155"/>
      <c r="N27" s="135"/>
      <c r="O27" s="135"/>
      <c r="P27" s="135"/>
    </row>
    <row r="28" spans="1:16" x14ac:dyDescent="0.25">
      <c r="A28" s="115"/>
      <c r="B28" s="126"/>
      <c r="C28" s="155"/>
      <c r="D28" s="126"/>
      <c r="E28" s="162"/>
      <c r="F28" s="173"/>
      <c r="G28" s="135"/>
      <c r="H28" s="155"/>
      <c r="I28" s="135"/>
      <c r="J28" s="173"/>
      <c r="K28" s="173"/>
      <c r="L28" s="126"/>
      <c r="M28" s="155"/>
      <c r="N28" s="135"/>
      <c r="O28" s="135"/>
      <c r="P28" s="135"/>
    </row>
    <row r="29" spans="1:16" x14ac:dyDescent="0.25">
      <c r="A29" s="115"/>
      <c r="B29" s="126"/>
      <c r="C29" s="155"/>
      <c r="D29" s="126"/>
      <c r="E29" s="162"/>
      <c r="F29" s="173"/>
      <c r="G29" s="135"/>
      <c r="H29" s="155"/>
      <c r="I29" s="135"/>
      <c r="J29" s="173"/>
      <c r="K29" s="173"/>
      <c r="L29" s="126"/>
      <c r="M29" s="155"/>
      <c r="N29" s="135"/>
      <c r="O29" s="135"/>
      <c r="P29" s="135"/>
    </row>
    <row r="30" spans="1:16" x14ac:dyDescent="0.25">
      <c r="A30" s="115"/>
      <c r="B30" s="126"/>
      <c r="C30" s="155"/>
      <c r="D30" s="126"/>
      <c r="E30" s="162"/>
      <c r="F30" s="173"/>
      <c r="G30" s="135"/>
      <c r="H30" s="155"/>
      <c r="I30" s="135"/>
      <c r="J30" s="173"/>
      <c r="K30" s="173"/>
      <c r="L30" s="126"/>
      <c r="M30" s="155"/>
      <c r="N30" s="135"/>
      <c r="O30" s="135"/>
      <c r="P30" s="135"/>
    </row>
    <row r="31" spans="1:16" x14ac:dyDescent="0.25">
      <c r="A31" s="115"/>
      <c r="B31" s="126"/>
      <c r="C31" s="155"/>
      <c r="D31" s="126"/>
      <c r="E31" s="162"/>
      <c r="F31" s="173"/>
      <c r="G31" s="135"/>
      <c r="H31" s="155"/>
      <c r="I31" s="135"/>
      <c r="J31" s="173"/>
      <c r="K31" s="173"/>
      <c r="L31" s="126"/>
      <c r="M31" s="155"/>
      <c r="N31" s="135"/>
      <c r="O31" s="135"/>
      <c r="P31" s="135"/>
    </row>
    <row r="32" spans="1:16" x14ac:dyDescent="0.25">
      <c r="A32" s="115"/>
      <c r="B32" s="126"/>
      <c r="C32" s="155"/>
      <c r="D32" s="126"/>
      <c r="E32" s="162"/>
      <c r="F32" s="173"/>
      <c r="G32" s="135"/>
      <c r="H32" s="155"/>
      <c r="I32" s="135"/>
      <c r="J32" s="173"/>
      <c r="K32" s="173"/>
      <c r="L32" s="126"/>
      <c r="M32" s="155"/>
      <c r="N32" s="135"/>
      <c r="O32" s="135"/>
      <c r="P32" s="135"/>
    </row>
    <row r="33" spans="1:19" x14ac:dyDescent="0.25">
      <c r="A33" s="115"/>
      <c r="B33" s="126"/>
      <c r="C33" s="155"/>
      <c r="D33" s="126"/>
      <c r="E33" s="162"/>
      <c r="F33" s="173"/>
      <c r="G33" s="135"/>
      <c r="H33" s="155"/>
      <c r="I33" s="135"/>
      <c r="J33" s="173"/>
      <c r="K33" s="173"/>
      <c r="L33" s="126"/>
      <c r="M33" s="155"/>
      <c r="N33" s="135"/>
      <c r="O33" s="135"/>
      <c r="P33" s="135"/>
    </row>
    <row r="34" spans="1:19" x14ac:dyDescent="0.25">
      <c r="A34" s="115"/>
      <c r="B34" s="126"/>
      <c r="C34" s="155"/>
      <c r="D34" s="126"/>
      <c r="E34" s="162"/>
      <c r="F34" s="173"/>
      <c r="G34" s="135"/>
      <c r="H34" s="155"/>
      <c r="I34" s="135"/>
      <c r="J34" s="173"/>
      <c r="K34" s="173"/>
      <c r="L34" s="126"/>
      <c r="M34" s="155"/>
      <c r="N34" s="135"/>
      <c r="O34" s="135"/>
      <c r="P34" s="135"/>
    </row>
    <row r="35" spans="1:19" x14ac:dyDescent="0.25">
      <c r="A35" s="115"/>
      <c r="B35" s="126"/>
      <c r="C35" s="155"/>
      <c r="D35" s="126"/>
      <c r="E35" s="162"/>
      <c r="F35" s="173"/>
      <c r="G35" s="135"/>
      <c r="H35" s="155"/>
      <c r="I35" s="135"/>
      <c r="J35" s="173"/>
      <c r="K35" s="173"/>
      <c r="L35" s="126"/>
      <c r="M35" s="155"/>
      <c r="N35" s="135"/>
      <c r="O35" s="135"/>
      <c r="P35" s="135"/>
    </row>
    <row r="36" spans="1:19" x14ac:dyDescent="0.25">
      <c r="A36" s="115"/>
      <c r="B36" s="126"/>
      <c r="C36" s="155"/>
      <c r="D36" s="126"/>
      <c r="E36" s="162"/>
      <c r="F36" s="173"/>
      <c r="G36" s="135"/>
      <c r="H36" s="155"/>
      <c r="I36" s="135"/>
      <c r="J36" s="173"/>
      <c r="K36" s="173"/>
      <c r="L36" s="126"/>
      <c r="M36" s="155"/>
      <c r="N36" s="135"/>
      <c r="O36" s="135"/>
      <c r="P36" s="135"/>
    </row>
    <row r="37" spans="1:19" x14ac:dyDescent="0.25">
      <c r="A37" s="115"/>
      <c r="B37" s="126"/>
      <c r="C37" s="155"/>
      <c r="D37" s="126"/>
      <c r="E37" s="162"/>
      <c r="F37" s="173"/>
      <c r="G37" s="135"/>
      <c r="H37" s="155"/>
      <c r="I37" s="135"/>
      <c r="J37" s="173"/>
      <c r="K37" s="173"/>
      <c r="L37" s="126"/>
      <c r="M37" s="155"/>
      <c r="N37" s="135"/>
      <c r="O37" s="135"/>
      <c r="P37" s="135"/>
    </row>
    <row r="38" spans="1:19" x14ac:dyDescent="0.25">
      <c r="A38" s="115"/>
      <c r="B38" s="126"/>
      <c r="C38" s="155"/>
      <c r="D38" s="126"/>
      <c r="E38" s="162"/>
      <c r="F38" s="173"/>
      <c r="G38" s="110"/>
      <c r="H38" s="155"/>
      <c r="I38" s="135"/>
      <c r="J38" s="173"/>
      <c r="K38" s="173"/>
      <c r="L38" s="126"/>
      <c r="M38" s="155"/>
      <c r="N38" s="135"/>
      <c r="O38" s="135"/>
      <c r="P38" s="135"/>
    </row>
    <row r="39" spans="1:19" x14ac:dyDescent="0.25">
      <c r="A39" s="115"/>
      <c r="B39" s="126"/>
      <c r="C39" s="155"/>
      <c r="D39" s="126"/>
      <c r="E39" s="162"/>
      <c r="F39" s="173"/>
      <c r="G39" s="110"/>
      <c r="H39" s="155"/>
      <c r="I39" s="135"/>
      <c r="J39" s="173"/>
      <c r="K39" s="173"/>
      <c r="L39" s="126"/>
      <c r="M39" s="155"/>
      <c r="N39" s="135"/>
      <c r="O39" s="135"/>
      <c r="P39" s="135"/>
    </row>
    <row r="40" spans="1:19" x14ac:dyDescent="0.25">
      <c r="A40" s="115"/>
      <c r="B40" s="126"/>
      <c r="C40" s="155"/>
      <c r="D40" s="126"/>
      <c r="E40" s="162"/>
      <c r="F40" s="173"/>
      <c r="G40" s="110"/>
      <c r="H40" s="155"/>
      <c r="I40" s="135"/>
      <c r="J40" s="173"/>
      <c r="K40" s="173"/>
      <c r="L40" s="126"/>
      <c r="M40" s="155"/>
      <c r="N40" s="135"/>
      <c r="O40" s="135"/>
      <c r="P40" s="135"/>
    </row>
    <row r="41" spans="1:19" x14ac:dyDescent="0.25">
      <c r="A41" s="115"/>
      <c r="B41" s="126"/>
      <c r="C41" s="155"/>
      <c r="D41" s="126"/>
      <c r="E41" s="162"/>
      <c r="F41" s="173"/>
      <c r="G41" s="110"/>
      <c r="H41" s="155"/>
      <c r="I41" s="135"/>
      <c r="J41" s="173"/>
      <c r="K41" s="173"/>
      <c r="L41" s="126"/>
      <c r="M41" s="155"/>
      <c r="N41" s="135"/>
      <c r="O41" s="135"/>
      <c r="P41" s="135"/>
    </row>
    <row r="42" spans="1:19" x14ac:dyDescent="0.25">
      <c r="A42" s="115"/>
      <c r="B42" s="126"/>
      <c r="C42" s="155"/>
      <c r="D42" s="126"/>
      <c r="E42" s="162"/>
      <c r="F42" s="173"/>
      <c r="G42" s="110"/>
      <c r="H42" s="155"/>
      <c r="I42" s="135"/>
      <c r="J42" s="173"/>
      <c r="K42" s="173"/>
      <c r="L42" s="126"/>
      <c r="M42" s="155"/>
      <c r="N42" s="135"/>
      <c r="O42" s="135"/>
      <c r="P42" s="135"/>
    </row>
    <row r="43" spans="1:19" x14ac:dyDescent="0.25">
      <c r="A43" s="115"/>
      <c r="B43" s="126"/>
      <c r="C43" s="155"/>
      <c r="D43" s="126"/>
      <c r="E43" s="162"/>
      <c r="F43" s="173"/>
      <c r="G43" s="110"/>
      <c r="H43" s="155"/>
      <c r="I43" s="135"/>
      <c r="J43" s="173"/>
      <c r="K43" s="173"/>
      <c r="L43" s="126"/>
      <c r="M43" s="155"/>
      <c r="N43" s="135"/>
      <c r="O43" s="135"/>
      <c r="P43" s="135"/>
      <c r="Q43" s="174"/>
      <c r="R43" s="142"/>
      <c r="S43" s="142"/>
    </row>
    <row r="44" spans="1:19" x14ac:dyDescent="0.25">
      <c r="A44" s="115"/>
      <c r="B44" s="126"/>
      <c r="C44" s="155"/>
      <c r="D44" s="126"/>
      <c r="E44" s="162"/>
      <c r="F44" s="173"/>
      <c r="G44" s="110"/>
      <c r="H44" s="155"/>
      <c r="I44" s="135"/>
      <c r="J44" s="173"/>
      <c r="K44" s="173"/>
      <c r="L44" s="126"/>
      <c r="M44" s="155"/>
      <c r="N44" s="135"/>
      <c r="O44" s="135"/>
      <c r="P44" s="135"/>
      <c r="Q44" s="174"/>
      <c r="R44" s="142"/>
      <c r="S44" s="142"/>
    </row>
    <row r="45" spans="1:19" x14ac:dyDescent="0.25">
      <c r="A45" s="115"/>
      <c r="B45" s="126"/>
      <c r="C45" s="155"/>
      <c r="D45" s="126"/>
      <c r="E45" s="162"/>
      <c r="F45" s="173"/>
      <c r="G45" s="110"/>
      <c r="H45" s="155"/>
      <c r="I45" s="135"/>
      <c r="J45" s="173"/>
      <c r="K45" s="173"/>
      <c r="L45" s="126"/>
      <c r="M45" s="155"/>
      <c r="N45" s="135"/>
      <c r="O45" s="135"/>
      <c r="P45" s="135"/>
      <c r="Q45" s="174"/>
      <c r="R45" s="142"/>
      <c r="S45" s="142"/>
    </row>
    <row r="46" spans="1:19" x14ac:dyDescent="0.25">
      <c r="A46" s="115"/>
      <c r="B46" s="126"/>
      <c r="C46" s="155"/>
      <c r="D46" s="126"/>
      <c r="E46" s="162"/>
      <c r="F46" s="173"/>
      <c r="G46" s="110"/>
      <c r="H46" s="155"/>
      <c r="I46" s="110"/>
      <c r="J46" s="173"/>
      <c r="K46" s="173"/>
      <c r="L46" s="126"/>
      <c r="M46" s="155"/>
      <c r="N46" s="135"/>
      <c r="O46" s="135"/>
      <c r="P46" s="135"/>
      <c r="Q46" s="174"/>
      <c r="R46" s="142"/>
      <c r="S46" s="142"/>
    </row>
    <row r="47" spans="1:19" x14ac:dyDescent="0.25">
      <c r="A47" s="115"/>
      <c r="B47" s="126"/>
      <c r="C47" s="155"/>
      <c r="D47" s="126"/>
      <c r="E47" s="162"/>
      <c r="F47" s="173"/>
      <c r="G47" s="110"/>
      <c r="H47" s="155"/>
      <c r="I47" s="110"/>
      <c r="J47" s="173"/>
      <c r="K47" s="173"/>
      <c r="L47" s="126"/>
      <c r="M47" s="155"/>
      <c r="N47" s="135"/>
      <c r="O47" s="135"/>
      <c r="P47" s="135"/>
      <c r="Q47" s="174"/>
      <c r="R47" s="142"/>
      <c r="S47" s="142"/>
    </row>
    <row r="48" spans="1:19" x14ac:dyDescent="0.25">
      <c r="A48" s="115"/>
      <c r="B48" s="126"/>
      <c r="C48" s="155"/>
      <c r="D48" s="126"/>
      <c r="E48" s="162"/>
      <c r="F48" s="173"/>
      <c r="G48" s="110"/>
      <c r="H48" s="155"/>
      <c r="I48" s="110"/>
      <c r="J48" s="173"/>
      <c r="K48" s="173"/>
      <c r="L48" s="126"/>
      <c r="M48" s="155"/>
      <c r="N48" s="135"/>
      <c r="O48" s="135"/>
      <c r="P48" s="135"/>
      <c r="Q48" s="174"/>
      <c r="R48" s="142"/>
      <c r="S48" s="142"/>
    </row>
    <row r="49" spans="1:19" x14ac:dyDescent="0.25">
      <c r="A49" s="115"/>
      <c r="B49" s="126"/>
      <c r="C49" s="155"/>
      <c r="D49" s="126"/>
      <c r="E49" s="162"/>
      <c r="F49" s="173"/>
      <c r="G49" s="110"/>
      <c r="H49" s="155"/>
      <c r="I49" s="110"/>
      <c r="J49" s="173"/>
      <c r="K49" s="173"/>
      <c r="L49" s="126"/>
      <c r="M49" s="155"/>
      <c r="N49" s="135"/>
      <c r="O49" s="135"/>
      <c r="P49" s="135"/>
      <c r="Q49" s="174"/>
      <c r="R49" s="142"/>
      <c r="S49" s="142"/>
    </row>
    <row r="50" spans="1:19" x14ac:dyDescent="0.25">
      <c r="A50" s="115"/>
      <c r="B50" s="126"/>
      <c r="C50" s="155"/>
      <c r="D50" s="126"/>
      <c r="E50" s="162"/>
      <c r="F50" s="173"/>
      <c r="G50" s="110"/>
      <c r="H50" s="155"/>
      <c r="I50" s="110"/>
      <c r="J50" s="173"/>
      <c r="K50" s="173"/>
      <c r="L50" s="126"/>
      <c r="M50" s="155"/>
      <c r="N50" s="135"/>
      <c r="O50" s="135"/>
      <c r="P50" s="135"/>
      <c r="Q50" s="174"/>
      <c r="R50" s="142"/>
      <c r="S50" s="142"/>
    </row>
    <row r="51" spans="1:19" x14ac:dyDescent="0.25">
      <c r="A51" s="115"/>
      <c r="B51" s="126"/>
      <c r="C51" s="155"/>
      <c r="D51" s="126"/>
      <c r="E51" s="162"/>
      <c r="F51" s="173"/>
      <c r="G51" s="110"/>
      <c r="H51" s="155"/>
      <c r="I51" s="110"/>
      <c r="J51" s="173"/>
      <c r="K51" s="173"/>
      <c r="L51" s="126"/>
      <c r="M51" s="155"/>
      <c r="N51" s="135"/>
      <c r="O51" s="135"/>
      <c r="P51" s="135"/>
      <c r="Q51" s="174"/>
      <c r="R51" s="142"/>
      <c r="S51" s="142"/>
    </row>
    <row r="52" spans="1:19" x14ac:dyDescent="0.25">
      <c r="A52" s="115"/>
      <c r="B52" s="126"/>
      <c r="C52" s="155"/>
      <c r="D52" s="126"/>
      <c r="E52" s="162"/>
      <c r="F52" s="173"/>
      <c r="G52" s="110"/>
      <c r="H52" s="155"/>
      <c r="I52" s="110"/>
      <c r="J52" s="173"/>
      <c r="K52" s="173"/>
      <c r="L52" s="126"/>
      <c r="M52" s="155"/>
      <c r="N52" s="135"/>
      <c r="O52" s="135"/>
      <c r="P52" s="135"/>
      <c r="Q52" s="174"/>
      <c r="R52" s="142"/>
      <c r="S52" s="142"/>
    </row>
    <row r="53" spans="1:19" x14ac:dyDescent="0.25">
      <c r="A53" s="115"/>
      <c r="B53" s="126"/>
      <c r="C53" s="155"/>
      <c r="D53" s="126"/>
      <c r="E53" s="162"/>
      <c r="F53" s="173"/>
      <c r="G53" s="110"/>
      <c r="H53" s="155"/>
      <c r="I53" s="110"/>
      <c r="J53" s="173"/>
      <c r="K53" s="173"/>
      <c r="L53" s="126"/>
      <c r="M53" s="155"/>
      <c r="N53" s="135"/>
      <c r="O53" s="135"/>
      <c r="P53" s="135"/>
      <c r="Q53" s="174"/>
      <c r="R53" s="142"/>
      <c r="S53" s="142"/>
    </row>
    <row r="54" spans="1:19" x14ac:dyDescent="0.25">
      <c r="A54" s="115"/>
      <c r="B54" s="126"/>
      <c r="C54" s="155"/>
      <c r="D54" s="126"/>
      <c r="E54" s="162"/>
      <c r="F54" s="173"/>
      <c r="G54" s="110"/>
      <c r="H54" s="155"/>
      <c r="I54" s="110"/>
      <c r="J54" s="173"/>
      <c r="K54" s="173"/>
      <c r="L54" s="126"/>
      <c r="M54" s="155"/>
      <c r="N54" s="135"/>
      <c r="O54" s="135"/>
      <c r="P54" s="135"/>
      <c r="Q54" s="174"/>
      <c r="R54" s="142"/>
      <c r="S54" s="142"/>
    </row>
    <row r="55" spans="1:19" x14ac:dyDescent="0.25">
      <c r="A55" s="115"/>
      <c r="B55" s="126"/>
      <c r="C55" s="155"/>
      <c r="D55" s="126"/>
      <c r="E55" s="162"/>
      <c r="F55" s="173"/>
      <c r="G55" s="110"/>
      <c r="H55" s="155"/>
      <c r="I55" s="110"/>
      <c r="J55" s="173"/>
      <c r="K55" s="173"/>
      <c r="L55" s="126"/>
      <c r="M55" s="155"/>
      <c r="N55" s="135"/>
      <c r="O55" s="135"/>
      <c r="P55" s="135"/>
      <c r="Q55" s="174"/>
      <c r="R55" s="142"/>
      <c r="S55" s="142"/>
    </row>
    <row r="56" spans="1:19" x14ac:dyDescent="0.25">
      <c r="A56" s="115"/>
      <c r="B56" s="126"/>
      <c r="C56" s="155"/>
      <c r="D56" s="126"/>
      <c r="E56" s="162"/>
      <c r="F56" s="173"/>
      <c r="G56" s="110"/>
      <c r="H56" s="155"/>
      <c r="I56" s="110"/>
      <c r="J56" s="173"/>
      <c r="K56" s="173"/>
      <c r="L56" s="126"/>
      <c r="M56" s="155"/>
      <c r="N56" s="135"/>
      <c r="O56" s="135"/>
      <c r="P56" s="135"/>
      <c r="Q56" s="174"/>
      <c r="R56" s="142"/>
      <c r="S56" s="142"/>
    </row>
    <row r="57" spans="1:19" x14ac:dyDescent="0.25">
      <c r="A57" s="115"/>
      <c r="B57" s="126"/>
      <c r="C57" s="155"/>
      <c r="D57" s="126"/>
      <c r="E57" s="162"/>
      <c r="F57" s="173"/>
      <c r="G57" s="110"/>
      <c r="H57" s="155"/>
      <c r="I57" s="110"/>
      <c r="J57" s="173"/>
      <c r="K57" s="173"/>
      <c r="L57" s="126"/>
      <c r="M57" s="155"/>
      <c r="N57" s="135"/>
      <c r="O57" s="135"/>
      <c r="P57" s="135"/>
      <c r="Q57" s="174"/>
      <c r="R57" s="142"/>
      <c r="S57" s="142"/>
    </row>
    <row r="58" spans="1:19" x14ac:dyDescent="0.25">
      <c r="A58" s="115"/>
      <c r="B58" s="126"/>
      <c r="C58" s="155"/>
      <c r="D58" s="126"/>
      <c r="E58" s="162"/>
      <c r="F58" s="173"/>
      <c r="G58" s="110"/>
      <c r="H58" s="155"/>
      <c r="I58" s="110"/>
      <c r="J58" s="173"/>
      <c r="K58" s="173"/>
      <c r="L58" s="126"/>
      <c r="M58" s="155"/>
      <c r="N58" s="135"/>
      <c r="O58" s="135"/>
      <c r="P58" s="135"/>
      <c r="Q58" s="174"/>
      <c r="R58" s="142"/>
      <c r="S58" s="142"/>
    </row>
    <row r="59" spans="1:19" x14ac:dyDescent="0.25">
      <c r="A59" s="115"/>
      <c r="B59" s="126"/>
      <c r="C59" s="155"/>
      <c r="D59" s="126"/>
      <c r="E59" s="162"/>
      <c r="F59" s="173"/>
      <c r="G59" s="110"/>
      <c r="H59" s="155"/>
      <c r="I59" s="110"/>
      <c r="J59" s="173"/>
      <c r="K59" s="173"/>
      <c r="L59" s="126"/>
      <c r="M59" s="155"/>
      <c r="N59" s="135"/>
      <c r="O59" s="135"/>
      <c r="P59" s="135"/>
      <c r="Q59" s="174"/>
      <c r="R59" s="142"/>
      <c r="S59" s="142"/>
    </row>
    <row r="60" spans="1:19" x14ac:dyDescent="0.25">
      <c r="A60" s="115"/>
      <c r="B60" s="126"/>
      <c r="C60" s="155"/>
      <c r="D60" s="126"/>
      <c r="E60" s="162"/>
      <c r="F60" s="173"/>
      <c r="G60" s="110"/>
      <c r="H60" s="155"/>
      <c r="I60" s="110"/>
      <c r="J60" s="173"/>
      <c r="K60" s="173"/>
      <c r="L60" s="126"/>
      <c r="M60" s="155"/>
      <c r="N60" s="135"/>
      <c r="O60" s="135"/>
      <c r="P60" s="135"/>
      <c r="Q60" s="174"/>
      <c r="R60" s="142"/>
      <c r="S60" s="142"/>
    </row>
    <row r="61" spans="1:19" x14ac:dyDescent="0.25">
      <c r="A61" s="115"/>
      <c r="B61" s="126"/>
      <c r="C61" s="155"/>
      <c r="D61" s="126"/>
      <c r="E61" s="162"/>
      <c r="F61" s="173"/>
      <c r="G61" s="110"/>
      <c r="H61" s="155"/>
      <c r="I61" s="110"/>
      <c r="J61" s="173"/>
      <c r="K61" s="173"/>
      <c r="L61" s="126"/>
      <c r="M61" s="155"/>
      <c r="N61" s="135"/>
      <c r="O61" s="135"/>
      <c r="P61" s="135"/>
      <c r="Q61" s="174"/>
      <c r="R61" s="142"/>
      <c r="S61" s="142"/>
    </row>
    <row r="62" spans="1:19" x14ac:dyDescent="0.25">
      <c r="A62" s="115"/>
      <c r="B62" s="126"/>
      <c r="C62" s="155"/>
      <c r="D62" s="126"/>
      <c r="E62" s="162"/>
      <c r="F62" s="173"/>
      <c r="G62" s="110"/>
      <c r="H62" s="155"/>
      <c r="I62" s="110"/>
      <c r="J62" s="173"/>
      <c r="K62" s="173"/>
      <c r="L62" s="126"/>
      <c r="M62" s="155"/>
      <c r="N62" s="135"/>
      <c r="O62" s="135"/>
      <c r="P62" s="135"/>
      <c r="Q62" s="174"/>
      <c r="R62" s="142"/>
      <c r="S62" s="142"/>
    </row>
    <row r="63" spans="1:19" x14ac:dyDescent="0.25">
      <c r="A63" s="115"/>
      <c r="B63" s="126"/>
      <c r="C63" s="155"/>
      <c r="D63" s="126"/>
      <c r="E63" s="162"/>
      <c r="F63" s="173"/>
      <c r="G63" s="110"/>
      <c r="H63" s="155"/>
      <c r="I63" s="110"/>
      <c r="J63" s="173"/>
      <c r="K63" s="173"/>
      <c r="L63" s="126"/>
      <c r="M63" s="155"/>
      <c r="N63" s="135"/>
      <c r="O63" s="135"/>
      <c r="P63" s="135"/>
      <c r="Q63" s="174"/>
      <c r="R63" s="142"/>
      <c r="S63" s="142"/>
    </row>
    <row r="64" spans="1:19" x14ac:dyDescent="0.25">
      <c r="A64" s="115"/>
      <c r="B64" s="126"/>
      <c r="C64" s="155"/>
      <c r="D64" s="126"/>
      <c r="E64" s="162"/>
      <c r="F64" s="173"/>
      <c r="G64" s="110"/>
      <c r="H64" s="155"/>
      <c r="I64" s="110"/>
      <c r="J64" s="173"/>
      <c r="K64" s="173"/>
      <c r="L64" s="126"/>
      <c r="M64" s="155"/>
      <c r="N64" s="135"/>
      <c r="O64" s="135"/>
      <c r="P64" s="135"/>
      <c r="Q64" s="174"/>
      <c r="R64" s="142"/>
      <c r="S64" s="142"/>
    </row>
    <row r="65" spans="1:19" x14ac:dyDescent="0.25">
      <c r="A65" s="115"/>
      <c r="B65" s="126"/>
      <c r="C65" s="155"/>
      <c r="D65" s="126"/>
      <c r="E65" s="162"/>
      <c r="F65" s="173"/>
      <c r="G65" s="110"/>
      <c r="H65" s="155"/>
      <c r="I65" s="110"/>
      <c r="J65" s="173"/>
      <c r="K65" s="173"/>
      <c r="L65" s="126"/>
      <c r="M65" s="155"/>
      <c r="N65" s="135"/>
      <c r="O65" s="135"/>
      <c r="P65" s="135"/>
      <c r="Q65" s="174"/>
      <c r="R65" s="142"/>
      <c r="S65" s="142"/>
    </row>
    <row r="66" spans="1:19" x14ac:dyDescent="0.25">
      <c r="A66" s="115"/>
      <c r="B66" s="126"/>
      <c r="C66" s="155"/>
      <c r="D66" s="126"/>
      <c r="E66" s="162"/>
      <c r="F66" s="173"/>
      <c r="G66" s="110"/>
      <c r="H66" s="155"/>
      <c r="I66" s="110"/>
      <c r="J66" s="173"/>
      <c r="K66" s="173"/>
      <c r="L66" s="126"/>
      <c r="M66" s="155"/>
      <c r="N66" s="110"/>
      <c r="O66" s="135"/>
      <c r="P66" s="135"/>
      <c r="Q66" s="174"/>
      <c r="R66" s="142"/>
      <c r="S66" s="142"/>
    </row>
    <row r="67" spans="1:19" x14ac:dyDescent="0.25">
      <c r="A67" s="115"/>
      <c r="B67" s="126"/>
      <c r="C67" s="155"/>
      <c r="D67" s="126"/>
      <c r="E67" s="162"/>
      <c r="F67" s="173"/>
      <c r="G67" s="110"/>
      <c r="H67" s="155"/>
      <c r="I67" s="110"/>
      <c r="J67" s="173"/>
      <c r="K67" s="173"/>
      <c r="L67" s="126"/>
      <c r="M67" s="155"/>
      <c r="N67" s="110"/>
      <c r="O67" s="135"/>
      <c r="P67" s="135"/>
      <c r="Q67" s="174"/>
      <c r="R67" s="142"/>
      <c r="S67" s="142"/>
    </row>
    <row r="68" spans="1:19" x14ac:dyDescent="0.25">
      <c r="A68" s="115"/>
      <c r="B68" s="126"/>
      <c r="C68" s="155"/>
      <c r="D68" s="126"/>
      <c r="E68" s="162"/>
      <c r="F68" s="173"/>
      <c r="G68" s="110"/>
      <c r="H68" s="155"/>
      <c r="I68" s="110"/>
      <c r="J68" s="173"/>
      <c r="K68" s="173"/>
      <c r="L68" s="126"/>
      <c r="M68" s="155"/>
      <c r="N68" s="110"/>
      <c r="O68" s="135"/>
      <c r="P68" s="135"/>
      <c r="Q68" s="174"/>
      <c r="R68" s="142"/>
      <c r="S68" s="142"/>
    </row>
    <row r="69" spans="1:19" x14ac:dyDescent="0.25">
      <c r="A69" s="115"/>
      <c r="B69" s="126"/>
      <c r="C69" s="155"/>
      <c r="D69" s="126"/>
      <c r="E69" s="162"/>
      <c r="F69" s="173"/>
      <c r="G69" s="110"/>
      <c r="H69" s="155"/>
      <c r="I69" s="110"/>
      <c r="J69" s="173"/>
      <c r="K69" s="173"/>
      <c r="L69" s="126"/>
      <c r="M69" s="155"/>
      <c r="N69" s="110"/>
      <c r="O69" s="135"/>
      <c r="P69" s="135"/>
      <c r="Q69" s="174"/>
      <c r="R69" s="142"/>
      <c r="S69" s="142"/>
    </row>
    <row r="70" spans="1:19" x14ac:dyDescent="0.25">
      <c r="A70" s="115"/>
      <c r="B70" s="126"/>
      <c r="C70" s="155"/>
      <c r="D70" s="126"/>
      <c r="E70" s="162"/>
      <c r="F70" s="173"/>
      <c r="G70" s="110"/>
      <c r="H70" s="155"/>
      <c r="I70" s="110"/>
      <c r="J70" s="173"/>
      <c r="K70" s="173"/>
      <c r="L70" s="126"/>
      <c r="M70" s="155"/>
      <c r="N70" s="110"/>
      <c r="O70" s="110"/>
      <c r="P70" s="135"/>
      <c r="Q70" s="174"/>
      <c r="R70" s="142"/>
      <c r="S70" s="142"/>
    </row>
    <row r="71" spans="1:19" x14ac:dyDescent="0.25">
      <c r="A71" s="115"/>
      <c r="B71" s="126"/>
      <c r="C71" s="155"/>
      <c r="D71" s="126"/>
      <c r="E71" s="162"/>
      <c r="F71" s="173"/>
      <c r="G71" s="110"/>
      <c r="H71" s="155"/>
      <c r="I71" s="110"/>
      <c r="J71" s="173"/>
      <c r="K71" s="173"/>
      <c r="L71" s="126"/>
      <c r="M71" s="155"/>
      <c r="N71" s="110"/>
      <c r="O71" s="110"/>
      <c r="P71" s="135"/>
      <c r="Q71" s="174"/>
      <c r="R71" s="142"/>
      <c r="S71" s="142"/>
    </row>
    <row r="72" spans="1:19" x14ac:dyDescent="0.25">
      <c r="A72" s="115"/>
      <c r="B72" s="126"/>
      <c r="C72" s="155"/>
      <c r="D72" s="126"/>
      <c r="E72" s="162"/>
      <c r="F72" s="173"/>
      <c r="G72" s="110"/>
      <c r="H72" s="155"/>
      <c r="I72" s="110"/>
      <c r="J72" s="173"/>
      <c r="K72" s="173"/>
      <c r="L72" s="126"/>
      <c r="M72" s="155"/>
      <c r="N72" s="110"/>
      <c r="O72" s="110"/>
      <c r="P72" s="135"/>
      <c r="Q72" s="174"/>
      <c r="R72" s="142"/>
      <c r="S72" s="142"/>
    </row>
    <row r="73" spans="1:19" x14ac:dyDescent="0.25">
      <c r="A73" s="115"/>
      <c r="B73" s="126"/>
      <c r="C73" s="155"/>
      <c r="D73" s="126"/>
      <c r="E73" s="162"/>
      <c r="F73" s="173"/>
      <c r="G73" s="110"/>
      <c r="H73" s="155"/>
      <c r="I73" s="110"/>
      <c r="J73" s="173"/>
      <c r="K73" s="173"/>
      <c r="L73" s="126"/>
      <c r="M73" s="155"/>
      <c r="N73" s="110"/>
      <c r="O73" s="110"/>
      <c r="P73" s="135"/>
      <c r="Q73" s="174"/>
      <c r="R73" s="142"/>
      <c r="S73" s="142"/>
    </row>
    <row r="74" spans="1:19" x14ac:dyDescent="0.25">
      <c r="A74" s="115"/>
      <c r="B74" s="126"/>
      <c r="C74" s="155"/>
      <c r="D74" s="126"/>
      <c r="E74" s="162"/>
      <c r="F74" s="173"/>
      <c r="G74" s="110"/>
      <c r="H74" s="155"/>
      <c r="I74" s="110"/>
      <c r="J74" s="173"/>
      <c r="K74" s="173"/>
      <c r="L74" s="126"/>
      <c r="M74" s="155"/>
      <c r="N74" s="110"/>
      <c r="O74" s="110"/>
      <c r="P74" s="110"/>
      <c r="Q74" s="174"/>
      <c r="R74" s="142"/>
      <c r="S74" s="142"/>
    </row>
    <row r="75" spans="1:19" x14ac:dyDescent="0.25">
      <c r="A75" s="115"/>
      <c r="B75" s="126"/>
      <c r="C75" s="155"/>
      <c r="D75" s="126"/>
      <c r="E75" s="162"/>
      <c r="F75" s="173"/>
      <c r="G75" s="110"/>
      <c r="H75" s="155"/>
      <c r="I75" s="110"/>
      <c r="J75" s="173"/>
      <c r="K75" s="173"/>
      <c r="L75" s="126"/>
      <c r="M75" s="155"/>
      <c r="N75" s="110"/>
      <c r="O75" s="110"/>
      <c r="P75" s="110"/>
      <c r="Q75" s="174"/>
      <c r="R75" s="142"/>
      <c r="S75" s="142"/>
    </row>
    <row r="76" spans="1:19" x14ac:dyDescent="0.25">
      <c r="A76" s="115"/>
      <c r="B76" s="126"/>
      <c r="C76" s="155"/>
      <c r="D76" s="126"/>
      <c r="E76" s="162"/>
      <c r="F76" s="173"/>
      <c r="G76" s="110"/>
      <c r="H76" s="155"/>
      <c r="I76" s="110"/>
      <c r="J76" s="173"/>
      <c r="K76" s="173"/>
      <c r="L76" s="126"/>
      <c r="M76" s="155"/>
      <c r="N76" s="110"/>
      <c r="O76" s="110"/>
      <c r="P76" s="110"/>
      <c r="Q76" s="174"/>
      <c r="R76" s="142"/>
      <c r="S76" s="142"/>
    </row>
    <row r="77" spans="1:19" x14ac:dyDescent="0.25">
      <c r="A77" s="115"/>
      <c r="B77" s="126"/>
      <c r="C77" s="155"/>
      <c r="D77" s="126"/>
      <c r="E77" s="162"/>
      <c r="F77" s="173"/>
      <c r="G77" s="110"/>
      <c r="H77" s="155"/>
      <c r="I77" s="110"/>
      <c r="J77" s="173"/>
      <c r="K77" s="173"/>
      <c r="L77" s="126"/>
      <c r="M77" s="155"/>
      <c r="N77" s="110"/>
      <c r="O77" s="110"/>
      <c r="P77" s="110"/>
      <c r="Q77" s="174"/>
      <c r="R77" s="142"/>
      <c r="S77" s="142"/>
    </row>
    <row r="78" spans="1:19" x14ac:dyDescent="0.25">
      <c r="A78" s="115"/>
      <c r="B78" s="126"/>
      <c r="C78" s="155"/>
      <c r="D78" s="126"/>
      <c r="E78" s="162"/>
      <c r="F78" s="173"/>
      <c r="G78" s="110"/>
      <c r="H78" s="155"/>
      <c r="I78" s="110"/>
      <c r="J78" s="173"/>
      <c r="K78" s="173"/>
      <c r="L78" s="126"/>
      <c r="M78" s="155"/>
      <c r="N78" s="110"/>
      <c r="O78" s="110"/>
      <c r="P78" s="110"/>
      <c r="Q78" s="174"/>
      <c r="R78" s="142"/>
      <c r="S78" s="142"/>
    </row>
    <row r="79" spans="1:19" x14ac:dyDescent="0.25">
      <c r="A79" s="115"/>
      <c r="B79" s="126"/>
      <c r="C79" s="155"/>
      <c r="D79" s="126"/>
      <c r="E79" s="162"/>
      <c r="F79" s="173"/>
      <c r="G79" s="110"/>
      <c r="H79" s="155"/>
      <c r="I79" s="110"/>
      <c r="J79" s="173"/>
      <c r="K79" s="173"/>
      <c r="L79" s="126"/>
      <c r="M79" s="155"/>
      <c r="N79" s="110"/>
      <c r="O79" s="110"/>
      <c r="P79" s="110"/>
      <c r="Q79" s="174"/>
      <c r="R79" s="142"/>
      <c r="S79" s="142"/>
    </row>
    <row r="80" spans="1:19" x14ac:dyDescent="0.25">
      <c r="A80" s="115"/>
      <c r="B80" s="126"/>
      <c r="C80" s="155"/>
      <c r="D80" s="126"/>
      <c r="E80" s="162"/>
      <c r="F80" s="173"/>
      <c r="G80" s="110"/>
      <c r="H80" s="155"/>
      <c r="I80" s="110"/>
      <c r="J80" s="173"/>
      <c r="K80" s="173"/>
      <c r="L80" s="126"/>
      <c r="M80" s="155"/>
      <c r="N80" s="110"/>
      <c r="O80" s="110"/>
      <c r="P80" s="110"/>
      <c r="Q80" s="174"/>
      <c r="R80" s="142"/>
      <c r="S80" s="142"/>
    </row>
    <row r="81" spans="1:19" x14ac:dyDescent="0.25">
      <c r="A81" s="115"/>
      <c r="B81" s="126"/>
      <c r="C81" s="155"/>
      <c r="D81" s="126"/>
      <c r="E81" s="162"/>
      <c r="F81" s="173"/>
      <c r="G81" s="110"/>
      <c r="H81" s="155"/>
      <c r="I81" s="110"/>
      <c r="J81" s="173"/>
      <c r="K81" s="173"/>
      <c r="L81" s="126"/>
      <c r="M81" s="155"/>
      <c r="N81" s="110"/>
      <c r="O81" s="110"/>
      <c r="P81" s="110"/>
      <c r="Q81" s="174"/>
      <c r="R81" s="142"/>
      <c r="S81" s="142"/>
    </row>
    <row r="82" spans="1:19" x14ac:dyDescent="0.25">
      <c r="A82" s="115"/>
      <c r="B82" s="126"/>
      <c r="C82" s="155"/>
      <c r="D82" s="126"/>
      <c r="E82" s="162"/>
      <c r="F82" s="173"/>
      <c r="G82" s="110"/>
      <c r="H82" s="155"/>
      <c r="I82" s="110"/>
      <c r="J82" s="173"/>
      <c r="K82" s="173"/>
      <c r="L82" s="126"/>
      <c r="M82" s="155"/>
      <c r="N82" s="110"/>
      <c r="O82" s="110"/>
      <c r="P82" s="110"/>
      <c r="Q82" s="174"/>
      <c r="R82" s="142"/>
      <c r="S82" s="142"/>
    </row>
    <row r="83" spans="1:19" x14ac:dyDescent="0.25">
      <c r="A83" s="115"/>
      <c r="B83" s="126"/>
      <c r="C83" s="155"/>
      <c r="D83" s="126"/>
      <c r="E83" s="162"/>
      <c r="F83" s="173"/>
      <c r="G83" s="110"/>
      <c r="H83" s="155"/>
      <c r="I83" s="110"/>
      <c r="J83" s="173"/>
      <c r="K83" s="173"/>
      <c r="L83" s="126"/>
      <c r="M83" s="155"/>
      <c r="N83" s="110"/>
      <c r="O83" s="110"/>
      <c r="P83" s="110"/>
      <c r="Q83" s="174"/>
      <c r="R83" s="142"/>
      <c r="S83" s="142"/>
    </row>
    <row r="84" spans="1:19" x14ac:dyDescent="0.25">
      <c r="A84" s="115"/>
      <c r="B84" s="126"/>
      <c r="C84" s="155"/>
      <c r="D84" s="126"/>
      <c r="E84" s="162"/>
      <c r="F84" s="173"/>
      <c r="G84" s="110"/>
      <c r="H84" s="155"/>
      <c r="I84" s="110"/>
      <c r="J84" s="173"/>
      <c r="K84" s="173"/>
      <c r="L84" s="126"/>
      <c r="M84" s="155"/>
      <c r="N84" s="110"/>
      <c r="O84" s="110"/>
      <c r="P84" s="110"/>
      <c r="Q84" s="174"/>
      <c r="R84" s="142"/>
      <c r="S84" s="142"/>
    </row>
    <row r="85" spans="1:19" x14ac:dyDescent="0.25">
      <c r="A85" s="115"/>
      <c r="B85" s="126"/>
      <c r="C85" s="155"/>
      <c r="D85" s="126"/>
      <c r="E85" s="162"/>
      <c r="F85" s="173"/>
      <c r="G85" s="110"/>
      <c r="H85" s="155"/>
      <c r="I85" s="110"/>
      <c r="J85" s="173"/>
      <c r="K85" s="173"/>
      <c r="L85" s="126"/>
      <c r="M85" s="155"/>
      <c r="N85" s="110"/>
      <c r="O85" s="110"/>
      <c r="P85" s="110"/>
      <c r="Q85" s="174"/>
      <c r="R85" s="142"/>
      <c r="S85" s="142"/>
    </row>
    <row r="86" spans="1:19" x14ac:dyDescent="0.25">
      <c r="A86" s="115"/>
      <c r="B86" s="126"/>
      <c r="C86" s="155"/>
      <c r="D86" s="126"/>
      <c r="E86" s="162"/>
      <c r="F86" s="173"/>
      <c r="G86" s="110"/>
      <c r="H86" s="155"/>
      <c r="I86" s="110"/>
      <c r="J86" s="173"/>
      <c r="K86" s="173"/>
      <c r="L86" s="126"/>
      <c r="M86" s="155"/>
      <c r="N86" s="110"/>
      <c r="O86" s="110"/>
      <c r="P86" s="110"/>
      <c r="Q86" s="174"/>
      <c r="R86" s="142"/>
      <c r="S86" s="142"/>
    </row>
    <row r="87" spans="1:19" x14ac:dyDescent="0.25">
      <c r="A87" s="115"/>
      <c r="B87" s="126"/>
      <c r="C87" s="155"/>
      <c r="D87" s="126"/>
      <c r="E87" s="162"/>
      <c r="F87" s="173"/>
      <c r="G87" s="110"/>
      <c r="H87" s="155"/>
      <c r="I87" s="110"/>
      <c r="J87" s="173"/>
      <c r="K87" s="173"/>
      <c r="L87" s="126"/>
      <c r="M87" s="155"/>
      <c r="N87" s="110"/>
      <c r="O87" s="110"/>
      <c r="P87" s="110"/>
      <c r="Q87" s="174"/>
      <c r="R87" s="142"/>
      <c r="S87" s="142"/>
    </row>
    <row r="88" spans="1:19" x14ac:dyDescent="0.25">
      <c r="A88" s="115"/>
      <c r="B88" s="126"/>
      <c r="C88" s="155"/>
      <c r="D88" s="126"/>
      <c r="E88" s="162"/>
      <c r="F88" s="173"/>
      <c r="G88" s="110"/>
      <c r="H88" s="155"/>
      <c r="I88" s="110"/>
      <c r="J88" s="173"/>
      <c r="K88" s="173"/>
      <c r="L88" s="126"/>
      <c r="M88" s="155"/>
      <c r="N88" s="110"/>
      <c r="O88" s="110"/>
      <c r="P88" s="110"/>
      <c r="Q88" s="174"/>
      <c r="R88" s="142"/>
      <c r="S88" s="142"/>
    </row>
    <row r="89" spans="1:19" x14ac:dyDescent="0.25">
      <c r="A89" s="115"/>
      <c r="B89" s="126"/>
      <c r="C89" s="155"/>
      <c r="D89" s="126"/>
      <c r="E89" s="162"/>
      <c r="F89" s="173"/>
      <c r="G89" s="110"/>
      <c r="H89" s="155"/>
      <c r="I89" s="110"/>
      <c r="J89" s="173"/>
      <c r="K89" s="173"/>
      <c r="L89" s="126"/>
      <c r="M89" s="155"/>
      <c r="N89" s="110"/>
      <c r="O89" s="110"/>
      <c r="P89" s="110"/>
      <c r="Q89" s="174"/>
      <c r="R89" s="142"/>
      <c r="S89" s="142"/>
    </row>
    <row r="90" spans="1:19" x14ac:dyDescent="0.25">
      <c r="A90" s="115"/>
      <c r="B90" s="126"/>
      <c r="C90" s="155"/>
      <c r="D90" s="126"/>
      <c r="E90" s="162"/>
      <c r="F90" s="173"/>
      <c r="G90" s="110"/>
      <c r="H90" s="155"/>
      <c r="I90" s="110"/>
      <c r="J90" s="173"/>
      <c r="K90" s="173"/>
      <c r="L90" s="126"/>
      <c r="M90" s="155"/>
      <c r="N90" s="110"/>
      <c r="O90" s="110"/>
      <c r="P90" s="110"/>
      <c r="Q90" s="174"/>
      <c r="R90" s="142"/>
      <c r="S90" s="142"/>
    </row>
    <row r="91" spans="1:19" x14ac:dyDescent="0.25">
      <c r="A91" s="115"/>
      <c r="B91" s="126"/>
      <c r="C91" s="155"/>
      <c r="D91" s="126"/>
      <c r="E91" s="162"/>
      <c r="F91" s="173"/>
      <c r="G91" s="110"/>
      <c r="H91" s="155"/>
      <c r="I91" s="110"/>
      <c r="J91" s="173"/>
      <c r="K91" s="173"/>
      <c r="L91" s="126"/>
      <c r="M91" s="155"/>
      <c r="N91" s="110"/>
      <c r="O91" s="110"/>
      <c r="P91" s="110"/>
      <c r="Q91" s="174"/>
      <c r="R91" s="142"/>
      <c r="S91" s="142"/>
    </row>
    <row r="92" spans="1:19" x14ac:dyDescent="0.25">
      <c r="A92" s="115"/>
      <c r="B92" s="126"/>
      <c r="C92" s="155"/>
      <c r="D92" s="126"/>
      <c r="E92" s="162"/>
      <c r="F92" s="173"/>
      <c r="G92" s="110"/>
      <c r="H92" s="155"/>
      <c r="I92" s="110"/>
      <c r="J92" s="173"/>
      <c r="K92" s="173"/>
      <c r="L92" s="126"/>
      <c r="M92" s="155"/>
      <c r="N92" s="110"/>
      <c r="O92" s="110"/>
      <c r="P92" s="110"/>
      <c r="Q92" s="174"/>
      <c r="R92" s="142"/>
      <c r="S92" s="142"/>
    </row>
    <row r="93" spans="1:19" x14ac:dyDescent="0.25">
      <c r="A93" s="115"/>
      <c r="B93" s="126"/>
      <c r="C93" s="155"/>
      <c r="D93" s="126"/>
      <c r="E93" s="162"/>
      <c r="F93" s="173"/>
      <c r="G93" s="110"/>
      <c r="H93" s="155"/>
      <c r="I93" s="110"/>
      <c r="J93" s="173"/>
      <c r="K93" s="173"/>
      <c r="L93" s="126"/>
      <c r="M93" s="155"/>
      <c r="N93" s="110"/>
      <c r="O93" s="110"/>
      <c r="P93" s="110"/>
      <c r="Q93" s="174"/>
      <c r="R93" s="142"/>
      <c r="S93" s="142"/>
    </row>
    <row r="94" spans="1:19" x14ac:dyDescent="0.25">
      <c r="A94" s="115"/>
      <c r="B94" s="126"/>
      <c r="C94" s="155"/>
      <c r="D94" s="126"/>
      <c r="E94" s="162"/>
      <c r="F94" s="173"/>
      <c r="G94" s="110"/>
      <c r="H94" s="155"/>
      <c r="I94" s="110"/>
      <c r="J94" s="173"/>
      <c r="K94" s="173"/>
      <c r="L94" s="126"/>
      <c r="M94" s="155"/>
      <c r="N94" s="110"/>
      <c r="O94" s="110"/>
      <c r="P94" s="110"/>
      <c r="Q94" s="174"/>
      <c r="R94" s="142"/>
      <c r="S94" s="142"/>
    </row>
    <row r="95" spans="1:19" x14ac:dyDescent="0.25">
      <c r="A95" s="115"/>
      <c r="B95" s="126"/>
      <c r="C95" s="155"/>
      <c r="D95" s="126"/>
      <c r="E95" s="162"/>
      <c r="F95" s="173"/>
      <c r="G95" s="110"/>
      <c r="H95" s="155"/>
      <c r="I95" s="110"/>
      <c r="J95" s="173"/>
      <c r="K95" s="173"/>
      <c r="L95" s="126"/>
      <c r="M95" s="155"/>
      <c r="N95" s="110"/>
      <c r="O95" s="110"/>
      <c r="P95" s="110"/>
      <c r="Q95" s="174"/>
      <c r="R95" s="142"/>
      <c r="S95" s="142"/>
    </row>
    <row r="96" spans="1:19" x14ac:dyDescent="0.25">
      <c r="A96" s="115"/>
      <c r="B96" s="126"/>
      <c r="C96" s="155"/>
      <c r="D96" s="126"/>
      <c r="E96" s="162"/>
      <c r="F96" s="173"/>
      <c r="G96" s="110"/>
      <c r="H96" s="155"/>
      <c r="I96" s="110"/>
      <c r="J96" s="173"/>
      <c r="K96" s="173"/>
      <c r="L96" s="126"/>
      <c r="M96" s="155"/>
      <c r="N96" s="110"/>
      <c r="O96" s="110"/>
      <c r="P96" s="110"/>
      <c r="Q96" s="174"/>
      <c r="R96" s="142"/>
      <c r="S96" s="142"/>
    </row>
    <row r="97" spans="1:19" x14ac:dyDescent="0.25">
      <c r="A97" s="115"/>
      <c r="B97" s="126"/>
      <c r="C97" s="155"/>
      <c r="D97" s="126"/>
      <c r="E97" s="162"/>
      <c r="F97" s="173"/>
      <c r="G97" s="110"/>
      <c r="H97" s="155"/>
      <c r="I97" s="110"/>
      <c r="J97" s="173"/>
      <c r="K97" s="173"/>
      <c r="L97" s="126"/>
      <c r="M97" s="155"/>
      <c r="N97" s="110"/>
      <c r="O97" s="110"/>
      <c r="P97" s="110"/>
      <c r="Q97" s="174"/>
      <c r="R97" s="142"/>
      <c r="S97" s="142"/>
    </row>
    <row r="98" spans="1:19" x14ac:dyDescent="0.25">
      <c r="A98" s="115"/>
      <c r="B98" s="126"/>
      <c r="C98" s="155"/>
      <c r="D98" s="126"/>
      <c r="E98" s="162"/>
      <c r="F98" s="173"/>
      <c r="G98" s="110"/>
      <c r="H98" s="155"/>
      <c r="I98" s="110"/>
      <c r="J98" s="173"/>
      <c r="K98" s="173"/>
      <c r="L98" s="126"/>
      <c r="M98" s="155"/>
      <c r="N98" s="110"/>
      <c r="O98" s="110"/>
      <c r="P98" s="110"/>
      <c r="Q98" s="174"/>
      <c r="R98" s="142"/>
      <c r="S98" s="142"/>
    </row>
    <row r="99" spans="1:19" x14ac:dyDescent="0.25">
      <c r="A99" s="115"/>
      <c r="B99" s="126"/>
      <c r="C99" s="155"/>
      <c r="D99" s="126"/>
      <c r="E99" s="162"/>
      <c r="F99" s="173"/>
      <c r="G99" s="110"/>
      <c r="H99" s="155"/>
      <c r="I99" s="110"/>
      <c r="J99" s="173"/>
      <c r="K99" s="173"/>
      <c r="L99" s="126"/>
      <c r="M99" s="155"/>
      <c r="N99" s="110"/>
      <c r="O99" s="110"/>
      <c r="P99" s="110"/>
      <c r="Q99" s="174"/>
      <c r="R99" s="142"/>
      <c r="S99" s="142"/>
    </row>
    <row r="100" spans="1:19" x14ac:dyDescent="0.25">
      <c r="A100" s="115"/>
      <c r="B100" s="126"/>
      <c r="C100" s="155"/>
      <c r="D100" s="126"/>
      <c r="E100" s="162"/>
      <c r="F100" s="173"/>
      <c r="G100" s="110"/>
      <c r="H100" s="155"/>
      <c r="I100" s="110"/>
      <c r="J100" s="173"/>
      <c r="K100" s="173"/>
      <c r="L100" s="126"/>
      <c r="M100" s="155"/>
      <c r="N100" s="110"/>
      <c r="O100" s="110"/>
      <c r="P100" s="110"/>
      <c r="Q100" s="174"/>
      <c r="R100" s="142"/>
      <c r="S100" s="142"/>
    </row>
    <row r="101" spans="1:19" x14ac:dyDescent="0.25">
      <c r="A101" s="115"/>
      <c r="B101" s="126"/>
      <c r="C101" s="155"/>
      <c r="D101" s="126"/>
      <c r="E101" s="162"/>
      <c r="F101" s="173"/>
      <c r="G101" s="110"/>
      <c r="H101" s="155"/>
      <c r="I101" s="110"/>
      <c r="J101" s="173"/>
      <c r="K101" s="173"/>
      <c r="L101" s="126"/>
      <c r="M101" s="155"/>
      <c r="N101" s="110"/>
      <c r="O101" s="110"/>
      <c r="P101" s="110"/>
      <c r="Q101" s="174"/>
      <c r="R101" s="142"/>
      <c r="S101" s="142"/>
    </row>
    <row r="102" spans="1:19" x14ac:dyDescent="0.25">
      <c r="A102" s="115"/>
      <c r="B102" s="126"/>
      <c r="C102" s="155"/>
      <c r="D102" s="126"/>
      <c r="E102" s="162"/>
      <c r="F102" s="173"/>
      <c r="G102" s="110"/>
      <c r="H102" s="155"/>
      <c r="I102" s="110"/>
      <c r="J102" s="173"/>
      <c r="K102" s="173"/>
      <c r="L102" s="126"/>
      <c r="M102" s="155"/>
      <c r="N102" s="110"/>
      <c r="O102" s="110"/>
      <c r="P102" s="110"/>
      <c r="Q102" s="174"/>
      <c r="R102" s="142"/>
      <c r="S102" s="142"/>
    </row>
    <row r="103" spans="1:19" x14ac:dyDescent="0.25">
      <c r="A103" s="115"/>
      <c r="B103" s="126"/>
      <c r="C103" s="155"/>
      <c r="D103" s="126"/>
      <c r="E103" s="162"/>
      <c r="F103" s="173"/>
      <c r="G103" s="110"/>
      <c r="H103" s="155"/>
      <c r="I103" s="110"/>
      <c r="J103" s="173"/>
      <c r="K103" s="173"/>
      <c r="L103" s="126"/>
      <c r="M103" s="155"/>
      <c r="N103" s="110"/>
      <c r="O103" s="110"/>
      <c r="P103" s="110"/>
      <c r="Q103" s="174"/>
      <c r="R103" s="142"/>
      <c r="S103" s="142"/>
    </row>
    <row r="104" spans="1:19" x14ac:dyDescent="0.25">
      <c r="A104" s="115"/>
      <c r="B104" s="126"/>
      <c r="C104" s="155"/>
      <c r="D104" s="126"/>
      <c r="E104" s="162"/>
      <c r="F104" s="173"/>
      <c r="G104" s="110"/>
      <c r="H104" s="155"/>
      <c r="I104" s="110"/>
      <c r="J104" s="173"/>
      <c r="K104" s="173"/>
      <c r="L104" s="126"/>
      <c r="M104" s="155"/>
      <c r="N104" s="110"/>
      <c r="O104" s="110"/>
      <c r="P104" s="110"/>
      <c r="Q104" s="174"/>
      <c r="R104" s="142"/>
      <c r="S104" s="142"/>
    </row>
    <row r="105" spans="1:19" x14ac:dyDescent="0.25">
      <c r="A105" s="115"/>
      <c r="B105" s="126"/>
      <c r="C105" s="155"/>
      <c r="D105" s="126"/>
      <c r="E105" s="162"/>
      <c r="F105" s="173"/>
      <c r="G105" s="110"/>
      <c r="H105" s="155"/>
      <c r="I105" s="110"/>
      <c r="J105" s="173"/>
      <c r="K105" s="173"/>
      <c r="L105" s="126"/>
      <c r="M105" s="155"/>
      <c r="N105" s="110"/>
      <c r="O105" s="110"/>
      <c r="P105" s="110"/>
      <c r="Q105" s="174"/>
      <c r="R105" s="142"/>
      <c r="S105" s="142"/>
    </row>
    <row r="106" spans="1:19" x14ac:dyDescent="0.25">
      <c r="A106" s="115"/>
      <c r="B106" s="126"/>
      <c r="C106" s="155"/>
      <c r="D106" s="126"/>
      <c r="E106" s="162"/>
      <c r="F106" s="173"/>
      <c r="G106" s="110"/>
      <c r="H106" s="155"/>
      <c r="I106" s="110"/>
      <c r="J106" s="173"/>
      <c r="K106" s="173"/>
      <c r="L106" s="126"/>
      <c r="M106" s="155"/>
      <c r="N106" s="110"/>
      <c r="O106" s="110"/>
      <c r="P106" s="110"/>
      <c r="Q106" s="174"/>
      <c r="R106" s="142"/>
      <c r="S106" s="142"/>
    </row>
    <row r="107" spans="1:19" x14ac:dyDescent="0.25">
      <c r="A107" s="115"/>
      <c r="B107" s="126"/>
      <c r="C107" s="155"/>
      <c r="D107" s="126"/>
      <c r="E107" s="162"/>
      <c r="F107" s="173"/>
      <c r="G107" s="110"/>
      <c r="H107" s="155"/>
      <c r="I107" s="110"/>
      <c r="J107" s="173"/>
      <c r="K107" s="173"/>
      <c r="L107" s="126"/>
      <c r="M107" s="155"/>
      <c r="N107" s="110"/>
      <c r="O107" s="110"/>
      <c r="P107" s="110"/>
    </row>
    <row r="108" spans="1:19" x14ac:dyDescent="0.25">
      <c r="A108" s="115"/>
      <c r="B108" s="126"/>
      <c r="C108" s="155"/>
      <c r="D108" s="126"/>
      <c r="E108" s="162"/>
      <c r="F108" s="173"/>
      <c r="G108" s="110"/>
      <c r="H108" s="155"/>
      <c r="I108" s="110"/>
      <c r="J108" s="173"/>
      <c r="K108" s="173"/>
      <c r="L108" s="126"/>
      <c r="M108" s="155"/>
      <c r="N108" s="110"/>
      <c r="O108" s="110"/>
      <c r="P108" s="110"/>
    </row>
    <row r="109" spans="1:19" x14ac:dyDescent="0.25">
      <c r="A109" s="115"/>
      <c r="B109" s="126"/>
      <c r="C109" s="155"/>
      <c r="D109" s="126"/>
      <c r="E109" s="162"/>
      <c r="F109" s="173"/>
      <c r="G109" s="110"/>
      <c r="H109" s="155"/>
      <c r="I109" s="110"/>
      <c r="J109" s="173"/>
      <c r="K109" s="173"/>
      <c r="L109" s="126"/>
      <c r="M109" s="155"/>
      <c r="N109" s="110"/>
      <c r="O109" s="110"/>
      <c r="P109" s="110"/>
    </row>
    <row r="110" spans="1:19" x14ac:dyDescent="0.25">
      <c r="A110" s="115"/>
      <c r="B110" s="126"/>
      <c r="C110" s="155"/>
      <c r="D110" s="126"/>
      <c r="E110" s="162"/>
      <c r="F110" s="173"/>
      <c r="G110" s="110"/>
      <c r="H110" s="155"/>
      <c r="I110" s="110"/>
      <c r="J110" s="173"/>
      <c r="K110" s="173"/>
      <c r="L110" s="126"/>
      <c r="M110" s="155"/>
      <c r="N110" s="110"/>
      <c r="O110" s="110"/>
      <c r="P110" s="110"/>
    </row>
    <row r="111" spans="1:19" x14ac:dyDescent="0.25">
      <c r="A111" s="115"/>
      <c r="B111" s="126"/>
      <c r="C111" s="155"/>
      <c r="D111" s="126"/>
      <c r="E111" s="162"/>
      <c r="F111" s="173"/>
      <c r="G111" s="110"/>
      <c r="H111" s="155"/>
      <c r="I111" s="110"/>
      <c r="J111" s="173"/>
      <c r="K111" s="173"/>
      <c r="L111" s="126"/>
      <c r="M111" s="155"/>
      <c r="N111" s="110"/>
      <c r="O111" s="110"/>
      <c r="P111" s="110"/>
    </row>
    <row r="112" spans="1:19" x14ac:dyDescent="0.25">
      <c r="A112" s="115"/>
      <c r="B112" s="126"/>
      <c r="C112" s="155"/>
      <c r="D112" s="126"/>
      <c r="E112" s="162"/>
      <c r="F112" s="173"/>
      <c r="G112" s="110"/>
      <c r="H112" s="155"/>
      <c r="I112" s="110"/>
      <c r="J112" s="173"/>
      <c r="K112" s="173"/>
      <c r="L112" s="126"/>
      <c r="M112" s="155"/>
      <c r="N112" s="110"/>
      <c r="O112" s="110"/>
      <c r="P112" s="110"/>
    </row>
    <row r="113" spans="1:16" x14ac:dyDescent="0.25">
      <c r="A113" s="115"/>
      <c r="B113" s="126"/>
      <c r="C113" s="155"/>
      <c r="D113" s="126"/>
      <c r="E113" s="162"/>
      <c r="F113" s="173"/>
      <c r="G113" s="110"/>
      <c r="H113" s="155"/>
      <c r="I113" s="110"/>
      <c r="J113" s="173"/>
      <c r="K113" s="173"/>
      <c r="L113" s="126"/>
      <c r="M113" s="155"/>
      <c r="N113" s="110"/>
      <c r="O113" s="110"/>
      <c r="P113" s="110"/>
    </row>
    <row r="114" spans="1:16" x14ac:dyDescent="0.25">
      <c r="A114" s="115"/>
      <c r="B114" s="126"/>
      <c r="C114" s="155"/>
      <c r="D114" s="126"/>
      <c r="E114" s="162"/>
      <c r="F114" s="173"/>
      <c r="G114" s="110"/>
      <c r="H114" s="155"/>
      <c r="I114" s="110"/>
      <c r="J114" s="173"/>
      <c r="K114" s="173"/>
      <c r="L114" s="126"/>
      <c r="M114" s="155"/>
      <c r="N114" s="110"/>
      <c r="O114" s="110"/>
      <c r="P114" s="110"/>
    </row>
    <row r="115" spans="1:16" x14ac:dyDescent="0.25">
      <c r="A115" s="115"/>
      <c r="B115" s="126"/>
      <c r="C115" s="155"/>
      <c r="D115" s="126"/>
      <c r="E115" s="162"/>
      <c r="F115" s="173"/>
      <c r="G115" s="110"/>
      <c r="H115" s="155"/>
      <c r="I115" s="110"/>
      <c r="J115" s="173"/>
      <c r="K115" s="173"/>
      <c r="L115" s="126"/>
      <c r="M115" s="155"/>
      <c r="N115" s="110"/>
      <c r="O115" s="110"/>
      <c r="P115" s="110"/>
    </row>
    <row r="116" spans="1:16" x14ac:dyDescent="0.25">
      <c r="A116" s="115"/>
      <c r="B116" s="126"/>
      <c r="C116" s="155"/>
      <c r="D116" s="126"/>
      <c r="E116" s="162"/>
      <c r="F116" s="173"/>
      <c r="G116" s="110"/>
      <c r="H116" s="155"/>
      <c r="I116" s="110"/>
      <c r="J116" s="173"/>
      <c r="K116" s="173"/>
      <c r="L116" s="126"/>
      <c r="M116" s="155"/>
      <c r="N116" s="110"/>
      <c r="O116" s="110"/>
      <c r="P116" s="110"/>
    </row>
    <row r="117" spans="1:16" x14ac:dyDescent="0.25">
      <c r="A117" s="115"/>
      <c r="B117" s="126"/>
      <c r="C117" s="155"/>
      <c r="D117" s="126"/>
      <c r="E117" s="162"/>
      <c r="F117" s="173"/>
      <c r="G117" s="110"/>
      <c r="H117" s="155"/>
      <c r="I117" s="110"/>
      <c r="J117" s="173"/>
      <c r="K117" s="173"/>
      <c r="L117" s="126"/>
      <c r="M117" s="155"/>
      <c r="N117" s="110"/>
      <c r="O117" s="110"/>
      <c r="P117" s="110"/>
    </row>
    <row r="118" spans="1:16" x14ac:dyDescent="0.25">
      <c r="A118" s="115"/>
      <c r="B118" s="126"/>
      <c r="C118" s="155"/>
      <c r="D118" s="126"/>
      <c r="E118" s="162"/>
      <c r="F118" s="173"/>
      <c r="G118" s="110"/>
      <c r="H118" s="155"/>
      <c r="I118" s="110"/>
      <c r="J118" s="173"/>
      <c r="K118" s="173"/>
      <c r="L118" s="126"/>
      <c r="M118" s="155"/>
      <c r="N118" s="110"/>
      <c r="O118" s="110"/>
      <c r="P118" s="110"/>
    </row>
    <row r="119" spans="1:16" x14ac:dyDescent="0.25">
      <c r="A119" s="115"/>
      <c r="B119" s="126"/>
      <c r="C119" s="155"/>
      <c r="D119" s="126"/>
      <c r="E119" s="162"/>
      <c r="F119" s="173"/>
      <c r="G119" s="110"/>
      <c r="H119" s="155"/>
      <c r="I119" s="110"/>
      <c r="J119" s="173"/>
      <c r="K119" s="173"/>
      <c r="L119" s="126"/>
      <c r="M119" s="155"/>
      <c r="N119" s="110"/>
      <c r="O119" s="110"/>
      <c r="P119" s="110"/>
    </row>
    <row r="120" spans="1:16" x14ac:dyDescent="0.25">
      <c r="A120" s="115"/>
      <c r="B120" s="126"/>
      <c r="C120" s="155"/>
      <c r="D120" s="126"/>
      <c r="E120" s="162"/>
      <c r="F120" s="173"/>
      <c r="G120" s="110"/>
      <c r="H120" s="155"/>
      <c r="I120" s="110"/>
      <c r="J120" s="173"/>
      <c r="K120" s="173"/>
      <c r="L120" s="126"/>
      <c r="M120" s="155"/>
      <c r="N120" s="110"/>
      <c r="O120" s="110"/>
      <c r="P120" s="110"/>
    </row>
    <row r="121" spans="1:16" x14ac:dyDescent="0.25">
      <c r="A121" s="115"/>
      <c r="B121" s="126"/>
      <c r="C121" s="155"/>
      <c r="D121" s="126"/>
      <c r="E121" s="162"/>
      <c r="F121" s="173"/>
      <c r="G121" s="110"/>
      <c r="H121" s="155"/>
      <c r="I121" s="110"/>
      <c r="J121" s="173"/>
      <c r="K121" s="173"/>
      <c r="L121" s="126"/>
      <c r="M121" s="155"/>
      <c r="N121" s="110"/>
      <c r="O121" s="110"/>
      <c r="P121" s="110"/>
    </row>
    <row r="122" spans="1:16" x14ac:dyDescent="0.25">
      <c r="A122" s="115"/>
      <c r="B122" s="126"/>
      <c r="C122" s="155"/>
      <c r="D122" s="126"/>
      <c r="E122" s="162"/>
      <c r="F122" s="173"/>
      <c r="G122" s="110"/>
      <c r="H122" s="155"/>
      <c r="I122" s="110"/>
      <c r="J122" s="173"/>
      <c r="K122" s="173"/>
      <c r="L122" s="126"/>
      <c r="M122" s="155"/>
      <c r="N122" s="110"/>
      <c r="O122" s="110"/>
      <c r="P122" s="110"/>
    </row>
    <row r="123" spans="1:16" x14ac:dyDescent="0.25">
      <c r="A123" s="115"/>
      <c r="B123" s="126"/>
      <c r="C123" s="155"/>
      <c r="D123" s="126"/>
      <c r="E123" s="162"/>
      <c r="F123" s="173"/>
      <c r="G123" s="110"/>
      <c r="H123" s="155"/>
      <c r="I123" s="110"/>
      <c r="J123" s="173"/>
      <c r="K123" s="173"/>
      <c r="L123" s="126"/>
      <c r="M123" s="155"/>
      <c r="N123" s="110"/>
      <c r="O123" s="110"/>
      <c r="P123" s="110"/>
    </row>
    <row r="124" spans="1:16" x14ac:dyDescent="0.25">
      <c r="A124" s="115"/>
      <c r="B124" s="126"/>
      <c r="C124" s="155"/>
      <c r="D124" s="126"/>
      <c r="E124" s="162"/>
      <c r="F124" s="173"/>
      <c r="G124" s="110"/>
      <c r="H124" s="155"/>
      <c r="I124" s="110"/>
      <c r="J124" s="173"/>
      <c r="K124" s="173"/>
      <c r="L124" s="126"/>
      <c r="M124" s="155"/>
      <c r="N124" s="110"/>
      <c r="O124" s="110"/>
      <c r="P124" s="110"/>
    </row>
    <row r="125" spans="1:16" x14ac:dyDescent="0.25">
      <c r="A125" s="115"/>
      <c r="B125" s="126"/>
      <c r="C125" s="155"/>
      <c r="D125" s="126"/>
      <c r="E125" s="162"/>
      <c r="F125" s="173"/>
      <c r="G125" s="110"/>
      <c r="H125" s="155"/>
      <c r="I125" s="110"/>
      <c r="J125" s="173"/>
      <c r="K125" s="173"/>
      <c r="L125" s="126"/>
      <c r="M125" s="155"/>
      <c r="N125" s="110"/>
      <c r="O125" s="110"/>
      <c r="P125" s="110"/>
    </row>
    <row r="126" spans="1:16" x14ac:dyDescent="0.25">
      <c r="A126" s="115"/>
      <c r="B126" s="126"/>
      <c r="C126" s="155"/>
      <c r="D126" s="126"/>
      <c r="E126" s="162"/>
      <c r="F126" s="173"/>
      <c r="G126" s="110"/>
      <c r="H126" s="155"/>
      <c r="I126" s="110"/>
      <c r="J126" s="173"/>
      <c r="K126" s="173"/>
      <c r="L126" s="126"/>
      <c r="M126" s="155"/>
      <c r="N126" s="110"/>
      <c r="O126" s="110"/>
      <c r="P126" s="110"/>
    </row>
    <row r="127" spans="1:16" x14ac:dyDescent="0.25">
      <c r="A127" s="115"/>
      <c r="B127" s="126"/>
      <c r="C127" s="155"/>
      <c r="D127" s="126"/>
      <c r="E127" s="162"/>
      <c r="F127" s="173"/>
      <c r="G127" s="110"/>
      <c r="H127" s="155"/>
      <c r="I127" s="110"/>
      <c r="J127" s="173"/>
      <c r="K127" s="173"/>
      <c r="L127" s="126"/>
      <c r="M127" s="155"/>
      <c r="N127" s="110"/>
      <c r="O127" s="110"/>
      <c r="P127" s="110"/>
    </row>
    <row r="128" spans="1:16" x14ac:dyDescent="0.25">
      <c r="A128" s="115"/>
      <c r="B128" s="126"/>
      <c r="C128" s="155"/>
      <c r="D128" s="126"/>
      <c r="E128" s="162"/>
      <c r="F128" s="173"/>
      <c r="G128" s="110"/>
      <c r="H128" s="155"/>
      <c r="I128" s="110"/>
      <c r="J128" s="173"/>
      <c r="K128" s="173"/>
      <c r="L128" s="126"/>
      <c r="M128" s="155"/>
      <c r="N128" s="110"/>
      <c r="O128" s="110"/>
      <c r="P128" s="110"/>
    </row>
    <row r="129" spans="1:16" x14ac:dyDescent="0.25">
      <c r="A129" s="115"/>
      <c r="B129" s="126"/>
      <c r="C129" s="155"/>
      <c r="D129" s="126"/>
      <c r="E129" s="162"/>
      <c r="F129" s="173"/>
      <c r="G129" s="110"/>
      <c r="H129" s="155"/>
      <c r="I129" s="110"/>
      <c r="J129" s="173"/>
      <c r="K129" s="173"/>
      <c r="L129" s="126"/>
      <c r="M129" s="155"/>
      <c r="N129" s="110"/>
      <c r="O129" s="110"/>
      <c r="P129" s="110"/>
    </row>
    <row r="130" spans="1:16" x14ac:dyDescent="0.25">
      <c r="A130" s="115"/>
      <c r="B130" s="126"/>
      <c r="C130" s="155"/>
      <c r="D130" s="126"/>
      <c r="E130" s="162"/>
      <c r="F130" s="173"/>
      <c r="G130" s="110"/>
      <c r="H130" s="155"/>
      <c r="I130" s="110"/>
      <c r="J130" s="173"/>
      <c r="K130" s="173"/>
      <c r="L130" s="126"/>
      <c r="M130" s="155"/>
      <c r="N130" s="110"/>
      <c r="O130" s="110"/>
      <c r="P130" s="110"/>
    </row>
    <row r="131" spans="1:16" x14ac:dyDescent="0.25">
      <c r="A131" s="115"/>
      <c r="B131" s="126"/>
      <c r="C131" s="155"/>
      <c r="D131" s="126"/>
      <c r="E131" s="162"/>
      <c r="F131" s="173"/>
      <c r="G131" s="110"/>
      <c r="H131" s="155"/>
      <c r="I131" s="110"/>
      <c r="J131" s="173"/>
      <c r="K131" s="173"/>
      <c r="L131" s="126"/>
      <c r="M131" s="155"/>
      <c r="N131" s="110"/>
      <c r="O131" s="110"/>
      <c r="P131" s="110"/>
    </row>
    <row r="132" spans="1:16" x14ac:dyDescent="0.25">
      <c r="A132" s="115"/>
      <c r="B132" s="126"/>
      <c r="C132" s="155"/>
      <c r="D132" s="126"/>
      <c r="E132" s="162"/>
      <c r="F132" s="173"/>
      <c r="G132" s="110"/>
      <c r="H132" s="155"/>
      <c r="I132" s="110"/>
      <c r="J132" s="173"/>
      <c r="K132" s="173"/>
      <c r="L132" s="126"/>
      <c r="M132" s="155"/>
      <c r="N132" s="110"/>
      <c r="O132" s="110"/>
      <c r="P132" s="110"/>
    </row>
    <row r="133" spans="1:16" x14ac:dyDescent="0.25">
      <c r="A133" s="115"/>
      <c r="B133" s="126"/>
      <c r="C133" s="155"/>
      <c r="D133" s="126"/>
      <c r="E133" s="162"/>
      <c r="F133" s="173"/>
      <c r="G133" s="110"/>
      <c r="H133" s="155"/>
      <c r="I133" s="110"/>
      <c r="J133" s="173"/>
      <c r="K133" s="173"/>
      <c r="L133" s="126"/>
      <c r="M133" s="155"/>
      <c r="N133" s="110"/>
      <c r="O133" s="110"/>
      <c r="P133" s="110"/>
    </row>
    <row r="134" spans="1:16" x14ac:dyDescent="0.25">
      <c r="A134" s="115"/>
      <c r="B134" s="126"/>
      <c r="C134" s="155"/>
      <c r="D134" s="126"/>
      <c r="E134" s="162"/>
      <c r="F134" s="173"/>
      <c r="G134" s="110"/>
      <c r="H134" s="155"/>
      <c r="I134" s="110"/>
      <c r="J134" s="173"/>
      <c r="K134" s="173"/>
      <c r="L134" s="126"/>
      <c r="M134" s="155"/>
      <c r="N134" s="110"/>
      <c r="O134" s="110"/>
      <c r="P134" s="110"/>
    </row>
    <row r="135" spans="1:16" x14ac:dyDescent="0.25">
      <c r="A135" s="115"/>
      <c r="B135" s="126"/>
      <c r="C135" s="155"/>
      <c r="D135" s="126"/>
      <c r="E135" s="162"/>
      <c r="F135" s="173"/>
      <c r="G135" s="110"/>
      <c r="H135" s="155"/>
      <c r="I135" s="110"/>
      <c r="J135" s="173"/>
      <c r="K135" s="173"/>
      <c r="L135" s="126"/>
      <c r="M135" s="155"/>
      <c r="N135" s="110"/>
      <c r="O135" s="110"/>
      <c r="P135" s="110"/>
    </row>
    <row r="136" spans="1:16" x14ac:dyDescent="0.25">
      <c r="A136" s="115"/>
      <c r="B136" s="126"/>
      <c r="C136" s="155"/>
      <c r="D136" s="126"/>
      <c r="E136" s="162"/>
      <c r="F136" s="173"/>
      <c r="G136" s="110"/>
      <c r="H136" s="155"/>
      <c r="I136" s="110"/>
      <c r="J136" s="173"/>
      <c r="K136" s="173"/>
      <c r="L136" s="126"/>
      <c r="M136" s="155"/>
      <c r="N136" s="110"/>
      <c r="O136" s="110"/>
      <c r="P136" s="110"/>
    </row>
    <row r="137" spans="1:16" x14ac:dyDescent="0.25">
      <c r="A137" s="115"/>
      <c r="B137" s="126"/>
      <c r="C137" s="155"/>
      <c r="D137" s="126"/>
      <c r="E137" s="162"/>
      <c r="F137" s="173"/>
      <c r="G137" s="110"/>
      <c r="H137" s="155"/>
      <c r="I137" s="110"/>
      <c r="J137" s="173"/>
      <c r="K137" s="173"/>
      <c r="L137" s="126"/>
      <c r="M137" s="155"/>
      <c r="N137" s="110"/>
      <c r="O137" s="110"/>
      <c r="P137" s="110"/>
    </row>
    <row r="138" spans="1:16" x14ac:dyDescent="0.25">
      <c r="A138" s="115"/>
      <c r="B138" s="126"/>
      <c r="C138" s="155"/>
      <c r="D138" s="126"/>
      <c r="E138" s="162"/>
      <c r="F138" s="173"/>
      <c r="G138" s="110"/>
      <c r="H138" s="155"/>
      <c r="I138" s="110"/>
      <c r="J138" s="173"/>
      <c r="K138" s="173"/>
      <c r="L138" s="126"/>
      <c r="M138" s="155"/>
      <c r="N138" s="110"/>
      <c r="O138" s="110"/>
      <c r="P138" s="110"/>
    </row>
    <row r="139" spans="1:16" x14ac:dyDescent="0.25">
      <c r="A139" s="115"/>
      <c r="B139" s="126"/>
      <c r="C139" s="155"/>
      <c r="D139" s="126"/>
      <c r="E139" s="162"/>
      <c r="F139" s="173"/>
      <c r="G139" s="110"/>
      <c r="H139" s="155"/>
      <c r="I139" s="110"/>
      <c r="J139" s="173"/>
      <c r="K139" s="173"/>
      <c r="L139" s="126"/>
      <c r="M139" s="155"/>
      <c r="N139" s="110"/>
      <c r="O139" s="110"/>
      <c r="P139" s="110"/>
    </row>
    <row r="140" spans="1:16" x14ac:dyDescent="0.25">
      <c r="A140" s="115"/>
      <c r="B140" s="126"/>
      <c r="C140" s="155"/>
      <c r="D140" s="126"/>
      <c r="E140" s="162"/>
      <c r="F140" s="173"/>
      <c r="G140" s="110"/>
      <c r="H140" s="155"/>
      <c r="I140" s="110"/>
      <c r="J140" s="173"/>
      <c r="K140" s="173"/>
      <c r="L140" s="126"/>
      <c r="M140" s="155"/>
      <c r="N140" s="110"/>
      <c r="O140" s="110"/>
      <c r="P140" s="110"/>
    </row>
    <row r="141" spans="1:16" x14ac:dyDescent="0.25">
      <c r="A141" s="115"/>
      <c r="B141" s="126"/>
      <c r="C141" s="155"/>
      <c r="D141" s="126"/>
      <c r="E141" s="162"/>
      <c r="F141" s="173"/>
      <c r="G141" s="110"/>
      <c r="H141" s="155"/>
      <c r="I141" s="110"/>
      <c r="J141" s="173"/>
      <c r="K141" s="173"/>
      <c r="L141" s="126"/>
      <c r="M141" s="155"/>
      <c r="N141" s="110"/>
      <c r="O141" s="110"/>
      <c r="P141" s="110"/>
    </row>
    <row r="142" spans="1:16" x14ac:dyDescent="0.25">
      <c r="A142" s="115"/>
      <c r="B142" s="126"/>
      <c r="C142" s="155"/>
      <c r="D142" s="126"/>
      <c r="E142" s="162"/>
      <c r="F142" s="173"/>
      <c r="G142" s="110"/>
      <c r="H142" s="155"/>
      <c r="I142" s="110"/>
      <c r="J142" s="173"/>
      <c r="K142" s="173"/>
      <c r="L142" s="126"/>
      <c r="M142" s="155"/>
      <c r="N142" s="110"/>
      <c r="O142" s="110"/>
      <c r="P142" s="110"/>
    </row>
    <row r="143" spans="1:16" x14ac:dyDescent="0.25">
      <c r="A143" s="115"/>
      <c r="B143" s="126"/>
      <c r="C143" s="155"/>
      <c r="D143" s="126"/>
      <c r="E143" s="162"/>
      <c r="F143" s="173"/>
      <c r="G143" s="110"/>
      <c r="H143" s="155"/>
      <c r="I143" s="110"/>
      <c r="J143" s="173"/>
      <c r="K143" s="173"/>
      <c r="L143" s="126"/>
      <c r="M143" s="155"/>
      <c r="N143" s="110"/>
      <c r="O143" s="110"/>
      <c r="P143" s="110"/>
    </row>
    <row r="144" spans="1:16" x14ac:dyDescent="0.25">
      <c r="A144" s="115"/>
      <c r="B144" s="126"/>
      <c r="C144" s="155"/>
      <c r="D144" s="126"/>
      <c r="E144" s="162"/>
      <c r="F144" s="173"/>
      <c r="G144" s="110"/>
      <c r="H144" s="155"/>
      <c r="I144" s="110"/>
      <c r="J144" s="173"/>
      <c r="K144" s="173"/>
      <c r="L144" s="126"/>
      <c r="M144" s="155"/>
      <c r="N144" s="110"/>
      <c r="O144" s="110"/>
      <c r="P144" s="110"/>
    </row>
    <row r="145" spans="1:16" x14ac:dyDescent="0.25">
      <c r="A145" s="115"/>
      <c r="B145" s="126"/>
      <c r="C145" s="155"/>
      <c r="D145" s="126"/>
      <c r="E145" s="162"/>
      <c r="F145" s="173"/>
      <c r="G145" s="110"/>
      <c r="H145" s="155"/>
      <c r="I145" s="110"/>
      <c r="J145" s="173"/>
      <c r="K145" s="173"/>
      <c r="L145" s="126"/>
      <c r="M145" s="155"/>
      <c r="N145" s="110"/>
      <c r="O145" s="110"/>
      <c r="P145" s="110"/>
    </row>
    <row r="146" spans="1:16" x14ac:dyDescent="0.25">
      <c r="A146" s="115"/>
      <c r="B146" s="126"/>
      <c r="C146" s="155"/>
      <c r="D146" s="126"/>
      <c r="E146" s="162"/>
      <c r="F146" s="173"/>
      <c r="G146" s="110"/>
      <c r="H146" s="155"/>
      <c r="I146" s="110"/>
      <c r="J146" s="173"/>
      <c r="K146" s="173"/>
      <c r="L146" s="126"/>
      <c r="M146" s="155"/>
      <c r="N146" s="110"/>
      <c r="O146" s="110"/>
      <c r="P146" s="110"/>
    </row>
    <row r="147" spans="1:16" x14ac:dyDescent="0.25">
      <c r="A147" s="115"/>
      <c r="B147" s="126"/>
      <c r="C147" s="155"/>
      <c r="D147" s="126"/>
      <c r="E147" s="162"/>
      <c r="F147" s="173"/>
      <c r="G147" s="110"/>
      <c r="H147" s="155"/>
      <c r="I147" s="110"/>
      <c r="J147" s="173"/>
      <c r="K147" s="173"/>
      <c r="L147" s="126"/>
      <c r="M147" s="155"/>
      <c r="N147" s="110"/>
      <c r="O147" s="110"/>
      <c r="P147" s="110"/>
    </row>
    <row r="148" spans="1:16" x14ac:dyDescent="0.25">
      <c r="A148" s="115"/>
      <c r="B148" s="126"/>
      <c r="C148" s="155"/>
      <c r="D148" s="126"/>
      <c r="E148" s="162"/>
      <c r="F148" s="173"/>
      <c r="G148" s="110"/>
      <c r="H148" s="155"/>
      <c r="I148" s="110"/>
      <c r="J148" s="173"/>
      <c r="K148" s="173"/>
      <c r="L148" s="126"/>
      <c r="M148" s="155"/>
      <c r="N148" s="110"/>
      <c r="O148" s="110"/>
      <c r="P148" s="110"/>
    </row>
    <row r="149" spans="1:16" x14ac:dyDescent="0.25">
      <c r="A149" s="115"/>
      <c r="B149" s="126"/>
      <c r="C149" s="155"/>
      <c r="D149" s="126"/>
      <c r="E149" s="162"/>
      <c r="F149" s="173"/>
      <c r="G149" s="110"/>
      <c r="H149" s="155"/>
      <c r="I149" s="110"/>
      <c r="J149" s="173"/>
      <c r="K149" s="173"/>
      <c r="L149" s="126"/>
      <c r="M149" s="155"/>
      <c r="N149" s="110"/>
      <c r="O149" s="110"/>
      <c r="P149" s="110"/>
    </row>
    <row r="150" spans="1:16" x14ac:dyDescent="0.25">
      <c r="A150" s="115"/>
      <c r="B150" s="126"/>
      <c r="C150" s="155"/>
      <c r="D150" s="126"/>
      <c r="E150" s="162"/>
      <c r="F150" s="173"/>
      <c r="G150" s="110"/>
      <c r="H150" s="155"/>
      <c r="I150" s="110"/>
      <c r="J150" s="173"/>
      <c r="K150" s="173"/>
      <c r="L150" s="126"/>
      <c r="M150" s="155"/>
      <c r="N150" s="110"/>
      <c r="O150" s="110"/>
      <c r="P150" s="110"/>
    </row>
    <row r="151" spans="1:16" x14ac:dyDescent="0.25">
      <c r="A151" s="115"/>
      <c r="B151" s="126"/>
      <c r="C151" s="155"/>
      <c r="D151" s="126"/>
      <c r="E151" s="162"/>
      <c r="F151" s="173"/>
      <c r="G151" s="110"/>
      <c r="H151" s="155"/>
      <c r="I151" s="110"/>
      <c r="J151" s="173"/>
      <c r="K151" s="173"/>
      <c r="L151" s="126"/>
      <c r="M151" s="155"/>
      <c r="N151" s="110"/>
      <c r="O151" s="110"/>
      <c r="P151" s="110"/>
    </row>
    <row r="152" spans="1:16" x14ac:dyDescent="0.25">
      <c r="A152" s="115"/>
      <c r="B152" s="126"/>
      <c r="C152" s="155"/>
      <c r="D152" s="126"/>
      <c r="E152" s="162"/>
      <c r="F152" s="173"/>
      <c r="G152" s="110"/>
      <c r="H152" s="155"/>
      <c r="I152" s="110"/>
      <c r="J152" s="173"/>
      <c r="K152" s="173"/>
      <c r="L152" s="126"/>
      <c r="M152" s="155"/>
      <c r="N152" s="110"/>
      <c r="O152" s="110"/>
      <c r="P152" s="110"/>
    </row>
    <row r="153" spans="1:16" x14ac:dyDescent="0.25">
      <c r="A153" s="115"/>
      <c r="B153" s="126"/>
      <c r="C153" s="155"/>
      <c r="D153" s="126"/>
      <c r="E153" s="162"/>
      <c r="F153" s="173"/>
      <c r="G153" s="110"/>
      <c r="H153" s="155"/>
      <c r="I153" s="110"/>
      <c r="J153" s="173"/>
      <c r="K153" s="173"/>
      <c r="L153" s="126"/>
      <c r="M153" s="155"/>
      <c r="N153" s="110"/>
      <c r="O153" s="110"/>
      <c r="P153" s="110"/>
    </row>
    <row r="154" spans="1:16" x14ac:dyDescent="0.25">
      <c r="A154" s="115"/>
      <c r="B154" s="126"/>
      <c r="C154" s="155"/>
      <c r="D154" s="126"/>
      <c r="E154" s="162"/>
      <c r="F154" s="173"/>
      <c r="G154" s="110"/>
      <c r="H154" s="155"/>
      <c r="I154" s="110"/>
      <c r="J154" s="173"/>
      <c r="K154" s="173"/>
      <c r="L154" s="126"/>
      <c r="M154" s="155"/>
      <c r="N154" s="110"/>
      <c r="O154" s="110"/>
      <c r="P154" s="110"/>
    </row>
    <row r="155" spans="1:16" x14ac:dyDescent="0.25">
      <c r="A155" s="115"/>
      <c r="B155" s="126"/>
      <c r="C155" s="155"/>
      <c r="D155" s="126"/>
      <c r="E155" s="162"/>
      <c r="F155" s="173"/>
      <c r="G155" s="110"/>
      <c r="H155" s="155"/>
      <c r="I155" s="110"/>
      <c r="J155" s="173"/>
      <c r="K155" s="173"/>
      <c r="L155" s="126"/>
      <c r="M155" s="155"/>
      <c r="N155" s="110"/>
      <c r="O155" s="110"/>
      <c r="P155" s="110"/>
    </row>
    <row r="156" spans="1:16" x14ac:dyDescent="0.25">
      <c r="A156" s="115"/>
      <c r="B156" s="126"/>
      <c r="C156" s="155"/>
      <c r="D156" s="126"/>
      <c r="E156" s="162"/>
      <c r="F156" s="173"/>
      <c r="G156" s="110"/>
      <c r="H156" s="155"/>
      <c r="I156" s="110"/>
      <c r="J156" s="173"/>
      <c r="K156" s="173"/>
      <c r="L156" s="126"/>
      <c r="M156" s="155"/>
      <c r="N156" s="110"/>
      <c r="O156" s="110"/>
      <c r="P156" s="110"/>
    </row>
    <row r="157" spans="1:16" x14ac:dyDescent="0.25">
      <c r="A157" s="115"/>
      <c r="B157" s="126"/>
      <c r="C157" s="155"/>
      <c r="D157" s="126"/>
      <c r="E157" s="162"/>
      <c r="F157" s="173"/>
      <c r="G157" s="110"/>
      <c r="H157" s="155"/>
      <c r="I157" s="110"/>
      <c r="J157" s="173"/>
      <c r="K157" s="173"/>
      <c r="L157" s="126"/>
      <c r="M157" s="155"/>
      <c r="N157" s="110"/>
      <c r="O157" s="110"/>
      <c r="P157" s="110"/>
    </row>
    <row r="158" spans="1:16" x14ac:dyDescent="0.25">
      <c r="A158" s="115"/>
      <c r="B158" s="126"/>
      <c r="C158" s="155"/>
      <c r="D158" s="126"/>
      <c r="E158" s="162"/>
      <c r="F158" s="173"/>
      <c r="G158" s="110"/>
      <c r="H158" s="155"/>
      <c r="I158" s="110"/>
      <c r="J158" s="173"/>
      <c r="K158" s="173"/>
      <c r="L158" s="126"/>
      <c r="M158" s="155"/>
      <c r="N158" s="110"/>
      <c r="O158" s="110"/>
      <c r="P158" s="110"/>
    </row>
    <row r="159" spans="1:16" x14ac:dyDescent="0.25">
      <c r="A159" s="115"/>
      <c r="B159" s="126"/>
      <c r="C159" s="155"/>
      <c r="D159" s="126"/>
      <c r="E159" s="162"/>
      <c r="F159" s="173"/>
      <c r="G159" s="110"/>
      <c r="H159" s="155"/>
      <c r="I159" s="110"/>
      <c r="J159" s="173"/>
      <c r="K159" s="173"/>
      <c r="L159" s="126"/>
      <c r="M159" s="155"/>
      <c r="N159" s="110"/>
      <c r="O159" s="110"/>
      <c r="P159" s="110"/>
    </row>
    <row r="160" spans="1:16" x14ac:dyDescent="0.25">
      <c r="A160" s="115"/>
      <c r="B160" s="126"/>
      <c r="C160" s="155"/>
      <c r="D160" s="126"/>
      <c r="E160" s="162"/>
      <c r="F160" s="173"/>
      <c r="G160" s="110"/>
      <c r="H160" s="155"/>
      <c r="I160" s="110"/>
      <c r="J160" s="173"/>
      <c r="K160" s="173"/>
      <c r="L160" s="126"/>
      <c r="M160" s="155"/>
      <c r="N160" s="110"/>
      <c r="O160" s="110"/>
      <c r="P160" s="110"/>
    </row>
    <row r="161" spans="1:16" x14ac:dyDescent="0.25">
      <c r="A161" s="115"/>
      <c r="B161" s="126"/>
      <c r="C161" s="155"/>
      <c r="D161" s="126"/>
      <c r="E161" s="162"/>
      <c r="F161" s="173"/>
      <c r="G161" s="110"/>
      <c r="H161" s="155"/>
      <c r="I161" s="110"/>
      <c r="J161" s="173"/>
      <c r="K161" s="173"/>
      <c r="L161" s="126"/>
      <c r="M161" s="155"/>
      <c r="N161" s="110"/>
      <c r="O161" s="110"/>
      <c r="P161" s="110"/>
    </row>
    <row r="162" spans="1:16" x14ac:dyDescent="0.25">
      <c r="A162" s="115"/>
      <c r="B162" s="126"/>
      <c r="C162" s="155"/>
      <c r="D162" s="126"/>
      <c r="E162" s="162"/>
      <c r="F162" s="173"/>
      <c r="G162" s="110"/>
      <c r="H162" s="155"/>
      <c r="I162" s="110"/>
      <c r="J162" s="173"/>
      <c r="K162" s="173"/>
      <c r="L162" s="126"/>
      <c r="M162" s="155"/>
      <c r="N162" s="110"/>
      <c r="O162" s="110"/>
      <c r="P162" s="110"/>
    </row>
    <row r="163" spans="1:16" x14ac:dyDescent="0.25">
      <c r="A163" s="115"/>
      <c r="B163" s="126"/>
      <c r="C163" s="155"/>
      <c r="D163" s="126"/>
      <c r="E163" s="162"/>
      <c r="F163" s="173"/>
      <c r="G163" s="110"/>
      <c r="H163" s="155"/>
      <c r="I163" s="110"/>
      <c r="J163" s="173"/>
      <c r="K163" s="173"/>
      <c r="L163" s="126"/>
      <c r="M163" s="155"/>
      <c r="N163" s="110"/>
      <c r="O163" s="110"/>
      <c r="P163" s="110"/>
    </row>
    <row r="164" spans="1:16" x14ac:dyDescent="0.25">
      <c r="A164" s="115"/>
      <c r="B164" s="126"/>
      <c r="C164" s="155"/>
      <c r="D164" s="126"/>
      <c r="E164" s="162"/>
      <c r="F164" s="173"/>
      <c r="G164" s="110"/>
      <c r="H164" s="155"/>
      <c r="I164" s="110"/>
      <c r="J164" s="173"/>
      <c r="K164" s="173"/>
      <c r="L164" s="126"/>
      <c r="M164" s="155"/>
      <c r="N164" s="110"/>
      <c r="O164" s="110"/>
      <c r="P164" s="110"/>
    </row>
    <row r="165" spans="1:16" x14ac:dyDescent="0.25">
      <c r="A165" s="115"/>
      <c r="B165" s="126"/>
      <c r="C165" s="155"/>
      <c r="D165" s="126"/>
      <c r="E165" s="162"/>
      <c r="F165" s="173"/>
      <c r="G165" s="110"/>
      <c r="H165" s="155"/>
      <c r="I165" s="110"/>
      <c r="J165" s="173"/>
      <c r="K165" s="173"/>
      <c r="L165" s="126"/>
      <c r="M165" s="155"/>
      <c r="N165" s="110"/>
      <c r="O165" s="110"/>
      <c r="P165" s="110"/>
    </row>
    <row r="166" spans="1:16" x14ac:dyDescent="0.25">
      <c r="A166" s="115"/>
      <c r="B166" s="126"/>
      <c r="C166" s="155"/>
      <c r="D166" s="126"/>
      <c r="E166" s="162"/>
      <c r="F166" s="173"/>
      <c r="G166" s="110"/>
      <c r="H166" s="155"/>
      <c r="I166" s="110"/>
      <c r="J166" s="173"/>
      <c r="K166" s="173"/>
      <c r="L166" s="126"/>
      <c r="M166" s="155"/>
      <c r="N166" s="110"/>
      <c r="O166" s="110"/>
      <c r="P166" s="110"/>
    </row>
    <row r="167" spans="1:16" x14ac:dyDescent="0.25">
      <c r="A167" s="115"/>
      <c r="B167" s="126"/>
      <c r="C167" s="155"/>
      <c r="D167" s="126"/>
      <c r="E167" s="162"/>
      <c r="F167" s="173"/>
      <c r="G167" s="110"/>
      <c r="H167" s="155"/>
      <c r="I167" s="110"/>
      <c r="J167" s="173"/>
      <c r="K167" s="173"/>
      <c r="L167" s="126"/>
      <c r="M167" s="155"/>
      <c r="N167" s="110"/>
      <c r="O167" s="110"/>
      <c r="P167" s="110"/>
    </row>
    <row r="168" spans="1:16" x14ac:dyDescent="0.25">
      <c r="A168" s="115"/>
      <c r="B168" s="126"/>
      <c r="C168" s="155"/>
      <c r="D168" s="126"/>
      <c r="E168" s="162"/>
      <c r="F168" s="173"/>
      <c r="G168" s="110"/>
      <c r="H168" s="155"/>
      <c r="I168" s="110"/>
      <c r="J168" s="173"/>
      <c r="K168" s="173"/>
      <c r="L168" s="126"/>
      <c r="M168" s="155"/>
      <c r="N168" s="110"/>
      <c r="O168" s="110"/>
      <c r="P168" s="110"/>
    </row>
    <row r="169" spans="1:16" x14ac:dyDescent="0.25">
      <c r="A169" s="115"/>
      <c r="B169" s="126"/>
      <c r="C169" s="155"/>
      <c r="D169" s="126"/>
      <c r="E169" s="162"/>
      <c r="F169" s="173"/>
      <c r="G169" s="110"/>
      <c r="H169" s="155"/>
      <c r="I169" s="110"/>
      <c r="J169" s="173"/>
      <c r="K169" s="173"/>
      <c r="L169" s="126"/>
      <c r="M169" s="155"/>
      <c r="N169" s="110"/>
      <c r="O169" s="110"/>
      <c r="P169" s="110"/>
    </row>
    <row r="170" spans="1:16" x14ac:dyDescent="0.25">
      <c r="A170" s="115"/>
      <c r="B170" s="126"/>
      <c r="C170" s="155"/>
      <c r="D170" s="126"/>
      <c r="E170" s="162"/>
      <c r="F170" s="173"/>
      <c r="G170" s="110"/>
      <c r="H170" s="155"/>
      <c r="I170" s="110"/>
      <c r="J170" s="173"/>
      <c r="K170" s="173"/>
      <c r="L170" s="126"/>
      <c r="M170" s="155"/>
      <c r="N170" s="110"/>
      <c r="O170" s="110"/>
      <c r="P170" s="110"/>
    </row>
    <row r="171" spans="1:16" x14ac:dyDescent="0.25">
      <c r="A171" s="115"/>
      <c r="B171" s="126"/>
      <c r="C171" s="155"/>
      <c r="D171" s="126"/>
      <c r="E171" s="162"/>
      <c r="F171" s="173"/>
      <c r="G171" s="110"/>
      <c r="H171" s="155"/>
      <c r="I171" s="110"/>
      <c r="J171" s="173"/>
      <c r="K171" s="173"/>
      <c r="L171" s="126"/>
      <c r="M171" s="155"/>
      <c r="N171" s="110"/>
      <c r="O171" s="110"/>
      <c r="P171" s="110"/>
    </row>
    <row r="172" spans="1:16" x14ac:dyDescent="0.25">
      <c r="A172" s="115"/>
      <c r="B172" s="126"/>
      <c r="C172" s="155"/>
      <c r="D172" s="126"/>
      <c r="E172" s="162"/>
      <c r="F172" s="173"/>
      <c r="G172" s="110"/>
      <c r="H172" s="155"/>
      <c r="I172" s="110"/>
      <c r="J172" s="173"/>
      <c r="K172" s="173"/>
      <c r="L172" s="126"/>
      <c r="M172" s="155"/>
      <c r="N172" s="110"/>
      <c r="O172" s="110"/>
      <c r="P172" s="110"/>
    </row>
    <row r="173" spans="1:16" x14ac:dyDescent="0.25">
      <c r="A173" s="115"/>
      <c r="B173" s="126"/>
      <c r="C173" s="155"/>
      <c r="D173" s="126"/>
      <c r="E173" s="162"/>
      <c r="F173" s="173"/>
      <c r="G173" s="110"/>
      <c r="H173" s="155"/>
      <c r="I173" s="110"/>
      <c r="J173" s="173"/>
      <c r="K173" s="173"/>
      <c r="L173" s="126"/>
      <c r="M173" s="155"/>
      <c r="N173" s="110"/>
      <c r="O173" s="110"/>
      <c r="P173" s="110"/>
    </row>
    <row r="174" spans="1:16" x14ac:dyDescent="0.25">
      <c r="A174" s="115"/>
      <c r="B174" s="126"/>
      <c r="C174" s="155"/>
      <c r="D174" s="126"/>
      <c r="E174" s="162"/>
      <c r="F174" s="173"/>
      <c r="G174" s="110"/>
      <c r="H174" s="155"/>
      <c r="I174" s="110"/>
      <c r="J174" s="173"/>
      <c r="K174" s="173"/>
      <c r="L174" s="126"/>
      <c r="M174" s="155"/>
      <c r="N174" s="110"/>
      <c r="O174" s="110"/>
      <c r="P174" s="110"/>
    </row>
    <row r="175" spans="1:16" x14ac:dyDescent="0.25">
      <c r="A175" s="115"/>
      <c r="B175" s="126"/>
      <c r="C175" s="155"/>
      <c r="D175" s="126"/>
      <c r="E175" s="162"/>
      <c r="F175" s="173"/>
      <c r="G175" s="110"/>
      <c r="H175" s="155"/>
      <c r="I175" s="110"/>
      <c r="J175" s="173"/>
      <c r="K175" s="173"/>
      <c r="L175" s="126"/>
      <c r="M175" s="155"/>
      <c r="N175" s="110"/>
      <c r="O175" s="110"/>
      <c r="P175" s="110"/>
    </row>
    <row r="176" spans="1:16" x14ac:dyDescent="0.25">
      <c r="A176" s="115"/>
      <c r="B176" s="126"/>
      <c r="C176" s="155"/>
      <c r="D176" s="126"/>
      <c r="E176" s="162"/>
      <c r="F176" s="173"/>
      <c r="G176" s="110"/>
      <c r="H176" s="155"/>
      <c r="I176" s="110"/>
      <c r="J176" s="173"/>
      <c r="K176" s="173"/>
      <c r="L176" s="126"/>
      <c r="M176" s="155"/>
      <c r="N176" s="110"/>
      <c r="O176" s="110"/>
      <c r="P176" s="110"/>
    </row>
    <row r="177" spans="1:16" x14ac:dyDescent="0.25">
      <c r="A177" s="115"/>
      <c r="B177" s="126"/>
      <c r="C177" s="155"/>
      <c r="D177" s="126"/>
      <c r="E177" s="162"/>
      <c r="F177" s="173"/>
      <c r="G177" s="110"/>
      <c r="H177" s="155"/>
      <c r="I177" s="110"/>
      <c r="J177" s="173"/>
      <c r="K177" s="173"/>
      <c r="L177" s="126"/>
      <c r="M177" s="155"/>
      <c r="N177" s="110"/>
      <c r="O177" s="110"/>
      <c r="P177" s="110"/>
    </row>
    <row r="178" spans="1:16" x14ac:dyDescent="0.25">
      <c r="A178" s="115"/>
      <c r="B178" s="126"/>
      <c r="C178" s="155"/>
      <c r="D178" s="126"/>
      <c r="E178" s="162"/>
      <c r="F178" s="173"/>
      <c r="G178" s="110"/>
      <c r="H178" s="155"/>
      <c r="I178" s="110"/>
      <c r="J178" s="173"/>
      <c r="K178" s="173"/>
      <c r="L178" s="126"/>
      <c r="M178" s="155"/>
      <c r="N178" s="110"/>
      <c r="O178" s="110"/>
      <c r="P178" s="110"/>
    </row>
    <row r="179" spans="1:16" x14ac:dyDescent="0.25">
      <c r="A179" s="115"/>
      <c r="B179" s="126"/>
      <c r="C179" s="155"/>
      <c r="D179" s="126"/>
      <c r="E179" s="162"/>
      <c r="F179" s="173"/>
      <c r="G179" s="110"/>
      <c r="H179" s="155"/>
      <c r="I179" s="110"/>
      <c r="J179" s="173"/>
      <c r="K179" s="173"/>
      <c r="L179" s="126"/>
      <c r="M179" s="155"/>
      <c r="N179" s="110"/>
      <c r="O179" s="110"/>
      <c r="P179" s="110"/>
    </row>
    <row r="180" spans="1:16" x14ac:dyDescent="0.25">
      <c r="A180" s="115"/>
      <c r="B180" s="126"/>
      <c r="C180" s="155"/>
      <c r="D180" s="126"/>
      <c r="E180" s="162"/>
      <c r="F180" s="173"/>
      <c r="G180" s="110"/>
      <c r="H180" s="155"/>
      <c r="I180" s="110"/>
      <c r="J180" s="173"/>
      <c r="K180" s="173"/>
      <c r="L180" s="126"/>
      <c r="M180" s="155"/>
      <c r="N180" s="110"/>
      <c r="O180" s="110"/>
      <c r="P180" s="110"/>
    </row>
    <row r="181" spans="1:16" x14ac:dyDescent="0.25">
      <c r="A181" s="115"/>
      <c r="B181" s="126"/>
      <c r="C181" s="155"/>
      <c r="D181" s="126"/>
      <c r="E181" s="162"/>
      <c r="F181" s="173"/>
      <c r="G181" s="110"/>
      <c r="H181" s="155"/>
      <c r="I181" s="110"/>
      <c r="J181" s="173"/>
      <c r="K181" s="173"/>
      <c r="L181" s="126"/>
      <c r="M181" s="155"/>
      <c r="N181" s="110"/>
      <c r="O181" s="110"/>
      <c r="P181" s="110"/>
    </row>
    <row r="182" spans="1:16" x14ac:dyDescent="0.25">
      <c r="A182" s="115"/>
      <c r="B182" s="126"/>
      <c r="C182" s="155"/>
      <c r="D182" s="126"/>
      <c r="E182" s="162"/>
      <c r="F182" s="173"/>
      <c r="G182" s="110"/>
      <c r="H182" s="155"/>
      <c r="I182" s="110"/>
      <c r="J182" s="173"/>
      <c r="K182" s="173"/>
      <c r="L182" s="126"/>
      <c r="M182" s="155"/>
      <c r="N182" s="110"/>
      <c r="O182" s="110"/>
      <c r="P182" s="110"/>
    </row>
    <row r="183" spans="1:16" x14ac:dyDescent="0.25">
      <c r="A183" s="115"/>
      <c r="B183" s="126"/>
      <c r="C183" s="155"/>
      <c r="D183" s="126"/>
      <c r="E183" s="162"/>
      <c r="F183" s="173"/>
      <c r="G183" s="110"/>
      <c r="H183" s="155"/>
      <c r="I183" s="110"/>
      <c r="J183" s="173"/>
      <c r="K183" s="173"/>
      <c r="L183" s="126"/>
      <c r="M183" s="155"/>
      <c r="N183" s="110"/>
      <c r="O183" s="110"/>
      <c r="P183" s="110"/>
    </row>
    <row r="184" spans="1:16" x14ac:dyDescent="0.25">
      <c r="A184" s="115"/>
      <c r="B184" s="126"/>
      <c r="C184" s="155"/>
      <c r="D184" s="126"/>
      <c r="E184" s="162"/>
      <c r="F184" s="173"/>
      <c r="G184" s="110"/>
      <c r="H184" s="155"/>
      <c r="I184" s="110"/>
      <c r="J184" s="173"/>
      <c r="K184" s="173"/>
      <c r="L184" s="126"/>
      <c r="M184" s="155"/>
      <c r="N184" s="110"/>
      <c r="O184" s="110"/>
      <c r="P184" s="110"/>
    </row>
    <row r="185" spans="1:16" x14ac:dyDescent="0.25">
      <c r="A185" s="115"/>
      <c r="B185" s="126"/>
      <c r="C185" s="155"/>
      <c r="D185" s="126"/>
      <c r="E185" s="162"/>
      <c r="F185" s="173"/>
      <c r="G185" s="110"/>
      <c r="H185" s="155"/>
      <c r="I185" s="110"/>
      <c r="J185" s="173"/>
      <c r="K185" s="173"/>
      <c r="L185" s="126"/>
      <c r="M185" s="155"/>
      <c r="N185" s="110"/>
      <c r="O185" s="110"/>
      <c r="P185" s="110"/>
    </row>
    <row r="186" spans="1:16" x14ac:dyDescent="0.25">
      <c r="A186" s="115"/>
      <c r="B186" s="126"/>
      <c r="C186" s="155"/>
      <c r="D186" s="126"/>
      <c r="E186" s="162"/>
      <c r="F186" s="173"/>
      <c r="G186" s="110"/>
      <c r="H186" s="155"/>
      <c r="I186" s="110"/>
      <c r="J186" s="173"/>
      <c r="K186" s="173"/>
      <c r="L186" s="126"/>
      <c r="M186" s="155"/>
      <c r="N186" s="110"/>
      <c r="O186" s="110"/>
      <c r="P186" s="110"/>
    </row>
    <row r="187" spans="1:16" x14ac:dyDescent="0.25">
      <c r="A187" s="115"/>
      <c r="B187" s="126"/>
      <c r="C187" s="155"/>
      <c r="D187" s="126"/>
      <c r="E187" s="162"/>
      <c r="F187" s="173"/>
      <c r="G187" s="110"/>
      <c r="H187" s="155"/>
      <c r="I187" s="110"/>
      <c r="J187" s="173"/>
      <c r="K187" s="173"/>
      <c r="L187" s="126"/>
      <c r="M187" s="155"/>
      <c r="N187" s="110"/>
      <c r="O187" s="110"/>
      <c r="P187" s="110"/>
    </row>
    <row r="188" spans="1:16" x14ac:dyDescent="0.25">
      <c r="A188" s="115"/>
      <c r="B188" s="126"/>
      <c r="C188" s="155"/>
      <c r="D188" s="126"/>
      <c r="E188" s="162"/>
      <c r="F188" s="173"/>
      <c r="G188" s="110"/>
      <c r="H188" s="155"/>
      <c r="I188" s="110"/>
      <c r="J188" s="173"/>
      <c r="K188" s="173"/>
      <c r="L188" s="126"/>
      <c r="M188" s="155"/>
      <c r="N188" s="110"/>
      <c r="O188" s="110"/>
      <c r="P188" s="110"/>
    </row>
    <row r="189" spans="1:16" x14ac:dyDescent="0.25">
      <c r="A189" s="115"/>
      <c r="B189" s="126"/>
      <c r="C189" s="155"/>
      <c r="D189" s="126"/>
      <c r="E189" s="162"/>
      <c r="F189" s="173"/>
      <c r="G189" s="110"/>
      <c r="H189" s="155"/>
      <c r="I189" s="110"/>
      <c r="J189" s="173"/>
      <c r="K189" s="173"/>
      <c r="L189" s="126"/>
      <c r="M189" s="155"/>
      <c r="N189" s="110"/>
      <c r="O189" s="110"/>
      <c r="P189" s="110"/>
    </row>
    <row r="190" spans="1:16" x14ac:dyDescent="0.25">
      <c r="A190" s="115"/>
      <c r="B190" s="126"/>
      <c r="C190" s="155"/>
      <c r="D190" s="126"/>
      <c r="E190" s="162"/>
      <c r="F190" s="173"/>
      <c r="G190" s="110"/>
      <c r="H190" s="155"/>
      <c r="I190" s="110"/>
      <c r="J190" s="173"/>
      <c r="K190" s="173"/>
      <c r="L190" s="126"/>
      <c r="M190" s="155"/>
      <c r="N190" s="110"/>
      <c r="O190" s="110"/>
      <c r="P190" s="110"/>
    </row>
    <row r="191" spans="1:16" x14ac:dyDescent="0.25">
      <c r="A191" s="115"/>
      <c r="B191" s="126"/>
      <c r="C191" s="155"/>
      <c r="D191" s="126"/>
      <c r="E191" s="162"/>
      <c r="F191" s="173"/>
      <c r="G191" s="110"/>
      <c r="H191" s="155"/>
      <c r="I191" s="110"/>
      <c r="J191" s="173"/>
      <c r="K191" s="173"/>
      <c r="L191" s="126"/>
      <c r="M191" s="155"/>
      <c r="N191" s="110"/>
      <c r="O191" s="110"/>
      <c r="P191" s="110"/>
    </row>
    <row r="192" spans="1:16" x14ac:dyDescent="0.25">
      <c r="A192" s="115"/>
      <c r="B192" s="126"/>
      <c r="C192" s="155"/>
      <c r="D192" s="126"/>
      <c r="E192" s="162"/>
      <c r="F192" s="173"/>
      <c r="G192" s="110"/>
      <c r="H192" s="155"/>
      <c r="I192" s="110"/>
      <c r="J192" s="173"/>
      <c r="K192" s="173"/>
      <c r="L192" s="126"/>
      <c r="M192" s="155"/>
      <c r="N192" s="110"/>
      <c r="O192" s="110"/>
      <c r="P192" s="110"/>
    </row>
    <row r="193" spans="1:16" x14ac:dyDescent="0.25">
      <c r="A193" s="115"/>
      <c r="B193" s="126"/>
      <c r="C193" s="155"/>
      <c r="D193" s="126"/>
      <c r="E193" s="162"/>
      <c r="F193" s="173"/>
      <c r="G193" s="110"/>
      <c r="H193" s="155"/>
      <c r="I193" s="110"/>
      <c r="J193" s="173"/>
      <c r="K193" s="173"/>
      <c r="L193" s="126"/>
      <c r="M193" s="155"/>
      <c r="N193" s="110"/>
      <c r="O193" s="110"/>
      <c r="P193" s="110"/>
    </row>
    <row r="194" spans="1:16" x14ac:dyDescent="0.25">
      <c r="A194" s="115"/>
      <c r="B194" s="126"/>
      <c r="C194" s="155"/>
      <c r="D194" s="126"/>
      <c r="E194" s="162"/>
      <c r="F194" s="173"/>
      <c r="G194" s="110"/>
      <c r="H194" s="155"/>
      <c r="I194" s="110"/>
      <c r="J194" s="173"/>
      <c r="K194" s="173"/>
      <c r="L194" s="126"/>
      <c r="M194" s="155"/>
      <c r="N194" s="110"/>
      <c r="O194" s="110"/>
      <c r="P194" s="110"/>
    </row>
    <row r="195" spans="1:16" x14ac:dyDescent="0.25">
      <c r="A195" s="115"/>
      <c r="B195" s="126"/>
      <c r="C195" s="155"/>
      <c r="D195" s="126"/>
      <c r="E195" s="162"/>
      <c r="F195" s="173"/>
      <c r="G195" s="110"/>
      <c r="H195" s="155"/>
      <c r="I195" s="110"/>
      <c r="J195" s="173"/>
      <c r="K195" s="173"/>
      <c r="L195" s="126"/>
      <c r="M195" s="155"/>
      <c r="N195" s="110"/>
      <c r="O195" s="110"/>
      <c r="P195" s="110"/>
    </row>
    <row r="196" spans="1:16" x14ac:dyDescent="0.25">
      <c r="A196" s="115"/>
      <c r="B196" s="126"/>
      <c r="C196" s="155"/>
      <c r="D196" s="126"/>
      <c r="E196" s="162"/>
      <c r="F196" s="173"/>
      <c r="G196" s="110"/>
      <c r="H196" s="155"/>
      <c r="I196" s="110"/>
      <c r="J196" s="173"/>
      <c r="K196" s="173"/>
      <c r="L196" s="126"/>
      <c r="M196" s="155"/>
      <c r="N196" s="110"/>
      <c r="O196" s="110"/>
      <c r="P196" s="110"/>
    </row>
    <row r="197" spans="1:16" x14ac:dyDescent="0.25">
      <c r="A197" s="115"/>
      <c r="B197" s="126"/>
      <c r="C197" s="155"/>
      <c r="D197" s="126"/>
      <c r="E197" s="162"/>
      <c r="F197" s="173"/>
      <c r="G197" s="110"/>
      <c r="H197" s="155"/>
      <c r="I197" s="110"/>
      <c r="J197" s="173"/>
      <c r="K197" s="173"/>
      <c r="L197" s="126"/>
      <c r="M197" s="155"/>
      <c r="N197" s="110"/>
      <c r="O197" s="110"/>
      <c r="P197" s="110"/>
    </row>
    <row r="198" spans="1:16" x14ac:dyDescent="0.25">
      <c r="A198" s="115"/>
      <c r="B198" s="126"/>
      <c r="C198" s="155"/>
      <c r="D198" s="126"/>
      <c r="E198" s="162"/>
      <c r="F198" s="173"/>
      <c r="G198" s="110"/>
      <c r="H198" s="155"/>
      <c r="I198" s="110"/>
      <c r="J198" s="173"/>
      <c r="K198" s="173"/>
      <c r="L198" s="126"/>
      <c r="M198" s="155"/>
      <c r="N198" s="110"/>
      <c r="O198" s="110"/>
      <c r="P198" s="110"/>
    </row>
    <row r="199" spans="1:16" x14ac:dyDescent="0.25">
      <c r="A199" s="115"/>
      <c r="B199" s="126"/>
      <c r="C199" s="155"/>
      <c r="D199" s="126"/>
      <c r="E199" s="162"/>
      <c r="F199" s="173"/>
      <c r="G199" s="110"/>
      <c r="H199" s="155"/>
      <c r="I199" s="110"/>
      <c r="J199" s="173"/>
      <c r="K199" s="173"/>
      <c r="L199" s="126"/>
      <c r="M199" s="155"/>
      <c r="N199" s="110"/>
      <c r="O199" s="110"/>
      <c r="P199" s="110"/>
    </row>
    <row r="200" spans="1:16" x14ac:dyDescent="0.25">
      <c r="A200" s="115"/>
      <c r="B200" s="126"/>
      <c r="C200" s="155"/>
      <c r="D200" s="126"/>
      <c r="E200" s="162"/>
      <c r="F200" s="173"/>
      <c r="G200" s="110"/>
      <c r="H200" s="155"/>
      <c r="I200" s="110"/>
      <c r="J200" s="173"/>
      <c r="K200" s="173"/>
      <c r="L200" s="126"/>
      <c r="M200" s="155"/>
      <c r="N200" s="110"/>
      <c r="O200" s="110"/>
      <c r="P200" s="110"/>
    </row>
    <row r="201" spans="1:16" x14ac:dyDescent="0.25">
      <c r="A201" s="115"/>
      <c r="B201" s="126"/>
      <c r="C201" s="155"/>
      <c r="D201" s="126"/>
      <c r="E201" s="162"/>
      <c r="F201" s="173"/>
      <c r="G201" s="110"/>
      <c r="H201" s="155"/>
      <c r="I201" s="110"/>
      <c r="J201" s="173"/>
      <c r="K201" s="173"/>
      <c r="L201" s="126"/>
      <c r="M201" s="155"/>
      <c r="N201" s="110"/>
      <c r="O201" s="110"/>
      <c r="P201" s="110"/>
    </row>
    <row r="202" spans="1:16" x14ac:dyDescent="0.25">
      <c r="A202" s="115"/>
      <c r="B202" s="126"/>
      <c r="C202" s="155"/>
      <c r="D202" s="126"/>
      <c r="E202" s="162"/>
      <c r="F202" s="173"/>
      <c r="G202" s="110"/>
      <c r="H202" s="155"/>
      <c r="I202" s="110"/>
      <c r="J202" s="173"/>
      <c r="K202" s="173"/>
      <c r="L202" s="126"/>
      <c r="M202" s="155"/>
      <c r="N202" s="110"/>
      <c r="O202" s="110"/>
      <c r="P202" s="110"/>
    </row>
    <row r="203" spans="1:16" x14ac:dyDescent="0.25">
      <c r="A203" s="115"/>
      <c r="B203" s="126"/>
      <c r="C203" s="155"/>
      <c r="D203" s="126"/>
      <c r="E203" s="162"/>
      <c r="F203" s="173"/>
      <c r="G203" s="110"/>
      <c r="H203" s="155"/>
      <c r="I203" s="110"/>
      <c r="J203" s="173"/>
      <c r="K203" s="173"/>
      <c r="L203" s="126"/>
      <c r="M203" s="155"/>
      <c r="N203" s="110"/>
      <c r="O203" s="110"/>
      <c r="P203" s="110"/>
    </row>
    <row r="204" spans="1:16" x14ac:dyDescent="0.25">
      <c r="A204" s="115"/>
      <c r="B204" s="126"/>
      <c r="C204" s="155"/>
      <c r="D204" s="126"/>
      <c r="E204" s="162"/>
      <c r="F204" s="173"/>
      <c r="G204" s="110"/>
      <c r="H204" s="155"/>
      <c r="I204" s="110"/>
      <c r="J204" s="173"/>
      <c r="K204" s="173"/>
      <c r="L204" s="126"/>
      <c r="M204" s="155"/>
      <c r="N204" s="110"/>
      <c r="O204" s="110"/>
      <c r="P204" s="110"/>
    </row>
    <row r="205" spans="1:16" x14ac:dyDescent="0.25">
      <c r="A205" s="115"/>
      <c r="B205" s="126"/>
      <c r="C205" s="155"/>
      <c r="D205" s="126"/>
      <c r="E205" s="162"/>
      <c r="F205" s="173"/>
      <c r="G205" s="110"/>
      <c r="H205" s="155"/>
      <c r="I205" s="110"/>
      <c r="J205" s="173"/>
      <c r="K205" s="173"/>
      <c r="L205" s="126"/>
      <c r="M205" s="155"/>
      <c r="N205" s="110"/>
      <c r="O205" s="110"/>
      <c r="P205" s="110"/>
    </row>
    <row r="206" spans="1:16" x14ac:dyDescent="0.25">
      <c r="A206" s="115"/>
      <c r="B206" s="126"/>
      <c r="C206" s="155"/>
      <c r="D206" s="126"/>
      <c r="E206" s="162"/>
      <c r="F206" s="173"/>
      <c r="G206" s="110"/>
      <c r="H206" s="155"/>
      <c r="I206" s="110"/>
      <c r="J206" s="173"/>
      <c r="K206" s="173"/>
      <c r="L206" s="126"/>
      <c r="M206" s="155"/>
      <c r="N206" s="110"/>
      <c r="O206" s="110"/>
      <c r="P206" s="110"/>
    </row>
    <row r="207" spans="1:16" x14ac:dyDescent="0.25">
      <c r="A207" s="115"/>
      <c r="B207" s="126"/>
      <c r="C207" s="155"/>
      <c r="D207" s="126"/>
      <c r="E207" s="162"/>
      <c r="F207" s="173"/>
      <c r="G207" s="110"/>
      <c r="H207" s="155"/>
      <c r="I207" s="110"/>
      <c r="J207" s="173"/>
      <c r="K207" s="173"/>
      <c r="L207" s="126"/>
      <c r="M207" s="155"/>
      <c r="N207" s="110"/>
      <c r="O207" s="110"/>
      <c r="P207" s="110"/>
    </row>
    <row r="208" spans="1:16" x14ac:dyDescent="0.25">
      <c r="A208" s="115"/>
      <c r="B208" s="126"/>
      <c r="C208" s="155"/>
      <c r="D208" s="126"/>
      <c r="E208" s="162"/>
      <c r="F208" s="173"/>
      <c r="G208" s="110"/>
      <c r="H208" s="155"/>
      <c r="I208" s="110"/>
      <c r="J208" s="173"/>
      <c r="K208" s="173"/>
      <c r="L208" s="126"/>
      <c r="M208" s="155"/>
      <c r="N208" s="110"/>
      <c r="O208" s="110"/>
      <c r="P208" s="110"/>
    </row>
    <row r="209" spans="1:16" x14ac:dyDescent="0.25">
      <c r="A209" s="115"/>
      <c r="B209" s="126"/>
      <c r="C209" s="155"/>
      <c r="D209" s="126"/>
      <c r="E209" s="162"/>
      <c r="F209" s="173"/>
      <c r="G209" s="110"/>
      <c r="H209" s="155"/>
      <c r="I209" s="110"/>
      <c r="J209" s="173"/>
      <c r="K209" s="173"/>
      <c r="L209" s="126"/>
      <c r="M209" s="155"/>
      <c r="N209" s="110"/>
      <c r="O209" s="110"/>
      <c r="P209" s="110"/>
    </row>
    <row r="210" spans="1:16" x14ac:dyDescent="0.25">
      <c r="A210" s="115"/>
      <c r="B210" s="126"/>
      <c r="C210" s="155"/>
      <c r="D210" s="126"/>
      <c r="E210" s="162"/>
      <c r="F210" s="173"/>
      <c r="G210" s="110"/>
      <c r="H210" s="155"/>
      <c r="I210" s="110"/>
      <c r="J210" s="173"/>
      <c r="K210" s="173"/>
      <c r="L210" s="126"/>
      <c r="M210" s="155"/>
      <c r="N210" s="110"/>
      <c r="O210" s="110"/>
      <c r="P210" s="110"/>
    </row>
    <row r="211" spans="1:16" x14ac:dyDescent="0.25">
      <c r="A211" s="115"/>
      <c r="B211" s="126"/>
      <c r="C211" s="155"/>
      <c r="D211" s="126"/>
      <c r="E211" s="162"/>
      <c r="F211" s="173"/>
      <c r="G211" s="110"/>
      <c r="H211" s="155"/>
      <c r="I211" s="110"/>
      <c r="J211" s="173"/>
      <c r="K211" s="173"/>
      <c r="L211" s="126"/>
      <c r="M211" s="155"/>
      <c r="N211" s="110"/>
      <c r="O211" s="110"/>
      <c r="P211" s="110"/>
    </row>
    <row r="212" spans="1:16" x14ac:dyDescent="0.25">
      <c r="A212" s="115"/>
      <c r="B212" s="126"/>
      <c r="C212" s="155"/>
      <c r="D212" s="126"/>
      <c r="E212" s="162"/>
      <c r="F212" s="173"/>
      <c r="G212" s="110"/>
      <c r="H212" s="155"/>
      <c r="I212" s="110"/>
      <c r="J212" s="173"/>
      <c r="K212" s="173"/>
      <c r="L212" s="126"/>
      <c r="M212" s="155"/>
      <c r="N212" s="110"/>
      <c r="O212" s="110"/>
      <c r="P212" s="110"/>
    </row>
    <row r="213" spans="1:16" x14ac:dyDescent="0.25">
      <c r="A213" s="115"/>
      <c r="B213" s="126"/>
      <c r="C213" s="155"/>
      <c r="D213" s="126"/>
      <c r="E213" s="162"/>
      <c r="F213" s="173"/>
      <c r="G213" s="110"/>
      <c r="H213" s="155"/>
      <c r="I213" s="110"/>
      <c r="J213" s="173"/>
      <c r="K213" s="173"/>
      <c r="L213" s="126"/>
      <c r="M213" s="155"/>
      <c r="N213" s="110"/>
      <c r="O213" s="110"/>
      <c r="P213" s="110"/>
    </row>
    <row r="214" spans="1:16" x14ac:dyDescent="0.25">
      <c r="A214" s="115"/>
      <c r="B214" s="126"/>
      <c r="C214" s="155"/>
      <c r="D214" s="126"/>
      <c r="E214" s="162"/>
      <c r="F214" s="173"/>
      <c r="G214" s="110"/>
      <c r="H214" s="155"/>
      <c r="I214" s="110"/>
      <c r="J214" s="173"/>
      <c r="K214" s="173"/>
      <c r="L214" s="126"/>
      <c r="M214" s="155"/>
      <c r="N214" s="110"/>
      <c r="O214" s="110"/>
      <c r="P214" s="110"/>
    </row>
    <row r="215" spans="1:16" x14ac:dyDescent="0.25">
      <c r="A215" s="115"/>
      <c r="B215" s="126"/>
      <c r="C215" s="155"/>
      <c r="D215" s="126"/>
      <c r="E215" s="162"/>
      <c r="F215" s="173"/>
      <c r="G215" s="110"/>
      <c r="H215" s="155"/>
      <c r="I215" s="110"/>
      <c r="J215" s="173"/>
      <c r="K215" s="173"/>
      <c r="L215" s="126"/>
      <c r="M215" s="155"/>
      <c r="N215" s="110"/>
      <c r="O215" s="110"/>
      <c r="P215" s="110"/>
    </row>
    <row r="216" spans="1:16" x14ac:dyDescent="0.25">
      <c r="A216" s="115"/>
      <c r="B216" s="126"/>
      <c r="C216" s="155"/>
      <c r="D216" s="126"/>
      <c r="E216" s="162"/>
      <c r="F216" s="173"/>
      <c r="G216" s="110"/>
      <c r="H216" s="155"/>
      <c r="I216" s="110"/>
      <c r="J216" s="173"/>
      <c r="K216" s="173"/>
      <c r="L216" s="126"/>
      <c r="M216" s="155"/>
      <c r="N216" s="110"/>
      <c r="O216" s="110"/>
      <c r="P216" s="110"/>
    </row>
    <row r="217" spans="1:16" x14ac:dyDescent="0.25">
      <c r="A217" s="115"/>
      <c r="B217" s="126"/>
      <c r="C217" s="155"/>
      <c r="D217" s="126"/>
      <c r="E217" s="162"/>
      <c r="F217" s="173"/>
      <c r="G217" s="110"/>
      <c r="H217" s="155"/>
      <c r="I217" s="110"/>
      <c r="J217" s="173"/>
      <c r="K217" s="173"/>
      <c r="L217" s="126"/>
      <c r="M217" s="155"/>
      <c r="N217" s="110"/>
      <c r="O217" s="110"/>
      <c r="P217" s="110"/>
    </row>
    <row r="218" spans="1:16" x14ac:dyDescent="0.25">
      <c r="A218" s="115"/>
      <c r="B218" s="126"/>
      <c r="C218" s="155"/>
      <c r="D218" s="126"/>
      <c r="E218" s="162"/>
      <c r="F218" s="173"/>
      <c r="G218" s="110"/>
      <c r="H218" s="155"/>
      <c r="I218" s="110"/>
      <c r="J218" s="173"/>
      <c r="K218" s="173"/>
      <c r="L218" s="126"/>
      <c r="M218" s="155"/>
      <c r="N218" s="110"/>
      <c r="O218" s="110"/>
      <c r="P218" s="110"/>
    </row>
    <row r="219" spans="1:16" x14ac:dyDescent="0.25">
      <c r="A219" s="115"/>
      <c r="B219" s="126"/>
      <c r="C219" s="155"/>
      <c r="D219" s="126"/>
      <c r="E219" s="162"/>
      <c r="F219" s="173"/>
      <c r="G219" s="110"/>
      <c r="H219" s="155"/>
      <c r="I219" s="110"/>
      <c r="J219" s="173"/>
      <c r="K219" s="173"/>
      <c r="L219" s="126"/>
      <c r="M219" s="155"/>
      <c r="N219" s="110"/>
      <c r="O219" s="110"/>
      <c r="P219" s="110"/>
    </row>
    <row r="220" spans="1:16" x14ac:dyDescent="0.25">
      <c r="A220" s="115"/>
      <c r="B220" s="126"/>
      <c r="C220" s="155"/>
      <c r="D220" s="126"/>
      <c r="E220" s="162"/>
      <c r="F220" s="173"/>
      <c r="G220" s="110"/>
      <c r="H220" s="155"/>
      <c r="I220" s="110"/>
      <c r="J220" s="173"/>
      <c r="K220" s="173"/>
      <c r="L220" s="126"/>
      <c r="M220" s="155"/>
      <c r="N220" s="110"/>
      <c r="O220" s="110"/>
      <c r="P220" s="110"/>
    </row>
    <row r="221" spans="1:16" x14ac:dyDescent="0.25">
      <c r="A221" s="115"/>
      <c r="B221" s="126"/>
      <c r="C221" s="155"/>
      <c r="D221" s="126"/>
      <c r="E221" s="162"/>
      <c r="F221" s="173"/>
      <c r="G221" s="110"/>
      <c r="H221" s="155"/>
      <c r="I221" s="110"/>
      <c r="J221" s="173"/>
      <c r="K221" s="173"/>
      <c r="L221" s="126"/>
      <c r="M221" s="155"/>
      <c r="N221" s="110"/>
      <c r="O221" s="110"/>
      <c r="P221" s="110"/>
    </row>
    <row r="222" spans="1:16" x14ac:dyDescent="0.25">
      <c r="A222" s="115"/>
      <c r="B222" s="126"/>
      <c r="C222" s="155"/>
      <c r="D222" s="126"/>
      <c r="E222" s="162"/>
      <c r="F222" s="173"/>
      <c r="G222" s="110"/>
      <c r="H222" s="155"/>
      <c r="I222" s="110"/>
      <c r="J222" s="173"/>
      <c r="K222" s="173"/>
      <c r="L222" s="126"/>
      <c r="M222" s="155"/>
      <c r="N222" s="110"/>
      <c r="O222" s="110"/>
      <c r="P222" s="110"/>
    </row>
    <row r="223" spans="1:16" x14ac:dyDescent="0.25">
      <c r="A223" s="115"/>
      <c r="B223" s="126"/>
      <c r="C223" s="155"/>
      <c r="D223" s="126"/>
      <c r="E223" s="162"/>
      <c r="F223" s="173"/>
      <c r="G223" s="110"/>
      <c r="H223" s="155"/>
      <c r="I223" s="110"/>
      <c r="J223" s="173"/>
      <c r="K223" s="173"/>
      <c r="L223" s="126"/>
      <c r="M223" s="155"/>
      <c r="N223" s="110"/>
      <c r="O223" s="110"/>
      <c r="P223" s="110"/>
    </row>
    <row r="224" spans="1:16" x14ac:dyDescent="0.25">
      <c r="A224" s="115"/>
      <c r="B224" s="126"/>
      <c r="C224" s="155"/>
      <c r="D224" s="126"/>
      <c r="E224" s="162"/>
      <c r="F224" s="173"/>
      <c r="G224" s="110"/>
      <c r="H224" s="155"/>
      <c r="I224" s="110"/>
      <c r="J224" s="173"/>
      <c r="K224" s="173"/>
      <c r="L224" s="126"/>
      <c r="M224" s="155"/>
      <c r="N224" s="110"/>
      <c r="O224" s="110"/>
      <c r="P224" s="110"/>
    </row>
    <row r="225" spans="1:16" x14ac:dyDescent="0.25">
      <c r="A225" s="115"/>
      <c r="B225" s="126"/>
      <c r="C225" s="155"/>
      <c r="D225" s="126"/>
      <c r="E225" s="162"/>
      <c r="F225" s="173"/>
      <c r="G225" s="110"/>
      <c r="H225" s="155"/>
      <c r="I225" s="110"/>
      <c r="J225" s="173"/>
      <c r="K225" s="173"/>
      <c r="L225" s="126"/>
      <c r="M225" s="155"/>
      <c r="N225" s="110"/>
      <c r="O225" s="110"/>
      <c r="P225" s="110"/>
    </row>
    <row r="226" spans="1:16" x14ac:dyDescent="0.25">
      <c r="A226" s="115"/>
      <c r="B226" s="126"/>
      <c r="C226" s="155"/>
      <c r="D226" s="126"/>
      <c r="E226" s="162"/>
      <c r="F226" s="173"/>
      <c r="G226" s="110"/>
      <c r="H226" s="155"/>
      <c r="I226" s="110"/>
      <c r="J226" s="173"/>
      <c r="K226" s="173"/>
      <c r="L226" s="126"/>
      <c r="M226" s="155"/>
      <c r="N226" s="110"/>
      <c r="O226" s="110"/>
      <c r="P226" s="110"/>
    </row>
    <row r="227" spans="1:16" x14ac:dyDescent="0.25">
      <c r="A227" s="115"/>
      <c r="B227" s="126"/>
      <c r="C227" s="155"/>
      <c r="D227" s="126"/>
      <c r="E227" s="162"/>
      <c r="F227" s="173"/>
      <c r="G227" s="110"/>
      <c r="H227" s="155"/>
      <c r="I227" s="110"/>
      <c r="J227" s="173"/>
      <c r="K227" s="173"/>
      <c r="L227" s="126"/>
      <c r="M227" s="155"/>
      <c r="N227" s="110"/>
      <c r="O227" s="110"/>
      <c r="P227" s="110"/>
    </row>
    <row r="228" spans="1:16" x14ac:dyDescent="0.25">
      <c r="A228" s="115"/>
      <c r="B228" s="126"/>
      <c r="C228" s="155"/>
      <c r="D228" s="126"/>
      <c r="E228" s="162"/>
      <c r="F228" s="173"/>
      <c r="G228" s="110"/>
      <c r="H228" s="155"/>
      <c r="I228" s="110"/>
      <c r="J228" s="173"/>
      <c r="K228" s="173"/>
      <c r="L228" s="126"/>
      <c r="M228" s="155"/>
      <c r="N228" s="110"/>
      <c r="O228" s="110"/>
      <c r="P228" s="110"/>
    </row>
    <row r="229" spans="1:16" x14ac:dyDescent="0.25">
      <c r="A229" s="115"/>
      <c r="B229" s="126"/>
      <c r="C229" s="155"/>
      <c r="D229" s="126"/>
      <c r="E229" s="162"/>
      <c r="F229" s="173"/>
      <c r="G229" s="110"/>
      <c r="H229" s="155"/>
      <c r="I229" s="110"/>
      <c r="J229" s="173"/>
      <c r="K229" s="173"/>
      <c r="L229" s="126"/>
      <c r="M229" s="155"/>
      <c r="N229" s="110"/>
      <c r="O229" s="110"/>
      <c r="P229" s="110"/>
    </row>
    <row r="230" spans="1:16" x14ac:dyDescent="0.25">
      <c r="A230" s="115"/>
      <c r="B230" s="126"/>
      <c r="C230" s="155"/>
      <c r="D230" s="126"/>
      <c r="E230" s="162"/>
      <c r="F230" s="173"/>
      <c r="G230" s="110"/>
      <c r="H230" s="155"/>
      <c r="I230" s="110"/>
      <c r="J230" s="173"/>
      <c r="K230" s="173"/>
      <c r="L230" s="126"/>
      <c r="M230" s="155"/>
      <c r="N230" s="110"/>
      <c r="O230" s="110"/>
      <c r="P230" s="110"/>
    </row>
    <row r="231" spans="1:16" x14ac:dyDescent="0.25">
      <c r="A231" s="115"/>
      <c r="B231" s="126"/>
      <c r="C231" s="155"/>
      <c r="D231" s="126"/>
      <c r="E231" s="162"/>
      <c r="F231" s="173"/>
      <c r="G231" s="110"/>
      <c r="H231" s="155"/>
      <c r="I231" s="110"/>
      <c r="J231" s="173"/>
      <c r="K231" s="173"/>
      <c r="L231" s="126"/>
      <c r="M231" s="155"/>
      <c r="N231" s="110"/>
      <c r="O231" s="110"/>
      <c r="P231" s="110"/>
    </row>
    <row r="232" spans="1:16" x14ac:dyDescent="0.25">
      <c r="A232" s="115"/>
      <c r="B232" s="126"/>
      <c r="C232" s="155"/>
      <c r="D232" s="126"/>
      <c r="E232" s="162"/>
      <c r="F232" s="173"/>
      <c r="G232" s="110"/>
      <c r="H232" s="155"/>
      <c r="I232" s="110"/>
      <c r="J232" s="173"/>
      <c r="K232" s="173"/>
      <c r="L232" s="126"/>
      <c r="M232" s="155"/>
      <c r="N232" s="110"/>
      <c r="O232" s="110"/>
      <c r="P232" s="110"/>
    </row>
    <row r="233" spans="1:16" x14ac:dyDescent="0.25">
      <c r="A233" s="115"/>
      <c r="B233" s="126"/>
      <c r="C233" s="155"/>
      <c r="D233" s="126"/>
      <c r="E233" s="162"/>
      <c r="F233" s="173"/>
      <c r="G233" s="110"/>
      <c r="H233" s="155"/>
      <c r="I233" s="110"/>
      <c r="J233" s="173"/>
      <c r="K233" s="173"/>
      <c r="L233" s="126"/>
      <c r="M233" s="155"/>
      <c r="N233" s="110"/>
      <c r="O233" s="110"/>
      <c r="P233" s="110"/>
    </row>
    <row r="234" spans="1:16" x14ac:dyDescent="0.25">
      <c r="A234" s="115"/>
      <c r="B234" s="126"/>
      <c r="C234" s="155"/>
      <c r="D234" s="126"/>
      <c r="E234" s="162"/>
      <c r="F234" s="173"/>
      <c r="G234" s="110"/>
      <c r="H234" s="155"/>
      <c r="I234" s="110"/>
      <c r="J234" s="173"/>
      <c r="K234" s="173"/>
      <c r="L234" s="126"/>
      <c r="M234" s="155"/>
      <c r="N234" s="110"/>
      <c r="O234" s="110"/>
      <c r="P234" s="110"/>
    </row>
    <row r="235" spans="1:16" x14ac:dyDescent="0.25">
      <c r="A235" s="115"/>
      <c r="B235" s="126"/>
      <c r="C235" s="155"/>
      <c r="D235" s="126"/>
      <c r="E235" s="162"/>
      <c r="F235" s="173"/>
      <c r="G235" s="110"/>
      <c r="H235" s="155"/>
      <c r="I235" s="110"/>
      <c r="J235" s="173"/>
      <c r="K235" s="173"/>
      <c r="L235" s="126"/>
      <c r="M235" s="155"/>
      <c r="N235" s="110"/>
      <c r="O235" s="110"/>
      <c r="P235" s="110"/>
    </row>
    <row r="236" spans="1:16" x14ac:dyDescent="0.25">
      <c r="A236" s="115"/>
      <c r="B236" s="126"/>
      <c r="C236" s="155"/>
      <c r="D236" s="126"/>
      <c r="E236" s="162"/>
      <c r="F236" s="173"/>
      <c r="G236" s="110"/>
      <c r="H236" s="155"/>
      <c r="I236" s="110"/>
      <c r="J236" s="173"/>
      <c r="K236" s="173"/>
      <c r="L236" s="126"/>
      <c r="M236" s="155"/>
      <c r="N236" s="110"/>
      <c r="O236" s="110"/>
      <c r="P236" s="110"/>
    </row>
    <row r="237" spans="1:16" x14ac:dyDescent="0.25">
      <c r="A237" s="115"/>
      <c r="B237" s="126"/>
      <c r="C237" s="155"/>
      <c r="D237" s="126"/>
      <c r="E237" s="162"/>
      <c r="F237" s="173"/>
      <c r="G237" s="110"/>
      <c r="H237" s="155"/>
      <c r="I237" s="110"/>
      <c r="J237" s="173"/>
      <c r="K237" s="173"/>
      <c r="L237" s="126"/>
      <c r="M237" s="155"/>
      <c r="N237" s="110"/>
      <c r="O237" s="110"/>
      <c r="P237" s="110"/>
    </row>
    <row r="238" spans="1:16" x14ac:dyDescent="0.25">
      <c r="A238" s="115"/>
      <c r="B238" s="126"/>
      <c r="C238" s="155"/>
      <c r="D238" s="126"/>
      <c r="E238" s="162"/>
      <c r="F238" s="173"/>
      <c r="G238" s="110"/>
      <c r="H238" s="155"/>
      <c r="I238" s="110"/>
      <c r="J238" s="173"/>
      <c r="K238" s="173"/>
      <c r="L238" s="126"/>
      <c r="M238" s="155"/>
      <c r="N238" s="110"/>
      <c r="O238" s="110"/>
      <c r="P238" s="110"/>
    </row>
    <row r="239" spans="1:16" x14ac:dyDescent="0.25">
      <c r="A239" s="115"/>
      <c r="B239" s="126"/>
      <c r="C239" s="155"/>
      <c r="D239" s="126"/>
      <c r="E239" s="162"/>
      <c r="F239" s="173"/>
      <c r="G239" s="110"/>
      <c r="H239" s="155"/>
      <c r="I239" s="110"/>
      <c r="J239" s="173"/>
      <c r="K239" s="173"/>
      <c r="L239" s="126"/>
      <c r="M239" s="155"/>
      <c r="N239" s="110"/>
      <c r="O239" s="110"/>
      <c r="P239" s="110"/>
    </row>
    <row r="240" spans="1:16" x14ac:dyDescent="0.25">
      <c r="A240" s="115"/>
      <c r="B240" s="126"/>
      <c r="C240" s="155"/>
      <c r="D240" s="126"/>
      <c r="E240" s="162"/>
      <c r="F240" s="173"/>
      <c r="G240" s="110"/>
      <c r="H240" s="155"/>
      <c r="I240" s="110"/>
      <c r="J240" s="173"/>
      <c r="K240" s="173"/>
      <c r="L240" s="126"/>
      <c r="M240" s="155"/>
      <c r="N240" s="110"/>
      <c r="O240" s="110"/>
      <c r="P240" s="110"/>
    </row>
    <row r="241" spans="1:16" x14ac:dyDescent="0.25">
      <c r="A241" s="115"/>
      <c r="B241" s="126"/>
      <c r="C241" s="155"/>
      <c r="D241" s="126"/>
      <c r="E241" s="162"/>
      <c r="F241" s="173"/>
      <c r="G241" s="110"/>
      <c r="H241" s="155"/>
      <c r="I241" s="110"/>
      <c r="J241" s="173"/>
      <c r="K241" s="173"/>
      <c r="L241" s="126"/>
      <c r="M241" s="155"/>
      <c r="N241" s="110"/>
      <c r="O241" s="110"/>
      <c r="P241" s="110"/>
    </row>
    <row r="242" spans="1:16" x14ac:dyDescent="0.25">
      <c r="A242" s="115"/>
      <c r="B242" s="126"/>
      <c r="C242" s="155"/>
      <c r="D242" s="126"/>
      <c r="E242" s="162"/>
      <c r="F242" s="173"/>
      <c r="G242" s="110"/>
      <c r="H242" s="155"/>
      <c r="I242" s="110"/>
      <c r="J242" s="173"/>
      <c r="K242" s="173"/>
      <c r="L242" s="126"/>
      <c r="M242" s="155"/>
      <c r="N242" s="110"/>
      <c r="O242" s="110"/>
      <c r="P242" s="110"/>
    </row>
    <row r="243" spans="1:16" x14ac:dyDescent="0.25">
      <c r="A243" s="115"/>
      <c r="B243" s="126"/>
      <c r="C243" s="155"/>
      <c r="D243" s="126"/>
      <c r="E243" s="162"/>
      <c r="F243" s="173"/>
      <c r="G243" s="110"/>
      <c r="H243" s="155"/>
      <c r="I243" s="110"/>
      <c r="J243" s="173"/>
      <c r="K243" s="173"/>
      <c r="L243" s="126"/>
      <c r="M243" s="155"/>
      <c r="N243" s="110"/>
      <c r="O243" s="110"/>
      <c r="P243" s="110"/>
    </row>
    <row r="244" spans="1:16" x14ac:dyDescent="0.25">
      <c r="A244" s="115"/>
      <c r="B244" s="126"/>
      <c r="C244" s="155"/>
      <c r="D244" s="126"/>
      <c r="E244" s="162"/>
      <c r="F244" s="173"/>
      <c r="G244" s="110"/>
      <c r="H244" s="155"/>
      <c r="I244" s="110"/>
      <c r="J244" s="173"/>
      <c r="K244" s="173"/>
      <c r="L244" s="126"/>
      <c r="M244" s="155"/>
      <c r="N244" s="110"/>
      <c r="O244" s="110"/>
      <c r="P244" s="110"/>
    </row>
    <row r="245" spans="1:16" x14ac:dyDescent="0.25">
      <c r="A245" s="115"/>
      <c r="B245" s="126"/>
      <c r="C245" s="155"/>
      <c r="D245" s="126"/>
      <c r="E245" s="162"/>
      <c r="F245" s="173"/>
      <c r="G245" s="110"/>
      <c r="H245" s="155"/>
      <c r="I245" s="110"/>
      <c r="J245" s="173"/>
      <c r="K245" s="173"/>
      <c r="L245" s="126"/>
      <c r="M245" s="155"/>
      <c r="N245" s="110"/>
      <c r="O245" s="110"/>
      <c r="P245" s="110"/>
    </row>
    <row r="246" spans="1:16" x14ac:dyDescent="0.25">
      <c r="A246" s="115"/>
      <c r="B246" s="126"/>
      <c r="C246" s="155"/>
      <c r="D246" s="126"/>
      <c r="E246" s="162"/>
      <c r="F246" s="173"/>
      <c r="G246" s="110"/>
      <c r="H246" s="155"/>
      <c r="I246" s="110"/>
      <c r="J246" s="173"/>
      <c r="K246" s="173"/>
      <c r="L246" s="126"/>
      <c r="M246" s="155"/>
      <c r="N246" s="110"/>
      <c r="O246" s="110"/>
      <c r="P246" s="110"/>
    </row>
    <row r="247" spans="1:16" x14ac:dyDescent="0.25">
      <c r="A247" s="115"/>
      <c r="B247" s="126"/>
      <c r="C247" s="155"/>
      <c r="D247" s="126"/>
      <c r="E247" s="162"/>
      <c r="F247" s="173"/>
      <c r="G247" s="110"/>
      <c r="H247" s="155"/>
      <c r="I247" s="110"/>
      <c r="J247" s="173"/>
      <c r="K247" s="173"/>
      <c r="L247" s="126"/>
      <c r="M247" s="155"/>
      <c r="N247" s="110"/>
      <c r="O247" s="110"/>
      <c r="P247" s="110"/>
    </row>
    <row r="248" spans="1:16" x14ac:dyDescent="0.25">
      <c r="A248" s="115"/>
      <c r="B248" s="126"/>
      <c r="C248" s="155"/>
      <c r="D248" s="126"/>
      <c r="E248" s="162"/>
      <c r="F248" s="173"/>
      <c r="G248" s="110"/>
      <c r="H248" s="155"/>
      <c r="I248" s="110"/>
      <c r="J248" s="173"/>
      <c r="K248" s="173"/>
      <c r="L248" s="126"/>
      <c r="M248" s="155"/>
      <c r="N248" s="110"/>
      <c r="O248" s="110"/>
      <c r="P248" s="110"/>
    </row>
    <row r="249" spans="1:16" x14ac:dyDescent="0.25">
      <c r="A249" s="115"/>
      <c r="B249" s="126"/>
      <c r="C249" s="155"/>
      <c r="D249" s="126"/>
      <c r="E249" s="162"/>
      <c r="F249" s="173"/>
      <c r="G249" s="110"/>
      <c r="H249" s="155"/>
      <c r="I249" s="110"/>
      <c r="J249" s="173"/>
      <c r="K249" s="173"/>
      <c r="L249" s="126"/>
      <c r="M249" s="155"/>
      <c r="N249" s="110"/>
      <c r="O249" s="110"/>
      <c r="P249" s="110"/>
    </row>
    <row r="250" spans="1:16" x14ac:dyDescent="0.25">
      <c r="A250" s="115"/>
      <c r="B250" s="126"/>
      <c r="C250" s="155"/>
      <c r="D250" s="126"/>
      <c r="E250" s="162"/>
      <c r="F250" s="173"/>
      <c r="G250" s="110"/>
      <c r="H250" s="155"/>
      <c r="I250" s="110"/>
      <c r="J250" s="173"/>
      <c r="K250" s="173"/>
      <c r="L250" s="126"/>
      <c r="M250" s="155"/>
      <c r="N250" s="110"/>
      <c r="O250" s="110"/>
      <c r="P250" s="110"/>
    </row>
    <row r="251" spans="1:16" x14ac:dyDescent="0.25">
      <c r="A251" s="115"/>
      <c r="B251" s="126"/>
      <c r="C251" s="155"/>
      <c r="D251" s="126"/>
      <c r="E251" s="162"/>
      <c r="F251" s="173"/>
      <c r="G251" s="110"/>
      <c r="H251" s="155"/>
      <c r="I251" s="110"/>
      <c r="J251" s="173"/>
      <c r="K251" s="173"/>
      <c r="L251" s="126"/>
      <c r="M251" s="155"/>
      <c r="N251" s="110"/>
      <c r="O251" s="110"/>
      <c r="P251" s="110"/>
    </row>
    <row r="252" spans="1:16" x14ac:dyDescent="0.25">
      <c r="A252" s="115"/>
      <c r="B252" s="126"/>
      <c r="C252" s="155"/>
      <c r="D252" s="126"/>
      <c r="E252" s="162"/>
      <c r="F252" s="173"/>
      <c r="G252" s="110"/>
      <c r="H252" s="155"/>
      <c r="I252" s="110"/>
      <c r="J252" s="173"/>
      <c r="K252" s="173"/>
      <c r="L252" s="126"/>
      <c r="M252" s="155"/>
      <c r="N252" s="110"/>
      <c r="O252" s="110"/>
      <c r="P252" s="110"/>
    </row>
    <row r="253" spans="1:16" x14ac:dyDescent="0.25">
      <c r="A253" s="115"/>
      <c r="B253" s="126"/>
      <c r="C253" s="155"/>
      <c r="D253" s="126"/>
      <c r="E253" s="162"/>
      <c r="F253" s="173"/>
      <c r="G253" s="110"/>
      <c r="H253" s="155"/>
      <c r="I253" s="110"/>
      <c r="J253" s="173"/>
      <c r="K253" s="173"/>
      <c r="L253" s="126"/>
      <c r="M253" s="155"/>
      <c r="N253" s="110"/>
      <c r="O253" s="110"/>
      <c r="P253" s="110"/>
    </row>
    <row r="254" spans="1:16" x14ac:dyDescent="0.25">
      <c r="A254" s="115"/>
      <c r="B254" s="126"/>
      <c r="C254" s="155"/>
      <c r="D254" s="126"/>
      <c r="E254" s="162"/>
      <c r="F254" s="173"/>
      <c r="G254" s="110"/>
      <c r="H254" s="155"/>
      <c r="I254" s="110"/>
      <c r="J254" s="173"/>
      <c r="K254" s="173"/>
      <c r="L254" s="126"/>
      <c r="M254" s="155"/>
      <c r="N254" s="110"/>
      <c r="O254" s="110"/>
      <c r="P254" s="110"/>
    </row>
    <row r="255" spans="1:16" x14ac:dyDescent="0.25">
      <c r="A255" s="115"/>
      <c r="B255" s="126"/>
      <c r="C255" s="155"/>
      <c r="D255" s="126"/>
      <c r="E255" s="162"/>
      <c r="F255" s="173"/>
      <c r="G255" s="110"/>
      <c r="H255" s="155"/>
      <c r="I255" s="110"/>
      <c r="J255" s="173"/>
      <c r="K255" s="173"/>
      <c r="L255" s="126"/>
      <c r="M255" s="155"/>
      <c r="N255" s="110"/>
      <c r="O255" s="110"/>
      <c r="P255" s="110"/>
    </row>
    <row r="256" spans="1:16" x14ac:dyDescent="0.25">
      <c r="A256" s="115"/>
      <c r="B256" s="126"/>
      <c r="C256" s="155"/>
      <c r="D256" s="126"/>
      <c r="E256" s="162"/>
      <c r="F256" s="173"/>
      <c r="G256" s="110"/>
      <c r="H256" s="155"/>
      <c r="I256" s="110"/>
      <c r="J256" s="173"/>
      <c r="K256" s="173"/>
      <c r="L256" s="126"/>
      <c r="M256" s="155"/>
      <c r="N256" s="110"/>
      <c r="O256" s="110"/>
      <c r="P256" s="110"/>
    </row>
    <row r="257" spans="1:16" x14ac:dyDescent="0.25">
      <c r="A257" s="115"/>
      <c r="B257" s="126"/>
      <c r="C257" s="155"/>
      <c r="D257" s="126"/>
      <c r="E257" s="162"/>
      <c r="F257" s="173"/>
      <c r="G257" s="110"/>
      <c r="H257" s="155"/>
      <c r="I257" s="110"/>
      <c r="J257" s="173"/>
      <c r="K257" s="173"/>
      <c r="L257" s="126"/>
      <c r="M257" s="155"/>
      <c r="N257" s="110"/>
      <c r="O257" s="110"/>
      <c r="P257" s="110"/>
    </row>
    <row r="258" spans="1:16" x14ac:dyDescent="0.25">
      <c r="A258" s="115"/>
      <c r="B258" s="126"/>
      <c r="C258" s="155"/>
      <c r="D258" s="126"/>
      <c r="E258" s="162"/>
      <c r="F258" s="173"/>
      <c r="G258" s="110"/>
      <c r="H258" s="155"/>
      <c r="I258" s="110"/>
      <c r="J258" s="173"/>
      <c r="K258" s="173"/>
      <c r="L258" s="126"/>
      <c r="M258" s="155"/>
      <c r="N258" s="110"/>
      <c r="O258" s="110"/>
      <c r="P258" s="110"/>
    </row>
    <row r="259" spans="1:16" x14ac:dyDescent="0.25">
      <c r="A259" s="115"/>
      <c r="B259" s="126"/>
      <c r="C259" s="155"/>
      <c r="D259" s="126"/>
      <c r="E259" s="162"/>
      <c r="F259" s="173"/>
      <c r="G259" s="110"/>
      <c r="H259" s="155"/>
      <c r="I259" s="110"/>
      <c r="J259" s="173"/>
      <c r="K259" s="173"/>
      <c r="L259" s="126"/>
      <c r="M259" s="155"/>
      <c r="N259" s="110"/>
      <c r="O259" s="110"/>
      <c r="P259" s="110"/>
    </row>
    <row r="260" spans="1:16" x14ac:dyDescent="0.25">
      <c r="A260" s="115"/>
      <c r="B260" s="126"/>
      <c r="C260" s="155"/>
      <c r="D260" s="126"/>
      <c r="E260" s="162"/>
      <c r="F260" s="173"/>
      <c r="G260" s="110"/>
      <c r="H260" s="155"/>
      <c r="I260" s="110"/>
      <c r="J260" s="173"/>
      <c r="K260" s="173"/>
      <c r="L260" s="126"/>
      <c r="M260" s="155"/>
      <c r="N260" s="110"/>
      <c r="O260" s="110"/>
      <c r="P260" s="110"/>
    </row>
    <row r="261" spans="1:16" x14ac:dyDescent="0.25">
      <c r="A261" s="115"/>
      <c r="B261" s="126"/>
      <c r="C261" s="155"/>
      <c r="D261" s="126"/>
      <c r="E261" s="162"/>
      <c r="F261" s="173"/>
      <c r="G261" s="110"/>
      <c r="H261" s="155"/>
      <c r="I261" s="110"/>
      <c r="J261" s="173"/>
      <c r="K261" s="173"/>
      <c r="L261" s="126"/>
      <c r="M261" s="155"/>
      <c r="N261" s="110"/>
      <c r="O261" s="110"/>
      <c r="P261" s="110"/>
    </row>
    <row r="262" spans="1:16" x14ac:dyDescent="0.25">
      <c r="A262" s="115"/>
      <c r="B262" s="126"/>
      <c r="C262" s="155"/>
      <c r="D262" s="126"/>
      <c r="E262" s="162"/>
      <c r="F262" s="173"/>
      <c r="G262" s="110"/>
      <c r="H262" s="155"/>
      <c r="I262" s="110"/>
      <c r="J262" s="173"/>
      <c r="K262" s="173"/>
      <c r="L262" s="126"/>
      <c r="M262" s="155"/>
      <c r="N262" s="110"/>
      <c r="O262" s="110"/>
      <c r="P262" s="110"/>
    </row>
    <row r="263" spans="1:16" x14ac:dyDescent="0.25">
      <c r="A263" s="115"/>
      <c r="B263" s="126"/>
      <c r="C263" s="155"/>
      <c r="D263" s="126"/>
      <c r="E263" s="162"/>
      <c r="F263" s="173"/>
      <c r="G263" s="110"/>
      <c r="H263" s="155"/>
      <c r="I263" s="110"/>
      <c r="J263" s="173"/>
      <c r="K263" s="173"/>
      <c r="L263" s="126"/>
      <c r="M263" s="155"/>
      <c r="N263" s="110"/>
      <c r="O263" s="110"/>
      <c r="P263" s="110"/>
    </row>
    <row r="264" spans="1:16" x14ac:dyDescent="0.25">
      <c r="A264" s="115"/>
      <c r="B264" s="126"/>
      <c r="C264" s="155"/>
      <c r="D264" s="126"/>
      <c r="E264" s="162"/>
      <c r="F264" s="173"/>
      <c r="G264" s="110"/>
      <c r="H264" s="155"/>
      <c r="I264" s="110"/>
      <c r="J264" s="173"/>
      <c r="K264" s="173"/>
      <c r="L264" s="126"/>
      <c r="M264" s="155"/>
      <c r="N264" s="110"/>
      <c r="O264" s="110"/>
      <c r="P264" s="110"/>
    </row>
    <row r="265" spans="1:16" x14ac:dyDescent="0.25">
      <c r="A265" s="115"/>
      <c r="B265" s="126"/>
      <c r="C265" s="155"/>
      <c r="D265" s="126"/>
      <c r="E265" s="162"/>
      <c r="F265" s="173"/>
      <c r="G265" s="110"/>
      <c r="H265" s="155"/>
      <c r="I265" s="110"/>
      <c r="J265" s="173"/>
      <c r="K265" s="173"/>
      <c r="L265" s="126"/>
      <c r="M265" s="155"/>
      <c r="N265" s="110"/>
      <c r="O265" s="110"/>
      <c r="P265" s="110"/>
    </row>
    <row r="266" spans="1:16" x14ac:dyDescent="0.25">
      <c r="A266" s="115"/>
      <c r="B266" s="126"/>
      <c r="C266" s="155"/>
      <c r="D266" s="126"/>
      <c r="E266" s="162"/>
      <c r="F266" s="173"/>
      <c r="G266" s="110"/>
      <c r="H266" s="155"/>
      <c r="I266" s="110"/>
      <c r="J266" s="173"/>
      <c r="K266" s="173"/>
      <c r="L266" s="126"/>
      <c r="M266" s="155"/>
      <c r="N266" s="110"/>
      <c r="O266" s="110"/>
      <c r="P266" s="110"/>
    </row>
    <row r="267" spans="1:16" x14ac:dyDescent="0.25">
      <c r="A267" s="115"/>
      <c r="B267" s="126"/>
      <c r="C267" s="155"/>
      <c r="D267" s="126"/>
      <c r="E267" s="162"/>
      <c r="F267" s="173"/>
      <c r="G267" s="110"/>
      <c r="H267" s="155"/>
      <c r="I267" s="110"/>
      <c r="J267" s="173"/>
      <c r="K267" s="173"/>
      <c r="L267" s="126"/>
      <c r="M267" s="155"/>
      <c r="N267" s="110"/>
      <c r="O267" s="110"/>
      <c r="P267" s="110"/>
    </row>
    <row r="268" spans="1:16" x14ac:dyDescent="0.25">
      <c r="A268" s="115"/>
      <c r="B268" s="126"/>
      <c r="C268" s="155"/>
      <c r="D268" s="126"/>
      <c r="E268" s="162"/>
      <c r="F268" s="173"/>
      <c r="G268" s="110"/>
      <c r="H268" s="155"/>
      <c r="I268" s="110"/>
      <c r="J268" s="173"/>
      <c r="K268" s="173"/>
      <c r="L268" s="126"/>
      <c r="M268" s="155"/>
      <c r="N268" s="110"/>
      <c r="O268" s="110"/>
      <c r="P268" s="110"/>
    </row>
    <row r="269" spans="1:16" x14ac:dyDescent="0.25">
      <c r="A269" s="115"/>
      <c r="B269" s="126"/>
      <c r="C269" s="155"/>
      <c r="D269" s="126"/>
      <c r="E269" s="162"/>
      <c r="F269" s="173"/>
      <c r="G269" s="110"/>
      <c r="H269" s="155"/>
      <c r="I269" s="110"/>
      <c r="J269" s="173"/>
      <c r="K269" s="173"/>
      <c r="L269" s="126"/>
      <c r="M269" s="155"/>
      <c r="N269" s="110"/>
      <c r="O269" s="110"/>
      <c r="P269" s="110"/>
    </row>
    <row r="270" spans="1:16" x14ac:dyDescent="0.25">
      <c r="A270" s="115"/>
      <c r="B270" s="126"/>
      <c r="C270" s="155"/>
      <c r="D270" s="126"/>
      <c r="E270" s="162"/>
      <c r="F270" s="173"/>
      <c r="G270" s="110"/>
      <c r="H270" s="155"/>
      <c r="I270" s="110"/>
      <c r="J270" s="173"/>
      <c r="K270" s="173"/>
      <c r="L270" s="126"/>
      <c r="M270" s="155"/>
      <c r="N270" s="110"/>
      <c r="O270" s="110"/>
      <c r="P270" s="110"/>
    </row>
    <row r="271" spans="1:16" x14ac:dyDescent="0.25">
      <c r="A271" s="115"/>
      <c r="B271" s="126"/>
      <c r="C271" s="155"/>
      <c r="D271" s="126"/>
      <c r="E271" s="162"/>
      <c r="F271" s="173"/>
      <c r="G271" s="110"/>
      <c r="H271" s="155"/>
      <c r="I271" s="110"/>
      <c r="J271" s="173"/>
      <c r="K271" s="173"/>
      <c r="L271" s="126"/>
      <c r="M271" s="155"/>
      <c r="N271" s="110"/>
      <c r="O271" s="110"/>
      <c r="P271" s="110"/>
    </row>
    <row r="272" spans="1:16" x14ac:dyDescent="0.25">
      <c r="A272" s="115"/>
      <c r="B272" s="126"/>
      <c r="C272" s="155"/>
      <c r="D272" s="126"/>
      <c r="E272" s="162"/>
      <c r="F272" s="173"/>
      <c r="G272" s="110"/>
      <c r="H272" s="155"/>
      <c r="I272" s="110"/>
      <c r="J272" s="173"/>
      <c r="K272" s="173"/>
      <c r="L272" s="126"/>
      <c r="M272" s="155"/>
      <c r="N272" s="110"/>
      <c r="O272" s="110"/>
      <c r="P272" s="110"/>
    </row>
    <row r="273" spans="1:16" x14ac:dyDescent="0.25">
      <c r="A273" s="115"/>
      <c r="B273" s="126"/>
      <c r="C273" s="155"/>
      <c r="D273" s="126"/>
      <c r="E273" s="162"/>
      <c r="F273" s="173"/>
      <c r="G273" s="110"/>
      <c r="H273" s="155"/>
      <c r="I273" s="110"/>
      <c r="J273" s="173"/>
      <c r="K273" s="173"/>
      <c r="L273" s="126"/>
      <c r="M273" s="155"/>
      <c r="N273" s="110"/>
      <c r="O273" s="110"/>
      <c r="P273" s="110"/>
    </row>
    <row r="274" spans="1:16" x14ac:dyDescent="0.25">
      <c r="A274" s="115"/>
      <c r="B274" s="126"/>
      <c r="C274" s="155"/>
      <c r="D274" s="126"/>
      <c r="E274" s="162"/>
      <c r="F274" s="173"/>
      <c r="G274" s="110"/>
      <c r="H274" s="155"/>
      <c r="I274" s="110"/>
      <c r="J274" s="173"/>
      <c r="K274" s="173"/>
      <c r="L274" s="126"/>
      <c r="M274" s="155"/>
      <c r="N274" s="110"/>
      <c r="O274" s="110"/>
      <c r="P274" s="110"/>
    </row>
    <row r="275" spans="1:16" x14ac:dyDescent="0.25">
      <c r="A275" s="115"/>
      <c r="B275" s="126"/>
      <c r="C275" s="155"/>
      <c r="D275" s="126"/>
      <c r="E275" s="162"/>
      <c r="F275" s="173"/>
      <c r="G275" s="110"/>
      <c r="H275" s="155"/>
      <c r="I275" s="110"/>
      <c r="J275" s="173"/>
      <c r="K275" s="173"/>
      <c r="L275" s="126"/>
      <c r="M275" s="155"/>
      <c r="N275" s="110"/>
      <c r="O275" s="110"/>
      <c r="P275" s="110"/>
    </row>
    <row r="276" spans="1:16" x14ac:dyDescent="0.25">
      <c r="A276" s="115"/>
      <c r="B276" s="126"/>
      <c r="C276" s="155"/>
      <c r="D276" s="126"/>
      <c r="E276" s="162"/>
      <c r="F276" s="173"/>
      <c r="G276" s="110"/>
      <c r="H276" s="155"/>
      <c r="I276" s="110"/>
      <c r="J276" s="173"/>
      <c r="K276" s="173"/>
      <c r="L276" s="126"/>
      <c r="M276" s="155"/>
      <c r="N276" s="110"/>
      <c r="O276" s="110"/>
      <c r="P276" s="110"/>
    </row>
    <row r="277" spans="1:16" x14ac:dyDescent="0.25">
      <c r="A277" s="115"/>
      <c r="B277" s="126"/>
      <c r="C277" s="155"/>
      <c r="D277" s="126"/>
      <c r="E277" s="162"/>
      <c r="F277" s="173"/>
      <c r="G277" s="110"/>
      <c r="H277" s="155"/>
      <c r="I277" s="110"/>
      <c r="J277" s="173"/>
      <c r="K277" s="173"/>
      <c r="L277" s="126"/>
      <c r="M277" s="155"/>
      <c r="N277" s="110"/>
      <c r="O277" s="110"/>
      <c r="P277" s="110"/>
    </row>
    <row r="278" spans="1:16" x14ac:dyDescent="0.25">
      <c r="A278" s="115"/>
      <c r="B278" s="126"/>
      <c r="C278" s="155"/>
      <c r="D278" s="126"/>
      <c r="E278" s="162"/>
      <c r="F278" s="173"/>
      <c r="G278" s="110"/>
      <c r="H278" s="155"/>
      <c r="I278" s="110"/>
      <c r="J278" s="173"/>
      <c r="K278" s="173"/>
      <c r="L278" s="126"/>
      <c r="M278" s="155"/>
      <c r="N278" s="110"/>
      <c r="O278" s="110"/>
      <c r="P278" s="110"/>
    </row>
    <row r="279" spans="1:16" x14ac:dyDescent="0.25">
      <c r="A279" s="115"/>
      <c r="B279" s="126"/>
      <c r="C279" s="155"/>
      <c r="D279" s="126"/>
      <c r="E279" s="162"/>
      <c r="F279" s="173"/>
      <c r="G279" s="110"/>
      <c r="H279" s="155"/>
      <c r="I279" s="110"/>
      <c r="J279" s="173"/>
      <c r="K279" s="173"/>
      <c r="L279" s="126"/>
      <c r="M279" s="155"/>
      <c r="N279" s="110"/>
      <c r="O279" s="110"/>
      <c r="P279" s="110"/>
    </row>
    <row r="280" spans="1:16" x14ac:dyDescent="0.25">
      <c r="A280" s="115"/>
      <c r="B280" s="126"/>
      <c r="C280" s="155"/>
      <c r="D280" s="126"/>
      <c r="E280" s="162"/>
      <c r="F280" s="173"/>
      <c r="G280" s="110"/>
      <c r="H280" s="155"/>
      <c r="I280" s="110"/>
      <c r="J280" s="173"/>
      <c r="K280" s="173"/>
      <c r="L280" s="126"/>
      <c r="M280" s="155"/>
      <c r="N280" s="110"/>
      <c r="O280" s="110"/>
      <c r="P280" s="110"/>
    </row>
    <row r="281" spans="1:16" x14ac:dyDescent="0.25">
      <c r="A281" s="115"/>
      <c r="B281" s="126"/>
      <c r="C281" s="155"/>
      <c r="D281" s="126"/>
      <c r="E281" s="162"/>
      <c r="F281" s="173"/>
      <c r="G281" s="110"/>
      <c r="H281" s="155"/>
      <c r="I281" s="110"/>
      <c r="J281" s="173"/>
      <c r="K281" s="173"/>
      <c r="L281" s="126"/>
      <c r="M281" s="155"/>
      <c r="N281" s="110"/>
      <c r="O281" s="110"/>
      <c r="P281" s="110"/>
    </row>
    <row r="282" spans="1:16" x14ac:dyDescent="0.25">
      <c r="A282" s="115"/>
      <c r="B282" s="126"/>
      <c r="C282" s="155"/>
      <c r="D282" s="126"/>
      <c r="E282" s="162"/>
      <c r="F282" s="173"/>
      <c r="G282" s="110"/>
      <c r="H282" s="155"/>
      <c r="I282" s="110"/>
      <c r="J282" s="173"/>
      <c r="K282" s="173"/>
      <c r="L282" s="126"/>
      <c r="M282" s="155"/>
      <c r="N282" s="110"/>
      <c r="O282" s="110"/>
      <c r="P282" s="110"/>
    </row>
    <row r="283" spans="1:16" x14ac:dyDescent="0.25">
      <c r="A283" s="115"/>
      <c r="B283" s="126"/>
      <c r="C283" s="155"/>
      <c r="D283" s="126"/>
      <c r="E283" s="162"/>
      <c r="F283" s="173"/>
      <c r="G283" s="110"/>
      <c r="H283" s="155"/>
      <c r="I283" s="110"/>
      <c r="J283" s="173"/>
      <c r="K283" s="173"/>
      <c r="L283" s="126"/>
      <c r="M283" s="155"/>
      <c r="N283" s="110"/>
      <c r="O283" s="110"/>
      <c r="P283" s="110"/>
    </row>
    <row r="284" spans="1:16" x14ac:dyDescent="0.25">
      <c r="A284" s="115"/>
      <c r="B284" s="126"/>
      <c r="C284" s="155"/>
      <c r="D284" s="126"/>
      <c r="E284" s="162"/>
      <c r="F284" s="173"/>
      <c r="G284" s="110"/>
      <c r="H284" s="155"/>
      <c r="I284" s="110"/>
      <c r="J284" s="173"/>
      <c r="K284" s="173"/>
      <c r="L284" s="126"/>
      <c r="M284" s="155"/>
      <c r="N284" s="110"/>
      <c r="O284" s="110"/>
      <c r="P284" s="110"/>
    </row>
    <row r="285" spans="1:16" x14ac:dyDescent="0.25">
      <c r="A285" s="115"/>
      <c r="B285" s="126"/>
      <c r="C285" s="155"/>
      <c r="D285" s="126"/>
      <c r="E285" s="162"/>
      <c r="F285" s="173"/>
      <c r="G285" s="110"/>
      <c r="H285" s="155"/>
      <c r="I285" s="110"/>
      <c r="J285" s="173"/>
      <c r="K285" s="173"/>
      <c r="L285" s="126"/>
      <c r="M285" s="155"/>
      <c r="N285" s="110"/>
      <c r="O285" s="110"/>
      <c r="P285" s="110"/>
    </row>
    <row r="286" spans="1:16" x14ac:dyDescent="0.25">
      <c r="A286" s="115"/>
      <c r="B286" s="126"/>
      <c r="C286" s="155"/>
      <c r="D286" s="126"/>
      <c r="E286" s="162"/>
      <c r="F286" s="173"/>
      <c r="G286" s="110"/>
      <c r="H286" s="155"/>
      <c r="I286" s="110"/>
      <c r="J286" s="173"/>
      <c r="K286" s="173"/>
      <c r="L286" s="126"/>
      <c r="M286" s="155"/>
      <c r="N286" s="110"/>
      <c r="O286" s="110"/>
      <c r="P286" s="110"/>
    </row>
    <row r="287" spans="1:16" x14ac:dyDescent="0.25">
      <c r="A287" s="115"/>
      <c r="B287" s="126"/>
      <c r="C287" s="155"/>
      <c r="D287" s="126"/>
      <c r="E287" s="162"/>
      <c r="F287" s="173"/>
      <c r="G287" s="110"/>
      <c r="H287" s="155"/>
      <c r="I287" s="110"/>
      <c r="J287" s="173"/>
      <c r="K287" s="173"/>
      <c r="L287" s="126"/>
      <c r="M287" s="155"/>
      <c r="N287" s="110"/>
      <c r="O287" s="110"/>
      <c r="P287" s="110"/>
    </row>
    <row r="288" spans="1:16" x14ac:dyDescent="0.25">
      <c r="A288" s="115"/>
      <c r="B288" s="126"/>
      <c r="C288" s="155"/>
      <c r="D288" s="126"/>
      <c r="E288" s="162"/>
      <c r="F288" s="173"/>
      <c r="G288" s="110"/>
      <c r="H288" s="155"/>
      <c r="I288" s="110"/>
      <c r="J288" s="173"/>
      <c r="K288" s="173"/>
      <c r="L288" s="126"/>
      <c r="M288" s="155"/>
      <c r="N288" s="110"/>
      <c r="O288" s="110"/>
      <c r="P288" s="110"/>
    </row>
    <row r="289" spans="1:16" x14ac:dyDescent="0.25">
      <c r="A289" s="115"/>
      <c r="B289" s="126"/>
      <c r="C289" s="155"/>
      <c r="D289" s="126"/>
      <c r="E289" s="162"/>
      <c r="F289" s="173"/>
      <c r="G289" s="110"/>
      <c r="H289" s="155"/>
      <c r="I289" s="110"/>
      <c r="J289" s="173"/>
      <c r="K289" s="173"/>
      <c r="L289" s="126"/>
      <c r="M289" s="155"/>
      <c r="N289" s="110"/>
      <c r="O289" s="110"/>
      <c r="P289" s="110"/>
    </row>
    <row r="290" spans="1:16" x14ac:dyDescent="0.25">
      <c r="A290" s="115"/>
      <c r="B290" s="126"/>
      <c r="C290" s="155"/>
      <c r="D290" s="126"/>
      <c r="E290" s="162"/>
      <c r="F290" s="173"/>
      <c r="G290" s="110"/>
      <c r="H290" s="155"/>
      <c r="I290" s="110"/>
      <c r="J290" s="173"/>
      <c r="K290" s="173"/>
      <c r="L290" s="126"/>
      <c r="M290" s="155"/>
      <c r="N290" s="110"/>
      <c r="O290" s="110"/>
      <c r="P290" s="110"/>
    </row>
    <row r="291" spans="1:16" x14ac:dyDescent="0.25">
      <c r="A291" s="115"/>
      <c r="B291" s="126"/>
      <c r="C291" s="155"/>
      <c r="D291" s="126"/>
      <c r="E291" s="162"/>
      <c r="F291" s="173"/>
      <c r="G291" s="110"/>
      <c r="H291" s="155"/>
      <c r="I291" s="110"/>
      <c r="J291" s="173"/>
      <c r="K291" s="173"/>
      <c r="L291" s="126"/>
      <c r="M291" s="155"/>
      <c r="N291" s="110"/>
      <c r="O291" s="110"/>
      <c r="P291" s="110"/>
    </row>
    <row r="292" spans="1:16" x14ac:dyDescent="0.25">
      <c r="A292" s="115"/>
      <c r="B292" s="126"/>
      <c r="C292" s="155"/>
      <c r="D292" s="126"/>
      <c r="E292" s="162"/>
      <c r="F292" s="173"/>
      <c r="G292" s="110"/>
      <c r="H292" s="155"/>
      <c r="I292" s="110"/>
      <c r="J292" s="173"/>
      <c r="K292" s="173"/>
      <c r="L292" s="126"/>
      <c r="M292" s="155"/>
      <c r="N292" s="110"/>
      <c r="O292" s="110"/>
      <c r="P292" s="110"/>
    </row>
    <row r="293" spans="1:16" x14ac:dyDescent="0.25">
      <c r="A293" s="115"/>
      <c r="B293" s="126"/>
      <c r="C293" s="155"/>
      <c r="D293" s="126"/>
      <c r="E293" s="162"/>
      <c r="F293" s="173"/>
      <c r="G293" s="110"/>
      <c r="H293" s="155"/>
      <c r="I293" s="110"/>
      <c r="J293" s="173"/>
      <c r="K293" s="173"/>
      <c r="L293" s="126"/>
      <c r="M293" s="155"/>
      <c r="N293" s="110"/>
      <c r="O293" s="110"/>
      <c r="P293" s="110"/>
    </row>
    <row r="294" spans="1:16" x14ac:dyDescent="0.25">
      <c r="A294" s="115"/>
      <c r="B294" s="126"/>
      <c r="C294" s="155"/>
      <c r="D294" s="126"/>
      <c r="E294" s="162"/>
      <c r="F294" s="173"/>
      <c r="G294" s="110"/>
      <c r="H294" s="155"/>
      <c r="I294" s="110"/>
      <c r="J294" s="173"/>
      <c r="K294" s="173"/>
      <c r="L294" s="126"/>
      <c r="M294" s="155"/>
      <c r="N294" s="110"/>
      <c r="O294" s="110"/>
      <c r="P294" s="110"/>
    </row>
    <row r="295" spans="1:16" x14ac:dyDescent="0.25">
      <c r="A295" s="115"/>
      <c r="B295" s="126"/>
      <c r="C295" s="155"/>
      <c r="D295" s="126"/>
      <c r="E295" s="162"/>
      <c r="F295" s="173"/>
      <c r="G295" s="110"/>
      <c r="H295" s="155"/>
      <c r="I295" s="110"/>
      <c r="J295" s="173"/>
      <c r="K295" s="173"/>
      <c r="L295" s="126"/>
      <c r="M295" s="155"/>
      <c r="N295" s="110"/>
      <c r="O295" s="110"/>
      <c r="P295" s="110"/>
    </row>
    <row r="296" spans="1:16" x14ac:dyDescent="0.25">
      <c r="A296" s="115"/>
      <c r="B296" s="126"/>
      <c r="C296" s="155"/>
      <c r="D296" s="126"/>
      <c r="E296" s="162"/>
      <c r="F296" s="173"/>
      <c r="G296" s="110"/>
      <c r="H296" s="155"/>
      <c r="I296" s="110"/>
      <c r="J296" s="173"/>
      <c r="K296" s="173"/>
      <c r="L296" s="126"/>
      <c r="M296" s="155"/>
      <c r="N296" s="110"/>
      <c r="O296" s="110"/>
      <c r="P296" s="110"/>
    </row>
    <row r="297" spans="1:16" x14ac:dyDescent="0.25">
      <c r="A297" s="115"/>
      <c r="B297" s="126"/>
      <c r="C297" s="155"/>
      <c r="D297" s="126"/>
      <c r="E297" s="162"/>
      <c r="F297" s="173"/>
      <c r="G297" s="110"/>
      <c r="H297" s="155"/>
      <c r="I297" s="110"/>
      <c r="J297" s="173"/>
      <c r="K297" s="173"/>
      <c r="L297" s="126"/>
      <c r="M297" s="155"/>
      <c r="N297" s="110"/>
      <c r="O297" s="110"/>
      <c r="P297" s="110"/>
    </row>
    <row r="298" spans="1:16" x14ac:dyDescent="0.25">
      <c r="A298" s="115"/>
      <c r="B298" s="126"/>
      <c r="C298" s="155"/>
      <c r="D298" s="126"/>
      <c r="E298" s="162"/>
      <c r="F298" s="173"/>
      <c r="G298" s="110"/>
      <c r="H298" s="155"/>
      <c r="I298" s="110"/>
      <c r="J298" s="173"/>
      <c r="K298" s="173"/>
      <c r="L298" s="126"/>
      <c r="M298" s="155"/>
      <c r="N298" s="110"/>
      <c r="O298" s="110"/>
      <c r="P298" s="110"/>
    </row>
    <row r="299" spans="1:16" x14ac:dyDescent="0.25">
      <c r="A299" s="115"/>
      <c r="B299" s="126"/>
      <c r="C299" s="155"/>
      <c r="D299" s="126"/>
      <c r="E299" s="162"/>
      <c r="F299" s="173"/>
      <c r="G299" s="110"/>
      <c r="H299" s="155"/>
      <c r="I299" s="110"/>
      <c r="J299" s="173"/>
      <c r="K299" s="173"/>
      <c r="L299" s="126"/>
      <c r="M299" s="155"/>
      <c r="N299" s="110"/>
      <c r="O299" s="110"/>
      <c r="P299" s="110"/>
    </row>
    <row r="300" spans="1:16" x14ac:dyDescent="0.25">
      <c r="A300" s="115"/>
      <c r="B300" s="126"/>
      <c r="C300" s="155"/>
      <c r="D300" s="126"/>
      <c r="E300" s="162"/>
      <c r="F300" s="173"/>
      <c r="G300" s="110"/>
      <c r="H300" s="155"/>
      <c r="I300" s="110"/>
      <c r="J300" s="173"/>
      <c r="K300" s="173"/>
      <c r="L300" s="126"/>
      <c r="M300" s="155"/>
      <c r="N300" s="110"/>
      <c r="O300" s="110"/>
      <c r="P300" s="110"/>
    </row>
    <row r="301" spans="1:16" x14ac:dyDescent="0.25">
      <c r="A301" s="115"/>
      <c r="B301" s="126"/>
      <c r="C301" s="155"/>
      <c r="D301" s="126"/>
      <c r="E301" s="162"/>
      <c r="F301" s="173"/>
      <c r="G301" s="110"/>
      <c r="H301" s="155"/>
      <c r="I301" s="110"/>
      <c r="J301" s="173"/>
      <c r="K301" s="173"/>
      <c r="L301" s="126"/>
      <c r="M301" s="155"/>
      <c r="N301" s="110"/>
      <c r="O301" s="110"/>
      <c r="P301" s="110"/>
    </row>
    <row r="302" spans="1:16" x14ac:dyDescent="0.25">
      <c r="A302" s="115"/>
      <c r="B302" s="126"/>
      <c r="C302" s="155"/>
      <c r="D302" s="126"/>
      <c r="E302" s="162"/>
      <c r="F302" s="173"/>
      <c r="G302" s="110"/>
      <c r="H302" s="155"/>
      <c r="I302" s="110"/>
      <c r="J302" s="173"/>
      <c r="K302" s="173"/>
      <c r="L302" s="126"/>
      <c r="M302" s="155"/>
      <c r="N302" s="110"/>
      <c r="O302" s="110"/>
      <c r="P302" s="110"/>
    </row>
    <row r="303" spans="1:16" x14ac:dyDescent="0.25">
      <c r="A303" s="115"/>
      <c r="B303" s="126"/>
      <c r="C303" s="155"/>
      <c r="D303" s="126"/>
      <c r="E303" s="162"/>
      <c r="F303" s="173"/>
      <c r="G303" s="110"/>
      <c r="H303" s="155"/>
      <c r="I303" s="110"/>
      <c r="J303" s="173"/>
      <c r="K303" s="173"/>
      <c r="L303" s="126"/>
      <c r="M303" s="155"/>
      <c r="N303" s="110"/>
      <c r="O303" s="110"/>
      <c r="P303" s="110"/>
    </row>
    <row r="304" spans="1:16" x14ac:dyDescent="0.25">
      <c r="A304" s="115"/>
      <c r="B304" s="126"/>
      <c r="C304" s="155"/>
      <c r="D304" s="126"/>
      <c r="E304" s="162"/>
      <c r="F304" s="173"/>
      <c r="G304" s="110"/>
      <c r="H304" s="155"/>
      <c r="I304" s="110"/>
      <c r="J304" s="173"/>
      <c r="K304" s="173"/>
      <c r="L304" s="126"/>
      <c r="M304" s="155"/>
      <c r="N304" s="110"/>
      <c r="O304" s="110"/>
      <c r="P304" s="110"/>
    </row>
    <row r="305" spans="1:16" x14ac:dyDescent="0.25">
      <c r="A305" s="115"/>
      <c r="B305" s="126"/>
      <c r="C305" s="155"/>
      <c r="D305" s="126"/>
      <c r="E305" s="162"/>
      <c r="F305" s="173"/>
      <c r="G305" s="110"/>
      <c r="H305" s="155"/>
      <c r="I305" s="110"/>
      <c r="J305" s="173"/>
      <c r="K305" s="173"/>
      <c r="L305" s="126"/>
      <c r="M305" s="155"/>
      <c r="N305" s="110"/>
      <c r="O305" s="110"/>
      <c r="P305" s="110"/>
    </row>
    <row r="306" spans="1:16" x14ac:dyDescent="0.25">
      <c r="A306" s="115"/>
      <c r="B306" s="126"/>
      <c r="C306" s="155"/>
      <c r="D306" s="126"/>
      <c r="E306" s="162"/>
      <c r="F306" s="173"/>
      <c r="G306" s="110"/>
      <c r="H306" s="155"/>
      <c r="I306" s="110"/>
      <c r="J306" s="173"/>
      <c r="K306" s="173"/>
      <c r="L306" s="126"/>
      <c r="M306" s="155"/>
      <c r="N306" s="110"/>
      <c r="O306" s="110"/>
      <c r="P306" s="110"/>
    </row>
    <row r="307" spans="1:16" x14ac:dyDescent="0.25">
      <c r="A307" s="115"/>
      <c r="B307" s="126"/>
      <c r="C307" s="155"/>
      <c r="D307" s="126"/>
      <c r="E307" s="162"/>
      <c r="F307" s="173"/>
      <c r="G307" s="110"/>
      <c r="H307" s="155"/>
      <c r="I307" s="110"/>
      <c r="J307" s="173"/>
      <c r="K307" s="173"/>
      <c r="L307" s="126"/>
      <c r="M307" s="155"/>
      <c r="N307" s="110"/>
      <c r="O307" s="110"/>
      <c r="P307" s="110"/>
    </row>
    <row r="308" spans="1:16" x14ac:dyDescent="0.25">
      <c r="A308" s="115"/>
      <c r="B308" s="126"/>
      <c r="C308" s="155"/>
      <c r="D308" s="126"/>
      <c r="E308" s="162"/>
      <c r="F308" s="173"/>
      <c r="G308" s="110"/>
      <c r="H308" s="155"/>
      <c r="I308" s="110"/>
      <c r="J308" s="173"/>
      <c r="K308" s="173"/>
      <c r="L308" s="126"/>
      <c r="M308" s="155"/>
      <c r="N308" s="110"/>
      <c r="O308" s="110"/>
      <c r="P308" s="110"/>
    </row>
    <row r="309" spans="1:16" x14ac:dyDescent="0.25">
      <c r="A309" s="115"/>
      <c r="B309" s="126"/>
      <c r="C309" s="155"/>
      <c r="D309" s="126"/>
      <c r="E309" s="162"/>
      <c r="F309" s="173"/>
      <c r="G309" s="110"/>
      <c r="H309" s="155"/>
      <c r="I309" s="110"/>
      <c r="J309" s="173"/>
      <c r="K309" s="173"/>
      <c r="L309" s="126"/>
      <c r="M309" s="155"/>
      <c r="N309" s="110"/>
      <c r="O309" s="110"/>
      <c r="P309" s="110"/>
    </row>
    <row r="310" spans="1:16" x14ac:dyDescent="0.25">
      <c r="A310" s="115"/>
      <c r="B310" s="126"/>
      <c r="C310" s="155"/>
      <c r="D310" s="126"/>
      <c r="E310" s="162"/>
      <c r="F310" s="173"/>
      <c r="G310" s="110"/>
      <c r="H310" s="155"/>
      <c r="I310" s="110"/>
      <c r="J310" s="173"/>
      <c r="K310" s="173"/>
      <c r="L310" s="126"/>
      <c r="M310" s="155"/>
      <c r="N310" s="110"/>
      <c r="O310" s="110"/>
      <c r="P310" s="110"/>
    </row>
    <row r="311" spans="1:16" x14ac:dyDescent="0.25">
      <c r="A311" s="115"/>
      <c r="B311" s="126"/>
      <c r="C311" s="155"/>
      <c r="D311" s="126"/>
      <c r="E311" s="162"/>
      <c r="F311" s="173"/>
      <c r="G311" s="110"/>
      <c r="H311" s="155"/>
      <c r="I311" s="110"/>
      <c r="J311" s="173"/>
      <c r="K311" s="173"/>
      <c r="L311" s="126"/>
      <c r="M311" s="155"/>
      <c r="N311" s="110"/>
      <c r="O311" s="110"/>
      <c r="P311" s="110"/>
    </row>
    <row r="312" spans="1:16" x14ac:dyDescent="0.25">
      <c r="A312" s="115"/>
      <c r="B312" s="126"/>
      <c r="C312" s="155"/>
      <c r="D312" s="126"/>
      <c r="E312" s="162"/>
      <c r="F312" s="173"/>
      <c r="G312" s="110"/>
      <c r="H312" s="155"/>
      <c r="I312" s="110"/>
      <c r="J312" s="173"/>
      <c r="K312" s="173"/>
      <c r="L312" s="126"/>
      <c r="M312" s="155"/>
      <c r="N312" s="110"/>
      <c r="O312" s="110"/>
      <c r="P312" s="110"/>
    </row>
    <row r="313" spans="1:16" x14ac:dyDescent="0.25">
      <c r="A313" s="115"/>
      <c r="B313" s="126"/>
      <c r="C313" s="155"/>
      <c r="D313" s="126"/>
      <c r="E313" s="162"/>
      <c r="F313" s="173"/>
      <c r="G313" s="110"/>
      <c r="H313" s="155"/>
      <c r="I313" s="110"/>
      <c r="J313" s="173"/>
      <c r="K313" s="173"/>
      <c r="L313" s="126"/>
      <c r="M313" s="155"/>
      <c r="N313" s="110"/>
      <c r="O313" s="110"/>
      <c r="P313" s="110"/>
    </row>
    <row r="314" spans="1:16" x14ac:dyDescent="0.25">
      <c r="A314" s="115"/>
      <c r="B314" s="126"/>
      <c r="C314" s="155"/>
      <c r="D314" s="126"/>
      <c r="E314" s="162"/>
      <c r="F314" s="173"/>
      <c r="G314" s="110"/>
      <c r="H314" s="155"/>
      <c r="I314" s="110"/>
      <c r="J314" s="173"/>
      <c r="K314" s="173"/>
      <c r="L314" s="126"/>
      <c r="M314" s="155"/>
      <c r="N314" s="110"/>
      <c r="O314" s="110"/>
      <c r="P314" s="110"/>
    </row>
    <row r="315" spans="1:16" x14ac:dyDescent="0.25">
      <c r="A315" s="115"/>
      <c r="B315" s="126"/>
      <c r="C315" s="155"/>
      <c r="D315" s="126"/>
      <c r="E315" s="162"/>
      <c r="F315" s="173"/>
      <c r="G315" s="110"/>
      <c r="H315" s="155"/>
      <c r="I315" s="110"/>
      <c r="J315" s="173"/>
      <c r="K315" s="173"/>
      <c r="L315" s="126"/>
      <c r="M315" s="155"/>
      <c r="N315" s="110"/>
      <c r="O315" s="110"/>
      <c r="P315" s="110"/>
    </row>
    <row r="316" spans="1:16" x14ac:dyDescent="0.25">
      <c r="A316" s="115"/>
      <c r="B316" s="126"/>
      <c r="C316" s="155"/>
      <c r="D316" s="126"/>
      <c r="E316" s="162"/>
      <c r="F316" s="173"/>
      <c r="G316" s="110"/>
      <c r="H316" s="155"/>
      <c r="I316" s="110"/>
      <c r="J316" s="173"/>
      <c r="K316" s="173"/>
      <c r="L316" s="126"/>
      <c r="M316" s="155"/>
      <c r="N316" s="110"/>
      <c r="O316" s="110"/>
      <c r="P316" s="110"/>
    </row>
    <row r="317" spans="1:16" x14ac:dyDescent="0.25">
      <c r="A317" s="115"/>
      <c r="B317" s="126"/>
      <c r="C317" s="155"/>
      <c r="D317" s="126"/>
      <c r="E317" s="162"/>
      <c r="F317" s="173"/>
      <c r="G317" s="110"/>
      <c r="H317" s="155"/>
      <c r="I317" s="110"/>
      <c r="J317" s="173"/>
      <c r="K317" s="173"/>
      <c r="L317" s="126"/>
      <c r="M317" s="155"/>
      <c r="N317" s="110"/>
      <c r="O317" s="110"/>
      <c r="P317" s="110"/>
    </row>
    <row r="318" spans="1:16" x14ac:dyDescent="0.25">
      <c r="A318" s="115"/>
      <c r="B318" s="126"/>
      <c r="C318" s="155"/>
      <c r="D318" s="126"/>
      <c r="E318" s="162"/>
      <c r="F318" s="173"/>
      <c r="G318" s="110"/>
      <c r="H318" s="155"/>
      <c r="I318" s="110"/>
      <c r="J318" s="173"/>
      <c r="K318" s="173"/>
      <c r="L318" s="126"/>
      <c r="M318" s="155"/>
      <c r="N318" s="110"/>
      <c r="O318" s="110"/>
      <c r="P318" s="110"/>
    </row>
    <row r="319" spans="1:16" x14ac:dyDescent="0.25">
      <c r="A319" s="115"/>
      <c r="B319" s="126"/>
      <c r="C319" s="155"/>
      <c r="D319" s="126"/>
      <c r="E319" s="162"/>
      <c r="F319" s="173"/>
      <c r="G319" s="110"/>
      <c r="H319" s="155"/>
      <c r="I319" s="110"/>
      <c r="J319" s="173"/>
      <c r="K319" s="173"/>
      <c r="L319" s="126"/>
      <c r="M319" s="155"/>
      <c r="N319" s="110"/>
      <c r="O319" s="110"/>
      <c r="P319" s="110"/>
    </row>
    <row r="320" spans="1:16" x14ac:dyDescent="0.25">
      <c r="A320" s="115"/>
      <c r="B320" s="126"/>
      <c r="C320" s="155"/>
      <c r="D320" s="126"/>
      <c r="E320" s="162"/>
      <c r="F320" s="173"/>
      <c r="G320" s="110"/>
      <c r="H320" s="155"/>
      <c r="I320" s="110"/>
      <c r="J320" s="173"/>
      <c r="K320" s="173"/>
      <c r="L320" s="126"/>
      <c r="M320" s="155"/>
      <c r="N320" s="110"/>
      <c r="O320" s="110"/>
      <c r="P320" s="110"/>
    </row>
    <row r="321" spans="1:16" x14ac:dyDescent="0.25">
      <c r="A321" s="115"/>
      <c r="B321" s="126"/>
      <c r="C321" s="155"/>
      <c r="D321" s="126"/>
      <c r="E321" s="162"/>
      <c r="F321" s="173"/>
      <c r="G321" s="110"/>
      <c r="H321" s="155"/>
      <c r="I321" s="110"/>
      <c r="J321" s="173"/>
      <c r="K321" s="173"/>
      <c r="L321" s="126"/>
      <c r="M321" s="155"/>
      <c r="N321" s="110"/>
      <c r="O321" s="110"/>
      <c r="P321" s="110"/>
    </row>
    <row r="322" spans="1:16" x14ac:dyDescent="0.25">
      <c r="A322" s="115"/>
      <c r="B322" s="126"/>
      <c r="C322" s="155"/>
      <c r="D322" s="126"/>
      <c r="E322" s="162"/>
      <c r="F322" s="173"/>
      <c r="G322" s="110"/>
      <c r="H322" s="155"/>
      <c r="I322" s="110"/>
      <c r="J322" s="173"/>
      <c r="K322" s="173"/>
      <c r="L322" s="126"/>
      <c r="M322" s="155"/>
      <c r="N322" s="110"/>
      <c r="O322" s="110"/>
      <c r="P322" s="110"/>
    </row>
    <row r="323" spans="1:16" x14ac:dyDescent="0.25">
      <c r="A323" s="115"/>
      <c r="B323" s="126"/>
      <c r="C323" s="155"/>
      <c r="D323" s="126"/>
      <c r="E323" s="162"/>
      <c r="F323" s="173"/>
      <c r="G323" s="110"/>
      <c r="H323" s="155"/>
      <c r="I323" s="110"/>
      <c r="J323" s="173"/>
      <c r="K323" s="173"/>
      <c r="L323" s="126"/>
      <c r="M323" s="155"/>
      <c r="N323" s="110"/>
      <c r="O323" s="110"/>
      <c r="P323" s="110"/>
    </row>
    <row r="324" spans="1:16" x14ac:dyDescent="0.25">
      <c r="A324" s="115"/>
      <c r="B324" s="126"/>
      <c r="C324" s="155"/>
      <c r="D324" s="126"/>
      <c r="E324" s="162"/>
      <c r="F324" s="173"/>
      <c r="G324" s="110"/>
      <c r="H324" s="155"/>
      <c r="I324" s="110"/>
      <c r="J324" s="173"/>
      <c r="K324" s="173"/>
      <c r="L324" s="126"/>
      <c r="M324" s="155"/>
      <c r="N324" s="110"/>
      <c r="O324" s="110"/>
      <c r="P324" s="110"/>
    </row>
    <row r="325" spans="1:16" x14ac:dyDescent="0.25">
      <c r="A325" s="115"/>
      <c r="B325" s="126"/>
      <c r="C325" s="155"/>
      <c r="D325" s="126"/>
      <c r="E325" s="162"/>
      <c r="F325" s="173"/>
      <c r="G325" s="110"/>
      <c r="H325" s="155"/>
      <c r="I325" s="110"/>
      <c r="J325" s="173"/>
      <c r="K325" s="173"/>
      <c r="L325" s="126"/>
      <c r="M325" s="155"/>
      <c r="N325" s="110"/>
      <c r="O325" s="110"/>
      <c r="P325" s="110"/>
    </row>
    <row r="326" spans="1:16" x14ac:dyDescent="0.25">
      <c r="A326" s="115"/>
      <c r="B326" s="126"/>
      <c r="C326" s="155"/>
      <c r="D326" s="126"/>
      <c r="E326" s="162"/>
      <c r="F326" s="173"/>
      <c r="G326" s="110"/>
      <c r="H326" s="155"/>
      <c r="I326" s="110"/>
      <c r="J326" s="173"/>
      <c r="K326" s="173"/>
      <c r="L326" s="126"/>
      <c r="M326" s="155"/>
      <c r="N326" s="110"/>
      <c r="O326" s="110"/>
      <c r="P326" s="110"/>
    </row>
    <row r="327" spans="1:16" x14ac:dyDescent="0.25">
      <c r="A327" s="115"/>
      <c r="B327" s="126"/>
      <c r="C327" s="155"/>
      <c r="D327" s="126"/>
      <c r="E327" s="162"/>
      <c r="F327" s="173"/>
      <c r="G327" s="110"/>
      <c r="H327" s="155"/>
      <c r="I327" s="110"/>
      <c r="J327" s="173"/>
      <c r="K327" s="173"/>
      <c r="L327" s="126"/>
      <c r="M327" s="155"/>
      <c r="N327" s="110"/>
      <c r="O327" s="110"/>
      <c r="P327" s="110"/>
    </row>
    <row r="328" spans="1:16" x14ac:dyDescent="0.25">
      <c r="A328" s="115"/>
      <c r="B328" s="126"/>
      <c r="C328" s="155"/>
      <c r="D328" s="126"/>
      <c r="E328" s="162"/>
      <c r="F328" s="173"/>
      <c r="G328" s="110"/>
      <c r="H328" s="155"/>
      <c r="I328" s="110"/>
      <c r="J328" s="173"/>
      <c r="K328" s="173"/>
      <c r="L328" s="126"/>
      <c r="M328" s="155"/>
      <c r="N328" s="110"/>
      <c r="O328" s="110"/>
      <c r="P328" s="110"/>
    </row>
    <row r="329" spans="1:16" x14ac:dyDescent="0.25">
      <c r="A329" s="115"/>
      <c r="B329" s="126"/>
      <c r="C329" s="155"/>
      <c r="D329" s="126"/>
      <c r="E329" s="162"/>
      <c r="F329" s="173"/>
      <c r="G329" s="110"/>
      <c r="H329" s="155"/>
      <c r="I329" s="110"/>
      <c r="J329" s="173"/>
      <c r="K329" s="173"/>
      <c r="L329" s="126"/>
      <c r="M329" s="155"/>
      <c r="N329" s="110"/>
      <c r="O329" s="110"/>
      <c r="P329" s="110"/>
    </row>
    <row r="330" spans="1:16" x14ac:dyDescent="0.25">
      <c r="A330" s="115"/>
      <c r="B330" s="126"/>
      <c r="C330" s="155"/>
      <c r="D330" s="126"/>
      <c r="E330" s="162"/>
      <c r="F330" s="173"/>
      <c r="G330" s="110"/>
      <c r="H330" s="155"/>
      <c r="I330" s="110"/>
      <c r="J330" s="173"/>
      <c r="K330" s="173"/>
      <c r="L330" s="126"/>
      <c r="M330" s="155"/>
      <c r="N330" s="110"/>
      <c r="O330" s="110"/>
      <c r="P330" s="110"/>
    </row>
    <row r="331" spans="1:16" x14ac:dyDescent="0.25">
      <c r="A331" s="115"/>
      <c r="B331" s="126"/>
      <c r="C331" s="155"/>
      <c r="D331" s="126"/>
      <c r="E331" s="162"/>
      <c r="F331" s="173"/>
      <c r="G331" s="110"/>
      <c r="H331" s="155"/>
      <c r="I331" s="110"/>
      <c r="J331" s="173"/>
      <c r="K331" s="173"/>
      <c r="L331" s="126"/>
      <c r="M331" s="155"/>
      <c r="N331" s="110"/>
      <c r="O331" s="110"/>
      <c r="P331" s="110"/>
    </row>
    <row r="332" spans="1:16" x14ac:dyDescent="0.25">
      <c r="A332" s="115"/>
      <c r="B332" s="126"/>
      <c r="C332" s="155"/>
      <c r="D332" s="126"/>
      <c r="E332" s="162"/>
      <c r="F332" s="173"/>
      <c r="G332" s="110"/>
      <c r="H332" s="155"/>
      <c r="I332" s="110"/>
      <c r="J332" s="173"/>
      <c r="K332" s="173"/>
      <c r="L332" s="126"/>
      <c r="M332" s="155"/>
      <c r="N332" s="110"/>
      <c r="O332" s="110"/>
      <c r="P332" s="110"/>
    </row>
    <row r="333" spans="1:16" x14ac:dyDescent="0.25">
      <c r="A333" s="115"/>
      <c r="B333" s="126"/>
      <c r="C333" s="155"/>
      <c r="D333" s="126"/>
      <c r="E333" s="162"/>
      <c r="F333" s="173"/>
      <c r="G333" s="110"/>
      <c r="H333" s="155"/>
      <c r="I333" s="110"/>
      <c r="J333" s="173"/>
      <c r="K333" s="173"/>
      <c r="L333" s="126"/>
      <c r="M333" s="155"/>
      <c r="N333" s="110"/>
      <c r="O333" s="110"/>
      <c r="P333" s="110"/>
    </row>
    <row r="334" spans="1:16" x14ac:dyDescent="0.25">
      <c r="A334" s="115"/>
      <c r="B334" s="126"/>
      <c r="C334" s="155"/>
      <c r="D334" s="126"/>
      <c r="E334" s="162"/>
      <c r="F334" s="173"/>
      <c r="G334" s="110"/>
      <c r="H334" s="155"/>
      <c r="I334" s="110"/>
      <c r="J334" s="173"/>
      <c r="K334" s="173"/>
      <c r="L334" s="126"/>
      <c r="M334" s="155"/>
      <c r="N334" s="110"/>
      <c r="O334" s="110"/>
      <c r="P334" s="110"/>
    </row>
    <row r="335" spans="1:16" x14ac:dyDescent="0.25">
      <c r="A335" s="115"/>
      <c r="B335" s="126"/>
      <c r="C335" s="155"/>
      <c r="D335" s="126"/>
      <c r="E335" s="162"/>
      <c r="F335" s="173"/>
      <c r="G335" s="110"/>
      <c r="H335" s="155"/>
      <c r="I335" s="110"/>
      <c r="J335" s="173"/>
      <c r="K335" s="173"/>
      <c r="L335" s="126"/>
      <c r="M335" s="155"/>
      <c r="N335" s="110"/>
      <c r="O335" s="110"/>
      <c r="P335" s="110"/>
    </row>
    <row r="336" spans="1:16" x14ac:dyDescent="0.25">
      <c r="A336" s="115"/>
      <c r="B336" s="126"/>
      <c r="C336" s="155"/>
      <c r="D336" s="126"/>
      <c r="E336" s="162"/>
      <c r="F336" s="173"/>
      <c r="G336" s="110"/>
      <c r="H336" s="155"/>
      <c r="I336" s="110"/>
      <c r="J336" s="173"/>
      <c r="K336" s="173"/>
      <c r="L336" s="126"/>
      <c r="M336" s="155"/>
      <c r="N336" s="110"/>
      <c r="O336" s="110"/>
      <c r="P336" s="110"/>
    </row>
    <row r="337" spans="1:16" x14ac:dyDescent="0.25">
      <c r="A337" s="115"/>
      <c r="B337" s="126"/>
      <c r="C337" s="155"/>
      <c r="D337" s="126"/>
      <c r="E337" s="162"/>
      <c r="F337" s="173"/>
      <c r="G337" s="110"/>
      <c r="H337" s="155"/>
      <c r="I337" s="110"/>
      <c r="J337" s="173"/>
      <c r="K337" s="173"/>
      <c r="L337" s="126"/>
      <c r="M337" s="155"/>
      <c r="N337" s="110"/>
      <c r="O337" s="110"/>
      <c r="P337" s="110"/>
    </row>
    <row r="338" spans="1:16" x14ac:dyDescent="0.25">
      <c r="A338" s="115"/>
      <c r="B338" s="126"/>
      <c r="C338" s="155"/>
      <c r="D338" s="126"/>
      <c r="E338" s="162"/>
      <c r="F338" s="173"/>
      <c r="G338" s="110"/>
      <c r="H338" s="155"/>
      <c r="I338" s="110"/>
      <c r="J338" s="173"/>
      <c r="K338" s="173"/>
      <c r="L338" s="126"/>
      <c r="M338" s="155"/>
      <c r="N338" s="110"/>
      <c r="O338" s="110"/>
      <c r="P338" s="110"/>
    </row>
    <row r="339" spans="1:16" x14ac:dyDescent="0.25">
      <c r="A339" s="115"/>
      <c r="B339" s="126"/>
      <c r="C339" s="155"/>
      <c r="D339" s="126"/>
      <c r="E339" s="162"/>
      <c r="F339" s="173"/>
      <c r="G339" s="110"/>
      <c r="H339" s="155"/>
      <c r="I339" s="110"/>
      <c r="J339" s="173"/>
      <c r="K339" s="173"/>
      <c r="L339" s="126"/>
      <c r="M339" s="155"/>
      <c r="N339" s="110"/>
      <c r="O339" s="110"/>
      <c r="P339" s="110"/>
    </row>
    <row r="340" spans="1:16" x14ac:dyDescent="0.25">
      <c r="A340" s="115"/>
      <c r="B340" s="126"/>
      <c r="C340" s="155"/>
      <c r="D340" s="126"/>
      <c r="E340" s="162"/>
      <c r="F340" s="173"/>
      <c r="G340" s="110"/>
      <c r="H340" s="155"/>
      <c r="I340" s="110"/>
      <c r="J340" s="173"/>
      <c r="K340" s="173"/>
      <c r="L340" s="126"/>
      <c r="M340" s="155"/>
      <c r="N340" s="110"/>
      <c r="O340" s="110"/>
      <c r="P340" s="110"/>
    </row>
    <row r="341" spans="1:16" x14ac:dyDescent="0.25">
      <c r="A341" s="115"/>
      <c r="B341" s="126"/>
      <c r="C341" s="155"/>
      <c r="D341" s="126"/>
      <c r="E341" s="162"/>
      <c r="F341" s="173"/>
      <c r="G341" s="110"/>
      <c r="H341" s="155"/>
      <c r="I341" s="110"/>
      <c r="J341" s="173"/>
      <c r="K341" s="173"/>
      <c r="L341" s="126"/>
      <c r="M341" s="155"/>
      <c r="N341" s="110"/>
      <c r="O341" s="110"/>
      <c r="P341" s="110"/>
    </row>
    <row r="342" spans="1:16" x14ac:dyDescent="0.25">
      <c r="A342" s="115"/>
      <c r="B342" s="126"/>
      <c r="C342" s="155"/>
      <c r="D342" s="126"/>
      <c r="E342" s="162"/>
      <c r="F342" s="173"/>
      <c r="G342" s="110"/>
      <c r="H342" s="155"/>
      <c r="I342" s="110"/>
      <c r="J342" s="173"/>
      <c r="K342" s="173"/>
      <c r="L342" s="126"/>
      <c r="M342" s="155"/>
      <c r="N342" s="110"/>
      <c r="O342" s="110"/>
      <c r="P342" s="110"/>
    </row>
    <row r="343" spans="1:16" x14ac:dyDescent="0.25">
      <c r="A343" s="115"/>
      <c r="B343" s="126"/>
      <c r="C343" s="155"/>
      <c r="D343" s="126"/>
      <c r="E343" s="162"/>
      <c r="F343" s="173"/>
      <c r="G343" s="110"/>
      <c r="H343" s="155"/>
      <c r="I343" s="110"/>
      <c r="J343" s="173"/>
      <c r="K343" s="173"/>
      <c r="L343" s="126"/>
      <c r="M343" s="155"/>
      <c r="N343" s="110"/>
      <c r="O343" s="110"/>
      <c r="P343" s="110"/>
    </row>
    <row r="344" spans="1:16" x14ac:dyDescent="0.25">
      <c r="A344" s="115"/>
      <c r="B344" s="126"/>
      <c r="C344" s="155"/>
      <c r="D344" s="126"/>
      <c r="E344" s="162"/>
      <c r="F344" s="173"/>
      <c r="G344" s="110"/>
      <c r="H344" s="155"/>
      <c r="I344" s="110"/>
      <c r="J344" s="173"/>
      <c r="K344" s="173"/>
      <c r="L344" s="126"/>
      <c r="M344" s="155"/>
      <c r="N344" s="110"/>
      <c r="O344" s="110"/>
      <c r="P344" s="110"/>
    </row>
    <row r="345" spans="1:16" x14ac:dyDescent="0.25">
      <c r="A345" s="115"/>
      <c r="B345" s="126"/>
      <c r="C345" s="155"/>
      <c r="D345" s="126"/>
      <c r="E345" s="162"/>
      <c r="F345" s="173"/>
      <c r="G345" s="110"/>
      <c r="H345" s="155"/>
      <c r="I345" s="110"/>
      <c r="J345" s="173"/>
      <c r="K345" s="173"/>
      <c r="L345" s="126"/>
      <c r="M345" s="155"/>
      <c r="N345" s="110"/>
      <c r="O345" s="110"/>
      <c r="P345" s="110"/>
    </row>
    <row r="346" spans="1:16" x14ac:dyDescent="0.25">
      <c r="A346" s="115"/>
      <c r="B346" s="126"/>
      <c r="C346" s="155"/>
      <c r="D346" s="126"/>
      <c r="E346" s="162"/>
      <c r="F346" s="173"/>
      <c r="G346" s="110"/>
      <c r="H346" s="155"/>
      <c r="I346" s="110"/>
      <c r="J346" s="173"/>
      <c r="K346" s="173"/>
      <c r="L346" s="126"/>
      <c r="M346" s="155"/>
      <c r="N346" s="110"/>
      <c r="O346" s="110"/>
      <c r="P346" s="110"/>
    </row>
    <row r="347" spans="1:16" x14ac:dyDescent="0.25">
      <c r="A347" s="115"/>
      <c r="B347" s="126"/>
      <c r="C347" s="155"/>
      <c r="D347" s="126"/>
      <c r="E347" s="162"/>
      <c r="F347" s="173"/>
      <c r="G347" s="110"/>
      <c r="H347" s="155"/>
      <c r="I347" s="110"/>
      <c r="J347" s="173"/>
      <c r="K347" s="173"/>
      <c r="L347" s="126"/>
      <c r="M347" s="155"/>
      <c r="N347" s="110"/>
      <c r="O347" s="110"/>
      <c r="P347" s="110"/>
    </row>
    <row r="348" spans="1:16" x14ac:dyDescent="0.25">
      <c r="A348" s="115"/>
      <c r="B348" s="126"/>
      <c r="C348" s="155"/>
      <c r="D348" s="126"/>
      <c r="E348" s="162"/>
      <c r="F348" s="173"/>
      <c r="G348" s="110"/>
      <c r="H348" s="155"/>
      <c r="I348" s="110"/>
      <c r="J348" s="173"/>
      <c r="K348" s="173"/>
      <c r="L348" s="126"/>
      <c r="M348" s="155"/>
      <c r="N348" s="110"/>
      <c r="O348" s="110"/>
      <c r="P348" s="110"/>
    </row>
    <row r="349" spans="1:16" x14ac:dyDescent="0.25">
      <c r="A349" s="115"/>
      <c r="B349" s="126"/>
      <c r="C349" s="155"/>
      <c r="D349" s="126"/>
      <c r="E349" s="162"/>
      <c r="F349" s="173"/>
      <c r="G349" s="110"/>
      <c r="H349" s="155"/>
      <c r="I349" s="110"/>
      <c r="J349" s="173"/>
      <c r="K349" s="173"/>
      <c r="L349" s="126"/>
      <c r="M349" s="155"/>
      <c r="N349" s="110"/>
      <c r="O349" s="110"/>
      <c r="P349" s="110"/>
    </row>
    <row r="350" spans="1:16" x14ac:dyDescent="0.25">
      <c r="A350" s="115"/>
      <c r="B350" s="126"/>
      <c r="C350" s="155"/>
      <c r="D350" s="126"/>
      <c r="E350" s="162"/>
      <c r="F350" s="173"/>
      <c r="G350" s="110"/>
      <c r="H350" s="155"/>
      <c r="I350" s="110"/>
      <c r="J350" s="173"/>
      <c r="K350" s="173"/>
      <c r="L350" s="126"/>
      <c r="M350" s="155"/>
      <c r="N350" s="110"/>
      <c r="O350" s="110"/>
      <c r="P350" s="110"/>
    </row>
    <row r="351" spans="1:16" x14ac:dyDescent="0.25">
      <c r="A351" s="115"/>
      <c r="B351" s="126"/>
      <c r="C351" s="155"/>
      <c r="D351" s="126"/>
      <c r="E351" s="162"/>
      <c r="F351" s="173"/>
      <c r="G351" s="110"/>
      <c r="H351" s="155"/>
      <c r="I351" s="110"/>
      <c r="J351" s="173"/>
      <c r="K351" s="173"/>
      <c r="L351" s="126"/>
      <c r="M351" s="155"/>
      <c r="N351" s="110"/>
      <c r="O351" s="110"/>
      <c r="P351" s="110"/>
    </row>
    <row r="352" spans="1:16" x14ac:dyDescent="0.25">
      <c r="A352" s="115"/>
      <c r="B352" s="126"/>
      <c r="C352" s="155"/>
      <c r="D352" s="126"/>
      <c r="E352" s="162"/>
      <c r="F352" s="173"/>
      <c r="G352" s="110"/>
      <c r="H352" s="155"/>
      <c r="I352" s="110"/>
      <c r="J352" s="173"/>
      <c r="K352" s="173"/>
      <c r="L352" s="126"/>
      <c r="M352" s="155"/>
      <c r="N352" s="110"/>
      <c r="O352" s="110"/>
      <c r="P352" s="110"/>
    </row>
    <row r="353" spans="1:16" x14ac:dyDescent="0.25">
      <c r="A353" s="115"/>
      <c r="B353" s="126"/>
      <c r="C353" s="155"/>
      <c r="D353" s="126"/>
      <c r="E353" s="162"/>
      <c r="F353" s="173"/>
      <c r="G353" s="110"/>
      <c r="H353" s="155"/>
      <c r="I353" s="110"/>
      <c r="J353" s="173"/>
      <c r="K353" s="173"/>
      <c r="L353" s="126"/>
      <c r="M353" s="155"/>
      <c r="N353" s="110"/>
      <c r="O353" s="110"/>
      <c r="P353" s="110"/>
    </row>
    <row r="354" spans="1:16" x14ac:dyDescent="0.25">
      <c r="A354" s="115"/>
      <c r="B354" s="126"/>
      <c r="C354" s="155"/>
      <c r="D354" s="126"/>
      <c r="E354" s="162"/>
      <c r="F354" s="173"/>
      <c r="G354" s="110"/>
      <c r="H354" s="155"/>
      <c r="I354" s="110"/>
      <c r="J354" s="173"/>
      <c r="K354" s="173"/>
      <c r="L354" s="126"/>
      <c r="M354" s="155"/>
      <c r="N354" s="110"/>
      <c r="O354" s="110"/>
      <c r="P354" s="110"/>
    </row>
    <row r="355" spans="1:16" x14ac:dyDescent="0.25">
      <c r="A355" s="115"/>
      <c r="B355" s="126"/>
      <c r="C355" s="155"/>
      <c r="D355" s="126"/>
      <c r="E355" s="162"/>
      <c r="F355" s="173"/>
      <c r="G355" s="110"/>
      <c r="H355" s="155"/>
      <c r="I355" s="110"/>
      <c r="J355" s="173"/>
      <c r="K355" s="173"/>
      <c r="L355" s="126"/>
      <c r="M355" s="155"/>
      <c r="N355" s="110"/>
      <c r="O355" s="110"/>
      <c r="P355" s="110"/>
    </row>
    <row r="356" spans="1:16" x14ac:dyDescent="0.25">
      <c r="A356" s="115"/>
      <c r="B356" s="126"/>
      <c r="C356" s="155"/>
      <c r="D356" s="126"/>
      <c r="E356" s="162"/>
      <c r="F356" s="173"/>
      <c r="G356" s="110"/>
      <c r="H356" s="155"/>
      <c r="I356" s="110"/>
      <c r="J356" s="173"/>
      <c r="K356" s="173"/>
      <c r="L356" s="126"/>
      <c r="M356" s="155"/>
      <c r="N356" s="110"/>
      <c r="O356" s="110"/>
      <c r="P356" s="110"/>
    </row>
    <row r="357" spans="1:16" x14ac:dyDescent="0.25">
      <c r="A357" s="115"/>
      <c r="B357" s="126"/>
      <c r="C357" s="155"/>
      <c r="D357" s="126"/>
      <c r="E357" s="162"/>
      <c r="F357" s="173"/>
      <c r="G357" s="110"/>
      <c r="H357" s="155"/>
      <c r="I357" s="110"/>
      <c r="J357" s="173"/>
      <c r="K357" s="173"/>
      <c r="L357" s="126"/>
      <c r="M357" s="155"/>
      <c r="N357" s="110"/>
      <c r="O357" s="110"/>
      <c r="P357" s="110"/>
    </row>
    <row r="358" spans="1:16" x14ac:dyDescent="0.25">
      <c r="A358" s="115"/>
      <c r="B358" s="126"/>
      <c r="C358" s="155"/>
      <c r="D358" s="126"/>
      <c r="E358" s="162"/>
      <c r="F358" s="173"/>
      <c r="G358" s="110"/>
      <c r="H358" s="155"/>
      <c r="I358" s="110"/>
      <c r="J358" s="173"/>
      <c r="K358" s="173"/>
      <c r="L358" s="126"/>
      <c r="M358" s="155"/>
      <c r="N358" s="110"/>
      <c r="O358" s="110"/>
      <c r="P358" s="110"/>
    </row>
    <row r="359" spans="1:16" x14ac:dyDescent="0.25">
      <c r="A359" s="115"/>
      <c r="B359" s="126"/>
      <c r="C359" s="155"/>
      <c r="D359" s="126"/>
      <c r="E359" s="162"/>
      <c r="F359" s="173"/>
      <c r="G359" s="110"/>
      <c r="H359" s="155"/>
      <c r="I359" s="110"/>
      <c r="J359" s="173"/>
      <c r="K359" s="173"/>
      <c r="L359" s="126"/>
      <c r="M359" s="155"/>
      <c r="N359" s="110"/>
      <c r="O359" s="110"/>
      <c r="P359" s="110"/>
    </row>
    <row r="360" spans="1:16" x14ac:dyDescent="0.25">
      <c r="A360" s="115"/>
      <c r="B360" s="126"/>
      <c r="C360" s="155"/>
      <c r="D360" s="126"/>
      <c r="E360" s="162"/>
      <c r="F360" s="173"/>
      <c r="G360" s="110"/>
      <c r="H360" s="155"/>
      <c r="I360" s="110"/>
      <c r="J360" s="173"/>
      <c r="K360" s="173"/>
      <c r="L360" s="126"/>
      <c r="M360" s="155"/>
      <c r="N360" s="110"/>
      <c r="O360" s="110"/>
      <c r="P360" s="110"/>
    </row>
    <row r="361" spans="1:16" x14ac:dyDescent="0.25">
      <c r="A361" s="115"/>
      <c r="B361" s="126"/>
      <c r="C361" s="155"/>
      <c r="D361" s="126"/>
      <c r="E361" s="162"/>
      <c r="F361" s="173"/>
      <c r="G361" s="110"/>
      <c r="H361" s="155"/>
      <c r="I361" s="110"/>
      <c r="J361" s="173"/>
      <c r="K361" s="173"/>
      <c r="L361" s="126"/>
      <c r="M361" s="155"/>
      <c r="N361" s="110"/>
      <c r="O361" s="110"/>
      <c r="P361" s="110"/>
    </row>
    <row r="362" spans="1:16" x14ac:dyDescent="0.25">
      <c r="A362" s="115"/>
      <c r="B362" s="126"/>
      <c r="C362" s="155"/>
      <c r="D362" s="126"/>
      <c r="E362" s="162"/>
      <c r="F362" s="173"/>
      <c r="G362" s="110"/>
      <c r="H362" s="155"/>
      <c r="I362" s="110"/>
      <c r="J362" s="173"/>
      <c r="K362" s="173"/>
      <c r="L362" s="126"/>
      <c r="M362" s="155"/>
      <c r="N362" s="110"/>
      <c r="O362" s="110"/>
      <c r="P362" s="110"/>
    </row>
    <row r="363" spans="1:16" x14ac:dyDescent="0.25">
      <c r="A363" s="115"/>
      <c r="B363" s="126"/>
      <c r="C363" s="155"/>
      <c r="D363" s="126"/>
      <c r="E363" s="162"/>
      <c r="F363" s="173"/>
      <c r="G363" s="110"/>
      <c r="H363" s="155"/>
      <c r="I363" s="110"/>
      <c r="J363" s="173"/>
      <c r="K363" s="173"/>
      <c r="L363" s="126"/>
      <c r="M363" s="155"/>
      <c r="N363" s="110"/>
      <c r="O363" s="110"/>
      <c r="P363" s="110"/>
    </row>
    <row r="364" spans="1:16" x14ac:dyDescent="0.25">
      <c r="A364" s="115"/>
      <c r="B364" s="126"/>
      <c r="C364" s="155"/>
      <c r="D364" s="126"/>
      <c r="E364" s="162"/>
      <c r="F364" s="173"/>
      <c r="G364" s="110"/>
      <c r="H364" s="155"/>
      <c r="I364" s="110"/>
      <c r="J364" s="173"/>
      <c r="K364" s="173"/>
      <c r="L364" s="126"/>
      <c r="M364" s="155"/>
      <c r="N364" s="110"/>
      <c r="O364" s="110"/>
      <c r="P364" s="110"/>
    </row>
    <row r="365" spans="1:16" x14ac:dyDescent="0.25">
      <c r="A365" s="115"/>
      <c r="B365" s="126"/>
      <c r="C365" s="155"/>
      <c r="D365" s="126"/>
      <c r="E365" s="162"/>
      <c r="F365" s="173"/>
      <c r="G365" s="110"/>
      <c r="H365" s="155"/>
      <c r="I365" s="110"/>
      <c r="J365" s="173"/>
      <c r="K365" s="173"/>
      <c r="L365" s="126"/>
      <c r="M365" s="155"/>
      <c r="N365" s="110"/>
      <c r="O365" s="110"/>
      <c r="P365" s="110"/>
    </row>
    <row r="366" spans="1:16" x14ac:dyDescent="0.25">
      <c r="A366" s="115"/>
      <c r="B366" s="126"/>
      <c r="C366" s="155"/>
      <c r="D366" s="126"/>
      <c r="E366" s="162"/>
      <c r="F366" s="173"/>
      <c r="G366" s="110"/>
      <c r="H366" s="155"/>
      <c r="I366" s="110"/>
      <c r="J366" s="173"/>
      <c r="K366" s="173"/>
      <c r="L366" s="126"/>
      <c r="M366" s="155"/>
      <c r="N366" s="110"/>
      <c r="O366" s="110"/>
      <c r="P366" s="110"/>
    </row>
    <row r="367" spans="1:16" x14ac:dyDescent="0.25">
      <c r="A367" s="115"/>
      <c r="B367" s="126"/>
      <c r="C367" s="155"/>
      <c r="D367" s="126"/>
      <c r="E367" s="162"/>
      <c r="F367" s="173"/>
      <c r="G367" s="110"/>
      <c r="H367" s="155"/>
      <c r="I367" s="110"/>
      <c r="J367" s="173"/>
      <c r="K367" s="173"/>
      <c r="L367" s="126"/>
      <c r="M367" s="155"/>
      <c r="N367" s="110"/>
      <c r="O367" s="110"/>
      <c r="P367" s="110"/>
    </row>
    <row r="368" spans="1:16" x14ac:dyDescent="0.25">
      <c r="A368" s="115"/>
      <c r="B368" s="126"/>
      <c r="C368" s="155"/>
      <c r="D368" s="126"/>
      <c r="E368" s="162"/>
      <c r="F368" s="173"/>
      <c r="G368" s="110"/>
      <c r="H368" s="155"/>
      <c r="I368" s="110"/>
      <c r="J368" s="173"/>
      <c r="K368" s="173"/>
      <c r="L368" s="126"/>
      <c r="M368" s="155"/>
      <c r="N368" s="110"/>
      <c r="O368" s="110"/>
      <c r="P368" s="110"/>
    </row>
    <row r="369" spans="1:16" x14ac:dyDescent="0.25">
      <c r="A369" s="115"/>
      <c r="B369" s="126"/>
      <c r="C369" s="155"/>
      <c r="D369" s="126"/>
      <c r="E369" s="162"/>
      <c r="F369" s="173"/>
      <c r="G369" s="110"/>
      <c r="H369" s="155"/>
      <c r="I369" s="110"/>
      <c r="J369" s="173"/>
      <c r="K369" s="173"/>
      <c r="L369" s="126"/>
      <c r="M369" s="155"/>
      <c r="N369" s="110"/>
      <c r="O369" s="110"/>
      <c r="P369" s="110"/>
    </row>
    <row r="370" spans="1:16" x14ac:dyDescent="0.25">
      <c r="A370" s="115"/>
      <c r="B370" s="126"/>
      <c r="C370" s="155"/>
      <c r="D370" s="126"/>
      <c r="E370" s="162"/>
      <c r="F370" s="173"/>
      <c r="G370" s="110"/>
      <c r="H370" s="155"/>
      <c r="I370" s="110"/>
      <c r="J370" s="173"/>
      <c r="K370" s="173"/>
      <c r="L370" s="126"/>
      <c r="M370" s="155"/>
      <c r="N370" s="110"/>
      <c r="O370" s="110"/>
      <c r="P370" s="110"/>
    </row>
    <row r="371" spans="1:16" x14ac:dyDescent="0.25">
      <c r="A371" s="115"/>
      <c r="B371" s="126"/>
      <c r="C371" s="155"/>
      <c r="D371" s="126"/>
      <c r="E371" s="162"/>
      <c r="F371" s="173"/>
      <c r="G371" s="110"/>
      <c r="H371" s="155"/>
      <c r="I371" s="110"/>
      <c r="J371" s="173"/>
      <c r="K371" s="173"/>
      <c r="L371" s="126"/>
      <c r="M371" s="155"/>
      <c r="N371" s="110"/>
      <c r="O371" s="110"/>
      <c r="P371" s="110"/>
    </row>
    <row r="372" spans="1:16" x14ac:dyDescent="0.25">
      <c r="A372" s="115"/>
      <c r="B372" s="126"/>
      <c r="C372" s="155"/>
      <c r="D372" s="126"/>
      <c r="E372" s="162"/>
      <c r="F372" s="173"/>
      <c r="G372" s="110"/>
      <c r="H372" s="155"/>
      <c r="I372" s="110"/>
      <c r="J372" s="173"/>
      <c r="K372" s="173"/>
      <c r="L372" s="126"/>
      <c r="M372" s="155"/>
      <c r="N372" s="110"/>
      <c r="O372" s="110"/>
      <c r="P372" s="110"/>
    </row>
    <row r="373" spans="1:16" x14ac:dyDescent="0.25">
      <c r="A373" s="115"/>
      <c r="B373" s="126"/>
      <c r="C373" s="155"/>
      <c r="D373" s="126"/>
      <c r="E373" s="162"/>
      <c r="F373" s="173"/>
      <c r="G373" s="110"/>
      <c r="H373" s="155"/>
      <c r="I373" s="110"/>
      <c r="J373" s="173"/>
      <c r="K373" s="173"/>
      <c r="L373" s="126"/>
      <c r="M373" s="155"/>
      <c r="N373" s="110"/>
      <c r="O373" s="110"/>
      <c r="P373" s="110"/>
    </row>
    <row r="374" spans="1:16" x14ac:dyDescent="0.25">
      <c r="A374" s="115"/>
      <c r="B374" s="126"/>
      <c r="C374" s="155"/>
      <c r="D374" s="126"/>
      <c r="E374" s="162"/>
      <c r="F374" s="173"/>
      <c r="G374" s="110"/>
      <c r="H374" s="155"/>
      <c r="I374" s="110"/>
      <c r="J374" s="173"/>
      <c r="K374" s="173"/>
      <c r="L374" s="126"/>
      <c r="M374" s="155"/>
      <c r="N374" s="110"/>
      <c r="O374" s="110"/>
      <c r="P374" s="110"/>
    </row>
    <row r="375" spans="1:16" x14ac:dyDescent="0.25">
      <c r="A375" s="115"/>
      <c r="B375" s="126"/>
      <c r="C375" s="155"/>
      <c r="D375" s="126"/>
      <c r="E375" s="162"/>
      <c r="F375" s="173"/>
      <c r="G375" s="110"/>
      <c r="H375" s="155"/>
      <c r="I375" s="110"/>
      <c r="J375" s="173"/>
      <c r="K375" s="173"/>
      <c r="L375" s="126"/>
      <c r="M375" s="155"/>
      <c r="N375" s="110"/>
      <c r="O375" s="110"/>
      <c r="P375" s="110"/>
    </row>
    <row r="376" spans="1:16" x14ac:dyDescent="0.25">
      <c r="A376" s="115"/>
      <c r="B376" s="126"/>
      <c r="C376" s="155"/>
      <c r="D376" s="126"/>
      <c r="E376" s="162"/>
      <c r="F376" s="173"/>
      <c r="G376" s="110"/>
      <c r="H376" s="155"/>
      <c r="I376" s="110"/>
      <c r="J376" s="173"/>
      <c r="K376" s="173"/>
      <c r="L376" s="126"/>
      <c r="M376" s="155"/>
      <c r="N376" s="110"/>
      <c r="O376" s="110"/>
      <c r="P376" s="110"/>
    </row>
    <row r="377" spans="1:16" x14ac:dyDescent="0.25">
      <c r="A377" s="115"/>
      <c r="B377" s="126"/>
      <c r="C377" s="155"/>
      <c r="D377" s="126"/>
      <c r="E377" s="162"/>
      <c r="F377" s="173"/>
      <c r="G377" s="110"/>
      <c r="H377" s="155"/>
      <c r="I377" s="110"/>
      <c r="J377" s="173"/>
      <c r="K377" s="173"/>
      <c r="L377" s="126"/>
      <c r="M377" s="155"/>
      <c r="N377" s="110"/>
      <c r="O377" s="110"/>
      <c r="P377" s="110"/>
    </row>
    <row r="378" spans="1:16" x14ac:dyDescent="0.25">
      <c r="A378" s="115"/>
      <c r="B378" s="126"/>
      <c r="C378" s="155"/>
      <c r="D378" s="126"/>
      <c r="E378" s="162"/>
      <c r="F378" s="173"/>
      <c r="G378" s="110"/>
      <c r="H378" s="155"/>
      <c r="I378" s="110"/>
      <c r="J378" s="173"/>
      <c r="K378" s="173"/>
      <c r="L378" s="126"/>
      <c r="M378" s="155"/>
      <c r="N378" s="110"/>
      <c r="O378" s="110"/>
      <c r="P378" s="110"/>
    </row>
    <row r="379" spans="1:16" x14ac:dyDescent="0.25">
      <c r="A379" s="115"/>
      <c r="B379" s="126"/>
      <c r="C379" s="155"/>
      <c r="D379" s="126"/>
      <c r="E379" s="162"/>
      <c r="F379" s="173"/>
      <c r="G379" s="110"/>
      <c r="H379" s="155"/>
      <c r="I379" s="110"/>
      <c r="J379" s="173"/>
      <c r="K379" s="173"/>
      <c r="L379" s="126"/>
      <c r="M379" s="155"/>
      <c r="N379" s="110"/>
      <c r="O379" s="110"/>
      <c r="P379" s="110"/>
    </row>
    <row r="380" spans="1:16" x14ac:dyDescent="0.25">
      <c r="A380" s="115"/>
      <c r="B380" s="126"/>
      <c r="C380" s="155"/>
      <c r="D380" s="126"/>
      <c r="E380" s="162"/>
      <c r="F380" s="173"/>
      <c r="G380" s="110"/>
      <c r="H380" s="155"/>
      <c r="I380" s="110"/>
      <c r="J380" s="173"/>
      <c r="K380" s="173"/>
      <c r="L380" s="126"/>
      <c r="M380" s="155"/>
      <c r="N380" s="110"/>
      <c r="O380" s="110"/>
      <c r="P380" s="110"/>
    </row>
    <row r="381" spans="1:16" x14ac:dyDescent="0.25">
      <c r="A381" s="115"/>
      <c r="B381" s="126"/>
      <c r="C381" s="155"/>
      <c r="D381" s="126"/>
      <c r="E381" s="162"/>
      <c r="F381" s="173"/>
      <c r="G381" s="110"/>
      <c r="H381" s="155"/>
      <c r="I381" s="110"/>
      <c r="J381" s="173"/>
      <c r="K381" s="173"/>
      <c r="L381" s="126"/>
      <c r="M381" s="155"/>
      <c r="N381" s="110"/>
      <c r="O381" s="110"/>
      <c r="P381" s="110"/>
    </row>
    <row r="382" spans="1:16" x14ac:dyDescent="0.25">
      <c r="A382" s="115"/>
      <c r="B382" s="126"/>
      <c r="C382" s="155"/>
      <c r="D382" s="126"/>
      <c r="E382" s="162"/>
      <c r="F382" s="173"/>
      <c r="G382" s="110"/>
      <c r="H382" s="155"/>
      <c r="I382" s="110"/>
      <c r="J382" s="173"/>
      <c r="K382" s="173"/>
      <c r="L382" s="126"/>
      <c r="M382" s="155"/>
      <c r="N382" s="110"/>
      <c r="O382" s="110"/>
      <c r="P382" s="110"/>
    </row>
    <row r="383" spans="1:16" x14ac:dyDescent="0.25">
      <c r="A383" s="115"/>
      <c r="B383" s="126"/>
      <c r="C383" s="155"/>
      <c r="D383" s="126"/>
      <c r="E383" s="162"/>
      <c r="F383" s="173"/>
      <c r="G383" s="110"/>
      <c r="H383" s="155"/>
      <c r="I383" s="110"/>
      <c r="J383" s="173"/>
      <c r="K383" s="173"/>
      <c r="L383" s="126"/>
      <c r="M383" s="155"/>
      <c r="N383" s="110"/>
      <c r="O383" s="110"/>
      <c r="P383" s="110"/>
    </row>
    <row r="384" spans="1:16" x14ac:dyDescent="0.25">
      <c r="A384" s="115"/>
      <c r="B384" s="126"/>
      <c r="C384" s="155"/>
      <c r="D384" s="126"/>
      <c r="E384" s="162"/>
      <c r="F384" s="173"/>
      <c r="G384" s="110"/>
      <c r="H384" s="155"/>
      <c r="I384" s="110"/>
      <c r="J384" s="173"/>
      <c r="K384" s="173"/>
      <c r="L384" s="126"/>
      <c r="M384" s="155"/>
      <c r="N384" s="110"/>
      <c r="O384" s="110"/>
      <c r="P384" s="110"/>
    </row>
    <row r="385" spans="1:16" x14ac:dyDescent="0.25">
      <c r="A385" s="115"/>
      <c r="B385" s="126"/>
      <c r="C385" s="155"/>
      <c r="D385" s="126"/>
      <c r="E385" s="162"/>
      <c r="F385" s="173"/>
      <c r="G385" s="110"/>
      <c r="H385" s="155"/>
      <c r="I385" s="110"/>
      <c r="J385" s="173"/>
      <c r="K385" s="173"/>
      <c r="L385" s="126"/>
      <c r="M385" s="155"/>
      <c r="N385" s="110"/>
      <c r="O385" s="110"/>
      <c r="P385" s="110"/>
    </row>
    <row r="386" spans="1:16" x14ac:dyDescent="0.25">
      <c r="A386" s="115"/>
      <c r="B386" s="126"/>
      <c r="C386" s="155"/>
      <c r="D386" s="126"/>
      <c r="E386" s="162"/>
      <c r="F386" s="173"/>
      <c r="G386" s="110"/>
      <c r="H386" s="155"/>
      <c r="I386" s="110"/>
      <c r="J386" s="173"/>
      <c r="K386" s="173"/>
      <c r="L386" s="126"/>
      <c r="M386" s="155"/>
      <c r="N386" s="110"/>
      <c r="O386" s="110"/>
      <c r="P386" s="110"/>
    </row>
    <row r="387" spans="1:16" x14ac:dyDescent="0.25">
      <c r="A387" s="115"/>
      <c r="B387" s="126"/>
      <c r="C387" s="155"/>
      <c r="D387" s="126"/>
      <c r="E387" s="162"/>
      <c r="F387" s="173"/>
      <c r="G387" s="110"/>
      <c r="H387" s="155"/>
      <c r="I387" s="110"/>
      <c r="J387" s="173"/>
      <c r="K387" s="173"/>
      <c r="L387" s="126"/>
      <c r="M387" s="155"/>
      <c r="N387" s="110"/>
      <c r="O387" s="110"/>
      <c r="P387" s="110"/>
    </row>
    <row r="388" spans="1:16" x14ac:dyDescent="0.25">
      <c r="A388" s="115"/>
      <c r="B388" s="126"/>
      <c r="C388" s="155"/>
      <c r="D388" s="126"/>
      <c r="E388" s="162"/>
      <c r="F388" s="173"/>
      <c r="G388" s="110"/>
      <c r="H388" s="155"/>
      <c r="I388" s="110"/>
      <c r="J388" s="173"/>
      <c r="K388" s="173"/>
      <c r="L388" s="126"/>
      <c r="M388" s="155"/>
      <c r="N388" s="110"/>
      <c r="O388" s="110"/>
      <c r="P388" s="110"/>
    </row>
    <row r="389" spans="1:16" x14ac:dyDescent="0.25">
      <c r="A389" s="115"/>
      <c r="B389" s="126"/>
      <c r="C389" s="155"/>
      <c r="D389" s="126"/>
      <c r="E389" s="162"/>
      <c r="F389" s="173"/>
      <c r="G389" s="110"/>
      <c r="H389" s="155"/>
      <c r="I389" s="110"/>
      <c r="J389" s="173"/>
      <c r="K389" s="173"/>
      <c r="L389" s="126"/>
      <c r="M389" s="155"/>
      <c r="N389" s="110"/>
      <c r="O389" s="110"/>
      <c r="P389" s="110"/>
    </row>
    <row r="390" spans="1:16" x14ac:dyDescent="0.25">
      <c r="A390" s="115"/>
      <c r="B390" s="126"/>
      <c r="C390" s="155"/>
      <c r="D390" s="126"/>
      <c r="E390" s="162"/>
      <c r="F390" s="173"/>
      <c r="G390" s="110"/>
      <c r="H390" s="155"/>
      <c r="I390" s="110"/>
      <c r="J390" s="173"/>
      <c r="K390" s="173"/>
      <c r="L390" s="126"/>
      <c r="M390" s="155"/>
      <c r="N390" s="110"/>
      <c r="O390" s="110"/>
      <c r="P390" s="110"/>
    </row>
    <row r="391" spans="1:16" x14ac:dyDescent="0.25">
      <c r="A391" s="115"/>
      <c r="B391" s="126"/>
      <c r="C391" s="155"/>
      <c r="D391" s="126"/>
      <c r="E391" s="162"/>
      <c r="F391" s="173"/>
      <c r="G391" s="110"/>
      <c r="H391" s="155"/>
      <c r="I391" s="110"/>
      <c r="J391" s="173"/>
      <c r="K391" s="173"/>
      <c r="L391" s="126"/>
      <c r="M391" s="155"/>
      <c r="N391" s="110"/>
      <c r="O391" s="110"/>
      <c r="P391" s="110"/>
    </row>
    <row r="392" spans="1:16" x14ac:dyDescent="0.25">
      <c r="A392" s="115"/>
      <c r="B392" s="126"/>
      <c r="C392" s="155"/>
      <c r="D392" s="126"/>
      <c r="E392" s="162"/>
      <c r="F392" s="173"/>
      <c r="G392" s="110"/>
      <c r="H392" s="155"/>
      <c r="I392" s="110"/>
      <c r="J392" s="173"/>
      <c r="K392" s="173"/>
      <c r="L392" s="126"/>
      <c r="M392" s="155"/>
      <c r="N392" s="110"/>
      <c r="O392" s="110"/>
      <c r="P392" s="110"/>
    </row>
    <row r="393" spans="1:16" x14ac:dyDescent="0.25">
      <c r="A393" s="115"/>
      <c r="B393" s="126"/>
      <c r="C393" s="155"/>
      <c r="D393" s="126"/>
      <c r="E393" s="162"/>
      <c r="F393" s="173"/>
      <c r="G393" s="110"/>
      <c r="H393" s="155"/>
      <c r="I393" s="110"/>
      <c r="J393" s="173"/>
      <c r="K393" s="173"/>
      <c r="L393" s="126"/>
      <c r="M393" s="155"/>
      <c r="N393" s="110"/>
      <c r="O393" s="110"/>
      <c r="P393" s="110"/>
    </row>
    <row r="394" spans="1:16" x14ac:dyDescent="0.25">
      <c r="A394" s="115"/>
      <c r="B394" s="126"/>
      <c r="C394" s="155"/>
      <c r="D394" s="126"/>
      <c r="E394" s="162"/>
      <c r="F394" s="173"/>
      <c r="G394" s="110"/>
      <c r="H394" s="155"/>
      <c r="I394" s="110"/>
      <c r="J394" s="173"/>
      <c r="K394" s="173"/>
      <c r="L394" s="126"/>
      <c r="M394" s="155"/>
      <c r="N394" s="110"/>
      <c r="O394" s="110"/>
      <c r="P394" s="110"/>
    </row>
    <row r="395" spans="1:16" x14ac:dyDescent="0.25">
      <c r="A395" s="115"/>
      <c r="B395" s="126"/>
      <c r="C395" s="155"/>
      <c r="D395" s="126"/>
      <c r="E395" s="162"/>
      <c r="F395" s="173"/>
      <c r="G395" s="110"/>
      <c r="H395" s="155"/>
      <c r="I395" s="110"/>
      <c r="J395" s="173"/>
      <c r="K395" s="173"/>
      <c r="L395" s="126"/>
      <c r="M395" s="155"/>
      <c r="N395" s="110"/>
      <c r="O395" s="110"/>
      <c r="P395" s="110"/>
    </row>
    <row r="396" spans="1:16" x14ac:dyDescent="0.25">
      <c r="A396" s="115"/>
      <c r="B396" s="126"/>
      <c r="C396" s="155"/>
      <c r="D396" s="126"/>
      <c r="E396" s="162"/>
      <c r="F396" s="173"/>
      <c r="G396" s="110"/>
      <c r="H396" s="155"/>
      <c r="I396" s="110"/>
      <c r="J396" s="173"/>
      <c r="K396" s="173"/>
      <c r="L396" s="126"/>
      <c r="M396" s="155"/>
      <c r="N396" s="110"/>
      <c r="O396" s="110"/>
      <c r="P396" s="110"/>
    </row>
    <row r="397" spans="1:16" x14ac:dyDescent="0.25">
      <c r="A397" s="115"/>
      <c r="B397" s="126"/>
      <c r="C397" s="155"/>
      <c r="D397" s="126"/>
      <c r="E397" s="162"/>
      <c r="F397" s="173"/>
      <c r="G397" s="110"/>
      <c r="H397" s="155"/>
      <c r="I397" s="110"/>
      <c r="J397" s="173"/>
      <c r="K397" s="173"/>
      <c r="L397" s="126"/>
      <c r="M397" s="155"/>
      <c r="N397" s="110"/>
      <c r="O397" s="110"/>
      <c r="P397" s="110"/>
    </row>
    <row r="398" spans="1:16" x14ac:dyDescent="0.25">
      <c r="A398" s="115"/>
      <c r="B398" s="126"/>
      <c r="C398" s="155"/>
      <c r="D398" s="126"/>
      <c r="E398" s="162"/>
      <c r="F398" s="173"/>
      <c r="G398" s="110"/>
      <c r="H398" s="155"/>
      <c r="I398" s="110"/>
      <c r="J398" s="173"/>
      <c r="K398" s="173"/>
      <c r="L398" s="126"/>
      <c r="M398" s="155"/>
      <c r="N398" s="110"/>
      <c r="O398" s="110"/>
      <c r="P398" s="110"/>
    </row>
    <row r="399" spans="1:16" x14ac:dyDescent="0.25">
      <c r="A399" s="115"/>
      <c r="B399" s="126"/>
      <c r="C399" s="155"/>
      <c r="D399" s="126"/>
      <c r="E399" s="162"/>
      <c r="F399" s="173"/>
      <c r="G399" s="110"/>
      <c r="H399" s="155"/>
      <c r="I399" s="110"/>
      <c r="J399" s="173"/>
      <c r="K399" s="173"/>
      <c r="L399" s="126"/>
      <c r="M399" s="155"/>
      <c r="N399" s="110"/>
      <c r="O399" s="110"/>
      <c r="P399" s="110"/>
    </row>
    <row r="400" spans="1:16" x14ac:dyDescent="0.25">
      <c r="A400" s="115"/>
      <c r="B400" s="126"/>
      <c r="C400" s="155"/>
      <c r="D400" s="126"/>
      <c r="E400" s="162"/>
      <c r="F400" s="173"/>
      <c r="G400" s="110"/>
      <c r="H400" s="155"/>
      <c r="I400" s="110"/>
      <c r="J400" s="173"/>
      <c r="K400" s="173"/>
      <c r="L400" s="126"/>
      <c r="M400" s="155"/>
      <c r="N400" s="110"/>
      <c r="O400" s="110"/>
      <c r="P400" s="110"/>
    </row>
    <row r="401" spans="1:16" x14ac:dyDescent="0.25">
      <c r="A401" s="115"/>
      <c r="B401" s="126"/>
      <c r="C401" s="155"/>
      <c r="D401" s="126"/>
      <c r="E401" s="162"/>
      <c r="F401" s="173"/>
      <c r="G401" s="110"/>
      <c r="H401" s="155"/>
      <c r="I401" s="110"/>
      <c r="J401" s="173"/>
      <c r="K401" s="173"/>
      <c r="L401" s="126"/>
      <c r="M401" s="155"/>
      <c r="N401" s="110"/>
      <c r="O401" s="110"/>
      <c r="P401" s="110"/>
    </row>
    <row r="402" spans="1:16" x14ac:dyDescent="0.25">
      <c r="A402" s="115"/>
      <c r="B402" s="126"/>
      <c r="C402" s="155"/>
      <c r="D402" s="126"/>
      <c r="E402" s="162"/>
      <c r="F402" s="173"/>
      <c r="G402" s="110"/>
      <c r="H402" s="155"/>
      <c r="I402" s="110"/>
      <c r="J402" s="173"/>
      <c r="K402" s="173"/>
      <c r="L402" s="126"/>
      <c r="M402" s="155"/>
      <c r="N402" s="110"/>
      <c r="O402" s="110"/>
      <c r="P402" s="110"/>
    </row>
    <row r="403" spans="1:16" x14ac:dyDescent="0.25">
      <c r="A403" s="115"/>
      <c r="B403" s="126"/>
      <c r="C403" s="155"/>
      <c r="D403" s="126"/>
      <c r="E403" s="162"/>
      <c r="F403" s="173"/>
      <c r="G403" s="110"/>
      <c r="H403" s="155"/>
      <c r="I403" s="110"/>
      <c r="J403" s="173"/>
      <c r="K403" s="173"/>
      <c r="L403" s="126"/>
      <c r="M403" s="155"/>
      <c r="N403" s="110"/>
      <c r="O403" s="110"/>
      <c r="P403" s="110"/>
    </row>
    <row r="404" spans="1:16" x14ac:dyDescent="0.25">
      <c r="A404" s="115"/>
      <c r="B404" s="126"/>
      <c r="C404" s="155"/>
      <c r="D404" s="126"/>
      <c r="E404" s="162"/>
      <c r="F404" s="173"/>
      <c r="G404" s="110"/>
      <c r="H404" s="155"/>
      <c r="I404" s="110"/>
      <c r="J404" s="173"/>
      <c r="K404" s="173"/>
      <c r="L404" s="126"/>
      <c r="M404" s="155"/>
      <c r="N404" s="110"/>
      <c r="O404" s="110"/>
      <c r="P404" s="110"/>
    </row>
    <row r="405" spans="1:16" x14ac:dyDescent="0.25">
      <c r="A405" s="115"/>
      <c r="B405" s="126"/>
      <c r="C405" s="155"/>
      <c r="D405" s="126"/>
      <c r="E405" s="162"/>
      <c r="F405" s="173"/>
      <c r="G405" s="110"/>
      <c r="H405" s="155"/>
      <c r="I405" s="110"/>
      <c r="J405" s="173"/>
      <c r="K405" s="173"/>
      <c r="L405" s="126"/>
      <c r="M405" s="155"/>
      <c r="N405" s="110"/>
      <c r="O405" s="110"/>
      <c r="P405" s="110"/>
    </row>
    <row r="406" spans="1:16" x14ac:dyDescent="0.25">
      <c r="A406" s="115"/>
      <c r="B406" s="126"/>
      <c r="C406" s="155"/>
      <c r="D406" s="126"/>
      <c r="E406" s="162"/>
      <c r="F406" s="173"/>
      <c r="G406" s="110"/>
      <c r="H406" s="155"/>
      <c r="I406" s="110"/>
      <c r="J406" s="173"/>
      <c r="K406" s="173"/>
      <c r="L406" s="126"/>
      <c r="M406" s="155"/>
      <c r="N406" s="110"/>
      <c r="O406" s="110"/>
      <c r="P406" s="110"/>
    </row>
    <row r="407" spans="1:16" x14ac:dyDescent="0.25">
      <c r="A407" s="115"/>
      <c r="B407" s="126"/>
      <c r="C407" s="155"/>
      <c r="D407" s="126"/>
      <c r="E407" s="162"/>
      <c r="F407" s="173"/>
      <c r="G407" s="110"/>
      <c r="H407" s="155"/>
      <c r="I407" s="110"/>
      <c r="J407" s="173"/>
      <c r="K407" s="173"/>
      <c r="L407" s="126"/>
      <c r="M407" s="155"/>
      <c r="N407" s="110"/>
      <c r="O407" s="110"/>
      <c r="P407" s="110"/>
    </row>
    <row r="408" spans="1:16" x14ac:dyDescent="0.25">
      <c r="A408" s="115"/>
      <c r="B408" s="126"/>
      <c r="C408" s="155"/>
      <c r="D408" s="126"/>
      <c r="E408" s="162"/>
      <c r="F408" s="173"/>
      <c r="G408" s="110"/>
      <c r="H408" s="155"/>
      <c r="I408" s="110"/>
      <c r="J408" s="173"/>
      <c r="K408" s="173"/>
      <c r="L408" s="126"/>
      <c r="M408" s="155"/>
      <c r="N408" s="110"/>
      <c r="O408" s="110"/>
      <c r="P408" s="110"/>
    </row>
    <row r="409" spans="1:16" x14ac:dyDescent="0.25">
      <c r="A409" s="115"/>
      <c r="B409" s="126"/>
      <c r="C409" s="155"/>
      <c r="D409" s="126"/>
      <c r="E409" s="162"/>
      <c r="F409" s="173"/>
      <c r="G409" s="110"/>
      <c r="H409" s="155"/>
      <c r="I409" s="110"/>
      <c r="J409" s="173"/>
      <c r="K409" s="173"/>
      <c r="L409" s="126"/>
      <c r="M409" s="155"/>
      <c r="N409" s="110"/>
      <c r="O409" s="110"/>
      <c r="P409" s="110"/>
    </row>
    <row r="410" spans="1:16" x14ac:dyDescent="0.25">
      <c r="A410" s="115"/>
      <c r="B410" s="126"/>
      <c r="C410" s="155"/>
      <c r="D410" s="126"/>
      <c r="E410" s="162"/>
      <c r="F410" s="173"/>
      <c r="G410" s="110"/>
      <c r="H410" s="155"/>
      <c r="I410" s="110"/>
      <c r="J410" s="173"/>
      <c r="K410" s="173"/>
      <c r="L410" s="126"/>
      <c r="M410" s="155"/>
      <c r="N410" s="110"/>
      <c r="O410" s="110"/>
      <c r="P410" s="110"/>
    </row>
    <row r="411" spans="1:16" x14ac:dyDescent="0.25">
      <c r="A411" s="115"/>
      <c r="B411" s="126"/>
      <c r="C411" s="155"/>
      <c r="D411" s="126"/>
      <c r="E411" s="162"/>
      <c r="F411" s="173"/>
      <c r="G411" s="110"/>
      <c r="H411" s="155"/>
      <c r="I411" s="110"/>
      <c r="J411" s="173"/>
      <c r="K411" s="173"/>
      <c r="L411" s="126"/>
      <c r="M411" s="155"/>
      <c r="N411" s="110"/>
      <c r="O411" s="110"/>
      <c r="P411" s="110"/>
    </row>
    <row r="412" spans="1:16" x14ac:dyDescent="0.25">
      <c r="A412" s="115"/>
      <c r="B412" s="126"/>
      <c r="C412" s="155"/>
      <c r="D412" s="126"/>
      <c r="E412" s="162"/>
      <c r="F412" s="173"/>
      <c r="G412" s="110"/>
      <c r="H412" s="155"/>
      <c r="I412" s="110"/>
      <c r="J412" s="173"/>
      <c r="K412" s="173"/>
      <c r="L412" s="126"/>
      <c r="M412" s="155"/>
      <c r="N412" s="110"/>
      <c r="O412" s="110"/>
      <c r="P412" s="110"/>
    </row>
    <row r="413" spans="1:16" x14ac:dyDescent="0.25">
      <c r="A413" s="115"/>
      <c r="B413" s="126"/>
      <c r="C413" s="155"/>
      <c r="D413" s="126"/>
      <c r="E413" s="162"/>
      <c r="F413" s="173"/>
      <c r="G413" s="110"/>
      <c r="H413" s="155"/>
      <c r="I413" s="110"/>
      <c r="J413" s="173"/>
      <c r="K413" s="173"/>
      <c r="L413" s="126"/>
      <c r="M413" s="155"/>
      <c r="N413" s="110"/>
      <c r="O413" s="110"/>
      <c r="P413" s="110"/>
    </row>
    <row r="414" spans="1:16" x14ac:dyDescent="0.25">
      <c r="A414" s="115"/>
      <c r="B414" s="126"/>
      <c r="C414" s="155"/>
      <c r="D414" s="126"/>
      <c r="E414" s="162"/>
      <c r="F414" s="173"/>
      <c r="G414" s="110"/>
      <c r="H414" s="155"/>
      <c r="I414" s="110"/>
      <c r="J414" s="173"/>
      <c r="K414" s="173"/>
      <c r="L414" s="126"/>
      <c r="M414" s="155"/>
      <c r="N414" s="110"/>
      <c r="O414" s="110"/>
      <c r="P414" s="110"/>
    </row>
    <row r="415" spans="1:16" x14ac:dyDescent="0.25">
      <c r="A415" s="115"/>
      <c r="B415" s="126"/>
      <c r="C415" s="155"/>
      <c r="D415" s="126"/>
      <c r="E415" s="162"/>
      <c r="F415" s="173"/>
      <c r="G415" s="110"/>
      <c r="H415" s="155"/>
      <c r="I415" s="110"/>
      <c r="J415" s="173"/>
      <c r="K415" s="173"/>
      <c r="L415" s="126"/>
      <c r="M415" s="155"/>
      <c r="N415" s="110"/>
      <c r="O415" s="110"/>
      <c r="P415" s="110"/>
    </row>
    <row r="416" spans="1:16" x14ac:dyDescent="0.25">
      <c r="A416" s="115"/>
      <c r="B416" s="126"/>
      <c r="C416" s="155"/>
      <c r="D416" s="126"/>
      <c r="E416" s="162"/>
      <c r="F416" s="173"/>
      <c r="G416" s="110"/>
      <c r="H416" s="155"/>
      <c r="I416" s="110"/>
      <c r="J416" s="173"/>
      <c r="K416" s="173"/>
      <c r="L416" s="126"/>
      <c r="M416" s="155"/>
      <c r="N416" s="110"/>
      <c r="O416" s="110"/>
      <c r="P416" s="110"/>
    </row>
    <row r="417" spans="1:16" x14ac:dyDescent="0.25">
      <c r="A417" s="115"/>
      <c r="B417" s="126"/>
      <c r="C417" s="155"/>
      <c r="D417" s="126"/>
      <c r="E417" s="162"/>
      <c r="F417" s="173"/>
      <c r="G417" s="110"/>
      <c r="H417" s="155"/>
      <c r="I417" s="110"/>
      <c r="J417" s="173"/>
      <c r="K417" s="173"/>
      <c r="L417" s="126"/>
      <c r="M417" s="155"/>
      <c r="N417" s="110"/>
      <c r="O417" s="110"/>
      <c r="P417" s="110"/>
    </row>
    <row r="418" spans="1:16" x14ac:dyDescent="0.25">
      <c r="A418" s="115"/>
      <c r="B418" s="126"/>
      <c r="C418" s="155"/>
      <c r="D418" s="126"/>
      <c r="E418" s="162"/>
      <c r="F418" s="173"/>
      <c r="G418" s="110"/>
      <c r="H418" s="155"/>
      <c r="I418" s="110"/>
      <c r="J418" s="173"/>
      <c r="K418" s="173"/>
      <c r="L418" s="126"/>
      <c r="M418" s="155"/>
      <c r="N418" s="110"/>
      <c r="O418" s="110"/>
      <c r="P418" s="110"/>
    </row>
    <row r="419" spans="1:16" x14ac:dyDescent="0.25">
      <c r="A419" s="115"/>
      <c r="B419" s="126"/>
      <c r="C419" s="155"/>
      <c r="D419" s="126"/>
      <c r="E419" s="162"/>
      <c r="F419" s="173"/>
      <c r="G419" s="110"/>
      <c r="H419" s="155"/>
      <c r="I419" s="110"/>
      <c r="J419" s="173"/>
      <c r="K419" s="173"/>
      <c r="L419" s="126"/>
      <c r="M419" s="155"/>
      <c r="N419" s="110"/>
      <c r="O419" s="110"/>
      <c r="P419" s="110"/>
    </row>
    <row r="420" spans="1:16" x14ac:dyDescent="0.25">
      <c r="A420" s="115"/>
      <c r="B420" s="126"/>
      <c r="C420" s="155"/>
      <c r="D420" s="126"/>
      <c r="E420" s="162"/>
      <c r="F420" s="173"/>
      <c r="G420" s="110"/>
      <c r="H420" s="155"/>
      <c r="I420" s="110"/>
      <c r="J420" s="173"/>
      <c r="K420" s="173"/>
      <c r="L420" s="126"/>
      <c r="M420" s="155"/>
      <c r="N420" s="110"/>
      <c r="O420" s="110"/>
      <c r="P420" s="110"/>
    </row>
    <row r="421" spans="1:16" x14ac:dyDescent="0.25">
      <c r="A421" s="115"/>
      <c r="B421" s="126"/>
      <c r="C421" s="155"/>
      <c r="D421" s="126"/>
      <c r="E421" s="162"/>
      <c r="F421" s="173"/>
      <c r="G421" s="110"/>
      <c r="H421" s="155"/>
      <c r="I421" s="110"/>
      <c r="J421" s="173"/>
      <c r="K421" s="173"/>
      <c r="L421" s="126"/>
      <c r="M421" s="155"/>
      <c r="N421" s="110"/>
      <c r="O421" s="110"/>
      <c r="P421" s="110"/>
    </row>
    <row r="422" spans="1:16" x14ac:dyDescent="0.25">
      <c r="A422" s="115"/>
      <c r="B422" s="126"/>
      <c r="C422" s="155"/>
      <c r="D422" s="126"/>
      <c r="E422" s="162"/>
      <c r="F422" s="173"/>
      <c r="G422" s="110"/>
      <c r="H422" s="155"/>
      <c r="I422" s="110"/>
      <c r="J422" s="173"/>
      <c r="K422" s="173"/>
      <c r="L422" s="126"/>
      <c r="M422" s="155"/>
      <c r="N422" s="110"/>
      <c r="O422" s="110"/>
      <c r="P422" s="110"/>
    </row>
    <row r="423" spans="1:16" x14ac:dyDescent="0.25">
      <c r="A423" s="115"/>
      <c r="B423" s="126"/>
      <c r="C423" s="155"/>
      <c r="D423" s="126"/>
      <c r="E423" s="162"/>
      <c r="F423" s="173"/>
      <c r="G423" s="110"/>
      <c r="H423" s="155"/>
      <c r="I423" s="110"/>
      <c r="J423" s="173"/>
      <c r="K423" s="173"/>
      <c r="L423" s="126"/>
      <c r="M423" s="155"/>
      <c r="N423" s="110"/>
      <c r="O423" s="110"/>
      <c r="P423" s="110"/>
    </row>
    <row r="424" spans="1:16" x14ac:dyDescent="0.25">
      <c r="A424" s="115"/>
      <c r="B424" s="126"/>
      <c r="C424" s="155"/>
      <c r="D424" s="126"/>
      <c r="E424" s="162"/>
      <c r="F424" s="173"/>
      <c r="G424" s="110"/>
      <c r="H424" s="155"/>
      <c r="I424" s="110"/>
      <c r="J424" s="173"/>
      <c r="K424" s="173"/>
      <c r="L424" s="126"/>
      <c r="M424" s="155"/>
      <c r="N424" s="110"/>
      <c r="O424" s="110"/>
      <c r="P424" s="110"/>
    </row>
    <row r="425" spans="1:16" x14ac:dyDescent="0.25">
      <c r="A425" s="115"/>
      <c r="B425" s="126"/>
      <c r="C425" s="155"/>
      <c r="D425" s="126"/>
      <c r="E425" s="162"/>
      <c r="F425" s="173"/>
      <c r="G425" s="110"/>
      <c r="H425" s="155"/>
      <c r="I425" s="110"/>
      <c r="J425" s="173"/>
      <c r="K425" s="173"/>
      <c r="L425" s="126"/>
      <c r="M425" s="155"/>
      <c r="N425" s="110"/>
      <c r="O425" s="110"/>
      <c r="P425" s="110"/>
    </row>
    <row r="426" spans="1:16" x14ac:dyDescent="0.25">
      <c r="A426" s="115"/>
      <c r="B426" s="126"/>
      <c r="C426" s="155"/>
      <c r="D426" s="126"/>
      <c r="E426" s="162"/>
      <c r="F426" s="173"/>
      <c r="G426" s="110"/>
      <c r="H426" s="155"/>
      <c r="I426" s="110"/>
      <c r="J426" s="173"/>
      <c r="K426" s="173"/>
      <c r="L426" s="126"/>
      <c r="M426" s="155"/>
      <c r="N426" s="110"/>
      <c r="O426" s="110"/>
      <c r="P426" s="110"/>
    </row>
    <row r="427" spans="1:16" x14ac:dyDescent="0.25">
      <c r="A427" s="115"/>
      <c r="B427" s="126"/>
      <c r="C427" s="155"/>
      <c r="D427" s="126"/>
      <c r="E427" s="162"/>
      <c r="F427" s="173"/>
      <c r="G427" s="110"/>
      <c r="H427" s="155"/>
      <c r="I427" s="110"/>
      <c r="J427" s="173"/>
      <c r="K427" s="173"/>
      <c r="L427" s="126"/>
      <c r="M427" s="155"/>
      <c r="N427" s="110"/>
      <c r="O427" s="110"/>
      <c r="P427" s="110"/>
    </row>
    <row r="428" spans="1:16" x14ac:dyDescent="0.25">
      <c r="A428" s="115"/>
      <c r="B428" s="126"/>
      <c r="C428" s="155"/>
      <c r="D428" s="126"/>
      <c r="E428" s="162"/>
      <c r="F428" s="173"/>
      <c r="G428" s="110"/>
      <c r="H428" s="155"/>
      <c r="I428" s="110"/>
      <c r="J428" s="173"/>
      <c r="K428" s="173"/>
      <c r="L428" s="126"/>
      <c r="M428" s="155"/>
      <c r="N428" s="110"/>
      <c r="O428" s="110"/>
      <c r="P428" s="110"/>
    </row>
    <row r="429" spans="1:16" x14ac:dyDescent="0.25">
      <c r="A429" s="115"/>
      <c r="B429" s="126"/>
      <c r="C429" s="155"/>
      <c r="D429" s="126"/>
      <c r="E429" s="162"/>
      <c r="F429" s="173"/>
      <c r="G429" s="110"/>
      <c r="H429" s="155"/>
      <c r="I429" s="110"/>
      <c r="J429" s="173"/>
      <c r="K429" s="173"/>
      <c r="L429" s="126"/>
      <c r="M429" s="155"/>
      <c r="N429" s="110"/>
      <c r="O429" s="110"/>
      <c r="P429" s="110"/>
    </row>
    <row r="430" spans="1:16" x14ac:dyDescent="0.25">
      <c r="A430" s="115"/>
      <c r="B430" s="126"/>
      <c r="C430" s="155"/>
      <c r="D430" s="126"/>
      <c r="E430" s="162"/>
      <c r="F430" s="173"/>
      <c r="G430" s="110"/>
      <c r="H430" s="155"/>
      <c r="I430" s="110"/>
      <c r="J430" s="173"/>
      <c r="K430" s="173"/>
      <c r="L430" s="126"/>
      <c r="M430" s="155"/>
      <c r="N430" s="110"/>
      <c r="O430" s="110"/>
      <c r="P430" s="110"/>
    </row>
    <row r="431" spans="1:16" x14ac:dyDescent="0.25">
      <c r="A431" s="115"/>
      <c r="B431" s="126"/>
      <c r="C431" s="155"/>
      <c r="D431" s="126"/>
      <c r="E431" s="162"/>
      <c r="F431" s="173"/>
      <c r="G431" s="110"/>
      <c r="H431" s="155"/>
      <c r="I431" s="110"/>
      <c r="J431" s="173"/>
      <c r="K431" s="173"/>
      <c r="L431" s="126"/>
      <c r="M431" s="155"/>
      <c r="N431" s="110"/>
      <c r="O431" s="110"/>
      <c r="P431" s="110"/>
    </row>
    <row r="432" spans="1:16" x14ac:dyDescent="0.25">
      <c r="A432" s="115"/>
      <c r="B432" s="126"/>
      <c r="C432" s="155"/>
      <c r="D432" s="126"/>
      <c r="E432" s="162"/>
      <c r="F432" s="173"/>
      <c r="G432" s="110"/>
      <c r="H432" s="155"/>
      <c r="I432" s="110"/>
      <c r="J432" s="173"/>
      <c r="K432" s="173"/>
      <c r="L432" s="126"/>
      <c r="M432" s="155"/>
      <c r="N432" s="110"/>
      <c r="O432" s="110"/>
      <c r="P432" s="110"/>
    </row>
    <row r="433" spans="1:16" x14ac:dyDescent="0.25">
      <c r="A433" s="115"/>
      <c r="B433" s="126"/>
      <c r="C433" s="155"/>
      <c r="D433" s="126"/>
      <c r="E433" s="162"/>
      <c r="F433" s="173"/>
      <c r="G433" s="110"/>
      <c r="H433" s="155"/>
      <c r="I433" s="110"/>
      <c r="J433" s="173"/>
      <c r="K433" s="173"/>
      <c r="L433" s="126"/>
      <c r="M433" s="155"/>
      <c r="N433" s="110"/>
      <c r="O433" s="110"/>
      <c r="P433" s="110"/>
    </row>
    <row r="434" spans="1:16" x14ac:dyDescent="0.25">
      <c r="A434" s="115"/>
      <c r="B434" s="126"/>
      <c r="C434" s="155"/>
      <c r="D434" s="126"/>
      <c r="E434" s="162"/>
      <c r="F434" s="173"/>
      <c r="G434" s="110"/>
      <c r="H434" s="155"/>
      <c r="I434" s="110"/>
      <c r="J434" s="173"/>
      <c r="K434" s="173"/>
      <c r="L434" s="126"/>
      <c r="M434" s="155"/>
      <c r="N434" s="110"/>
      <c r="O434" s="110"/>
      <c r="P434" s="110"/>
    </row>
    <row r="435" spans="1:16" x14ac:dyDescent="0.25">
      <c r="A435" s="115"/>
      <c r="B435" s="126"/>
      <c r="C435" s="155"/>
      <c r="D435" s="126"/>
      <c r="E435" s="162"/>
      <c r="F435" s="173"/>
      <c r="G435" s="110"/>
      <c r="H435" s="155"/>
      <c r="I435" s="110"/>
      <c r="J435" s="173"/>
      <c r="K435" s="173"/>
      <c r="L435" s="126"/>
      <c r="M435" s="155"/>
      <c r="N435" s="110"/>
      <c r="O435" s="110"/>
      <c r="P435" s="110"/>
    </row>
    <row r="436" spans="1:16" x14ac:dyDescent="0.25">
      <c r="A436" s="115"/>
      <c r="B436" s="126"/>
      <c r="C436" s="155"/>
      <c r="D436" s="126"/>
      <c r="E436" s="162"/>
      <c r="F436" s="173"/>
      <c r="G436" s="110"/>
      <c r="H436" s="155"/>
      <c r="I436" s="110"/>
      <c r="J436" s="173"/>
      <c r="K436" s="173"/>
      <c r="L436" s="126"/>
      <c r="M436" s="155"/>
      <c r="N436" s="110"/>
      <c r="O436" s="110"/>
      <c r="P436" s="110"/>
    </row>
    <row r="437" spans="1:16" x14ac:dyDescent="0.25">
      <c r="A437" s="115"/>
      <c r="B437" s="126"/>
      <c r="C437" s="155"/>
      <c r="D437" s="126"/>
      <c r="E437" s="162"/>
      <c r="F437" s="173"/>
      <c r="G437" s="110"/>
      <c r="H437" s="155"/>
      <c r="I437" s="110"/>
      <c r="J437" s="173"/>
      <c r="K437" s="173"/>
      <c r="L437" s="126"/>
      <c r="M437" s="155"/>
      <c r="N437" s="110"/>
      <c r="O437" s="110"/>
      <c r="P437" s="110"/>
    </row>
    <row r="438" spans="1:16" x14ac:dyDescent="0.25">
      <c r="A438" s="115"/>
      <c r="B438" s="126"/>
      <c r="C438" s="155"/>
      <c r="D438" s="126"/>
      <c r="E438" s="162"/>
      <c r="F438" s="173"/>
      <c r="G438" s="110"/>
      <c r="H438" s="155"/>
      <c r="I438" s="110"/>
      <c r="J438" s="173"/>
      <c r="K438" s="173"/>
      <c r="L438" s="126"/>
      <c r="M438" s="155"/>
      <c r="N438" s="110"/>
      <c r="O438" s="110"/>
      <c r="P438" s="110"/>
    </row>
    <row r="439" spans="1:16" x14ac:dyDescent="0.25">
      <c r="A439" s="115"/>
      <c r="B439" s="126"/>
      <c r="C439" s="155"/>
      <c r="D439" s="126"/>
      <c r="E439" s="162"/>
      <c r="F439" s="173"/>
      <c r="G439" s="110"/>
      <c r="H439" s="155"/>
      <c r="I439" s="110"/>
      <c r="J439" s="173"/>
      <c r="K439" s="173"/>
      <c r="L439" s="126"/>
      <c r="M439" s="155"/>
      <c r="N439" s="110"/>
      <c r="O439" s="110"/>
      <c r="P439" s="110"/>
    </row>
    <row r="440" spans="1:16" x14ac:dyDescent="0.25">
      <c r="A440" s="115"/>
      <c r="B440" s="126"/>
      <c r="C440" s="155"/>
      <c r="D440" s="126"/>
      <c r="E440" s="162"/>
      <c r="F440" s="173"/>
      <c r="G440" s="110"/>
      <c r="H440" s="155"/>
      <c r="I440" s="110"/>
      <c r="J440" s="173"/>
      <c r="K440" s="173"/>
      <c r="L440" s="126"/>
      <c r="M440" s="155"/>
      <c r="N440" s="110"/>
      <c r="O440" s="110"/>
      <c r="P440" s="110"/>
    </row>
    <row r="441" spans="1:16" x14ac:dyDescent="0.25">
      <c r="A441" s="115"/>
      <c r="B441" s="126"/>
      <c r="C441" s="155"/>
      <c r="D441" s="126"/>
      <c r="E441" s="162"/>
      <c r="F441" s="173"/>
      <c r="G441" s="110"/>
      <c r="H441" s="155"/>
      <c r="I441" s="110"/>
      <c r="J441" s="173"/>
      <c r="K441" s="173"/>
      <c r="L441" s="126"/>
      <c r="M441" s="155"/>
      <c r="N441" s="110"/>
      <c r="O441" s="110"/>
      <c r="P441" s="110"/>
    </row>
    <row r="442" spans="1:16" x14ac:dyDescent="0.25">
      <c r="A442" s="115"/>
      <c r="B442" s="126"/>
      <c r="C442" s="155"/>
      <c r="D442" s="126"/>
      <c r="E442" s="162"/>
      <c r="F442" s="173"/>
      <c r="G442" s="110"/>
      <c r="H442" s="155"/>
      <c r="I442" s="110"/>
      <c r="J442" s="173"/>
      <c r="K442" s="173"/>
      <c r="L442" s="126"/>
      <c r="M442" s="155"/>
      <c r="N442" s="110"/>
      <c r="O442" s="110"/>
      <c r="P442" s="110"/>
    </row>
    <row r="443" spans="1:16" x14ac:dyDescent="0.25">
      <c r="A443" s="115"/>
      <c r="B443" s="126"/>
      <c r="C443" s="155"/>
      <c r="D443" s="126"/>
      <c r="E443" s="162"/>
      <c r="F443" s="173"/>
      <c r="G443" s="110"/>
      <c r="H443" s="155"/>
      <c r="I443" s="110"/>
      <c r="J443" s="173"/>
      <c r="K443" s="173"/>
      <c r="L443" s="126"/>
      <c r="M443" s="155"/>
      <c r="N443" s="110"/>
      <c r="O443" s="110"/>
      <c r="P443" s="110"/>
    </row>
    <row r="444" spans="1:16" x14ac:dyDescent="0.25">
      <c r="A444" s="115"/>
      <c r="B444" s="126"/>
      <c r="C444" s="155"/>
      <c r="D444" s="126"/>
      <c r="E444" s="162"/>
      <c r="F444" s="173"/>
      <c r="G444" s="110"/>
      <c r="H444" s="155"/>
      <c r="I444" s="110"/>
      <c r="J444" s="173"/>
      <c r="K444" s="173"/>
      <c r="L444" s="126"/>
      <c r="M444" s="155"/>
      <c r="N444" s="110"/>
      <c r="O444" s="110"/>
      <c r="P444" s="110"/>
    </row>
    <row r="445" spans="1:16" x14ac:dyDescent="0.25">
      <c r="A445" s="115"/>
      <c r="B445" s="126"/>
      <c r="C445" s="155"/>
      <c r="D445" s="126"/>
      <c r="E445" s="162"/>
      <c r="F445" s="173"/>
      <c r="G445" s="110"/>
      <c r="H445" s="155"/>
      <c r="I445" s="110"/>
      <c r="J445" s="173"/>
      <c r="K445" s="173"/>
      <c r="L445" s="126"/>
      <c r="M445" s="155"/>
      <c r="N445" s="110"/>
      <c r="O445" s="110"/>
      <c r="P445" s="110"/>
    </row>
    <row r="446" spans="1:16" x14ac:dyDescent="0.25">
      <c r="A446" s="115"/>
      <c r="B446" s="126"/>
      <c r="C446" s="155"/>
      <c r="D446" s="126"/>
      <c r="E446" s="162"/>
      <c r="F446" s="173"/>
      <c r="G446" s="110"/>
      <c r="H446" s="155"/>
      <c r="I446" s="110"/>
      <c r="J446" s="173"/>
      <c r="K446" s="173"/>
      <c r="L446" s="126"/>
      <c r="M446" s="155"/>
      <c r="N446" s="110"/>
      <c r="O446" s="110"/>
      <c r="P446" s="110"/>
    </row>
    <row r="447" spans="1:16" x14ac:dyDescent="0.25">
      <c r="A447" s="115"/>
      <c r="B447" s="126"/>
      <c r="C447" s="155"/>
      <c r="D447" s="126"/>
      <c r="E447" s="162"/>
      <c r="F447" s="173"/>
      <c r="G447" s="110"/>
      <c r="H447" s="155"/>
      <c r="I447" s="110"/>
      <c r="J447" s="173"/>
      <c r="K447" s="173"/>
      <c r="L447" s="126"/>
      <c r="M447" s="155"/>
      <c r="N447" s="110"/>
      <c r="O447" s="110"/>
      <c r="P447" s="110"/>
    </row>
    <row r="448" spans="1:16" x14ac:dyDescent="0.25">
      <c r="A448" s="115"/>
      <c r="B448" s="126"/>
      <c r="C448" s="155"/>
      <c r="D448" s="126"/>
      <c r="E448" s="162"/>
      <c r="F448" s="173"/>
      <c r="G448" s="110"/>
      <c r="H448" s="155"/>
      <c r="I448" s="110"/>
      <c r="J448" s="173"/>
      <c r="K448" s="173"/>
      <c r="L448" s="126"/>
      <c r="M448" s="155"/>
      <c r="N448" s="110"/>
      <c r="O448" s="110"/>
      <c r="P448" s="110"/>
    </row>
    <row r="449" spans="1:16" x14ac:dyDescent="0.25">
      <c r="A449" s="115"/>
      <c r="B449" s="126"/>
      <c r="C449" s="155"/>
      <c r="D449" s="126"/>
      <c r="E449" s="162"/>
      <c r="F449" s="173"/>
      <c r="G449" s="110"/>
      <c r="H449" s="155"/>
      <c r="I449" s="110"/>
      <c r="J449" s="173"/>
      <c r="K449" s="173"/>
      <c r="L449" s="126"/>
      <c r="M449" s="155"/>
      <c r="N449" s="110"/>
      <c r="O449" s="110"/>
      <c r="P449" s="110"/>
    </row>
    <row r="450" spans="1:16" x14ac:dyDescent="0.25">
      <c r="A450" s="115"/>
      <c r="B450" s="126"/>
      <c r="C450" s="155"/>
      <c r="D450" s="126"/>
      <c r="E450" s="162"/>
      <c r="F450" s="173"/>
      <c r="G450" s="110"/>
      <c r="H450" s="155"/>
      <c r="I450" s="110"/>
      <c r="J450" s="173"/>
      <c r="K450" s="173"/>
      <c r="L450" s="126"/>
      <c r="M450" s="155"/>
      <c r="N450" s="110"/>
      <c r="O450" s="110"/>
      <c r="P450" s="110"/>
    </row>
    <row r="451" spans="1:16" x14ac:dyDescent="0.25">
      <c r="A451" s="115"/>
      <c r="B451" s="126"/>
      <c r="C451" s="155"/>
      <c r="D451" s="126"/>
      <c r="E451" s="162"/>
      <c r="F451" s="173"/>
      <c r="G451" s="110"/>
      <c r="H451" s="155"/>
      <c r="I451" s="110"/>
      <c r="J451" s="173"/>
      <c r="K451" s="173"/>
      <c r="L451" s="126"/>
      <c r="M451" s="155"/>
      <c r="N451" s="110"/>
      <c r="O451" s="110"/>
      <c r="P451" s="110"/>
    </row>
    <row r="452" spans="1:16" x14ac:dyDescent="0.25">
      <c r="A452" s="115"/>
      <c r="B452" s="126"/>
      <c r="C452" s="155"/>
      <c r="D452" s="126"/>
      <c r="E452" s="162"/>
      <c r="F452" s="173"/>
      <c r="G452" s="110"/>
      <c r="H452" s="155"/>
      <c r="I452" s="110"/>
      <c r="J452" s="173"/>
      <c r="K452" s="173"/>
      <c r="L452" s="126"/>
      <c r="M452" s="155"/>
      <c r="N452" s="110"/>
      <c r="O452" s="110"/>
      <c r="P452" s="110"/>
    </row>
    <row r="453" spans="1:16" x14ac:dyDescent="0.25">
      <c r="A453" s="115"/>
      <c r="B453" s="126"/>
      <c r="C453" s="155"/>
      <c r="D453" s="126"/>
      <c r="E453" s="162"/>
      <c r="F453" s="173"/>
      <c r="G453" s="110"/>
      <c r="H453" s="155"/>
      <c r="I453" s="110"/>
      <c r="J453" s="173"/>
      <c r="K453" s="173"/>
      <c r="L453" s="126"/>
      <c r="M453" s="155"/>
      <c r="N453" s="110"/>
      <c r="O453" s="110"/>
      <c r="P453" s="110"/>
    </row>
    <row r="454" spans="1:16" x14ac:dyDescent="0.25">
      <c r="A454" s="115"/>
      <c r="B454" s="126"/>
      <c r="C454" s="155"/>
      <c r="D454" s="126"/>
      <c r="E454" s="162"/>
      <c r="F454" s="173"/>
      <c r="G454" s="110"/>
      <c r="H454" s="155"/>
      <c r="I454" s="110"/>
      <c r="J454" s="173"/>
      <c r="K454" s="173"/>
      <c r="L454" s="126"/>
      <c r="M454" s="155"/>
      <c r="N454" s="110"/>
      <c r="O454" s="110"/>
      <c r="P454" s="110"/>
    </row>
    <row r="455" spans="1:16" x14ac:dyDescent="0.25">
      <c r="A455" s="115"/>
      <c r="B455" s="126"/>
      <c r="C455" s="155"/>
      <c r="D455" s="126"/>
      <c r="E455" s="162"/>
      <c r="F455" s="173"/>
      <c r="G455" s="110"/>
      <c r="H455" s="155"/>
      <c r="I455" s="110"/>
      <c r="J455" s="173"/>
      <c r="K455" s="173"/>
      <c r="L455" s="126"/>
      <c r="M455" s="155"/>
      <c r="N455" s="110"/>
      <c r="O455" s="110"/>
      <c r="P455" s="110"/>
    </row>
    <row r="456" spans="1:16" x14ac:dyDescent="0.25">
      <c r="A456" s="115"/>
      <c r="B456" s="126"/>
      <c r="C456" s="155"/>
      <c r="D456" s="126"/>
      <c r="E456" s="162"/>
      <c r="F456" s="173"/>
      <c r="G456" s="110"/>
      <c r="H456" s="155"/>
      <c r="I456" s="110"/>
      <c r="J456" s="173"/>
      <c r="K456" s="173"/>
      <c r="L456" s="126"/>
      <c r="M456" s="155"/>
      <c r="N456" s="110"/>
      <c r="O456" s="110"/>
      <c r="P456" s="110"/>
    </row>
    <row r="457" spans="1:16" x14ac:dyDescent="0.25">
      <c r="A457" s="115"/>
      <c r="B457" s="126"/>
      <c r="C457" s="155"/>
      <c r="D457" s="126"/>
      <c r="E457" s="162"/>
      <c r="F457" s="173"/>
      <c r="G457" s="110"/>
      <c r="H457" s="155"/>
      <c r="I457" s="110"/>
      <c r="J457" s="173"/>
      <c r="K457" s="173"/>
      <c r="L457" s="126"/>
      <c r="M457" s="155"/>
      <c r="N457" s="110"/>
      <c r="O457" s="110"/>
      <c r="P457" s="110"/>
    </row>
    <row r="458" spans="1:16" x14ac:dyDescent="0.25">
      <c r="A458" s="115"/>
      <c r="B458" s="126"/>
      <c r="C458" s="155"/>
      <c r="D458" s="126"/>
      <c r="E458" s="162"/>
      <c r="F458" s="173"/>
      <c r="G458" s="110"/>
      <c r="H458" s="155"/>
      <c r="I458" s="110"/>
      <c r="J458" s="173"/>
      <c r="K458" s="173"/>
      <c r="L458" s="126"/>
      <c r="M458" s="155"/>
      <c r="N458" s="110"/>
      <c r="O458" s="110"/>
      <c r="P458" s="110"/>
    </row>
    <row r="459" spans="1:16" x14ac:dyDescent="0.25">
      <c r="A459" s="115"/>
      <c r="B459" s="126"/>
      <c r="C459" s="155"/>
      <c r="D459" s="126"/>
      <c r="E459" s="162"/>
      <c r="F459" s="173"/>
      <c r="G459" s="110"/>
      <c r="H459" s="155"/>
      <c r="I459" s="110"/>
      <c r="J459" s="173"/>
      <c r="K459" s="173"/>
      <c r="L459" s="126"/>
      <c r="M459" s="155"/>
      <c r="N459" s="110"/>
      <c r="O459" s="110"/>
      <c r="P459" s="110"/>
    </row>
    <row r="460" spans="1:16" x14ac:dyDescent="0.25">
      <c r="A460" s="115"/>
      <c r="B460" s="126"/>
      <c r="C460" s="155"/>
      <c r="D460" s="126"/>
      <c r="E460" s="162"/>
      <c r="F460" s="173"/>
      <c r="G460" s="110"/>
      <c r="H460" s="155"/>
      <c r="I460" s="110"/>
      <c r="J460" s="173"/>
      <c r="K460" s="173"/>
      <c r="L460" s="126"/>
      <c r="M460" s="155"/>
      <c r="N460" s="110"/>
      <c r="O460" s="110"/>
      <c r="P460" s="110"/>
    </row>
    <row r="461" spans="1:16" x14ac:dyDescent="0.25">
      <c r="A461" s="115"/>
      <c r="B461" s="126"/>
      <c r="C461" s="155"/>
      <c r="D461" s="126"/>
      <c r="E461" s="162"/>
      <c r="F461" s="173"/>
      <c r="G461" s="110"/>
      <c r="H461" s="155"/>
      <c r="I461" s="110"/>
      <c r="J461" s="173"/>
      <c r="K461" s="173"/>
      <c r="L461" s="126"/>
      <c r="M461" s="155"/>
      <c r="N461" s="110"/>
      <c r="O461" s="110"/>
      <c r="P461" s="110"/>
    </row>
    <row r="462" spans="1:16" x14ac:dyDescent="0.25">
      <c r="A462" s="115"/>
      <c r="B462" s="126"/>
      <c r="C462" s="155"/>
      <c r="D462" s="126"/>
      <c r="E462" s="162"/>
      <c r="F462" s="173"/>
      <c r="G462" s="110"/>
      <c r="H462" s="155"/>
      <c r="I462" s="110"/>
      <c r="J462" s="173"/>
      <c r="K462" s="173"/>
      <c r="L462" s="126"/>
      <c r="M462" s="155"/>
      <c r="N462" s="110"/>
      <c r="O462" s="110"/>
      <c r="P462" s="110"/>
    </row>
    <row r="463" spans="1:16" x14ac:dyDescent="0.25">
      <c r="A463" s="115"/>
      <c r="B463" s="126"/>
      <c r="C463" s="155"/>
      <c r="D463" s="126"/>
      <c r="E463" s="162"/>
      <c r="F463" s="173"/>
      <c r="G463" s="110"/>
      <c r="H463" s="155"/>
      <c r="I463" s="110"/>
      <c r="J463" s="173"/>
      <c r="K463" s="173"/>
      <c r="L463" s="126"/>
      <c r="M463" s="155"/>
      <c r="N463" s="110"/>
      <c r="O463" s="110"/>
      <c r="P463" s="110"/>
    </row>
    <row r="464" spans="1:16" x14ac:dyDescent="0.25">
      <c r="A464" s="115"/>
      <c r="B464" s="126"/>
      <c r="C464" s="155"/>
      <c r="D464" s="126"/>
      <c r="E464" s="162"/>
      <c r="F464" s="173"/>
      <c r="G464" s="110"/>
      <c r="H464" s="155"/>
      <c r="I464" s="110"/>
      <c r="J464" s="173"/>
      <c r="K464" s="173"/>
      <c r="L464" s="126"/>
      <c r="M464" s="155"/>
      <c r="N464" s="110"/>
      <c r="O464" s="110"/>
      <c r="P464" s="110"/>
    </row>
    <row r="465" spans="1:16" x14ac:dyDescent="0.25">
      <c r="A465" s="115"/>
      <c r="B465" s="126"/>
      <c r="C465" s="155"/>
      <c r="D465" s="126"/>
      <c r="E465" s="162"/>
      <c r="F465" s="173"/>
      <c r="G465" s="110"/>
      <c r="H465" s="155"/>
      <c r="I465" s="110"/>
      <c r="J465" s="173"/>
      <c r="K465" s="173"/>
      <c r="L465" s="126"/>
      <c r="M465" s="155"/>
      <c r="N465" s="110"/>
      <c r="O465" s="110"/>
      <c r="P465" s="110"/>
    </row>
    <row r="466" spans="1:16" x14ac:dyDescent="0.25">
      <c r="A466" s="115"/>
      <c r="B466" s="126"/>
      <c r="C466" s="155"/>
      <c r="D466" s="126"/>
      <c r="E466" s="162"/>
      <c r="F466" s="173"/>
      <c r="G466" s="110"/>
      <c r="H466" s="155"/>
      <c r="I466" s="110"/>
      <c r="J466" s="173"/>
      <c r="K466" s="173"/>
      <c r="L466" s="126"/>
      <c r="M466" s="155"/>
      <c r="N466" s="110"/>
      <c r="O466" s="110"/>
      <c r="P466" s="110"/>
    </row>
    <row r="467" spans="1:16" x14ac:dyDescent="0.25">
      <c r="A467" s="115"/>
      <c r="B467" s="126"/>
      <c r="C467" s="155"/>
      <c r="D467" s="126"/>
      <c r="E467" s="162"/>
      <c r="F467" s="173"/>
      <c r="G467" s="110"/>
      <c r="H467" s="155"/>
      <c r="I467" s="110"/>
      <c r="J467" s="173"/>
      <c r="K467" s="173"/>
      <c r="L467" s="126"/>
      <c r="M467" s="155"/>
      <c r="N467" s="110"/>
      <c r="O467" s="110"/>
      <c r="P467" s="110"/>
    </row>
    <row r="468" spans="1:16" x14ac:dyDescent="0.25">
      <c r="A468" s="115"/>
      <c r="B468" s="126"/>
      <c r="C468" s="155"/>
      <c r="D468" s="126"/>
      <c r="E468" s="162"/>
      <c r="F468" s="173"/>
      <c r="G468" s="110"/>
      <c r="H468" s="155"/>
      <c r="I468" s="110"/>
      <c r="J468" s="173"/>
      <c r="K468" s="173"/>
      <c r="L468" s="126"/>
      <c r="M468" s="155"/>
      <c r="N468" s="110"/>
      <c r="O468" s="110"/>
      <c r="P468" s="110"/>
    </row>
    <row r="469" spans="1:16" x14ac:dyDescent="0.25">
      <c r="A469" s="115"/>
      <c r="B469" s="126"/>
      <c r="C469" s="155"/>
      <c r="D469" s="126"/>
      <c r="E469" s="162"/>
      <c r="F469" s="173"/>
      <c r="G469" s="110"/>
      <c r="H469" s="155"/>
      <c r="I469" s="110"/>
      <c r="J469" s="173"/>
      <c r="K469" s="173"/>
      <c r="L469" s="126"/>
      <c r="M469" s="155"/>
      <c r="N469" s="110"/>
      <c r="O469" s="110"/>
      <c r="P469" s="110"/>
    </row>
    <row r="470" spans="1:16" x14ac:dyDescent="0.25">
      <c r="A470" s="115"/>
      <c r="B470" s="126"/>
      <c r="C470" s="155"/>
      <c r="D470" s="126"/>
      <c r="E470" s="162"/>
      <c r="F470" s="173"/>
      <c r="G470" s="110"/>
      <c r="H470" s="155"/>
      <c r="I470" s="110"/>
      <c r="J470" s="173"/>
      <c r="K470" s="173"/>
      <c r="L470" s="126"/>
      <c r="M470" s="155"/>
      <c r="N470" s="110"/>
      <c r="O470" s="110"/>
      <c r="P470" s="110"/>
    </row>
    <row r="471" spans="1:16" x14ac:dyDescent="0.25">
      <c r="A471" s="115"/>
      <c r="B471" s="126"/>
      <c r="C471" s="155"/>
      <c r="D471" s="126"/>
      <c r="E471" s="162"/>
      <c r="F471" s="173"/>
      <c r="G471" s="110"/>
      <c r="H471" s="155"/>
      <c r="I471" s="110"/>
      <c r="J471" s="173"/>
      <c r="K471" s="173"/>
      <c r="L471" s="126"/>
      <c r="M471" s="155"/>
      <c r="N471" s="110"/>
      <c r="O471" s="110"/>
      <c r="P471" s="110"/>
    </row>
    <row r="472" spans="1:16" x14ac:dyDescent="0.25">
      <c r="A472" s="115"/>
      <c r="B472" s="126"/>
      <c r="C472" s="155"/>
      <c r="D472" s="126"/>
      <c r="E472" s="162"/>
      <c r="F472" s="173"/>
      <c r="G472" s="110"/>
      <c r="H472" s="155"/>
      <c r="I472" s="110"/>
      <c r="J472" s="173"/>
      <c r="K472" s="173"/>
      <c r="L472" s="126"/>
      <c r="M472" s="155"/>
      <c r="N472" s="110"/>
      <c r="O472" s="110"/>
      <c r="P472" s="110"/>
    </row>
    <row r="473" spans="1:16" x14ac:dyDescent="0.25">
      <c r="A473" s="115"/>
      <c r="B473" s="126"/>
      <c r="C473" s="155"/>
      <c r="D473" s="126"/>
      <c r="E473" s="162"/>
      <c r="F473" s="173"/>
      <c r="G473" s="110"/>
      <c r="H473" s="155"/>
      <c r="I473" s="110"/>
      <c r="J473" s="173"/>
      <c r="K473" s="173"/>
      <c r="L473" s="126"/>
      <c r="M473" s="155"/>
      <c r="N473" s="110"/>
      <c r="O473" s="110"/>
      <c r="P473" s="110"/>
    </row>
    <row r="474" spans="1:16" x14ac:dyDescent="0.25">
      <c r="A474" s="115"/>
      <c r="B474" s="126"/>
      <c r="C474" s="155"/>
      <c r="D474" s="126"/>
      <c r="E474" s="162"/>
      <c r="F474" s="173"/>
      <c r="G474" s="110"/>
      <c r="H474" s="155"/>
      <c r="I474" s="110"/>
      <c r="J474" s="173"/>
      <c r="K474" s="173"/>
      <c r="L474" s="126"/>
      <c r="M474" s="155"/>
      <c r="N474" s="110"/>
      <c r="O474" s="110"/>
      <c r="P474" s="110"/>
    </row>
    <row r="475" spans="1:16" x14ac:dyDescent="0.25">
      <c r="A475" s="115"/>
      <c r="B475" s="126"/>
      <c r="C475" s="155"/>
      <c r="D475" s="126"/>
      <c r="E475" s="162"/>
      <c r="F475" s="173"/>
      <c r="G475" s="110"/>
      <c r="H475" s="155"/>
      <c r="I475" s="110"/>
      <c r="J475" s="173"/>
      <c r="K475" s="173"/>
      <c r="L475" s="126"/>
      <c r="M475" s="155"/>
      <c r="N475" s="110"/>
      <c r="O475" s="110"/>
      <c r="P475" s="110"/>
    </row>
    <row r="476" spans="1:16" x14ac:dyDescent="0.25">
      <c r="A476" s="115"/>
      <c r="B476" s="126"/>
      <c r="C476" s="155"/>
      <c r="D476" s="126"/>
      <c r="E476" s="162"/>
      <c r="F476" s="173"/>
      <c r="G476" s="110"/>
      <c r="H476" s="155"/>
      <c r="I476" s="110"/>
      <c r="J476" s="173"/>
      <c r="K476" s="173"/>
      <c r="L476" s="126"/>
      <c r="M476" s="155"/>
      <c r="N476" s="110"/>
      <c r="O476" s="110"/>
      <c r="P476" s="110"/>
    </row>
    <row r="477" spans="1:16" x14ac:dyDescent="0.25">
      <c r="A477" s="115"/>
      <c r="B477" s="126"/>
      <c r="C477" s="155"/>
      <c r="D477" s="126"/>
      <c r="E477" s="162"/>
      <c r="F477" s="173"/>
      <c r="G477" s="110"/>
      <c r="H477" s="155"/>
      <c r="I477" s="110"/>
      <c r="J477" s="173"/>
      <c r="K477" s="173"/>
      <c r="L477" s="126"/>
      <c r="M477" s="155"/>
      <c r="N477" s="110"/>
      <c r="O477" s="110"/>
      <c r="P477" s="110"/>
    </row>
    <row r="478" spans="1:16" x14ac:dyDescent="0.25">
      <c r="A478" s="115"/>
      <c r="B478" s="126"/>
      <c r="C478" s="155"/>
      <c r="D478" s="126"/>
      <c r="E478" s="162"/>
      <c r="F478" s="173"/>
      <c r="G478" s="110"/>
      <c r="H478" s="155"/>
      <c r="I478" s="110"/>
      <c r="J478" s="173"/>
      <c r="K478" s="173"/>
      <c r="L478" s="126"/>
      <c r="M478" s="155"/>
      <c r="N478" s="110"/>
      <c r="O478" s="110"/>
      <c r="P478" s="110"/>
    </row>
    <row r="479" spans="1:16" x14ac:dyDescent="0.25">
      <c r="A479" s="115"/>
      <c r="B479" s="126"/>
      <c r="C479" s="155"/>
      <c r="D479" s="126"/>
      <c r="E479" s="162"/>
      <c r="F479" s="173"/>
      <c r="G479" s="110"/>
      <c r="H479" s="155"/>
      <c r="I479" s="110"/>
      <c r="J479" s="173"/>
      <c r="K479" s="173"/>
      <c r="L479" s="126"/>
      <c r="M479" s="155"/>
      <c r="N479" s="110"/>
      <c r="O479" s="110"/>
      <c r="P479" s="110"/>
    </row>
    <row r="480" spans="1:16" x14ac:dyDescent="0.25">
      <c r="A480" s="115"/>
      <c r="B480" s="126"/>
      <c r="C480" s="155"/>
      <c r="D480" s="126"/>
      <c r="E480" s="162"/>
      <c r="F480" s="173"/>
      <c r="G480" s="110"/>
      <c r="H480" s="155"/>
      <c r="I480" s="110"/>
      <c r="J480" s="173"/>
      <c r="K480" s="173"/>
      <c r="L480" s="126"/>
      <c r="M480" s="155"/>
      <c r="N480" s="110"/>
      <c r="O480" s="110"/>
      <c r="P480" s="110"/>
    </row>
    <row r="481" spans="1:16" x14ac:dyDescent="0.25">
      <c r="A481" s="115"/>
      <c r="B481" s="126"/>
      <c r="C481" s="155"/>
      <c r="D481" s="126"/>
      <c r="E481" s="162"/>
      <c r="F481" s="173"/>
      <c r="G481" s="110"/>
      <c r="H481" s="155"/>
      <c r="I481" s="110"/>
      <c r="J481" s="173"/>
      <c r="K481" s="173"/>
      <c r="L481" s="126"/>
      <c r="M481" s="155"/>
      <c r="N481" s="110"/>
      <c r="O481" s="110"/>
      <c r="P481" s="110"/>
    </row>
    <row r="482" spans="1:16" x14ac:dyDescent="0.25">
      <c r="A482" s="115"/>
      <c r="B482" s="126"/>
      <c r="C482" s="155"/>
      <c r="D482" s="126"/>
      <c r="E482" s="162"/>
      <c r="F482" s="173"/>
      <c r="G482" s="110"/>
      <c r="H482" s="155"/>
      <c r="I482" s="110"/>
      <c r="J482" s="173"/>
      <c r="K482" s="173"/>
      <c r="L482" s="126"/>
      <c r="M482" s="155"/>
      <c r="N482" s="110"/>
      <c r="O482" s="110"/>
      <c r="P482" s="110"/>
    </row>
    <row r="483" spans="1:16" x14ac:dyDescent="0.25">
      <c r="A483" s="115"/>
      <c r="B483" s="126"/>
      <c r="C483" s="155"/>
      <c r="D483" s="126"/>
      <c r="E483" s="162"/>
      <c r="F483" s="173"/>
      <c r="G483" s="110"/>
      <c r="H483" s="155"/>
      <c r="I483" s="110"/>
      <c r="J483" s="173"/>
      <c r="K483" s="173"/>
      <c r="L483" s="126"/>
      <c r="M483" s="155"/>
      <c r="N483" s="110"/>
      <c r="O483" s="110"/>
      <c r="P483" s="110"/>
    </row>
    <row r="484" spans="1:16" x14ac:dyDescent="0.25">
      <c r="A484" s="115"/>
      <c r="B484" s="126"/>
      <c r="C484" s="155"/>
      <c r="D484" s="126"/>
      <c r="E484" s="162"/>
      <c r="F484" s="173"/>
      <c r="G484" s="110"/>
      <c r="H484" s="155"/>
      <c r="I484" s="110"/>
      <c r="J484" s="173"/>
      <c r="K484" s="173"/>
      <c r="L484" s="126"/>
      <c r="M484" s="155"/>
      <c r="N484" s="110"/>
      <c r="O484" s="110"/>
      <c r="P484" s="110"/>
    </row>
    <row r="485" spans="1:16" x14ac:dyDescent="0.25">
      <c r="A485" s="115"/>
      <c r="B485" s="126"/>
      <c r="C485" s="155"/>
      <c r="D485" s="126"/>
      <c r="E485" s="162"/>
      <c r="F485" s="173"/>
      <c r="G485" s="110"/>
      <c r="H485" s="155"/>
      <c r="I485" s="110"/>
      <c r="J485" s="173"/>
      <c r="K485" s="173"/>
      <c r="L485" s="126"/>
      <c r="M485" s="155"/>
      <c r="N485" s="110"/>
      <c r="O485" s="110"/>
      <c r="P485" s="110"/>
    </row>
    <row r="486" spans="1:16" x14ac:dyDescent="0.25">
      <c r="A486" s="115"/>
      <c r="B486" s="126"/>
      <c r="C486" s="155"/>
      <c r="D486" s="126"/>
      <c r="E486" s="162"/>
      <c r="F486" s="173"/>
      <c r="G486" s="110"/>
      <c r="H486" s="155"/>
      <c r="I486" s="110"/>
      <c r="J486" s="173"/>
      <c r="K486" s="173"/>
      <c r="L486" s="126"/>
      <c r="M486" s="155"/>
      <c r="N486" s="110"/>
      <c r="O486" s="110"/>
      <c r="P486" s="110"/>
    </row>
    <row r="487" spans="1:16" x14ac:dyDescent="0.25">
      <c r="A487" s="115"/>
      <c r="B487" s="126"/>
      <c r="C487" s="155"/>
      <c r="D487" s="126"/>
      <c r="E487" s="162"/>
      <c r="F487" s="173"/>
      <c r="G487" s="110"/>
      <c r="H487" s="155"/>
      <c r="I487" s="110"/>
      <c r="J487" s="173"/>
      <c r="K487" s="173"/>
      <c r="L487" s="126"/>
      <c r="M487" s="155"/>
      <c r="N487" s="110"/>
      <c r="O487" s="110"/>
      <c r="P487" s="110"/>
    </row>
    <row r="488" spans="1:16" x14ac:dyDescent="0.25">
      <c r="A488" s="115"/>
      <c r="B488" s="126"/>
      <c r="C488" s="155"/>
      <c r="D488" s="126"/>
      <c r="E488" s="162"/>
      <c r="F488" s="173"/>
      <c r="G488" s="110"/>
      <c r="H488" s="155"/>
      <c r="I488" s="110"/>
      <c r="J488" s="173"/>
      <c r="K488" s="173"/>
      <c r="L488" s="126"/>
      <c r="M488" s="155"/>
      <c r="N488" s="110"/>
      <c r="O488" s="110"/>
      <c r="P488" s="110"/>
    </row>
    <row r="489" spans="1:16" x14ac:dyDescent="0.25">
      <c r="A489" s="115"/>
      <c r="B489" s="126"/>
      <c r="C489" s="155"/>
      <c r="D489" s="126"/>
      <c r="E489" s="162"/>
      <c r="F489" s="173"/>
      <c r="G489" s="110"/>
      <c r="H489" s="155"/>
      <c r="I489" s="110"/>
      <c r="J489" s="173"/>
      <c r="K489" s="173"/>
      <c r="L489" s="126"/>
      <c r="M489" s="155"/>
      <c r="N489" s="110"/>
      <c r="O489" s="110"/>
      <c r="P489" s="110"/>
    </row>
    <row r="490" spans="1:16" x14ac:dyDescent="0.25">
      <c r="A490" s="115"/>
      <c r="B490" s="126"/>
      <c r="C490" s="155"/>
      <c r="D490" s="126"/>
      <c r="E490" s="162"/>
      <c r="F490" s="173"/>
      <c r="G490" s="110"/>
      <c r="H490" s="155"/>
      <c r="I490" s="110"/>
      <c r="J490" s="173"/>
      <c r="K490" s="173"/>
      <c r="L490" s="126"/>
      <c r="M490" s="155"/>
      <c r="N490" s="110"/>
      <c r="O490" s="110"/>
      <c r="P490" s="110"/>
    </row>
    <row r="491" spans="1:16" x14ac:dyDescent="0.25">
      <c r="A491" s="115"/>
      <c r="B491" s="126"/>
      <c r="C491" s="155"/>
      <c r="D491" s="126"/>
      <c r="E491" s="162"/>
      <c r="F491" s="173"/>
      <c r="G491" s="110"/>
      <c r="H491" s="155"/>
      <c r="I491" s="110"/>
      <c r="J491" s="173"/>
      <c r="K491" s="173"/>
      <c r="L491" s="126"/>
      <c r="M491" s="155"/>
      <c r="N491" s="110"/>
      <c r="O491" s="110"/>
      <c r="P491" s="110"/>
    </row>
    <row r="492" spans="1:16" x14ac:dyDescent="0.25">
      <c r="A492" s="115"/>
      <c r="B492" s="126"/>
      <c r="C492" s="155"/>
      <c r="D492" s="126"/>
      <c r="E492" s="162"/>
      <c r="F492" s="173"/>
      <c r="G492" s="110"/>
      <c r="H492" s="155"/>
      <c r="I492" s="110"/>
      <c r="J492" s="173"/>
      <c r="K492" s="173"/>
      <c r="L492" s="126"/>
      <c r="M492" s="155"/>
      <c r="N492" s="110"/>
      <c r="O492" s="110"/>
      <c r="P492" s="110"/>
    </row>
    <row r="493" spans="1:16" x14ac:dyDescent="0.25">
      <c r="A493" s="115"/>
      <c r="B493" s="126"/>
      <c r="C493" s="155"/>
      <c r="D493" s="126"/>
      <c r="E493" s="162"/>
      <c r="F493" s="173"/>
      <c r="G493" s="110"/>
      <c r="H493" s="155"/>
      <c r="I493" s="110"/>
      <c r="J493" s="173"/>
      <c r="K493" s="173"/>
      <c r="L493" s="126"/>
      <c r="M493" s="155"/>
      <c r="N493" s="110"/>
      <c r="O493" s="110"/>
      <c r="P493" s="110"/>
    </row>
    <row r="494" spans="1:16" x14ac:dyDescent="0.25">
      <c r="A494" s="115"/>
      <c r="B494" s="126"/>
      <c r="C494" s="155"/>
      <c r="D494" s="126"/>
      <c r="E494" s="162"/>
      <c r="F494" s="173"/>
      <c r="G494" s="110"/>
      <c r="H494" s="155"/>
      <c r="I494" s="110"/>
      <c r="J494" s="173"/>
      <c r="K494" s="173"/>
      <c r="L494" s="126"/>
      <c r="M494" s="155"/>
      <c r="N494" s="110"/>
      <c r="O494" s="110"/>
      <c r="P494" s="110"/>
    </row>
    <row r="495" spans="1:16" x14ac:dyDescent="0.25">
      <c r="A495" s="115"/>
      <c r="B495" s="126"/>
      <c r="C495" s="155"/>
      <c r="D495" s="126"/>
      <c r="E495" s="162"/>
      <c r="F495" s="173"/>
      <c r="G495" s="110"/>
      <c r="H495" s="155"/>
      <c r="I495" s="110"/>
      <c r="J495" s="173"/>
      <c r="K495" s="173"/>
      <c r="L495" s="126"/>
      <c r="M495" s="155"/>
      <c r="N495" s="110"/>
      <c r="O495" s="110"/>
      <c r="P495" s="110"/>
    </row>
    <row r="496" spans="1:16" x14ac:dyDescent="0.25">
      <c r="A496" s="115"/>
      <c r="B496" s="126"/>
      <c r="C496" s="155"/>
      <c r="D496" s="126"/>
      <c r="E496" s="162"/>
      <c r="F496" s="173"/>
      <c r="G496" s="110"/>
      <c r="H496" s="155"/>
      <c r="I496" s="110"/>
      <c r="J496" s="173"/>
      <c r="K496" s="173"/>
      <c r="L496" s="126"/>
      <c r="M496" s="155"/>
      <c r="N496" s="110"/>
      <c r="O496" s="110"/>
      <c r="P496" s="110"/>
    </row>
    <row r="497" spans="1:16" x14ac:dyDescent="0.25">
      <c r="A497" s="115"/>
      <c r="B497" s="126"/>
      <c r="C497" s="155"/>
      <c r="D497" s="126"/>
      <c r="E497" s="162"/>
      <c r="F497" s="173"/>
      <c r="G497" s="110"/>
      <c r="H497" s="155"/>
      <c r="I497" s="110"/>
      <c r="J497" s="173"/>
      <c r="K497" s="173"/>
      <c r="L497" s="126"/>
      <c r="M497" s="155"/>
      <c r="N497" s="110"/>
      <c r="O497" s="110"/>
      <c r="P497" s="110"/>
    </row>
    <row r="498" spans="1:16" x14ac:dyDescent="0.25">
      <c r="A498" s="115"/>
      <c r="B498" s="126"/>
      <c r="C498" s="155"/>
      <c r="D498" s="126"/>
      <c r="E498" s="162"/>
      <c r="F498" s="173"/>
      <c r="G498" s="110"/>
      <c r="H498" s="155"/>
      <c r="I498" s="110"/>
      <c r="J498" s="173"/>
      <c r="K498" s="173"/>
      <c r="L498" s="126"/>
      <c r="M498" s="155"/>
      <c r="N498" s="110"/>
      <c r="O498" s="110"/>
      <c r="P498" s="110"/>
    </row>
    <row r="499" spans="1:16" x14ac:dyDescent="0.25">
      <c r="A499" s="115"/>
      <c r="B499" s="126"/>
      <c r="C499" s="155"/>
      <c r="D499" s="126"/>
      <c r="E499" s="162"/>
      <c r="F499" s="173"/>
      <c r="G499" s="110"/>
      <c r="H499" s="155"/>
      <c r="I499" s="110"/>
      <c r="J499" s="173"/>
      <c r="K499" s="173"/>
      <c r="L499" s="126"/>
      <c r="M499" s="155"/>
      <c r="N499" s="110"/>
      <c r="O499" s="110"/>
      <c r="P499" s="110"/>
    </row>
    <row r="500" spans="1:16" x14ac:dyDescent="0.25">
      <c r="A500" s="115"/>
      <c r="B500" s="126"/>
      <c r="C500" s="155"/>
      <c r="D500" s="126"/>
      <c r="E500" s="162"/>
      <c r="F500" s="173"/>
      <c r="G500" s="110"/>
      <c r="H500" s="155"/>
      <c r="I500" s="110"/>
      <c r="J500" s="173"/>
      <c r="K500" s="173"/>
      <c r="L500" s="126"/>
      <c r="M500" s="155"/>
      <c r="N500" s="110"/>
      <c r="O500" s="110"/>
      <c r="P500" s="110"/>
    </row>
    <row r="501" spans="1:16" x14ac:dyDescent="0.25">
      <c r="A501" s="115"/>
      <c r="B501" s="126"/>
      <c r="C501" s="155"/>
      <c r="D501" s="126"/>
      <c r="E501" s="162"/>
      <c r="F501" s="173"/>
      <c r="G501" s="110"/>
      <c r="H501" s="155"/>
      <c r="I501" s="110"/>
      <c r="J501" s="173"/>
      <c r="K501" s="173"/>
      <c r="L501" s="126"/>
      <c r="M501" s="155"/>
      <c r="N501" s="110"/>
      <c r="O501" s="110"/>
      <c r="P501" s="110"/>
    </row>
    <row r="502" spans="1:16" x14ac:dyDescent="0.25">
      <c r="A502" s="115"/>
      <c r="B502" s="126"/>
      <c r="C502" s="155"/>
      <c r="D502" s="126"/>
      <c r="E502" s="162"/>
      <c r="F502" s="173"/>
      <c r="G502" s="110"/>
      <c r="H502" s="155"/>
      <c r="I502" s="110"/>
      <c r="J502" s="173"/>
      <c r="K502" s="173"/>
      <c r="L502" s="126"/>
      <c r="M502" s="155"/>
      <c r="N502" s="110"/>
      <c r="O502" s="110"/>
      <c r="P502" s="110"/>
    </row>
    <row r="503" spans="1:16" x14ac:dyDescent="0.25">
      <c r="A503" s="115"/>
      <c r="B503" s="126"/>
      <c r="C503" s="155"/>
      <c r="D503" s="126"/>
      <c r="E503" s="162"/>
      <c r="F503" s="173"/>
      <c r="G503" s="110"/>
      <c r="H503" s="155"/>
      <c r="I503" s="110"/>
      <c r="J503" s="173"/>
      <c r="K503" s="173"/>
      <c r="L503" s="126"/>
      <c r="M503" s="155"/>
      <c r="N503" s="110"/>
      <c r="O503" s="110"/>
      <c r="P503" s="110"/>
    </row>
    <row r="504" spans="1:16" x14ac:dyDescent="0.25">
      <c r="A504" s="115"/>
      <c r="B504" s="126"/>
      <c r="C504" s="155"/>
      <c r="D504" s="126"/>
      <c r="E504" s="162"/>
      <c r="F504" s="173"/>
      <c r="G504" s="110"/>
      <c r="H504" s="155"/>
      <c r="I504" s="110"/>
      <c r="J504" s="173"/>
      <c r="K504" s="173"/>
      <c r="L504" s="126"/>
      <c r="M504" s="155"/>
      <c r="N504" s="110"/>
      <c r="O504" s="110"/>
      <c r="P504" s="110"/>
    </row>
    <row r="505" spans="1:16" x14ac:dyDescent="0.25">
      <c r="A505" s="115"/>
      <c r="B505" s="126"/>
      <c r="C505" s="155"/>
      <c r="D505" s="126"/>
      <c r="E505" s="162"/>
      <c r="F505" s="173"/>
      <c r="G505" s="110"/>
      <c r="H505" s="155"/>
      <c r="I505" s="110"/>
      <c r="J505" s="173"/>
      <c r="K505" s="173"/>
      <c r="L505" s="126"/>
      <c r="M505" s="155"/>
      <c r="N505" s="110"/>
      <c r="O505" s="110"/>
      <c r="P505" s="110"/>
    </row>
    <row r="506" spans="1:16" x14ac:dyDescent="0.25">
      <c r="A506" s="115"/>
      <c r="B506" s="126"/>
      <c r="C506" s="155"/>
      <c r="D506" s="126"/>
      <c r="E506" s="162"/>
      <c r="F506" s="173"/>
      <c r="G506" s="110"/>
      <c r="H506" s="155"/>
      <c r="I506" s="110"/>
      <c r="J506" s="173"/>
      <c r="K506" s="173"/>
      <c r="L506" s="126"/>
      <c r="M506" s="155"/>
      <c r="N506" s="110"/>
      <c r="O506" s="110"/>
      <c r="P506" s="110"/>
    </row>
    <row r="507" spans="1:16" x14ac:dyDescent="0.25">
      <c r="A507" s="115"/>
      <c r="B507" s="126"/>
      <c r="C507" s="155"/>
      <c r="D507" s="126"/>
      <c r="E507" s="162"/>
      <c r="F507" s="173"/>
      <c r="G507" s="110"/>
      <c r="H507" s="155"/>
      <c r="I507" s="110"/>
      <c r="J507" s="173"/>
      <c r="K507" s="173"/>
      <c r="L507" s="126"/>
      <c r="M507" s="155"/>
      <c r="N507" s="110"/>
      <c r="O507" s="110"/>
      <c r="P507" s="110"/>
    </row>
    <row r="508" spans="1:16" x14ac:dyDescent="0.25">
      <c r="A508" s="115"/>
      <c r="B508" s="126"/>
      <c r="C508" s="155"/>
      <c r="D508" s="126"/>
      <c r="E508" s="162"/>
      <c r="F508" s="173"/>
      <c r="G508" s="110"/>
      <c r="H508" s="155"/>
      <c r="I508" s="110"/>
      <c r="J508" s="173"/>
      <c r="K508" s="173"/>
      <c r="L508" s="126"/>
      <c r="M508" s="155"/>
      <c r="N508" s="110"/>
      <c r="O508" s="110"/>
      <c r="P508" s="110"/>
    </row>
    <row r="509" spans="1:16" x14ac:dyDescent="0.25">
      <c r="A509" s="115"/>
      <c r="B509" s="126"/>
      <c r="C509" s="155"/>
      <c r="D509" s="126"/>
      <c r="E509" s="162"/>
      <c r="F509" s="173"/>
      <c r="G509" s="110"/>
      <c r="H509" s="155"/>
      <c r="I509" s="110"/>
      <c r="J509" s="173"/>
      <c r="K509" s="173"/>
      <c r="L509" s="126"/>
      <c r="M509" s="155"/>
      <c r="N509" s="110"/>
      <c r="O509" s="110"/>
      <c r="P509" s="110"/>
    </row>
    <row r="510" spans="1:16" x14ac:dyDescent="0.25">
      <c r="A510" s="115"/>
      <c r="B510" s="126"/>
      <c r="C510" s="155"/>
      <c r="D510" s="126"/>
      <c r="E510" s="162"/>
      <c r="F510" s="173"/>
      <c r="G510" s="110"/>
      <c r="H510" s="155"/>
      <c r="I510" s="110"/>
      <c r="J510" s="173"/>
      <c r="K510" s="173"/>
      <c r="L510" s="126"/>
      <c r="M510" s="155"/>
      <c r="N510" s="110"/>
      <c r="O510" s="110"/>
      <c r="P510" s="110"/>
    </row>
    <row r="511" spans="1:16" x14ac:dyDescent="0.25">
      <c r="A511" s="115"/>
      <c r="B511" s="126"/>
      <c r="C511" s="155"/>
      <c r="D511" s="126"/>
      <c r="E511" s="162"/>
      <c r="F511" s="173"/>
      <c r="G511" s="110"/>
      <c r="H511" s="155"/>
      <c r="I511" s="110"/>
      <c r="J511" s="173"/>
      <c r="K511" s="173"/>
      <c r="L511" s="126"/>
      <c r="M511" s="155"/>
      <c r="N511" s="110"/>
      <c r="O511" s="110"/>
      <c r="P511" s="110"/>
    </row>
    <row r="512" spans="1:16" x14ac:dyDescent="0.25">
      <c r="A512" s="115"/>
      <c r="B512" s="126"/>
      <c r="C512" s="155"/>
      <c r="D512" s="126"/>
      <c r="E512" s="162"/>
      <c r="F512" s="173"/>
      <c r="G512" s="110"/>
      <c r="H512" s="155"/>
      <c r="I512" s="110"/>
      <c r="J512" s="173"/>
      <c r="K512" s="173"/>
      <c r="L512" s="126"/>
      <c r="M512" s="155"/>
      <c r="N512" s="110"/>
      <c r="O512" s="110"/>
      <c r="P512" s="110"/>
    </row>
    <row r="513" spans="1:16" x14ac:dyDescent="0.25">
      <c r="A513" s="115"/>
      <c r="B513" s="126"/>
      <c r="C513" s="155"/>
      <c r="D513" s="126"/>
      <c r="E513" s="162"/>
      <c r="F513" s="173"/>
      <c r="G513" s="110"/>
      <c r="H513" s="155"/>
      <c r="I513" s="110"/>
      <c r="J513" s="173"/>
      <c r="K513" s="173"/>
      <c r="L513" s="126"/>
      <c r="M513" s="155"/>
      <c r="N513" s="110"/>
      <c r="O513" s="110"/>
      <c r="P513" s="110"/>
    </row>
    <row r="514" spans="1:16" x14ac:dyDescent="0.25">
      <c r="A514" s="115"/>
      <c r="B514" s="126"/>
      <c r="C514" s="155"/>
      <c r="D514" s="126"/>
      <c r="E514" s="162"/>
      <c r="F514" s="173"/>
      <c r="G514" s="110"/>
      <c r="H514" s="155"/>
      <c r="I514" s="110"/>
      <c r="J514" s="173"/>
      <c r="K514" s="173"/>
      <c r="L514" s="126"/>
      <c r="M514" s="155"/>
      <c r="N514" s="110"/>
      <c r="O514" s="110"/>
      <c r="P514" s="110"/>
    </row>
    <row r="515" spans="1:16" x14ac:dyDescent="0.25">
      <c r="A515" s="115"/>
      <c r="B515" s="126"/>
      <c r="C515" s="155"/>
      <c r="D515" s="126"/>
      <c r="E515" s="162"/>
      <c r="F515" s="173"/>
      <c r="G515" s="110"/>
      <c r="H515" s="155"/>
      <c r="I515" s="110"/>
      <c r="J515" s="173"/>
      <c r="K515" s="173"/>
      <c r="L515" s="126"/>
      <c r="M515" s="155"/>
      <c r="N515" s="110"/>
      <c r="O515" s="110"/>
      <c r="P515" s="110"/>
    </row>
    <row r="516" spans="1:16" x14ac:dyDescent="0.25">
      <c r="A516" s="115"/>
      <c r="B516" s="126"/>
      <c r="C516" s="155"/>
      <c r="D516" s="126"/>
      <c r="E516" s="162"/>
      <c r="F516" s="173"/>
      <c r="G516" s="110"/>
      <c r="H516" s="155"/>
      <c r="I516" s="110"/>
      <c r="J516" s="173"/>
      <c r="K516" s="173"/>
      <c r="L516" s="126"/>
      <c r="M516" s="155"/>
      <c r="N516" s="110"/>
      <c r="O516" s="110"/>
      <c r="P516" s="110"/>
    </row>
    <row r="517" spans="1:16" x14ac:dyDescent="0.25">
      <c r="A517" s="115"/>
      <c r="B517" s="126"/>
      <c r="C517" s="155"/>
      <c r="D517" s="126"/>
      <c r="E517" s="162"/>
      <c r="F517" s="173"/>
      <c r="G517" s="110"/>
      <c r="H517" s="155"/>
      <c r="I517" s="110"/>
      <c r="J517" s="173"/>
      <c r="K517" s="173"/>
      <c r="L517" s="126"/>
      <c r="M517" s="155"/>
      <c r="N517" s="110"/>
      <c r="O517" s="110"/>
      <c r="P517" s="110"/>
    </row>
    <row r="518" spans="1:16" x14ac:dyDescent="0.25">
      <c r="A518" s="115"/>
      <c r="B518" s="126"/>
      <c r="C518" s="155"/>
      <c r="D518" s="126"/>
      <c r="E518" s="162"/>
      <c r="F518" s="173"/>
      <c r="G518" s="110"/>
      <c r="H518" s="155"/>
      <c r="I518" s="110"/>
      <c r="J518" s="173"/>
      <c r="K518" s="173"/>
      <c r="L518" s="126"/>
      <c r="M518" s="155"/>
      <c r="N518" s="110"/>
      <c r="O518" s="110"/>
      <c r="P518" s="110"/>
    </row>
    <row r="519" spans="1:16" x14ac:dyDescent="0.25">
      <c r="A519" s="115"/>
      <c r="B519" s="126"/>
      <c r="C519" s="155"/>
      <c r="D519" s="126"/>
      <c r="E519" s="162"/>
      <c r="F519" s="173"/>
      <c r="G519" s="110"/>
      <c r="H519" s="155"/>
      <c r="I519" s="110"/>
      <c r="J519" s="173"/>
      <c r="K519" s="173"/>
      <c r="L519" s="126"/>
      <c r="M519" s="155"/>
      <c r="N519" s="110"/>
      <c r="O519" s="110"/>
      <c r="P519" s="110"/>
    </row>
    <row r="520" spans="1:16" x14ac:dyDescent="0.25">
      <c r="A520" s="115"/>
      <c r="B520" s="126"/>
      <c r="C520" s="155"/>
      <c r="D520" s="126"/>
      <c r="E520" s="162"/>
      <c r="F520" s="173"/>
      <c r="G520" s="110"/>
      <c r="H520" s="155"/>
      <c r="I520" s="110"/>
      <c r="J520" s="173"/>
      <c r="K520" s="173"/>
      <c r="L520" s="126"/>
      <c r="M520" s="155"/>
      <c r="N520" s="110"/>
      <c r="O520" s="110"/>
      <c r="P520" s="110"/>
    </row>
    <row r="521" spans="1:16" x14ac:dyDescent="0.25">
      <c r="A521" s="115"/>
      <c r="B521" s="126"/>
      <c r="C521" s="155"/>
      <c r="D521" s="126"/>
      <c r="E521" s="162"/>
      <c r="F521" s="173"/>
      <c r="G521" s="110"/>
      <c r="H521" s="155"/>
      <c r="I521" s="110"/>
      <c r="J521" s="173"/>
      <c r="K521" s="173"/>
      <c r="L521" s="126"/>
      <c r="M521" s="155"/>
      <c r="N521" s="110"/>
      <c r="O521" s="110"/>
      <c r="P521" s="110"/>
    </row>
    <row r="522" spans="1:16" x14ac:dyDescent="0.25">
      <c r="A522" s="115"/>
      <c r="B522" s="126"/>
      <c r="C522" s="155"/>
      <c r="D522" s="126"/>
      <c r="E522" s="162"/>
      <c r="F522" s="173"/>
      <c r="G522" s="110"/>
      <c r="H522" s="155"/>
      <c r="I522" s="110"/>
      <c r="J522" s="173"/>
      <c r="K522" s="173"/>
      <c r="L522" s="126"/>
      <c r="M522" s="155"/>
      <c r="N522" s="110"/>
      <c r="O522" s="110"/>
      <c r="P522" s="110"/>
    </row>
    <row r="523" spans="1:16" x14ac:dyDescent="0.25">
      <c r="A523" s="115"/>
      <c r="B523" s="126"/>
      <c r="C523" s="155"/>
      <c r="D523" s="126"/>
      <c r="E523" s="162"/>
      <c r="F523" s="173"/>
      <c r="G523" s="110"/>
      <c r="H523" s="155"/>
      <c r="I523" s="110"/>
      <c r="J523" s="173"/>
      <c r="K523" s="173"/>
      <c r="L523" s="126"/>
      <c r="M523" s="155"/>
      <c r="N523" s="110"/>
      <c r="O523" s="110"/>
      <c r="P523" s="110"/>
    </row>
    <row r="524" spans="1:16" x14ac:dyDescent="0.25">
      <c r="A524" s="115"/>
      <c r="B524" s="126"/>
      <c r="C524" s="155"/>
      <c r="D524" s="126"/>
      <c r="E524" s="162"/>
      <c r="F524" s="173"/>
      <c r="G524" s="110"/>
      <c r="H524" s="155"/>
      <c r="I524" s="110"/>
      <c r="J524" s="173"/>
      <c r="K524" s="173"/>
      <c r="L524" s="126"/>
      <c r="M524" s="155"/>
      <c r="N524" s="110"/>
      <c r="O524" s="110"/>
      <c r="P524" s="110"/>
    </row>
    <row r="525" spans="1:16" x14ac:dyDescent="0.25">
      <c r="A525" s="115"/>
      <c r="B525" s="126"/>
      <c r="C525" s="155"/>
      <c r="D525" s="126"/>
      <c r="E525" s="162"/>
      <c r="F525" s="173"/>
      <c r="G525" s="110"/>
      <c r="H525" s="155"/>
      <c r="I525" s="110"/>
      <c r="J525" s="173"/>
      <c r="K525" s="173"/>
      <c r="L525" s="126"/>
      <c r="M525" s="155"/>
      <c r="N525" s="110"/>
      <c r="O525" s="110"/>
      <c r="P525" s="110"/>
    </row>
    <row r="526" spans="1:16" x14ac:dyDescent="0.25">
      <c r="A526" s="115"/>
      <c r="B526" s="126"/>
      <c r="C526" s="155"/>
      <c r="D526" s="126"/>
      <c r="E526" s="162"/>
      <c r="F526" s="173"/>
      <c r="G526" s="110"/>
      <c r="H526" s="155"/>
      <c r="I526" s="110"/>
      <c r="J526" s="173"/>
      <c r="K526" s="173"/>
      <c r="L526" s="126"/>
      <c r="M526" s="155"/>
      <c r="N526" s="110"/>
      <c r="O526" s="110"/>
      <c r="P526" s="110"/>
    </row>
    <row r="527" spans="1:16" x14ac:dyDescent="0.25">
      <c r="A527" s="115"/>
      <c r="B527" s="126"/>
      <c r="C527" s="155"/>
      <c r="D527" s="126"/>
      <c r="E527" s="162"/>
      <c r="F527" s="173"/>
      <c r="G527" s="110"/>
      <c r="H527" s="155"/>
      <c r="I527" s="110"/>
      <c r="J527" s="173"/>
      <c r="K527" s="173"/>
      <c r="L527" s="126"/>
      <c r="M527" s="155"/>
      <c r="N527" s="110"/>
      <c r="O527" s="110"/>
      <c r="P527" s="110"/>
    </row>
    <row r="528" spans="1:16" x14ac:dyDescent="0.25">
      <c r="A528" s="115"/>
      <c r="B528" s="126"/>
      <c r="C528" s="155"/>
      <c r="D528" s="126"/>
      <c r="E528" s="162"/>
      <c r="F528" s="173"/>
      <c r="G528" s="110"/>
      <c r="H528" s="155"/>
      <c r="I528" s="110"/>
      <c r="J528" s="173"/>
      <c r="K528" s="173"/>
      <c r="L528" s="126"/>
      <c r="M528" s="155"/>
      <c r="N528" s="110"/>
      <c r="O528" s="110"/>
      <c r="P528" s="110"/>
    </row>
    <row r="529" spans="1:16" x14ac:dyDescent="0.25">
      <c r="A529" s="115"/>
      <c r="B529" s="126"/>
      <c r="C529" s="155"/>
      <c r="D529" s="126"/>
      <c r="E529" s="162"/>
      <c r="F529" s="173"/>
      <c r="G529" s="110"/>
      <c r="H529" s="155"/>
      <c r="I529" s="110"/>
      <c r="J529" s="173"/>
      <c r="K529" s="173"/>
      <c r="L529" s="126"/>
      <c r="M529" s="155"/>
      <c r="N529" s="110"/>
      <c r="O529" s="110"/>
      <c r="P529" s="110"/>
    </row>
    <row r="530" spans="1:16" x14ac:dyDescent="0.25">
      <c r="A530" s="115"/>
      <c r="B530" s="126"/>
      <c r="C530" s="155"/>
      <c r="D530" s="126"/>
      <c r="E530" s="162"/>
      <c r="F530" s="173"/>
      <c r="G530" s="110"/>
      <c r="H530" s="155"/>
      <c r="I530" s="110"/>
      <c r="J530" s="173"/>
      <c r="K530" s="173"/>
      <c r="L530" s="126"/>
      <c r="M530" s="155"/>
      <c r="N530" s="110"/>
      <c r="O530" s="110"/>
      <c r="P530" s="110"/>
    </row>
    <row r="531" spans="1:16" x14ac:dyDescent="0.25">
      <c r="A531" s="115"/>
      <c r="B531" s="126"/>
      <c r="C531" s="155"/>
      <c r="D531" s="126"/>
      <c r="E531" s="162"/>
      <c r="F531" s="173"/>
      <c r="G531" s="110"/>
      <c r="H531" s="155"/>
      <c r="I531" s="110"/>
      <c r="J531" s="173"/>
      <c r="K531" s="173"/>
      <c r="L531" s="126"/>
      <c r="M531" s="155"/>
      <c r="N531" s="110"/>
      <c r="O531" s="110"/>
      <c r="P531" s="110"/>
    </row>
    <row r="532" spans="1:16" x14ac:dyDescent="0.25">
      <c r="A532" s="115"/>
      <c r="B532" s="126"/>
      <c r="C532" s="155"/>
      <c r="D532" s="126"/>
      <c r="E532" s="162"/>
      <c r="F532" s="173"/>
      <c r="G532" s="110"/>
      <c r="H532" s="155"/>
      <c r="I532" s="110"/>
      <c r="J532" s="173"/>
      <c r="K532" s="173"/>
      <c r="L532" s="126"/>
      <c r="M532" s="155"/>
      <c r="N532" s="110"/>
      <c r="O532" s="110"/>
      <c r="P532" s="110"/>
    </row>
    <row r="533" spans="1:16" x14ac:dyDescent="0.25">
      <c r="A533" s="115"/>
      <c r="B533" s="126"/>
      <c r="C533" s="155"/>
      <c r="D533" s="126"/>
      <c r="E533" s="162"/>
      <c r="F533" s="173"/>
      <c r="G533" s="110"/>
      <c r="H533" s="155"/>
      <c r="I533" s="110"/>
      <c r="J533" s="173"/>
      <c r="K533" s="173"/>
      <c r="L533" s="126"/>
      <c r="M533" s="155"/>
      <c r="N533" s="110"/>
      <c r="O533" s="110"/>
      <c r="P533" s="110"/>
    </row>
    <row r="534" spans="1:16" x14ac:dyDescent="0.25">
      <c r="A534" s="115"/>
      <c r="B534" s="126"/>
      <c r="C534" s="155"/>
      <c r="D534" s="126"/>
      <c r="E534" s="162"/>
      <c r="F534" s="173"/>
      <c r="G534" s="110"/>
      <c r="H534" s="155"/>
      <c r="I534" s="110"/>
      <c r="J534" s="173"/>
      <c r="K534" s="173"/>
      <c r="L534" s="126"/>
      <c r="M534" s="155"/>
      <c r="N534" s="110"/>
      <c r="O534" s="110"/>
      <c r="P534" s="110"/>
    </row>
    <row r="535" spans="1:16" x14ac:dyDescent="0.25">
      <c r="A535" s="115"/>
      <c r="B535" s="126"/>
      <c r="C535" s="155"/>
      <c r="D535" s="126"/>
      <c r="E535" s="162"/>
      <c r="F535" s="173"/>
      <c r="G535" s="110"/>
      <c r="H535" s="155"/>
      <c r="I535" s="110"/>
      <c r="J535" s="173"/>
      <c r="K535" s="173"/>
      <c r="L535" s="126"/>
      <c r="M535" s="155"/>
      <c r="N535" s="110"/>
      <c r="O535" s="110"/>
      <c r="P535" s="110"/>
    </row>
    <row r="536" spans="1:16" x14ac:dyDescent="0.25">
      <c r="A536" s="115"/>
      <c r="B536" s="126"/>
      <c r="C536" s="155"/>
      <c r="D536" s="126"/>
      <c r="E536" s="162"/>
      <c r="F536" s="173"/>
      <c r="G536" s="110"/>
      <c r="H536" s="155"/>
      <c r="I536" s="110"/>
      <c r="J536" s="173"/>
      <c r="K536" s="173"/>
      <c r="L536" s="126"/>
      <c r="M536" s="155"/>
      <c r="N536" s="110"/>
      <c r="O536" s="110"/>
      <c r="P536" s="110"/>
    </row>
    <row r="537" spans="1:16" x14ac:dyDescent="0.25">
      <c r="A537" s="115"/>
      <c r="B537" s="126"/>
      <c r="C537" s="155"/>
      <c r="D537" s="126"/>
      <c r="E537" s="162"/>
      <c r="F537" s="173"/>
      <c r="G537" s="110"/>
      <c r="H537" s="155"/>
      <c r="I537" s="110"/>
      <c r="J537" s="173"/>
      <c r="K537" s="173"/>
      <c r="L537" s="126"/>
      <c r="M537" s="155"/>
      <c r="N537" s="110"/>
      <c r="O537" s="110"/>
      <c r="P537" s="110"/>
    </row>
    <row r="538" spans="1:16" x14ac:dyDescent="0.25">
      <c r="A538" s="115"/>
      <c r="B538" s="126"/>
      <c r="C538" s="155"/>
      <c r="D538" s="126"/>
      <c r="E538" s="162"/>
      <c r="F538" s="173"/>
      <c r="G538" s="110"/>
      <c r="H538" s="155"/>
      <c r="I538" s="110"/>
      <c r="J538" s="173"/>
      <c r="K538" s="173"/>
      <c r="L538" s="126"/>
      <c r="M538" s="155"/>
      <c r="N538" s="110"/>
      <c r="O538" s="110"/>
      <c r="P538" s="110"/>
    </row>
    <row r="539" spans="1:16" x14ac:dyDescent="0.25">
      <c r="A539" s="115"/>
      <c r="B539" s="126"/>
      <c r="C539" s="155"/>
      <c r="D539" s="126"/>
      <c r="E539" s="162"/>
      <c r="F539" s="173"/>
      <c r="G539" s="110"/>
      <c r="H539" s="155"/>
      <c r="I539" s="110"/>
      <c r="J539" s="173"/>
      <c r="K539" s="173"/>
      <c r="L539" s="126"/>
      <c r="M539" s="155"/>
      <c r="N539" s="110"/>
      <c r="O539" s="110"/>
      <c r="P539" s="110"/>
    </row>
    <row r="540" spans="1:16" x14ac:dyDescent="0.25">
      <c r="A540" s="115"/>
      <c r="B540" s="126"/>
      <c r="C540" s="155"/>
      <c r="D540" s="126"/>
      <c r="E540" s="162"/>
      <c r="F540" s="173"/>
      <c r="G540" s="110"/>
      <c r="H540" s="155"/>
      <c r="I540" s="110"/>
      <c r="J540" s="173"/>
      <c r="K540" s="173"/>
      <c r="L540" s="126"/>
      <c r="M540" s="155"/>
      <c r="N540" s="110"/>
      <c r="O540" s="110"/>
      <c r="P540" s="110"/>
    </row>
    <row r="541" spans="1:16" x14ac:dyDescent="0.25">
      <c r="A541" s="115"/>
      <c r="B541" s="126"/>
      <c r="C541" s="155"/>
      <c r="D541" s="126"/>
      <c r="E541" s="162"/>
      <c r="F541" s="173"/>
      <c r="G541" s="110"/>
      <c r="H541" s="155"/>
      <c r="I541" s="110"/>
      <c r="J541" s="173"/>
      <c r="K541" s="173"/>
      <c r="L541" s="126"/>
      <c r="M541" s="155"/>
      <c r="N541" s="110"/>
      <c r="O541" s="110"/>
      <c r="P541" s="110"/>
    </row>
    <row r="542" spans="1:16" x14ac:dyDescent="0.25">
      <c r="A542" s="115"/>
      <c r="B542" s="126"/>
      <c r="C542" s="155"/>
      <c r="D542" s="126"/>
      <c r="E542" s="162"/>
      <c r="F542" s="173"/>
      <c r="G542" s="110"/>
      <c r="H542" s="155"/>
      <c r="I542" s="110"/>
      <c r="J542" s="173"/>
      <c r="K542" s="173"/>
      <c r="L542" s="126"/>
      <c r="M542" s="155"/>
      <c r="N542" s="110"/>
      <c r="O542" s="110"/>
      <c r="P542" s="110"/>
    </row>
    <row r="543" spans="1:16" x14ac:dyDescent="0.25">
      <c r="A543" s="115"/>
      <c r="B543" s="126"/>
      <c r="C543" s="155"/>
      <c r="D543" s="126"/>
      <c r="E543" s="162"/>
      <c r="F543" s="173"/>
      <c r="G543" s="110"/>
      <c r="H543" s="155"/>
      <c r="I543" s="110"/>
      <c r="J543" s="173"/>
      <c r="K543" s="173"/>
      <c r="L543" s="126"/>
      <c r="M543" s="155"/>
      <c r="N543" s="110"/>
      <c r="O543" s="110"/>
      <c r="P543" s="110"/>
    </row>
    <row r="544" spans="1:16" x14ac:dyDescent="0.25">
      <c r="A544" s="115"/>
      <c r="B544" s="126"/>
      <c r="C544" s="155"/>
      <c r="D544" s="126"/>
      <c r="E544" s="162"/>
      <c r="F544" s="173"/>
      <c r="G544" s="110"/>
      <c r="H544" s="155"/>
      <c r="I544" s="110"/>
      <c r="J544" s="173"/>
      <c r="K544" s="173"/>
      <c r="L544" s="126"/>
      <c r="M544" s="155"/>
      <c r="N544" s="110"/>
      <c r="O544" s="110"/>
      <c r="P544" s="110"/>
    </row>
    <row r="545" spans="1:16" x14ac:dyDescent="0.25">
      <c r="A545" s="115"/>
      <c r="B545" s="126"/>
      <c r="C545" s="155"/>
      <c r="D545" s="126"/>
      <c r="E545" s="162"/>
      <c r="F545" s="173"/>
      <c r="G545" s="110"/>
      <c r="H545" s="155"/>
      <c r="I545" s="110"/>
      <c r="J545" s="173"/>
      <c r="K545" s="173"/>
      <c r="L545" s="126"/>
      <c r="M545" s="155"/>
      <c r="N545" s="110"/>
      <c r="O545" s="110"/>
      <c r="P545" s="110"/>
    </row>
    <row r="546" spans="1:16" x14ac:dyDescent="0.25">
      <c r="A546" s="115"/>
      <c r="B546" s="126"/>
      <c r="C546" s="155"/>
      <c r="D546" s="126"/>
      <c r="E546" s="162"/>
      <c r="F546" s="173"/>
      <c r="G546" s="110"/>
      <c r="H546" s="155"/>
      <c r="I546" s="110"/>
      <c r="J546" s="173"/>
      <c r="K546" s="173"/>
      <c r="L546" s="126"/>
      <c r="M546" s="155"/>
      <c r="N546" s="110"/>
      <c r="O546" s="110"/>
      <c r="P546" s="110"/>
    </row>
    <row r="547" spans="1:16" x14ac:dyDescent="0.25">
      <c r="A547" s="115"/>
      <c r="B547" s="126"/>
      <c r="C547" s="155"/>
      <c r="D547" s="126"/>
      <c r="E547" s="162"/>
      <c r="F547" s="173"/>
      <c r="G547" s="110"/>
      <c r="H547" s="155"/>
      <c r="I547" s="110"/>
      <c r="J547" s="173"/>
      <c r="K547" s="173"/>
      <c r="L547" s="126"/>
      <c r="M547" s="155"/>
      <c r="N547" s="110"/>
      <c r="O547" s="110"/>
      <c r="P547" s="110"/>
    </row>
    <row r="548" spans="1:16" x14ac:dyDescent="0.25">
      <c r="A548" s="115"/>
      <c r="B548" s="126"/>
      <c r="C548" s="155"/>
      <c r="D548" s="126"/>
      <c r="E548" s="162"/>
      <c r="F548" s="173"/>
      <c r="G548" s="110"/>
      <c r="H548" s="155"/>
      <c r="I548" s="110"/>
      <c r="J548" s="173"/>
      <c r="K548" s="173"/>
      <c r="L548" s="126"/>
      <c r="M548" s="155"/>
      <c r="N548" s="110"/>
      <c r="O548" s="110"/>
      <c r="P548" s="110"/>
    </row>
    <row r="549" spans="1:16" x14ac:dyDescent="0.25">
      <c r="A549" s="115"/>
      <c r="B549" s="126"/>
      <c r="C549" s="155"/>
      <c r="D549" s="126"/>
      <c r="E549" s="162"/>
      <c r="F549" s="173"/>
      <c r="G549" s="110"/>
      <c r="H549" s="155"/>
      <c r="I549" s="110"/>
      <c r="J549" s="173"/>
      <c r="K549" s="173"/>
      <c r="L549" s="126"/>
      <c r="M549" s="155"/>
      <c r="N549" s="110"/>
      <c r="O549" s="110"/>
      <c r="P549" s="110"/>
    </row>
    <row r="550" spans="1:16" x14ac:dyDescent="0.25">
      <c r="A550" s="115"/>
      <c r="B550" s="126"/>
      <c r="C550" s="155"/>
      <c r="D550" s="126"/>
      <c r="E550" s="162"/>
      <c r="F550" s="173"/>
      <c r="G550" s="110"/>
      <c r="H550" s="155"/>
      <c r="I550" s="110"/>
      <c r="J550" s="173"/>
      <c r="K550" s="173"/>
      <c r="L550" s="126"/>
      <c r="M550" s="155"/>
      <c r="N550" s="110"/>
      <c r="O550" s="110"/>
      <c r="P550" s="110"/>
    </row>
    <row r="551" spans="1:16" x14ac:dyDescent="0.25">
      <c r="A551" s="115"/>
      <c r="B551" s="126"/>
      <c r="C551" s="155"/>
      <c r="D551" s="126"/>
      <c r="E551" s="162"/>
      <c r="F551" s="173"/>
      <c r="G551" s="110"/>
      <c r="H551" s="155"/>
      <c r="I551" s="110"/>
      <c r="J551" s="173"/>
      <c r="K551" s="173"/>
      <c r="L551" s="126"/>
      <c r="M551" s="155"/>
      <c r="N551" s="110"/>
      <c r="O551" s="110"/>
      <c r="P551" s="110"/>
    </row>
    <row r="552" spans="1:16" x14ac:dyDescent="0.25">
      <c r="A552" s="115"/>
      <c r="B552" s="126"/>
      <c r="C552" s="155"/>
      <c r="D552" s="126"/>
      <c r="E552" s="162"/>
      <c r="F552" s="173"/>
      <c r="G552" s="110"/>
      <c r="H552" s="155"/>
      <c r="I552" s="110"/>
      <c r="J552" s="173"/>
      <c r="K552" s="173"/>
      <c r="L552" s="126"/>
      <c r="M552" s="155"/>
      <c r="N552" s="110"/>
      <c r="O552" s="110"/>
      <c r="P552" s="110"/>
    </row>
    <row r="553" spans="1:16" x14ac:dyDescent="0.25">
      <c r="A553" s="115"/>
      <c r="B553" s="126"/>
      <c r="C553" s="155"/>
      <c r="D553" s="126"/>
      <c r="E553" s="162"/>
      <c r="F553" s="173"/>
      <c r="G553" s="110"/>
      <c r="H553" s="155"/>
      <c r="I553" s="110"/>
      <c r="J553" s="173"/>
      <c r="K553" s="173"/>
      <c r="L553" s="126"/>
      <c r="M553" s="155"/>
      <c r="N553" s="110"/>
      <c r="O553" s="110"/>
      <c r="P553" s="110"/>
    </row>
    <row r="554" spans="1:16" x14ac:dyDescent="0.25">
      <c r="A554" s="115"/>
      <c r="B554" s="126"/>
      <c r="C554" s="155"/>
      <c r="D554" s="126"/>
      <c r="E554" s="162"/>
      <c r="F554" s="173"/>
      <c r="G554" s="110"/>
      <c r="H554" s="155"/>
      <c r="I554" s="110"/>
      <c r="J554" s="173"/>
      <c r="K554" s="173"/>
      <c r="L554" s="126"/>
      <c r="M554" s="155"/>
      <c r="N554" s="110"/>
      <c r="O554" s="110"/>
      <c r="P554" s="110"/>
    </row>
    <row r="555" spans="1:16" x14ac:dyDescent="0.25">
      <c r="A555" s="115"/>
      <c r="B555" s="126"/>
      <c r="C555" s="155"/>
      <c r="D555" s="126"/>
      <c r="E555" s="162"/>
      <c r="F555" s="173"/>
      <c r="G555" s="110"/>
      <c r="H555" s="155"/>
      <c r="I555" s="110"/>
      <c r="J555" s="173"/>
      <c r="K555" s="173"/>
      <c r="L555" s="126"/>
      <c r="M555" s="155"/>
      <c r="N555" s="110"/>
      <c r="O555" s="110"/>
      <c r="P555" s="110"/>
    </row>
    <row r="556" spans="1:16" x14ac:dyDescent="0.25">
      <c r="A556" s="115"/>
      <c r="B556" s="126"/>
      <c r="C556" s="155"/>
      <c r="D556" s="126"/>
      <c r="E556" s="162"/>
      <c r="F556" s="173"/>
      <c r="G556" s="110"/>
      <c r="H556" s="155"/>
      <c r="I556" s="110"/>
      <c r="J556" s="173"/>
      <c r="K556" s="173"/>
      <c r="L556" s="126"/>
      <c r="M556" s="155"/>
      <c r="N556" s="110"/>
      <c r="O556" s="110"/>
      <c r="P556" s="110"/>
    </row>
    <row r="557" spans="1:16" x14ac:dyDescent="0.25">
      <c r="A557" s="115"/>
      <c r="B557" s="126"/>
      <c r="C557" s="155"/>
      <c r="D557" s="126"/>
      <c r="E557" s="162"/>
      <c r="F557" s="173"/>
      <c r="G557" s="110"/>
      <c r="H557" s="155"/>
      <c r="I557" s="110"/>
      <c r="J557" s="173"/>
      <c r="K557" s="173"/>
      <c r="L557" s="126"/>
      <c r="M557" s="155"/>
      <c r="N557" s="110"/>
      <c r="O557" s="110"/>
      <c r="P557" s="110"/>
    </row>
    <row r="558" spans="1:16" x14ac:dyDescent="0.25">
      <c r="A558" s="115"/>
      <c r="B558" s="126"/>
      <c r="C558" s="155"/>
      <c r="D558" s="126"/>
      <c r="E558" s="162"/>
      <c r="F558" s="173"/>
      <c r="G558" s="110"/>
      <c r="H558" s="155"/>
      <c r="I558" s="110"/>
      <c r="J558" s="173"/>
      <c r="K558" s="173"/>
      <c r="L558" s="126"/>
      <c r="M558" s="155"/>
      <c r="N558" s="110"/>
      <c r="O558" s="110"/>
      <c r="P558" s="110"/>
    </row>
    <row r="559" spans="1:16" x14ac:dyDescent="0.25">
      <c r="A559" s="115"/>
      <c r="B559" s="126"/>
      <c r="C559" s="155"/>
      <c r="D559" s="126"/>
      <c r="E559" s="162"/>
      <c r="F559" s="173"/>
      <c r="G559" s="110"/>
      <c r="H559" s="155"/>
      <c r="I559" s="110"/>
      <c r="J559" s="173"/>
      <c r="K559" s="173"/>
      <c r="L559" s="126"/>
      <c r="M559" s="155"/>
      <c r="N559" s="110"/>
      <c r="O559" s="110"/>
      <c r="P559" s="110"/>
    </row>
    <row r="560" spans="1:16" x14ac:dyDescent="0.25">
      <c r="A560" s="115"/>
      <c r="B560" s="126"/>
      <c r="C560" s="155"/>
      <c r="D560" s="126"/>
      <c r="E560" s="162"/>
      <c r="F560" s="173"/>
      <c r="G560" s="110"/>
      <c r="H560" s="155"/>
      <c r="I560" s="110"/>
      <c r="J560" s="173"/>
      <c r="K560" s="173"/>
      <c r="L560" s="126"/>
      <c r="M560" s="155"/>
      <c r="N560" s="110"/>
      <c r="O560" s="110"/>
      <c r="P560" s="110"/>
    </row>
    <row r="561" spans="1:16" x14ac:dyDescent="0.25">
      <c r="A561" s="115"/>
      <c r="B561" s="126"/>
      <c r="C561" s="155"/>
      <c r="D561" s="126"/>
      <c r="E561" s="162"/>
      <c r="F561" s="173"/>
      <c r="G561" s="110"/>
      <c r="H561" s="155"/>
      <c r="I561" s="110"/>
      <c r="J561" s="173"/>
      <c r="K561" s="173"/>
      <c r="L561" s="126"/>
      <c r="M561" s="155"/>
      <c r="N561" s="110"/>
      <c r="O561" s="110"/>
      <c r="P561" s="110"/>
    </row>
    <row r="562" spans="1:16" x14ac:dyDescent="0.25">
      <c r="A562" s="115"/>
      <c r="B562" s="126"/>
      <c r="C562" s="155"/>
      <c r="D562" s="126"/>
      <c r="E562" s="162"/>
      <c r="F562" s="173"/>
      <c r="G562" s="110"/>
      <c r="H562" s="155"/>
      <c r="I562" s="110"/>
      <c r="J562" s="173"/>
      <c r="K562" s="173"/>
      <c r="L562" s="126"/>
      <c r="M562" s="155"/>
      <c r="N562" s="110"/>
      <c r="O562" s="110"/>
      <c r="P562" s="110"/>
    </row>
    <row r="563" spans="1:16" x14ac:dyDescent="0.25">
      <c r="A563" s="115"/>
      <c r="B563" s="126"/>
      <c r="C563" s="155"/>
      <c r="D563" s="126"/>
      <c r="E563" s="162"/>
      <c r="F563" s="173"/>
      <c r="G563" s="110"/>
      <c r="H563" s="155"/>
      <c r="I563" s="110"/>
      <c r="J563" s="173"/>
      <c r="K563" s="173"/>
      <c r="L563" s="126"/>
      <c r="M563" s="155"/>
      <c r="N563" s="110"/>
      <c r="O563" s="110"/>
      <c r="P563" s="110"/>
    </row>
    <row r="564" spans="1:16" x14ac:dyDescent="0.25">
      <c r="A564" s="115"/>
      <c r="B564" s="126"/>
      <c r="C564" s="155"/>
      <c r="D564" s="126"/>
      <c r="E564" s="162"/>
      <c r="F564" s="173"/>
      <c r="G564" s="110"/>
      <c r="H564" s="155"/>
      <c r="I564" s="110"/>
      <c r="J564" s="173"/>
      <c r="K564" s="173"/>
      <c r="L564" s="126"/>
      <c r="M564" s="155"/>
      <c r="N564" s="110"/>
      <c r="O564" s="110"/>
      <c r="P564" s="110"/>
    </row>
    <row r="565" spans="1:16" x14ac:dyDescent="0.25">
      <c r="A565" s="115"/>
      <c r="B565" s="126"/>
      <c r="C565" s="155"/>
      <c r="D565" s="126"/>
      <c r="E565" s="162"/>
      <c r="F565" s="173"/>
      <c r="G565" s="110"/>
      <c r="H565" s="155"/>
      <c r="I565" s="110"/>
      <c r="J565" s="173"/>
      <c r="K565" s="173"/>
      <c r="L565" s="126"/>
      <c r="M565" s="155"/>
      <c r="N565" s="110"/>
      <c r="O565" s="110"/>
      <c r="P565" s="110"/>
    </row>
    <row r="566" spans="1:16" x14ac:dyDescent="0.25">
      <c r="A566" s="115"/>
      <c r="B566" s="126"/>
      <c r="C566" s="155"/>
      <c r="D566" s="126"/>
      <c r="E566" s="162"/>
      <c r="F566" s="173"/>
      <c r="G566" s="110"/>
      <c r="H566" s="155"/>
      <c r="I566" s="110"/>
      <c r="J566" s="173"/>
      <c r="K566" s="173"/>
      <c r="L566" s="126"/>
      <c r="M566" s="155"/>
      <c r="N566" s="110"/>
      <c r="O566" s="110"/>
      <c r="P566" s="110"/>
    </row>
    <row r="567" spans="1:16" x14ac:dyDescent="0.25">
      <c r="A567" s="115"/>
      <c r="B567" s="126"/>
      <c r="C567" s="155"/>
      <c r="D567" s="126"/>
      <c r="E567" s="162"/>
      <c r="F567" s="173"/>
      <c r="G567" s="110"/>
      <c r="H567" s="155"/>
      <c r="I567" s="110"/>
      <c r="J567" s="173"/>
      <c r="K567" s="173"/>
      <c r="L567" s="126"/>
      <c r="M567" s="155"/>
      <c r="N567" s="110"/>
      <c r="O567" s="110"/>
      <c r="P567" s="110"/>
    </row>
    <row r="568" spans="1:16" x14ac:dyDescent="0.25">
      <c r="A568" s="115"/>
      <c r="B568" s="126"/>
      <c r="C568" s="155"/>
      <c r="D568" s="126"/>
      <c r="E568" s="162"/>
      <c r="F568" s="173"/>
      <c r="G568" s="110"/>
      <c r="H568" s="155"/>
      <c r="I568" s="110"/>
      <c r="J568" s="173"/>
      <c r="K568" s="173"/>
      <c r="L568" s="126"/>
      <c r="M568" s="155"/>
      <c r="N568" s="110"/>
      <c r="O568" s="110"/>
      <c r="P568" s="110"/>
    </row>
    <row r="569" spans="1:16" x14ac:dyDescent="0.25">
      <c r="A569" s="115"/>
      <c r="B569" s="126"/>
      <c r="C569" s="155"/>
      <c r="D569" s="126"/>
      <c r="E569" s="162"/>
      <c r="F569" s="173"/>
      <c r="G569" s="110"/>
      <c r="H569" s="155"/>
      <c r="I569" s="110"/>
      <c r="J569" s="173"/>
      <c r="K569" s="173"/>
      <c r="L569" s="126"/>
      <c r="M569" s="155"/>
      <c r="N569" s="110"/>
      <c r="O569" s="110"/>
      <c r="P569" s="110"/>
    </row>
    <row r="570" spans="1:16" x14ac:dyDescent="0.25">
      <c r="A570" s="115"/>
      <c r="B570" s="126"/>
      <c r="C570" s="155"/>
      <c r="D570" s="126"/>
      <c r="E570" s="162"/>
      <c r="F570" s="173"/>
      <c r="G570" s="110"/>
      <c r="H570" s="155"/>
      <c r="I570" s="110"/>
      <c r="J570" s="173"/>
      <c r="K570" s="173"/>
      <c r="L570" s="126"/>
      <c r="M570" s="155"/>
      <c r="N570" s="110"/>
      <c r="O570" s="110"/>
      <c r="P570" s="110"/>
    </row>
    <row r="571" spans="1:16" x14ac:dyDescent="0.25">
      <c r="A571" s="115"/>
      <c r="B571" s="126"/>
      <c r="C571" s="155"/>
      <c r="D571" s="126"/>
      <c r="E571" s="162"/>
      <c r="F571" s="173"/>
      <c r="G571" s="110"/>
      <c r="H571" s="155"/>
      <c r="I571" s="110"/>
      <c r="J571" s="173"/>
      <c r="K571" s="173"/>
      <c r="L571" s="126"/>
      <c r="M571" s="155"/>
      <c r="N571" s="110"/>
      <c r="O571" s="110"/>
      <c r="P571" s="110"/>
    </row>
    <row r="572" spans="1:16" x14ac:dyDescent="0.25">
      <c r="A572" s="115"/>
      <c r="B572" s="126"/>
      <c r="C572" s="155"/>
      <c r="D572" s="126"/>
      <c r="E572" s="162"/>
      <c r="F572" s="173"/>
      <c r="G572" s="110"/>
      <c r="H572" s="155"/>
      <c r="I572" s="110"/>
      <c r="J572" s="173"/>
      <c r="K572" s="173"/>
      <c r="L572" s="126"/>
      <c r="M572" s="155"/>
      <c r="N572" s="110"/>
      <c r="O572" s="110"/>
      <c r="P572" s="110"/>
    </row>
    <row r="573" spans="1:16" x14ac:dyDescent="0.25">
      <c r="A573" s="115"/>
      <c r="B573" s="126"/>
      <c r="C573" s="155"/>
      <c r="D573" s="126"/>
      <c r="E573" s="162"/>
      <c r="F573" s="173"/>
      <c r="G573" s="110"/>
      <c r="H573" s="155"/>
      <c r="I573" s="110"/>
      <c r="J573" s="173"/>
      <c r="K573" s="173"/>
      <c r="L573" s="126"/>
      <c r="M573" s="155"/>
      <c r="N573" s="110"/>
      <c r="O573" s="110"/>
      <c r="P573" s="110"/>
    </row>
    <row r="574" spans="1:16" x14ac:dyDescent="0.25">
      <c r="A574" s="115"/>
      <c r="B574" s="126"/>
      <c r="C574" s="155"/>
      <c r="D574" s="126"/>
      <c r="E574" s="162"/>
      <c r="F574" s="173"/>
      <c r="G574" s="110"/>
      <c r="H574" s="155"/>
      <c r="I574" s="110"/>
      <c r="J574" s="173"/>
      <c r="K574" s="173"/>
      <c r="L574" s="126"/>
      <c r="M574" s="155"/>
      <c r="N574" s="110"/>
      <c r="O574" s="110"/>
      <c r="P574" s="110"/>
    </row>
    <row r="575" spans="1:16" x14ac:dyDescent="0.25">
      <c r="A575" s="115"/>
      <c r="B575" s="126"/>
      <c r="C575" s="155"/>
      <c r="D575" s="126"/>
      <c r="E575" s="162"/>
      <c r="F575" s="173"/>
      <c r="G575" s="110"/>
      <c r="H575" s="155"/>
      <c r="I575" s="110"/>
      <c r="J575" s="173"/>
      <c r="K575" s="173"/>
      <c r="L575" s="126"/>
      <c r="M575" s="155"/>
      <c r="N575" s="110"/>
      <c r="O575" s="110"/>
      <c r="P575" s="110"/>
    </row>
    <row r="576" spans="1:16" x14ac:dyDescent="0.25">
      <c r="A576" s="115"/>
      <c r="B576" s="126"/>
      <c r="C576" s="155"/>
      <c r="D576" s="126"/>
      <c r="E576" s="162"/>
      <c r="F576" s="173"/>
      <c r="G576" s="110"/>
      <c r="H576" s="155"/>
      <c r="I576" s="110"/>
      <c r="J576" s="173"/>
      <c r="K576" s="173"/>
      <c r="L576" s="126"/>
      <c r="M576" s="155"/>
      <c r="N576" s="110"/>
      <c r="O576" s="110"/>
      <c r="P576" s="110"/>
    </row>
    <row r="577" spans="1:16" x14ac:dyDescent="0.25">
      <c r="A577" s="115"/>
      <c r="B577" s="126"/>
      <c r="C577" s="155"/>
      <c r="D577" s="126"/>
      <c r="E577" s="162"/>
      <c r="F577" s="173"/>
      <c r="G577" s="110"/>
      <c r="H577" s="155"/>
      <c r="I577" s="110"/>
      <c r="J577" s="173"/>
      <c r="K577" s="173"/>
      <c r="L577" s="126"/>
      <c r="M577" s="155"/>
      <c r="N577" s="110"/>
      <c r="O577" s="110"/>
      <c r="P577" s="110"/>
    </row>
    <row r="578" spans="1:16" x14ac:dyDescent="0.25">
      <c r="A578" s="115"/>
      <c r="B578" s="126"/>
      <c r="C578" s="155"/>
      <c r="D578" s="126"/>
      <c r="E578" s="162"/>
      <c r="F578" s="173"/>
      <c r="G578" s="110"/>
      <c r="H578" s="155"/>
      <c r="I578" s="110"/>
      <c r="J578" s="173"/>
      <c r="K578" s="173"/>
      <c r="L578" s="126"/>
      <c r="M578" s="155"/>
      <c r="N578" s="110"/>
      <c r="O578" s="110"/>
      <c r="P578" s="110"/>
    </row>
    <row r="579" spans="1:16" x14ac:dyDescent="0.25">
      <c r="A579" s="115"/>
      <c r="B579" s="126"/>
      <c r="C579" s="155"/>
      <c r="D579" s="126"/>
      <c r="E579" s="162"/>
      <c r="F579" s="173"/>
      <c r="G579" s="110"/>
      <c r="H579" s="155"/>
      <c r="I579" s="110"/>
      <c r="J579" s="173"/>
      <c r="K579" s="173"/>
      <c r="L579" s="126"/>
      <c r="M579" s="155"/>
      <c r="N579" s="110"/>
      <c r="O579" s="110"/>
      <c r="P579" s="110"/>
    </row>
    <row r="580" spans="1:16" x14ac:dyDescent="0.25">
      <c r="A580" s="115"/>
      <c r="B580" s="126"/>
      <c r="C580" s="155"/>
      <c r="D580" s="126"/>
      <c r="E580" s="162"/>
      <c r="F580" s="173"/>
      <c r="G580" s="110"/>
      <c r="H580" s="155"/>
      <c r="I580" s="110"/>
      <c r="J580" s="173"/>
      <c r="K580" s="173"/>
      <c r="L580" s="126"/>
      <c r="M580" s="155"/>
      <c r="N580" s="110"/>
      <c r="O580" s="110"/>
      <c r="P580" s="110"/>
    </row>
    <row r="581" spans="1:16" x14ac:dyDescent="0.25">
      <c r="A581" s="115"/>
      <c r="B581" s="126"/>
      <c r="C581" s="155"/>
      <c r="D581" s="126"/>
      <c r="E581" s="162"/>
      <c r="F581" s="173"/>
      <c r="G581" s="110"/>
      <c r="H581" s="155"/>
      <c r="I581" s="110"/>
      <c r="J581" s="173"/>
      <c r="K581" s="173"/>
      <c r="L581" s="126"/>
      <c r="M581" s="155"/>
      <c r="N581" s="110"/>
      <c r="O581" s="110"/>
      <c r="P581" s="110"/>
    </row>
    <row r="582" spans="1:16" x14ac:dyDescent="0.25">
      <c r="A582" s="115"/>
      <c r="B582" s="126"/>
      <c r="C582" s="155"/>
      <c r="D582" s="126"/>
      <c r="E582" s="162"/>
      <c r="F582" s="173"/>
      <c r="G582" s="110"/>
      <c r="H582" s="155"/>
      <c r="I582" s="110"/>
      <c r="J582" s="173"/>
      <c r="K582" s="173"/>
      <c r="L582" s="126"/>
      <c r="M582" s="155"/>
      <c r="N582" s="110"/>
      <c r="O582" s="110"/>
      <c r="P582" s="110"/>
    </row>
    <row r="583" spans="1:16" x14ac:dyDescent="0.25">
      <c r="A583" s="115"/>
      <c r="B583" s="126"/>
      <c r="C583" s="155"/>
      <c r="D583" s="126"/>
      <c r="E583" s="162"/>
      <c r="F583" s="173"/>
      <c r="G583" s="110"/>
      <c r="H583" s="155"/>
      <c r="I583" s="110"/>
      <c r="J583" s="173"/>
      <c r="K583" s="173"/>
      <c r="L583" s="126"/>
      <c r="M583" s="155"/>
      <c r="N583" s="110"/>
      <c r="O583" s="110"/>
      <c r="P583" s="110"/>
    </row>
    <row r="584" spans="1:16" x14ac:dyDescent="0.25">
      <c r="A584" s="115"/>
      <c r="B584" s="126"/>
      <c r="C584" s="155"/>
      <c r="D584" s="126"/>
      <c r="E584" s="162"/>
      <c r="F584" s="173"/>
      <c r="G584" s="110"/>
      <c r="H584" s="155"/>
      <c r="I584" s="110"/>
      <c r="J584" s="173"/>
      <c r="K584" s="173"/>
      <c r="L584" s="126"/>
      <c r="M584" s="155"/>
      <c r="N584" s="110"/>
      <c r="O584" s="110"/>
      <c r="P584" s="110"/>
    </row>
    <row r="585" spans="1:16" x14ac:dyDescent="0.25">
      <c r="A585" s="115"/>
      <c r="B585" s="126"/>
      <c r="C585" s="155"/>
      <c r="D585" s="126"/>
      <c r="E585" s="162"/>
      <c r="F585" s="173"/>
      <c r="G585" s="110"/>
      <c r="H585" s="155"/>
      <c r="I585" s="110"/>
      <c r="J585" s="173"/>
      <c r="K585" s="173"/>
      <c r="L585" s="126"/>
      <c r="M585" s="155"/>
      <c r="N585" s="110"/>
      <c r="O585" s="110"/>
      <c r="P585" s="110"/>
    </row>
    <row r="586" spans="1:16" x14ac:dyDescent="0.25">
      <c r="A586" s="115"/>
      <c r="B586" s="126"/>
      <c r="C586" s="155"/>
      <c r="D586" s="126"/>
      <c r="E586" s="162"/>
      <c r="F586" s="173"/>
      <c r="G586" s="110"/>
      <c r="H586" s="155"/>
      <c r="I586" s="110"/>
      <c r="J586" s="173"/>
      <c r="K586" s="173"/>
      <c r="L586" s="126"/>
      <c r="M586" s="155"/>
      <c r="N586" s="110"/>
      <c r="O586" s="110"/>
      <c r="P586" s="110"/>
    </row>
    <row r="587" spans="1:16" x14ac:dyDescent="0.25">
      <c r="A587" s="115"/>
      <c r="B587" s="126"/>
      <c r="C587" s="155"/>
      <c r="D587" s="126"/>
      <c r="E587" s="162"/>
      <c r="F587" s="173"/>
      <c r="G587" s="110"/>
      <c r="H587" s="155"/>
      <c r="I587" s="110"/>
      <c r="J587" s="173"/>
      <c r="K587" s="173"/>
      <c r="L587" s="126"/>
      <c r="M587" s="155"/>
      <c r="N587" s="110"/>
      <c r="O587" s="110"/>
      <c r="P587" s="110"/>
    </row>
    <row r="588" spans="1:16" x14ac:dyDescent="0.25">
      <c r="A588" s="115"/>
      <c r="B588" s="126"/>
      <c r="C588" s="155"/>
      <c r="D588" s="126"/>
      <c r="E588" s="162"/>
      <c r="F588" s="173"/>
      <c r="G588" s="110"/>
      <c r="H588" s="155"/>
      <c r="I588" s="110"/>
      <c r="J588" s="173"/>
      <c r="K588" s="173"/>
      <c r="L588" s="126"/>
      <c r="M588" s="155"/>
      <c r="N588" s="110"/>
      <c r="O588" s="110"/>
      <c r="P588" s="110"/>
    </row>
    <row r="589" spans="1:16" x14ac:dyDescent="0.25">
      <c r="A589" s="115"/>
      <c r="B589" s="126"/>
      <c r="C589" s="155"/>
      <c r="D589" s="126"/>
      <c r="E589" s="162"/>
      <c r="F589" s="173"/>
      <c r="G589" s="110"/>
      <c r="H589" s="155"/>
      <c r="I589" s="110"/>
      <c r="J589" s="173"/>
      <c r="K589" s="173"/>
      <c r="L589" s="126"/>
      <c r="M589" s="155"/>
      <c r="N589" s="110"/>
      <c r="O589" s="110"/>
      <c r="P589" s="110"/>
    </row>
    <row r="590" spans="1:16" x14ac:dyDescent="0.25">
      <c r="A590" s="115"/>
      <c r="B590" s="126"/>
      <c r="C590" s="155"/>
      <c r="D590" s="126"/>
      <c r="E590" s="162"/>
      <c r="F590" s="173"/>
      <c r="G590" s="110"/>
      <c r="H590" s="155"/>
      <c r="I590" s="110"/>
      <c r="J590" s="173"/>
      <c r="K590" s="173"/>
      <c r="L590" s="126"/>
      <c r="M590" s="155"/>
      <c r="N590" s="110"/>
      <c r="O590" s="110"/>
      <c r="P590" s="110"/>
    </row>
    <row r="591" spans="1:16" x14ac:dyDescent="0.25">
      <c r="A591" s="115"/>
      <c r="B591" s="126"/>
      <c r="C591" s="155"/>
      <c r="D591" s="126"/>
      <c r="E591" s="162"/>
      <c r="F591" s="173"/>
      <c r="G591" s="110"/>
      <c r="H591" s="155"/>
      <c r="I591" s="110"/>
      <c r="J591" s="173"/>
      <c r="K591" s="173"/>
      <c r="L591" s="126"/>
      <c r="M591" s="155"/>
      <c r="N591" s="110"/>
      <c r="O591" s="110"/>
      <c r="P591" s="110"/>
    </row>
    <row r="592" spans="1:16" x14ac:dyDescent="0.25">
      <c r="A592" s="115"/>
      <c r="B592" s="126"/>
      <c r="C592" s="155"/>
      <c r="D592" s="126"/>
      <c r="E592" s="162"/>
      <c r="F592" s="173"/>
      <c r="G592" s="110"/>
      <c r="H592" s="155"/>
      <c r="I592" s="110"/>
      <c r="J592" s="173"/>
      <c r="K592" s="173"/>
      <c r="L592" s="126"/>
      <c r="M592" s="155"/>
      <c r="N592" s="110"/>
      <c r="O592" s="110"/>
      <c r="P592" s="110"/>
    </row>
    <row r="593" spans="1:16" x14ac:dyDescent="0.25">
      <c r="A593" s="115"/>
      <c r="B593" s="126"/>
      <c r="C593" s="155"/>
      <c r="D593" s="126"/>
      <c r="E593" s="162"/>
      <c r="F593" s="173"/>
      <c r="G593" s="110"/>
      <c r="H593" s="155"/>
      <c r="I593" s="110"/>
      <c r="J593" s="173"/>
      <c r="K593" s="173"/>
      <c r="L593" s="126"/>
      <c r="M593" s="155"/>
      <c r="N593" s="110"/>
      <c r="O593" s="110"/>
      <c r="P593" s="110"/>
    </row>
    <row r="594" spans="1:16" x14ac:dyDescent="0.25">
      <c r="A594" s="115"/>
      <c r="B594" s="126"/>
      <c r="C594" s="155"/>
      <c r="D594" s="126"/>
      <c r="E594" s="162"/>
      <c r="F594" s="173"/>
      <c r="G594" s="110"/>
      <c r="H594" s="155"/>
      <c r="I594" s="110"/>
      <c r="J594" s="173"/>
      <c r="K594" s="173"/>
      <c r="L594" s="126"/>
      <c r="M594" s="155"/>
      <c r="N594" s="110"/>
      <c r="O594" s="110"/>
      <c r="P594" s="110"/>
    </row>
    <row r="595" spans="1:16" x14ac:dyDescent="0.25">
      <c r="A595" s="115"/>
      <c r="B595" s="126"/>
      <c r="C595" s="155"/>
      <c r="D595" s="126"/>
      <c r="E595" s="162"/>
      <c r="F595" s="173"/>
      <c r="G595" s="110"/>
      <c r="H595" s="155"/>
      <c r="I595" s="110"/>
      <c r="J595" s="173"/>
      <c r="K595" s="173"/>
      <c r="L595" s="126"/>
      <c r="M595" s="155"/>
      <c r="N595" s="110"/>
      <c r="O595" s="110"/>
      <c r="P595" s="110"/>
    </row>
    <row r="596" spans="1:16" x14ac:dyDescent="0.25">
      <c r="A596" s="115"/>
      <c r="B596" s="126"/>
      <c r="C596" s="155"/>
      <c r="D596" s="126"/>
      <c r="E596" s="162"/>
      <c r="F596" s="173"/>
      <c r="G596" s="110"/>
      <c r="H596" s="155"/>
      <c r="I596" s="110"/>
      <c r="J596" s="173"/>
      <c r="K596" s="173"/>
      <c r="L596" s="126"/>
      <c r="M596" s="155"/>
      <c r="N596" s="110"/>
      <c r="O596" s="110"/>
      <c r="P596" s="110"/>
    </row>
    <row r="597" spans="1:16" x14ac:dyDescent="0.25">
      <c r="A597" s="115"/>
      <c r="B597" s="126"/>
      <c r="C597" s="155"/>
      <c r="D597" s="126"/>
      <c r="E597" s="162"/>
      <c r="F597" s="173"/>
      <c r="G597" s="110"/>
      <c r="H597" s="155"/>
      <c r="I597" s="110"/>
      <c r="J597" s="173"/>
      <c r="K597" s="173"/>
      <c r="L597" s="126"/>
      <c r="M597" s="155"/>
      <c r="N597" s="110"/>
      <c r="O597" s="110"/>
      <c r="P597" s="110"/>
    </row>
    <row r="598" spans="1:16" x14ac:dyDescent="0.25">
      <c r="A598" s="115"/>
      <c r="B598" s="126"/>
      <c r="C598" s="155"/>
      <c r="D598" s="126"/>
      <c r="E598" s="162"/>
      <c r="F598" s="173"/>
      <c r="G598" s="110"/>
      <c r="H598" s="155"/>
      <c r="I598" s="110"/>
      <c r="J598" s="173"/>
      <c r="K598" s="173"/>
      <c r="L598" s="126"/>
      <c r="M598" s="155"/>
      <c r="N598" s="110"/>
      <c r="O598" s="110"/>
      <c r="P598" s="110"/>
    </row>
    <row r="599" spans="1:16" x14ac:dyDescent="0.25">
      <c r="A599" s="115"/>
      <c r="B599" s="126"/>
      <c r="C599" s="155"/>
      <c r="D599" s="126"/>
      <c r="E599" s="162"/>
      <c r="F599" s="173"/>
      <c r="G599" s="110"/>
      <c r="H599" s="155"/>
      <c r="I599" s="110"/>
      <c r="J599" s="173"/>
      <c r="K599" s="173"/>
      <c r="L599" s="126"/>
      <c r="M599" s="155"/>
      <c r="N599" s="110"/>
      <c r="O599" s="110"/>
      <c r="P599" s="110"/>
    </row>
    <row r="600" spans="1:16" x14ac:dyDescent="0.25">
      <c r="A600" s="115"/>
      <c r="B600" s="126"/>
      <c r="C600" s="155"/>
      <c r="D600" s="126"/>
      <c r="E600" s="162"/>
      <c r="F600" s="173"/>
      <c r="G600" s="110"/>
      <c r="H600" s="155"/>
      <c r="I600" s="110"/>
      <c r="J600" s="173"/>
      <c r="K600" s="173"/>
      <c r="L600" s="126"/>
      <c r="M600" s="155"/>
      <c r="N600" s="110"/>
      <c r="O600" s="110"/>
      <c r="P600" s="110"/>
    </row>
    <row r="601" spans="1:16" x14ac:dyDescent="0.25">
      <c r="A601" s="115"/>
      <c r="B601" s="126"/>
      <c r="C601" s="155"/>
      <c r="D601" s="126"/>
      <c r="E601" s="162"/>
      <c r="F601" s="173"/>
      <c r="G601" s="110"/>
      <c r="H601" s="155"/>
      <c r="I601" s="110"/>
      <c r="J601" s="173"/>
      <c r="K601" s="173"/>
      <c r="L601" s="126"/>
      <c r="M601" s="155"/>
      <c r="N601" s="110"/>
      <c r="O601" s="110"/>
      <c r="P601" s="110"/>
    </row>
    <row r="602" spans="1:16" x14ac:dyDescent="0.25">
      <c r="A602" s="115"/>
      <c r="B602" s="126"/>
      <c r="C602" s="155"/>
      <c r="D602" s="126"/>
      <c r="E602" s="162"/>
      <c r="F602" s="173"/>
      <c r="G602" s="110"/>
      <c r="H602" s="155"/>
      <c r="I602" s="110"/>
      <c r="J602" s="173"/>
      <c r="K602" s="173"/>
      <c r="L602" s="126"/>
      <c r="M602" s="155"/>
      <c r="N602" s="110"/>
      <c r="O602" s="110"/>
      <c r="P602" s="110"/>
    </row>
    <row r="603" spans="1:16" x14ac:dyDescent="0.25">
      <c r="A603" s="115"/>
      <c r="B603" s="126"/>
      <c r="C603" s="155"/>
      <c r="D603" s="126"/>
      <c r="E603" s="162"/>
      <c r="F603" s="173"/>
      <c r="G603" s="110"/>
      <c r="H603" s="155"/>
      <c r="I603" s="110"/>
      <c r="J603" s="173"/>
      <c r="K603" s="173"/>
      <c r="L603" s="126"/>
      <c r="M603" s="155"/>
      <c r="N603" s="110"/>
      <c r="O603" s="110"/>
      <c r="P603" s="110"/>
    </row>
    <row r="604" spans="1:16" x14ac:dyDescent="0.25">
      <c r="A604" s="115"/>
      <c r="B604" s="126"/>
      <c r="C604" s="155"/>
      <c r="D604" s="126"/>
      <c r="E604" s="162"/>
      <c r="F604" s="173"/>
      <c r="G604" s="110"/>
      <c r="H604" s="155"/>
      <c r="I604" s="110"/>
      <c r="J604" s="173"/>
      <c r="K604" s="173"/>
      <c r="L604" s="126"/>
      <c r="M604" s="155"/>
      <c r="N604" s="110"/>
      <c r="O604" s="110"/>
      <c r="P604" s="110"/>
    </row>
    <row r="605" spans="1:16" x14ac:dyDescent="0.25">
      <c r="A605" s="115"/>
      <c r="B605" s="126"/>
      <c r="C605" s="155"/>
      <c r="D605" s="126"/>
      <c r="E605" s="162"/>
      <c r="F605" s="173"/>
      <c r="G605" s="110"/>
      <c r="H605" s="155"/>
      <c r="I605" s="110"/>
      <c r="J605" s="173"/>
      <c r="K605" s="173"/>
      <c r="L605" s="126"/>
      <c r="M605" s="155"/>
      <c r="N605" s="110"/>
      <c r="O605" s="110"/>
      <c r="P605" s="110"/>
    </row>
    <row r="606" spans="1:16" x14ac:dyDescent="0.25">
      <c r="A606" s="115"/>
      <c r="B606" s="126"/>
      <c r="C606" s="155"/>
      <c r="D606" s="126"/>
      <c r="E606" s="162"/>
      <c r="F606" s="173"/>
      <c r="G606" s="110"/>
      <c r="H606" s="155"/>
      <c r="I606" s="110"/>
      <c r="J606" s="173"/>
      <c r="K606" s="173"/>
      <c r="L606" s="126"/>
      <c r="M606" s="155"/>
      <c r="N606" s="110"/>
      <c r="O606" s="110"/>
      <c r="P606" s="110"/>
    </row>
    <row r="607" spans="1:16" x14ac:dyDescent="0.25">
      <c r="A607" s="115"/>
      <c r="B607" s="126"/>
      <c r="C607" s="155"/>
      <c r="D607" s="126"/>
      <c r="E607" s="162"/>
      <c r="F607" s="173"/>
      <c r="G607" s="110"/>
      <c r="H607" s="155"/>
      <c r="I607" s="110"/>
      <c r="J607" s="173"/>
      <c r="K607" s="173"/>
      <c r="L607" s="126"/>
      <c r="M607" s="155"/>
      <c r="N607" s="110"/>
      <c r="O607" s="110"/>
      <c r="P607" s="110"/>
    </row>
    <row r="608" spans="1:16" x14ac:dyDescent="0.25">
      <c r="A608" s="115"/>
      <c r="B608" s="126"/>
      <c r="C608" s="155"/>
      <c r="D608" s="126"/>
      <c r="E608" s="162"/>
      <c r="F608" s="173"/>
      <c r="G608" s="110"/>
      <c r="H608" s="155"/>
      <c r="I608" s="110"/>
      <c r="J608" s="173"/>
      <c r="K608" s="173"/>
      <c r="L608" s="126"/>
      <c r="M608" s="155"/>
      <c r="N608" s="110"/>
      <c r="O608" s="110"/>
      <c r="P608" s="110"/>
    </row>
    <row r="609" spans="1:16" x14ac:dyDescent="0.25">
      <c r="A609" s="115"/>
      <c r="B609" s="126"/>
      <c r="C609" s="155"/>
      <c r="D609" s="126"/>
      <c r="E609" s="162"/>
      <c r="F609" s="173"/>
      <c r="G609" s="110"/>
      <c r="H609" s="155"/>
      <c r="I609" s="110"/>
      <c r="J609" s="173"/>
      <c r="K609" s="173"/>
      <c r="L609" s="126"/>
      <c r="M609" s="155"/>
      <c r="N609" s="110"/>
      <c r="O609" s="110"/>
      <c r="P609" s="110"/>
    </row>
    <row r="610" spans="1:16" x14ac:dyDescent="0.25">
      <c r="A610" s="115"/>
      <c r="B610" s="126"/>
      <c r="C610" s="155"/>
      <c r="D610" s="126"/>
      <c r="E610" s="162"/>
      <c r="F610" s="173"/>
      <c r="G610" s="110"/>
      <c r="H610" s="155"/>
      <c r="I610" s="110"/>
      <c r="J610" s="173"/>
      <c r="K610" s="173"/>
      <c r="L610" s="126"/>
      <c r="M610" s="155"/>
      <c r="N610" s="110"/>
      <c r="O610" s="110"/>
      <c r="P610" s="110"/>
    </row>
    <row r="611" spans="1:16" x14ac:dyDescent="0.25">
      <c r="A611" s="115"/>
      <c r="B611" s="126"/>
      <c r="C611" s="155"/>
      <c r="D611" s="126"/>
      <c r="E611" s="162"/>
      <c r="F611" s="173"/>
      <c r="G611" s="110"/>
      <c r="H611" s="155"/>
      <c r="I611" s="110"/>
      <c r="J611" s="173"/>
      <c r="K611" s="173"/>
      <c r="L611" s="126"/>
      <c r="M611" s="155"/>
      <c r="N611" s="110"/>
      <c r="O611" s="110"/>
      <c r="P611" s="110"/>
    </row>
    <row r="612" spans="1:16" x14ac:dyDescent="0.25">
      <c r="A612" s="115"/>
      <c r="B612" s="126"/>
      <c r="C612" s="155"/>
      <c r="D612" s="126"/>
      <c r="E612" s="162"/>
      <c r="F612" s="173"/>
      <c r="G612" s="110"/>
      <c r="H612" s="155"/>
      <c r="I612" s="110"/>
      <c r="J612" s="173"/>
      <c r="K612" s="173"/>
      <c r="L612" s="126"/>
      <c r="M612" s="155"/>
      <c r="N612" s="110"/>
      <c r="O612" s="110"/>
      <c r="P612" s="110"/>
    </row>
    <row r="613" spans="1:16" x14ac:dyDescent="0.25">
      <c r="A613" s="115"/>
      <c r="B613" s="126"/>
      <c r="C613" s="155"/>
      <c r="D613" s="126"/>
      <c r="E613" s="162"/>
      <c r="F613" s="173"/>
      <c r="G613" s="110"/>
      <c r="H613" s="155"/>
      <c r="I613" s="110"/>
      <c r="J613" s="173"/>
      <c r="K613" s="173"/>
      <c r="L613" s="126"/>
      <c r="M613" s="155"/>
      <c r="N613" s="110"/>
      <c r="O613" s="110"/>
      <c r="P613" s="110"/>
    </row>
    <row r="614" spans="1:16" x14ac:dyDescent="0.25">
      <c r="A614" s="115"/>
      <c r="B614" s="126"/>
      <c r="C614" s="155"/>
      <c r="D614" s="126"/>
      <c r="E614" s="162"/>
      <c r="F614" s="173"/>
      <c r="G614" s="110"/>
      <c r="H614" s="155"/>
      <c r="I614" s="110"/>
      <c r="J614" s="173"/>
      <c r="K614" s="173"/>
      <c r="L614" s="126"/>
      <c r="M614" s="155"/>
      <c r="N614" s="110"/>
      <c r="O614" s="110"/>
      <c r="P614" s="110"/>
    </row>
    <row r="615" spans="1:16" x14ac:dyDescent="0.25">
      <c r="A615" s="115"/>
      <c r="B615" s="126"/>
      <c r="C615" s="155"/>
      <c r="D615" s="126"/>
      <c r="E615" s="162"/>
      <c r="F615" s="173"/>
      <c r="G615" s="110"/>
      <c r="H615" s="155"/>
      <c r="I615" s="110"/>
      <c r="J615" s="173"/>
      <c r="K615" s="173"/>
      <c r="L615" s="126"/>
      <c r="M615" s="155"/>
      <c r="N615" s="110"/>
      <c r="O615" s="110"/>
      <c r="P615" s="110"/>
    </row>
    <row r="616" spans="1:16" x14ac:dyDescent="0.25">
      <c r="A616" s="115"/>
      <c r="B616" s="126"/>
      <c r="C616" s="155"/>
      <c r="D616" s="126"/>
      <c r="E616" s="162"/>
      <c r="F616" s="173"/>
      <c r="G616" s="110"/>
      <c r="H616" s="155"/>
      <c r="I616" s="110"/>
      <c r="J616" s="173"/>
      <c r="K616" s="173"/>
      <c r="L616" s="126"/>
      <c r="M616" s="155"/>
      <c r="N616" s="110"/>
      <c r="O616" s="110"/>
      <c r="P616" s="110"/>
    </row>
    <row r="617" spans="1:16" x14ac:dyDescent="0.25">
      <c r="A617" s="115"/>
      <c r="B617" s="126"/>
      <c r="C617" s="155"/>
      <c r="D617" s="126"/>
      <c r="E617" s="162"/>
      <c r="F617" s="173"/>
      <c r="G617" s="110"/>
      <c r="H617" s="155"/>
      <c r="I617" s="110"/>
      <c r="J617" s="173"/>
      <c r="K617" s="173"/>
      <c r="L617" s="126"/>
      <c r="M617" s="155"/>
      <c r="N617" s="110"/>
      <c r="O617" s="110"/>
      <c r="P617" s="110"/>
    </row>
    <row r="618" spans="1:16" x14ac:dyDescent="0.25">
      <c r="A618" s="115"/>
      <c r="B618" s="126"/>
      <c r="C618" s="155"/>
      <c r="D618" s="126"/>
      <c r="E618" s="162"/>
      <c r="F618" s="173"/>
      <c r="G618" s="110"/>
      <c r="H618" s="155"/>
      <c r="I618" s="110"/>
      <c r="J618" s="173"/>
      <c r="K618" s="173"/>
      <c r="L618" s="126"/>
      <c r="M618" s="155"/>
      <c r="N618" s="110"/>
      <c r="O618" s="110"/>
      <c r="P618" s="110"/>
    </row>
    <row r="619" spans="1:16" x14ac:dyDescent="0.25">
      <c r="A619" s="115"/>
      <c r="B619" s="126"/>
      <c r="C619" s="155"/>
      <c r="D619" s="126"/>
      <c r="E619" s="162"/>
      <c r="F619" s="173"/>
      <c r="G619" s="110"/>
      <c r="H619" s="155"/>
      <c r="I619" s="110"/>
      <c r="J619" s="173"/>
      <c r="K619" s="173"/>
      <c r="L619" s="126"/>
      <c r="M619" s="155"/>
      <c r="N619" s="110"/>
      <c r="O619" s="110"/>
      <c r="P619" s="110"/>
    </row>
    <row r="620" spans="1:16" x14ac:dyDescent="0.25">
      <c r="A620" s="115"/>
      <c r="B620" s="126"/>
      <c r="C620" s="155"/>
      <c r="D620" s="126"/>
      <c r="E620" s="162"/>
      <c r="F620" s="173"/>
      <c r="G620" s="110"/>
      <c r="H620" s="155"/>
      <c r="I620" s="110"/>
      <c r="J620" s="173"/>
      <c r="K620" s="173"/>
      <c r="L620" s="126"/>
      <c r="M620" s="155"/>
      <c r="N620" s="110"/>
      <c r="O620" s="110"/>
      <c r="P620" s="110"/>
    </row>
    <row r="621" spans="1:16" x14ac:dyDescent="0.25">
      <c r="A621" s="115"/>
      <c r="B621" s="126"/>
      <c r="C621" s="155"/>
      <c r="D621" s="126"/>
      <c r="E621" s="162"/>
      <c r="F621" s="173"/>
      <c r="G621" s="110"/>
      <c r="H621" s="155"/>
      <c r="I621" s="110"/>
      <c r="J621" s="173"/>
      <c r="K621" s="173"/>
      <c r="L621" s="126"/>
      <c r="M621" s="155"/>
      <c r="N621" s="110"/>
      <c r="O621" s="110"/>
      <c r="P621" s="110"/>
    </row>
    <row r="622" spans="1:16" x14ac:dyDescent="0.25">
      <c r="A622" s="115"/>
      <c r="B622" s="126"/>
      <c r="C622" s="155"/>
      <c r="D622" s="126"/>
      <c r="E622" s="162"/>
      <c r="F622" s="173"/>
      <c r="G622" s="110"/>
      <c r="H622" s="155"/>
      <c r="I622" s="110"/>
      <c r="J622" s="173"/>
      <c r="K622" s="173"/>
      <c r="L622" s="126"/>
      <c r="M622" s="155"/>
      <c r="N622" s="110"/>
      <c r="O622" s="110"/>
      <c r="P622" s="110"/>
    </row>
    <row r="623" spans="1:16" x14ac:dyDescent="0.25">
      <c r="A623" s="115"/>
      <c r="B623" s="126"/>
      <c r="C623" s="155"/>
      <c r="D623" s="126"/>
      <c r="E623" s="162"/>
      <c r="F623" s="173"/>
      <c r="G623" s="110"/>
      <c r="H623" s="155"/>
      <c r="I623" s="110"/>
      <c r="J623" s="173"/>
      <c r="K623" s="173"/>
      <c r="L623" s="126"/>
      <c r="M623" s="155"/>
      <c r="N623" s="110"/>
      <c r="O623" s="110"/>
      <c r="P623" s="110"/>
    </row>
    <row r="624" spans="1:16" x14ac:dyDescent="0.25">
      <c r="A624" s="115"/>
      <c r="B624" s="126"/>
      <c r="C624" s="155"/>
      <c r="D624" s="126"/>
      <c r="E624" s="162"/>
      <c r="F624" s="173"/>
      <c r="G624" s="110"/>
      <c r="H624" s="155"/>
      <c r="I624" s="110"/>
      <c r="J624" s="173"/>
      <c r="K624" s="173"/>
      <c r="L624" s="126"/>
      <c r="M624" s="155"/>
      <c r="N624" s="110"/>
      <c r="O624" s="110"/>
      <c r="P624" s="110"/>
    </row>
    <row r="625" spans="1:16" x14ac:dyDescent="0.25">
      <c r="A625" s="115"/>
      <c r="B625" s="126"/>
      <c r="C625" s="155"/>
      <c r="D625" s="126"/>
      <c r="E625" s="162"/>
      <c r="F625" s="173"/>
      <c r="G625" s="110"/>
      <c r="H625" s="155"/>
      <c r="I625" s="110"/>
      <c r="J625" s="173"/>
      <c r="K625" s="173"/>
      <c r="L625" s="126"/>
      <c r="M625" s="155"/>
      <c r="N625" s="110"/>
      <c r="O625" s="110"/>
      <c r="P625" s="110"/>
    </row>
    <row r="626" spans="1:16" x14ac:dyDescent="0.25">
      <c r="A626" s="115"/>
      <c r="B626" s="126"/>
      <c r="C626" s="155"/>
      <c r="D626" s="126"/>
      <c r="E626" s="162"/>
      <c r="F626" s="173"/>
      <c r="G626" s="110"/>
      <c r="H626" s="155"/>
      <c r="I626" s="110"/>
      <c r="J626" s="173"/>
      <c r="K626" s="173"/>
      <c r="L626" s="126"/>
      <c r="M626" s="155"/>
      <c r="N626" s="110"/>
      <c r="O626" s="110"/>
      <c r="P626" s="110"/>
    </row>
    <row r="627" spans="1:16" x14ac:dyDescent="0.25">
      <c r="A627" s="115"/>
      <c r="B627" s="126"/>
      <c r="C627" s="155"/>
      <c r="D627" s="126"/>
      <c r="E627" s="162"/>
      <c r="F627" s="173"/>
      <c r="G627" s="110"/>
      <c r="H627" s="155"/>
      <c r="I627" s="110"/>
      <c r="J627" s="173"/>
      <c r="K627" s="173"/>
      <c r="L627" s="126"/>
      <c r="M627" s="155"/>
      <c r="N627" s="110"/>
      <c r="O627" s="110"/>
      <c r="P627" s="110"/>
    </row>
    <row r="628" spans="1:16" x14ac:dyDescent="0.25">
      <c r="A628" s="115"/>
      <c r="B628" s="126"/>
      <c r="C628" s="155"/>
      <c r="D628" s="126"/>
      <c r="E628" s="162"/>
      <c r="F628" s="173"/>
      <c r="G628" s="110"/>
      <c r="H628" s="155"/>
      <c r="I628" s="110"/>
      <c r="J628" s="173"/>
      <c r="K628" s="173"/>
      <c r="L628" s="126"/>
      <c r="M628" s="155"/>
      <c r="N628" s="110"/>
      <c r="O628" s="110"/>
      <c r="P628" s="110"/>
    </row>
    <row r="629" spans="1:16" x14ac:dyDescent="0.25">
      <c r="A629" s="115"/>
      <c r="B629" s="126"/>
      <c r="C629" s="155"/>
      <c r="D629" s="126"/>
      <c r="E629" s="162"/>
      <c r="F629" s="173"/>
      <c r="G629" s="110"/>
      <c r="H629" s="155"/>
      <c r="I629" s="110"/>
      <c r="J629" s="173"/>
      <c r="K629" s="173"/>
      <c r="L629" s="126"/>
      <c r="M629" s="155"/>
      <c r="N629" s="110"/>
      <c r="O629" s="110"/>
      <c r="P629" s="110"/>
    </row>
    <row r="630" spans="1:16" x14ac:dyDescent="0.25">
      <c r="A630" s="115"/>
      <c r="B630" s="126"/>
      <c r="C630" s="155"/>
      <c r="D630" s="126"/>
      <c r="E630" s="162"/>
      <c r="F630" s="173"/>
      <c r="G630" s="110"/>
      <c r="H630" s="155"/>
      <c r="I630" s="110"/>
      <c r="J630" s="173"/>
      <c r="K630" s="173"/>
      <c r="L630" s="126"/>
      <c r="M630" s="155"/>
      <c r="N630" s="110"/>
      <c r="O630" s="110"/>
      <c r="P630" s="110"/>
    </row>
    <row r="631" spans="1:16" x14ac:dyDescent="0.25">
      <c r="A631" s="115"/>
      <c r="B631" s="126"/>
      <c r="C631" s="155"/>
      <c r="D631" s="126"/>
      <c r="E631" s="162"/>
      <c r="F631" s="173"/>
      <c r="G631" s="110"/>
      <c r="H631" s="155"/>
      <c r="I631" s="110"/>
      <c r="J631" s="173"/>
      <c r="K631" s="173"/>
      <c r="L631" s="126"/>
      <c r="M631" s="155"/>
      <c r="N631" s="110"/>
      <c r="O631" s="110"/>
      <c r="P631" s="110"/>
    </row>
    <row r="632" spans="1:16" x14ac:dyDescent="0.25">
      <c r="A632" s="115"/>
      <c r="B632" s="126"/>
      <c r="C632" s="155"/>
      <c r="D632" s="126"/>
      <c r="E632" s="162"/>
      <c r="F632" s="173"/>
      <c r="G632" s="110"/>
      <c r="H632" s="155"/>
      <c r="I632" s="110"/>
      <c r="J632" s="173"/>
      <c r="K632" s="173"/>
      <c r="L632" s="126"/>
      <c r="M632" s="155"/>
      <c r="N632" s="110"/>
      <c r="O632" s="110"/>
      <c r="P632" s="110"/>
    </row>
    <row r="633" spans="1:16" x14ac:dyDescent="0.25">
      <c r="A633" s="115"/>
      <c r="B633" s="126"/>
      <c r="C633" s="155"/>
      <c r="D633" s="126"/>
      <c r="E633" s="162"/>
      <c r="F633" s="173"/>
      <c r="G633" s="110"/>
      <c r="H633" s="155"/>
      <c r="I633" s="110"/>
      <c r="J633" s="173"/>
      <c r="K633" s="173"/>
      <c r="L633" s="126"/>
      <c r="M633" s="155"/>
      <c r="N633" s="110"/>
      <c r="O633" s="110"/>
      <c r="P633" s="110"/>
    </row>
    <row r="634" spans="1:16" x14ac:dyDescent="0.25">
      <c r="A634" s="115"/>
      <c r="B634" s="126"/>
      <c r="C634" s="155"/>
      <c r="D634" s="126"/>
      <c r="E634" s="162"/>
      <c r="F634" s="173"/>
      <c r="G634" s="110"/>
      <c r="H634" s="155"/>
      <c r="I634" s="110"/>
      <c r="J634" s="173"/>
      <c r="K634" s="173"/>
      <c r="L634" s="126"/>
      <c r="M634" s="155"/>
      <c r="N634" s="110"/>
      <c r="O634" s="110"/>
      <c r="P634" s="110"/>
    </row>
    <row r="635" spans="1:16" x14ac:dyDescent="0.25">
      <c r="A635" s="115"/>
      <c r="B635" s="126"/>
      <c r="C635" s="155"/>
      <c r="D635" s="126"/>
      <c r="E635" s="162"/>
      <c r="F635" s="173"/>
      <c r="G635" s="110"/>
      <c r="H635" s="155"/>
      <c r="I635" s="110"/>
      <c r="J635" s="173"/>
      <c r="K635" s="173"/>
      <c r="L635" s="126"/>
      <c r="M635" s="155"/>
      <c r="N635" s="110"/>
      <c r="O635" s="110"/>
      <c r="P635" s="110"/>
    </row>
    <row r="636" spans="1:16" x14ac:dyDescent="0.25">
      <c r="A636" s="115"/>
      <c r="B636" s="126"/>
      <c r="C636" s="155"/>
      <c r="D636" s="126"/>
      <c r="E636" s="162"/>
      <c r="F636" s="173"/>
      <c r="G636" s="110"/>
      <c r="H636" s="155"/>
      <c r="I636" s="110"/>
      <c r="J636" s="173"/>
      <c r="K636" s="173"/>
      <c r="L636" s="126"/>
      <c r="M636" s="155"/>
      <c r="N636" s="110"/>
      <c r="O636" s="110"/>
      <c r="P636" s="110"/>
    </row>
    <row r="637" spans="1:16" x14ac:dyDescent="0.25">
      <c r="A637" s="115"/>
      <c r="B637" s="126"/>
      <c r="C637" s="155"/>
      <c r="D637" s="126"/>
      <c r="E637" s="162"/>
      <c r="F637" s="173"/>
      <c r="G637" s="110"/>
      <c r="H637" s="155"/>
      <c r="I637" s="110"/>
      <c r="J637" s="173"/>
      <c r="K637" s="173"/>
      <c r="L637" s="126"/>
      <c r="M637" s="155"/>
      <c r="N637" s="110"/>
      <c r="O637" s="110"/>
      <c r="P637" s="110"/>
    </row>
    <row r="638" spans="1:16" x14ac:dyDescent="0.25">
      <c r="A638" s="115"/>
      <c r="B638" s="126"/>
      <c r="C638" s="155"/>
      <c r="D638" s="126"/>
      <c r="E638" s="162"/>
      <c r="F638" s="173"/>
      <c r="G638" s="110"/>
      <c r="H638" s="155"/>
      <c r="I638" s="110"/>
      <c r="J638" s="173"/>
      <c r="K638" s="173"/>
      <c r="L638" s="126"/>
      <c r="M638" s="155"/>
      <c r="N638" s="110"/>
      <c r="O638" s="110"/>
      <c r="P638" s="110"/>
    </row>
    <row r="639" spans="1:16" x14ac:dyDescent="0.25">
      <c r="A639" s="115"/>
      <c r="B639" s="126"/>
      <c r="C639" s="155"/>
      <c r="D639" s="126"/>
      <c r="E639" s="162"/>
      <c r="F639" s="173"/>
      <c r="G639" s="110"/>
      <c r="H639" s="155"/>
      <c r="I639" s="110"/>
      <c r="J639" s="173"/>
      <c r="K639" s="173"/>
      <c r="L639" s="126"/>
      <c r="M639" s="155"/>
      <c r="N639" s="110"/>
      <c r="O639" s="110"/>
      <c r="P639" s="110"/>
    </row>
    <row r="640" spans="1:16" x14ac:dyDescent="0.25">
      <c r="A640" s="115"/>
      <c r="B640" s="126"/>
      <c r="C640" s="155"/>
      <c r="D640" s="126"/>
      <c r="E640" s="162"/>
      <c r="F640" s="173"/>
      <c r="G640" s="110"/>
      <c r="H640" s="155"/>
      <c r="I640" s="110"/>
      <c r="J640" s="173"/>
      <c r="K640" s="173"/>
      <c r="L640" s="126"/>
      <c r="M640" s="155"/>
      <c r="N640" s="110"/>
      <c r="O640" s="110"/>
      <c r="P640" s="110"/>
    </row>
    <row r="641" spans="1:16" x14ac:dyDescent="0.25">
      <c r="A641" s="115"/>
      <c r="B641" s="126"/>
      <c r="C641" s="155"/>
      <c r="D641" s="126"/>
      <c r="E641" s="162"/>
      <c r="F641" s="173"/>
      <c r="G641" s="110"/>
      <c r="H641" s="155"/>
      <c r="I641" s="110"/>
      <c r="J641" s="173"/>
      <c r="K641" s="173"/>
      <c r="L641" s="126"/>
      <c r="M641" s="155"/>
      <c r="N641" s="110"/>
      <c r="O641" s="110"/>
      <c r="P641" s="110"/>
    </row>
    <row r="642" spans="1:16" x14ac:dyDescent="0.25">
      <c r="A642" s="115"/>
      <c r="B642" s="126"/>
      <c r="C642" s="155"/>
      <c r="D642" s="126"/>
      <c r="E642" s="162"/>
      <c r="F642" s="173"/>
      <c r="G642" s="110"/>
      <c r="H642" s="155"/>
      <c r="I642" s="110"/>
      <c r="J642" s="173"/>
      <c r="K642" s="173"/>
      <c r="L642" s="126"/>
      <c r="M642" s="155"/>
      <c r="N642" s="110"/>
      <c r="O642" s="110"/>
      <c r="P642" s="110"/>
    </row>
    <row r="643" spans="1:16" x14ac:dyDescent="0.25">
      <c r="A643" s="115"/>
      <c r="B643" s="126"/>
      <c r="C643" s="155"/>
      <c r="D643" s="126"/>
      <c r="E643" s="162"/>
      <c r="F643" s="173"/>
      <c r="G643" s="110"/>
      <c r="H643" s="155"/>
      <c r="I643" s="110"/>
      <c r="J643" s="173"/>
      <c r="K643" s="173"/>
      <c r="L643" s="126"/>
      <c r="M643" s="155"/>
      <c r="N643" s="110"/>
      <c r="O643" s="110"/>
      <c r="P643" s="110"/>
    </row>
    <row r="644" spans="1:16" x14ac:dyDescent="0.25">
      <c r="A644" s="115"/>
      <c r="B644" s="126"/>
      <c r="C644" s="155"/>
      <c r="D644" s="126"/>
      <c r="E644" s="162"/>
      <c r="F644" s="173"/>
      <c r="G644" s="110"/>
      <c r="H644" s="155"/>
      <c r="I644" s="110"/>
      <c r="J644" s="173"/>
      <c r="K644" s="173"/>
      <c r="L644" s="126"/>
      <c r="M644" s="155"/>
      <c r="N644" s="110"/>
      <c r="O644" s="110"/>
      <c r="P644" s="110"/>
    </row>
    <row r="645" spans="1:16" x14ac:dyDescent="0.25">
      <c r="A645" s="115"/>
      <c r="B645" s="126"/>
      <c r="C645" s="155"/>
      <c r="D645" s="126"/>
      <c r="E645" s="162"/>
      <c r="F645" s="173"/>
      <c r="G645" s="110"/>
      <c r="H645" s="155"/>
      <c r="I645" s="110"/>
      <c r="J645" s="173"/>
      <c r="K645" s="173"/>
      <c r="L645" s="126"/>
      <c r="M645" s="155"/>
      <c r="N645" s="110"/>
      <c r="O645" s="110"/>
      <c r="P645" s="110"/>
    </row>
    <row r="646" spans="1:16" x14ac:dyDescent="0.25">
      <c r="A646" s="115"/>
      <c r="B646" s="126"/>
      <c r="C646" s="155"/>
      <c r="D646" s="126"/>
      <c r="E646" s="162"/>
      <c r="F646" s="173"/>
      <c r="G646" s="110"/>
      <c r="H646" s="155"/>
      <c r="I646" s="110"/>
      <c r="J646" s="173"/>
      <c r="K646" s="173"/>
      <c r="L646" s="126"/>
      <c r="M646" s="155"/>
      <c r="N646" s="110"/>
      <c r="O646" s="110"/>
      <c r="P646" s="110"/>
    </row>
    <row r="647" spans="1:16" x14ac:dyDescent="0.25">
      <c r="A647" s="115"/>
      <c r="B647" s="126"/>
      <c r="C647" s="155"/>
      <c r="D647" s="126"/>
      <c r="E647" s="162"/>
      <c r="F647" s="173"/>
      <c r="G647" s="110"/>
      <c r="H647" s="155"/>
      <c r="I647" s="110"/>
      <c r="J647" s="173"/>
      <c r="K647" s="173"/>
      <c r="L647" s="126"/>
      <c r="M647" s="155"/>
      <c r="N647" s="110"/>
      <c r="O647" s="110"/>
      <c r="P647" s="110"/>
    </row>
    <row r="648" spans="1:16" x14ac:dyDescent="0.25">
      <c r="A648" s="115"/>
      <c r="B648" s="126"/>
      <c r="C648" s="155"/>
      <c r="D648" s="126"/>
      <c r="E648" s="162"/>
      <c r="F648" s="173"/>
      <c r="G648" s="110"/>
      <c r="H648" s="155"/>
      <c r="I648" s="110"/>
      <c r="J648" s="173"/>
      <c r="K648" s="173"/>
      <c r="L648" s="126"/>
      <c r="M648" s="155"/>
      <c r="N648" s="110"/>
      <c r="O648" s="110"/>
      <c r="P648" s="110"/>
    </row>
    <row r="649" spans="1:16" x14ac:dyDescent="0.25">
      <c r="A649" s="115"/>
      <c r="B649" s="126"/>
      <c r="C649" s="155"/>
      <c r="D649" s="126"/>
      <c r="E649" s="162"/>
      <c r="F649" s="173"/>
      <c r="G649" s="110"/>
      <c r="H649" s="155"/>
      <c r="I649" s="110"/>
      <c r="J649" s="173"/>
      <c r="K649" s="173"/>
      <c r="L649" s="126"/>
      <c r="M649" s="155"/>
      <c r="N649" s="110"/>
      <c r="O649" s="110"/>
      <c r="P649" s="110"/>
    </row>
    <row r="650" spans="1:16" x14ac:dyDescent="0.25">
      <c r="A650" s="115"/>
      <c r="B650" s="126"/>
      <c r="C650" s="155"/>
      <c r="D650" s="126"/>
      <c r="E650" s="162"/>
      <c r="F650" s="173"/>
      <c r="G650" s="110"/>
      <c r="H650" s="155"/>
      <c r="I650" s="110"/>
      <c r="J650" s="173"/>
      <c r="K650" s="173"/>
      <c r="L650" s="126"/>
      <c r="M650" s="155"/>
      <c r="N650" s="110"/>
      <c r="O650" s="110"/>
      <c r="P650" s="110"/>
    </row>
    <row r="651" spans="1:16" x14ac:dyDescent="0.25">
      <c r="A651" s="115"/>
      <c r="B651" s="126"/>
      <c r="C651" s="155"/>
      <c r="D651" s="126"/>
      <c r="E651" s="162"/>
      <c r="F651" s="173"/>
      <c r="G651" s="110"/>
      <c r="H651" s="155"/>
      <c r="I651" s="110"/>
      <c r="J651" s="173"/>
      <c r="K651" s="173"/>
      <c r="L651" s="126"/>
      <c r="M651" s="155"/>
      <c r="N651" s="110"/>
      <c r="O651" s="110"/>
      <c r="P651" s="110"/>
    </row>
    <row r="652" spans="1:16" x14ac:dyDescent="0.25">
      <c r="A652" s="115"/>
      <c r="B652" s="126"/>
      <c r="C652" s="155"/>
      <c r="D652" s="126"/>
      <c r="E652" s="162"/>
      <c r="F652" s="173"/>
      <c r="G652" s="110"/>
      <c r="H652" s="155"/>
      <c r="I652" s="110"/>
      <c r="J652" s="173"/>
      <c r="K652" s="173"/>
      <c r="L652" s="126"/>
      <c r="M652" s="155"/>
      <c r="N652" s="110"/>
      <c r="O652" s="110"/>
      <c r="P652" s="110"/>
    </row>
    <row r="653" spans="1:16" x14ac:dyDescent="0.25">
      <c r="A653" s="115"/>
      <c r="B653" s="126"/>
      <c r="C653" s="155"/>
      <c r="D653" s="126"/>
      <c r="E653" s="162"/>
      <c r="F653" s="173"/>
      <c r="G653" s="110"/>
      <c r="H653" s="155"/>
      <c r="I653" s="110"/>
      <c r="J653" s="173"/>
      <c r="K653" s="173"/>
      <c r="L653" s="126"/>
      <c r="M653" s="155"/>
      <c r="N653" s="110"/>
      <c r="O653" s="110"/>
      <c r="P653" s="110"/>
    </row>
    <row r="654" spans="1:16" x14ac:dyDescent="0.25">
      <c r="A654" s="115"/>
      <c r="B654" s="126"/>
      <c r="C654" s="155"/>
      <c r="D654" s="126"/>
      <c r="E654" s="162"/>
      <c r="F654" s="173"/>
      <c r="G654" s="110"/>
      <c r="H654" s="155"/>
      <c r="I654" s="110"/>
      <c r="J654" s="173"/>
      <c r="K654" s="173"/>
      <c r="L654" s="126"/>
      <c r="M654" s="155"/>
      <c r="N654" s="110"/>
      <c r="O654" s="110"/>
      <c r="P654" s="110"/>
    </row>
    <row r="655" spans="1:16" x14ac:dyDescent="0.25">
      <c r="A655" s="115"/>
      <c r="B655" s="126"/>
      <c r="C655" s="155"/>
      <c r="D655" s="126"/>
      <c r="E655" s="162"/>
      <c r="F655" s="173"/>
      <c r="G655" s="110"/>
      <c r="H655" s="155"/>
      <c r="I655" s="110"/>
      <c r="J655" s="173"/>
      <c r="K655" s="173"/>
      <c r="L655" s="126"/>
      <c r="M655" s="155"/>
      <c r="N655" s="110"/>
      <c r="O655" s="110"/>
      <c r="P655" s="110"/>
    </row>
    <row r="656" spans="1:16" x14ac:dyDescent="0.25">
      <c r="A656" s="115"/>
      <c r="B656" s="126"/>
      <c r="C656" s="155"/>
      <c r="D656" s="126"/>
      <c r="E656" s="162"/>
      <c r="F656" s="173"/>
      <c r="G656" s="110"/>
      <c r="H656" s="155"/>
      <c r="I656" s="110"/>
      <c r="J656" s="173"/>
      <c r="K656" s="173"/>
      <c r="L656" s="126"/>
      <c r="M656" s="155"/>
      <c r="N656" s="110"/>
      <c r="O656" s="110"/>
      <c r="P656" s="110"/>
    </row>
    <row r="657" spans="1:16" x14ac:dyDescent="0.25">
      <c r="A657" s="115"/>
      <c r="B657" s="126"/>
      <c r="C657" s="155"/>
      <c r="D657" s="126"/>
      <c r="E657" s="162"/>
      <c r="F657" s="173"/>
      <c r="G657" s="110"/>
      <c r="H657" s="155"/>
      <c r="I657" s="110"/>
      <c r="J657" s="173"/>
      <c r="K657" s="173"/>
      <c r="L657" s="126"/>
      <c r="M657" s="155"/>
      <c r="N657" s="110"/>
      <c r="O657" s="110"/>
      <c r="P657" s="110"/>
    </row>
    <row r="658" spans="1:16" x14ac:dyDescent="0.25">
      <c r="A658" s="115"/>
      <c r="B658" s="126"/>
      <c r="C658" s="155"/>
      <c r="D658" s="126"/>
      <c r="E658" s="162"/>
      <c r="F658" s="173"/>
      <c r="G658" s="110"/>
      <c r="H658" s="155"/>
      <c r="I658" s="110"/>
      <c r="J658" s="173"/>
      <c r="K658" s="173"/>
      <c r="L658" s="126"/>
      <c r="M658" s="155"/>
      <c r="N658" s="110"/>
      <c r="O658" s="110"/>
      <c r="P658" s="110"/>
    </row>
    <row r="659" spans="1:16" x14ac:dyDescent="0.25">
      <c r="A659" s="115"/>
      <c r="B659" s="126"/>
      <c r="C659" s="155"/>
      <c r="D659" s="126"/>
      <c r="E659" s="162"/>
      <c r="F659" s="173"/>
      <c r="G659" s="110"/>
      <c r="H659" s="155"/>
      <c r="I659" s="110"/>
      <c r="J659" s="173"/>
      <c r="K659" s="173"/>
      <c r="L659" s="126"/>
      <c r="M659" s="155"/>
      <c r="N659" s="110"/>
      <c r="O659" s="110"/>
      <c r="P659" s="110"/>
    </row>
    <row r="660" spans="1:16" x14ac:dyDescent="0.25">
      <c r="A660" s="115"/>
      <c r="B660" s="126"/>
      <c r="C660" s="155"/>
      <c r="D660" s="126"/>
      <c r="E660" s="162"/>
      <c r="F660" s="173"/>
      <c r="G660" s="110"/>
      <c r="H660" s="155"/>
      <c r="I660" s="110"/>
      <c r="J660" s="173"/>
      <c r="K660" s="173"/>
      <c r="L660" s="126"/>
      <c r="M660" s="155"/>
      <c r="N660" s="110"/>
      <c r="O660" s="110"/>
      <c r="P660" s="110"/>
    </row>
    <row r="661" spans="1:16" x14ac:dyDescent="0.25">
      <c r="A661" s="115"/>
      <c r="B661" s="126"/>
      <c r="C661" s="155"/>
      <c r="D661" s="126"/>
      <c r="E661" s="162"/>
      <c r="F661" s="173"/>
      <c r="G661" s="110"/>
      <c r="H661" s="155"/>
      <c r="I661" s="110"/>
      <c r="J661" s="173"/>
      <c r="K661" s="173"/>
      <c r="L661" s="126"/>
      <c r="M661" s="155"/>
      <c r="N661" s="110"/>
      <c r="O661" s="110"/>
      <c r="P661" s="110"/>
    </row>
    <row r="662" spans="1:16" x14ac:dyDescent="0.25">
      <c r="A662" s="115"/>
      <c r="B662" s="126"/>
      <c r="C662" s="155"/>
      <c r="D662" s="126"/>
      <c r="E662" s="162"/>
      <c r="F662" s="173"/>
      <c r="G662" s="110"/>
      <c r="H662" s="155"/>
      <c r="I662" s="110"/>
      <c r="J662" s="173"/>
      <c r="K662" s="173"/>
      <c r="L662" s="126"/>
      <c r="M662" s="155"/>
      <c r="N662" s="110"/>
      <c r="O662" s="110"/>
      <c r="P662" s="110"/>
    </row>
    <row r="663" spans="1:16" x14ac:dyDescent="0.25">
      <c r="A663" s="115"/>
      <c r="B663" s="126"/>
      <c r="C663" s="155"/>
      <c r="D663" s="126"/>
      <c r="E663" s="162"/>
      <c r="F663" s="173"/>
      <c r="G663" s="110"/>
      <c r="H663" s="155"/>
      <c r="I663" s="110"/>
      <c r="J663" s="173"/>
      <c r="K663" s="173"/>
      <c r="L663" s="126"/>
      <c r="M663" s="155"/>
      <c r="N663" s="110"/>
      <c r="O663" s="110"/>
      <c r="P663" s="110"/>
    </row>
    <row r="664" spans="1:16" x14ac:dyDescent="0.25">
      <c r="A664" s="115"/>
      <c r="B664" s="126"/>
      <c r="C664" s="155"/>
      <c r="D664" s="126"/>
      <c r="E664" s="162"/>
      <c r="F664" s="173"/>
      <c r="G664" s="110"/>
      <c r="H664" s="155"/>
      <c r="I664" s="110"/>
      <c r="J664" s="173"/>
      <c r="K664" s="173"/>
      <c r="L664" s="126"/>
      <c r="M664" s="155"/>
      <c r="N664" s="110"/>
      <c r="O664" s="110"/>
      <c r="P664" s="110"/>
    </row>
    <row r="665" spans="1:16" x14ac:dyDescent="0.25">
      <c r="A665" s="115"/>
      <c r="B665" s="126"/>
      <c r="C665" s="155"/>
      <c r="D665" s="126"/>
      <c r="E665" s="162"/>
      <c r="F665" s="173"/>
      <c r="G665" s="110"/>
      <c r="H665" s="155"/>
      <c r="I665" s="110"/>
      <c r="J665" s="173"/>
      <c r="K665" s="173"/>
      <c r="L665" s="126"/>
      <c r="M665" s="155"/>
      <c r="N665" s="110"/>
      <c r="O665" s="110"/>
      <c r="P665" s="110"/>
    </row>
    <row r="666" spans="1:16" x14ac:dyDescent="0.25">
      <c r="A666" s="115"/>
      <c r="B666" s="126"/>
      <c r="C666" s="155"/>
      <c r="D666" s="126"/>
      <c r="E666" s="162"/>
      <c r="F666" s="173"/>
      <c r="G666" s="110"/>
      <c r="H666" s="155"/>
      <c r="I666" s="110"/>
      <c r="J666" s="173"/>
      <c r="K666" s="173"/>
      <c r="L666" s="126"/>
      <c r="M666" s="155"/>
      <c r="N666" s="110"/>
      <c r="O666" s="110"/>
      <c r="P666" s="110"/>
    </row>
    <row r="667" spans="1:16" x14ac:dyDescent="0.25">
      <c r="A667" s="115"/>
      <c r="B667" s="126"/>
      <c r="C667" s="155"/>
      <c r="D667" s="126"/>
      <c r="E667" s="162"/>
      <c r="F667" s="173"/>
      <c r="G667" s="110"/>
      <c r="H667" s="155"/>
      <c r="I667" s="110"/>
      <c r="J667" s="173"/>
      <c r="K667" s="173"/>
      <c r="L667" s="126"/>
      <c r="M667" s="155"/>
      <c r="N667" s="110"/>
      <c r="O667" s="110"/>
      <c r="P667" s="110"/>
    </row>
    <row r="668" spans="1:16" x14ac:dyDescent="0.25">
      <c r="A668" s="115"/>
      <c r="B668" s="126"/>
      <c r="C668" s="155"/>
      <c r="D668" s="126"/>
      <c r="E668" s="162"/>
      <c r="F668" s="173"/>
      <c r="G668" s="110"/>
      <c r="H668" s="155"/>
      <c r="I668" s="110"/>
      <c r="J668" s="173"/>
      <c r="K668" s="173"/>
      <c r="L668" s="126"/>
      <c r="M668" s="155"/>
      <c r="N668" s="110"/>
      <c r="O668" s="110"/>
      <c r="P668" s="110"/>
    </row>
    <row r="669" spans="1:16" x14ac:dyDescent="0.25">
      <c r="A669" s="115"/>
      <c r="B669" s="126"/>
      <c r="C669" s="155"/>
      <c r="D669" s="126"/>
      <c r="E669" s="162"/>
      <c r="F669" s="173"/>
      <c r="G669" s="110"/>
      <c r="H669" s="155"/>
      <c r="I669" s="110"/>
      <c r="J669" s="173"/>
      <c r="K669" s="173"/>
      <c r="L669" s="126"/>
      <c r="M669" s="155"/>
      <c r="N669" s="110"/>
      <c r="O669" s="110"/>
      <c r="P669" s="110"/>
    </row>
    <row r="670" spans="1:16" x14ac:dyDescent="0.25">
      <c r="A670" s="115"/>
      <c r="B670" s="126"/>
      <c r="C670" s="155"/>
      <c r="D670" s="126"/>
      <c r="E670" s="162"/>
      <c r="F670" s="173"/>
      <c r="G670" s="110"/>
      <c r="H670" s="155"/>
      <c r="I670" s="110"/>
      <c r="J670" s="173"/>
      <c r="K670" s="173"/>
      <c r="L670" s="126"/>
      <c r="M670" s="155"/>
      <c r="N670" s="110"/>
      <c r="O670" s="110"/>
      <c r="P670" s="110"/>
    </row>
    <row r="671" spans="1:16" x14ac:dyDescent="0.25">
      <c r="A671" s="115"/>
      <c r="B671" s="126"/>
      <c r="C671" s="155"/>
      <c r="D671" s="126"/>
      <c r="E671" s="162"/>
      <c r="F671" s="173"/>
      <c r="G671" s="110"/>
      <c r="H671" s="155"/>
      <c r="I671" s="110"/>
      <c r="J671" s="173"/>
      <c r="K671" s="173"/>
      <c r="L671" s="126"/>
      <c r="M671" s="155"/>
      <c r="N671" s="110"/>
      <c r="O671" s="110"/>
      <c r="P671" s="110"/>
    </row>
    <row r="672" spans="1:16" x14ac:dyDescent="0.25">
      <c r="A672" s="115"/>
      <c r="B672" s="126"/>
      <c r="C672" s="155"/>
      <c r="D672" s="126"/>
      <c r="E672" s="162"/>
      <c r="F672" s="173"/>
      <c r="G672" s="110"/>
      <c r="H672" s="155"/>
      <c r="I672" s="110"/>
      <c r="J672" s="173"/>
      <c r="K672" s="173"/>
      <c r="L672" s="126"/>
      <c r="M672" s="155"/>
      <c r="N672" s="110"/>
      <c r="O672" s="110"/>
      <c r="P672" s="110"/>
    </row>
    <row r="673" spans="1:16" x14ac:dyDescent="0.25">
      <c r="A673" s="115"/>
      <c r="B673" s="126"/>
      <c r="C673" s="155"/>
      <c r="D673" s="126"/>
      <c r="E673" s="162"/>
      <c r="F673" s="173"/>
      <c r="G673" s="110"/>
      <c r="H673" s="155"/>
      <c r="I673" s="110"/>
      <c r="J673" s="173"/>
      <c r="K673" s="173"/>
      <c r="L673" s="126"/>
      <c r="M673" s="155"/>
      <c r="N673" s="110"/>
      <c r="O673" s="110"/>
      <c r="P673" s="110"/>
    </row>
    <row r="674" spans="1:16" x14ac:dyDescent="0.25">
      <c r="A674" s="115"/>
      <c r="B674" s="126"/>
      <c r="C674" s="155"/>
      <c r="D674" s="126"/>
      <c r="E674" s="162"/>
      <c r="F674" s="173"/>
      <c r="G674" s="110"/>
      <c r="H674" s="155"/>
      <c r="I674" s="110"/>
      <c r="J674" s="173"/>
      <c r="K674" s="173"/>
      <c r="L674" s="126"/>
      <c r="M674" s="155"/>
      <c r="N674" s="110"/>
      <c r="O674" s="110"/>
      <c r="P674" s="110"/>
    </row>
    <row r="675" spans="1:16" x14ac:dyDescent="0.25">
      <c r="A675" s="115"/>
      <c r="B675" s="126"/>
      <c r="C675" s="155"/>
      <c r="D675" s="126"/>
      <c r="E675" s="162"/>
      <c r="F675" s="173"/>
      <c r="G675" s="110"/>
      <c r="H675" s="155"/>
      <c r="I675" s="110"/>
      <c r="J675" s="173"/>
      <c r="K675" s="173"/>
      <c r="L675" s="126"/>
      <c r="M675" s="155"/>
      <c r="N675" s="110"/>
      <c r="O675" s="110"/>
      <c r="P675" s="110"/>
    </row>
    <row r="676" spans="1:16" x14ac:dyDescent="0.25">
      <c r="A676" s="115"/>
      <c r="B676" s="126"/>
      <c r="C676" s="155"/>
      <c r="D676" s="126"/>
      <c r="E676" s="162"/>
      <c r="F676" s="173"/>
      <c r="G676" s="110"/>
      <c r="H676" s="155"/>
      <c r="I676" s="110"/>
      <c r="J676" s="173"/>
      <c r="K676" s="173"/>
      <c r="L676" s="126"/>
      <c r="M676" s="155"/>
      <c r="N676" s="110"/>
      <c r="O676" s="110"/>
      <c r="P676" s="110"/>
    </row>
    <row r="677" spans="1:16" x14ac:dyDescent="0.25">
      <c r="A677" s="115"/>
      <c r="B677" s="126"/>
      <c r="C677" s="155"/>
      <c r="D677" s="126"/>
      <c r="E677" s="162"/>
      <c r="F677" s="173"/>
      <c r="G677" s="110"/>
      <c r="H677" s="155"/>
      <c r="I677" s="110"/>
      <c r="J677" s="173"/>
      <c r="K677" s="173"/>
      <c r="L677" s="126"/>
      <c r="M677" s="155"/>
      <c r="N677" s="110"/>
      <c r="O677" s="110"/>
      <c r="P677" s="110"/>
    </row>
    <row r="678" spans="1:16" x14ac:dyDescent="0.25">
      <c r="A678" s="115"/>
      <c r="B678" s="126"/>
      <c r="C678" s="155"/>
      <c r="D678" s="126"/>
      <c r="E678" s="162"/>
      <c r="F678" s="173"/>
      <c r="G678" s="110"/>
      <c r="H678" s="155"/>
      <c r="I678" s="110"/>
      <c r="J678" s="173"/>
      <c r="K678" s="173"/>
      <c r="L678" s="126"/>
      <c r="M678" s="155"/>
      <c r="N678" s="110"/>
      <c r="O678" s="110"/>
      <c r="P678" s="110"/>
    </row>
    <row r="679" spans="1:16" x14ac:dyDescent="0.25">
      <c r="A679" s="115"/>
      <c r="B679" s="126"/>
      <c r="C679" s="155"/>
      <c r="D679" s="126"/>
      <c r="E679" s="162"/>
      <c r="F679" s="173"/>
      <c r="G679" s="110"/>
      <c r="H679" s="155"/>
      <c r="I679" s="110"/>
      <c r="J679" s="173"/>
      <c r="K679" s="173"/>
      <c r="L679" s="126"/>
      <c r="M679" s="155"/>
      <c r="N679" s="110"/>
      <c r="O679" s="110"/>
      <c r="P679" s="110"/>
    </row>
    <row r="680" spans="1:16" x14ac:dyDescent="0.25">
      <c r="A680" s="115"/>
      <c r="B680" s="126"/>
      <c r="C680" s="155"/>
      <c r="D680" s="126"/>
      <c r="E680" s="162"/>
      <c r="F680" s="173"/>
      <c r="G680" s="110"/>
      <c r="H680" s="155"/>
      <c r="I680" s="110"/>
      <c r="J680" s="173"/>
      <c r="K680" s="173"/>
      <c r="L680" s="126"/>
      <c r="M680" s="155"/>
      <c r="N680" s="110"/>
      <c r="O680" s="110"/>
      <c r="P680" s="110"/>
    </row>
    <row r="681" spans="1:16" x14ac:dyDescent="0.25">
      <c r="A681" s="115"/>
      <c r="B681" s="126"/>
      <c r="C681" s="155"/>
      <c r="D681" s="126"/>
      <c r="E681" s="162"/>
      <c r="F681" s="173"/>
      <c r="G681" s="110"/>
      <c r="H681" s="155"/>
      <c r="I681" s="110"/>
      <c r="J681" s="173"/>
      <c r="K681" s="173"/>
      <c r="L681" s="126"/>
      <c r="M681" s="155"/>
      <c r="N681" s="110"/>
      <c r="O681" s="110"/>
      <c r="P681" s="110"/>
    </row>
    <row r="682" spans="1:16" x14ac:dyDescent="0.25">
      <c r="A682" s="115"/>
      <c r="B682" s="126"/>
      <c r="C682" s="155"/>
      <c r="D682" s="126"/>
      <c r="E682" s="162"/>
      <c r="F682" s="173"/>
      <c r="G682" s="110"/>
      <c r="H682" s="155"/>
      <c r="I682" s="110"/>
      <c r="J682" s="173"/>
      <c r="K682" s="173"/>
      <c r="L682" s="126"/>
      <c r="M682" s="155"/>
      <c r="N682" s="110"/>
      <c r="O682" s="110"/>
      <c r="P682" s="110"/>
    </row>
    <row r="683" spans="1:16" x14ac:dyDescent="0.25">
      <c r="A683" s="115"/>
      <c r="B683" s="126"/>
      <c r="C683" s="155"/>
      <c r="D683" s="126"/>
      <c r="E683" s="162"/>
      <c r="F683" s="173"/>
      <c r="G683" s="110"/>
      <c r="H683" s="155"/>
      <c r="I683" s="110"/>
      <c r="J683" s="173"/>
      <c r="K683" s="173"/>
      <c r="L683" s="126"/>
      <c r="M683" s="155"/>
      <c r="N683" s="110"/>
      <c r="O683" s="110"/>
      <c r="P683" s="110"/>
    </row>
    <row r="684" spans="1:16" x14ac:dyDescent="0.25">
      <c r="A684" s="115"/>
      <c r="B684" s="126"/>
      <c r="C684" s="155"/>
      <c r="D684" s="126"/>
      <c r="E684" s="162"/>
      <c r="F684" s="173"/>
      <c r="G684" s="110"/>
      <c r="H684" s="155"/>
      <c r="I684" s="110"/>
      <c r="J684" s="173"/>
      <c r="K684" s="173"/>
      <c r="L684" s="126"/>
      <c r="M684" s="155"/>
      <c r="N684" s="110"/>
      <c r="O684" s="110"/>
      <c r="P684" s="110"/>
    </row>
    <row r="685" spans="1:16" x14ac:dyDescent="0.25">
      <c r="A685" s="115"/>
      <c r="B685" s="126"/>
      <c r="C685" s="155"/>
      <c r="D685" s="126"/>
      <c r="E685" s="162"/>
      <c r="F685" s="173"/>
      <c r="G685" s="110"/>
      <c r="H685" s="155"/>
      <c r="I685" s="110"/>
      <c r="J685" s="173"/>
      <c r="K685" s="173"/>
      <c r="L685" s="126"/>
      <c r="M685" s="155"/>
      <c r="N685" s="110"/>
      <c r="O685" s="110"/>
      <c r="P685" s="110"/>
    </row>
    <row r="686" spans="1:16" x14ac:dyDescent="0.25">
      <c r="A686" s="115"/>
      <c r="B686" s="126"/>
      <c r="C686" s="155"/>
      <c r="D686" s="126"/>
      <c r="E686" s="162"/>
      <c r="F686" s="173"/>
      <c r="G686" s="110"/>
      <c r="H686" s="155"/>
      <c r="I686" s="110"/>
      <c r="J686" s="173"/>
      <c r="K686" s="173"/>
      <c r="L686" s="126"/>
      <c r="M686" s="155"/>
      <c r="N686" s="110"/>
      <c r="O686" s="110"/>
      <c r="P686" s="110"/>
    </row>
    <row r="687" spans="1:16" x14ac:dyDescent="0.25">
      <c r="A687" s="115"/>
      <c r="B687" s="126"/>
      <c r="C687" s="155"/>
      <c r="D687" s="126"/>
      <c r="E687" s="162"/>
      <c r="F687" s="173"/>
      <c r="G687" s="110"/>
      <c r="H687" s="155"/>
      <c r="I687" s="110"/>
      <c r="J687" s="173"/>
      <c r="K687" s="173"/>
      <c r="L687" s="126"/>
      <c r="M687" s="155"/>
      <c r="N687" s="110"/>
      <c r="O687" s="110"/>
      <c r="P687" s="110"/>
    </row>
    <row r="688" spans="1:16" x14ac:dyDescent="0.25">
      <c r="A688" s="115"/>
      <c r="B688" s="126"/>
      <c r="C688" s="155"/>
      <c r="D688" s="126"/>
      <c r="E688" s="162"/>
      <c r="F688" s="173"/>
      <c r="G688" s="110"/>
      <c r="H688" s="155"/>
      <c r="I688" s="110"/>
      <c r="J688" s="173"/>
      <c r="K688" s="173"/>
      <c r="L688" s="126"/>
      <c r="M688" s="155"/>
      <c r="N688" s="110"/>
      <c r="O688" s="110"/>
      <c r="P688" s="110"/>
    </row>
    <row r="689" spans="1:16" x14ac:dyDescent="0.25">
      <c r="A689" s="115"/>
      <c r="B689" s="126"/>
      <c r="C689" s="155"/>
      <c r="D689" s="126"/>
      <c r="E689" s="162"/>
      <c r="F689" s="173"/>
      <c r="G689" s="110"/>
      <c r="H689" s="155"/>
      <c r="I689" s="110"/>
      <c r="J689" s="173"/>
      <c r="K689" s="173"/>
      <c r="L689" s="126"/>
      <c r="M689" s="155"/>
      <c r="N689" s="110"/>
      <c r="O689" s="110"/>
      <c r="P689" s="110"/>
    </row>
    <row r="690" spans="1:16" x14ac:dyDescent="0.25">
      <c r="A690" s="115"/>
      <c r="B690" s="126"/>
      <c r="C690" s="155"/>
      <c r="D690" s="126"/>
      <c r="E690" s="162"/>
      <c r="F690" s="173"/>
      <c r="G690" s="110"/>
      <c r="H690" s="155"/>
      <c r="I690" s="110"/>
      <c r="J690" s="173"/>
      <c r="K690" s="173"/>
      <c r="L690" s="126"/>
      <c r="M690" s="155"/>
      <c r="N690" s="110"/>
      <c r="O690" s="110"/>
      <c r="P690" s="110"/>
    </row>
    <row r="691" spans="1:16" x14ac:dyDescent="0.25">
      <c r="A691" s="115"/>
      <c r="B691" s="126"/>
      <c r="C691" s="155"/>
      <c r="D691" s="126"/>
      <c r="E691" s="162"/>
      <c r="F691" s="173"/>
      <c r="G691" s="110"/>
      <c r="H691" s="155"/>
      <c r="I691" s="110"/>
      <c r="J691" s="173"/>
      <c r="K691" s="173"/>
      <c r="L691" s="126"/>
      <c r="M691" s="155"/>
      <c r="N691" s="110"/>
      <c r="O691" s="110"/>
      <c r="P691" s="110"/>
    </row>
    <row r="692" spans="1:16" x14ac:dyDescent="0.25">
      <c r="A692" s="115"/>
      <c r="B692" s="126"/>
      <c r="C692" s="155"/>
      <c r="D692" s="126"/>
      <c r="E692" s="162"/>
      <c r="F692" s="173"/>
      <c r="G692" s="110"/>
      <c r="H692" s="155"/>
      <c r="I692" s="110"/>
      <c r="J692" s="173"/>
      <c r="K692" s="173"/>
      <c r="L692" s="126"/>
      <c r="M692" s="155"/>
      <c r="N692" s="110"/>
      <c r="O692" s="110"/>
      <c r="P692" s="110"/>
    </row>
    <row r="693" spans="1:16" x14ac:dyDescent="0.25">
      <c r="A693" s="115"/>
      <c r="B693" s="126"/>
      <c r="C693" s="155"/>
      <c r="D693" s="126"/>
      <c r="E693" s="162"/>
      <c r="F693" s="173"/>
      <c r="G693" s="110"/>
      <c r="H693" s="155"/>
      <c r="I693" s="110"/>
      <c r="J693" s="173"/>
      <c r="K693" s="173"/>
      <c r="L693" s="126"/>
      <c r="M693" s="155"/>
      <c r="N693" s="110"/>
      <c r="O693" s="110"/>
      <c r="P693" s="110"/>
    </row>
    <row r="694" spans="1:16" x14ac:dyDescent="0.25">
      <c r="A694" s="115"/>
      <c r="B694" s="126"/>
      <c r="C694" s="155"/>
      <c r="D694" s="126"/>
      <c r="E694" s="162"/>
      <c r="F694" s="173"/>
      <c r="G694" s="110"/>
      <c r="H694" s="155"/>
      <c r="I694" s="110"/>
      <c r="J694" s="173"/>
      <c r="K694" s="173"/>
      <c r="L694" s="126"/>
      <c r="M694" s="155"/>
      <c r="N694" s="110"/>
      <c r="O694" s="110"/>
      <c r="P694" s="110"/>
    </row>
    <row r="695" spans="1:16" x14ac:dyDescent="0.25">
      <c r="A695" s="115"/>
      <c r="B695" s="126"/>
      <c r="C695" s="155"/>
      <c r="D695" s="126"/>
      <c r="E695" s="162"/>
      <c r="F695" s="173"/>
      <c r="G695" s="110"/>
      <c r="H695" s="155"/>
      <c r="I695" s="110"/>
      <c r="J695" s="173"/>
      <c r="K695" s="173"/>
      <c r="L695" s="126"/>
      <c r="M695" s="155"/>
      <c r="N695" s="110"/>
      <c r="O695" s="110"/>
      <c r="P695" s="110"/>
    </row>
    <row r="696" spans="1:16" x14ac:dyDescent="0.25">
      <c r="A696" s="115"/>
      <c r="B696" s="126"/>
      <c r="C696" s="155"/>
      <c r="D696" s="126"/>
      <c r="E696" s="162"/>
      <c r="F696" s="173"/>
      <c r="G696" s="110"/>
      <c r="H696" s="155"/>
      <c r="I696" s="110"/>
      <c r="J696" s="173"/>
      <c r="K696" s="173"/>
      <c r="L696" s="126"/>
      <c r="M696" s="155"/>
      <c r="N696" s="110"/>
      <c r="O696" s="110"/>
      <c r="P696" s="110"/>
    </row>
    <row r="697" spans="1:16" x14ac:dyDescent="0.25">
      <c r="A697" s="115"/>
      <c r="B697" s="126"/>
      <c r="C697" s="155"/>
      <c r="D697" s="126"/>
      <c r="E697" s="162"/>
      <c r="F697" s="173"/>
      <c r="G697" s="110"/>
      <c r="H697" s="155"/>
      <c r="I697" s="110"/>
      <c r="J697" s="173"/>
      <c r="K697" s="173"/>
      <c r="L697" s="126"/>
      <c r="M697" s="155"/>
      <c r="N697" s="110"/>
      <c r="O697" s="110"/>
      <c r="P697" s="110"/>
    </row>
    <row r="698" spans="1:16" x14ac:dyDescent="0.25">
      <c r="A698" s="115"/>
      <c r="B698" s="126"/>
      <c r="C698" s="155"/>
      <c r="D698" s="126"/>
      <c r="E698" s="162"/>
      <c r="F698" s="173"/>
      <c r="G698" s="110"/>
      <c r="H698" s="155"/>
      <c r="I698" s="110"/>
      <c r="J698" s="173"/>
      <c r="K698" s="173"/>
      <c r="L698" s="126"/>
      <c r="M698" s="155"/>
      <c r="N698" s="110"/>
      <c r="O698" s="110"/>
      <c r="P698" s="110"/>
    </row>
    <row r="699" spans="1:16" x14ac:dyDescent="0.25">
      <c r="A699" s="115"/>
      <c r="B699" s="126"/>
      <c r="C699" s="155"/>
      <c r="D699" s="126"/>
      <c r="E699" s="162"/>
      <c r="F699" s="173"/>
      <c r="G699" s="110"/>
      <c r="H699" s="155"/>
      <c r="I699" s="110"/>
      <c r="J699" s="173"/>
      <c r="K699" s="173"/>
      <c r="L699" s="126"/>
      <c r="M699" s="155"/>
      <c r="N699" s="110"/>
      <c r="O699" s="110"/>
      <c r="P699" s="110"/>
    </row>
    <row r="700" spans="1:16" x14ac:dyDescent="0.25">
      <c r="A700" s="115"/>
      <c r="B700" s="126"/>
      <c r="C700" s="155"/>
      <c r="D700" s="126"/>
      <c r="E700" s="162"/>
      <c r="F700" s="173"/>
      <c r="G700" s="110"/>
      <c r="H700" s="155"/>
      <c r="I700" s="110"/>
      <c r="J700" s="173"/>
      <c r="K700" s="173"/>
      <c r="L700" s="126"/>
      <c r="M700" s="155"/>
      <c r="N700" s="110"/>
      <c r="O700" s="110"/>
      <c r="P700" s="110"/>
    </row>
    <row r="701" spans="1:16" x14ac:dyDescent="0.25">
      <c r="A701" s="115"/>
      <c r="B701" s="126"/>
      <c r="C701" s="155"/>
      <c r="D701" s="126"/>
      <c r="E701" s="162"/>
      <c r="F701" s="173"/>
      <c r="G701" s="110"/>
      <c r="H701" s="155"/>
      <c r="I701" s="110"/>
      <c r="J701" s="173"/>
      <c r="K701" s="173"/>
      <c r="L701" s="126"/>
      <c r="M701" s="155"/>
      <c r="N701" s="110"/>
      <c r="O701" s="110"/>
      <c r="P701" s="110"/>
    </row>
    <row r="702" spans="1:16" x14ac:dyDescent="0.25">
      <c r="A702" s="115"/>
      <c r="B702" s="126"/>
      <c r="C702" s="155"/>
      <c r="D702" s="126"/>
      <c r="E702" s="162"/>
      <c r="F702" s="173"/>
      <c r="G702" s="110"/>
      <c r="H702" s="155"/>
      <c r="I702" s="110"/>
      <c r="J702" s="173"/>
      <c r="K702" s="173"/>
      <c r="L702" s="126"/>
      <c r="M702" s="155"/>
      <c r="N702" s="110"/>
      <c r="O702" s="110"/>
      <c r="P702" s="110"/>
    </row>
    <row r="703" spans="1:16" x14ac:dyDescent="0.25">
      <c r="A703" s="115"/>
      <c r="B703" s="126"/>
      <c r="C703" s="155"/>
      <c r="D703" s="126"/>
      <c r="E703" s="162"/>
      <c r="F703" s="173"/>
      <c r="G703" s="110"/>
      <c r="H703" s="155"/>
      <c r="I703" s="110"/>
      <c r="J703" s="173"/>
      <c r="K703" s="173"/>
      <c r="L703" s="126"/>
      <c r="M703" s="155"/>
      <c r="N703" s="110"/>
      <c r="O703" s="110"/>
      <c r="P703" s="110"/>
    </row>
    <row r="704" spans="1:16" x14ac:dyDescent="0.25">
      <c r="A704" s="115"/>
      <c r="B704" s="126"/>
      <c r="C704" s="155"/>
      <c r="D704" s="126"/>
      <c r="E704" s="162"/>
      <c r="F704" s="173"/>
      <c r="G704" s="110"/>
      <c r="H704" s="155"/>
      <c r="I704" s="110"/>
      <c r="J704" s="173"/>
      <c r="K704" s="173"/>
      <c r="L704" s="126"/>
      <c r="M704" s="155"/>
      <c r="N704" s="110"/>
      <c r="O704" s="110"/>
      <c r="P704" s="110"/>
    </row>
    <row r="705" spans="1:16" x14ac:dyDescent="0.25">
      <c r="A705" s="115"/>
      <c r="B705" s="126"/>
      <c r="C705" s="155"/>
      <c r="D705" s="126"/>
      <c r="E705" s="162"/>
      <c r="F705" s="173"/>
      <c r="G705" s="110"/>
      <c r="H705" s="155"/>
      <c r="I705" s="110"/>
      <c r="J705" s="173"/>
      <c r="K705" s="173"/>
      <c r="L705" s="126"/>
      <c r="M705" s="155"/>
      <c r="N705" s="110"/>
      <c r="O705" s="110"/>
      <c r="P705" s="110"/>
    </row>
    <row r="706" spans="1:16" x14ac:dyDescent="0.25">
      <c r="A706" s="115"/>
      <c r="B706" s="126"/>
      <c r="C706" s="155"/>
      <c r="D706" s="126"/>
      <c r="E706" s="162"/>
      <c r="F706" s="173"/>
      <c r="G706" s="110"/>
      <c r="H706" s="155"/>
      <c r="I706" s="110"/>
      <c r="J706" s="173"/>
      <c r="K706" s="173"/>
      <c r="L706" s="126"/>
      <c r="M706" s="155"/>
      <c r="N706" s="110"/>
      <c r="O706" s="110"/>
      <c r="P706" s="110"/>
    </row>
    <row r="707" spans="1:16" x14ac:dyDescent="0.25">
      <c r="A707" s="115"/>
      <c r="B707" s="126"/>
      <c r="C707" s="155"/>
      <c r="D707" s="126"/>
      <c r="E707" s="162"/>
      <c r="F707" s="173"/>
      <c r="G707" s="110"/>
      <c r="H707" s="155"/>
      <c r="I707" s="110"/>
      <c r="J707" s="173"/>
      <c r="K707" s="173"/>
      <c r="L707" s="126"/>
      <c r="M707" s="155"/>
      <c r="N707" s="110"/>
      <c r="O707" s="110"/>
      <c r="P707" s="110"/>
    </row>
    <row r="708" spans="1:16" x14ac:dyDescent="0.25">
      <c r="A708" s="115"/>
      <c r="B708" s="126"/>
      <c r="C708" s="155"/>
      <c r="D708" s="126"/>
      <c r="E708" s="162"/>
      <c r="F708" s="173"/>
      <c r="G708" s="110"/>
      <c r="H708" s="155"/>
      <c r="I708" s="110"/>
      <c r="J708" s="173"/>
      <c r="K708" s="173"/>
      <c r="L708" s="126"/>
      <c r="M708" s="155"/>
      <c r="N708" s="110"/>
      <c r="O708" s="110"/>
      <c r="P708" s="110"/>
    </row>
    <row r="709" spans="1:16" x14ac:dyDescent="0.25">
      <c r="A709" s="115"/>
      <c r="B709" s="126"/>
      <c r="C709" s="155"/>
      <c r="D709" s="126"/>
      <c r="E709" s="162"/>
      <c r="F709" s="173"/>
      <c r="G709" s="110"/>
      <c r="H709" s="155"/>
      <c r="I709" s="110"/>
      <c r="J709" s="173"/>
      <c r="K709" s="173"/>
      <c r="L709" s="126"/>
      <c r="M709" s="155"/>
      <c r="N709" s="110"/>
      <c r="O709" s="110"/>
      <c r="P709" s="110"/>
    </row>
    <row r="710" spans="1:16" x14ac:dyDescent="0.25">
      <c r="A710" s="115"/>
      <c r="B710" s="126"/>
      <c r="C710" s="155"/>
      <c r="D710" s="126"/>
      <c r="E710" s="162"/>
      <c r="F710" s="173"/>
      <c r="G710" s="110"/>
      <c r="H710" s="155"/>
      <c r="I710" s="110"/>
      <c r="J710" s="173"/>
      <c r="K710" s="173"/>
      <c r="L710" s="126"/>
      <c r="M710" s="155"/>
      <c r="N710" s="110"/>
      <c r="O710" s="110"/>
      <c r="P710" s="110"/>
    </row>
    <row r="711" spans="1:16" x14ac:dyDescent="0.25">
      <c r="A711" s="115"/>
      <c r="B711" s="126"/>
      <c r="C711" s="155"/>
      <c r="D711" s="126"/>
      <c r="E711" s="162"/>
      <c r="F711" s="173"/>
      <c r="G711" s="110"/>
      <c r="H711" s="155"/>
      <c r="I711" s="110"/>
      <c r="J711" s="173"/>
      <c r="K711" s="173"/>
      <c r="L711" s="126"/>
      <c r="M711" s="155"/>
      <c r="N711" s="110"/>
      <c r="O711" s="110"/>
      <c r="P711" s="110"/>
    </row>
    <row r="712" spans="1:16" x14ac:dyDescent="0.25">
      <c r="A712" s="115"/>
      <c r="B712" s="126"/>
      <c r="C712" s="155"/>
      <c r="D712" s="126"/>
      <c r="E712" s="162"/>
      <c r="F712" s="173"/>
      <c r="G712" s="110"/>
      <c r="H712" s="155"/>
      <c r="I712" s="110"/>
      <c r="J712" s="173"/>
      <c r="K712" s="173"/>
      <c r="L712" s="126"/>
      <c r="M712" s="155"/>
      <c r="N712" s="110"/>
      <c r="O712" s="110"/>
      <c r="P712" s="110"/>
    </row>
    <row r="713" spans="1:16" x14ac:dyDescent="0.25">
      <c r="A713" s="115"/>
      <c r="B713" s="126"/>
      <c r="C713" s="155"/>
      <c r="D713" s="126"/>
      <c r="E713" s="162"/>
      <c r="F713" s="173"/>
      <c r="G713" s="110"/>
      <c r="H713" s="155"/>
      <c r="I713" s="110"/>
      <c r="J713" s="173"/>
      <c r="K713" s="173"/>
      <c r="L713" s="126"/>
      <c r="M713" s="155"/>
      <c r="N713" s="110"/>
      <c r="O713" s="110"/>
      <c r="P713" s="110"/>
    </row>
    <row r="714" spans="1:16" x14ac:dyDescent="0.25">
      <c r="A714" s="115"/>
      <c r="B714" s="126"/>
      <c r="C714" s="155"/>
      <c r="D714" s="126"/>
      <c r="E714" s="162"/>
      <c r="F714" s="173"/>
      <c r="G714" s="110"/>
      <c r="H714" s="155"/>
      <c r="I714" s="110"/>
      <c r="J714" s="173"/>
      <c r="K714" s="173"/>
      <c r="L714" s="126"/>
      <c r="M714" s="155"/>
      <c r="N714" s="110"/>
      <c r="O714" s="110"/>
      <c r="P714" s="110"/>
    </row>
    <row r="715" spans="1:16" x14ac:dyDescent="0.25">
      <c r="A715" s="115"/>
      <c r="B715" s="126"/>
      <c r="C715" s="155"/>
      <c r="D715" s="126"/>
      <c r="E715" s="162"/>
      <c r="F715" s="173"/>
      <c r="G715" s="110"/>
      <c r="H715" s="155"/>
      <c r="I715" s="110"/>
      <c r="J715" s="173"/>
      <c r="K715" s="173"/>
      <c r="L715" s="126"/>
      <c r="M715" s="155"/>
      <c r="N715" s="110"/>
      <c r="O715" s="110"/>
      <c r="P715" s="110"/>
    </row>
    <row r="716" spans="1:16" x14ac:dyDescent="0.25">
      <c r="A716" s="115"/>
      <c r="B716" s="126"/>
      <c r="C716" s="155"/>
      <c r="D716" s="126"/>
      <c r="E716" s="162"/>
      <c r="F716" s="173"/>
      <c r="G716" s="110"/>
      <c r="H716" s="155"/>
      <c r="I716" s="110"/>
      <c r="J716" s="173"/>
      <c r="K716" s="173"/>
      <c r="L716" s="126"/>
      <c r="M716" s="155"/>
      <c r="N716" s="110"/>
      <c r="O716" s="110"/>
      <c r="P716" s="110"/>
    </row>
    <row r="717" spans="1:16" x14ac:dyDescent="0.25">
      <c r="A717" s="115"/>
      <c r="B717" s="126"/>
      <c r="C717" s="155"/>
      <c r="D717" s="126"/>
      <c r="E717" s="162"/>
      <c r="F717" s="173"/>
      <c r="G717" s="110"/>
      <c r="H717" s="155"/>
      <c r="I717" s="110"/>
      <c r="J717" s="173"/>
      <c r="K717" s="173"/>
      <c r="L717" s="126"/>
      <c r="M717" s="155"/>
      <c r="N717" s="110"/>
      <c r="O717" s="110"/>
      <c r="P717" s="110"/>
    </row>
    <row r="718" spans="1:16" x14ac:dyDescent="0.25">
      <c r="A718" s="115"/>
      <c r="B718" s="126"/>
      <c r="C718" s="155"/>
      <c r="D718" s="126"/>
      <c r="E718" s="162"/>
      <c r="F718" s="173"/>
      <c r="G718" s="110"/>
      <c r="H718" s="155"/>
      <c r="I718" s="110"/>
      <c r="J718" s="173"/>
      <c r="K718" s="173"/>
      <c r="L718" s="126"/>
      <c r="M718" s="155"/>
      <c r="N718" s="110"/>
      <c r="O718" s="110"/>
      <c r="P718" s="110"/>
    </row>
    <row r="719" spans="1:16" x14ac:dyDescent="0.25">
      <c r="A719" s="115"/>
      <c r="B719" s="126"/>
      <c r="C719" s="155"/>
      <c r="D719" s="126"/>
      <c r="E719" s="162"/>
      <c r="F719" s="173"/>
      <c r="G719" s="110"/>
      <c r="H719" s="155"/>
      <c r="I719" s="110"/>
      <c r="J719" s="173"/>
      <c r="K719" s="173"/>
      <c r="L719" s="126"/>
      <c r="M719" s="155"/>
      <c r="N719" s="110"/>
      <c r="O719" s="110"/>
      <c r="P719" s="110"/>
    </row>
    <row r="720" spans="1:16" x14ac:dyDescent="0.25">
      <c r="A720" s="115"/>
      <c r="B720" s="126"/>
      <c r="C720" s="155"/>
      <c r="D720" s="126"/>
      <c r="E720" s="162"/>
      <c r="F720" s="173"/>
      <c r="G720" s="110"/>
      <c r="H720" s="155"/>
      <c r="I720" s="110"/>
      <c r="J720" s="173"/>
      <c r="K720" s="173"/>
      <c r="L720" s="126"/>
      <c r="M720" s="155"/>
      <c r="N720" s="110"/>
      <c r="O720" s="110"/>
      <c r="P720" s="110"/>
    </row>
    <row r="721" spans="1:16" x14ac:dyDescent="0.25">
      <c r="A721" s="115"/>
      <c r="B721" s="126"/>
      <c r="C721" s="155"/>
      <c r="D721" s="126"/>
      <c r="E721" s="162"/>
      <c r="F721" s="173"/>
      <c r="G721" s="110"/>
      <c r="H721" s="155"/>
      <c r="I721" s="110"/>
      <c r="J721" s="173"/>
      <c r="K721" s="173"/>
      <c r="L721" s="126"/>
      <c r="M721" s="155"/>
      <c r="N721" s="110"/>
      <c r="O721" s="110"/>
      <c r="P721" s="110"/>
    </row>
    <row r="722" spans="1:16" x14ac:dyDescent="0.25">
      <c r="A722" s="115"/>
      <c r="B722" s="126"/>
      <c r="C722" s="155"/>
      <c r="D722" s="126"/>
      <c r="E722" s="162"/>
      <c r="F722" s="173"/>
      <c r="G722" s="110"/>
      <c r="H722" s="155"/>
      <c r="I722" s="110"/>
      <c r="J722" s="173"/>
      <c r="K722" s="173"/>
      <c r="L722" s="126"/>
      <c r="M722" s="155"/>
      <c r="N722" s="110"/>
      <c r="O722" s="110"/>
      <c r="P722" s="110"/>
    </row>
    <row r="723" spans="1:16" x14ac:dyDescent="0.25">
      <c r="A723" s="115"/>
      <c r="B723" s="126"/>
      <c r="C723" s="155"/>
      <c r="D723" s="126"/>
      <c r="E723" s="162"/>
      <c r="F723" s="173"/>
      <c r="G723" s="110"/>
      <c r="H723" s="155"/>
      <c r="I723" s="110"/>
      <c r="J723" s="173"/>
      <c r="K723" s="173"/>
      <c r="L723" s="126"/>
      <c r="M723" s="155"/>
      <c r="N723" s="110"/>
      <c r="O723" s="110"/>
      <c r="P723" s="110"/>
    </row>
    <row r="724" spans="1:16" x14ac:dyDescent="0.25">
      <c r="A724" s="115"/>
      <c r="B724" s="126"/>
      <c r="C724" s="155"/>
      <c r="D724" s="126"/>
      <c r="E724" s="162"/>
      <c r="F724" s="173"/>
      <c r="G724" s="110"/>
      <c r="H724" s="155"/>
      <c r="I724" s="110"/>
      <c r="J724" s="173"/>
      <c r="K724" s="173"/>
      <c r="L724" s="126"/>
      <c r="M724" s="155"/>
      <c r="N724" s="110"/>
      <c r="O724" s="110"/>
      <c r="P724" s="110"/>
    </row>
    <row r="725" spans="1:16" x14ac:dyDescent="0.25">
      <c r="A725" s="115"/>
      <c r="B725" s="126"/>
      <c r="C725" s="155"/>
      <c r="D725" s="126"/>
      <c r="E725" s="162"/>
      <c r="F725" s="173"/>
      <c r="G725" s="110"/>
      <c r="H725" s="155"/>
      <c r="I725" s="110"/>
      <c r="J725" s="173"/>
      <c r="K725" s="173"/>
      <c r="L725" s="126"/>
      <c r="M725" s="155"/>
      <c r="N725" s="110"/>
      <c r="O725" s="110"/>
      <c r="P725" s="110"/>
    </row>
    <row r="726" spans="1:16" x14ac:dyDescent="0.25">
      <c r="A726" s="115"/>
      <c r="B726" s="126"/>
      <c r="C726" s="155"/>
      <c r="D726" s="126"/>
      <c r="E726" s="162"/>
      <c r="F726" s="173"/>
      <c r="G726" s="110"/>
      <c r="H726" s="155"/>
      <c r="I726" s="110"/>
      <c r="J726" s="173"/>
      <c r="K726" s="173"/>
      <c r="L726" s="126"/>
      <c r="M726" s="155"/>
      <c r="N726" s="110"/>
      <c r="O726" s="110"/>
      <c r="P726" s="110"/>
    </row>
    <row r="727" spans="1:16" x14ac:dyDescent="0.25">
      <c r="A727" s="115"/>
      <c r="B727" s="126"/>
      <c r="C727" s="155"/>
      <c r="D727" s="126"/>
      <c r="E727" s="162"/>
      <c r="F727" s="173"/>
      <c r="G727" s="110"/>
      <c r="H727" s="155"/>
      <c r="I727" s="110"/>
      <c r="J727" s="173"/>
      <c r="K727" s="173"/>
      <c r="L727" s="126"/>
      <c r="M727" s="155"/>
      <c r="N727" s="110"/>
      <c r="O727" s="110"/>
      <c r="P727" s="110"/>
    </row>
    <row r="728" spans="1:16" x14ac:dyDescent="0.25">
      <c r="A728" s="115"/>
      <c r="B728" s="126"/>
      <c r="C728" s="155"/>
      <c r="D728" s="126"/>
      <c r="E728" s="162"/>
      <c r="F728" s="173"/>
      <c r="G728" s="110"/>
      <c r="H728" s="155"/>
      <c r="I728" s="110"/>
      <c r="J728" s="173"/>
      <c r="K728" s="173"/>
      <c r="L728" s="126"/>
      <c r="M728" s="155"/>
      <c r="N728" s="110"/>
      <c r="O728" s="110"/>
      <c r="P728" s="110"/>
    </row>
    <row r="729" spans="1:16" x14ac:dyDescent="0.25">
      <c r="A729" s="115"/>
      <c r="B729" s="126"/>
      <c r="C729" s="155"/>
      <c r="D729" s="126"/>
      <c r="E729" s="162"/>
      <c r="F729" s="173"/>
      <c r="G729" s="110"/>
      <c r="H729" s="155"/>
      <c r="I729" s="110"/>
      <c r="J729" s="173"/>
      <c r="K729" s="173"/>
      <c r="L729" s="126"/>
      <c r="M729" s="155"/>
      <c r="N729" s="110"/>
      <c r="O729" s="110"/>
      <c r="P729" s="110"/>
    </row>
    <row r="730" spans="1:16" x14ac:dyDescent="0.25">
      <c r="A730" s="115"/>
      <c r="B730" s="126"/>
      <c r="C730" s="155"/>
      <c r="D730" s="126"/>
      <c r="E730" s="162"/>
      <c r="F730" s="173"/>
      <c r="G730" s="110"/>
      <c r="H730" s="155"/>
      <c r="I730" s="110"/>
      <c r="J730" s="173"/>
      <c r="K730" s="173"/>
      <c r="L730" s="126"/>
      <c r="M730" s="155"/>
      <c r="N730" s="110"/>
      <c r="O730" s="110"/>
      <c r="P730" s="110"/>
    </row>
    <row r="731" spans="1:16" x14ac:dyDescent="0.25">
      <c r="A731" s="115"/>
      <c r="B731" s="126"/>
      <c r="C731" s="155"/>
      <c r="D731" s="126"/>
      <c r="E731" s="162"/>
      <c r="F731" s="173"/>
      <c r="G731" s="110"/>
      <c r="H731" s="155"/>
      <c r="I731" s="110"/>
      <c r="J731" s="173"/>
      <c r="K731" s="173"/>
      <c r="L731" s="126"/>
      <c r="M731" s="155"/>
      <c r="N731" s="110"/>
      <c r="O731" s="110"/>
      <c r="P731" s="110"/>
    </row>
    <row r="732" spans="1:16" x14ac:dyDescent="0.25">
      <c r="A732" s="115"/>
      <c r="B732" s="126"/>
      <c r="C732" s="155"/>
      <c r="D732" s="126"/>
      <c r="E732" s="162"/>
      <c r="F732" s="173"/>
      <c r="G732" s="110"/>
      <c r="H732" s="155"/>
      <c r="I732" s="110"/>
      <c r="J732" s="173"/>
      <c r="K732" s="173"/>
      <c r="L732" s="126"/>
      <c r="M732" s="155"/>
      <c r="N732" s="110"/>
      <c r="O732" s="110"/>
      <c r="P732" s="110"/>
    </row>
    <row r="733" spans="1:16" x14ac:dyDescent="0.25">
      <c r="A733" s="115"/>
      <c r="B733" s="126"/>
      <c r="C733" s="155"/>
      <c r="D733" s="126"/>
      <c r="E733" s="162"/>
      <c r="F733" s="173"/>
      <c r="G733" s="110"/>
      <c r="H733" s="155"/>
      <c r="I733" s="110"/>
      <c r="J733" s="173"/>
      <c r="K733" s="173"/>
      <c r="L733" s="126"/>
      <c r="M733" s="155"/>
      <c r="N733" s="110"/>
      <c r="O733" s="110"/>
      <c r="P733" s="110"/>
    </row>
    <row r="734" spans="1:16" x14ac:dyDescent="0.25">
      <c r="A734" s="115"/>
      <c r="B734" s="126"/>
      <c r="C734" s="155"/>
      <c r="D734" s="126"/>
      <c r="E734" s="162"/>
      <c r="F734" s="173"/>
      <c r="G734" s="110"/>
      <c r="H734" s="155"/>
      <c r="I734" s="110"/>
      <c r="J734" s="173"/>
      <c r="K734" s="173"/>
      <c r="L734" s="126"/>
      <c r="M734" s="155"/>
      <c r="N734" s="110"/>
      <c r="O734" s="110"/>
      <c r="P734" s="110"/>
    </row>
    <row r="735" spans="1:16" x14ac:dyDescent="0.25">
      <c r="A735" s="115"/>
      <c r="B735" s="126"/>
      <c r="C735" s="155"/>
      <c r="D735" s="126"/>
      <c r="E735" s="162"/>
      <c r="F735" s="173"/>
      <c r="G735" s="110"/>
      <c r="H735" s="155"/>
      <c r="I735" s="110"/>
      <c r="J735" s="173"/>
      <c r="K735" s="173"/>
      <c r="L735" s="126"/>
      <c r="M735" s="155"/>
      <c r="N735" s="110"/>
      <c r="O735" s="110"/>
      <c r="P735" s="110"/>
    </row>
    <row r="736" spans="1:16" x14ac:dyDescent="0.25">
      <c r="A736" s="115"/>
      <c r="B736" s="126"/>
      <c r="C736" s="155"/>
      <c r="D736" s="126"/>
      <c r="E736" s="162"/>
      <c r="F736" s="173"/>
      <c r="G736" s="110"/>
      <c r="H736" s="155"/>
      <c r="I736" s="110"/>
      <c r="J736" s="173"/>
      <c r="K736" s="173"/>
      <c r="L736" s="126"/>
      <c r="M736" s="155"/>
      <c r="N736" s="110"/>
      <c r="O736" s="110"/>
      <c r="P736" s="110"/>
    </row>
    <row r="737" spans="1:16" x14ac:dyDescent="0.25">
      <c r="A737" s="115"/>
      <c r="B737" s="126"/>
      <c r="C737" s="155"/>
      <c r="D737" s="126"/>
      <c r="E737" s="162"/>
      <c r="F737" s="173"/>
      <c r="G737" s="110"/>
      <c r="H737" s="155"/>
      <c r="I737" s="110"/>
      <c r="J737" s="173"/>
      <c r="K737" s="173"/>
      <c r="L737" s="126"/>
      <c r="M737" s="155"/>
      <c r="N737" s="110"/>
      <c r="O737" s="110"/>
      <c r="P737" s="110"/>
    </row>
    <row r="738" spans="1:16" x14ac:dyDescent="0.25">
      <c r="A738" s="115"/>
      <c r="B738" s="126"/>
      <c r="C738" s="155"/>
      <c r="D738" s="126"/>
      <c r="E738" s="162"/>
      <c r="F738" s="173"/>
      <c r="G738" s="110"/>
      <c r="H738" s="155"/>
      <c r="I738" s="110"/>
      <c r="J738" s="173"/>
      <c r="K738" s="173"/>
      <c r="L738" s="126"/>
      <c r="M738" s="155"/>
      <c r="N738" s="110"/>
      <c r="O738" s="110"/>
      <c r="P738" s="110"/>
    </row>
    <row r="739" spans="1:16" x14ac:dyDescent="0.25">
      <c r="A739" s="115"/>
      <c r="B739" s="126"/>
      <c r="C739" s="155"/>
      <c r="D739" s="126"/>
      <c r="E739" s="162"/>
      <c r="F739" s="173"/>
      <c r="G739" s="110"/>
      <c r="H739" s="155"/>
      <c r="I739" s="110"/>
      <c r="J739" s="173"/>
      <c r="K739" s="173"/>
      <c r="L739" s="126"/>
      <c r="M739" s="155"/>
      <c r="N739" s="110"/>
      <c r="O739" s="110"/>
      <c r="P739" s="110"/>
    </row>
    <row r="740" spans="1:16" x14ac:dyDescent="0.25">
      <c r="A740" s="115"/>
      <c r="B740" s="126"/>
      <c r="C740" s="155"/>
      <c r="D740" s="126"/>
      <c r="E740" s="162"/>
      <c r="F740" s="173"/>
      <c r="G740" s="110"/>
      <c r="H740" s="155"/>
      <c r="I740" s="110"/>
      <c r="J740" s="173"/>
      <c r="K740" s="173"/>
      <c r="L740" s="126"/>
      <c r="M740" s="155"/>
      <c r="N740" s="110"/>
      <c r="O740" s="110"/>
      <c r="P740" s="110"/>
    </row>
    <row r="741" spans="1:16" x14ac:dyDescent="0.25">
      <c r="A741" s="115"/>
      <c r="B741" s="126"/>
      <c r="C741" s="155"/>
      <c r="D741" s="126"/>
      <c r="E741" s="162"/>
      <c r="F741" s="173"/>
      <c r="G741" s="110"/>
      <c r="H741" s="155"/>
      <c r="I741" s="110"/>
      <c r="J741" s="173"/>
      <c r="K741" s="173"/>
      <c r="L741" s="126"/>
      <c r="M741" s="155"/>
      <c r="N741" s="110"/>
      <c r="O741" s="110"/>
      <c r="P741" s="110"/>
    </row>
    <row r="742" spans="1:16" x14ac:dyDescent="0.25">
      <c r="A742" s="115"/>
      <c r="B742" s="126"/>
      <c r="C742" s="155"/>
      <c r="D742" s="126"/>
      <c r="E742" s="162"/>
      <c r="F742" s="173"/>
      <c r="G742" s="110"/>
      <c r="H742" s="155"/>
      <c r="I742" s="110"/>
      <c r="J742" s="173"/>
      <c r="K742" s="173"/>
      <c r="L742" s="126"/>
      <c r="M742" s="155"/>
      <c r="N742" s="110"/>
      <c r="O742" s="110"/>
      <c r="P742" s="110"/>
    </row>
    <row r="743" spans="1:16" x14ac:dyDescent="0.25">
      <c r="A743" s="115"/>
      <c r="B743" s="126"/>
      <c r="C743" s="155"/>
      <c r="D743" s="126"/>
      <c r="E743" s="162"/>
      <c r="F743" s="173"/>
      <c r="G743" s="110"/>
      <c r="H743" s="155"/>
      <c r="I743" s="110"/>
      <c r="J743" s="173"/>
      <c r="K743" s="173"/>
      <c r="L743" s="126"/>
      <c r="M743" s="155"/>
      <c r="N743" s="110"/>
      <c r="O743" s="110"/>
      <c r="P743" s="110"/>
    </row>
    <row r="744" spans="1:16" x14ac:dyDescent="0.25">
      <c r="A744" s="115"/>
      <c r="B744" s="126"/>
      <c r="C744" s="155"/>
      <c r="D744" s="126"/>
      <c r="E744" s="162"/>
      <c r="F744" s="173"/>
      <c r="G744" s="110"/>
      <c r="H744" s="155"/>
      <c r="I744" s="110"/>
      <c r="J744" s="173"/>
      <c r="K744" s="173"/>
      <c r="L744" s="126"/>
      <c r="M744" s="155"/>
      <c r="N744" s="110"/>
      <c r="O744" s="110"/>
      <c r="P744" s="110"/>
    </row>
    <row r="745" spans="1:16" x14ac:dyDescent="0.25">
      <c r="A745" s="115"/>
      <c r="B745" s="126"/>
      <c r="C745" s="155"/>
      <c r="D745" s="126"/>
      <c r="E745" s="162"/>
      <c r="F745" s="173"/>
      <c r="G745" s="110"/>
      <c r="H745" s="155"/>
      <c r="I745" s="110"/>
      <c r="J745" s="173"/>
      <c r="K745" s="173"/>
      <c r="L745" s="126"/>
      <c r="M745" s="155"/>
      <c r="N745" s="110"/>
      <c r="O745" s="110"/>
      <c r="P745" s="110"/>
    </row>
    <row r="746" spans="1:16" x14ac:dyDescent="0.25">
      <c r="A746" s="115"/>
      <c r="B746" s="126"/>
      <c r="C746" s="155"/>
      <c r="D746" s="126"/>
      <c r="E746" s="162"/>
      <c r="F746" s="173"/>
      <c r="G746" s="110"/>
      <c r="H746" s="155"/>
      <c r="I746" s="110"/>
      <c r="J746" s="173"/>
      <c r="K746" s="173"/>
      <c r="L746" s="126"/>
      <c r="M746" s="155"/>
      <c r="N746" s="110"/>
      <c r="O746" s="110"/>
      <c r="P746" s="110"/>
    </row>
    <row r="747" spans="1:16" x14ac:dyDescent="0.25">
      <c r="A747" s="115"/>
      <c r="B747" s="126"/>
      <c r="C747" s="155"/>
      <c r="D747" s="126"/>
      <c r="E747" s="162"/>
      <c r="F747" s="173"/>
      <c r="G747" s="110"/>
      <c r="H747" s="155"/>
      <c r="I747" s="110"/>
      <c r="J747" s="173"/>
      <c r="K747" s="173"/>
      <c r="L747" s="126"/>
      <c r="M747" s="155"/>
      <c r="N747" s="110"/>
      <c r="O747" s="110"/>
      <c r="P747" s="110"/>
    </row>
    <row r="748" spans="1:16" x14ac:dyDescent="0.25">
      <c r="A748" s="115"/>
      <c r="B748" s="126"/>
      <c r="C748" s="155"/>
      <c r="D748" s="126"/>
      <c r="E748" s="162"/>
      <c r="F748" s="173"/>
      <c r="G748" s="110"/>
      <c r="H748" s="155"/>
      <c r="I748" s="110"/>
      <c r="J748" s="173"/>
      <c r="K748" s="173"/>
      <c r="L748" s="126"/>
      <c r="M748" s="155"/>
      <c r="N748" s="110"/>
      <c r="O748" s="110"/>
      <c r="P748" s="110"/>
    </row>
    <row r="749" spans="1:16" x14ac:dyDescent="0.25">
      <c r="A749" s="115"/>
      <c r="B749" s="126"/>
      <c r="C749" s="155"/>
      <c r="D749" s="126"/>
      <c r="E749" s="162"/>
      <c r="F749" s="173"/>
      <c r="G749" s="110"/>
      <c r="H749" s="155"/>
      <c r="I749" s="110"/>
      <c r="J749" s="173"/>
      <c r="K749" s="173"/>
      <c r="L749" s="126"/>
      <c r="M749" s="155"/>
      <c r="N749" s="110"/>
      <c r="O749" s="110"/>
      <c r="P749" s="110"/>
    </row>
    <row r="750" spans="1:16" x14ac:dyDescent="0.25">
      <c r="A750" s="115"/>
      <c r="B750" s="126"/>
      <c r="C750" s="155"/>
      <c r="D750" s="126"/>
      <c r="E750" s="162"/>
      <c r="F750" s="173"/>
      <c r="G750" s="110"/>
      <c r="H750" s="155"/>
      <c r="I750" s="110"/>
      <c r="J750" s="173"/>
      <c r="K750" s="173"/>
      <c r="L750" s="126"/>
      <c r="M750" s="155"/>
      <c r="N750" s="110"/>
      <c r="O750" s="110"/>
      <c r="P750" s="110"/>
    </row>
    <row r="751" spans="1:16" x14ac:dyDescent="0.25">
      <c r="A751" s="115"/>
      <c r="B751" s="126"/>
      <c r="C751" s="155"/>
      <c r="D751" s="126"/>
      <c r="E751" s="162"/>
      <c r="F751" s="173"/>
      <c r="G751" s="110"/>
      <c r="H751" s="155"/>
      <c r="I751" s="110"/>
      <c r="J751" s="173"/>
      <c r="K751" s="173"/>
      <c r="L751" s="126"/>
      <c r="M751" s="155"/>
      <c r="N751" s="110"/>
      <c r="O751" s="110"/>
      <c r="P751" s="110"/>
    </row>
    <row r="752" spans="1:16" x14ac:dyDescent="0.25">
      <c r="A752" s="115"/>
      <c r="B752" s="126"/>
      <c r="C752" s="155"/>
      <c r="D752" s="126"/>
      <c r="E752" s="162"/>
      <c r="F752" s="173"/>
      <c r="G752" s="110"/>
      <c r="H752" s="155"/>
      <c r="I752" s="110"/>
      <c r="J752" s="173"/>
      <c r="K752" s="173"/>
      <c r="L752" s="126"/>
      <c r="M752" s="155"/>
      <c r="N752" s="110"/>
      <c r="O752" s="110"/>
      <c r="P752" s="110"/>
    </row>
    <row r="753" spans="1:16" x14ac:dyDescent="0.25">
      <c r="A753" s="115"/>
      <c r="B753" s="126"/>
      <c r="C753" s="155"/>
      <c r="D753" s="126"/>
      <c r="E753" s="162"/>
      <c r="F753" s="173"/>
      <c r="G753" s="110"/>
      <c r="H753" s="155"/>
      <c r="I753" s="110"/>
      <c r="J753" s="173"/>
      <c r="K753" s="173"/>
      <c r="L753" s="126"/>
      <c r="M753" s="155"/>
      <c r="N753" s="110"/>
      <c r="O753" s="110"/>
      <c r="P753" s="110"/>
    </row>
    <row r="754" spans="1:16" x14ac:dyDescent="0.25">
      <c r="A754" s="115"/>
      <c r="B754" s="126"/>
      <c r="C754" s="155"/>
      <c r="D754" s="126"/>
      <c r="E754" s="162"/>
      <c r="F754" s="173"/>
      <c r="G754" s="110"/>
      <c r="H754" s="155"/>
      <c r="I754" s="110"/>
      <c r="J754" s="173"/>
      <c r="K754" s="173"/>
      <c r="L754" s="126"/>
      <c r="M754" s="155"/>
      <c r="N754" s="110"/>
      <c r="O754" s="110"/>
      <c r="P754" s="110"/>
    </row>
    <row r="755" spans="1:16" x14ac:dyDescent="0.25">
      <c r="A755" s="115"/>
      <c r="B755" s="126"/>
      <c r="C755" s="155"/>
      <c r="D755" s="126"/>
      <c r="E755" s="162"/>
      <c r="F755" s="173"/>
      <c r="G755" s="110"/>
      <c r="H755" s="155"/>
      <c r="I755" s="110"/>
      <c r="J755" s="173"/>
      <c r="K755" s="173"/>
      <c r="L755" s="126"/>
      <c r="M755" s="155"/>
      <c r="N755" s="110"/>
      <c r="O755" s="110"/>
      <c r="P755" s="110"/>
    </row>
    <row r="756" spans="1:16" x14ac:dyDescent="0.25">
      <c r="A756" s="115"/>
      <c r="B756" s="126"/>
      <c r="C756" s="155"/>
      <c r="D756" s="126"/>
      <c r="E756" s="162"/>
      <c r="F756" s="173"/>
      <c r="G756" s="110"/>
      <c r="H756" s="155"/>
      <c r="I756" s="110"/>
      <c r="J756" s="173"/>
      <c r="K756" s="173"/>
      <c r="L756" s="126"/>
      <c r="M756" s="155"/>
      <c r="N756" s="110"/>
      <c r="O756" s="110"/>
      <c r="P756" s="110"/>
    </row>
    <row r="757" spans="1:16" x14ac:dyDescent="0.25">
      <c r="A757" s="115"/>
      <c r="B757" s="126"/>
      <c r="C757" s="155"/>
      <c r="D757" s="126"/>
      <c r="E757" s="162"/>
      <c r="F757" s="173"/>
      <c r="G757" s="110"/>
      <c r="H757" s="155"/>
      <c r="I757" s="110"/>
      <c r="J757" s="173"/>
      <c r="K757" s="173"/>
      <c r="L757" s="126"/>
      <c r="M757" s="155"/>
      <c r="N757" s="110"/>
      <c r="O757" s="110"/>
      <c r="P757" s="110"/>
    </row>
    <row r="758" spans="1:16" x14ac:dyDescent="0.25">
      <c r="A758" s="115"/>
      <c r="B758" s="126"/>
      <c r="C758" s="155"/>
      <c r="D758" s="126"/>
      <c r="E758" s="162"/>
      <c r="F758" s="173"/>
      <c r="G758" s="110"/>
      <c r="H758" s="155"/>
      <c r="I758" s="110"/>
      <c r="J758" s="173"/>
      <c r="K758" s="173"/>
      <c r="L758" s="126"/>
      <c r="M758" s="155"/>
      <c r="N758" s="110"/>
      <c r="O758" s="110"/>
      <c r="P758" s="110"/>
    </row>
    <row r="759" spans="1:16" x14ac:dyDescent="0.25">
      <c r="A759" s="115"/>
      <c r="B759" s="126"/>
      <c r="C759" s="155"/>
      <c r="D759" s="126"/>
      <c r="E759" s="162"/>
      <c r="F759" s="173"/>
      <c r="G759" s="110"/>
      <c r="H759" s="155"/>
      <c r="I759" s="110"/>
      <c r="J759" s="173"/>
      <c r="K759" s="173"/>
      <c r="L759" s="126"/>
      <c r="M759" s="155"/>
      <c r="N759" s="110"/>
      <c r="O759" s="110"/>
      <c r="P759" s="110"/>
    </row>
    <row r="760" spans="1:16" x14ac:dyDescent="0.25">
      <c r="A760" s="115"/>
      <c r="B760" s="126"/>
      <c r="C760" s="155"/>
      <c r="D760" s="126"/>
      <c r="E760" s="162"/>
      <c r="F760" s="173"/>
      <c r="G760" s="110"/>
      <c r="H760" s="155"/>
      <c r="I760" s="110"/>
      <c r="J760" s="173"/>
      <c r="K760" s="173"/>
      <c r="L760" s="126"/>
      <c r="M760" s="155"/>
      <c r="N760" s="110"/>
      <c r="O760" s="110"/>
      <c r="P760" s="110"/>
    </row>
    <row r="761" spans="1:16" x14ac:dyDescent="0.25">
      <c r="A761" s="115"/>
      <c r="B761" s="126"/>
      <c r="C761" s="155"/>
      <c r="D761" s="126"/>
      <c r="E761" s="162"/>
      <c r="F761" s="173"/>
      <c r="G761" s="110"/>
      <c r="H761" s="155"/>
      <c r="I761" s="110"/>
      <c r="J761" s="173"/>
      <c r="K761" s="173"/>
      <c r="L761" s="126"/>
      <c r="M761" s="155"/>
      <c r="N761" s="110"/>
      <c r="O761" s="110"/>
      <c r="P761" s="110"/>
    </row>
    <row r="762" spans="1:16" x14ac:dyDescent="0.25">
      <c r="A762" s="115"/>
      <c r="B762" s="126"/>
      <c r="C762" s="155"/>
      <c r="D762" s="126"/>
      <c r="E762" s="162"/>
      <c r="F762" s="173"/>
      <c r="G762" s="110"/>
      <c r="H762" s="155"/>
      <c r="I762" s="110"/>
      <c r="J762" s="173"/>
      <c r="K762" s="173"/>
      <c r="L762" s="126"/>
      <c r="M762" s="155"/>
      <c r="N762" s="110"/>
      <c r="O762" s="110"/>
      <c r="P762" s="110"/>
    </row>
    <row r="763" spans="1:16" x14ac:dyDescent="0.25">
      <c r="A763" s="115"/>
      <c r="B763" s="126"/>
      <c r="C763" s="155"/>
      <c r="D763" s="126"/>
      <c r="E763" s="162"/>
      <c r="F763" s="173"/>
      <c r="G763" s="110"/>
      <c r="H763" s="155"/>
      <c r="I763" s="110"/>
      <c r="J763" s="173"/>
      <c r="K763" s="173"/>
      <c r="L763" s="126"/>
      <c r="M763" s="155"/>
      <c r="N763" s="110"/>
      <c r="O763" s="110"/>
      <c r="P763" s="110"/>
    </row>
    <row r="764" spans="1:16" x14ac:dyDescent="0.25">
      <c r="A764" s="115"/>
      <c r="B764" s="126"/>
      <c r="C764" s="155"/>
      <c r="D764" s="126"/>
      <c r="E764" s="162"/>
      <c r="F764" s="173"/>
      <c r="G764" s="110"/>
      <c r="H764" s="155"/>
      <c r="I764" s="110"/>
      <c r="J764" s="173"/>
      <c r="K764" s="173"/>
      <c r="L764" s="126"/>
      <c r="M764" s="155"/>
      <c r="N764" s="110"/>
      <c r="O764" s="110"/>
      <c r="P764" s="110"/>
    </row>
    <row r="765" spans="1:16" x14ac:dyDescent="0.25">
      <c r="A765" s="115"/>
      <c r="B765" s="126"/>
      <c r="C765" s="155"/>
      <c r="D765" s="126"/>
      <c r="E765" s="162"/>
      <c r="F765" s="173"/>
      <c r="G765" s="110"/>
      <c r="H765" s="155"/>
      <c r="I765" s="110"/>
      <c r="J765" s="173"/>
      <c r="K765" s="173"/>
      <c r="L765" s="126"/>
      <c r="M765" s="155"/>
      <c r="N765" s="110"/>
      <c r="O765" s="110"/>
      <c r="P765" s="110"/>
    </row>
    <row r="766" spans="1:16" x14ac:dyDescent="0.25">
      <c r="A766" s="115"/>
      <c r="B766" s="126"/>
      <c r="C766" s="155"/>
      <c r="D766" s="126"/>
      <c r="E766" s="162"/>
      <c r="F766" s="173"/>
      <c r="G766" s="110"/>
      <c r="H766" s="155"/>
      <c r="I766" s="110"/>
      <c r="J766" s="173"/>
      <c r="K766" s="173"/>
      <c r="L766" s="126"/>
      <c r="M766" s="155"/>
      <c r="N766" s="110"/>
      <c r="O766" s="110"/>
      <c r="P766" s="110"/>
    </row>
    <row r="767" spans="1:16" x14ac:dyDescent="0.25">
      <c r="A767" s="115"/>
      <c r="B767" s="126"/>
      <c r="C767" s="155"/>
      <c r="D767" s="126"/>
      <c r="E767" s="162"/>
      <c r="F767" s="173"/>
      <c r="G767" s="110"/>
      <c r="H767" s="155"/>
      <c r="I767" s="110"/>
      <c r="J767" s="173"/>
      <c r="K767" s="173"/>
      <c r="L767" s="126"/>
      <c r="M767" s="155"/>
      <c r="N767" s="110"/>
      <c r="O767" s="110"/>
      <c r="P767" s="110"/>
    </row>
    <row r="768" spans="1:16" x14ac:dyDescent="0.25">
      <c r="A768" s="115"/>
      <c r="B768" s="126"/>
      <c r="C768" s="155"/>
      <c r="D768" s="126"/>
      <c r="E768" s="162"/>
      <c r="F768" s="173"/>
      <c r="G768" s="110"/>
      <c r="H768" s="155"/>
      <c r="I768" s="110"/>
      <c r="J768" s="173"/>
      <c r="K768" s="173"/>
      <c r="L768" s="126"/>
      <c r="M768" s="155"/>
      <c r="N768" s="110"/>
      <c r="O768" s="110"/>
      <c r="P768" s="110"/>
    </row>
    <row r="769" spans="1:16" x14ac:dyDescent="0.25">
      <c r="A769" s="115"/>
      <c r="B769" s="126"/>
      <c r="C769" s="155"/>
      <c r="D769" s="126"/>
      <c r="E769" s="162"/>
      <c r="F769" s="173"/>
      <c r="G769" s="110"/>
      <c r="H769" s="155"/>
      <c r="I769" s="110"/>
      <c r="J769" s="173"/>
      <c r="K769" s="173"/>
      <c r="L769" s="126"/>
      <c r="M769" s="155"/>
      <c r="N769" s="110"/>
      <c r="O769" s="110"/>
      <c r="P769" s="110"/>
    </row>
    <row r="770" spans="1:16" x14ac:dyDescent="0.25">
      <c r="A770" s="115"/>
      <c r="B770" s="126"/>
      <c r="C770" s="155"/>
      <c r="D770" s="126"/>
      <c r="E770" s="162"/>
      <c r="F770" s="173"/>
      <c r="G770" s="110"/>
      <c r="H770" s="155"/>
      <c r="I770" s="110"/>
      <c r="J770" s="173"/>
      <c r="K770" s="173"/>
      <c r="L770" s="126"/>
      <c r="M770" s="155"/>
      <c r="N770" s="110"/>
      <c r="O770" s="110"/>
      <c r="P770" s="110"/>
    </row>
    <row r="771" spans="1:16" x14ac:dyDescent="0.25">
      <c r="A771" s="115"/>
      <c r="B771" s="126"/>
      <c r="C771" s="155"/>
      <c r="D771" s="126"/>
      <c r="E771" s="162"/>
      <c r="F771" s="173"/>
      <c r="G771" s="110"/>
      <c r="H771" s="155"/>
      <c r="I771" s="110"/>
      <c r="J771" s="173"/>
      <c r="K771" s="173"/>
      <c r="L771" s="126"/>
      <c r="M771" s="155"/>
      <c r="N771" s="110"/>
      <c r="O771" s="110"/>
      <c r="P771" s="110"/>
    </row>
    <row r="772" spans="1:16" x14ac:dyDescent="0.25">
      <c r="A772" s="115"/>
      <c r="B772" s="126"/>
      <c r="C772" s="155"/>
      <c r="D772" s="126"/>
      <c r="E772" s="162"/>
      <c r="F772" s="173"/>
      <c r="G772" s="110"/>
      <c r="H772" s="155"/>
      <c r="I772" s="110"/>
      <c r="J772" s="173"/>
      <c r="K772" s="173"/>
      <c r="L772" s="126"/>
      <c r="M772" s="155"/>
      <c r="N772" s="110"/>
      <c r="O772" s="110"/>
      <c r="P772" s="110"/>
    </row>
    <row r="773" spans="1:16" x14ac:dyDescent="0.25">
      <c r="A773" s="115"/>
      <c r="B773" s="126"/>
      <c r="C773" s="155"/>
      <c r="D773" s="126"/>
      <c r="E773" s="162"/>
      <c r="F773" s="173"/>
      <c r="G773" s="110"/>
      <c r="H773" s="155"/>
      <c r="I773" s="110"/>
      <c r="J773" s="173"/>
      <c r="K773" s="173"/>
      <c r="L773" s="126"/>
      <c r="M773" s="155"/>
      <c r="N773" s="110"/>
      <c r="O773" s="110"/>
      <c r="P773" s="110"/>
    </row>
    <row r="774" spans="1:16" x14ac:dyDescent="0.25">
      <c r="A774" s="115"/>
      <c r="B774" s="126"/>
      <c r="C774" s="155"/>
      <c r="D774" s="126"/>
      <c r="E774" s="162"/>
      <c r="F774" s="173"/>
      <c r="G774" s="110"/>
      <c r="H774" s="155"/>
      <c r="I774" s="110"/>
      <c r="J774" s="173"/>
      <c r="K774" s="173"/>
      <c r="L774" s="126"/>
      <c r="M774" s="155"/>
      <c r="N774" s="110"/>
      <c r="O774" s="110"/>
      <c r="P774" s="110"/>
    </row>
    <row r="775" spans="1:16" x14ac:dyDescent="0.25">
      <c r="A775" s="115"/>
      <c r="B775" s="126"/>
      <c r="C775" s="155"/>
      <c r="D775" s="126"/>
      <c r="E775" s="162"/>
      <c r="F775" s="173"/>
      <c r="G775" s="110"/>
      <c r="H775" s="155"/>
      <c r="I775" s="110"/>
      <c r="J775" s="173"/>
      <c r="K775" s="173"/>
      <c r="L775" s="126"/>
      <c r="M775" s="155"/>
      <c r="N775" s="110"/>
      <c r="O775" s="110"/>
      <c r="P775" s="110"/>
    </row>
    <row r="776" spans="1:16" x14ac:dyDescent="0.25">
      <c r="A776" s="115"/>
      <c r="B776" s="126"/>
      <c r="C776" s="155"/>
      <c r="D776" s="126"/>
      <c r="E776" s="162"/>
      <c r="F776" s="173"/>
      <c r="G776" s="110"/>
      <c r="H776" s="155"/>
      <c r="I776" s="110"/>
      <c r="J776" s="173"/>
      <c r="K776" s="173"/>
      <c r="L776" s="126"/>
      <c r="M776" s="155"/>
      <c r="N776" s="110"/>
      <c r="O776" s="110"/>
      <c r="P776" s="110"/>
    </row>
    <row r="777" spans="1:16" x14ac:dyDescent="0.25">
      <c r="A777" s="115"/>
      <c r="B777" s="126"/>
      <c r="C777" s="155"/>
      <c r="D777" s="126"/>
      <c r="E777" s="162"/>
      <c r="F777" s="173"/>
      <c r="G777" s="110"/>
      <c r="H777" s="155"/>
      <c r="I777" s="110"/>
      <c r="J777" s="173"/>
      <c r="K777" s="173"/>
      <c r="L777" s="126"/>
      <c r="M777" s="155"/>
      <c r="N777" s="110"/>
      <c r="O777" s="110"/>
      <c r="P777" s="110"/>
    </row>
    <row r="778" spans="1:16" x14ac:dyDescent="0.25">
      <c r="A778" s="115"/>
      <c r="B778" s="126"/>
      <c r="C778" s="155"/>
      <c r="D778" s="126"/>
      <c r="E778" s="162"/>
      <c r="F778" s="173"/>
      <c r="G778" s="110"/>
      <c r="H778" s="155"/>
      <c r="I778" s="110"/>
      <c r="J778" s="173"/>
      <c r="K778" s="173"/>
      <c r="L778" s="126"/>
      <c r="M778" s="155"/>
      <c r="N778" s="110"/>
      <c r="O778" s="110"/>
      <c r="P778" s="110"/>
    </row>
    <row r="779" spans="1:16" x14ac:dyDescent="0.25">
      <c r="A779" s="115"/>
      <c r="B779" s="126"/>
      <c r="C779" s="155"/>
      <c r="D779" s="126"/>
      <c r="E779" s="162"/>
      <c r="F779" s="173"/>
      <c r="G779" s="110"/>
      <c r="H779" s="155"/>
      <c r="I779" s="110"/>
      <c r="J779" s="173"/>
      <c r="K779" s="173"/>
      <c r="L779" s="126"/>
      <c r="M779" s="155"/>
      <c r="N779" s="110"/>
      <c r="O779" s="110"/>
      <c r="P779" s="110"/>
    </row>
    <row r="780" spans="1:16" x14ac:dyDescent="0.25">
      <c r="A780" s="115"/>
      <c r="B780" s="126"/>
      <c r="C780" s="155"/>
      <c r="D780" s="126"/>
      <c r="E780" s="162"/>
      <c r="F780" s="173"/>
      <c r="G780" s="110"/>
      <c r="H780" s="155"/>
      <c r="I780" s="110"/>
      <c r="J780" s="173"/>
      <c r="K780" s="173"/>
      <c r="L780" s="126"/>
      <c r="M780" s="155"/>
      <c r="N780" s="110"/>
      <c r="O780" s="110"/>
      <c r="P780" s="110"/>
    </row>
    <row r="781" spans="1:16" x14ac:dyDescent="0.25">
      <c r="A781" s="115"/>
      <c r="B781" s="126"/>
      <c r="C781" s="155"/>
      <c r="D781" s="126"/>
      <c r="E781" s="162"/>
      <c r="F781" s="173"/>
      <c r="G781" s="110"/>
      <c r="H781" s="155"/>
      <c r="I781" s="110"/>
      <c r="J781" s="173"/>
      <c r="K781" s="173"/>
      <c r="L781" s="126"/>
      <c r="M781" s="155"/>
      <c r="N781" s="110"/>
      <c r="O781" s="110"/>
      <c r="P781" s="110"/>
    </row>
    <row r="782" spans="1:16" x14ac:dyDescent="0.25">
      <c r="A782" s="115"/>
      <c r="B782" s="126"/>
      <c r="C782" s="155"/>
      <c r="D782" s="126"/>
      <c r="E782" s="162"/>
      <c r="F782" s="173"/>
      <c r="G782" s="110"/>
      <c r="H782" s="155"/>
      <c r="I782" s="110"/>
      <c r="J782" s="173"/>
      <c r="K782" s="173"/>
      <c r="L782" s="126"/>
      <c r="M782" s="155"/>
      <c r="N782" s="110"/>
      <c r="O782" s="110"/>
      <c r="P782" s="110"/>
    </row>
    <row r="783" spans="1:16" x14ac:dyDescent="0.25">
      <c r="A783" s="115"/>
      <c r="B783" s="126"/>
      <c r="C783" s="155"/>
      <c r="D783" s="126"/>
      <c r="E783" s="162"/>
      <c r="F783" s="173"/>
      <c r="G783" s="110"/>
      <c r="H783" s="155"/>
      <c r="I783" s="110"/>
      <c r="J783" s="173"/>
      <c r="K783" s="173"/>
      <c r="L783" s="126"/>
      <c r="M783" s="155"/>
      <c r="N783" s="110"/>
      <c r="O783" s="110"/>
      <c r="P783" s="110"/>
    </row>
    <row r="784" spans="1:16" x14ac:dyDescent="0.25">
      <c r="A784" s="115"/>
      <c r="B784" s="126"/>
      <c r="C784" s="155"/>
      <c r="D784" s="126"/>
      <c r="E784" s="162"/>
      <c r="F784" s="173"/>
      <c r="G784" s="110"/>
      <c r="H784" s="155"/>
      <c r="I784" s="110"/>
      <c r="J784" s="173"/>
      <c r="K784" s="173"/>
      <c r="L784" s="126"/>
      <c r="M784" s="155"/>
      <c r="N784" s="110"/>
      <c r="O784" s="110"/>
      <c r="P784" s="110"/>
    </row>
    <row r="785" spans="1:16" x14ac:dyDescent="0.25">
      <c r="A785" s="115"/>
      <c r="B785" s="126"/>
      <c r="C785" s="155"/>
      <c r="D785" s="126"/>
      <c r="E785" s="162"/>
      <c r="F785" s="173"/>
      <c r="G785" s="110"/>
      <c r="H785" s="155"/>
      <c r="I785" s="110"/>
      <c r="J785" s="173"/>
      <c r="K785" s="173"/>
      <c r="L785" s="126"/>
      <c r="M785" s="155"/>
      <c r="N785" s="110"/>
      <c r="O785" s="110"/>
      <c r="P785" s="110"/>
    </row>
    <row r="786" spans="1:16" x14ac:dyDescent="0.25">
      <c r="A786" s="115"/>
      <c r="B786" s="126"/>
      <c r="C786" s="155"/>
      <c r="D786" s="126"/>
      <c r="E786" s="162"/>
      <c r="F786" s="173"/>
      <c r="G786" s="110"/>
      <c r="H786" s="155"/>
      <c r="I786" s="110"/>
      <c r="J786" s="173"/>
      <c r="K786" s="173"/>
      <c r="L786" s="126"/>
      <c r="M786" s="155"/>
      <c r="N786" s="110"/>
      <c r="O786" s="110"/>
      <c r="P786" s="110"/>
    </row>
    <row r="787" spans="1:16" x14ac:dyDescent="0.25">
      <c r="A787" s="115"/>
      <c r="B787" s="126"/>
      <c r="C787" s="155"/>
      <c r="D787" s="126"/>
      <c r="E787" s="162"/>
      <c r="F787" s="173"/>
      <c r="G787" s="110"/>
      <c r="H787" s="155"/>
      <c r="I787" s="110"/>
      <c r="J787" s="173"/>
      <c r="K787" s="173"/>
      <c r="L787" s="126"/>
      <c r="M787" s="155"/>
      <c r="N787" s="110"/>
      <c r="O787" s="110"/>
      <c r="P787" s="110"/>
    </row>
    <row r="788" spans="1:16" x14ac:dyDescent="0.25">
      <c r="A788" s="115"/>
      <c r="B788" s="126"/>
      <c r="C788" s="155"/>
      <c r="D788" s="126"/>
      <c r="E788" s="162"/>
      <c r="F788" s="173"/>
      <c r="G788" s="110"/>
      <c r="H788" s="155"/>
      <c r="I788" s="110"/>
      <c r="J788" s="173"/>
      <c r="K788" s="173"/>
      <c r="L788" s="126"/>
      <c r="M788" s="155"/>
      <c r="N788" s="110"/>
      <c r="O788" s="110"/>
      <c r="P788" s="110"/>
    </row>
    <row r="789" spans="1:16" x14ac:dyDescent="0.25">
      <c r="A789" s="115"/>
      <c r="B789" s="126"/>
      <c r="C789" s="155"/>
      <c r="D789" s="126"/>
      <c r="E789" s="162"/>
      <c r="F789" s="173"/>
      <c r="G789" s="110"/>
      <c r="H789" s="155"/>
      <c r="I789" s="110"/>
      <c r="J789" s="173"/>
      <c r="K789" s="173"/>
      <c r="L789" s="126"/>
      <c r="M789" s="155"/>
      <c r="N789" s="110"/>
      <c r="O789" s="110"/>
      <c r="P789" s="110"/>
    </row>
    <row r="790" spans="1:16" x14ac:dyDescent="0.25">
      <c r="A790" s="115"/>
      <c r="B790" s="126"/>
      <c r="C790" s="155"/>
      <c r="D790" s="126"/>
      <c r="E790" s="162"/>
      <c r="F790" s="173"/>
      <c r="G790" s="110"/>
      <c r="H790" s="155"/>
      <c r="I790" s="110"/>
      <c r="J790" s="173"/>
      <c r="K790" s="173"/>
      <c r="L790" s="126"/>
      <c r="M790" s="155"/>
      <c r="N790" s="110"/>
      <c r="O790" s="110"/>
      <c r="P790" s="110"/>
    </row>
    <row r="791" spans="1:16" x14ac:dyDescent="0.25">
      <c r="A791" s="115"/>
      <c r="B791" s="126"/>
      <c r="C791" s="155"/>
      <c r="D791" s="126"/>
      <c r="E791" s="162"/>
      <c r="F791" s="173"/>
      <c r="G791" s="110"/>
      <c r="H791" s="155"/>
      <c r="I791" s="110"/>
      <c r="J791" s="173"/>
      <c r="K791" s="173"/>
      <c r="L791" s="126"/>
      <c r="M791" s="155"/>
      <c r="N791" s="110"/>
      <c r="O791" s="110"/>
      <c r="P791" s="110"/>
    </row>
    <row r="792" spans="1:16" x14ac:dyDescent="0.25">
      <c r="A792" s="115"/>
      <c r="B792" s="126"/>
      <c r="C792" s="155"/>
      <c r="D792" s="126"/>
      <c r="E792" s="162"/>
      <c r="F792" s="173"/>
      <c r="G792" s="110"/>
      <c r="H792" s="155"/>
      <c r="I792" s="110"/>
      <c r="J792" s="173"/>
      <c r="K792" s="173"/>
      <c r="L792" s="126"/>
      <c r="M792" s="155"/>
      <c r="N792" s="110"/>
      <c r="O792" s="110"/>
      <c r="P792" s="110"/>
    </row>
    <row r="793" spans="1:16" x14ac:dyDescent="0.25">
      <c r="A793" s="115"/>
      <c r="B793" s="126"/>
      <c r="C793" s="155"/>
      <c r="D793" s="126"/>
      <c r="E793" s="162"/>
      <c r="F793" s="173"/>
      <c r="G793" s="110"/>
      <c r="H793" s="155"/>
      <c r="I793" s="110"/>
      <c r="J793" s="173"/>
      <c r="K793" s="173"/>
      <c r="L793" s="126"/>
      <c r="M793" s="155"/>
      <c r="N793" s="110"/>
      <c r="O793" s="110"/>
      <c r="P793" s="110"/>
    </row>
    <row r="794" spans="1:16" x14ac:dyDescent="0.25">
      <c r="A794" s="115"/>
      <c r="B794" s="126"/>
      <c r="C794" s="155"/>
      <c r="D794" s="126"/>
      <c r="E794" s="162"/>
      <c r="F794" s="173"/>
      <c r="G794" s="110"/>
      <c r="H794" s="155"/>
      <c r="I794" s="110"/>
      <c r="J794" s="173"/>
      <c r="K794" s="173"/>
      <c r="L794" s="126"/>
      <c r="M794" s="155"/>
      <c r="N794" s="110"/>
      <c r="O794" s="110"/>
      <c r="P794" s="110"/>
    </row>
    <row r="795" spans="1:16" x14ac:dyDescent="0.25">
      <c r="A795" s="115"/>
      <c r="B795" s="126"/>
      <c r="C795" s="155"/>
      <c r="D795" s="126"/>
      <c r="E795" s="162"/>
      <c r="F795" s="173"/>
      <c r="G795" s="110"/>
      <c r="H795" s="155"/>
      <c r="I795" s="110"/>
      <c r="J795" s="173"/>
      <c r="K795" s="173"/>
      <c r="L795" s="126"/>
      <c r="M795" s="155"/>
      <c r="N795" s="110"/>
      <c r="O795" s="110"/>
      <c r="P795" s="110"/>
    </row>
    <row r="796" spans="1:16" x14ac:dyDescent="0.25">
      <c r="A796" s="115"/>
      <c r="B796" s="126"/>
      <c r="C796" s="155"/>
      <c r="D796" s="126"/>
      <c r="E796" s="162"/>
      <c r="F796" s="173"/>
      <c r="G796" s="110"/>
      <c r="H796" s="155"/>
      <c r="I796" s="110"/>
      <c r="J796" s="173"/>
      <c r="K796" s="173"/>
      <c r="L796" s="126"/>
      <c r="M796" s="155"/>
      <c r="N796" s="110"/>
      <c r="O796" s="110"/>
      <c r="P796" s="110"/>
    </row>
    <row r="797" spans="1:16" x14ac:dyDescent="0.25">
      <c r="A797" s="115"/>
      <c r="B797" s="126"/>
      <c r="C797" s="155"/>
      <c r="D797" s="126"/>
      <c r="E797" s="162"/>
      <c r="F797" s="173"/>
      <c r="G797" s="110"/>
      <c r="H797" s="155"/>
      <c r="I797" s="110"/>
      <c r="J797" s="173"/>
      <c r="K797" s="173"/>
      <c r="L797" s="126"/>
      <c r="M797" s="155"/>
      <c r="N797" s="110"/>
      <c r="O797" s="110"/>
      <c r="P797" s="110"/>
    </row>
    <row r="798" spans="1:16" x14ac:dyDescent="0.25">
      <c r="A798" s="115"/>
      <c r="B798" s="126"/>
      <c r="C798" s="155"/>
      <c r="D798" s="126"/>
      <c r="E798" s="162"/>
      <c r="F798" s="173"/>
      <c r="G798" s="110"/>
      <c r="H798" s="155"/>
      <c r="I798" s="110"/>
      <c r="J798" s="173"/>
      <c r="K798" s="173"/>
      <c r="L798" s="126"/>
      <c r="M798" s="155"/>
      <c r="N798" s="110"/>
      <c r="O798" s="110"/>
      <c r="P798" s="110"/>
    </row>
    <row r="799" spans="1:16" x14ac:dyDescent="0.25">
      <c r="A799" s="115"/>
      <c r="B799" s="126"/>
      <c r="C799" s="155"/>
      <c r="D799" s="126"/>
      <c r="E799" s="162"/>
      <c r="F799" s="173"/>
      <c r="G799" s="110"/>
      <c r="H799" s="155"/>
      <c r="I799" s="110"/>
      <c r="J799" s="173"/>
      <c r="K799" s="173"/>
      <c r="L799" s="126"/>
      <c r="M799" s="155"/>
      <c r="N799" s="110"/>
      <c r="O799" s="110"/>
      <c r="P799" s="110"/>
    </row>
    <row r="800" spans="1:16" x14ac:dyDescent="0.25">
      <c r="A800" s="115"/>
      <c r="B800" s="126"/>
      <c r="C800" s="155"/>
      <c r="D800" s="126"/>
      <c r="E800" s="162"/>
      <c r="F800" s="173"/>
      <c r="G800" s="110"/>
      <c r="H800" s="155"/>
      <c r="I800" s="110"/>
      <c r="J800" s="173"/>
      <c r="K800" s="173"/>
      <c r="L800" s="126"/>
      <c r="M800" s="155"/>
      <c r="N800" s="110"/>
      <c r="O800" s="110"/>
      <c r="P800" s="110"/>
    </row>
    <row r="801" spans="1:16" x14ac:dyDescent="0.25">
      <c r="A801" s="115"/>
      <c r="B801" s="126"/>
      <c r="C801" s="155"/>
      <c r="D801" s="126"/>
      <c r="E801" s="162"/>
      <c r="F801" s="173"/>
      <c r="G801" s="110"/>
      <c r="H801" s="155"/>
      <c r="I801" s="110"/>
      <c r="J801" s="173"/>
      <c r="K801" s="173"/>
      <c r="L801" s="126"/>
      <c r="M801" s="155"/>
      <c r="N801" s="110"/>
      <c r="O801" s="110"/>
      <c r="P801" s="110"/>
    </row>
    <row r="802" spans="1:16" x14ac:dyDescent="0.25">
      <c r="A802" s="115"/>
      <c r="B802" s="126"/>
      <c r="C802" s="155"/>
      <c r="D802" s="126"/>
      <c r="E802" s="162"/>
      <c r="F802" s="173"/>
      <c r="G802" s="110"/>
      <c r="H802" s="155"/>
      <c r="I802" s="110"/>
      <c r="J802" s="173"/>
      <c r="K802" s="173"/>
      <c r="L802" s="126"/>
      <c r="M802" s="155"/>
      <c r="N802" s="110"/>
      <c r="O802" s="110"/>
      <c r="P802" s="110"/>
    </row>
    <row r="803" spans="1:16" x14ac:dyDescent="0.25">
      <c r="A803" s="115"/>
      <c r="B803" s="126"/>
      <c r="C803" s="155"/>
      <c r="D803" s="126"/>
      <c r="E803" s="162"/>
      <c r="F803" s="173"/>
      <c r="G803" s="110"/>
      <c r="H803" s="155"/>
      <c r="I803" s="110"/>
      <c r="J803" s="173"/>
      <c r="K803" s="173"/>
      <c r="L803" s="126"/>
      <c r="M803" s="155"/>
      <c r="N803" s="110"/>
      <c r="O803" s="110"/>
      <c r="P803" s="110"/>
    </row>
    <row r="804" spans="1:16" x14ac:dyDescent="0.25">
      <c r="A804" s="115"/>
      <c r="B804" s="126"/>
      <c r="C804" s="155"/>
      <c r="D804" s="126"/>
      <c r="E804" s="162"/>
      <c r="F804" s="173"/>
      <c r="G804" s="110"/>
      <c r="H804" s="155"/>
      <c r="I804" s="110"/>
      <c r="J804" s="173"/>
      <c r="K804" s="173"/>
      <c r="L804" s="126"/>
      <c r="M804" s="155"/>
      <c r="N804" s="110"/>
      <c r="O804" s="110"/>
      <c r="P804" s="110"/>
    </row>
    <row r="805" spans="1:16" x14ac:dyDescent="0.25">
      <c r="A805" s="115"/>
      <c r="B805" s="126"/>
      <c r="C805" s="155"/>
      <c r="D805" s="126"/>
      <c r="E805" s="162"/>
      <c r="F805" s="173"/>
      <c r="G805" s="110"/>
      <c r="H805" s="155"/>
      <c r="I805" s="110"/>
      <c r="J805" s="173"/>
      <c r="K805" s="173"/>
      <c r="L805" s="126"/>
      <c r="M805" s="155"/>
      <c r="N805" s="110"/>
      <c r="O805" s="110"/>
      <c r="P805" s="110"/>
    </row>
    <row r="806" spans="1:16" x14ac:dyDescent="0.25">
      <c r="A806" s="115"/>
      <c r="B806" s="126"/>
      <c r="C806" s="155"/>
      <c r="D806" s="126"/>
      <c r="E806" s="162"/>
      <c r="F806" s="173"/>
      <c r="G806" s="110"/>
      <c r="H806" s="155"/>
      <c r="I806" s="110"/>
      <c r="J806" s="173"/>
      <c r="K806" s="173"/>
      <c r="L806" s="126"/>
      <c r="M806" s="155"/>
      <c r="N806" s="110"/>
      <c r="O806" s="110"/>
      <c r="P806" s="110"/>
    </row>
    <row r="807" spans="1:16" x14ac:dyDescent="0.25">
      <c r="A807" s="115"/>
      <c r="B807" s="126"/>
      <c r="C807" s="155"/>
      <c r="D807" s="126"/>
      <c r="E807" s="162"/>
      <c r="F807" s="173"/>
      <c r="G807" s="110"/>
      <c r="H807" s="155"/>
      <c r="I807" s="110"/>
      <c r="J807" s="173"/>
      <c r="K807" s="173"/>
      <c r="L807" s="126"/>
      <c r="M807" s="155"/>
      <c r="N807" s="110"/>
      <c r="O807" s="110"/>
      <c r="P807" s="110"/>
    </row>
    <row r="808" spans="1:16" x14ac:dyDescent="0.25">
      <c r="A808" s="115"/>
      <c r="B808" s="126"/>
      <c r="C808" s="155"/>
      <c r="D808" s="126"/>
      <c r="E808" s="162"/>
      <c r="F808" s="173"/>
      <c r="G808" s="110"/>
      <c r="H808" s="155"/>
      <c r="I808" s="110"/>
      <c r="J808" s="173"/>
      <c r="K808" s="173"/>
      <c r="L808" s="126"/>
      <c r="M808" s="155"/>
      <c r="N808" s="110"/>
      <c r="O808" s="110"/>
      <c r="P808" s="110"/>
    </row>
    <row r="809" spans="1:16" x14ac:dyDescent="0.25">
      <c r="A809" s="115"/>
      <c r="B809" s="126"/>
      <c r="C809" s="155"/>
      <c r="D809" s="126"/>
      <c r="E809" s="162"/>
      <c r="F809" s="173"/>
      <c r="G809" s="110"/>
      <c r="H809" s="155"/>
      <c r="I809" s="110"/>
      <c r="J809" s="173"/>
      <c r="K809" s="173"/>
      <c r="L809" s="126"/>
      <c r="M809" s="155"/>
      <c r="N809" s="110"/>
      <c r="O809" s="110"/>
      <c r="P809" s="110"/>
    </row>
    <row r="810" spans="1:16" x14ac:dyDescent="0.25">
      <c r="A810" s="115"/>
      <c r="B810" s="126"/>
      <c r="C810" s="155"/>
      <c r="D810" s="126"/>
      <c r="E810" s="162"/>
      <c r="F810" s="173"/>
      <c r="G810" s="110"/>
      <c r="H810" s="155"/>
      <c r="I810" s="110"/>
      <c r="J810" s="173"/>
      <c r="K810" s="173"/>
      <c r="L810" s="126"/>
      <c r="M810" s="155"/>
      <c r="N810" s="110"/>
      <c r="O810" s="110"/>
      <c r="P810" s="110"/>
    </row>
    <row r="811" spans="1:16" x14ac:dyDescent="0.25">
      <c r="A811" s="115"/>
      <c r="B811" s="126"/>
      <c r="C811" s="155"/>
      <c r="D811" s="126"/>
      <c r="E811" s="162"/>
      <c r="F811" s="173"/>
      <c r="G811" s="110"/>
      <c r="H811" s="155"/>
      <c r="I811" s="110"/>
      <c r="J811" s="173"/>
      <c r="K811" s="173"/>
      <c r="L811" s="126"/>
      <c r="M811" s="155"/>
      <c r="N811" s="110"/>
      <c r="O811" s="110"/>
      <c r="P811" s="110"/>
    </row>
    <row r="812" spans="1:16" x14ac:dyDescent="0.25">
      <c r="A812" s="115"/>
      <c r="B812" s="126"/>
      <c r="C812" s="155"/>
      <c r="D812" s="126"/>
      <c r="E812" s="162"/>
      <c r="F812" s="173"/>
      <c r="G812" s="110"/>
      <c r="H812" s="155"/>
      <c r="I812" s="110"/>
      <c r="J812" s="173"/>
      <c r="K812" s="173"/>
      <c r="L812" s="126"/>
      <c r="M812" s="155"/>
      <c r="N812" s="110"/>
      <c r="O812" s="110"/>
      <c r="P812" s="110"/>
    </row>
    <row r="813" spans="1:16" x14ac:dyDescent="0.25">
      <c r="A813" s="115"/>
      <c r="B813" s="126"/>
      <c r="C813" s="155"/>
      <c r="D813" s="126"/>
      <c r="E813" s="162"/>
      <c r="F813" s="173"/>
      <c r="G813" s="110"/>
      <c r="H813" s="155"/>
      <c r="I813" s="110"/>
      <c r="J813" s="173"/>
      <c r="K813" s="173"/>
      <c r="L813" s="126"/>
      <c r="M813" s="155"/>
      <c r="N813" s="110"/>
      <c r="O813" s="110"/>
      <c r="P813" s="110"/>
    </row>
    <row r="814" spans="1:16" x14ac:dyDescent="0.25">
      <c r="A814" s="115"/>
      <c r="B814" s="126"/>
      <c r="C814" s="155"/>
      <c r="D814" s="126"/>
      <c r="E814" s="162"/>
      <c r="F814" s="173"/>
      <c r="G814" s="110"/>
      <c r="H814" s="155"/>
      <c r="I814" s="110"/>
      <c r="J814" s="173"/>
      <c r="K814" s="173"/>
      <c r="L814" s="126"/>
      <c r="M814" s="155"/>
      <c r="N814" s="110"/>
      <c r="O814" s="110"/>
      <c r="P814" s="110"/>
    </row>
    <row r="815" spans="1:16" x14ac:dyDescent="0.25">
      <c r="A815" s="115"/>
      <c r="B815" s="126"/>
      <c r="C815" s="155"/>
      <c r="D815" s="126"/>
      <c r="E815" s="162"/>
      <c r="F815" s="173"/>
      <c r="G815" s="110"/>
      <c r="H815" s="155"/>
      <c r="I815" s="110"/>
      <c r="J815" s="173"/>
      <c r="K815" s="173"/>
      <c r="L815" s="126"/>
      <c r="M815" s="155"/>
      <c r="N815" s="110"/>
      <c r="O815" s="110"/>
      <c r="P815" s="110"/>
    </row>
    <row r="816" spans="1:16" x14ac:dyDescent="0.25">
      <c r="A816" s="115"/>
      <c r="B816" s="126"/>
      <c r="C816" s="155"/>
      <c r="D816" s="126"/>
      <c r="E816" s="162"/>
      <c r="F816" s="173"/>
      <c r="G816" s="110"/>
      <c r="H816" s="155"/>
      <c r="I816" s="110"/>
      <c r="J816" s="173"/>
      <c r="K816" s="173"/>
      <c r="L816" s="126"/>
      <c r="M816" s="155"/>
      <c r="N816" s="110"/>
      <c r="O816" s="110"/>
      <c r="P816" s="110"/>
    </row>
    <row r="817" spans="1:16" x14ac:dyDescent="0.25">
      <c r="A817" s="115"/>
      <c r="B817" s="126"/>
      <c r="C817" s="155"/>
      <c r="D817" s="126"/>
      <c r="E817" s="162"/>
      <c r="F817" s="173"/>
      <c r="G817" s="110"/>
      <c r="H817" s="155"/>
      <c r="I817" s="110"/>
      <c r="J817" s="173"/>
      <c r="K817" s="173"/>
      <c r="L817" s="126"/>
      <c r="M817" s="155"/>
      <c r="N817" s="110"/>
      <c r="O817" s="110"/>
      <c r="P817" s="110"/>
    </row>
    <row r="818" spans="1:16" x14ac:dyDescent="0.25">
      <c r="A818" s="115"/>
      <c r="B818" s="126"/>
      <c r="C818" s="155"/>
      <c r="D818" s="126"/>
      <c r="E818" s="162"/>
      <c r="F818" s="173"/>
      <c r="G818" s="110"/>
      <c r="H818" s="155"/>
      <c r="I818" s="110"/>
      <c r="J818" s="173"/>
      <c r="K818" s="173"/>
      <c r="L818" s="126"/>
      <c r="M818" s="155"/>
      <c r="N818" s="110"/>
      <c r="O818" s="110"/>
      <c r="P818" s="110"/>
    </row>
    <row r="819" spans="1:16" x14ac:dyDescent="0.25">
      <c r="A819" s="115"/>
      <c r="B819" s="126"/>
      <c r="C819" s="155"/>
      <c r="D819" s="126"/>
      <c r="E819" s="162"/>
      <c r="F819" s="173"/>
      <c r="G819" s="110"/>
      <c r="H819" s="155"/>
      <c r="I819" s="110"/>
      <c r="J819" s="173"/>
      <c r="K819" s="173"/>
      <c r="L819" s="126"/>
      <c r="M819" s="155"/>
      <c r="N819" s="110"/>
      <c r="O819" s="110"/>
      <c r="P819" s="110"/>
    </row>
    <row r="820" spans="1:16" x14ac:dyDescent="0.25">
      <c r="A820" s="115"/>
      <c r="B820" s="126"/>
      <c r="C820" s="155"/>
      <c r="D820" s="126"/>
      <c r="E820" s="162"/>
      <c r="F820" s="173"/>
      <c r="G820" s="110"/>
      <c r="H820" s="155"/>
      <c r="I820" s="110"/>
      <c r="J820" s="173"/>
      <c r="K820" s="173"/>
      <c r="L820" s="126"/>
      <c r="M820" s="155"/>
      <c r="N820" s="110"/>
      <c r="O820" s="110"/>
      <c r="P820" s="110"/>
    </row>
    <row r="821" spans="1:16" x14ac:dyDescent="0.25">
      <c r="A821" s="115"/>
      <c r="B821" s="126"/>
      <c r="C821" s="155"/>
      <c r="D821" s="126"/>
      <c r="E821" s="162"/>
      <c r="F821" s="173"/>
      <c r="G821" s="110"/>
      <c r="H821" s="155"/>
      <c r="I821" s="110"/>
      <c r="J821" s="173"/>
      <c r="K821" s="173"/>
      <c r="L821" s="126"/>
      <c r="M821" s="155"/>
      <c r="N821" s="110"/>
      <c r="O821" s="110"/>
      <c r="P821" s="110"/>
    </row>
    <row r="822" spans="1:16" x14ac:dyDescent="0.25">
      <c r="A822" s="115"/>
      <c r="B822" s="126"/>
      <c r="C822" s="155"/>
      <c r="D822" s="126"/>
      <c r="E822" s="162"/>
      <c r="F822" s="173"/>
      <c r="G822" s="110"/>
      <c r="H822" s="155"/>
      <c r="I822" s="110"/>
      <c r="J822" s="173"/>
      <c r="K822" s="173"/>
      <c r="L822" s="126"/>
      <c r="M822" s="155"/>
      <c r="N822" s="110"/>
      <c r="O822" s="110"/>
      <c r="P822" s="110"/>
    </row>
    <row r="823" spans="1:16" x14ac:dyDescent="0.25">
      <c r="A823" s="115"/>
      <c r="B823" s="126"/>
      <c r="C823" s="155"/>
      <c r="D823" s="126"/>
      <c r="E823" s="162"/>
      <c r="F823" s="173"/>
      <c r="G823" s="110"/>
      <c r="H823" s="155"/>
      <c r="I823" s="110"/>
      <c r="J823" s="173"/>
      <c r="K823" s="173"/>
      <c r="L823" s="126"/>
      <c r="M823" s="155"/>
      <c r="N823" s="110"/>
      <c r="O823" s="110"/>
      <c r="P823" s="110"/>
    </row>
    <row r="824" spans="1:16" x14ac:dyDescent="0.25">
      <c r="A824" s="115"/>
      <c r="B824" s="126"/>
      <c r="C824" s="155"/>
      <c r="D824" s="126"/>
      <c r="E824" s="162"/>
      <c r="F824" s="173"/>
      <c r="G824" s="110"/>
      <c r="H824" s="155"/>
      <c r="I824" s="110"/>
      <c r="J824" s="173"/>
      <c r="K824" s="173"/>
      <c r="L824" s="126"/>
      <c r="M824" s="155"/>
      <c r="N824" s="110"/>
      <c r="O824" s="110"/>
      <c r="P824" s="110"/>
    </row>
    <row r="825" spans="1:16" x14ac:dyDescent="0.25">
      <c r="A825" s="115"/>
      <c r="B825" s="126"/>
      <c r="C825" s="155"/>
      <c r="D825" s="126"/>
      <c r="E825" s="162"/>
      <c r="F825" s="173"/>
      <c r="G825" s="110"/>
      <c r="H825" s="155"/>
      <c r="I825" s="110"/>
      <c r="J825" s="173"/>
      <c r="K825" s="173"/>
      <c r="L825" s="126"/>
      <c r="M825" s="155"/>
      <c r="N825" s="110"/>
      <c r="O825" s="110"/>
      <c r="P825" s="110"/>
    </row>
    <row r="826" spans="1:16" x14ac:dyDescent="0.25">
      <c r="A826" s="115"/>
      <c r="B826" s="126"/>
      <c r="C826" s="155"/>
      <c r="D826" s="126"/>
      <c r="E826" s="162"/>
      <c r="F826" s="173"/>
      <c r="G826" s="110"/>
      <c r="H826" s="155"/>
      <c r="I826" s="110"/>
      <c r="J826" s="173"/>
      <c r="K826" s="173"/>
      <c r="L826" s="126"/>
      <c r="M826" s="155"/>
      <c r="N826" s="110"/>
      <c r="O826" s="110"/>
      <c r="P826" s="110"/>
    </row>
    <row r="827" spans="1:16" x14ac:dyDescent="0.25">
      <c r="A827" s="115"/>
      <c r="B827" s="126"/>
      <c r="C827" s="155"/>
      <c r="D827" s="126"/>
      <c r="E827" s="162"/>
      <c r="F827" s="173"/>
      <c r="G827" s="110"/>
      <c r="H827" s="155"/>
      <c r="I827" s="110"/>
      <c r="J827" s="173"/>
      <c r="K827" s="173"/>
      <c r="L827" s="126"/>
      <c r="M827" s="155"/>
      <c r="N827" s="110"/>
      <c r="O827" s="110"/>
      <c r="P827" s="110"/>
    </row>
    <row r="828" spans="1:16" x14ac:dyDescent="0.25">
      <c r="A828" s="115"/>
      <c r="B828" s="126"/>
      <c r="C828" s="155"/>
      <c r="D828" s="126"/>
      <c r="E828" s="162"/>
      <c r="F828" s="173"/>
      <c r="G828" s="110"/>
      <c r="H828" s="155"/>
      <c r="I828" s="110"/>
      <c r="J828" s="173"/>
      <c r="K828" s="173"/>
      <c r="L828" s="126"/>
      <c r="M828" s="155"/>
      <c r="N828" s="110"/>
      <c r="O828" s="110"/>
      <c r="P828" s="110"/>
    </row>
    <row r="829" spans="1:16" x14ac:dyDescent="0.25">
      <c r="A829" s="115"/>
      <c r="B829" s="126"/>
      <c r="C829" s="155"/>
      <c r="D829" s="126"/>
      <c r="E829" s="162"/>
      <c r="F829" s="173"/>
      <c r="G829" s="110"/>
      <c r="H829" s="155"/>
      <c r="I829" s="110"/>
      <c r="J829" s="173"/>
      <c r="K829" s="173"/>
      <c r="L829" s="126"/>
      <c r="M829" s="155"/>
      <c r="N829" s="110"/>
      <c r="O829" s="110"/>
      <c r="P829" s="110"/>
    </row>
    <row r="830" spans="1:16" x14ac:dyDescent="0.25">
      <c r="A830" s="115"/>
      <c r="B830" s="126"/>
      <c r="C830" s="155"/>
      <c r="D830" s="126"/>
      <c r="E830" s="162"/>
      <c r="F830" s="173"/>
      <c r="G830" s="110"/>
      <c r="H830" s="155"/>
      <c r="I830" s="110"/>
      <c r="J830" s="173"/>
      <c r="K830" s="173"/>
      <c r="L830" s="126"/>
      <c r="M830" s="155"/>
      <c r="N830" s="110"/>
      <c r="O830" s="110"/>
      <c r="P830" s="110"/>
    </row>
    <row r="831" spans="1:16" x14ac:dyDescent="0.25">
      <c r="A831" s="115"/>
      <c r="B831" s="126"/>
      <c r="C831" s="155"/>
      <c r="D831" s="126"/>
      <c r="E831" s="162"/>
      <c r="F831" s="173"/>
      <c r="G831" s="110"/>
      <c r="H831" s="155"/>
      <c r="I831" s="110"/>
      <c r="J831" s="173"/>
      <c r="K831" s="173"/>
      <c r="L831" s="126"/>
      <c r="M831" s="155"/>
      <c r="N831" s="110"/>
      <c r="O831" s="110"/>
      <c r="P831" s="110"/>
    </row>
    <row r="832" spans="1:16" x14ac:dyDescent="0.25">
      <c r="A832" s="115"/>
      <c r="B832" s="126"/>
      <c r="C832" s="155"/>
      <c r="D832" s="126"/>
      <c r="E832" s="162"/>
      <c r="F832" s="173"/>
      <c r="G832" s="110"/>
      <c r="H832" s="155"/>
      <c r="I832" s="110"/>
      <c r="J832" s="173"/>
      <c r="K832" s="173"/>
      <c r="L832" s="126"/>
      <c r="M832" s="155"/>
      <c r="N832" s="110"/>
      <c r="O832" s="110"/>
      <c r="P832" s="110"/>
    </row>
    <row r="833" spans="1:16" x14ac:dyDescent="0.25">
      <c r="A833" s="115"/>
      <c r="B833" s="126"/>
      <c r="C833" s="155"/>
      <c r="D833" s="126"/>
      <c r="E833" s="162"/>
      <c r="F833" s="173"/>
      <c r="G833" s="110"/>
      <c r="H833" s="155"/>
      <c r="I833" s="110"/>
      <c r="J833" s="173"/>
      <c r="K833" s="173"/>
      <c r="L833" s="126"/>
      <c r="M833" s="155"/>
      <c r="N833" s="110"/>
      <c r="O833" s="110"/>
      <c r="P833" s="110"/>
    </row>
    <row r="834" spans="1:16" x14ac:dyDescent="0.25">
      <c r="A834" s="115"/>
      <c r="B834" s="126"/>
      <c r="C834" s="155"/>
      <c r="D834" s="126"/>
      <c r="E834" s="162"/>
      <c r="F834" s="173"/>
      <c r="G834" s="110"/>
      <c r="H834" s="155"/>
      <c r="I834" s="110"/>
      <c r="J834" s="173"/>
      <c r="K834" s="173"/>
      <c r="L834" s="126"/>
      <c r="M834" s="155"/>
      <c r="N834" s="110"/>
      <c r="O834" s="110"/>
      <c r="P834" s="110"/>
    </row>
    <row r="835" spans="1:16" x14ac:dyDescent="0.25">
      <c r="A835" s="115"/>
      <c r="B835" s="126"/>
      <c r="C835" s="155"/>
      <c r="D835" s="126"/>
      <c r="E835" s="162"/>
      <c r="F835" s="173"/>
      <c r="G835" s="110"/>
      <c r="H835" s="155"/>
      <c r="I835" s="110"/>
      <c r="J835" s="173"/>
      <c r="K835" s="173"/>
      <c r="L835" s="126"/>
      <c r="M835" s="155"/>
      <c r="N835" s="110"/>
      <c r="O835" s="110"/>
      <c r="P835" s="110"/>
    </row>
    <row r="836" spans="1:16" x14ac:dyDescent="0.25">
      <c r="A836" s="115"/>
      <c r="B836" s="126"/>
      <c r="C836" s="155"/>
      <c r="D836" s="126"/>
      <c r="E836" s="162"/>
      <c r="F836" s="173"/>
      <c r="G836" s="110"/>
      <c r="H836" s="155"/>
      <c r="I836" s="110"/>
      <c r="J836" s="173"/>
      <c r="K836" s="173"/>
      <c r="L836" s="126"/>
      <c r="M836" s="155"/>
      <c r="N836" s="110"/>
      <c r="O836" s="110"/>
      <c r="P836" s="110"/>
    </row>
    <row r="837" spans="1:16" x14ac:dyDescent="0.25">
      <c r="A837" s="115"/>
      <c r="B837" s="126"/>
      <c r="C837" s="155"/>
      <c r="D837" s="126"/>
      <c r="E837" s="162"/>
      <c r="F837" s="173"/>
      <c r="G837" s="110"/>
      <c r="H837" s="155"/>
      <c r="I837" s="110"/>
      <c r="J837" s="173"/>
      <c r="K837" s="173"/>
      <c r="L837" s="126"/>
      <c r="M837" s="155"/>
      <c r="N837" s="110"/>
      <c r="O837" s="110"/>
      <c r="P837" s="110"/>
    </row>
    <row r="838" spans="1:16" x14ac:dyDescent="0.25">
      <c r="A838" s="115"/>
      <c r="B838" s="126"/>
      <c r="C838" s="155"/>
      <c r="D838" s="126"/>
      <c r="E838" s="162"/>
      <c r="F838" s="173"/>
      <c r="G838" s="110"/>
      <c r="H838" s="155"/>
      <c r="I838" s="110"/>
      <c r="J838" s="173"/>
      <c r="K838" s="173"/>
      <c r="L838" s="126"/>
      <c r="M838" s="155"/>
      <c r="N838" s="110"/>
      <c r="O838" s="110"/>
      <c r="P838" s="110"/>
    </row>
    <row r="839" spans="1:16" x14ac:dyDescent="0.25">
      <c r="A839" s="115"/>
      <c r="B839" s="126"/>
      <c r="C839" s="155"/>
      <c r="D839" s="126"/>
      <c r="E839" s="162"/>
      <c r="F839" s="173"/>
      <c r="G839" s="110"/>
      <c r="H839" s="155"/>
      <c r="I839" s="110"/>
      <c r="J839" s="173"/>
      <c r="K839" s="173"/>
      <c r="L839" s="126"/>
      <c r="M839" s="155"/>
      <c r="N839" s="110"/>
      <c r="O839" s="110"/>
      <c r="P839" s="110"/>
    </row>
    <row r="840" spans="1:16" x14ac:dyDescent="0.25">
      <c r="A840" s="115"/>
      <c r="B840" s="126"/>
      <c r="C840" s="155"/>
      <c r="D840" s="126"/>
      <c r="E840" s="162"/>
      <c r="F840" s="173"/>
      <c r="G840" s="110"/>
      <c r="H840" s="155"/>
      <c r="I840" s="110"/>
      <c r="J840" s="173"/>
      <c r="K840" s="173"/>
      <c r="L840" s="126"/>
      <c r="M840" s="155"/>
      <c r="N840" s="110"/>
      <c r="O840" s="110"/>
      <c r="P840" s="110"/>
    </row>
    <row r="841" spans="1:16" x14ac:dyDescent="0.25">
      <c r="A841" s="115"/>
      <c r="B841" s="126"/>
      <c r="C841" s="155"/>
      <c r="D841" s="126"/>
      <c r="E841" s="162"/>
      <c r="F841" s="173"/>
      <c r="G841" s="110"/>
      <c r="H841" s="155"/>
      <c r="I841" s="110"/>
      <c r="J841" s="173"/>
      <c r="K841" s="173"/>
      <c r="L841" s="126"/>
      <c r="M841" s="155"/>
      <c r="N841" s="110"/>
      <c r="O841" s="110"/>
      <c r="P841" s="110"/>
    </row>
    <row r="842" spans="1:16" x14ac:dyDescent="0.25">
      <c r="A842" s="115"/>
      <c r="B842" s="126"/>
      <c r="C842" s="155"/>
      <c r="D842" s="126"/>
      <c r="E842" s="162"/>
      <c r="F842" s="173"/>
      <c r="G842" s="110"/>
      <c r="H842" s="155"/>
      <c r="I842" s="110"/>
      <c r="J842" s="173"/>
      <c r="K842" s="173"/>
      <c r="L842" s="126"/>
      <c r="M842" s="155"/>
      <c r="N842" s="110"/>
      <c r="O842" s="110"/>
      <c r="P842" s="110"/>
    </row>
    <row r="843" spans="1:16" x14ac:dyDescent="0.25">
      <c r="A843" s="115"/>
      <c r="B843" s="126"/>
      <c r="C843" s="155"/>
      <c r="D843" s="126"/>
      <c r="E843" s="162"/>
      <c r="F843" s="173"/>
      <c r="G843" s="110"/>
      <c r="H843" s="155"/>
      <c r="I843" s="110"/>
      <c r="J843" s="173"/>
      <c r="K843" s="173"/>
      <c r="L843" s="126"/>
      <c r="M843" s="155"/>
      <c r="N843" s="110"/>
      <c r="O843" s="110"/>
      <c r="P843" s="110"/>
    </row>
    <row r="844" spans="1:16" x14ac:dyDescent="0.25">
      <c r="A844" s="115"/>
      <c r="B844" s="126"/>
      <c r="C844" s="155"/>
      <c r="D844" s="126"/>
      <c r="E844" s="162"/>
      <c r="F844" s="173"/>
      <c r="G844" s="110"/>
      <c r="H844" s="155"/>
      <c r="I844" s="110"/>
      <c r="J844" s="173"/>
      <c r="K844" s="173"/>
      <c r="L844" s="126"/>
      <c r="M844" s="155"/>
      <c r="N844" s="110"/>
      <c r="O844" s="110"/>
      <c r="P844" s="110"/>
    </row>
    <row r="845" spans="1:16" x14ac:dyDescent="0.25">
      <c r="A845" s="115"/>
      <c r="B845" s="126"/>
      <c r="C845" s="155"/>
      <c r="D845" s="126"/>
      <c r="E845" s="162"/>
      <c r="F845" s="173"/>
      <c r="G845" s="110"/>
      <c r="H845" s="155"/>
      <c r="I845" s="110"/>
      <c r="J845" s="173"/>
      <c r="K845" s="173"/>
      <c r="L845" s="126"/>
      <c r="M845" s="155"/>
      <c r="N845" s="110"/>
      <c r="O845" s="110"/>
      <c r="P845" s="110"/>
    </row>
    <row r="846" spans="1:16" x14ac:dyDescent="0.25">
      <c r="A846" s="115"/>
      <c r="B846" s="126"/>
      <c r="C846" s="155"/>
      <c r="D846" s="126"/>
      <c r="E846" s="162"/>
      <c r="F846" s="173"/>
      <c r="G846" s="110"/>
      <c r="H846" s="155"/>
      <c r="I846" s="110"/>
      <c r="J846" s="173"/>
      <c r="K846" s="173"/>
      <c r="L846" s="126"/>
      <c r="M846" s="155"/>
      <c r="N846" s="110"/>
      <c r="O846" s="110"/>
      <c r="P846" s="110"/>
    </row>
    <row r="847" spans="1:16" x14ac:dyDescent="0.25">
      <c r="A847" s="115"/>
      <c r="B847" s="126"/>
      <c r="C847" s="155"/>
      <c r="D847" s="126"/>
      <c r="E847" s="162"/>
      <c r="F847" s="173"/>
      <c r="G847" s="110"/>
      <c r="H847" s="155"/>
      <c r="I847" s="110"/>
      <c r="J847" s="173"/>
      <c r="K847" s="173"/>
      <c r="L847" s="126"/>
      <c r="M847" s="155"/>
      <c r="N847" s="110"/>
      <c r="O847" s="110"/>
      <c r="P847" s="110"/>
    </row>
    <row r="848" spans="1:16" x14ac:dyDescent="0.25">
      <c r="A848" s="115"/>
      <c r="B848" s="126"/>
      <c r="C848" s="155"/>
      <c r="D848" s="126"/>
      <c r="E848" s="162"/>
      <c r="F848" s="173"/>
      <c r="G848" s="110"/>
      <c r="H848" s="155"/>
      <c r="I848" s="110"/>
      <c r="J848" s="173"/>
      <c r="K848" s="173"/>
      <c r="L848" s="126"/>
      <c r="M848" s="155"/>
      <c r="N848" s="110"/>
      <c r="O848" s="110"/>
      <c r="P848" s="110"/>
    </row>
    <row r="849" spans="1:16" x14ac:dyDescent="0.25">
      <c r="A849" s="115"/>
      <c r="B849" s="126"/>
      <c r="C849" s="155"/>
      <c r="D849" s="126"/>
      <c r="E849" s="162"/>
      <c r="F849" s="173"/>
      <c r="G849" s="110"/>
      <c r="H849" s="155"/>
      <c r="I849" s="110"/>
      <c r="J849" s="173"/>
      <c r="K849" s="173"/>
      <c r="L849" s="126"/>
      <c r="M849" s="155"/>
      <c r="N849" s="110"/>
      <c r="O849" s="110"/>
      <c r="P849" s="110"/>
    </row>
    <row r="850" spans="1:16" x14ac:dyDescent="0.25">
      <c r="A850" s="115"/>
      <c r="B850" s="126"/>
      <c r="C850" s="155"/>
      <c r="D850" s="126"/>
      <c r="E850" s="162"/>
      <c r="F850" s="173"/>
      <c r="G850" s="110"/>
      <c r="H850" s="155"/>
      <c r="I850" s="110"/>
      <c r="J850" s="173"/>
      <c r="K850" s="173"/>
      <c r="L850" s="126"/>
      <c r="M850" s="155"/>
      <c r="N850" s="110"/>
      <c r="O850" s="110"/>
      <c r="P850" s="110"/>
    </row>
    <row r="851" spans="1:16" x14ac:dyDescent="0.25">
      <c r="A851" s="115"/>
      <c r="B851" s="126"/>
      <c r="C851" s="155"/>
      <c r="D851" s="126"/>
      <c r="E851" s="162"/>
      <c r="F851" s="173"/>
      <c r="G851" s="110"/>
      <c r="H851" s="155"/>
      <c r="I851" s="110"/>
      <c r="J851" s="173"/>
      <c r="K851" s="173"/>
      <c r="L851" s="126"/>
      <c r="M851" s="155"/>
      <c r="N851" s="110"/>
      <c r="O851" s="110"/>
      <c r="P851" s="110"/>
    </row>
    <row r="852" spans="1:16" x14ac:dyDescent="0.25">
      <c r="A852" s="115"/>
      <c r="B852" s="126"/>
      <c r="C852" s="155"/>
      <c r="D852" s="126"/>
      <c r="E852" s="162"/>
      <c r="F852" s="173"/>
      <c r="G852" s="110"/>
      <c r="H852" s="155"/>
      <c r="I852" s="110"/>
      <c r="J852" s="173"/>
      <c r="K852" s="173"/>
      <c r="L852" s="126"/>
      <c r="M852" s="155"/>
      <c r="N852" s="110"/>
      <c r="O852" s="110"/>
      <c r="P852" s="110"/>
    </row>
    <row r="853" spans="1:16" x14ac:dyDescent="0.25">
      <c r="A853" s="115"/>
      <c r="B853" s="126"/>
      <c r="C853" s="155"/>
      <c r="D853" s="126"/>
      <c r="E853" s="162"/>
      <c r="F853" s="173"/>
      <c r="G853" s="110"/>
      <c r="H853" s="155"/>
      <c r="I853" s="110"/>
      <c r="J853" s="173"/>
      <c r="K853" s="173"/>
      <c r="L853" s="126"/>
      <c r="M853" s="155"/>
      <c r="N853" s="110"/>
      <c r="O853" s="110"/>
      <c r="P853" s="110"/>
    </row>
    <row r="854" spans="1:16" x14ac:dyDescent="0.25">
      <c r="A854" s="115"/>
      <c r="B854" s="126"/>
      <c r="C854" s="155"/>
      <c r="D854" s="126"/>
      <c r="E854" s="162"/>
      <c r="F854" s="173"/>
      <c r="G854" s="110"/>
      <c r="H854" s="155"/>
      <c r="I854" s="110"/>
      <c r="J854" s="173"/>
      <c r="K854" s="173"/>
      <c r="L854" s="126"/>
      <c r="M854" s="155"/>
      <c r="N854" s="110"/>
      <c r="O854" s="110"/>
      <c r="P854" s="110"/>
    </row>
    <row r="855" spans="1:16" x14ac:dyDescent="0.25">
      <c r="A855" s="115"/>
      <c r="B855" s="126"/>
      <c r="C855" s="155"/>
      <c r="D855" s="126"/>
      <c r="E855" s="162"/>
      <c r="F855" s="173"/>
      <c r="G855" s="110"/>
      <c r="H855" s="155"/>
      <c r="I855" s="110"/>
      <c r="J855" s="173"/>
      <c r="K855" s="173"/>
      <c r="L855" s="126"/>
      <c r="M855" s="155"/>
      <c r="N855" s="110"/>
      <c r="O855" s="110"/>
      <c r="P855" s="110"/>
    </row>
    <row r="856" spans="1:16" x14ac:dyDescent="0.25">
      <c r="A856" s="115"/>
      <c r="B856" s="126"/>
      <c r="C856" s="155"/>
      <c r="D856" s="126"/>
      <c r="E856" s="162"/>
      <c r="F856" s="173"/>
      <c r="G856" s="110"/>
      <c r="H856" s="155"/>
      <c r="I856" s="110"/>
      <c r="J856" s="173"/>
      <c r="K856" s="173"/>
      <c r="L856" s="126"/>
      <c r="M856" s="155"/>
      <c r="N856" s="110"/>
      <c r="O856" s="110"/>
      <c r="P856" s="110"/>
    </row>
    <row r="857" spans="1:16" x14ac:dyDescent="0.25">
      <c r="A857" s="115"/>
      <c r="B857" s="126"/>
      <c r="C857" s="155"/>
      <c r="D857" s="126"/>
      <c r="E857" s="162"/>
      <c r="F857" s="173"/>
      <c r="G857" s="110"/>
      <c r="H857" s="155"/>
      <c r="I857" s="110"/>
      <c r="J857" s="173"/>
      <c r="K857" s="173"/>
      <c r="L857" s="126"/>
      <c r="M857" s="155"/>
      <c r="N857" s="110"/>
      <c r="O857" s="110"/>
      <c r="P857" s="110"/>
    </row>
    <row r="858" spans="1:16" x14ac:dyDescent="0.25">
      <c r="A858" s="115"/>
      <c r="B858" s="126"/>
      <c r="C858" s="155"/>
      <c r="D858" s="126"/>
      <c r="E858" s="162"/>
      <c r="F858" s="173"/>
      <c r="G858" s="110"/>
      <c r="H858" s="155"/>
      <c r="I858" s="110"/>
      <c r="J858" s="173"/>
      <c r="K858" s="173"/>
      <c r="L858" s="126"/>
      <c r="M858" s="155"/>
      <c r="N858" s="110"/>
      <c r="O858" s="110"/>
      <c r="P858" s="110"/>
    </row>
    <row r="859" spans="1:16" x14ac:dyDescent="0.25">
      <c r="A859" s="115"/>
      <c r="B859" s="126"/>
      <c r="C859" s="155"/>
      <c r="D859" s="126"/>
      <c r="E859" s="162"/>
      <c r="F859" s="173"/>
      <c r="G859" s="110"/>
      <c r="H859" s="155"/>
      <c r="I859" s="110"/>
      <c r="J859" s="173"/>
      <c r="K859" s="173"/>
      <c r="L859" s="126"/>
      <c r="M859" s="155"/>
      <c r="N859" s="110"/>
      <c r="O859" s="110"/>
      <c r="P859" s="110"/>
    </row>
    <row r="860" spans="1:16" x14ac:dyDescent="0.25">
      <c r="A860" s="115"/>
      <c r="B860" s="126"/>
      <c r="C860" s="155"/>
      <c r="D860" s="126"/>
      <c r="E860" s="162"/>
      <c r="F860" s="173"/>
      <c r="G860" s="110"/>
      <c r="H860" s="155"/>
      <c r="I860" s="110"/>
      <c r="J860" s="173"/>
      <c r="K860" s="173"/>
      <c r="L860" s="126"/>
      <c r="M860" s="155"/>
      <c r="N860" s="110"/>
      <c r="O860" s="110"/>
      <c r="P860" s="110"/>
    </row>
    <row r="861" spans="1:16" x14ac:dyDescent="0.25">
      <c r="A861" s="115"/>
      <c r="B861" s="126"/>
      <c r="C861" s="155"/>
      <c r="D861" s="126"/>
      <c r="E861" s="162"/>
      <c r="F861" s="173"/>
      <c r="G861" s="110"/>
      <c r="H861" s="155"/>
      <c r="I861" s="110"/>
      <c r="J861" s="173"/>
      <c r="K861" s="173"/>
      <c r="L861" s="126"/>
      <c r="M861" s="155"/>
      <c r="N861" s="110"/>
      <c r="O861" s="110"/>
      <c r="P861" s="110"/>
    </row>
    <row r="862" spans="1:16" x14ac:dyDescent="0.25">
      <c r="A862" s="115"/>
      <c r="B862" s="126"/>
      <c r="C862" s="155"/>
      <c r="D862" s="126"/>
      <c r="E862" s="162"/>
      <c r="F862" s="173"/>
      <c r="G862" s="110"/>
      <c r="H862" s="155"/>
      <c r="I862" s="110"/>
      <c r="J862" s="173"/>
      <c r="K862" s="173"/>
      <c r="L862" s="126"/>
      <c r="M862" s="155"/>
      <c r="N862" s="110"/>
      <c r="O862" s="110"/>
      <c r="P862" s="110"/>
    </row>
    <row r="863" spans="1:16" x14ac:dyDescent="0.25">
      <c r="A863" s="115"/>
      <c r="B863" s="126"/>
      <c r="C863" s="155"/>
      <c r="D863" s="126"/>
      <c r="E863" s="162"/>
      <c r="F863" s="173"/>
      <c r="G863" s="110"/>
      <c r="H863" s="155"/>
      <c r="I863" s="110"/>
      <c r="J863" s="173"/>
      <c r="K863" s="173"/>
      <c r="L863" s="126"/>
      <c r="M863" s="155"/>
      <c r="N863" s="110"/>
      <c r="O863" s="110"/>
      <c r="P863" s="110"/>
    </row>
    <row r="864" spans="1:16" x14ac:dyDescent="0.25">
      <c r="A864" s="115"/>
      <c r="B864" s="126"/>
      <c r="C864" s="155"/>
      <c r="D864" s="126"/>
      <c r="E864" s="162"/>
      <c r="F864" s="173"/>
      <c r="G864" s="110"/>
      <c r="H864" s="155"/>
      <c r="I864" s="110"/>
      <c r="J864" s="173"/>
      <c r="K864" s="173"/>
      <c r="L864" s="126"/>
      <c r="M864" s="155"/>
      <c r="N864" s="110"/>
      <c r="O864" s="110"/>
      <c r="P864" s="110"/>
    </row>
    <row r="865" spans="1:16" x14ac:dyDescent="0.25">
      <c r="A865" s="115"/>
      <c r="B865" s="126"/>
      <c r="C865" s="155"/>
      <c r="D865" s="126"/>
      <c r="E865" s="162"/>
      <c r="F865" s="173"/>
      <c r="G865" s="110"/>
      <c r="H865" s="155"/>
      <c r="I865" s="110"/>
      <c r="J865" s="173"/>
      <c r="K865" s="173"/>
      <c r="L865" s="126"/>
      <c r="M865" s="155"/>
      <c r="N865" s="110"/>
      <c r="O865" s="110"/>
      <c r="P865" s="110"/>
    </row>
    <row r="866" spans="1:16" x14ac:dyDescent="0.25">
      <c r="A866" s="115"/>
      <c r="B866" s="126"/>
      <c r="C866" s="155"/>
      <c r="D866" s="126"/>
      <c r="E866" s="162"/>
      <c r="F866" s="173"/>
      <c r="G866" s="110"/>
      <c r="H866" s="155"/>
      <c r="I866" s="110"/>
      <c r="J866" s="173"/>
      <c r="K866" s="173"/>
      <c r="L866" s="126"/>
      <c r="M866" s="155"/>
      <c r="N866" s="110"/>
      <c r="O866" s="110"/>
      <c r="P866" s="110"/>
    </row>
    <row r="867" spans="1:16" x14ac:dyDescent="0.25">
      <c r="A867" s="115"/>
      <c r="B867" s="126"/>
      <c r="C867" s="155"/>
      <c r="D867" s="126"/>
      <c r="E867" s="162"/>
      <c r="F867" s="173"/>
      <c r="G867" s="110"/>
      <c r="H867" s="155"/>
      <c r="I867" s="110"/>
      <c r="J867" s="173"/>
      <c r="K867" s="173"/>
      <c r="L867" s="126"/>
      <c r="M867" s="155"/>
      <c r="N867" s="110"/>
      <c r="O867" s="110"/>
      <c r="P867" s="110"/>
    </row>
    <row r="868" spans="1:16" x14ac:dyDescent="0.25">
      <c r="A868" s="115"/>
      <c r="B868" s="126"/>
      <c r="C868" s="155"/>
      <c r="D868" s="126"/>
      <c r="E868" s="162"/>
      <c r="F868" s="173"/>
      <c r="G868" s="110"/>
      <c r="H868" s="155"/>
      <c r="I868" s="110"/>
      <c r="J868" s="173"/>
      <c r="K868" s="173"/>
      <c r="L868" s="126"/>
      <c r="M868" s="155"/>
      <c r="N868" s="110"/>
      <c r="O868" s="110"/>
      <c r="P868" s="110"/>
    </row>
    <row r="869" spans="1:16" x14ac:dyDescent="0.25">
      <c r="A869" s="115"/>
      <c r="B869" s="126"/>
      <c r="C869" s="155"/>
      <c r="D869" s="126"/>
      <c r="E869" s="162"/>
      <c r="F869" s="173"/>
      <c r="G869" s="110"/>
      <c r="H869" s="155"/>
      <c r="I869" s="110"/>
      <c r="J869" s="173"/>
      <c r="K869" s="173"/>
      <c r="L869" s="126"/>
      <c r="M869" s="155"/>
      <c r="N869" s="110"/>
      <c r="O869" s="110"/>
      <c r="P869" s="110"/>
    </row>
    <row r="870" spans="1:16" x14ac:dyDescent="0.25">
      <c r="A870" s="115"/>
      <c r="B870" s="126"/>
      <c r="C870" s="155"/>
      <c r="D870" s="126"/>
      <c r="E870" s="162"/>
      <c r="F870" s="173"/>
      <c r="G870" s="110"/>
      <c r="H870" s="155"/>
      <c r="I870" s="110"/>
      <c r="J870" s="173"/>
      <c r="K870" s="173"/>
      <c r="L870" s="126"/>
      <c r="M870" s="155"/>
      <c r="N870" s="110"/>
      <c r="O870" s="110"/>
      <c r="P870" s="110"/>
    </row>
    <row r="871" spans="1:16" x14ac:dyDescent="0.25">
      <c r="A871" s="115"/>
      <c r="B871" s="126"/>
      <c r="C871" s="155"/>
      <c r="D871" s="126"/>
      <c r="E871" s="162"/>
      <c r="F871" s="173"/>
      <c r="G871" s="110"/>
      <c r="H871" s="155"/>
      <c r="I871" s="110"/>
      <c r="J871" s="173"/>
      <c r="K871" s="173"/>
      <c r="L871" s="126"/>
      <c r="M871" s="155"/>
      <c r="N871" s="110"/>
      <c r="O871" s="110"/>
      <c r="P871" s="110"/>
    </row>
    <row r="872" spans="1:16" x14ac:dyDescent="0.25">
      <c r="A872" s="115"/>
      <c r="B872" s="126"/>
      <c r="C872" s="155"/>
      <c r="D872" s="126"/>
      <c r="E872" s="162"/>
      <c r="F872" s="173"/>
      <c r="G872" s="110"/>
      <c r="H872" s="155"/>
      <c r="I872" s="110"/>
      <c r="J872" s="173"/>
      <c r="K872" s="173"/>
      <c r="L872" s="126"/>
      <c r="M872" s="155"/>
      <c r="N872" s="110"/>
      <c r="O872" s="110"/>
      <c r="P872" s="110"/>
    </row>
    <row r="873" spans="1:16" x14ac:dyDescent="0.25">
      <c r="A873" s="115"/>
      <c r="B873" s="126"/>
      <c r="C873" s="155"/>
      <c r="D873" s="126"/>
      <c r="E873" s="162"/>
      <c r="F873" s="173"/>
      <c r="G873" s="110"/>
      <c r="H873" s="155"/>
      <c r="I873" s="110"/>
      <c r="J873" s="173"/>
      <c r="K873" s="173"/>
      <c r="L873" s="126"/>
      <c r="M873" s="155"/>
      <c r="N873" s="110"/>
      <c r="O873" s="110"/>
      <c r="P873" s="110"/>
    </row>
    <row r="874" spans="1:16" x14ac:dyDescent="0.25">
      <c r="A874" s="115"/>
      <c r="B874" s="126"/>
      <c r="C874" s="155"/>
      <c r="D874" s="126"/>
      <c r="E874" s="162"/>
      <c r="F874" s="173"/>
      <c r="G874" s="110"/>
      <c r="H874" s="155"/>
      <c r="I874" s="110"/>
      <c r="J874" s="173"/>
      <c r="K874" s="173"/>
      <c r="L874" s="126"/>
      <c r="M874" s="155"/>
      <c r="N874" s="110"/>
      <c r="O874" s="110"/>
      <c r="P874" s="110"/>
    </row>
    <row r="875" spans="1:16" x14ac:dyDescent="0.25">
      <c r="A875" s="115"/>
      <c r="B875" s="126"/>
      <c r="C875" s="155"/>
      <c r="D875" s="126"/>
      <c r="E875" s="162"/>
      <c r="F875" s="173"/>
      <c r="G875" s="110"/>
      <c r="H875" s="155"/>
      <c r="I875" s="110"/>
      <c r="J875" s="173"/>
      <c r="K875" s="173"/>
      <c r="L875" s="126"/>
      <c r="M875" s="155"/>
      <c r="N875" s="110"/>
      <c r="O875" s="110"/>
      <c r="P875" s="110"/>
    </row>
    <row r="876" spans="1:16" x14ac:dyDescent="0.25">
      <c r="A876" s="115"/>
      <c r="B876" s="126"/>
      <c r="C876" s="155"/>
      <c r="D876" s="126"/>
      <c r="E876" s="162"/>
      <c r="F876" s="173"/>
      <c r="G876" s="110"/>
      <c r="H876" s="155"/>
      <c r="I876" s="110"/>
      <c r="J876" s="173"/>
      <c r="K876" s="173"/>
      <c r="L876" s="126"/>
      <c r="M876" s="155"/>
      <c r="N876" s="110"/>
      <c r="O876" s="110"/>
      <c r="P876" s="110"/>
    </row>
    <row r="877" spans="1:16" x14ac:dyDescent="0.25">
      <c r="A877" s="115"/>
      <c r="B877" s="126"/>
      <c r="C877" s="155"/>
      <c r="D877" s="126"/>
      <c r="E877" s="162"/>
      <c r="F877" s="173"/>
      <c r="G877" s="110"/>
      <c r="H877" s="155"/>
      <c r="I877" s="110"/>
      <c r="J877" s="173"/>
      <c r="K877" s="173"/>
      <c r="L877" s="126"/>
      <c r="M877" s="155"/>
      <c r="N877" s="110"/>
      <c r="O877" s="110"/>
      <c r="P877" s="110"/>
    </row>
    <row r="878" spans="1:16" x14ac:dyDescent="0.25">
      <c r="A878" s="115"/>
      <c r="B878" s="126"/>
      <c r="C878" s="155"/>
      <c r="D878" s="126"/>
      <c r="E878" s="162"/>
      <c r="F878" s="173"/>
      <c r="G878" s="110"/>
      <c r="H878" s="155"/>
      <c r="I878" s="110"/>
      <c r="J878" s="173"/>
      <c r="K878" s="173"/>
      <c r="L878" s="126"/>
      <c r="M878" s="155"/>
      <c r="N878" s="110"/>
      <c r="O878" s="110"/>
      <c r="P878" s="110"/>
    </row>
    <row r="879" spans="1:16" x14ac:dyDescent="0.25">
      <c r="A879" s="115"/>
      <c r="B879" s="126"/>
      <c r="C879" s="155"/>
      <c r="D879" s="126"/>
      <c r="E879" s="162"/>
      <c r="F879" s="173"/>
      <c r="G879" s="110"/>
      <c r="H879" s="155"/>
      <c r="I879" s="110"/>
      <c r="J879" s="173"/>
      <c r="K879" s="173"/>
      <c r="L879" s="126"/>
      <c r="M879" s="155"/>
      <c r="N879" s="110"/>
      <c r="O879" s="110"/>
      <c r="P879" s="110"/>
    </row>
    <row r="880" spans="1:16" x14ac:dyDescent="0.25">
      <c r="A880" s="115"/>
      <c r="B880" s="126"/>
      <c r="C880" s="155"/>
      <c r="D880" s="126"/>
      <c r="E880" s="162"/>
      <c r="F880" s="173"/>
      <c r="G880" s="110"/>
      <c r="H880" s="155"/>
      <c r="I880" s="110"/>
      <c r="J880" s="173"/>
      <c r="K880" s="173"/>
      <c r="L880" s="126"/>
      <c r="M880" s="155"/>
      <c r="N880" s="110"/>
      <c r="O880" s="110"/>
      <c r="P880" s="110"/>
    </row>
    <row r="881" spans="1:16" x14ac:dyDescent="0.25">
      <c r="A881" s="115"/>
      <c r="B881" s="126"/>
      <c r="C881" s="155"/>
      <c r="D881" s="126"/>
      <c r="E881" s="162"/>
      <c r="F881" s="173"/>
      <c r="G881" s="110"/>
      <c r="H881" s="155"/>
      <c r="I881" s="110"/>
      <c r="J881" s="173"/>
      <c r="K881" s="173"/>
      <c r="L881" s="126"/>
      <c r="M881" s="155"/>
      <c r="N881" s="110"/>
      <c r="O881" s="110"/>
      <c r="P881" s="110"/>
    </row>
    <row r="882" spans="1:16" x14ac:dyDescent="0.25">
      <c r="A882" s="115"/>
      <c r="B882" s="126"/>
      <c r="C882" s="155"/>
      <c r="D882" s="126"/>
      <c r="E882" s="162"/>
      <c r="F882" s="173"/>
      <c r="G882" s="110"/>
      <c r="H882" s="155"/>
      <c r="I882" s="110"/>
      <c r="J882" s="173"/>
      <c r="K882" s="173"/>
      <c r="L882" s="126"/>
      <c r="M882" s="155"/>
      <c r="N882" s="110"/>
      <c r="O882" s="110"/>
      <c r="P882" s="110"/>
    </row>
    <row r="883" spans="1:16" x14ac:dyDescent="0.25">
      <c r="A883" s="115"/>
      <c r="B883" s="126"/>
      <c r="C883" s="155"/>
      <c r="D883" s="126"/>
      <c r="E883" s="162"/>
      <c r="F883" s="173"/>
      <c r="G883" s="110"/>
      <c r="H883" s="155"/>
      <c r="I883" s="110"/>
      <c r="J883" s="173"/>
      <c r="K883" s="173"/>
      <c r="L883" s="126"/>
      <c r="M883" s="155"/>
      <c r="N883" s="110"/>
      <c r="O883" s="110"/>
      <c r="P883" s="110"/>
    </row>
    <row r="884" spans="1:16" x14ac:dyDescent="0.25">
      <c r="A884" s="115"/>
      <c r="B884" s="126"/>
      <c r="C884" s="155"/>
      <c r="D884" s="126"/>
      <c r="E884" s="162"/>
      <c r="F884" s="173"/>
      <c r="G884" s="110"/>
      <c r="H884" s="155"/>
      <c r="I884" s="110"/>
      <c r="J884" s="173"/>
      <c r="K884" s="173"/>
      <c r="L884" s="126"/>
      <c r="M884" s="155"/>
      <c r="N884" s="110"/>
      <c r="O884" s="110"/>
      <c r="P884" s="110"/>
    </row>
    <row r="885" spans="1:16" x14ac:dyDescent="0.25">
      <c r="A885" s="115"/>
      <c r="B885" s="126"/>
      <c r="C885" s="155"/>
      <c r="D885" s="126"/>
      <c r="E885" s="162"/>
      <c r="F885" s="173"/>
      <c r="G885" s="110"/>
      <c r="H885" s="155"/>
      <c r="I885" s="110"/>
      <c r="J885" s="173"/>
      <c r="K885" s="173"/>
      <c r="L885" s="126"/>
      <c r="M885" s="155"/>
      <c r="N885" s="110"/>
      <c r="O885" s="110"/>
      <c r="P885" s="110"/>
    </row>
    <row r="886" spans="1:16" x14ac:dyDescent="0.25">
      <c r="A886" s="115"/>
      <c r="B886" s="126"/>
      <c r="C886" s="155"/>
      <c r="D886" s="126"/>
      <c r="E886" s="162"/>
      <c r="F886" s="173"/>
      <c r="G886" s="110"/>
      <c r="H886" s="155"/>
      <c r="I886" s="110"/>
      <c r="J886" s="173"/>
      <c r="K886" s="173"/>
      <c r="L886" s="126"/>
      <c r="M886" s="155"/>
      <c r="N886" s="110"/>
      <c r="O886" s="110"/>
      <c r="P886" s="110"/>
    </row>
    <row r="887" spans="1:16" x14ac:dyDescent="0.25">
      <c r="A887" s="115"/>
      <c r="B887" s="126"/>
      <c r="C887" s="155"/>
      <c r="D887" s="126"/>
      <c r="E887" s="162"/>
      <c r="F887" s="173"/>
      <c r="G887" s="110"/>
      <c r="H887" s="155"/>
      <c r="I887" s="110"/>
      <c r="J887" s="173"/>
      <c r="K887" s="173"/>
      <c r="L887" s="126"/>
      <c r="M887" s="155"/>
      <c r="N887" s="110"/>
      <c r="O887" s="110"/>
      <c r="P887" s="110"/>
    </row>
    <row r="888" spans="1:16" x14ac:dyDescent="0.25">
      <c r="A888" s="115"/>
      <c r="B888" s="126"/>
      <c r="C888" s="155"/>
      <c r="D888" s="126"/>
      <c r="E888" s="162"/>
      <c r="F888" s="173"/>
      <c r="G888" s="110"/>
      <c r="H888" s="155"/>
      <c r="I888" s="110"/>
      <c r="J888" s="173"/>
      <c r="K888" s="173"/>
      <c r="L888" s="126"/>
      <c r="M888" s="155"/>
      <c r="N888" s="110"/>
      <c r="O888" s="110"/>
      <c r="P888" s="110"/>
    </row>
    <row r="889" spans="1:16" x14ac:dyDescent="0.25">
      <c r="A889" s="115"/>
      <c r="B889" s="126"/>
      <c r="C889" s="155"/>
      <c r="D889" s="126"/>
      <c r="E889" s="162"/>
      <c r="F889" s="173"/>
      <c r="G889" s="110"/>
      <c r="H889" s="155"/>
      <c r="I889" s="110"/>
      <c r="J889" s="173"/>
      <c r="K889" s="173"/>
      <c r="L889" s="126"/>
      <c r="M889" s="155"/>
      <c r="N889" s="110"/>
      <c r="O889" s="110"/>
      <c r="P889" s="110"/>
    </row>
    <row r="890" spans="1:16" x14ac:dyDescent="0.25">
      <c r="A890" s="115"/>
      <c r="B890" s="126"/>
      <c r="C890" s="155"/>
      <c r="D890" s="126"/>
      <c r="E890" s="162"/>
      <c r="F890" s="173"/>
      <c r="G890" s="110"/>
      <c r="H890" s="155"/>
      <c r="I890" s="110"/>
      <c r="J890" s="173"/>
      <c r="K890" s="173"/>
      <c r="L890" s="126"/>
      <c r="M890" s="155"/>
      <c r="N890" s="110"/>
      <c r="O890" s="110"/>
      <c r="P890" s="110"/>
    </row>
    <row r="891" spans="1:16" x14ac:dyDescent="0.25">
      <c r="A891" s="115"/>
      <c r="B891" s="126"/>
      <c r="C891" s="155"/>
      <c r="D891" s="126"/>
      <c r="E891" s="162"/>
      <c r="F891" s="173"/>
      <c r="G891" s="110"/>
      <c r="H891" s="155"/>
      <c r="I891" s="110"/>
      <c r="J891" s="173"/>
      <c r="K891" s="173"/>
      <c r="L891" s="126"/>
      <c r="M891" s="155"/>
      <c r="N891" s="110"/>
      <c r="O891" s="110"/>
      <c r="P891" s="110"/>
    </row>
    <row r="892" spans="1:16" x14ac:dyDescent="0.25">
      <c r="A892" s="115"/>
      <c r="B892" s="126"/>
      <c r="C892" s="155"/>
      <c r="D892" s="126"/>
      <c r="E892" s="162"/>
      <c r="F892" s="173"/>
      <c r="G892" s="110"/>
      <c r="H892" s="155"/>
      <c r="I892" s="110"/>
      <c r="J892" s="173"/>
      <c r="K892" s="173"/>
      <c r="L892" s="126"/>
      <c r="M892" s="155"/>
      <c r="N892" s="110"/>
      <c r="O892" s="110"/>
      <c r="P892" s="110"/>
    </row>
    <row r="893" spans="1:16" x14ac:dyDescent="0.25">
      <c r="A893" s="115"/>
      <c r="B893" s="126"/>
      <c r="C893" s="155"/>
      <c r="D893" s="126"/>
      <c r="E893" s="162"/>
      <c r="F893" s="173"/>
      <c r="G893" s="110"/>
      <c r="H893" s="155"/>
      <c r="I893" s="110"/>
      <c r="J893" s="173"/>
      <c r="K893" s="173"/>
      <c r="L893" s="126"/>
      <c r="M893" s="155"/>
      <c r="N893" s="110"/>
      <c r="O893" s="110"/>
      <c r="P893" s="110"/>
    </row>
    <row r="894" spans="1:16" x14ac:dyDescent="0.25">
      <c r="A894" s="115"/>
      <c r="B894" s="126"/>
      <c r="C894" s="155"/>
      <c r="D894" s="126"/>
      <c r="E894" s="162"/>
      <c r="F894" s="173"/>
      <c r="G894" s="110"/>
      <c r="H894" s="155"/>
      <c r="I894" s="110"/>
      <c r="J894" s="173"/>
      <c r="K894" s="173"/>
      <c r="L894" s="126"/>
      <c r="M894" s="155"/>
      <c r="N894" s="110"/>
      <c r="O894" s="110"/>
      <c r="P894" s="110"/>
    </row>
    <row r="895" spans="1:16" x14ac:dyDescent="0.25">
      <c r="A895" s="115"/>
      <c r="B895" s="126"/>
      <c r="C895" s="155"/>
      <c r="D895" s="126"/>
      <c r="E895" s="162"/>
      <c r="F895" s="173"/>
      <c r="G895" s="110"/>
      <c r="H895" s="155"/>
      <c r="I895" s="110"/>
      <c r="J895" s="173"/>
      <c r="K895" s="173"/>
      <c r="L895" s="126"/>
      <c r="M895" s="155"/>
      <c r="N895" s="110"/>
      <c r="O895" s="110"/>
      <c r="P895" s="110"/>
    </row>
    <row r="896" spans="1:16" x14ac:dyDescent="0.25">
      <c r="A896" s="115"/>
      <c r="B896" s="126"/>
      <c r="C896" s="155"/>
      <c r="D896" s="126"/>
      <c r="E896" s="162"/>
      <c r="F896" s="173"/>
      <c r="G896" s="110"/>
      <c r="H896" s="155"/>
      <c r="I896" s="110"/>
      <c r="J896" s="173"/>
      <c r="K896" s="173"/>
      <c r="L896" s="126"/>
      <c r="M896" s="155"/>
      <c r="N896" s="110"/>
      <c r="O896" s="110"/>
      <c r="P896" s="110"/>
    </row>
    <row r="897" spans="1:16" x14ac:dyDescent="0.25">
      <c r="A897" s="115"/>
      <c r="B897" s="126"/>
      <c r="C897" s="155"/>
      <c r="D897" s="126"/>
      <c r="E897" s="162"/>
      <c r="F897" s="173"/>
      <c r="G897" s="110"/>
      <c r="H897" s="155"/>
      <c r="I897" s="110"/>
      <c r="J897" s="173"/>
      <c r="K897" s="173"/>
      <c r="L897" s="126"/>
      <c r="M897" s="155"/>
      <c r="N897" s="110"/>
      <c r="O897" s="110"/>
      <c r="P897" s="110"/>
    </row>
    <row r="898" spans="1:16" x14ac:dyDescent="0.25">
      <c r="A898" s="115"/>
      <c r="B898" s="126"/>
      <c r="C898" s="155"/>
      <c r="D898" s="126"/>
      <c r="E898" s="162"/>
      <c r="F898" s="173"/>
      <c r="G898" s="110"/>
      <c r="H898" s="155"/>
      <c r="I898" s="110"/>
      <c r="J898" s="173"/>
      <c r="K898" s="173"/>
      <c r="L898" s="126"/>
      <c r="M898" s="155"/>
      <c r="N898" s="110"/>
      <c r="O898" s="110"/>
      <c r="P898" s="110"/>
    </row>
    <row r="899" spans="1:16" x14ac:dyDescent="0.25">
      <c r="A899" s="115"/>
      <c r="B899" s="126"/>
      <c r="C899" s="155"/>
      <c r="D899" s="126"/>
      <c r="E899" s="162"/>
      <c r="F899" s="173"/>
      <c r="G899" s="110"/>
      <c r="H899" s="155"/>
      <c r="I899" s="110"/>
      <c r="J899" s="173"/>
      <c r="K899" s="173"/>
      <c r="L899" s="126"/>
      <c r="M899" s="155"/>
      <c r="N899" s="110"/>
      <c r="O899" s="110"/>
      <c r="P899" s="110"/>
    </row>
    <row r="900" spans="1:16" x14ac:dyDescent="0.25">
      <c r="A900" s="115"/>
      <c r="B900" s="126"/>
      <c r="C900" s="155"/>
      <c r="D900" s="126"/>
      <c r="E900" s="162"/>
      <c r="F900" s="173"/>
      <c r="G900" s="110"/>
      <c r="H900" s="155"/>
      <c r="I900" s="110"/>
      <c r="J900" s="173"/>
      <c r="K900" s="173"/>
      <c r="L900" s="126"/>
      <c r="M900" s="155"/>
      <c r="N900" s="110"/>
      <c r="O900" s="110"/>
      <c r="P900" s="110"/>
    </row>
    <row r="901" spans="1:16" x14ac:dyDescent="0.25">
      <c r="A901" s="115"/>
      <c r="B901" s="126"/>
      <c r="C901" s="155"/>
      <c r="D901" s="126"/>
      <c r="E901" s="162"/>
      <c r="F901" s="173"/>
      <c r="G901" s="110"/>
      <c r="H901" s="155"/>
      <c r="I901" s="110"/>
      <c r="J901" s="173"/>
      <c r="K901" s="173"/>
      <c r="L901" s="126"/>
      <c r="M901" s="155"/>
      <c r="N901" s="110"/>
      <c r="O901" s="110"/>
      <c r="P901" s="110"/>
    </row>
    <row r="902" spans="1:16" x14ac:dyDescent="0.25">
      <c r="A902" s="115"/>
      <c r="B902" s="126"/>
      <c r="C902" s="155"/>
      <c r="D902" s="126"/>
      <c r="E902" s="162"/>
      <c r="F902" s="173"/>
      <c r="G902" s="110"/>
      <c r="H902" s="155"/>
      <c r="I902" s="110"/>
      <c r="J902" s="173"/>
      <c r="K902" s="173"/>
      <c r="L902" s="126"/>
      <c r="M902" s="155"/>
      <c r="N902" s="110"/>
      <c r="O902" s="110"/>
      <c r="P902" s="110"/>
    </row>
    <row r="903" spans="1:16" x14ac:dyDescent="0.25">
      <c r="A903" s="115"/>
      <c r="B903" s="126"/>
      <c r="C903" s="155"/>
      <c r="D903" s="126"/>
      <c r="E903" s="162"/>
      <c r="F903" s="173"/>
      <c r="G903" s="110"/>
      <c r="H903" s="155"/>
      <c r="I903" s="110"/>
      <c r="J903" s="173"/>
      <c r="K903" s="173"/>
      <c r="L903" s="126"/>
      <c r="M903" s="155"/>
      <c r="N903" s="110"/>
      <c r="O903" s="110"/>
      <c r="P903" s="110"/>
    </row>
    <row r="904" spans="1:16" x14ac:dyDescent="0.25">
      <c r="A904" s="115"/>
      <c r="B904" s="126"/>
      <c r="C904" s="155"/>
      <c r="D904" s="126"/>
      <c r="E904" s="162"/>
      <c r="F904" s="173"/>
      <c r="G904" s="110"/>
      <c r="H904" s="155"/>
      <c r="I904" s="110"/>
      <c r="J904" s="173"/>
      <c r="K904" s="173"/>
      <c r="L904" s="126"/>
      <c r="M904" s="155"/>
      <c r="N904" s="110"/>
      <c r="O904" s="110"/>
      <c r="P904" s="110"/>
    </row>
    <row r="905" spans="1:16" x14ac:dyDescent="0.25">
      <c r="A905" s="115"/>
      <c r="B905" s="126"/>
      <c r="C905" s="155"/>
      <c r="D905" s="126"/>
      <c r="E905" s="162"/>
      <c r="F905" s="173"/>
      <c r="G905" s="110"/>
      <c r="H905" s="155"/>
      <c r="I905" s="110"/>
      <c r="J905" s="173"/>
      <c r="K905" s="173"/>
      <c r="L905" s="126"/>
      <c r="M905" s="155"/>
      <c r="N905" s="110"/>
      <c r="O905" s="110"/>
      <c r="P905" s="110"/>
    </row>
    <row r="906" spans="1:16" x14ac:dyDescent="0.25">
      <c r="A906" s="115"/>
      <c r="B906" s="126"/>
      <c r="C906" s="155"/>
      <c r="D906" s="126"/>
      <c r="E906" s="162"/>
      <c r="F906" s="173"/>
      <c r="G906" s="110"/>
      <c r="H906" s="155"/>
      <c r="I906" s="110"/>
      <c r="J906" s="173"/>
      <c r="K906" s="173"/>
      <c r="L906" s="126"/>
      <c r="M906" s="155"/>
      <c r="N906" s="110"/>
      <c r="O906" s="110"/>
      <c r="P906" s="110"/>
    </row>
    <row r="907" spans="1:16" x14ac:dyDescent="0.25">
      <c r="A907" s="115"/>
      <c r="B907" s="126"/>
      <c r="C907" s="155"/>
      <c r="D907" s="126"/>
      <c r="E907" s="162"/>
      <c r="F907" s="173"/>
      <c r="G907" s="110"/>
      <c r="H907" s="155"/>
      <c r="I907" s="110"/>
      <c r="J907" s="173"/>
      <c r="K907" s="173"/>
      <c r="L907" s="126"/>
      <c r="M907" s="155"/>
      <c r="N907" s="110"/>
      <c r="O907" s="110"/>
      <c r="P907" s="110"/>
    </row>
    <row r="908" spans="1:16" x14ac:dyDescent="0.25">
      <c r="A908" s="115"/>
      <c r="B908" s="126"/>
      <c r="C908" s="155"/>
      <c r="D908" s="126"/>
      <c r="E908" s="162"/>
      <c r="F908" s="173"/>
      <c r="G908" s="110"/>
      <c r="H908" s="155"/>
      <c r="I908" s="110"/>
      <c r="J908" s="173"/>
      <c r="K908" s="173"/>
      <c r="L908" s="126"/>
      <c r="M908" s="155"/>
      <c r="N908" s="110"/>
      <c r="O908" s="110"/>
      <c r="P908" s="110"/>
    </row>
    <row r="909" spans="1:16" x14ac:dyDescent="0.25">
      <c r="A909" s="115"/>
      <c r="B909" s="126"/>
      <c r="C909" s="155"/>
      <c r="D909" s="126"/>
      <c r="E909" s="162"/>
      <c r="F909" s="173"/>
      <c r="G909" s="110"/>
      <c r="H909" s="155"/>
      <c r="I909" s="110"/>
      <c r="J909" s="173"/>
      <c r="K909" s="173"/>
      <c r="L909" s="126"/>
      <c r="M909" s="155"/>
      <c r="N909" s="110"/>
      <c r="O909" s="110"/>
      <c r="P909" s="110"/>
    </row>
    <row r="910" spans="1:16" x14ac:dyDescent="0.25">
      <c r="A910" s="115"/>
      <c r="B910" s="126"/>
      <c r="C910" s="155"/>
      <c r="D910" s="126"/>
      <c r="E910" s="162"/>
      <c r="F910" s="173"/>
      <c r="G910" s="110"/>
      <c r="H910" s="155"/>
      <c r="I910" s="110"/>
      <c r="J910" s="173"/>
      <c r="K910" s="173"/>
      <c r="L910" s="126"/>
      <c r="M910" s="155"/>
      <c r="N910" s="110"/>
      <c r="O910" s="110"/>
      <c r="P910" s="110"/>
    </row>
    <row r="911" spans="1:16" x14ac:dyDescent="0.25">
      <c r="A911" s="115"/>
      <c r="B911" s="126"/>
      <c r="C911" s="155"/>
      <c r="D911" s="126"/>
      <c r="E911" s="162"/>
      <c r="F911" s="173"/>
      <c r="G911" s="110"/>
      <c r="H911" s="155"/>
      <c r="I911" s="110"/>
      <c r="J911" s="173"/>
      <c r="K911" s="173"/>
      <c r="L911" s="126"/>
      <c r="M911" s="155"/>
      <c r="N911" s="110"/>
      <c r="O911" s="110"/>
      <c r="P911" s="110"/>
    </row>
    <row r="912" spans="1:16" x14ac:dyDescent="0.25">
      <c r="A912" s="115"/>
      <c r="B912" s="126"/>
      <c r="C912" s="155"/>
      <c r="D912" s="126"/>
      <c r="E912" s="162"/>
      <c r="F912" s="173"/>
      <c r="G912" s="110"/>
      <c r="H912" s="155"/>
      <c r="I912" s="110"/>
      <c r="J912" s="173"/>
      <c r="K912" s="173"/>
      <c r="L912" s="126"/>
      <c r="M912" s="155"/>
      <c r="N912" s="110"/>
      <c r="O912" s="110"/>
      <c r="P912" s="110"/>
    </row>
    <row r="913" spans="1:16" x14ac:dyDescent="0.25">
      <c r="A913" s="115"/>
      <c r="B913" s="126"/>
      <c r="C913" s="155"/>
      <c r="D913" s="126"/>
      <c r="E913" s="162"/>
      <c r="F913" s="173"/>
      <c r="G913" s="110"/>
      <c r="H913" s="155"/>
      <c r="I913" s="110"/>
      <c r="J913" s="173"/>
      <c r="K913" s="173"/>
      <c r="L913" s="126"/>
      <c r="M913" s="155"/>
      <c r="N913" s="110"/>
      <c r="O913" s="110"/>
      <c r="P913" s="110"/>
    </row>
    <row r="914" spans="1:16" x14ac:dyDescent="0.25">
      <c r="A914" s="115"/>
      <c r="B914" s="126"/>
      <c r="C914" s="155"/>
      <c r="D914" s="126"/>
      <c r="E914" s="162"/>
      <c r="F914" s="173"/>
      <c r="G914" s="110"/>
      <c r="H914" s="155"/>
      <c r="I914" s="110"/>
      <c r="J914" s="173"/>
      <c r="K914" s="173"/>
      <c r="L914" s="126"/>
      <c r="M914" s="155"/>
      <c r="N914" s="110"/>
      <c r="O914" s="110"/>
      <c r="P914" s="110"/>
    </row>
    <row r="915" spans="1:16" x14ac:dyDescent="0.25">
      <c r="A915" s="115"/>
      <c r="B915" s="126"/>
      <c r="C915" s="155"/>
      <c r="D915" s="126"/>
      <c r="E915" s="162"/>
      <c r="F915" s="173"/>
      <c r="G915" s="110"/>
      <c r="H915" s="155"/>
      <c r="I915" s="110"/>
      <c r="J915" s="173"/>
      <c r="K915" s="173"/>
      <c r="L915" s="126"/>
      <c r="M915" s="155"/>
      <c r="N915" s="110"/>
      <c r="O915" s="110"/>
      <c r="P915" s="110"/>
    </row>
    <row r="916" spans="1:16" x14ac:dyDescent="0.25">
      <c r="A916" s="115"/>
      <c r="B916" s="126"/>
      <c r="C916" s="155"/>
      <c r="D916" s="126"/>
      <c r="E916" s="162"/>
      <c r="F916" s="173"/>
      <c r="G916" s="110"/>
      <c r="H916" s="155"/>
      <c r="I916" s="110"/>
      <c r="J916" s="173"/>
      <c r="K916" s="173"/>
      <c r="L916" s="126"/>
      <c r="M916" s="155"/>
      <c r="N916" s="110"/>
      <c r="O916" s="110"/>
      <c r="P916" s="110"/>
    </row>
    <row r="917" spans="1:16" x14ac:dyDescent="0.25">
      <c r="A917" s="115"/>
      <c r="B917" s="126"/>
      <c r="C917" s="155"/>
      <c r="D917" s="126"/>
      <c r="E917" s="162"/>
      <c r="F917" s="173"/>
      <c r="G917" s="110"/>
      <c r="H917" s="155"/>
      <c r="I917" s="110"/>
      <c r="J917" s="173"/>
      <c r="K917" s="173"/>
      <c r="L917" s="126"/>
      <c r="M917" s="155"/>
      <c r="N917" s="110"/>
      <c r="O917" s="110"/>
      <c r="P917" s="110"/>
    </row>
    <row r="918" spans="1:16" x14ac:dyDescent="0.25">
      <c r="A918" s="115"/>
      <c r="B918" s="126"/>
      <c r="C918" s="155"/>
      <c r="D918" s="126"/>
      <c r="E918" s="162"/>
      <c r="F918" s="173"/>
      <c r="G918" s="110"/>
      <c r="H918" s="155"/>
      <c r="I918" s="110"/>
      <c r="J918" s="173"/>
      <c r="K918" s="173"/>
      <c r="L918" s="126"/>
      <c r="M918" s="155"/>
      <c r="N918" s="110"/>
      <c r="O918" s="110"/>
      <c r="P918" s="110"/>
    </row>
    <row r="919" spans="1:16" x14ac:dyDescent="0.25">
      <c r="A919" s="115"/>
      <c r="B919" s="126"/>
      <c r="C919" s="155"/>
      <c r="D919" s="126"/>
      <c r="E919" s="162"/>
      <c r="F919" s="173"/>
      <c r="G919" s="110"/>
      <c r="H919" s="155"/>
      <c r="I919" s="110"/>
      <c r="J919" s="173"/>
      <c r="K919" s="173"/>
      <c r="L919" s="126"/>
      <c r="M919" s="155"/>
      <c r="N919" s="110"/>
      <c r="O919" s="110"/>
      <c r="P919" s="110"/>
    </row>
    <row r="920" spans="1:16" x14ac:dyDescent="0.25">
      <c r="A920" s="115"/>
      <c r="B920" s="126"/>
      <c r="C920" s="155"/>
      <c r="D920" s="126"/>
      <c r="E920" s="162"/>
      <c r="F920" s="173"/>
      <c r="G920" s="110"/>
      <c r="H920" s="155"/>
      <c r="I920" s="110"/>
      <c r="J920" s="173"/>
      <c r="K920" s="173"/>
      <c r="L920" s="126"/>
      <c r="M920" s="155"/>
      <c r="N920" s="110"/>
      <c r="O920" s="110"/>
      <c r="P920" s="110"/>
    </row>
    <row r="921" spans="1:16" x14ac:dyDescent="0.25">
      <c r="A921" s="115"/>
      <c r="B921" s="126"/>
      <c r="C921" s="155"/>
      <c r="D921" s="126"/>
      <c r="E921" s="162"/>
      <c r="F921" s="173"/>
      <c r="G921" s="110"/>
      <c r="H921" s="155"/>
      <c r="I921" s="110"/>
      <c r="J921" s="173"/>
      <c r="K921" s="173"/>
      <c r="L921" s="126"/>
      <c r="M921" s="155"/>
      <c r="N921" s="110"/>
      <c r="O921" s="110"/>
      <c r="P921" s="110"/>
    </row>
    <row r="922" spans="1:16" x14ac:dyDescent="0.25">
      <c r="A922" s="115"/>
      <c r="B922" s="126"/>
      <c r="C922" s="155"/>
      <c r="D922" s="126"/>
      <c r="E922" s="162"/>
      <c r="F922" s="173"/>
      <c r="G922" s="110"/>
      <c r="H922" s="155"/>
      <c r="I922" s="110"/>
      <c r="J922" s="173"/>
      <c r="K922" s="173"/>
      <c r="L922" s="126"/>
      <c r="M922" s="155"/>
      <c r="N922" s="110"/>
      <c r="O922" s="110"/>
      <c r="P922" s="110"/>
    </row>
    <row r="923" spans="1:16" x14ac:dyDescent="0.25">
      <c r="A923" s="115"/>
      <c r="B923" s="126"/>
      <c r="C923" s="155"/>
      <c r="D923" s="126"/>
      <c r="E923" s="162"/>
      <c r="F923" s="173"/>
      <c r="G923" s="110"/>
      <c r="H923" s="155"/>
      <c r="I923" s="110"/>
      <c r="J923" s="173"/>
      <c r="K923" s="173"/>
      <c r="L923" s="126"/>
      <c r="M923" s="155"/>
      <c r="N923" s="110"/>
      <c r="O923" s="110"/>
      <c r="P923" s="110"/>
    </row>
    <row r="924" spans="1:16" x14ac:dyDescent="0.25">
      <c r="A924" s="115"/>
      <c r="B924" s="126"/>
      <c r="C924" s="155"/>
      <c r="D924" s="126"/>
      <c r="E924" s="162"/>
      <c r="F924" s="173"/>
      <c r="G924" s="110"/>
      <c r="H924" s="155"/>
      <c r="I924" s="110"/>
      <c r="J924" s="173"/>
      <c r="K924" s="173"/>
      <c r="L924" s="126"/>
      <c r="M924" s="155"/>
      <c r="N924" s="110"/>
      <c r="O924" s="110"/>
      <c r="P924" s="110"/>
    </row>
    <row r="925" spans="1:16" x14ac:dyDescent="0.25">
      <c r="A925" s="115"/>
      <c r="B925" s="126"/>
      <c r="C925" s="155"/>
      <c r="D925" s="126"/>
      <c r="E925" s="162"/>
      <c r="F925" s="173"/>
      <c r="G925" s="110"/>
      <c r="H925" s="155"/>
      <c r="I925" s="110"/>
      <c r="J925" s="173"/>
      <c r="K925" s="173"/>
      <c r="L925" s="126"/>
      <c r="M925" s="155"/>
      <c r="N925" s="110"/>
      <c r="O925" s="110"/>
      <c r="P925" s="110"/>
    </row>
    <row r="926" spans="1:16" x14ac:dyDescent="0.25">
      <c r="A926" s="115"/>
      <c r="B926" s="126"/>
      <c r="C926" s="155"/>
      <c r="D926" s="126"/>
      <c r="E926" s="162"/>
      <c r="F926" s="173"/>
      <c r="G926" s="110"/>
      <c r="H926" s="155"/>
      <c r="I926" s="110"/>
      <c r="J926" s="173"/>
      <c r="K926" s="173"/>
      <c r="L926" s="126"/>
      <c r="M926" s="155"/>
      <c r="N926" s="110"/>
      <c r="O926" s="110"/>
      <c r="P926" s="110"/>
    </row>
    <row r="927" spans="1:16" x14ac:dyDescent="0.25">
      <c r="A927" s="115"/>
      <c r="B927" s="126"/>
      <c r="C927" s="155"/>
      <c r="D927" s="126"/>
      <c r="E927" s="162"/>
      <c r="F927" s="173"/>
      <c r="G927" s="110"/>
      <c r="H927" s="155"/>
      <c r="I927" s="110"/>
      <c r="J927" s="173"/>
      <c r="K927" s="173"/>
      <c r="L927" s="126"/>
      <c r="M927" s="155"/>
      <c r="N927" s="110"/>
      <c r="O927" s="110"/>
      <c r="P927" s="110"/>
    </row>
    <row r="928" spans="1:16" x14ac:dyDescent="0.25">
      <c r="A928" s="115"/>
      <c r="B928" s="126"/>
      <c r="C928" s="155"/>
      <c r="D928" s="126"/>
      <c r="E928" s="162"/>
      <c r="F928" s="173"/>
      <c r="G928" s="110"/>
      <c r="H928" s="155"/>
      <c r="I928" s="110"/>
      <c r="J928" s="173"/>
      <c r="K928" s="173"/>
      <c r="L928" s="126"/>
      <c r="M928" s="155"/>
      <c r="N928" s="110"/>
      <c r="O928" s="110"/>
      <c r="P928" s="110"/>
    </row>
    <row r="929" spans="1:16" x14ac:dyDescent="0.25">
      <c r="A929" s="115"/>
      <c r="B929" s="126"/>
      <c r="C929" s="155"/>
      <c r="D929" s="126"/>
      <c r="E929" s="162"/>
      <c r="F929" s="173"/>
      <c r="G929" s="110"/>
      <c r="H929" s="155"/>
      <c r="I929" s="110"/>
      <c r="J929" s="173"/>
      <c r="K929" s="173"/>
      <c r="L929" s="126"/>
      <c r="M929" s="155"/>
      <c r="N929" s="110"/>
      <c r="O929" s="110"/>
      <c r="P929" s="110"/>
    </row>
    <row r="930" spans="1:16" x14ac:dyDescent="0.25">
      <c r="A930" s="115"/>
      <c r="B930" s="126"/>
      <c r="C930" s="155"/>
      <c r="D930" s="126"/>
      <c r="E930" s="162"/>
      <c r="F930" s="173"/>
      <c r="G930" s="110"/>
      <c r="H930" s="155"/>
      <c r="I930" s="110"/>
      <c r="J930" s="173"/>
      <c r="K930" s="173"/>
      <c r="L930" s="126"/>
      <c r="M930" s="155"/>
      <c r="N930" s="110"/>
      <c r="O930" s="110"/>
      <c r="P930" s="110"/>
    </row>
    <row r="931" spans="1:16" x14ac:dyDescent="0.25">
      <c r="A931" s="115"/>
      <c r="B931" s="126"/>
      <c r="C931" s="155"/>
      <c r="D931" s="126"/>
      <c r="E931" s="162"/>
      <c r="F931" s="173"/>
      <c r="G931" s="110"/>
      <c r="H931" s="155"/>
      <c r="I931" s="110"/>
      <c r="J931" s="173"/>
      <c r="K931" s="173"/>
      <c r="L931" s="126"/>
      <c r="M931" s="155"/>
      <c r="N931" s="110"/>
      <c r="O931" s="110"/>
      <c r="P931" s="110"/>
    </row>
    <row r="932" spans="1:16" x14ac:dyDescent="0.25">
      <c r="A932" s="115"/>
      <c r="B932" s="126"/>
      <c r="C932" s="155"/>
      <c r="D932" s="126"/>
      <c r="E932" s="162"/>
      <c r="F932" s="173"/>
      <c r="G932" s="110"/>
      <c r="H932" s="155"/>
      <c r="I932" s="110"/>
      <c r="J932" s="173"/>
      <c r="K932" s="173"/>
      <c r="L932" s="126"/>
      <c r="M932" s="155"/>
      <c r="N932" s="110"/>
      <c r="O932" s="110"/>
      <c r="P932" s="110"/>
    </row>
    <row r="933" spans="1:16" x14ac:dyDescent="0.25">
      <c r="A933" s="115"/>
      <c r="B933" s="126"/>
      <c r="C933" s="155"/>
      <c r="D933" s="126"/>
      <c r="E933" s="162"/>
      <c r="F933" s="173"/>
      <c r="G933" s="110"/>
      <c r="H933" s="155"/>
      <c r="I933" s="110"/>
      <c r="J933" s="173"/>
      <c r="K933" s="173"/>
      <c r="L933" s="126"/>
      <c r="M933" s="155"/>
      <c r="N933" s="110"/>
      <c r="O933" s="110"/>
      <c r="P933" s="110"/>
    </row>
    <row r="934" spans="1:16" x14ac:dyDescent="0.25">
      <c r="A934" s="115"/>
      <c r="B934" s="126"/>
      <c r="C934" s="155"/>
      <c r="D934" s="126"/>
      <c r="E934" s="162"/>
      <c r="F934" s="173"/>
      <c r="G934" s="110"/>
      <c r="H934" s="155"/>
      <c r="I934" s="110"/>
      <c r="J934" s="173"/>
      <c r="K934" s="173"/>
      <c r="L934" s="126"/>
      <c r="M934" s="155"/>
      <c r="N934" s="110"/>
      <c r="O934" s="110"/>
      <c r="P934" s="110"/>
    </row>
    <row r="935" spans="1:16" x14ac:dyDescent="0.25">
      <c r="A935" s="115"/>
      <c r="B935" s="126"/>
      <c r="C935" s="155"/>
      <c r="D935" s="126"/>
      <c r="E935" s="162"/>
      <c r="F935" s="173"/>
      <c r="G935" s="110"/>
      <c r="H935" s="155"/>
      <c r="I935" s="110"/>
      <c r="J935" s="173"/>
      <c r="K935" s="173"/>
      <c r="L935" s="126"/>
      <c r="M935" s="155"/>
      <c r="N935" s="110"/>
      <c r="O935" s="110"/>
      <c r="P935" s="110"/>
    </row>
    <row r="936" spans="1:16" x14ac:dyDescent="0.25">
      <c r="A936" s="115"/>
      <c r="B936" s="126"/>
      <c r="C936" s="155"/>
      <c r="D936" s="126"/>
      <c r="E936" s="162"/>
      <c r="F936" s="173"/>
      <c r="G936" s="110"/>
      <c r="H936" s="155"/>
      <c r="I936" s="110"/>
      <c r="J936" s="173"/>
      <c r="K936" s="173"/>
      <c r="L936" s="126"/>
      <c r="M936" s="155"/>
      <c r="N936" s="110"/>
      <c r="O936" s="110"/>
      <c r="P936" s="110"/>
    </row>
    <row r="937" spans="1:16" x14ac:dyDescent="0.25">
      <c r="A937" s="115"/>
      <c r="B937" s="126"/>
      <c r="C937" s="155"/>
      <c r="D937" s="126"/>
      <c r="E937" s="162"/>
      <c r="F937" s="173"/>
      <c r="G937" s="110"/>
      <c r="H937" s="155"/>
      <c r="I937" s="110"/>
      <c r="J937" s="173"/>
      <c r="K937" s="173"/>
      <c r="L937" s="126"/>
      <c r="M937" s="155"/>
      <c r="N937" s="110"/>
      <c r="O937" s="110"/>
      <c r="P937" s="110"/>
    </row>
    <row r="938" spans="1:16" x14ac:dyDescent="0.25">
      <c r="A938" s="115"/>
      <c r="B938" s="126"/>
      <c r="C938" s="155"/>
      <c r="D938" s="126"/>
      <c r="E938" s="162"/>
      <c r="F938" s="173"/>
      <c r="G938" s="110"/>
      <c r="H938" s="155"/>
      <c r="I938" s="110"/>
      <c r="J938" s="173"/>
      <c r="K938" s="173"/>
      <c r="L938" s="126"/>
      <c r="M938" s="155"/>
      <c r="N938" s="110"/>
      <c r="O938" s="110"/>
      <c r="P938" s="110"/>
    </row>
    <row r="939" spans="1:16" x14ac:dyDescent="0.25">
      <c r="A939" s="115"/>
      <c r="B939" s="126"/>
      <c r="C939" s="155"/>
      <c r="D939" s="126"/>
      <c r="E939" s="162"/>
      <c r="F939" s="173"/>
      <c r="G939" s="110"/>
      <c r="H939" s="155"/>
      <c r="I939" s="110"/>
      <c r="J939" s="173"/>
      <c r="K939" s="173"/>
      <c r="L939" s="126"/>
      <c r="M939" s="155"/>
      <c r="N939" s="110"/>
      <c r="O939" s="110"/>
      <c r="P939" s="110"/>
    </row>
    <row r="940" spans="1:16" x14ac:dyDescent="0.25">
      <c r="A940" s="115"/>
      <c r="B940" s="126"/>
      <c r="C940" s="155"/>
      <c r="D940" s="126"/>
      <c r="E940" s="162"/>
      <c r="F940" s="173"/>
      <c r="G940" s="110"/>
      <c r="H940" s="155"/>
      <c r="I940" s="110"/>
      <c r="J940" s="173"/>
      <c r="K940" s="173"/>
      <c r="L940" s="126"/>
      <c r="M940" s="155"/>
      <c r="N940" s="110"/>
      <c r="O940" s="110"/>
      <c r="P940" s="110"/>
    </row>
    <row r="941" spans="1:16" x14ac:dyDescent="0.25">
      <c r="A941" s="115"/>
      <c r="B941" s="126"/>
      <c r="C941" s="155"/>
      <c r="D941" s="126"/>
      <c r="E941" s="162"/>
      <c r="F941" s="173"/>
      <c r="G941" s="110"/>
      <c r="H941" s="155"/>
      <c r="I941" s="110"/>
      <c r="J941" s="173"/>
      <c r="K941" s="173"/>
      <c r="L941" s="126"/>
      <c r="M941" s="155"/>
      <c r="N941" s="110"/>
      <c r="O941" s="110"/>
      <c r="P941" s="110"/>
    </row>
    <row r="942" spans="1:16" x14ac:dyDescent="0.25">
      <c r="A942" s="115"/>
      <c r="B942" s="126"/>
      <c r="C942" s="155"/>
      <c r="D942" s="126"/>
      <c r="E942" s="162"/>
      <c r="F942" s="173"/>
      <c r="G942" s="110"/>
      <c r="H942" s="155"/>
      <c r="I942" s="110"/>
      <c r="J942" s="173"/>
      <c r="K942" s="173"/>
      <c r="L942" s="126"/>
      <c r="M942" s="155"/>
      <c r="N942" s="110"/>
      <c r="O942" s="110"/>
      <c r="P942" s="110"/>
    </row>
    <row r="943" spans="1:16" x14ac:dyDescent="0.25">
      <c r="A943" s="115"/>
      <c r="B943" s="126"/>
      <c r="C943" s="155"/>
      <c r="D943" s="126"/>
      <c r="E943" s="162"/>
      <c r="F943" s="173"/>
      <c r="G943" s="110"/>
      <c r="H943" s="155"/>
      <c r="I943" s="110"/>
      <c r="J943" s="173"/>
      <c r="K943" s="173"/>
      <c r="L943" s="126"/>
      <c r="M943" s="155"/>
      <c r="N943" s="110"/>
      <c r="O943" s="110"/>
      <c r="P943" s="110"/>
    </row>
    <row r="944" spans="1:16" x14ac:dyDescent="0.25">
      <c r="A944" s="115"/>
      <c r="B944" s="126"/>
      <c r="C944" s="155"/>
      <c r="D944" s="126"/>
      <c r="E944" s="162"/>
      <c r="F944" s="173"/>
      <c r="G944" s="110"/>
      <c r="H944" s="155"/>
      <c r="I944" s="110"/>
      <c r="J944" s="173"/>
      <c r="K944" s="173"/>
      <c r="L944" s="126"/>
      <c r="M944" s="155"/>
      <c r="N944" s="110"/>
      <c r="O944" s="110"/>
      <c r="P944" s="110"/>
    </row>
    <row r="945" spans="1:16" x14ac:dyDescent="0.25">
      <c r="A945" s="115"/>
      <c r="B945" s="126"/>
      <c r="C945" s="155"/>
      <c r="D945" s="126"/>
      <c r="E945" s="162"/>
      <c r="F945" s="173"/>
      <c r="G945" s="110"/>
      <c r="H945" s="155"/>
      <c r="I945" s="110"/>
      <c r="J945" s="173"/>
      <c r="K945" s="173"/>
      <c r="L945" s="126"/>
      <c r="M945" s="155"/>
      <c r="N945" s="110"/>
      <c r="O945" s="110"/>
      <c r="P945" s="110"/>
    </row>
    <row r="946" spans="1:16" x14ac:dyDescent="0.25">
      <c r="A946" s="115"/>
      <c r="B946" s="126"/>
      <c r="C946" s="155"/>
      <c r="D946" s="126"/>
      <c r="E946" s="162"/>
      <c r="F946" s="173"/>
      <c r="G946" s="110"/>
      <c r="H946" s="155"/>
      <c r="I946" s="110"/>
      <c r="J946" s="173"/>
      <c r="K946" s="173"/>
      <c r="L946" s="126"/>
      <c r="M946" s="155"/>
      <c r="N946" s="110"/>
      <c r="O946" s="110"/>
      <c r="P946" s="110"/>
    </row>
    <row r="947" spans="1:16" x14ac:dyDescent="0.25">
      <c r="A947" s="115"/>
      <c r="B947" s="126"/>
      <c r="C947" s="155"/>
      <c r="D947" s="126"/>
      <c r="E947" s="162"/>
      <c r="F947" s="173"/>
      <c r="G947" s="110"/>
      <c r="H947" s="155"/>
      <c r="I947" s="110"/>
      <c r="J947" s="173"/>
      <c r="K947" s="173"/>
      <c r="L947" s="126"/>
      <c r="M947" s="155"/>
      <c r="N947" s="110"/>
      <c r="O947" s="110"/>
      <c r="P947" s="110"/>
    </row>
    <row r="948" spans="1:16" x14ac:dyDescent="0.25">
      <c r="A948" s="115"/>
      <c r="B948" s="126"/>
      <c r="C948" s="155"/>
      <c r="D948" s="126"/>
      <c r="E948" s="162"/>
      <c r="F948" s="173"/>
      <c r="G948" s="110"/>
      <c r="H948" s="155"/>
      <c r="I948" s="110"/>
      <c r="J948" s="173"/>
      <c r="K948" s="173"/>
      <c r="L948" s="126"/>
      <c r="M948" s="155"/>
      <c r="N948" s="110"/>
      <c r="O948" s="110"/>
      <c r="P948" s="110"/>
    </row>
    <row r="949" spans="1:16" x14ac:dyDescent="0.25">
      <c r="A949" s="115"/>
      <c r="B949" s="126"/>
      <c r="C949" s="155"/>
      <c r="D949" s="126"/>
      <c r="E949" s="162"/>
      <c r="F949" s="173"/>
      <c r="G949" s="110"/>
      <c r="H949" s="155"/>
      <c r="I949" s="110"/>
      <c r="J949" s="173"/>
      <c r="K949" s="173"/>
      <c r="L949" s="126"/>
      <c r="M949" s="155"/>
      <c r="N949" s="110"/>
      <c r="O949" s="110"/>
      <c r="P949" s="110"/>
    </row>
    <row r="950" spans="1:16" x14ac:dyDescent="0.25">
      <c r="A950" s="115"/>
      <c r="B950" s="126"/>
      <c r="C950" s="155"/>
      <c r="D950" s="126"/>
      <c r="E950" s="162"/>
      <c r="F950" s="173"/>
      <c r="G950" s="110"/>
      <c r="H950" s="155"/>
      <c r="I950" s="110"/>
      <c r="J950" s="173"/>
      <c r="K950" s="173"/>
      <c r="L950" s="126"/>
      <c r="M950" s="155"/>
      <c r="N950" s="110"/>
      <c r="O950" s="110"/>
      <c r="P950" s="110"/>
    </row>
    <row r="951" spans="1:16" x14ac:dyDescent="0.25">
      <c r="A951" s="115"/>
      <c r="B951" s="126"/>
      <c r="C951" s="155"/>
      <c r="D951" s="126"/>
      <c r="E951" s="162"/>
      <c r="F951" s="173"/>
      <c r="G951" s="110"/>
      <c r="H951" s="155"/>
      <c r="I951" s="110"/>
      <c r="J951" s="173"/>
      <c r="K951" s="173"/>
      <c r="L951" s="126"/>
      <c r="M951" s="155"/>
      <c r="N951" s="110"/>
      <c r="O951" s="110"/>
      <c r="P951" s="110"/>
    </row>
    <row r="952" spans="1:16" x14ac:dyDescent="0.25">
      <c r="A952" s="115"/>
      <c r="B952" s="126"/>
      <c r="C952" s="155"/>
      <c r="D952" s="126"/>
      <c r="E952" s="162"/>
      <c r="F952" s="173"/>
      <c r="G952" s="110"/>
      <c r="H952" s="155"/>
      <c r="I952" s="110"/>
      <c r="J952" s="173"/>
      <c r="K952" s="173"/>
      <c r="L952" s="126"/>
      <c r="M952" s="155"/>
      <c r="N952" s="110"/>
      <c r="O952" s="110"/>
      <c r="P952" s="110"/>
    </row>
    <row r="953" spans="1:16" x14ac:dyDescent="0.25">
      <c r="A953" s="115"/>
      <c r="B953" s="126"/>
      <c r="C953" s="155"/>
      <c r="D953" s="126"/>
      <c r="E953" s="162"/>
      <c r="F953" s="173"/>
      <c r="G953" s="110"/>
      <c r="H953" s="155"/>
      <c r="I953" s="110"/>
      <c r="J953" s="173"/>
      <c r="K953" s="173"/>
      <c r="L953" s="126"/>
      <c r="M953" s="155"/>
      <c r="N953" s="110"/>
      <c r="O953" s="110"/>
      <c r="P953" s="110"/>
    </row>
    <row r="954" spans="1:16" x14ac:dyDescent="0.25">
      <c r="A954" s="115"/>
      <c r="B954" s="126"/>
      <c r="C954" s="155"/>
      <c r="D954" s="126"/>
      <c r="E954" s="162"/>
      <c r="F954" s="173"/>
      <c r="G954" s="110"/>
      <c r="H954" s="155"/>
      <c r="I954" s="110"/>
      <c r="J954" s="173"/>
      <c r="K954" s="173"/>
      <c r="L954" s="126"/>
      <c r="M954" s="155"/>
      <c r="N954" s="110"/>
      <c r="O954" s="110"/>
      <c r="P954" s="110"/>
    </row>
    <row r="955" spans="1:16" x14ac:dyDescent="0.25">
      <c r="A955" s="115"/>
      <c r="B955" s="126"/>
      <c r="C955" s="155"/>
      <c r="D955" s="126"/>
      <c r="E955" s="162"/>
      <c r="F955" s="173"/>
      <c r="G955" s="110"/>
      <c r="H955" s="155"/>
      <c r="I955" s="110"/>
      <c r="J955" s="173"/>
      <c r="K955" s="173"/>
      <c r="L955" s="126"/>
      <c r="M955" s="155"/>
      <c r="N955" s="110"/>
      <c r="O955" s="110"/>
      <c r="P955" s="110"/>
    </row>
    <row r="956" spans="1:16" x14ac:dyDescent="0.25">
      <c r="A956" s="115"/>
      <c r="B956" s="126"/>
      <c r="C956" s="155"/>
      <c r="D956" s="126"/>
      <c r="E956" s="162"/>
      <c r="F956" s="173"/>
      <c r="G956" s="110"/>
      <c r="H956" s="155"/>
      <c r="I956" s="110"/>
      <c r="J956" s="173"/>
      <c r="K956" s="173"/>
      <c r="L956" s="126"/>
      <c r="M956" s="155"/>
      <c r="N956" s="110"/>
      <c r="O956" s="110"/>
      <c r="P956" s="110"/>
    </row>
    <row r="957" spans="1:16" x14ac:dyDescent="0.25">
      <c r="A957" s="115"/>
      <c r="B957" s="126"/>
      <c r="C957" s="155"/>
      <c r="D957" s="126"/>
      <c r="E957" s="162"/>
      <c r="F957" s="173"/>
      <c r="G957" s="110"/>
      <c r="H957" s="155"/>
      <c r="I957" s="110"/>
      <c r="J957" s="173"/>
      <c r="K957" s="173"/>
      <c r="L957" s="126"/>
      <c r="M957" s="155"/>
      <c r="N957" s="110"/>
      <c r="O957" s="110"/>
      <c r="P957" s="110"/>
    </row>
    <row r="958" spans="1:16" x14ac:dyDescent="0.25">
      <c r="A958" s="115"/>
      <c r="B958" s="126"/>
      <c r="C958" s="155"/>
      <c r="D958" s="126"/>
      <c r="E958" s="162"/>
      <c r="F958" s="173"/>
      <c r="G958" s="110"/>
      <c r="H958" s="155"/>
      <c r="I958" s="110"/>
      <c r="J958" s="173"/>
      <c r="K958" s="173"/>
      <c r="L958" s="126"/>
      <c r="M958" s="155"/>
      <c r="N958" s="110"/>
      <c r="O958" s="110"/>
      <c r="P958" s="110"/>
    </row>
    <row r="959" spans="1:16" x14ac:dyDescent="0.25">
      <c r="A959" s="115"/>
      <c r="B959" s="126"/>
      <c r="C959" s="155"/>
      <c r="D959" s="126"/>
      <c r="E959" s="162"/>
      <c r="F959" s="173"/>
      <c r="G959" s="110"/>
      <c r="H959" s="155"/>
      <c r="I959" s="110"/>
      <c r="J959" s="173"/>
      <c r="K959" s="173"/>
      <c r="L959" s="126"/>
      <c r="M959" s="155"/>
      <c r="N959" s="110"/>
      <c r="O959" s="110"/>
      <c r="P959" s="110"/>
    </row>
    <row r="960" spans="1:16" x14ac:dyDescent="0.25">
      <c r="A960" s="115"/>
      <c r="B960" s="126"/>
      <c r="C960" s="155"/>
      <c r="D960" s="126"/>
      <c r="E960" s="162"/>
      <c r="F960" s="173"/>
      <c r="G960" s="110"/>
      <c r="H960" s="155"/>
      <c r="I960" s="110"/>
      <c r="J960" s="173"/>
      <c r="K960" s="173"/>
      <c r="L960" s="126"/>
      <c r="M960" s="155"/>
      <c r="N960" s="110"/>
      <c r="O960" s="110"/>
      <c r="P960" s="110"/>
    </row>
    <row r="961" spans="1:16" x14ac:dyDescent="0.25">
      <c r="A961" s="115"/>
      <c r="B961" s="126"/>
      <c r="C961" s="155"/>
      <c r="D961" s="126"/>
      <c r="E961" s="162"/>
      <c r="F961" s="173"/>
      <c r="G961" s="110"/>
      <c r="H961" s="155"/>
      <c r="I961" s="110"/>
      <c r="J961" s="173"/>
      <c r="K961" s="173"/>
      <c r="L961" s="126"/>
      <c r="M961" s="155"/>
      <c r="N961" s="110"/>
      <c r="O961" s="110"/>
      <c r="P961" s="110"/>
    </row>
    <row r="962" spans="1:16" x14ac:dyDescent="0.25">
      <c r="A962" s="115"/>
      <c r="B962" s="126"/>
      <c r="C962" s="155"/>
      <c r="D962" s="126"/>
      <c r="E962" s="162"/>
      <c r="F962" s="173"/>
      <c r="G962" s="110"/>
      <c r="H962" s="155"/>
      <c r="I962" s="110"/>
      <c r="J962" s="173"/>
      <c r="K962" s="173"/>
      <c r="L962" s="126"/>
      <c r="M962" s="155"/>
      <c r="N962" s="110"/>
      <c r="O962" s="110"/>
      <c r="P962" s="110"/>
    </row>
    <row r="963" spans="1:16" x14ac:dyDescent="0.25">
      <c r="A963" s="115"/>
      <c r="B963" s="126"/>
      <c r="C963" s="155"/>
      <c r="D963" s="126"/>
      <c r="E963" s="162"/>
      <c r="F963" s="173"/>
      <c r="G963" s="110"/>
      <c r="H963" s="155"/>
      <c r="I963" s="110"/>
      <c r="J963" s="173"/>
      <c r="K963" s="173"/>
      <c r="L963" s="126"/>
      <c r="M963" s="155"/>
      <c r="N963" s="110"/>
      <c r="O963" s="110"/>
      <c r="P963" s="110"/>
    </row>
    <row r="964" spans="1:16" x14ac:dyDescent="0.25">
      <c r="A964" s="115"/>
      <c r="B964" s="126"/>
      <c r="C964" s="155"/>
      <c r="D964" s="126"/>
      <c r="E964" s="162"/>
      <c r="F964" s="173"/>
      <c r="G964" s="110"/>
      <c r="H964" s="155"/>
      <c r="I964" s="110"/>
      <c r="J964" s="173"/>
      <c r="K964" s="173"/>
      <c r="L964" s="126"/>
      <c r="M964" s="155"/>
      <c r="N964" s="110"/>
      <c r="O964" s="110"/>
      <c r="P964" s="110"/>
    </row>
    <row r="965" spans="1:16" x14ac:dyDescent="0.25">
      <c r="A965" s="115"/>
      <c r="B965" s="126"/>
      <c r="C965" s="155"/>
      <c r="D965" s="126"/>
      <c r="E965" s="162"/>
      <c r="F965" s="173"/>
      <c r="G965" s="110"/>
      <c r="H965" s="155"/>
      <c r="I965" s="110"/>
      <c r="J965" s="173"/>
      <c r="K965" s="173"/>
      <c r="L965" s="126"/>
      <c r="M965" s="155"/>
      <c r="N965" s="110"/>
      <c r="O965" s="110"/>
      <c r="P965" s="110"/>
    </row>
    <row r="966" spans="1:16" x14ac:dyDescent="0.25">
      <c r="A966" s="115"/>
      <c r="B966" s="126"/>
      <c r="C966" s="155"/>
      <c r="D966" s="126"/>
      <c r="E966" s="162"/>
      <c r="F966" s="173"/>
      <c r="G966" s="110"/>
      <c r="H966" s="155"/>
      <c r="I966" s="110"/>
      <c r="J966" s="173"/>
      <c r="K966" s="173"/>
      <c r="L966" s="126"/>
      <c r="M966" s="155"/>
      <c r="N966" s="110"/>
      <c r="O966" s="110"/>
      <c r="P966" s="110"/>
    </row>
    <row r="967" spans="1:16" x14ac:dyDescent="0.25">
      <c r="A967" s="115"/>
      <c r="B967" s="126"/>
      <c r="C967" s="155"/>
      <c r="D967" s="126"/>
      <c r="E967" s="162"/>
      <c r="F967" s="173"/>
      <c r="G967" s="110"/>
      <c r="H967" s="155"/>
      <c r="I967" s="110"/>
      <c r="J967" s="173"/>
      <c r="K967" s="173"/>
      <c r="L967" s="126"/>
      <c r="M967" s="155"/>
      <c r="N967" s="110"/>
      <c r="O967" s="110"/>
      <c r="P967" s="110"/>
    </row>
    <row r="968" spans="1:16" x14ac:dyDescent="0.25">
      <c r="A968" s="115"/>
      <c r="B968" s="126"/>
      <c r="C968" s="155"/>
      <c r="D968" s="126"/>
      <c r="E968" s="162"/>
      <c r="F968" s="173"/>
      <c r="G968" s="110"/>
      <c r="H968" s="155"/>
      <c r="I968" s="110"/>
      <c r="J968" s="173"/>
      <c r="K968" s="173"/>
      <c r="L968" s="126"/>
      <c r="M968" s="155"/>
      <c r="N968" s="110"/>
      <c r="O968" s="110"/>
      <c r="P968" s="110"/>
    </row>
    <row r="969" spans="1:16" x14ac:dyDescent="0.25">
      <c r="A969" s="115"/>
      <c r="B969" s="126"/>
      <c r="C969" s="155"/>
      <c r="D969" s="126"/>
      <c r="E969" s="162"/>
      <c r="F969" s="173"/>
      <c r="G969" s="110"/>
      <c r="H969" s="155"/>
      <c r="I969" s="110"/>
      <c r="J969" s="173"/>
      <c r="K969" s="173"/>
      <c r="L969" s="126"/>
      <c r="M969" s="155"/>
      <c r="N969" s="110"/>
      <c r="O969" s="110"/>
      <c r="P969" s="110"/>
    </row>
    <row r="970" spans="1:16" x14ac:dyDescent="0.25">
      <c r="A970" s="115"/>
      <c r="B970" s="126"/>
      <c r="C970" s="155"/>
      <c r="D970" s="126"/>
      <c r="E970" s="162"/>
      <c r="F970" s="173"/>
      <c r="G970" s="110"/>
      <c r="H970" s="155"/>
      <c r="I970" s="110"/>
      <c r="J970" s="173"/>
      <c r="K970" s="173"/>
      <c r="L970" s="126"/>
      <c r="M970" s="155"/>
      <c r="N970" s="110"/>
      <c r="O970" s="110"/>
      <c r="P970" s="110"/>
    </row>
    <row r="971" spans="1:16" x14ac:dyDescent="0.25">
      <c r="A971" s="115"/>
      <c r="B971" s="126"/>
      <c r="C971" s="155"/>
      <c r="D971" s="126"/>
      <c r="E971" s="162"/>
      <c r="F971" s="173"/>
      <c r="G971" s="110"/>
      <c r="H971" s="155"/>
      <c r="I971" s="110"/>
      <c r="J971" s="173"/>
      <c r="K971" s="173"/>
      <c r="L971" s="126"/>
      <c r="M971" s="155"/>
      <c r="N971" s="110"/>
      <c r="O971" s="110"/>
      <c r="P971" s="110"/>
    </row>
    <row r="972" spans="1:16" x14ac:dyDescent="0.25">
      <c r="A972" s="115"/>
      <c r="B972" s="126"/>
      <c r="C972" s="155"/>
      <c r="D972" s="126"/>
      <c r="E972" s="162"/>
      <c r="F972" s="173"/>
      <c r="G972" s="110"/>
      <c r="H972" s="155"/>
      <c r="I972" s="110"/>
      <c r="J972" s="173"/>
      <c r="K972" s="173"/>
      <c r="L972" s="126"/>
      <c r="M972" s="155"/>
      <c r="N972" s="110"/>
      <c r="O972" s="110"/>
      <c r="P972" s="110"/>
    </row>
    <row r="973" spans="1:16" x14ac:dyDescent="0.25">
      <c r="A973" s="115"/>
      <c r="B973" s="126"/>
      <c r="C973" s="155"/>
      <c r="D973" s="126"/>
      <c r="E973" s="162"/>
      <c r="F973" s="173"/>
      <c r="G973" s="110"/>
      <c r="H973" s="155"/>
      <c r="I973" s="110"/>
      <c r="J973" s="173"/>
      <c r="K973" s="173"/>
      <c r="L973" s="126"/>
      <c r="M973" s="155"/>
      <c r="N973" s="110"/>
      <c r="O973" s="110"/>
      <c r="P973" s="110"/>
    </row>
    <row r="974" spans="1:16" x14ac:dyDescent="0.25">
      <c r="A974" s="115"/>
      <c r="B974" s="126"/>
      <c r="C974" s="155"/>
      <c r="D974" s="126"/>
      <c r="E974" s="162"/>
      <c r="F974" s="173"/>
      <c r="G974" s="110"/>
      <c r="H974" s="155"/>
      <c r="I974" s="110"/>
      <c r="J974" s="173"/>
      <c r="K974" s="173"/>
      <c r="L974" s="126"/>
      <c r="M974" s="155"/>
      <c r="N974" s="110"/>
      <c r="O974" s="110"/>
      <c r="P974" s="110"/>
    </row>
    <row r="975" spans="1:16" x14ac:dyDescent="0.25">
      <c r="A975" s="115"/>
      <c r="B975" s="126"/>
      <c r="C975" s="155"/>
      <c r="D975" s="126"/>
      <c r="E975" s="162"/>
      <c r="F975" s="173"/>
      <c r="G975" s="110"/>
      <c r="H975" s="155"/>
      <c r="I975" s="110"/>
      <c r="J975" s="173"/>
      <c r="K975" s="173"/>
      <c r="L975" s="126"/>
      <c r="M975" s="155"/>
      <c r="N975" s="110"/>
      <c r="O975" s="110"/>
      <c r="P975" s="110"/>
    </row>
    <row r="976" spans="1:16" x14ac:dyDescent="0.25">
      <c r="A976" s="115"/>
      <c r="B976" s="126"/>
      <c r="C976" s="155"/>
      <c r="D976" s="126"/>
      <c r="E976" s="162"/>
      <c r="F976" s="173"/>
      <c r="G976" s="110"/>
      <c r="H976" s="155"/>
      <c r="I976" s="110"/>
      <c r="J976" s="173"/>
      <c r="K976" s="173"/>
      <c r="L976" s="126"/>
      <c r="M976" s="155"/>
      <c r="N976" s="110"/>
      <c r="O976" s="110"/>
      <c r="P976" s="110"/>
    </row>
    <row r="977" spans="1:16" x14ac:dyDescent="0.25">
      <c r="A977" s="115"/>
      <c r="B977" s="126"/>
      <c r="C977" s="155"/>
      <c r="D977" s="126"/>
      <c r="E977" s="162"/>
      <c r="F977" s="173"/>
      <c r="G977" s="110"/>
      <c r="H977" s="155"/>
      <c r="I977" s="110"/>
      <c r="J977" s="173"/>
      <c r="K977" s="173"/>
      <c r="L977" s="126"/>
      <c r="M977" s="155"/>
      <c r="N977" s="110"/>
      <c r="O977" s="110"/>
      <c r="P977" s="110"/>
    </row>
    <row r="978" spans="1:16" x14ac:dyDescent="0.25">
      <c r="A978" s="115"/>
      <c r="B978" s="126"/>
      <c r="C978" s="155"/>
      <c r="D978" s="126"/>
      <c r="E978" s="162"/>
      <c r="F978" s="173"/>
      <c r="G978" s="110"/>
      <c r="H978" s="155"/>
      <c r="I978" s="110"/>
      <c r="J978" s="173"/>
      <c r="K978" s="173"/>
      <c r="L978" s="126"/>
      <c r="M978" s="155"/>
      <c r="N978" s="110"/>
      <c r="O978" s="110"/>
      <c r="P978" s="110"/>
    </row>
    <row r="979" spans="1:16" x14ac:dyDescent="0.25">
      <c r="A979" s="115"/>
      <c r="B979" s="126"/>
      <c r="C979" s="155"/>
      <c r="D979" s="126"/>
      <c r="E979" s="162"/>
      <c r="F979" s="173"/>
      <c r="G979" s="110"/>
      <c r="H979" s="155"/>
      <c r="I979" s="110"/>
      <c r="J979" s="173"/>
      <c r="K979" s="173"/>
      <c r="L979" s="126"/>
      <c r="M979" s="155"/>
      <c r="N979" s="110"/>
      <c r="O979" s="110"/>
      <c r="P979" s="110"/>
    </row>
    <row r="980" spans="1:16" x14ac:dyDescent="0.25">
      <c r="A980" s="115"/>
      <c r="B980" s="126"/>
      <c r="C980" s="155"/>
      <c r="D980" s="126"/>
      <c r="E980" s="162"/>
      <c r="F980" s="173"/>
      <c r="G980" s="110"/>
      <c r="H980" s="155"/>
      <c r="I980" s="110"/>
      <c r="J980" s="173"/>
      <c r="K980" s="173"/>
      <c r="L980" s="126"/>
      <c r="M980" s="155"/>
      <c r="N980" s="110"/>
      <c r="O980" s="110"/>
      <c r="P980" s="110"/>
    </row>
    <row r="981" spans="1:16" x14ac:dyDescent="0.25">
      <c r="A981" s="115"/>
      <c r="B981" s="126"/>
      <c r="C981" s="155"/>
      <c r="D981" s="126"/>
      <c r="E981" s="162"/>
      <c r="F981" s="173"/>
      <c r="G981" s="110"/>
      <c r="H981" s="155"/>
      <c r="I981" s="110"/>
      <c r="J981" s="173"/>
      <c r="K981" s="173"/>
      <c r="L981" s="126"/>
      <c r="M981" s="155"/>
      <c r="N981" s="110"/>
      <c r="O981" s="110"/>
      <c r="P981" s="110"/>
    </row>
    <row r="982" spans="1:16" x14ac:dyDescent="0.25">
      <c r="A982" s="115"/>
      <c r="B982" s="126"/>
      <c r="C982" s="155"/>
      <c r="D982" s="126"/>
      <c r="E982" s="162"/>
      <c r="F982" s="173"/>
      <c r="G982" s="110"/>
      <c r="H982" s="155"/>
      <c r="I982" s="110"/>
      <c r="J982" s="173"/>
      <c r="K982" s="173"/>
      <c r="L982" s="126"/>
      <c r="M982" s="155"/>
      <c r="N982" s="110"/>
      <c r="O982" s="110"/>
      <c r="P982" s="110"/>
    </row>
    <row r="983" spans="1:16" x14ac:dyDescent="0.25">
      <c r="A983" s="115"/>
      <c r="B983" s="126"/>
      <c r="C983" s="155"/>
      <c r="D983" s="126"/>
      <c r="E983" s="162"/>
      <c r="F983" s="173"/>
      <c r="G983" s="110"/>
      <c r="H983" s="155"/>
      <c r="I983" s="110"/>
      <c r="J983" s="173"/>
      <c r="K983" s="173"/>
      <c r="L983" s="126"/>
      <c r="M983" s="155"/>
      <c r="N983" s="110"/>
      <c r="O983" s="110"/>
      <c r="P983" s="110"/>
    </row>
    <row r="984" spans="1:16" x14ac:dyDescent="0.25">
      <c r="A984" s="115"/>
      <c r="B984" s="126"/>
      <c r="C984" s="155"/>
      <c r="D984" s="126"/>
      <c r="E984" s="162"/>
      <c r="F984" s="173"/>
      <c r="G984" s="110"/>
      <c r="H984" s="155"/>
      <c r="I984" s="110"/>
      <c r="J984" s="173"/>
      <c r="K984" s="173"/>
      <c r="L984" s="126"/>
      <c r="M984" s="155"/>
      <c r="N984" s="110"/>
      <c r="O984" s="110"/>
      <c r="P984" s="110"/>
    </row>
    <row r="985" spans="1:16" x14ac:dyDescent="0.25">
      <c r="A985" s="115"/>
      <c r="B985" s="126"/>
      <c r="C985" s="155"/>
      <c r="D985" s="126"/>
      <c r="E985" s="162"/>
      <c r="F985" s="173"/>
      <c r="G985" s="110"/>
      <c r="H985" s="155"/>
      <c r="I985" s="110"/>
      <c r="J985" s="173"/>
      <c r="K985" s="173"/>
      <c r="L985" s="126"/>
      <c r="M985" s="155"/>
      <c r="N985" s="110"/>
      <c r="O985" s="110"/>
      <c r="P985" s="110"/>
    </row>
    <row r="986" spans="1:16" x14ac:dyDescent="0.25">
      <c r="A986" s="115"/>
      <c r="B986" s="126"/>
      <c r="C986" s="155"/>
      <c r="D986" s="126"/>
      <c r="E986" s="162"/>
      <c r="F986" s="173"/>
      <c r="G986" s="110"/>
      <c r="H986" s="155"/>
      <c r="I986" s="110"/>
      <c r="J986" s="173"/>
      <c r="K986" s="173"/>
      <c r="L986" s="126"/>
      <c r="M986" s="155"/>
      <c r="N986" s="110"/>
      <c r="O986" s="110"/>
      <c r="P986" s="110"/>
    </row>
    <row r="987" spans="1:16" x14ac:dyDescent="0.25">
      <c r="A987" s="115"/>
      <c r="B987" s="126"/>
      <c r="C987" s="155"/>
      <c r="D987" s="126"/>
      <c r="E987" s="162"/>
      <c r="F987" s="173"/>
      <c r="G987" s="110"/>
      <c r="H987" s="155"/>
      <c r="I987" s="110"/>
      <c r="J987" s="173"/>
      <c r="K987" s="173"/>
      <c r="L987" s="126"/>
      <c r="M987" s="155"/>
      <c r="N987" s="110"/>
      <c r="O987" s="110"/>
      <c r="P987" s="110"/>
    </row>
    <row r="988" spans="1:16" x14ac:dyDescent="0.25">
      <c r="A988" s="115"/>
      <c r="B988" s="126"/>
      <c r="C988" s="155"/>
      <c r="D988" s="126"/>
      <c r="E988" s="162"/>
      <c r="F988" s="173"/>
      <c r="G988" s="110"/>
      <c r="H988" s="155"/>
      <c r="I988" s="110"/>
      <c r="J988" s="173"/>
      <c r="K988" s="173"/>
      <c r="L988" s="126"/>
      <c r="M988" s="155"/>
      <c r="N988" s="110"/>
      <c r="O988" s="110"/>
      <c r="P988" s="110"/>
    </row>
    <row r="989" spans="1:16" x14ac:dyDescent="0.25">
      <c r="A989" s="115"/>
      <c r="B989" s="126"/>
      <c r="C989" s="155"/>
      <c r="D989" s="126"/>
      <c r="E989" s="162"/>
      <c r="F989" s="173"/>
      <c r="G989" s="110"/>
      <c r="H989" s="155"/>
      <c r="I989" s="110"/>
      <c r="J989" s="173"/>
      <c r="K989" s="173"/>
      <c r="L989" s="126"/>
      <c r="M989" s="155"/>
      <c r="N989" s="110"/>
      <c r="O989" s="110"/>
      <c r="P989" s="110"/>
    </row>
    <row r="990" spans="1:16" x14ac:dyDescent="0.25">
      <c r="A990" s="115"/>
      <c r="B990" s="126"/>
      <c r="C990" s="155"/>
      <c r="D990" s="126"/>
      <c r="E990" s="162"/>
      <c r="F990" s="173"/>
      <c r="G990" s="110"/>
      <c r="H990" s="155"/>
      <c r="I990" s="110"/>
      <c r="J990" s="173"/>
      <c r="K990" s="173"/>
      <c r="L990" s="126"/>
      <c r="M990" s="155"/>
      <c r="N990" s="110"/>
      <c r="O990" s="110"/>
      <c r="P990" s="110"/>
    </row>
    <row r="991" spans="1:16" x14ac:dyDescent="0.25">
      <c r="A991" s="115"/>
      <c r="B991" s="126"/>
      <c r="C991" s="155"/>
      <c r="D991" s="126"/>
      <c r="E991" s="162"/>
      <c r="F991" s="173"/>
      <c r="G991" s="110"/>
      <c r="H991" s="155"/>
      <c r="I991" s="110"/>
      <c r="J991" s="173"/>
      <c r="K991" s="173"/>
      <c r="L991" s="126"/>
      <c r="M991" s="155"/>
      <c r="N991" s="110"/>
      <c r="O991" s="110"/>
      <c r="P991" s="110"/>
    </row>
    <row r="992" spans="1:16" x14ac:dyDescent="0.25">
      <c r="A992" s="115"/>
      <c r="B992" s="126"/>
      <c r="C992" s="155"/>
      <c r="D992" s="126"/>
      <c r="E992" s="162"/>
      <c r="F992" s="173"/>
      <c r="G992" s="110"/>
      <c r="H992" s="155"/>
      <c r="I992" s="110"/>
      <c r="J992" s="173"/>
      <c r="K992" s="173"/>
      <c r="L992" s="126"/>
      <c r="M992" s="155"/>
      <c r="N992" s="110"/>
      <c r="O992" s="110"/>
      <c r="P992" s="110"/>
    </row>
    <row r="993" spans="1:16" x14ac:dyDescent="0.25">
      <c r="A993" s="115"/>
      <c r="B993" s="126"/>
      <c r="C993" s="155"/>
      <c r="D993" s="126"/>
      <c r="E993" s="162"/>
      <c r="F993" s="173"/>
      <c r="G993" s="110"/>
      <c r="H993" s="155"/>
      <c r="I993" s="110"/>
      <c r="J993" s="173"/>
      <c r="K993" s="173"/>
      <c r="L993" s="126"/>
      <c r="M993" s="155"/>
      <c r="N993" s="110"/>
      <c r="O993" s="110"/>
      <c r="P993" s="110"/>
    </row>
    <row r="994" spans="1:16" x14ac:dyDescent="0.25">
      <c r="A994" s="115"/>
      <c r="B994" s="126"/>
      <c r="C994" s="155"/>
      <c r="D994" s="126"/>
      <c r="E994" s="162"/>
      <c r="F994" s="173"/>
      <c r="G994" s="110"/>
      <c r="H994" s="155"/>
      <c r="I994" s="110"/>
      <c r="J994" s="173"/>
      <c r="K994" s="173"/>
      <c r="L994" s="126"/>
      <c r="M994" s="155"/>
      <c r="N994" s="110"/>
      <c r="O994" s="110"/>
      <c r="P994" s="110"/>
    </row>
    <row r="995" spans="1:16" x14ac:dyDescent="0.25">
      <c r="A995" s="115"/>
      <c r="B995" s="126"/>
      <c r="C995" s="155"/>
      <c r="D995" s="126"/>
      <c r="E995" s="162"/>
      <c r="F995" s="173"/>
      <c r="G995" s="110"/>
      <c r="H995" s="155"/>
      <c r="I995" s="110"/>
      <c r="J995" s="173"/>
      <c r="K995" s="173"/>
      <c r="L995" s="126"/>
      <c r="M995" s="155"/>
      <c r="N995" s="110"/>
      <c r="O995" s="110"/>
      <c r="P995" s="110"/>
    </row>
    <row r="996" spans="1:16" x14ac:dyDescent="0.25">
      <c r="A996" s="115"/>
      <c r="B996" s="126"/>
      <c r="C996" s="155"/>
      <c r="D996" s="126"/>
      <c r="E996" s="162"/>
      <c r="F996" s="173"/>
      <c r="G996" s="110"/>
      <c r="H996" s="155"/>
      <c r="I996" s="110"/>
      <c r="J996" s="173"/>
      <c r="K996" s="173"/>
      <c r="L996" s="126"/>
      <c r="M996" s="155"/>
      <c r="N996" s="110"/>
      <c r="O996" s="110"/>
      <c r="P996" s="110"/>
    </row>
    <row r="997" spans="1:16" x14ac:dyDescent="0.25">
      <c r="A997" s="115"/>
      <c r="B997" s="126"/>
      <c r="C997" s="155"/>
      <c r="D997" s="126"/>
      <c r="E997" s="162"/>
      <c r="F997" s="173"/>
      <c r="G997" s="110"/>
      <c r="H997" s="155"/>
      <c r="I997" s="110"/>
      <c r="J997" s="173"/>
      <c r="K997" s="173"/>
      <c r="L997" s="126"/>
      <c r="M997" s="155"/>
      <c r="N997" s="110"/>
      <c r="O997" s="110"/>
      <c r="P997" s="110"/>
    </row>
    <row r="998" spans="1:16" x14ac:dyDescent="0.25">
      <c r="A998" s="115"/>
      <c r="B998" s="126"/>
      <c r="C998" s="155"/>
      <c r="D998" s="126"/>
      <c r="E998" s="162"/>
      <c r="F998" s="173"/>
      <c r="G998" s="110"/>
      <c r="H998" s="155"/>
      <c r="I998" s="110"/>
      <c r="J998" s="173"/>
      <c r="K998" s="173"/>
      <c r="L998" s="126"/>
      <c r="M998" s="155"/>
      <c r="N998" s="110"/>
      <c r="O998" s="110"/>
      <c r="P998" s="110"/>
    </row>
    <row r="999" spans="1:16" x14ac:dyDescent="0.25">
      <c r="A999" s="115"/>
      <c r="B999" s="126"/>
      <c r="C999" s="155"/>
      <c r="D999" s="126"/>
      <c r="E999" s="162"/>
      <c r="F999" s="173"/>
      <c r="G999" s="110"/>
      <c r="H999" s="155"/>
      <c r="I999" s="110"/>
      <c r="J999" s="173"/>
      <c r="K999" s="173"/>
      <c r="L999" s="126"/>
      <c r="M999" s="155"/>
      <c r="N999" s="110"/>
      <c r="O999" s="110"/>
      <c r="P999" s="110"/>
    </row>
    <row r="1000" spans="1:16" x14ac:dyDescent="0.25">
      <c r="A1000" s="115"/>
      <c r="B1000" s="126"/>
      <c r="C1000" s="155"/>
      <c r="D1000" s="126"/>
      <c r="E1000" s="162"/>
      <c r="F1000" s="173"/>
      <c r="G1000" s="110"/>
      <c r="H1000" s="155"/>
      <c r="I1000" s="110"/>
      <c r="J1000" s="173"/>
      <c r="K1000" s="173"/>
      <c r="L1000" s="126"/>
      <c r="M1000" s="155"/>
      <c r="N1000" s="110"/>
      <c r="O1000" s="110"/>
      <c r="P1000" s="110"/>
    </row>
    <row r="1001" spans="1:16" x14ac:dyDescent="0.25">
      <c r="A1001" s="115"/>
      <c r="B1001" s="126"/>
      <c r="C1001" s="155"/>
      <c r="D1001" s="126"/>
      <c r="E1001" s="162"/>
      <c r="F1001" s="173"/>
      <c r="G1001" s="110"/>
      <c r="H1001" s="155"/>
      <c r="I1001" s="110"/>
      <c r="J1001" s="173"/>
      <c r="K1001" s="173"/>
      <c r="L1001" s="126"/>
      <c r="M1001" s="155"/>
      <c r="N1001" s="110"/>
      <c r="O1001" s="110"/>
      <c r="P1001" s="110"/>
    </row>
  </sheetData>
  <sheetProtection password="DCCA" sheet="1" objects="1" scenarios="1"/>
  <pageMargins left="0.7" right="0.7" top="0.75" bottom="0.75" header="0.3" footer="0.3"/>
  <pageSetup scale="52" orientation="landscape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2300-000000000000}">
          <x14:formula1>
            <xm:f>'ABBR - AGS'!$C$505:$C$517</xm:f>
          </x14:formula1>
          <xm:sqref>E6:E1001</xm:sqref>
        </x14:dataValidation>
        <x14:dataValidation type="list" allowBlank="1" showInputMessage="1" showErrorMessage="1" xr:uid="{00000000-0002-0000-2300-000001000000}">
          <x14:formula1>
            <xm:f>'ABBR - AGS'!$C$418:$C$419</xm:f>
          </x14:formula1>
          <xm:sqref>J6:J1001</xm:sqref>
        </x14:dataValidation>
        <x14:dataValidation type="list" allowBlank="1" showInputMessage="1" showErrorMessage="1" xr:uid="{00000000-0002-0000-2300-000002000000}">
          <x14:formula1>
            <xm:f>'ABBR - AGS'!$C$414:$C$415</xm:f>
          </x14:formula1>
          <xm:sqref>K6:K1001</xm:sqref>
        </x14:dataValidation>
        <x14:dataValidation type="list" allowBlank="1" showInputMessage="1" showErrorMessage="1" xr:uid="{00000000-0002-0000-2300-000003000000}">
          <x14:formula1>
            <xm:f>'ABBR - AGS'!$C$416:$C$417</xm:f>
          </x14:formula1>
          <xm:sqref>L6:L1001</xm:sqref>
        </x14:dataValidation>
        <x14:dataValidation type="list" allowBlank="1" showInputMessage="1" showErrorMessage="1" xr:uid="{00000000-0002-0000-2300-000004000000}">
          <x14:formula1>
            <xm:f>'LOCA - AGS'!$B$7:$B$200</xm:f>
          </x14:formula1>
          <xm:sqref>B6:B1001</xm:sqref>
        </x14:dataValidation>
        <x14:dataValidation type="list" allowBlank="1" showInputMessage="1" showErrorMessage="1" xr:uid="{00000000-0002-0000-2300-000005000000}">
          <x14:formula1>
            <xm:f>'SAMP - AGS'!$G$6:$G$1001</xm:f>
          </x14:formula1>
          <xm:sqref>F6:F1001</xm:sqref>
        </x14:dataValidation>
        <x14:dataValidation type="list" allowBlank="1" showInputMessage="1" showErrorMessage="1" xr:uid="{00000000-0002-0000-2300-000006000000}">
          <x14:formula1>
            <xm:f>'SAMP - AGS'!$E$6:$E$1001</xm:f>
          </x14:formula1>
          <xm:sqref>D6:D1001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7030A0"/>
    <pageSetUpPr fitToPage="1"/>
  </sheetPr>
  <dimension ref="A1:AD1001"/>
  <sheetViews>
    <sheetView zoomScaleNormal="100" workbookViewId="0">
      <pane ySplit="5" topLeftCell="A6" activePane="bottomLeft" state="frozenSplit"/>
      <selection pane="bottomLeft" activeCell="G6" sqref="G6"/>
    </sheetView>
  </sheetViews>
  <sheetFormatPr defaultRowHeight="15" x14ac:dyDescent="0.25"/>
  <cols>
    <col min="1" max="1" width="18.28515625" style="102" customWidth="1"/>
    <col min="2" max="2" width="8.5703125" style="102" bestFit="1" customWidth="1"/>
    <col min="3" max="3" width="10.7109375" style="102" customWidth="1"/>
    <col min="4" max="4" width="10.28515625" style="102" customWidth="1"/>
    <col min="5" max="5" width="11.28515625" style="102" customWidth="1"/>
    <col min="6" max="6" width="12.28515625" style="102" customWidth="1"/>
    <col min="7" max="7" width="9.42578125" style="102" customWidth="1"/>
    <col min="8" max="8" width="11" style="102" customWidth="1"/>
    <col min="9" max="9" width="10.7109375" style="102" bestFit="1" customWidth="1"/>
    <col min="10" max="11" width="10.7109375" style="102" customWidth="1"/>
    <col min="12" max="12" width="11.85546875" style="102" customWidth="1"/>
    <col min="13" max="16" width="11.42578125" style="102" customWidth="1"/>
    <col min="17" max="17" width="11.5703125" style="102" customWidth="1"/>
    <col min="18" max="26" width="12.28515625" style="102" customWidth="1"/>
    <col min="27" max="27" width="10.28515625" style="102" customWidth="1"/>
    <col min="28" max="28" width="9.140625" style="102"/>
    <col min="29" max="29" width="12.85546875" style="102" bestFit="1" customWidth="1"/>
    <col min="30" max="16384" width="9.140625" style="102"/>
  </cols>
  <sheetData>
    <row r="1" spans="1:29" ht="18.75" x14ac:dyDescent="0.3">
      <c r="A1" s="128"/>
      <c r="B1" s="130"/>
      <c r="C1" s="130"/>
      <c r="D1" s="130"/>
      <c r="E1" s="130"/>
      <c r="F1" s="130"/>
      <c r="G1" s="130"/>
      <c r="H1" s="130"/>
      <c r="I1" s="130"/>
      <c r="J1" s="130"/>
      <c r="K1" s="137" t="s">
        <v>1626</v>
      </c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2"/>
    </row>
    <row r="2" spans="1:29" ht="146.25" customHeight="1" x14ac:dyDescent="0.25">
      <c r="A2" s="175"/>
      <c r="B2" s="176" t="s">
        <v>53</v>
      </c>
      <c r="C2" s="176" t="s">
        <v>149</v>
      </c>
      <c r="D2" s="176" t="s">
        <v>151</v>
      </c>
      <c r="E2" s="176" t="s">
        <v>153</v>
      </c>
      <c r="F2" s="176" t="s">
        <v>155</v>
      </c>
      <c r="G2" s="176" t="s">
        <v>157</v>
      </c>
      <c r="H2" s="176" t="s">
        <v>159</v>
      </c>
      <c r="I2" s="176" t="s">
        <v>196</v>
      </c>
      <c r="J2" s="176" t="s">
        <v>1627</v>
      </c>
      <c r="K2" s="176" t="s">
        <v>1628</v>
      </c>
      <c r="L2" s="176" t="s">
        <v>499</v>
      </c>
      <c r="M2" s="176" t="s">
        <v>1629</v>
      </c>
      <c r="N2" s="176" t="s">
        <v>1630</v>
      </c>
      <c r="O2" s="176" t="s">
        <v>1631</v>
      </c>
      <c r="P2" s="176" t="s">
        <v>1632</v>
      </c>
      <c r="Q2" s="176" t="s">
        <v>525</v>
      </c>
      <c r="R2" s="176" t="s">
        <v>528</v>
      </c>
      <c r="S2" s="176" t="s">
        <v>1633</v>
      </c>
      <c r="T2" s="176" t="s">
        <v>1634</v>
      </c>
      <c r="U2" s="176" t="s">
        <v>1635</v>
      </c>
      <c r="V2" s="176" t="s">
        <v>1636</v>
      </c>
      <c r="W2" s="176" t="s">
        <v>1637</v>
      </c>
      <c r="X2" s="176" t="s">
        <v>208</v>
      </c>
      <c r="Y2" s="176" t="s">
        <v>163</v>
      </c>
      <c r="Z2" s="176" t="s">
        <v>173</v>
      </c>
      <c r="AA2" s="176" t="s">
        <v>177</v>
      </c>
      <c r="AB2" s="177"/>
      <c r="AC2" s="177"/>
    </row>
    <row r="3" spans="1:29" x14ac:dyDescent="0.25">
      <c r="A3" s="170" t="s">
        <v>0</v>
      </c>
      <c r="B3" s="143" t="s">
        <v>15</v>
      </c>
      <c r="C3" s="143" t="s">
        <v>17</v>
      </c>
      <c r="D3" s="143" t="s">
        <v>150</v>
      </c>
      <c r="E3" s="143" t="s">
        <v>152</v>
      </c>
      <c r="F3" s="143" t="s">
        <v>154</v>
      </c>
      <c r="G3" s="143" t="s">
        <v>156</v>
      </c>
      <c r="H3" s="143" t="s">
        <v>158</v>
      </c>
      <c r="I3" s="143" t="s">
        <v>195</v>
      </c>
      <c r="J3" s="143" t="s">
        <v>1638</v>
      </c>
      <c r="K3" s="170" t="s">
        <v>837</v>
      </c>
      <c r="L3" s="170" t="s">
        <v>836</v>
      </c>
      <c r="M3" s="170" t="s">
        <v>1639</v>
      </c>
      <c r="N3" s="170" t="s">
        <v>1640</v>
      </c>
      <c r="O3" s="170" t="s">
        <v>1641</v>
      </c>
      <c r="P3" s="170" t="s">
        <v>1642</v>
      </c>
      <c r="Q3" s="170" t="s">
        <v>1643</v>
      </c>
      <c r="R3" s="170" t="s">
        <v>1644</v>
      </c>
      <c r="S3" s="170" t="s">
        <v>1645</v>
      </c>
      <c r="T3" s="170" t="s">
        <v>1646</v>
      </c>
      <c r="U3" s="170" t="s">
        <v>1647</v>
      </c>
      <c r="V3" s="170" t="s">
        <v>1648</v>
      </c>
      <c r="W3" s="170" t="s">
        <v>1649</v>
      </c>
      <c r="X3" s="170" t="s">
        <v>1650</v>
      </c>
      <c r="Y3" s="170" t="s">
        <v>1651</v>
      </c>
      <c r="Z3" s="170" t="s">
        <v>1652</v>
      </c>
      <c r="AA3" s="170" t="s">
        <v>176</v>
      </c>
      <c r="AB3" s="170" t="s">
        <v>54</v>
      </c>
      <c r="AC3" s="170" t="s">
        <v>1653</v>
      </c>
    </row>
    <row r="4" spans="1:29" x14ac:dyDescent="0.25">
      <c r="A4" s="170" t="s">
        <v>2</v>
      </c>
      <c r="B4" s="170"/>
      <c r="C4" s="170" t="s">
        <v>18</v>
      </c>
      <c r="D4" s="170"/>
      <c r="E4" s="170"/>
      <c r="F4" s="170"/>
      <c r="G4" s="170"/>
      <c r="H4" s="170" t="s">
        <v>18</v>
      </c>
      <c r="I4" s="170"/>
      <c r="J4" s="170"/>
      <c r="K4" s="170"/>
      <c r="L4" s="170"/>
      <c r="M4" s="170" t="s">
        <v>65</v>
      </c>
      <c r="N4" s="170" t="s">
        <v>65</v>
      </c>
      <c r="O4" s="170" t="s">
        <v>79</v>
      </c>
      <c r="P4" s="170" t="s">
        <v>79</v>
      </c>
      <c r="Q4" s="170" t="s">
        <v>526</v>
      </c>
      <c r="R4" s="170" t="s">
        <v>526</v>
      </c>
      <c r="S4" s="170" t="s">
        <v>526</v>
      </c>
      <c r="T4" s="170" t="s">
        <v>79</v>
      </c>
      <c r="U4" s="170" t="s">
        <v>430</v>
      </c>
      <c r="V4" s="170" t="s">
        <v>79</v>
      </c>
      <c r="W4" s="170"/>
      <c r="X4" s="170"/>
      <c r="Y4" s="170"/>
      <c r="Z4" s="170"/>
      <c r="AA4" s="170"/>
      <c r="AB4" s="170"/>
      <c r="AC4" s="170"/>
    </row>
    <row r="5" spans="1:29" x14ac:dyDescent="0.25">
      <c r="A5" s="170" t="s">
        <v>3</v>
      </c>
      <c r="B5" s="170" t="s">
        <v>16</v>
      </c>
      <c r="C5" s="170" t="s">
        <v>19</v>
      </c>
      <c r="D5" s="170" t="s">
        <v>6</v>
      </c>
      <c r="E5" s="170" t="s">
        <v>96</v>
      </c>
      <c r="F5" s="170" t="s">
        <v>16</v>
      </c>
      <c r="G5" s="170" t="s">
        <v>6</v>
      </c>
      <c r="H5" s="170" t="s">
        <v>19</v>
      </c>
      <c r="I5" s="170" t="s">
        <v>6</v>
      </c>
      <c r="J5" s="170" t="s">
        <v>6</v>
      </c>
      <c r="K5" s="170" t="s">
        <v>96</v>
      </c>
      <c r="L5" s="170" t="s">
        <v>96</v>
      </c>
      <c r="M5" s="170" t="s">
        <v>19</v>
      </c>
      <c r="N5" s="170" t="s">
        <v>19</v>
      </c>
      <c r="O5" s="170" t="s">
        <v>6</v>
      </c>
      <c r="P5" s="170" t="s">
        <v>6</v>
      </c>
      <c r="Q5" s="170" t="s">
        <v>19</v>
      </c>
      <c r="R5" s="170" t="s">
        <v>19</v>
      </c>
      <c r="S5" s="170" t="s">
        <v>140</v>
      </c>
      <c r="T5" s="170" t="s">
        <v>66</v>
      </c>
      <c r="U5" s="170" t="s">
        <v>322</v>
      </c>
      <c r="V5" s="170" t="s">
        <v>108</v>
      </c>
      <c r="W5" s="170" t="s">
        <v>248</v>
      </c>
      <c r="X5" s="170" t="s">
        <v>6</v>
      </c>
      <c r="Y5" s="170" t="s">
        <v>6</v>
      </c>
      <c r="Z5" s="170" t="s">
        <v>6</v>
      </c>
      <c r="AA5" s="170" t="s">
        <v>6</v>
      </c>
      <c r="AB5" s="170"/>
      <c r="AC5" s="170"/>
    </row>
    <row r="6" spans="1:29" x14ac:dyDescent="0.25">
      <c r="A6" s="115">
        <f>'[1]PROJ - AGS'!A6</f>
        <v>0</v>
      </c>
      <c r="B6" s="126"/>
      <c r="C6" s="155"/>
      <c r="D6" s="173"/>
      <c r="E6" s="162"/>
      <c r="F6" s="126"/>
      <c r="G6" s="135"/>
      <c r="H6" s="155"/>
      <c r="I6" s="135"/>
      <c r="J6" s="135"/>
      <c r="K6" s="173"/>
      <c r="L6" s="173"/>
      <c r="M6" s="155"/>
      <c r="N6" s="155"/>
      <c r="O6" s="206"/>
      <c r="P6" s="206"/>
      <c r="Q6" s="155"/>
      <c r="R6" s="155"/>
      <c r="S6" s="206"/>
      <c r="T6" s="156"/>
      <c r="U6" s="206"/>
      <c r="V6" s="166"/>
      <c r="W6" s="195"/>
      <c r="X6" s="206"/>
      <c r="Y6" s="206"/>
      <c r="Z6" s="206"/>
      <c r="AA6" s="206"/>
    </row>
    <row r="7" spans="1:29" x14ac:dyDescent="0.25">
      <c r="A7" s="115"/>
      <c r="B7" s="126"/>
      <c r="C7" s="155"/>
      <c r="D7" s="173"/>
      <c r="E7" s="162"/>
      <c r="F7" s="126"/>
      <c r="G7" s="135"/>
      <c r="H7" s="155"/>
      <c r="I7" s="135"/>
      <c r="J7" s="135"/>
      <c r="K7" s="173"/>
      <c r="L7" s="173"/>
      <c r="M7" s="155"/>
      <c r="N7" s="155"/>
      <c r="O7" s="206"/>
      <c r="P7" s="206"/>
      <c r="Q7" s="155"/>
      <c r="R7" s="155"/>
      <c r="S7" s="206"/>
      <c r="T7" s="156"/>
      <c r="U7" s="206"/>
      <c r="V7" s="166"/>
      <c r="W7" s="195"/>
      <c r="X7" s="206"/>
      <c r="Y7" s="206"/>
      <c r="Z7" s="206"/>
      <c r="AA7" s="206"/>
    </row>
    <row r="8" spans="1:29" x14ac:dyDescent="0.25">
      <c r="A8" s="115"/>
      <c r="B8" s="126"/>
      <c r="C8" s="155"/>
      <c r="D8" s="173"/>
      <c r="E8" s="162"/>
      <c r="F8" s="126"/>
      <c r="G8" s="135"/>
      <c r="H8" s="155"/>
      <c r="I8" s="135"/>
      <c r="J8" s="135"/>
      <c r="K8" s="173"/>
      <c r="L8" s="173"/>
      <c r="M8" s="155"/>
      <c r="N8" s="155"/>
      <c r="O8" s="206"/>
      <c r="P8" s="206"/>
      <c r="Q8" s="155"/>
      <c r="R8" s="155"/>
      <c r="S8" s="206"/>
      <c r="T8" s="156"/>
      <c r="U8" s="206"/>
      <c r="V8" s="166"/>
      <c r="W8" s="195"/>
      <c r="X8" s="206"/>
      <c r="Y8" s="206"/>
      <c r="Z8" s="206"/>
      <c r="AA8" s="206"/>
    </row>
    <row r="9" spans="1:29" x14ac:dyDescent="0.25">
      <c r="A9" s="115"/>
      <c r="B9" s="126"/>
      <c r="C9" s="155"/>
      <c r="D9" s="173"/>
      <c r="E9" s="162"/>
      <c r="F9" s="126"/>
      <c r="G9" s="135"/>
      <c r="H9" s="155"/>
      <c r="I9" s="135"/>
      <c r="J9" s="135"/>
      <c r="K9" s="173"/>
      <c r="L9" s="173"/>
      <c r="M9" s="155"/>
      <c r="N9" s="155"/>
      <c r="O9" s="206"/>
      <c r="P9" s="206"/>
      <c r="Q9" s="155"/>
      <c r="R9" s="155"/>
      <c r="S9" s="206"/>
      <c r="T9" s="156"/>
      <c r="U9" s="206"/>
      <c r="V9" s="166"/>
      <c r="W9" s="195"/>
      <c r="X9" s="206"/>
      <c r="Y9" s="206"/>
      <c r="Z9" s="206"/>
      <c r="AA9" s="206"/>
    </row>
    <row r="10" spans="1:29" x14ac:dyDescent="0.25">
      <c r="A10" s="115"/>
      <c r="B10" s="126"/>
      <c r="C10" s="155"/>
      <c r="D10" s="173"/>
      <c r="E10" s="162"/>
      <c r="F10" s="126"/>
      <c r="G10" s="135"/>
      <c r="H10" s="155"/>
      <c r="I10" s="135"/>
      <c r="J10" s="135"/>
      <c r="K10" s="173"/>
      <c r="L10" s="173"/>
      <c r="M10" s="155"/>
      <c r="N10" s="155"/>
      <c r="O10" s="206"/>
      <c r="P10" s="206"/>
      <c r="Q10" s="155"/>
      <c r="R10" s="155"/>
      <c r="S10" s="206"/>
      <c r="T10" s="156"/>
      <c r="U10" s="206"/>
      <c r="V10" s="166"/>
      <c r="W10" s="195"/>
      <c r="X10" s="206"/>
      <c r="Y10" s="206"/>
      <c r="Z10" s="206"/>
      <c r="AA10" s="206"/>
    </row>
    <row r="11" spans="1:29" x14ac:dyDescent="0.25">
      <c r="A11" s="115"/>
      <c r="B11" s="126"/>
      <c r="C11" s="155"/>
      <c r="D11" s="173"/>
      <c r="E11" s="162"/>
      <c r="F11" s="126"/>
      <c r="G11" s="135"/>
      <c r="H11" s="155"/>
      <c r="I11" s="135"/>
      <c r="J11" s="135"/>
      <c r="K11" s="173"/>
      <c r="L11" s="173"/>
      <c r="M11" s="155"/>
      <c r="N11" s="155"/>
      <c r="O11" s="206"/>
      <c r="P11" s="206"/>
      <c r="Q11" s="155"/>
      <c r="R11" s="155"/>
      <c r="S11" s="206"/>
      <c r="T11" s="156"/>
      <c r="U11" s="206"/>
      <c r="V11" s="166"/>
      <c r="W11" s="195"/>
      <c r="X11" s="206"/>
      <c r="Y11" s="206"/>
      <c r="Z11" s="206"/>
      <c r="AA11" s="206"/>
    </row>
    <row r="12" spans="1:29" x14ac:dyDescent="0.25">
      <c r="A12" s="115"/>
      <c r="B12" s="126"/>
      <c r="C12" s="155"/>
      <c r="D12" s="173"/>
      <c r="E12" s="162"/>
      <c r="F12" s="126"/>
      <c r="G12" s="135"/>
      <c r="H12" s="155"/>
      <c r="I12" s="135"/>
      <c r="J12" s="135"/>
      <c r="K12" s="173"/>
      <c r="L12" s="173"/>
      <c r="M12" s="155"/>
      <c r="N12" s="155"/>
      <c r="O12" s="206"/>
      <c r="P12" s="206"/>
      <c r="Q12" s="155"/>
      <c r="R12" s="155"/>
      <c r="S12" s="206"/>
      <c r="T12" s="156"/>
      <c r="U12" s="206"/>
      <c r="V12" s="166"/>
      <c r="W12" s="195"/>
      <c r="X12" s="206"/>
      <c r="Y12" s="206"/>
      <c r="Z12" s="206"/>
      <c r="AA12" s="206"/>
    </row>
    <row r="13" spans="1:29" x14ac:dyDescent="0.25">
      <c r="A13" s="115"/>
      <c r="B13" s="126"/>
      <c r="C13" s="155"/>
      <c r="D13" s="173"/>
      <c r="E13" s="162"/>
      <c r="F13" s="126"/>
      <c r="G13" s="135"/>
      <c r="H13" s="155"/>
      <c r="I13" s="135"/>
      <c r="J13" s="135"/>
      <c r="K13" s="173"/>
      <c r="L13" s="173"/>
      <c r="M13" s="155"/>
      <c r="N13" s="155"/>
      <c r="O13" s="206"/>
      <c r="P13" s="206"/>
      <c r="Q13" s="155"/>
      <c r="R13" s="155"/>
      <c r="S13" s="206"/>
      <c r="T13" s="156"/>
      <c r="U13" s="206"/>
      <c r="V13" s="166"/>
      <c r="W13" s="195"/>
      <c r="X13" s="206"/>
      <c r="Y13" s="206"/>
      <c r="Z13" s="206"/>
      <c r="AA13" s="206"/>
    </row>
    <row r="14" spans="1:29" x14ac:dyDescent="0.25">
      <c r="A14" s="115"/>
      <c r="B14" s="126"/>
      <c r="C14" s="155"/>
      <c r="D14" s="173"/>
      <c r="E14" s="162"/>
      <c r="F14" s="126"/>
      <c r="G14" s="135"/>
      <c r="H14" s="155"/>
      <c r="I14" s="135"/>
      <c r="J14" s="135"/>
      <c r="K14" s="173"/>
      <c r="L14" s="173"/>
      <c r="M14" s="155"/>
      <c r="N14" s="155"/>
      <c r="O14" s="206"/>
      <c r="P14" s="206"/>
      <c r="Q14" s="155"/>
      <c r="R14" s="155"/>
      <c r="S14" s="206"/>
      <c r="T14" s="156"/>
      <c r="U14" s="206"/>
      <c r="V14" s="166"/>
      <c r="W14" s="195"/>
      <c r="X14" s="206"/>
      <c r="Y14" s="206"/>
      <c r="Z14" s="206"/>
      <c r="AA14" s="206"/>
    </row>
    <row r="15" spans="1:29" x14ac:dyDescent="0.25">
      <c r="A15" s="115"/>
      <c r="B15" s="126"/>
      <c r="C15" s="155"/>
      <c r="D15" s="173"/>
      <c r="E15" s="162"/>
      <c r="F15" s="126"/>
      <c r="G15" s="135"/>
      <c r="H15" s="155"/>
      <c r="I15" s="135"/>
      <c r="J15" s="135"/>
      <c r="K15" s="173"/>
      <c r="L15" s="173"/>
      <c r="M15" s="155"/>
      <c r="N15" s="155"/>
      <c r="O15" s="206"/>
      <c r="P15" s="206"/>
      <c r="Q15" s="155"/>
      <c r="R15" s="155"/>
      <c r="S15" s="206"/>
      <c r="T15" s="156"/>
      <c r="U15" s="206"/>
      <c r="V15" s="166"/>
      <c r="W15" s="195"/>
      <c r="X15" s="206"/>
      <c r="Y15" s="206"/>
      <c r="Z15" s="206"/>
      <c r="AA15" s="206"/>
    </row>
    <row r="16" spans="1:29" x14ac:dyDescent="0.25">
      <c r="A16" s="115"/>
      <c r="B16" s="126"/>
      <c r="C16" s="155"/>
      <c r="D16" s="173"/>
      <c r="E16" s="162"/>
      <c r="F16" s="126"/>
      <c r="G16" s="135"/>
      <c r="H16" s="155"/>
      <c r="I16" s="135"/>
      <c r="J16" s="135"/>
      <c r="K16" s="173"/>
      <c r="L16" s="173"/>
      <c r="M16" s="155"/>
      <c r="N16" s="155"/>
      <c r="O16" s="206"/>
      <c r="P16" s="206"/>
      <c r="Q16" s="155"/>
      <c r="R16" s="155"/>
      <c r="S16" s="206"/>
      <c r="T16" s="156"/>
      <c r="U16" s="206"/>
      <c r="V16" s="166"/>
      <c r="W16" s="195"/>
      <c r="X16" s="206"/>
      <c r="Y16" s="206"/>
      <c r="Z16" s="206"/>
      <c r="AA16" s="206"/>
    </row>
    <row r="17" spans="1:27" x14ac:dyDescent="0.25">
      <c r="A17" s="115"/>
      <c r="B17" s="126"/>
      <c r="C17" s="155"/>
      <c r="D17" s="173"/>
      <c r="E17" s="162"/>
      <c r="F17" s="126"/>
      <c r="G17" s="135"/>
      <c r="H17" s="155"/>
      <c r="I17" s="135"/>
      <c r="J17" s="135"/>
      <c r="K17" s="173"/>
      <c r="L17" s="173"/>
      <c r="M17" s="155"/>
      <c r="N17" s="155"/>
      <c r="O17" s="206"/>
      <c r="P17" s="206"/>
      <c r="Q17" s="155"/>
      <c r="R17" s="155"/>
      <c r="S17" s="206"/>
      <c r="T17" s="156"/>
      <c r="U17" s="206"/>
      <c r="V17" s="166"/>
      <c r="W17" s="195"/>
      <c r="X17" s="206"/>
      <c r="Y17" s="206"/>
      <c r="Z17" s="206"/>
      <c r="AA17" s="206"/>
    </row>
    <row r="18" spans="1:27" x14ac:dyDescent="0.25">
      <c r="A18" s="115"/>
      <c r="B18" s="126"/>
      <c r="C18" s="155"/>
      <c r="D18" s="173"/>
      <c r="E18" s="162"/>
      <c r="F18" s="126"/>
      <c r="G18" s="135"/>
      <c r="H18" s="155"/>
      <c r="I18" s="135"/>
      <c r="J18" s="135"/>
      <c r="K18" s="173"/>
      <c r="L18" s="173"/>
      <c r="M18" s="155"/>
      <c r="N18" s="155"/>
      <c r="O18" s="206"/>
      <c r="P18" s="206"/>
      <c r="Q18" s="155"/>
      <c r="R18" s="155"/>
      <c r="S18" s="206"/>
      <c r="T18" s="156"/>
      <c r="U18" s="206"/>
      <c r="V18" s="166"/>
      <c r="W18" s="195"/>
      <c r="X18" s="206"/>
      <c r="Y18" s="206"/>
      <c r="Z18" s="206"/>
      <c r="AA18" s="206"/>
    </row>
    <row r="19" spans="1:27" x14ac:dyDescent="0.25">
      <c r="A19" s="115"/>
      <c r="B19" s="126"/>
      <c r="C19" s="155"/>
      <c r="D19" s="173"/>
      <c r="E19" s="162"/>
      <c r="F19" s="126"/>
      <c r="G19" s="135"/>
      <c r="H19" s="155"/>
      <c r="I19" s="135"/>
      <c r="J19" s="135"/>
      <c r="K19" s="173"/>
      <c r="L19" s="173"/>
      <c r="M19" s="155"/>
      <c r="N19" s="155"/>
      <c r="O19" s="206"/>
      <c r="P19" s="206"/>
      <c r="Q19" s="155"/>
      <c r="R19" s="155"/>
      <c r="S19" s="206"/>
      <c r="T19" s="156"/>
      <c r="U19" s="206"/>
      <c r="V19" s="166"/>
      <c r="W19" s="195"/>
      <c r="X19" s="206"/>
      <c r="Y19" s="206"/>
      <c r="Z19" s="206"/>
      <c r="AA19" s="206"/>
    </row>
    <row r="20" spans="1:27" x14ac:dyDescent="0.25">
      <c r="A20" s="115"/>
      <c r="B20" s="126"/>
      <c r="C20" s="155"/>
      <c r="D20" s="173"/>
      <c r="E20" s="162"/>
      <c r="F20" s="126"/>
      <c r="G20" s="135"/>
      <c r="H20" s="155"/>
      <c r="I20" s="135"/>
      <c r="J20" s="135"/>
      <c r="K20" s="173"/>
      <c r="L20" s="173"/>
      <c r="M20" s="155"/>
      <c r="N20" s="155"/>
      <c r="O20" s="206"/>
      <c r="P20" s="206"/>
      <c r="Q20" s="155"/>
      <c r="R20" s="155"/>
      <c r="S20" s="206"/>
      <c r="T20" s="156"/>
      <c r="U20" s="206"/>
      <c r="V20" s="166"/>
      <c r="W20" s="195"/>
      <c r="X20" s="206"/>
      <c r="Y20" s="206"/>
      <c r="Z20" s="206"/>
      <c r="AA20" s="206"/>
    </row>
    <row r="21" spans="1:27" x14ac:dyDescent="0.25">
      <c r="A21" s="115"/>
      <c r="B21" s="126"/>
      <c r="C21" s="155"/>
      <c r="D21" s="173"/>
      <c r="E21" s="162"/>
      <c r="F21" s="126"/>
      <c r="G21" s="135"/>
      <c r="H21" s="155"/>
      <c r="I21" s="135"/>
      <c r="J21" s="135"/>
      <c r="K21" s="173"/>
      <c r="L21" s="173"/>
      <c r="M21" s="155"/>
      <c r="N21" s="155"/>
      <c r="O21" s="206"/>
      <c r="P21" s="206"/>
      <c r="Q21" s="155"/>
      <c r="R21" s="155"/>
      <c r="S21" s="206"/>
      <c r="T21" s="156"/>
      <c r="U21" s="206"/>
      <c r="V21" s="166"/>
      <c r="W21" s="195"/>
      <c r="X21" s="206"/>
      <c r="Y21" s="206"/>
      <c r="Z21" s="206"/>
      <c r="AA21" s="206"/>
    </row>
    <row r="22" spans="1:27" x14ac:dyDescent="0.25">
      <c r="A22" s="115"/>
      <c r="B22" s="126"/>
      <c r="C22" s="155"/>
      <c r="D22" s="173"/>
      <c r="E22" s="162"/>
      <c r="F22" s="126"/>
      <c r="G22" s="135"/>
      <c r="H22" s="155"/>
      <c r="I22" s="135"/>
      <c r="J22" s="135"/>
      <c r="K22" s="173"/>
      <c r="L22" s="173"/>
      <c r="M22" s="155"/>
      <c r="N22" s="155"/>
      <c r="O22" s="206"/>
      <c r="P22" s="206"/>
      <c r="Q22" s="155"/>
      <c r="R22" s="155"/>
      <c r="S22" s="206"/>
      <c r="T22" s="156"/>
      <c r="U22" s="206"/>
      <c r="V22" s="166"/>
      <c r="W22" s="195"/>
      <c r="X22" s="206"/>
      <c r="Y22" s="206"/>
      <c r="Z22" s="206"/>
      <c r="AA22" s="206"/>
    </row>
    <row r="23" spans="1:27" x14ac:dyDescent="0.25">
      <c r="A23" s="115"/>
      <c r="B23" s="126"/>
      <c r="C23" s="155"/>
      <c r="D23" s="173"/>
      <c r="E23" s="162"/>
      <c r="F23" s="126"/>
      <c r="G23" s="135"/>
      <c r="H23" s="155"/>
      <c r="I23" s="135"/>
      <c r="J23" s="135"/>
      <c r="K23" s="173"/>
      <c r="L23" s="173"/>
      <c r="M23" s="155"/>
      <c r="N23" s="155"/>
      <c r="O23" s="206"/>
      <c r="P23" s="206"/>
      <c r="Q23" s="155"/>
      <c r="R23" s="155"/>
      <c r="S23" s="206"/>
      <c r="T23" s="156"/>
      <c r="U23" s="206"/>
      <c r="V23" s="166"/>
      <c r="W23" s="195"/>
      <c r="X23" s="206"/>
      <c r="Y23" s="206"/>
      <c r="Z23" s="206"/>
      <c r="AA23" s="206"/>
    </row>
    <row r="24" spans="1:27" x14ac:dyDescent="0.25">
      <c r="A24" s="115"/>
      <c r="B24" s="126"/>
      <c r="C24" s="155"/>
      <c r="D24" s="173"/>
      <c r="E24" s="162"/>
      <c r="F24" s="126"/>
      <c r="G24" s="135"/>
      <c r="H24" s="155"/>
      <c r="I24" s="135"/>
      <c r="J24" s="135"/>
      <c r="K24" s="173"/>
      <c r="L24" s="173"/>
      <c r="M24" s="155"/>
      <c r="N24" s="155"/>
      <c r="O24" s="206"/>
      <c r="P24" s="206"/>
      <c r="Q24" s="155"/>
      <c r="R24" s="155"/>
      <c r="S24" s="206"/>
      <c r="T24" s="156"/>
      <c r="U24" s="206"/>
      <c r="V24" s="166"/>
      <c r="W24" s="195"/>
      <c r="X24" s="206"/>
      <c r="Y24" s="206"/>
      <c r="Z24" s="206"/>
      <c r="AA24" s="206"/>
    </row>
    <row r="25" spans="1:27" x14ac:dyDescent="0.25">
      <c r="A25" s="115"/>
      <c r="B25" s="126"/>
      <c r="C25" s="155"/>
      <c r="D25" s="173"/>
      <c r="E25" s="162"/>
      <c r="F25" s="126"/>
      <c r="G25" s="135"/>
      <c r="H25" s="155"/>
      <c r="I25" s="135"/>
      <c r="J25" s="135"/>
      <c r="K25" s="173"/>
      <c r="L25" s="173"/>
      <c r="M25" s="155"/>
      <c r="N25" s="155"/>
      <c r="O25" s="206"/>
      <c r="P25" s="206"/>
      <c r="Q25" s="155"/>
      <c r="R25" s="155"/>
      <c r="S25" s="206"/>
      <c r="T25" s="156"/>
      <c r="U25" s="206"/>
      <c r="V25" s="166"/>
      <c r="W25" s="195"/>
      <c r="X25" s="206"/>
      <c r="Y25" s="206"/>
      <c r="Z25" s="206"/>
      <c r="AA25" s="206"/>
    </row>
    <row r="26" spans="1:27" x14ac:dyDescent="0.25">
      <c r="A26" s="115"/>
      <c r="B26" s="126"/>
      <c r="C26" s="155"/>
      <c r="D26" s="173"/>
      <c r="E26" s="162"/>
      <c r="F26" s="126"/>
      <c r="G26" s="135"/>
      <c r="H26" s="155"/>
      <c r="I26" s="135"/>
      <c r="J26" s="135"/>
      <c r="K26" s="173"/>
      <c r="L26" s="173"/>
      <c r="M26" s="155"/>
      <c r="N26" s="155"/>
      <c r="O26" s="206"/>
      <c r="P26" s="206"/>
      <c r="Q26" s="155"/>
      <c r="R26" s="155"/>
      <c r="S26" s="206"/>
      <c r="T26" s="156"/>
      <c r="U26" s="206"/>
      <c r="V26" s="166"/>
      <c r="W26" s="195"/>
      <c r="X26" s="206"/>
      <c r="Y26" s="206"/>
      <c r="Z26" s="206"/>
      <c r="AA26" s="206"/>
    </row>
    <row r="27" spans="1:27" x14ac:dyDescent="0.25">
      <c r="A27" s="115"/>
      <c r="B27" s="126"/>
      <c r="C27" s="155"/>
      <c r="D27" s="173"/>
      <c r="E27" s="162"/>
      <c r="F27" s="126"/>
      <c r="G27" s="135"/>
      <c r="H27" s="155"/>
      <c r="I27" s="135"/>
      <c r="J27" s="135"/>
      <c r="K27" s="173"/>
      <c r="L27" s="173"/>
      <c r="M27" s="155"/>
      <c r="N27" s="155"/>
      <c r="O27" s="206"/>
      <c r="P27" s="206"/>
      <c r="Q27" s="155"/>
      <c r="R27" s="155"/>
      <c r="S27" s="206"/>
      <c r="T27" s="156"/>
      <c r="U27" s="206"/>
      <c r="V27" s="166"/>
      <c r="W27" s="195"/>
      <c r="X27" s="206"/>
      <c r="Y27" s="206"/>
      <c r="Z27" s="206"/>
      <c r="AA27" s="206"/>
    </row>
    <row r="28" spans="1:27" x14ac:dyDescent="0.25">
      <c r="A28" s="115"/>
      <c r="B28" s="126"/>
      <c r="C28" s="155"/>
      <c r="D28" s="173"/>
      <c r="E28" s="162"/>
      <c r="F28" s="126"/>
      <c r="G28" s="135"/>
      <c r="H28" s="155"/>
      <c r="I28" s="135"/>
      <c r="J28" s="135"/>
      <c r="K28" s="173"/>
      <c r="L28" s="173"/>
      <c r="M28" s="155"/>
      <c r="N28" s="155"/>
      <c r="O28" s="206"/>
      <c r="P28" s="206"/>
      <c r="Q28" s="155"/>
      <c r="R28" s="155"/>
      <c r="S28" s="206"/>
      <c r="T28" s="156"/>
      <c r="U28" s="206"/>
      <c r="V28" s="166"/>
      <c r="W28" s="195"/>
      <c r="X28" s="206"/>
      <c r="Y28" s="206"/>
      <c r="Z28" s="206"/>
      <c r="AA28" s="206"/>
    </row>
    <row r="29" spans="1:27" x14ac:dyDescent="0.25">
      <c r="A29" s="115"/>
      <c r="B29" s="126"/>
      <c r="C29" s="155"/>
      <c r="D29" s="173"/>
      <c r="E29" s="162"/>
      <c r="F29" s="126"/>
      <c r="G29" s="135"/>
      <c r="H29" s="155"/>
      <c r="I29" s="135"/>
      <c r="J29" s="135"/>
      <c r="K29" s="173"/>
      <c r="L29" s="173"/>
      <c r="M29" s="155"/>
      <c r="N29" s="155"/>
      <c r="O29" s="206"/>
      <c r="P29" s="206"/>
      <c r="Q29" s="155"/>
      <c r="R29" s="155"/>
      <c r="S29" s="206"/>
      <c r="T29" s="156"/>
      <c r="U29" s="206"/>
      <c r="V29" s="166"/>
      <c r="W29" s="195"/>
      <c r="X29" s="206"/>
      <c r="Y29" s="206"/>
      <c r="Z29" s="206"/>
      <c r="AA29" s="206"/>
    </row>
    <row r="30" spans="1:27" x14ac:dyDescent="0.25">
      <c r="A30" s="115"/>
      <c r="B30" s="126"/>
      <c r="C30" s="155"/>
      <c r="D30" s="173"/>
      <c r="E30" s="162"/>
      <c r="F30" s="126"/>
      <c r="G30" s="135"/>
      <c r="H30" s="155"/>
      <c r="I30" s="135"/>
      <c r="J30" s="135"/>
      <c r="K30" s="173"/>
      <c r="L30" s="173"/>
      <c r="M30" s="155"/>
      <c r="N30" s="155"/>
      <c r="O30" s="206"/>
      <c r="P30" s="206"/>
      <c r="Q30" s="155"/>
      <c r="R30" s="155"/>
      <c r="S30" s="206"/>
      <c r="T30" s="156"/>
      <c r="U30" s="206"/>
      <c r="V30" s="166"/>
      <c r="W30" s="195"/>
      <c r="X30" s="206"/>
      <c r="Y30" s="206"/>
      <c r="Z30" s="206"/>
      <c r="AA30" s="206"/>
    </row>
    <row r="31" spans="1:27" x14ac:dyDescent="0.25">
      <c r="A31" s="115"/>
      <c r="B31" s="126"/>
      <c r="C31" s="155"/>
      <c r="D31" s="173"/>
      <c r="E31" s="162"/>
      <c r="F31" s="126"/>
      <c r="G31" s="135"/>
      <c r="H31" s="155"/>
      <c r="I31" s="135"/>
      <c r="J31" s="135"/>
      <c r="K31" s="173"/>
      <c r="L31" s="173"/>
      <c r="M31" s="155"/>
      <c r="N31" s="155"/>
      <c r="O31" s="206"/>
      <c r="P31" s="206"/>
      <c r="Q31" s="155"/>
      <c r="R31" s="155"/>
      <c r="S31" s="206"/>
      <c r="T31" s="156"/>
      <c r="U31" s="206"/>
      <c r="V31" s="166"/>
      <c r="W31" s="195"/>
      <c r="X31" s="206"/>
      <c r="Y31" s="206"/>
      <c r="Z31" s="206"/>
      <c r="AA31" s="206"/>
    </row>
    <row r="32" spans="1:27" x14ac:dyDescent="0.25">
      <c r="A32" s="115"/>
      <c r="B32" s="126"/>
      <c r="C32" s="155"/>
      <c r="D32" s="173"/>
      <c r="E32" s="162"/>
      <c r="F32" s="126"/>
      <c r="G32" s="135"/>
      <c r="H32" s="155"/>
      <c r="I32" s="135"/>
      <c r="J32" s="135"/>
      <c r="K32" s="173"/>
      <c r="L32" s="173"/>
      <c r="M32" s="155"/>
      <c r="N32" s="155"/>
      <c r="O32" s="206"/>
      <c r="P32" s="206"/>
      <c r="Q32" s="155"/>
      <c r="R32" s="155"/>
      <c r="S32" s="206"/>
      <c r="T32" s="156"/>
      <c r="U32" s="206"/>
      <c r="V32" s="166"/>
      <c r="W32" s="195"/>
      <c r="X32" s="206"/>
      <c r="Y32" s="206"/>
      <c r="Z32" s="206"/>
      <c r="AA32" s="206"/>
    </row>
    <row r="33" spans="1:30" x14ac:dyDescent="0.25">
      <c r="A33" s="115"/>
      <c r="B33" s="126"/>
      <c r="C33" s="155"/>
      <c r="D33" s="173"/>
      <c r="E33" s="162"/>
      <c r="F33" s="126"/>
      <c r="G33" s="135"/>
      <c r="H33" s="155"/>
      <c r="I33" s="135"/>
      <c r="J33" s="135"/>
      <c r="K33" s="173"/>
      <c r="L33" s="173"/>
      <c r="M33" s="155"/>
      <c r="N33" s="155"/>
      <c r="O33" s="206"/>
      <c r="P33" s="206"/>
      <c r="Q33" s="155"/>
      <c r="R33" s="155"/>
      <c r="S33" s="206"/>
      <c r="T33" s="156"/>
      <c r="U33" s="206"/>
      <c r="V33" s="166"/>
      <c r="W33" s="195"/>
      <c r="X33" s="206"/>
      <c r="Y33" s="206"/>
      <c r="Z33" s="206"/>
      <c r="AA33" s="206"/>
    </row>
    <row r="34" spans="1:30" x14ac:dyDescent="0.25">
      <c r="A34" s="115"/>
      <c r="B34" s="126"/>
      <c r="C34" s="155"/>
      <c r="D34" s="173"/>
      <c r="E34" s="162"/>
      <c r="F34" s="126"/>
      <c r="G34" s="135"/>
      <c r="H34" s="155"/>
      <c r="I34" s="135"/>
      <c r="J34" s="135"/>
      <c r="K34" s="173"/>
      <c r="L34" s="173"/>
      <c r="M34" s="155"/>
      <c r="N34" s="155"/>
      <c r="O34" s="206"/>
      <c r="P34" s="206"/>
      <c r="Q34" s="155"/>
      <c r="R34" s="155"/>
      <c r="S34" s="206"/>
      <c r="T34" s="156"/>
      <c r="U34" s="206"/>
      <c r="V34" s="166"/>
      <c r="W34" s="195"/>
      <c r="X34" s="206"/>
      <c r="Y34" s="206"/>
      <c r="Z34" s="206"/>
      <c r="AA34" s="206"/>
    </row>
    <row r="35" spans="1:30" x14ac:dyDescent="0.25">
      <c r="A35" s="115"/>
      <c r="B35" s="126"/>
      <c r="C35" s="155"/>
      <c r="D35" s="173"/>
      <c r="E35" s="162"/>
      <c r="F35" s="126"/>
      <c r="G35" s="135"/>
      <c r="H35" s="155"/>
      <c r="I35" s="135"/>
      <c r="J35" s="135"/>
      <c r="K35" s="173"/>
      <c r="L35" s="173"/>
      <c r="M35" s="155"/>
      <c r="N35" s="155"/>
      <c r="O35" s="206"/>
      <c r="P35" s="206"/>
      <c r="Q35" s="155"/>
      <c r="R35" s="155"/>
      <c r="S35" s="206"/>
      <c r="T35" s="156"/>
      <c r="U35" s="206"/>
      <c r="V35" s="166"/>
      <c r="W35" s="195"/>
      <c r="X35" s="206"/>
      <c r="Y35" s="206"/>
      <c r="Z35" s="206"/>
      <c r="AA35" s="206"/>
    </row>
    <row r="36" spans="1:30" x14ac:dyDescent="0.25">
      <c r="A36" s="115"/>
      <c r="B36" s="126"/>
      <c r="C36" s="155"/>
      <c r="D36" s="173"/>
      <c r="E36" s="162"/>
      <c r="F36" s="126"/>
      <c r="G36" s="135"/>
      <c r="H36" s="155"/>
      <c r="I36" s="135"/>
      <c r="J36" s="135"/>
      <c r="K36" s="173"/>
      <c r="L36" s="173"/>
      <c r="M36" s="155"/>
      <c r="N36" s="155"/>
      <c r="O36" s="206"/>
      <c r="P36" s="206"/>
      <c r="Q36" s="155"/>
      <c r="R36" s="155"/>
      <c r="S36" s="206"/>
      <c r="T36" s="156"/>
      <c r="U36" s="206"/>
      <c r="V36" s="166"/>
      <c r="W36" s="195"/>
      <c r="X36" s="206"/>
      <c r="Y36" s="206"/>
      <c r="Z36" s="206"/>
      <c r="AA36" s="206"/>
    </row>
    <row r="37" spans="1:30" x14ac:dyDescent="0.25">
      <c r="A37" s="115"/>
      <c r="B37" s="126"/>
      <c r="C37" s="155"/>
      <c r="D37" s="173"/>
      <c r="E37" s="162"/>
      <c r="F37" s="126"/>
      <c r="G37" s="135"/>
      <c r="H37" s="155"/>
      <c r="I37" s="135"/>
      <c r="J37" s="135"/>
      <c r="K37" s="173"/>
      <c r="L37" s="173"/>
      <c r="M37" s="155"/>
      <c r="N37" s="155"/>
      <c r="O37" s="206"/>
      <c r="P37" s="206"/>
      <c r="Q37" s="155"/>
      <c r="R37" s="155"/>
      <c r="S37" s="206"/>
      <c r="T37" s="156"/>
      <c r="U37" s="206"/>
      <c r="V37" s="166"/>
      <c r="W37" s="195"/>
      <c r="X37" s="206"/>
      <c r="Y37" s="206"/>
      <c r="Z37" s="206"/>
      <c r="AA37" s="206"/>
    </row>
    <row r="38" spans="1:30" x14ac:dyDescent="0.25">
      <c r="A38" s="115"/>
      <c r="B38" s="126"/>
      <c r="C38" s="155"/>
      <c r="D38" s="173"/>
      <c r="E38" s="162"/>
      <c r="F38" s="126"/>
      <c r="G38" s="110"/>
      <c r="H38" s="155"/>
      <c r="I38" s="135"/>
      <c r="J38" s="135"/>
      <c r="K38" s="173"/>
      <c r="L38" s="173"/>
      <c r="M38" s="155"/>
      <c r="N38" s="155"/>
      <c r="O38" s="206"/>
      <c r="P38" s="206"/>
      <c r="Q38" s="155"/>
      <c r="R38" s="155"/>
      <c r="S38" s="206"/>
      <c r="T38" s="156"/>
      <c r="U38" s="206"/>
      <c r="V38" s="166"/>
      <c r="W38" s="195"/>
      <c r="X38" s="206"/>
      <c r="Y38" s="206"/>
      <c r="Z38" s="206"/>
      <c r="AA38" s="206"/>
    </row>
    <row r="39" spans="1:30" x14ac:dyDescent="0.25">
      <c r="A39" s="115"/>
      <c r="B39" s="126"/>
      <c r="C39" s="155"/>
      <c r="D39" s="173"/>
      <c r="E39" s="162"/>
      <c r="F39" s="126"/>
      <c r="G39" s="110"/>
      <c r="H39" s="155"/>
      <c r="I39" s="135"/>
      <c r="J39" s="135"/>
      <c r="K39" s="173"/>
      <c r="L39" s="173"/>
      <c r="M39" s="155"/>
      <c r="N39" s="155"/>
      <c r="O39" s="206"/>
      <c r="P39" s="206"/>
      <c r="Q39" s="155"/>
      <c r="R39" s="155"/>
      <c r="S39" s="206"/>
      <c r="T39" s="156"/>
      <c r="U39" s="206"/>
      <c r="V39" s="166"/>
      <c r="W39" s="195"/>
      <c r="X39" s="206"/>
      <c r="Y39" s="206"/>
      <c r="Z39" s="206"/>
      <c r="AA39" s="206"/>
    </row>
    <row r="40" spans="1:30" x14ac:dyDescent="0.25">
      <c r="A40" s="115"/>
      <c r="B40" s="126"/>
      <c r="C40" s="155"/>
      <c r="D40" s="173"/>
      <c r="E40" s="162"/>
      <c r="F40" s="126"/>
      <c r="G40" s="110"/>
      <c r="H40" s="155"/>
      <c r="I40" s="135"/>
      <c r="J40" s="135"/>
      <c r="K40" s="173"/>
      <c r="L40" s="173"/>
      <c r="M40" s="155"/>
      <c r="N40" s="155"/>
      <c r="O40" s="206"/>
      <c r="P40" s="206"/>
      <c r="Q40" s="155"/>
      <c r="R40" s="155"/>
      <c r="S40" s="206"/>
      <c r="T40" s="156"/>
      <c r="U40" s="206"/>
      <c r="V40" s="166"/>
      <c r="W40" s="195"/>
      <c r="X40" s="206"/>
      <c r="Y40" s="206"/>
      <c r="Z40" s="206"/>
      <c r="AA40" s="206"/>
    </row>
    <row r="41" spans="1:30" x14ac:dyDescent="0.25">
      <c r="A41" s="115"/>
      <c r="B41" s="126"/>
      <c r="C41" s="155"/>
      <c r="D41" s="173"/>
      <c r="E41" s="162"/>
      <c r="F41" s="126"/>
      <c r="G41" s="110"/>
      <c r="H41" s="155"/>
      <c r="I41" s="135"/>
      <c r="J41" s="135"/>
      <c r="K41" s="173"/>
      <c r="L41" s="173"/>
      <c r="M41" s="155"/>
      <c r="N41" s="155"/>
      <c r="O41" s="206"/>
      <c r="P41" s="206"/>
      <c r="Q41" s="155"/>
      <c r="R41" s="155"/>
      <c r="S41" s="206"/>
      <c r="T41" s="156"/>
      <c r="U41" s="206"/>
      <c r="V41" s="166"/>
      <c r="W41" s="195"/>
      <c r="X41" s="206"/>
      <c r="Y41" s="206"/>
      <c r="Z41" s="206"/>
      <c r="AA41" s="206"/>
    </row>
    <row r="42" spans="1:30" x14ac:dyDescent="0.25">
      <c r="A42" s="115"/>
      <c r="B42" s="126"/>
      <c r="C42" s="155"/>
      <c r="D42" s="173"/>
      <c r="E42" s="162"/>
      <c r="F42" s="126"/>
      <c r="G42" s="110"/>
      <c r="H42" s="155"/>
      <c r="I42" s="135"/>
      <c r="J42" s="135"/>
      <c r="K42" s="173"/>
      <c r="L42" s="173"/>
      <c r="M42" s="155"/>
      <c r="N42" s="155"/>
      <c r="O42" s="206"/>
      <c r="P42" s="206"/>
      <c r="Q42" s="155"/>
      <c r="R42" s="155"/>
      <c r="S42" s="206"/>
      <c r="T42" s="156"/>
      <c r="U42" s="206"/>
      <c r="V42" s="166"/>
      <c r="W42" s="195"/>
      <c r="X42" s="206"/>
      <c r="Y42" s="206"/>
      <c r="Z42" s="206"/>
      <c r="AA42" s="207"/>
    </row>
    <row r="43" spans="1:30" x14ac:dyDescent="0.25">
      <c r="A43" s="115"/>
      <c r="B43" s="126"/>
      <c r="C43" s="155"/>
      <c r="D43" s="173"/>
      <c r="E43" s="162"/>
      <c r="F43" s="126"/>
      <c r="G43" s="110"/>
      <c r="H43" s="155"/>
      <c r="I43" s="135"/>
      <c r="J43" s="135"/>
      <c r="K43" s="173"/>
      <c r="L43" s="173"/>
      <c r="M43" s="155"/>
      <c r="N43" s="155"/>
      <c r="O43" s="206"/>
      <c r="P43" s="206"/>
      <c r="Q43" s="155"/>
      <c r="R43" s="155"/>
      <c r="S43" s="206"/>
      <c r="T43" s="156"/>
      <c r="U43" s="206"/>
      <c r="V43" s="166"/>
      <c r="W43" s="195"/>
      <c r="X43" s="206"/>
      <c r="Y43" s="206"/>
      <c r="Z43" s="208"/>
      <c r="AA43" s="206"/>
      <c r="AB43" s="146"/>
      <c r="AC43" s="146"/>
      <c r="AD43" s="146"/>
    </row>
    <row r="44" spans="1:30" x14ac:dyDescent="0.25">
      <c r="A44" s="115"/>
      <c r="B44" s="126"/>
      <c r="C44" s="155"/>
      <c r="D44" s="173"/>
      <c r="E44" s="162"/>
      <c r="F44" s="126"/>
      <c r="G44" s="110"/>
      <c r="H44" s="155"/>
      <c r="I44" s="135"/>
      <c r="J44" s="135"/>
      <c r="K44" s="173"/>
      <c r="L44" s="173"/>
      <c r="M44" s="155"/>
      <c r="N44" s="155"/>
      <c r="O44" s="206"/>
      <c r="P44" s="206"/>
      <c r="Q44" s="155"/>
      <c r="R44" s="155"/>
      <c r="S44" s="206"/>
      <c r="T44" s="156"/>
      <c r="U44" s="206"/>
      <c r="V44" s="166"/>
      <c r="W44" s="195"/>
      <c r="X44" s="206"/>
      <c r="Y44" s="206"/>
      <c r="Z44" s="208"/>
      <c r="AA44" s="206"/>
      <c r="AB44" s="146"/>
      <c r="AC44" s="146"/>
      <c r="AD44" s="146"/>
    </row>
    <row r="45" spans="1:30" x14ac:dyDescent="0.25">
      <c r="A45" s="115"/>
      <c r="B45" s="126"/>
      <c r="C45" s="155"/>
      <c r="D45" s="173"/>
      <c r="E45" s="162"/>
      <c r="F45" s="126"/>
      <c r="G45" s="110"/>
      <c r="H45" s="155"/>
      <c r="I45" s="135"/>
      <c r="J45" s="135"/>
      <c r="K45" s="173"/>
      <c r="L45" s="173"/>
      <c r="M45" s="155"/>
      <c r="N45" s="155"/>
      <c r="O45" s="206"/>
      <c r="P45" s="206"/>
      <c r="Q45" s="155"/>
      <c r="R45" s="155"/>
      <c r="S45" s="206"/>
      <c r="T45" s="156"/>
      <c r="U45" s="206"/>
      <c r="V45" s="166"/>
      <c r="W45" s="195"/>
      <c r="X45" s="206"/>
      <c r="Y45" s="206"/>
      <c r="Z45" s="208"/>
      <c r="AA45" s="206"/>
      <c r="AB45" s="146"/>
      <c r="AC45" s="146"/>
      <c r="AD45" s="146"/>
    </row>
    <row r="46" spans="1:30" x14ac:dyDescent="0.25">
      <c r="A46" s="115"/>
      <c r="B46" s="126"/>
      <c r="C46" s="155"/>
      <c r="D46" s="173"/>
      <c r="E46" s="162"/>
      <c r="F46" s="126"/>
      <c r="G46" s="110"/>
      <c r="H46" s="155"/>
      <c r="I46" s="110"/>
      <c r="J46" s="110"/>
      <c r="K46" s="173"/>
      <c r="L46" s="173"/>
      <c r="M46" s="155"/>
      <c r="N46" s="155"/>
      <c r="O46" s="206"/>
      <c r="P46" s="206"/>
      <c r="Q46" s="155"/>
      <c r="R46" s="155"/>
      <c r="S46" s="206"/>
      <c r="T46" s="156"/>
      <c r="U46" s="206"/>
      <c r="V46" s="166"/>
      <c r="W46" s="195"/>
      <c r="X46" s="206"/>
      <c r="Y46" s="206"/>
      <c r="Z46" s="208"/>
      <c r="AA46" s="206"/>
      <c r="AB46" s="146"/>
      <c r="AC46" s="146"/>
      <c r="AD46" s="146"/>
    </row>
    <row r="47" spans="1:30" x14ac:dyDescent="0.25">
      <c r="A47" s="115"/>
      <c r="B47" s="126"/>
      <c r="C47" s="155"/>
      <c r="D47" s="173"/>
      <c r="E47" s="162"/>
      <c r="F47" s="126"/>
      <c r="G47" s="110"/>
      <c r="H47" s="155"/>
      <c r="I47" s="110"/>
      <c r="J47" s="110"/>
      <c r="K47" s="173"/>
      <c r="L47" s="173"/>
      <c r="M47" s="155"/>
      <c r="N47" s="155"/>
      <c r="O47" s="206"/>
      <c r="P47" s="206"/>
      <c r="Q47" s="155"/>
      <c r="R47" s="155"/>
      <c r="S47" s="206"/>
      <c r="T47" s="156"/>
      <c r="U47" s="206"/>
      <c r="V47" s="166"/>
      <c r="W47" s="195"/>
      <c r="X47" s="206"/>
      <c r="Y47" s="206"/>
      <c r="Z47" s="208"/>
      <c r="AA47" s="206"/>
      <c r="AB47" s="146"/>
      <c r="AC47" s="146"/>
      <c r="AD47" s="146"/>
    </row>
    <row r="48" spans="1:30" x14ac:dyDescent="0.25">
      <c r="A48" s="115"/>
      <c r="B48" s="126"/>
      <c r="C48" s="155"/>
      <c r="D48" s="173"/>
      <c r="E48" s="162"/>
      <c r="F48" s="126"/>
      <c r="G48" s="110"/>
      <c r="H48" s="155"/>
      <c r="I48" s="110"/>
      <c r="J48" s="110"/>
      <c r="K48" s="173"/>
      <c r="L48" s="173"/>
      <c r="M48" s="155"/>
      <c r="N48" s="155"/>
      <c r="O48" s="206"/>
      <c r="P48" s="206"/>
      <c r="Q48" s="155"/>
      <c r="R48" s="155"/>
      <c r="S48" s="206"/>
      <c r="T48" s="156"/>
      <c r="U48" s="206"/>
      <c r="V48" s="166"/>
      <c r="W48" s="195"/>
      <c r="X48" s="206"/>
      <c r="Y48" s="206"/>
      <c r="Z48" s="208"/>
      <c r="AA48" s="206"/>
      <c r="AB48" s="146"/>
      <c r="AC48" s="146"/>
      <c r="AD48" s="146"/>
    </row>
    <row r="49" spans="1:30" x14ac:dyDescent="0.25">
      <c r="A49" s="115"/>
      <c r="B49" s="126"/>
      <c r="C49" s="155"/>
      <c r="D49" s="173"/>
      <c r="E49" s="162"/>
      <c r="F49" s="126"/>
      <c r="G49" s="110"/>
      <c r="H49" s="155"/>
      <c r="I49" s="110"/>
      <c r="J49" s="110"/>
      <c r="K49" s="173"/>
      <c r="L49" s="173"/>
      <c r="M49" s="155"/>
      <c r="N49" s="155"/>
      <c r="O49" s="206"/>
      <c r="P49" s="206"/>
      <c r="Q49" s="155"/>
      <c r="R49" s="155"/>
      <c r="S49" s="206"/>
      <c r="T49" s="156"/>
      <c r="U49" s="206"/>
      <c r="V49" s="166"/>
      <c r="W49" s="195"/>
      <c r="X49" s="206"/>
      <c r="Y49" s="206"/>
      <c r="Z49" s="208"/>
      <c r="AA49" s="206"/>
      <c r="AB49" s="146"/>
      <c r="AC49" s="146"/>
      <c r="AD49" s="146"/>
    </row>
    <row r="50" spans="1:30" x14ac:dyDescent="0.25">
      <c r="A50" s="115"/>
      <c r="B50" s="126"/>
      <c r="C50" s="155"/>
      <c r="D50" s="173"/>
      <c r="E50" s="162"/>
      <c r="F50" s="126"/>
      <c r="G50" s="110"/>
      <c r="H50" s="155"/>
      <c r="I50" s="110"/>
      <c r="J50" s="110"/>
      <c r="K50" s="173"/>
      <c r="L50" s="173"/>
      <c r="M50" s="155"/>
      <c r="N50" s="155"/>
      <c r="O50" s="206"/>
      <c r="P50" s="206"/>
      <c r="Q50" s="155"/>
      <c r="R50" s="155"/>
      <c r="S50" s="206"/>
      <c r="T50" s="156"/>
      <c r="U50" s="206"/>
      <c r="V50" s="166"/>
      <c r="W50" s="195"/>
      <c r="X50" s="206"/>
      <c r="Y50" s="206"/>
      <c r="Z50" s="208"/>
      <c r="AA50" s="206"/>
      <c r="AB50" s="146"/>
      <c r="AC50" s="146"/>
      <c r="AD50" s="146"/>
    </row>
    <row r="51" spans="1:30" x14ac:dyDescent="0.25">
      <c r="A51" s="115"/>
      <c r="B51" s="126"/>
      <c r="C51" s="155"/>
      <c r="D51" s="173"/>
      <c r="E51" s="162"/>
      <c r="F51" s="126"/>
      <c r="G51" s="110"/>
      <c r="H51" s="155"/>
      <c r="I51" s="110"/>
      <c r="J51" s="110"/>
      <c r="K51" s="173"/>
      <c r="L51" s="173"/>
      <c r="M51" s="155"/>
      <c r="N51" s="155"/>
      <c r="O51" s="206"/>
      <c r="P51" s="206"/>
      <c r="Q51" s="155"/>
      <c r="R51" s="155"/>
      <c r="S51" s="206"/>
      <c r="T51" s="156"/>
      <c r="U51" s="206"/>
      <c r="V51" s="166"/>
      <c r="W51" s="195"/>
      <c r="X51" s="206"/>
      <c r="Y51" s="206"/>
      <c r="Z51" s="208"/>
      <c r="AA51" s="206"/>
      <c r="AB51" s="146"/>
      <c r="AC51" s="146"/>
      <c r="AD51" s="146"/>
    </row>
    <row r="52" spans="1:30" x14ac:dyDescent="0.25">
      <c r="A52" s="115"/>
      <c r="B52" s="126"/>
      <c r="C52" s="155"/>
      <c r="D52" s="173"/>
      <c r="E52" s="162"/>
      <c r="F52" s="126"/>
      <c r="G52" s="110"/>
      <c r="H52" s="155"/>
      <c r="I52" s="110"/>
      <c r="J52" s="110"/>
      <c r="K52" s="173"/>
      <c r="L52" s="173"/>
      <c r="M52" s="155"/>
      <c r="N52" s="155"/>
      <c r="O52" s="206"/>
      <c r="P52" s="206"/>
      <c r="Q52" s="155"/>
      <c r="R52" s="155"/>
      <c r="S52" s="206"/>
      <c r="T52" s="156"/>
      <c r="U52" s="206"/>
      <c r="V52" s="166"/>
      <c r="W52" s="195"/>
      <c r="X52" s="206"/>
      <c r="Y52" s="206"/>
      <c r="Z52" s="208"/>
      <c r="AA52" s="206"/>
      <c r="AB52" s="146"/>
      <c r="AC52" s="146"/>
      <c r="AD52" s="146"/>
    </row>
    <row r="53" spans="1:30" x14ac:dyDescent="0.25">
      <c r="A53" s="115"/>
      <c r="B53" s="126"/>
      <c r="C53" s="155"/>
      <c r="D53" s="173"/>
      <c r="E53" s="162"/>
      <c r="F53" s="126"/>
      <c r="G53" s="110"/>
      <c r="H53" s="155"/>
      <c r="I53" s="110"/>
      <c r="J53" s="110"/>
      <c r="K53" s="173"/>
      <c r="L53" s="173"/>
      <c r="M53" s="155"/>
      <c r="N53" s="155"/>
      <c r="O53" s="206"/>
      <c r="P53" s="206"/>
      <c r="Q53" s="155"/>
      <c r="R53" s="155"/>
      <c r="S53" s="206"/>
      <c r="T53" s="156"/>
      <c r="U53" s="206"/>
      <c r="V53" s="166"/>
      <c r="W53" s="195"/>
      <c r="X53" s="206"/>
      <c r="Y53" s="206"/>
      <c r="Z53" s="208"/>
      <c r="AA53" s="206"/>
      <c r="AB53" s="146"/>
      <c r="AC53" s="146"/>
      <c r="AD53" s="146"/>
    </row>
    <row r="54" spans="1:30" x14ac:dyDescent="0.25">
      <c r="A54" s="115"/>
      <c r="B54" s="126"/>
      <c r="C54" s="155"/>
      <c r="D54" s="173"/>
      <c r="E54" s="162"/>
      <c r="F54" s="126"/>
      <c r="G54" s="110"/>
      <c r="H54" s="155"/>
      <c r="I54" s="110"/>
      <c r="J54" s="110"/>
      <c r="K54" s="173"/>
      <c r="L54" s="173"/>
      <c r="M54" s="155"/>
      <c r="N54" s="155"/>
      <c r="O54" s="206"/>
      <c r="P54" s="206"/>
      <c r="Q54" s="155"/>
      <c r="R54" s="155"/>
      <c r="S54" s="206"/>
      <c r="T54" s="156"/>
      <c r="U54" s="206"/>
      <c r="V54" s="166"/>
      <c r="W54" s="195"/>
      <c r="X54" s="206"/>
      <c r="Y54" s="206"/>
      <c r="Z54" s="208"/>
      <c r="AA54" s="206"/>
      <c r="AB54" s="146"/>
      <c r="AC54" s="146"/>
      <c r="AD54" s="146"/>
    </row>
    <row r="55" spans="1:30" x14ac:dyDescent="0.25">
      <c r="A55" s="115"/>
      <c r="B55" s="126"/>
      <c r="C55" s="155"/>
      <c r="D55" s="173"/>
      <c r="E55" s="162"/>
      <c r="F55" s="126"/>
      <c r="G55" s="110"/>
      <c r="H55" s="155"/>
      <c r="I55" s="110"/>
      <c r="J55" s="110"/>
      <c r="K55" s="173"/>
      <c r="L55" s="173"/>
      <c r="M55" s="155"/>
      <c r="N55" s="155"/>
      <c r="O55" s="206"/>
      <c r="P55" s="206"/>
      <c r="Q55" s="155"/>
      <c r="R55" s="155"/>
      <c r="S55" s="206"/>
      <c r="T55" s="156"/>
      <c r="U55" s="206"/>
      <c r="V55" s="166"/>
      <c r="W55" s="195"/>
      <c r="X55" s="206"/>
      <c r="Y55" s="206"/>
      <c r="Z55" s="208"/>
      <c r="AA55" s="206"/>
      <c r="AB55" s="146"/>
      <c r="AC55" s="146"/>
      <c r="AD55" s="146"/>
    </row>
    <row r="56" spans="1:30" x14ac:dyDescent="0.25">
      <c r="A56" s="115"/>
      <c r="B56" s="126"/>
      <c r="C56" s="155"/>
      <c r="D56" s="173"/>
      <c r="E56" s="162"/>
      <c r="F56" s="126"/>
      <c r="G56" s="110"/>
      <c r="H56" s="155"/>
      <c r="I56" s="110"/>
      <c r="J56" s="110"/>
      <c r="K56" s="173"/>
      <c r="L56" s="173"/>
      <c r="M56" s="155"/>
      <c r="N56" s="155"/>
      <c r="O56" s="206"/>
      <c r="P56" s="206"/>
      <c r="Q56" s="155"/>
      <c r="R56" s="155"/>
      <c r="S56" s="206"/>
      <c r="T56" s="156"/>
      <c r="U56" s="206"/>
      <c r="V56" s="166"/>
      <c r="W56" s="195"/>
      <c r="X56" s="206"/>
      <c r="Y56" s="206"/>
      <c r="Z56" s="208"/>
      <c r="AA56" s="206"/>
      <c r="AB56" s="146"/>
      <c r="AC56" s="146"/>
      <c r="AD56" s="146"/>
    </row>
    <row r="57" spans="1:30" x14ac:dyDescent="0.25">
      <c r="A57" s="115"/>
      <c r="B57" s="126"/>
      <c r="C57" s="155"/>
      <c r="D57" s="173"/>
      <c r="E57" s="162"/>
      <c r="F57" s="126"/>
      <c r="G57" s="110"/>
      <c r="H57" s="155"/>
      <c r="I57" s="110"/>
      <c r="J57" s="110"/>
      <c r="K57" s="173"/>
      <c r="L57" s="173"/>
      <c r="M57" s="155"/>
      <c r="N57" s="155"/>
      <c r="O57" s="206"/>
      <c r="P57" s="206"/>
      <c r="Q57" s="155"/>
      <c r="R57" s="155"/>
      <c r="S57" s="206"/>
      <c r="T57" s="156"/>
      <c r="U57" s="206"/>
      <c r="V57" s="166"/>
      <c r="W57" s="195"/>
      <c r="X57" s="206"/>
      <c r="Y57" s="206"/>
      <c r="Z57" s="208"/>
      <c r="AA57" s="206"/>
      <c r="AB57" s="146"/>
      <c r="AC57" s="146"/>
      <c r="AD57" s="146"/>
    </row>
    <row r="58" spans="1:30" x14ac:dyDescent="0.25">
      <c r="A58" s="115"/>
      <c r="B58" s="126"/>
      <c r="C58" s="155"/>
      <c r="D58" s="173"/>
      <c r="E58" s="162"/>
      <c r="F58" s="126"/>
      <c r="G58" s="110"/>
      <c r="H58" s="155"/>
      <c r="I58" s="110"/>
      <c r="J58" s="110"/>
      <c r="K58" s="173"/>
      <c r="L58" s="173"/>
      <c r="M58" s="155"/>
      <c r="N58" s="155"/>
      <c r="O58" s="206"/>
      <c r="P58" s="206"/>
      <c r="Q58" s="155"/>
      <c r="R58" s="155"/>
      <c r="S58" s="206"/>
      <c r="T58" s="156"/>
      <c r="U58" s="206"/>
      <c r="V58" s="166"/>
      <c r="W58" s="195"/>
      <c r="X58" s="206"/>
      <c r="Y58" s="206"/>
      <c r="Z58" s="208"/>
      <c r="AA58" s="206"/>
      <c r="AB58" s="146"/>
      <c r="AC58" s="146"/>
      <c r="AD58" s="146"/>
    </row>
    <row r="59" spans="1:30" x14ac:dyDescent="0.25">
      <c r="A59" s="115"/>
      <c r="B59" s="126"/>
      <c r="C59" s="155"/>
      <c r="D59" s="173"/>
      <c r="E59" s="162"/>
      <c r="F59" s="126"/>
      <c r="G59" s="110"/>
      <c r="H59" s="155"/>
      <c r="I59" s="110"/>
      <c r="J59" s="110"/>
      <c r="K59" s="173"/>
      <c r="L59" s="173"/>
      <c r="M59" s="155"/>
      <c r="N59" s="155"/>
      <c r="O59" s="206"/>
      <c r="P59" s="206"/>
      <c r="Q59" s="155"/>
      <c r="R59" s="155"/>
      <c r="S59" s="206"/>
      <c r="T59" s="156"/>
      <c r="U59" s="206"/>
      <c r="V59" s="166"/>
      <c r="W59" s="195"/>
      <c r="X59" s="206"/>
      <c r="Y59" s="206"/>
      <c r="Z59" s="208"/>
      <c r="AA59" s="206"/>
      <c r="AB59" s="146"/>
      <c r="AC59" s="146"/>
      <c r="AD59" s="146"/>
    </row>
    <row r="60" spans="1:30" x14ac:dyDescent="0.25">
      <c r="A60" s="115"/>
      <c r="B60" s="126"/>
      <c r="C60" s="155"/>
      <c r="D60" s="173"/>
      <c r="E60" s="162"/>
      <c r="F60" s="126"/>
      <c r="G60" s="110"/>
      <c r="H60" s="155"/>
      <c r="I60" s="110"/>
      <c r="J60" s="110"/>
      <c r="K60" s="173"/>
      <c r="L60" s="173"/>
      <c r="M60" s="155"/>
      <c r="N60" s="155"/>
      <c r="O60" s="206"/>
      <c r="P60" s="206"/>
      <c r="Q60" s="155"/>
      <c r="R60" s="155"/>
      <c r="S60" s="206"/>
      <c r="T60" s="156"/>
      <c r="U60" s="206"/>
      <c r="V60" s="166"/>
      <c r="W60" s="195"/>
      <c r="X60" s="206"/>
      <c r="Y60" s="206"/>
      <c r="Z60" s="208"/>
      <c r="AA60" s="206"/>
      <c r="AB60" s="146"/>
      <c r="AC60" s="146"/>
      <c r="AD60" s="146"/>
    </row>
    <row r="61" spans="1:30" x14ac:dyDescent="0.25">
      <c r="A61" s="115"/>
      <c r="B61" s="126"/>
      <c r="C61" s="155"/>
      <c r="D61" s="173"/>
      <c r="E61" s="162"/>
      <c r="F61" s="126"/>
      <c r="G61" s="110"/>
      <c r="H61" s="155"/>
      <c r="I61" s="110"/>
      <c r="J61" s="110"/>
      <c r="K61" s="173"/>
      <c r="L61" s="173"/>
      <c r="M61" s="155"/>
      <c r="N61" s="155"/>
      <c r="O61" s="206"/>
      <c r="P61" s="206"/>
      <c r="Q61" s="155"/>
      <c r="R61" s="155"/>
      <c r="S61" s="206"/>
      <c r="T61" s="156"/>
      <c r="U61" s="206"/>
      <c r="V61" s="166"/>
      <c r="W61" s="195"/>
      <c r="X61" s="206"/>
      <c r="Y61" s="206"/>
      <c r="Z61" s="208"/>
      <c r="AA61" s="206"/>
      <c r="AB61" s="146"/>
      <c r="AC61" s="146"/>
      <c r="AD61" s="146"/>
    </row>
    <row r="62" spans="1:30" x14ac:dyDescent="0.25">
      <c r="A62" s="115"/>
      <c r="B62" s="126"/>
      <c r="C62" s="155"/>
      <c r="D62" s="173"/>
      <c r="E62" s="162"/>
      <c r="F62" s="126"/>
      <c r="G62" s="110"/>
      <c r="H62" s="155"/>
      <c r="I62" s="110"/>
      <c r="J62" s="110"/>
      <c r="K62" s="173"/>
      <c r="L62" s="173"/>
      <c r="M62" s="155"/>
      <c r="N62" s="155"/>
      <c r="O62" s="206"/>
      <c r="P62" s="206"/>
      <c r="Q62" s="155"/>
      <c r="R62" s="155"/>
      <c r="S62" s="206"/>
      <c r="T62" s="156"/>
      <c r="U62" s="206"/>
      <c r="V62" s="166"/>
      <c r="W62" s="195"/>
      <c r="X62" s="206"/>
      <c r="Y62" s="206"/>
      <c r="Z62" s="208"/>
      <c r="AA62" s="206"/>
      <c r="AB62" s="146"/>
      <c r="AC62" s="146"/>
      <c r="AD62" s="146"/>
    </row>
    <row r="63" spans="1:30" x14ac:dyDescent="0.25">
      <c r="A63" s="115"/>
      <c r="B63" s="126"/>
      <c r="C63" s="155"/>
      <c r="D63" s="173"/>
      <c r="E63" s="162"/>
      <c r="F63" s="126"/>
      <c r="G63" s="110"/>
      <c r="H63" s="155"/>
      <c r="I63" s="110"/>
      <c r="J63" s="110"/>
      <c r="K63" s="173"/>
      <c r="L63" s="173"/>
      <c r="M63" s="155"/>
      <c r="N63" s="155"/>
      <c r="O63" s="206"/>
      <c r="P63" s="206"/>
      <c r="Q63" s="155"/>
      <c r="R63" s="155"/>
      <c r="S63" s="206"/>
      <c r="T63" s="156"/>
      <c r="U63" s="206"/>
      <c r="V63" s="166"/>
      <c r="W63" s="195"/>
      <c r="X63" s="206"/>
      <c r="Y63" s="206"/>
      <c r="Z63" s="208"/>
      <c r="AA63" s="206"/>
      <c r="AB63" s="146"/>
      <c r="AC63" s="146"/>
      <c r="AD63" s="146"/>
    </row>
    <row r="64" spans="1:30" x14ac:dyDescent="0.25">
      <c r="A64" s="115"/>
      <c r="B64" s="126"/>
      <c r="C64" s="155"/>
      <c r="D64" s="173"/>
      <c r="E64" s="162"/>
      <c r="F64" s="126"/>
      <c r="G64" s="110"/>
      <c r="H64" s="155"/>
      <c r="I64" s="110"/>
      <c r="J64" s="110"/>
      <c r="K64" s="173"/>
      <c r="L64" s="173"/>
      <c r="M64" s="155"/>
      <c r="N64" s="155"/>
      <c r="O64" s="206"/>
      <c r="P64" s="206"/>
      <c r="Q64" s="155"/>
      <c r="R64" s="155"/>
      <c r="S64" s="206"/>
      <c r="T64" s="156"/>
      <c r="U64" s="206"/>
      <c r="V64" s="166"/>
      <c r="W64" s="195"/>
      <c r="X64" s="206"/>
      <c r="Y64" s="206"/>
      <c r="Z64" s="208"/>
      <c r="AA64" s="206"/>
      <c r="AB64" s="146"/>
      <c r="AC64" s="146"/>
      <c r="AD64" s="146"/>
    </row>
    <row r="65" spans="1:30" x14ac:dyDescent="0.25">
      <c r="A65" s="115"/>
      <c r="B65" s="126"/>
      <c r="C65" s="155"/>
      <c r="D65" s="173"/>
      <c r="E65" s="162"/>
      <c r="F65" s="126"/>
      <c r="G65" s="110"/>
      <c r="H65" s="155"/>
      <c r="I65" s="110"/>
      <c r="J65" s="110"/>
      <c r="K65" s="173"/>
      <c r="L65" s="173"/>
      <c r="M65" s="155"/>
      <c r="N65" s="155"/>
      <c r="O65" s="206"/>
      <c r="P65" s="206"/>
      <c r="Q65" s="155"/>
      <c r="R65" s="155"/>
      <c r="S65" s="206"/>
      <c r="T65" s="156"/>
      <c r="U65" s="206"/>
      <c r="V65" s="166"/>
      <c r="W65" s="195"/>
      <c r="X65" s="206"/>
      <c r="Y65" s="206"/>
      <c r="Z65" s="208"/>
      <c r="AA65" s="206"/>
      <c r="AB65" s="146"/>
      <c r="AC65" s="146"/>
      <c r="AD65" s="146"/>
    </row>
    <row r="66" spans="1:30" x14ac:dyDescent="0.25">
      <c r="A66" s="115"/>
      <c r="B66" s="126"/>
      <c r="C66" s="155"/>
      <c r="D66" s="173"/>
      <c r="E66" s="162"/>
      <c r="F66" s="126"/>
      <c r="G66" s="110"/>
      <c r="H66" s="155"/>
      <c r="I66" s="110"/>
      <c r="J66" s="110"/>
      <c r="K66" s="173"/>
      <c r="L66" s="173"/>
      <c r="M66" s="155"/>
      <c r="N66" s="155"/>
      <c r="O66" s="206"/>
      <c r="P66" s="206"/>
      <c r="Q66" s="155"/>
      <c r="R66" s="155"/>
      <c r="S66" s="206"/>
      <c r="T66" s="156"/>
      <c r="U66" s="206"/>
      <c r="V66" s="166"/>
      <c r="W66" s="195"/>
      <c r="X66" s="206"/>
      <c r="Y66" s="206"/>
      <c r="Z66" s="208"/>
      <c r="AA66" s="206"/>
      <c r="AB66" s="146"/>
      <c r="AC66" s="146"/>
      <c r="AD66" s="146"/>
    </row>
    <row r="67" spans="1:30" x14ac:dyDescent="0.25">
      <c r="A67" s="115"/>
      <c r="B67" s="126"/>
      <c r="C67" s="155"/>
      <c r="D67" s="173"/>
      <c r="E67" s="162"/>
      <c r="F67" s="126"/>
      <c r="G67" s="110"/>
      <c r="H67" s="155"/>
      <c r="I67" s="110"/>
      <c r="J67" s="110"/>
      <c r="K67" s="173"/>
      <c r="L67" s="173"/>
      <c r="M67" s="155"/>
      <c r="N67" s="155"/>
      <c r="O67" s="206"/>
      <c r="P67" s="206"/>
      <c r="Q67" s="155"/>
      <c r="R67" s="155"/>
      <c r="S67" s="206"/>
      <c r="T67" s="156"/>
      <c r="U67" s="206"/>
      <c r="V67" s="166"/>
      <c r="W67" s="195"/>
      <c r="X67" s="206"/>
      <c r="Y67" s="206"/>
      <c r="Z67" s="208"/>
      <c r="AA67" s="206"/>
      <c r="AB67" s="146"/>
      <c r="AC67" s="146"/>
      <c r="AD67" s="146"/>
    </row>
    <row r="68" spans="1:30" x14ac:dyDescent="0.25">
      <c r="A68" s="115"/>
      <c r="B68" s="126"/>
      <c r="C68" s="155"/>
      <c r="D68" s="173"/>
      <c r="E68" s="162"/>
      <c r="F68" s="126"/>
      <c r="G68" s="110"/>
      <c r="H68" s="155"/>
      <c r="I68" s="110"/>
      <c r="J68" s="110"/>
      <c r="K68" s="173"/>
      <c r="L68" s="173"/>
      <c r="M68" s="155"/>
      <c r="N68" s="155"/>
      <c r="O68" s="206"/>
      <c r="P68" s="206"/>
      <c r="Q68" s="155"/>
      <c r="R68" s="155"/>
      <c r="S68" s="206"/>
      <c r="T68" s="156"/>
      <c r="U68" s="206"/>
      <c r="V68" s="166"/>
      <c r="W68" s="195"/>
      <c r="X68" s="206"/>
      <c r="Y68" s="206"/>
      <c r="Z68" s="208"/>
      <c r="AA68" s="206"/>
      <c r="AB68" s="146"/>
      <c r="AC68" s="146"/>
      <c r="AD68" s="146"/>
    </row>
    <row r="69" spans="1:30" x14ac:dyDescent="0.25">
      <c r="A69" s="115"/>
      <c r="B69" s="126"/>
      <c r="C69" s="155"/>
      <c r="D69" s="173"/>
      <c r="E69" s="162"/>
      <c r="F69" s="126"/>
      <c r="G69" s="110"/>
      <c r="H69" s="155"/>
      <c r="I69" s="110"/>
      <c r="J69" s="110"/>
      <c r="K69" s="173"/>
      <c r="L69" s="173"/>
      <c r="M69" s="155"/>
      <c r="N69" s="155"/>
      <c r="O69" s="206"/>
      <c r="P69" s="206"/>
      <c r="Q69" s="155"/>
      <c r="R69" s="155"/>
      <c r="S69" s="206"/>
      <c r="T69" s="156"/>
      <c r="U69" s="206"/>
      <c r="V69" s="166"/>
      <c r="W69" s="195"/>
      <c r="X69" s="206"/>
      <c r="Y69" s="206"/>
      <c r="Z69" s="208"/>
      <c r="AA69" s="206"/>
      <c r="AB69" s="146"/>
      <c r="AC69" s="146"/>
      <c r="AD69" s="146"/>
    </row>
    <row r="70" spans="1:30" x14ac:dyDescent="0.25">
      <c r="A70" s="115"/>
      <c r="B70" s="126"/>
      <c r="C70" s="155"/>
      <c r="D70" s="173"/>
      <c r="E70" s="162"/>
      <c r="F70" s="126"/>
      <c r="G70" s="110"/>
      <c r="H70" s="155"/>
      <c r="I70" s="110"/>
      <c r="J70" s="110"/>
      <c r="K70" s="173"/>
      <c r="L70" s="173"/>
      <c r="M70" s="155"/>
      <c r="N70" s="155"/>
      <c r="O70" s="206"/>
      <c r="P70" s="206"/>
      <c r="Q70" s="155"/>
      <c r="R70" s="155"/>
      <c r="S70" s="206"/>
      <c r="T70" s="156"/>
      <c r="U70" s="206"/>
      <c r="V70" s="166"/>
      <c r="W70" s="195"/>
      <c r="X70" s="206"/>
      <c r="Y70" s="206"/>
      <c r="Z70" s="208"/>
      <c r="AA70" s="206"/>
      <c r="AB70" s="146"/>
      <c r="AC70" s="146"/>
      <c r="AD70" s="146"/>
    </row>
    <row r="71" spans="1:30" x14ac:dyDescent="0.25">
      <c r="A71" s="115"/>
      <c r="B71" s="126"/>
      <c r="C71" s="155"/>
      <c r="D71" s="173"/>
      <c r="E71" s="162"/>
      <c r="F71" s="126"/>
      <c r="G71" s="110"/>
      <c r="H71" s="155"/>
      <c r="I71" s="110"/>
      <c r="J71" s="110"/>
      <c r="K71" s="173"/>
      <c r="L71" s="173"/>
      <c r="M71" s="155"/>
      <c r="N71" s="155"/>
      <c r="O71" s="206"/>
      <c r="P71" s="206"/>
      <c r="Q71" s="155"/>
      <c r="R71" s="155"/>
      <c r="S71" s="206"/>
      <c r="T71" s="156"/>
      <c r="U71" s="206"/>
      <c r="V71" s="166"/>
      <c r="W71" s="195"/>
      <c r="X71" s="206"/>
      <c r="Y71" s="206"/>
      <c r="Z71" s="208"/>
      <c r="AA71" s="206"/>
      <c r="AB71" s="146"/>
      <c r="AC71" s="146"/>
      <c r="AD71" s="146"/>
    </row>
    <row r="72" spans="1:30" x14ac:dyDescent="0.25">
      <c r="A72" s="115"/>
      <c r="B72" s="126"/>
      <c r="C72" s="155"/>
      <c r="D72" s="173"/>
      <c r="E72" s="162"/>
      <c r="F72" s="126"/>
      <c r="G72" s="110"/>
      <c r="H72" s="155"/>
      <c r="I72" s="110"/>
      <c r="J72" s="110"/>
      <c r="K72" s="173"/>
      <c r="L72" s="173"/>
      <c r="M72" s="155"/>
      <c r="N72" s="155"/>
      <c r="O72" s="206"/>
      <c r="P72" s="206"/>
      <c r="Q72" s="155"/>
      <c r="R72" s="155"/>
      <c r="S72" s="206"/>
      <c r="T72" s="156"/>
      <c r="U72" s="206"/>
      <c r="V72" s="166"/>
      <c r="W72" s="195"/>
      <c r="X72" s="206"/>
      <c r="Y72" s="206"/>
      <c r="Z72" s="208"/>
      <c r="AA72" s="206"/>
      <c r="AB72" s="146"/>
      <c r="AC72" s="146"/>
      <c r="AD72" s="146"/>
    </row>
    <row r="73" spans="1:30" x14ac:dyDescent="0.25">
      <c r="A73" s="115"/>
      <c r="B73" s="126"/>
      <c r="C73" s="155"/>
      <c r="D73" s="173"/>
      <c r="E73" s="162"/>
      <c r="F73" s="126"/>
      <c r="G73" s="110"/>
      <c r="H73" s="155"/>
      <c r="I73" s="110"/>
      <c r="J73" s="110"/>
      <c r="K73" s="173"/>
      <c r="L73" s="173"/>
      <c r="M73" s="155"/>
      <c r="N73" s="155"/>
      <c r="O73" s="206"/>
      <c r="P73" s="206"/>
      <c r="Q73" s="155"/>
      <c r="R73" s="155"/>
      <c r="S73" s="206"/>
      <c r="T73" s="156"/>
      <c r="U73" s="206"/>
      <c r="V73" s="166"/>
      <c r="W73" s="195"/>
      <c r="X73" s="206"/>
      <c r="Y73" s="206"/>
      <c r="Z73" s="208"/>
      <c r="AA73" s="206"/>
      <c r="AB73" s="146"/>
      <c r="AC73" s="146"/>
      <c r="AD73" s="146"/>
    </row>
    <row r="74" spans="1:30" x14ac:dyDescent="0.25">
      <c r="A74" s="115"/>
      <c r="B74" s="126"/>
      <c r="C74" s="155"/>
      <c r="D74" s="173"/>
      <c r="E74" s="162"/>
      <c r="F74" s="126"/>
      <c r="G74" s="110"/>
      <c r="H74" s="155"/>
      <c r="I74" s="110"/>
      <c r="J74" s="110"/>
      <c r="K74" s="173"/>
      <c r="L74" s="173"/>
      <c r="M74" s="155"/>
      <c r="N74" s="155"/>
      <c r="O74" s="206"/>
      <c r="P74" s="206"/>
      <c r="Q74" s="155"/>
      <c r="R74" s="155"/>
      <c r="S74" s="206"/>
      <c r="T74" s="156"/>
      <c r="U74" s="206"/>
      <c r="V74" s="166"/>
      <c r="W74" s="195"/>
      <c r="X74" s="206"/>
      <c r="Y74" s="206"/>
      <c r="Z74" s="208"/>
      <c r="AA74" s="206"/>
      <c r="AB74" s="146"/>
      <c r="AC74" s="146"/>
      <c r="AD74" s="146"/>
    </row>
    <row r="75" spans="1:30" x14ac:dyDescent="0.25">
      <c r="A75" s="115"/>
      <c r="B75" s="126"/>
      <c r="C75" s="155"/>
      <c r="D75" s="173"/>
      <c r="E75" s="162"/>
      <c r="F75" s="126"/>
      <c r="G75" s="110"/>
      <c r="H75" s="155"/>
      <c r="I75" s="110"/>
      <c r="J75" s="110"/>
      <c r="K75" s="173"/>
      <c r="L75" s="173"/>
      <c r="M75" s="155"/>
      <c r="N75" s="155"/>
      <c r="O75" s="206"/>
      <c r="P75" s="206"/>
      <c r="Q75" s="155"/>
      <c r="R75" s="155"/>
      <c r="S75" s="206"/>
      <c r="T75" s="156"/>
      <c r="U75" s="206"/>
      <c r="V75" s="166"/>
      <c r="W75" s="195"/>
      <c r="X75" s="206"/>
      <c r="Y75" s="206"/>
      <c r="Z75" s="208"/>
      <c r="AA75" s="206"/>
      <c r="AB75" s="146"/>
      <c r="AC75" s="146"/>
      <c r="AD75" s="146"/>
    </row>
    <row r="76" spans="1:30" x14ac:dyDescent="0.25">
      <c r="A76" s="115"/>
      <c r="B76" s="126"/>
      <c r="C76" s="155"/>
      <c r="D76" s="173"/>
      <c r="E76" s="162"/>
      <c r="F76" s="126"/>
      <c r="G76" s="110"/>
      <c r="H76" s="155"/>
      <c r="I76" s="110"/>
      <c r="J76" s="110"/>
      <c r="K76" s="173"/>
      <c r="L76" s="173"/>
      <c r="M76" s="155"/>
      <c r="N76" s="155"/>
      <c r="O76" s="206"/>
      <c r="P76" s="206"/>
      <c r="Q76" s="155"/>
      <c r="R76" s="155"/>
      <c r="S76" s="206"/>
      <c r="T76" s="156"/>
      <c r="U76" s="206"/>
      <c r="V76" s="166"/>
      <c r="W76" s="195"/>
      <c r="X76" s="206"/>
      <c r="Y76" s="206"/>
      <c r="Z76" s="208"/>
      <c r="AA76" s="206"/>
      <c r="AB76" s="146"/>
      <c r="AC76" s="146"/>
      <c r="AD76" s="146"/>
    </row>
    <row r="77" spans="1:30" x14ac:dyDescent="0.25">
      <c r="A77" s="115"/>
      <c r="B77" s="126"/>
      <c r="C77" s="155"/>
      <c r="D77" s="173"/>
      <c r="E77" s="162"/>
      <c r="F77" s="126"/>
      <c r="G77" s="110"/>
      <c r="H77" s="155"/>
      <c r="I77" s="110"/>
      <c r="J77" s="110"/>
      <c r="K77" s="173"/>
      <c r="L77" s="173"/>
      <c r="M77" s="155"/>
      <c r="N77" s="155"/>
      <c r="O77" s="206"/>
      <c r="P77" s="206"/>
      <c r="Q77" s="155"/>
      <c r="R77" s="155"/>
      <c r="S77" s="206"/>
      <c r="T77" s="156"/>
      <c r="U77" s="206"/>
      <c r="V77" s="166"/>
      <c r="W77" s="195"/>
      <c r="X77" s="206"/>
      <c r="Y77" s="206"/>
      <c r="Z77" s="208"/>
      <c r="AA77" s="206"/>
      <c r="AB77" s="146"/>
      <c r="AC77" s="146"/>
      <c r="AD77" s="146"/>
    </row>
    <row r="78" spans="1:30" x14ac:dyDescent="0.25">
      <c r="A78" s="115"/>
      <c r="B78" s="126"/>
      <c r="C78" s="155"/>
      <c r="D78" s="173"/>
      <c r="E78" s="162"/>
      <c r="F78" s="126"/>
      <c r="G78" s="110"/>
      <c r="H78" s="155"/>
      <c r="I78" s="110"/>
      <c r="J78" s="110"/>
      <c r="K78" s="173"/>
      <c r="L78" s="173"/>
      <c r="M78" s="155"/>
      <c r="N78" s="155"/>
      <c r="O78" s="206"/>
      <c r="P78" s="206"/>
      <c r="Q78" s="155"/>
      <c r="R78" s="155"/>
      <c r="S78" s="206"/>
      <c r="T78" s="156"/>
      <c r="U78" s="206"/>
      <c r="V78" s="166"/>
      <c r="W78" s="195"/>
      <c r="X78" s="206"/>
      <c r="Y78" s="206"/>
      <c r="Z78" s="208"/>
      <c r="AA78" s="206"/>
      <c r="AB78" s="146"/>
      <c r="AC78" s="146"/>
      <c r="AD78" s="146"/>
    </row>
    <row r="79" spans="1:30" x14ac:dyDescent="0.25">
      <c r="A79" s="115"/>
      <c r="B79" s="126"/>
      <c r="C79" s="155"/>
      <c r="D79" s="173"/>
      <c r="E79" s="162"/>
      <c r="F79" s="126"/>
      <c r="G79" s="110"/>
      <c r="H79" s="155"/>
      <c r="I79" s="110"/>
      <c r="J79" s="110"/>
      <c r="K79" s="173"/>
      <c r="L79" s="173"/>
      <c r="M79" s="155"/>
      <c r="N79" s="155"/>
      <c r="O79" s="206"/>
      <c r="P79" s="206"/>
      <c r="Q79" s="155"/>
      <c r="R79" s="155"/>
      <c r="S79" s="206"/>
      <c r="T79" s="156"/>
      <c r="U79" s="206"/>
      <c r="V79" s="166"/>
      <c r="W79" s="195"/>
      <c r="X79" s="206"/>
      <c r="Y79" s="206"/>
      <c r="Z79" s="208"/>
      <c r="AA79" s="206"/>
      <c r="AB79" s="146"/>
      <c r="AC79" s="146"/>
      <c r="AD79" s="146"/>
    </row>
    <row r="80" spans="1:30" x14ac:dyDescent="0.25">
      <c r="A80" s="115"/>
      <c r="B80" s="126"/>
      <c r="C80" s="155"/>
      <c r="D80" s="173"/>
      <c r="E80" s="162"/>
      <c r="F80" s="126"/>
      <c r="G80" s="110"/>
      <c r="H80" s="155"/>
      <c r="I80" s="110"/>
      <c r="J80" s="110"/>
      <c r="K80" s="173"/>
      <c r="L80" s="173"/>
      <c r="M80" s="155"/>
      <c r="N80" s="155"/>
      <c r="O80" s="206"/>
      <c r="P80" s="206"/>
      <c r="Q80" s="155"/>
      <c r="R80" s="155"/>
      <c r="S80" s="206"/>
      <c r="T80" s="156"/>
      <c r="U80" s="206"/>
      <c r="V80" s="166"/>
      <c r="W80" s="195"/>
      <c r="X80" s="206"/>
      <c r="Y80" s="206"/>
      <c r="Z80" s="208"/>
      <c r="AA80" s="206"/>
      <c r="AB80" s="146"/>
      <c r="AC80" s="146"/>
      <c r="AD80" s="146"/>
    </row>
    <row r="81" spans="1:30" x14ac:dyDescent="0.25">
      <c r="A81" s="115"/>
      <c r="B81" s="126"/>
      <c r="C81" s="155"/>
      <c r="D81" s="173"/>
      <c r="E81" s="162"/>
      <c r="F81" s="126"/>
      <c r="G81" s="110"/>
      <c r="H81" s="155"/>
      <c r="I81" s="110"/>
      <c r="J81" s="110"/>
      <c r="K81" s="173"/>
      <c r="L81" s="173"/>
      <c r="M81" s="155"/>
      <c r="N81" s="155"/>
      <c r="O81" s="206"/>
      <c r="P81" s="206"/>
      <c r="Q81" s="155"/>
      <c r="R81" s="155"/>
      <c r="S81" s="206"/>
      <c r="T81" s="156"/>
      <c r="U81" s="206"/>
      <c r="V81" s="166"/>
      <c r="W81" s="195"/>
      <c r="X81" s="206"/>
      <c r="Y81" s="206"/>
      <c r="Z81" s="208"/>
      <c r="AA81" s="206"/>
      <c r="AB81" s="146"/>
      <c r="AC81" s="146"/>
      <c r="AD81" s="146"/>
    </row>
    <row r="82" spans="1:30" x14ac:dyDescent="0.25">
      <c r="A82" s="115"/>
      <c r="B82" s="126"/>
      <c r="C82" s="155"/>
      <c r="D82" s="173"/>
      <c r="E82" s="162"/>
      <c r="F82" s="126"/>
      <c r="G82" s="110"/>
      <c r="H82" s="155"/>
      <c r="I82" s="110"/>
      <c r="J82" s="110"/>
      <c r="K82" s="173"/>
      <c r="L82" s="173"/>
      <c r="M82" s="155"/>
      <c r="N82" s="155"/>
      <c r="O82" s="206"/>
      <c r="P82" s="206"/>
      <c r="Q82" s="155"/>
      <c r="R82" s="155"/>
      <c r="S82" s="206"/>
      <c r="T82" s="156"/>
      <c r="U82" s="206"/>
      <c r="V82" s="166"/>
      <c r="W82" s="195"/>
      <c r="X82" s="206"/>
      <c r="Y82" s="206"/>
      <c r="Z82" s="208"/>
      <c r="AA82" s="206"/>
      <c r="AB82" s="146"/>
      <c r="AC82" s="146"/>
      <c r="AD82" s="146"/>
    </row>
    <row r="83" spans="1:30" x14ac:dyDescent="0.25">
      <c r="A83" s="115"/>
      <c r="B83" s="126"/>
      <c r="C83" s="155"/>
      <c r="D83" s="173"/>
      <c r="E83" s="162"/>
      <c r="F83" s="126"/>
      <c r="G83" s="110"/>
      <c r="H83" s="155"/>
      <c r="I83" s="110"/>
      <c r="J83" s="110"/>
      <c r="K83" s="173"/>
      <c r="L83" s="173"/>
      <c r="M83" s="155"/>
      <c r="N83" s="155"/>
      <c r="O83" s="206"/>
      <c r="P83" s="206"/>
      <c r="Q83" s="155"/>
      <c r="R83" s="155"/>
      <c r="S83" s="206"/>
      <c r="T83" s="156"/>
      <c r="U83" s="206"/>
      <c r="V83" s="166"/>
      <c r="W83" s="195"/>
      <c r="X83" s="206"/>
      <c r="Y83" s="206"/>
      <c r="Z83" s="208"/>
      <c r="AA83" s="206"/>
      <c r="AB83" s="146"/>
      <c r="AC83" s="146"/>
      <c r="AD83" s="146"/>
    </row>
    <row r="84" spans="1:30" x14ac:dyDescent="0.25">
      <c r="A84" s="115"/>
      <c r="B84" s="126"/>
      <c r="C84" s="155"/>
      <c r="D84" s="173"/>
      <c r="E84" s="162"/>
      <c r="F84" s="126"/>
      <c r="G84" s="110"/>
      <c r="H84" s="155"/>
      <c r="I84" s="110"/>
      <c r="J84" s="110"/>
      <c r="K84" s="173"/>
      <c r="L84" s="173"/>
      <c r="M84" s="155"/>
      <c r="N84" s="155"/>
      <c r="O84" s="206"/>
      <c r="P84" s="206"/>
      <c r="Q84" s="155"/>
      <c r="R84" s="155"/>
      <c r="S84" s="206"/>
      <c r="T84" s="156"/>
      <c r="U84" s="206"/>
      <c r="V84" s="166"/>
      <c r="W84" s="195"/>
      <c r="X84" s="206"/>
      <c r="Y84" s="206"/>
      <c r="Z84" s="208"/>
      <c r="AA84" s="206"/>
      <c r="AB84" s="146"/>
      <c r="AC84" s="146"/>
      <c r="AD84" s="146"/>
    </row>
    <row r="85" spans="1:30" x14ac:dyDescent="0.25">
      <c r="A85" s="115"/>
      <c r="B85" s="126"/>
      <c r="C85" s="155"/>
      <c r="D85" s="173"/>
      <c r="E85" s="162"/>
      <c r="F85" s="126"/>
      <c r="G85" s="110"/>
      <c r="H85" s="155"/>
      <c r="I85" s="110"/>
      <c r="J85" s="110"/>
      <c r="K85" s="173"/>
      <c r="L85" s="173"/>
      <c r="M85" s="155"/>
      <c r="N85" s="155"/>
      <c r="O85" s="206"/>
      <c r="P85" s="206"/>
      <c r="Q85" s="155"/>
      <c r="R85" s="155"/>
      <c r="S85" s="206"/>
      <c r="T85" s="156"/>
      <c r="U85" s="206"/>
      <c r="V85" s="166"/>
      <c r="W85" s="195"/>
      <c r="X85" s="206"/>
      <c r="Y85" s="206"/>
      <c r="Z85" s="208"/>
      <c r="AA85" s="206"/>
      <c r="AB85" s="146"/>
      <c r="AC85" s="146"/>
      <c r="AD85" s="146"/>
    </row>
    <row r="86" spans="1:30" x14ac:dyDescent="0.25">
      <c r="A86" s="115"/>
      <c r="B86" s="126"/>
      <c r="C86" s="155"/>
      <c r="D86" s="173"/>
      <c r="E86" s="162"/>
      <c r="F86" s="126"/>
      <c r="G86" s="110"/>
      <c r="H86" s="155"/>
      <c r="I86" s="110"/>
      <c r="J86" s="110"/>
      <c r="K86" s="173"/>
      <c r="L86" s="173"/>
      <c r="M86" s="155"/>
      <c r="N86" s="155"/>
      <c r="O86" s="206"/>
      <c r="P86" s="206"/>
      <c r="Q86" s="155"/>
      <c r="R86" s="155"/>
      <c r="S86" s="206"/>
      <c r="T86" s="156"/>
      <c r="U86" s="206"/>
      <c r="V86" s="166"/>
      <c r="W86" s="195"/>
      <c r="X86" s="206"/>
      <c r="Y86" s="206"/>
      <c r="Z86" s="208"/>
      <c r="AA86" s="206"/>
      <c r="AB86" s="146"/>
      <c r="AC86" s="146"/>
      <c r="AD86" s="146"/>
    </row>
    <row r="87" spans="1:30" x14ac:dyDescent="0.25">
      <c r="A87" s="115"/>
      <c r="B87" s="126"/>
      <c r="C87" s="155"/>
      <c r="D87" s="173"/>
      <c r="E87" s="162"/>
      <c r="F87" s="126"/>
      <c r="G87" s="110"/>
      <c r="H87" s="155"/>
      <c r="I87" s="110"/>
      <c r="J87" s="110"/>
      <c r="K87" s="173"/>
      <c r="L87" s="173"/>
      <c r="M87" s="155"/>
      <c r="N87" s="155"/>
      <c r="O87" s="206"/>
      <c r="P87" s="206"/>
      <c r="Q87" s="155"/>
      <c r="R87" s="155"/>
      <c r="S87" s="206"/>
      <c r="T87" s="156"/>
      <c r="U87" s="206"/>
      <c r="V87" s="166"/>
      <c r="W87" s="195"/>
      <c r="X87" s="206"/>
      <c r="Y87" s="206"/>
      <c r="Z87" s="208"/>
      <c r="AA87" s="206"/>
      <c r="AB87" s="146"/>
      <c r="AC87" s="146"/>
      <c r="AD87" s="146"/>
    </row>
    <row r="88" spans="1:30" x14ac:dyDescent="0.25">
      <c r="A88" s="115"/>
      <c r="B88" s="126"/>
      <c r="C88" s="155"/>
      <c r="D88" s="173"/>
      <c r="E88" s="162"/>
      <c r="F88" s="126"/>
      <c r="G88" s="110"/>
      <c r="H88" s="155"/>
      <c r="I88" s="110"/>
      <c r="J88" s="110"/>
      <c r="K88" s="173"/>
      <c r="L88" s="173"/>
      <c r="M88" s="155"/>
      <c r="N88" s="155"/>
      <c r="O88" s="206"/>
      <c r="P88" s="206"/>
      <c r="Q88" s="155"/>
      <c r="R88" s="155"/>
      <c r="S88" s="206"/>
      <c r="T88" s="156"/>
      <c r="U88" s="206"/>
      <c r="V88" s="166"/>
      <c r="W88" s="195"/>
      <c r="X88" s="206"/>
      <c r="Y88" s="206"/>
      <c r="Z88" s="208"/>
      <c r="AA88" s="206"/>
      <c r="AB88" s="146"/>
      <c r="AC88" s="146"/>
      <c r="AD88" s="146"/>
    </row>
    <row r="89" spans="1:30" x14ac:dyDescent="0.25">
      <c r="A89" s="115"/>
      <c r="B89" s="126"/>
      <c r="C89" s="155"/>
      <c r="D89" s="173"/>
      <c r="E89" s="162"/>
      <c r="F89" s="126"/>
      <c r="G89" s="110"/>
      <c r="H89" s="155"/>
      <c r="I89" s="110"/>
      <c r="J89" s="110"/>
      <c r="K89" s="173"/>
      <c r="L89" s="173"/>
      <c r="M89" s="155"/>
      <c r="N89" s="155"/>
      <c r="O89" s="206"/>
      <c r="P89" s="206"/>
      <c r="Q89" s="155"/>
      <c r="R89" s="155"/>
      <c r="S89" s="206"/>
      <c r="T89" s="156"/>
      <c r="U89" s="206"/>
      <c r="V89" s="166"/>
      <c r="W89" s="195"/>
      <c r="X89" s="206"/>
      <c r="Y89" s="206"/>
      <c r="Z89" s="208"/>
      <c r="AA89" s="206"/>
      <c r="AB89" s="146"/>
      <c r="AC89" s="146"/>
      <c r="AD89" s="146"/>
    </row>
    <row r="90" spans="1:30" x14ac:dyDescent="0.25">
      <c r="A90" s="115"/>
      <c r="B90" s="126"/>
      <c r="C90" s="155"/>
      <c r="D90" s="173"/>
      <c r="E90" s="162"/>
      <c r="F90" s="126"/>
      <c r="G90" s="110"/>
      <c r="H90" s="155"/>
      <c r="I90" s="110"/>
      <c r="J90" s="110"/>
      <c r="K90" s="173"/>
      <c r="L90" s="173"/>
      <c r="M90" s="155"/>
      <c r="N90" s="155"/>
      <c r="O90" s="206"/>
      <c r="P90" s="206"/>
      <c r="Q90" s="155"/>
      <c r="R90" s="155"/>
      <c r="S90" s="206"/>
      <c r="T90" s="156"/>
      <c r="U90" s="206"/>
      <c r="V90" s="166"/>
      <c r="W90" s="195"/>
      <c r="X90" s="206"/>
      <c r="Y90" s="206"/>
      <c r="Z90" s="208"/>
      <c r="AA90" s="206"/>
      <c r="AB90" s="146"/>
      <c r="AC90" s="146"/>
      <c r="AD90" s="146"/>
    </row>
    <row r="91" spans="1:30" x14ac:dyDescent="0.25">
      <c r="A91" s="115"/>
      <c r="B91" s="126"/>
      <c r="C91" s="155"/>
      <c r="D91" s="173"/>
      <c r="E91" s="162"/>
      <c r="F91" s="126"/>
      <c r="G91" s="110"/>
      <c r="H91" s="155"/>
      <c r="I91" s="110"/>
      <c r="J91" s="110"/>
      <c r="K91" s="173"/>
      <c r="L91" s="173"/>
      <c r="M91" s="155"/>
      <c r="N91" s="155"/>
      <c r="O91" s="206"/>
      <c r="P91" s="206"/>
      <c r="Q91" s="155"/>
      <c r="R91" s="155"/>
      <c r="S91" s="206"/>
      <c r="T91" s="156"/>
      <c r="U91" s="206"/>
      <c r="V91" s="166"/>
      <c r="W91" s="195"/>
      <c r="X91" s="206"/>
      <c r="Y91" s="206"/>
      <c r="Z91" s="208"/>
      <c r="AA91" s="206"/>
      <c r="AB91" s="146"/>
      <c r="AC91" s="146"/>
      <c r="AD91" s="146"/>
    </row>
    <row r="92" spans="1:30" x14ac:dyDescent="0.25">
      <c r="A92" s="115"/>
      <c r="B92" s="126"/>
      <c r="C92" s="155"/>
      <c r="D92" s="173"/>
      <c r="E92" s="162"/>
      <c r="F92" s="126"/>
      <c r="G92" s="110"/>
      <c r="H92" s="155"/>
      <c r="I92" s="110"/>
      <c r="J92" s="110"/>
      <c r="K92" s="173"/>
      <c r="L92" s="173"/>
      <c r="M92" s="155"/>
      <c r="N92" s="155"/>
      <c r="O92" s="206"/>
      <c r="P92" s="206"/>
      <c r="Q92" s="155"/>
      <c r="R92" s="155"/>
      <c r="S92" s="206"/>
      <c r="T92" s="156"/>
      <c r="U92" s="206"/>
      <c r="V92" s="166"/>
      <c r="W92" s="195"/>
      <c r="X92" s="206"/>
      <c r="Y92" s="206"/>
      <c r="Z92" s="208"/>
      <c r="AA92" s="206"/>
      <c r="AB92" s="146"/>
      <c r="AC92" s="146"/>
      <c r="AD92" s="146"/>
    </row>
    <row r="93" spans="1:30" x14ac:dyDescent="0.25">
      <c r="A93" s="115"/>
      <c r="B93" s="126"/>
      <c r="C93" s="155"/>
      <c r="D93" s="173"/>
      <c r="E93" s="162"/>
      <c r="F93" s="126"/>
      <c r="G93" s="110"/>
      <c r="H93" s="155"/>
      <c r="I93" s="110"/>
      <c r="J93" s="110"/>
      <c r="K93" s="173"/>
      <c r="L93" s="173"/>
      <c r="M93" s="155"/>
      <c r="N93" s="155"/>
      <c r="O93" s="206"/>
      <c r="P93" s="206"/>
      <c r="Q93" s="155"/>
      <c r="R93" s="155"/>
      <c r="S93" s="206"/>
      <c r="T93" s="156"/>
      <c r="U93" s="206"/>
      <c r="V93" s="166"/>
      <c r="W93" s="195"/>
      <c r="X93" s="206"/>
      <c r="Y93" s="206"/>
      <c r="Z93" s="208"/>
      <c r="AA93" s="206"/>
      <c r="AB93" s="146"/>
      <c r="AC93" s="146"/>
      <c r="AD93" s="146"/>
    </row>
    <row r="94" spans="1:30" x14ac:dyDescent="0.25">
      <c r="A94" s="115"/>
      <c r="B94" s="126"/>
      <c r="C94" s="155"/>
      <c r="D94" s="173"/>
      <c r="E94" s="162"/>
      <c r="F94" s="126"/>
      <c r="G94" s="110"/>
      <c r="H94" s="155"/>
      <c r="I94" s="110"/>
      <c r="J94" s="110"/>
      <c r="K94" s="173"/>
      <c r="L94" s="173"/>
      <c r="M94" s="155"/>
      <c r="N94" s="155"/>
      <c r="O94" s="206"/>
      <c r="P94" s="206"/>
      <c r="Q94" s="155"/>
      <c r="R94" s="155"/>
      <c r="S94" s="206"/>
      <c r="T94" s="156"/>
      <c r="U94" s="206"/>
      <c r="V94" s="166"/>
      <c r="W94" s="195"/>
      <c r="X94" s="206"/>
      <c r="Y94" s="206"/>
      <c r="Z94" s="208"/>
      <c r="AA94" s="206"/>
      <c r="AB94" s="146"/>
      <c r="AC94" s="146"/>
      <c r="AD94" s="146"/>
    </row>
    <row r="95" spans="1:30" x14ac:dyDescent="0.25">
      <c r="A95" s="115"/>
      <c r="B95" s="126"/>
      <c r="C95" s="155"/>
      <c r="D95" s="173"/>
      <c r="E95" s="162"/>
      <c r="F95" s="126"/>
      <c r="G95" s="110"/>
      <c r="H95" s="155"/>
      <c r="I95" s="110"/>
      <c r="J95" s="110"/>
      <c r="K95" s="173"/>
      <c r="L95" s="173"/>
      <c r="M95" s="155"/>
      <c r="N95" s="155"/>
      <c r="O95" s="206"/>
      <c r="P95" s="206"/>
      <c r="Q95" s="155"/>
      <c r="R95" s="155"/>
      <c r="S95" s="206"/>
      <c r="T95" s="156"/>
      <c r="U95" s="206"/>
      <c r="V95" s="166"/>
      <c r="W95" s="195"/>
      <c r="X95" s="206"/>
      <c r="Y95" s="206"/>
      <c r="Z95" s="208"/>
      <c r="AA95" s="206"/>
      <c r="AB95" s="146"/>
      <c r="AC95" s="146"/>
      <c r="AD95" s="146"/>
    </row>
    <row r="96" spans="1:30" x14ac:dyDescent="0.25">
      <c r="A96" s="115"/>
      <c r="B96" s="126"/>
      <c r="C96" s="155"/>
      <c r="D96" s="173"/>
      <c r="E96" s="162"/>
      <c r="F96" s="126"/>
      <c r="G96" s="110"/>
      <c r="H96" s="155"/>
      <c r="I96" s="110"/>
      <c r="J96" s="110"/>
      <c r="K96" s="173"/>
      <c r="L96" s="173"/>
      <c r="M96" s="155"/>
      <c r="N96" s="155"/>
      <c r="O96" s="206"/>
      <c r="P96" s="206"/>
      <c r="Q96" s="155"/>
      <c r="R96" s="155"/>
      <c r="S96" s="206"/>
      <c r="T96" s="156"/>
      <c r="U96" s="206"/>
      <c r="V96" s="166"/>
      <c r="W96" s="195"/>
      <c r="X96" s="206"/>
      <c r="Y96" s="206"/>
      <c r="Z96" s="208"/>
      <c r="AA96" s="206"/>
      <c r="AB96" s="146"/>
      <c r="AC96" s="146"/>
      <c r="AD96" s="146"/>
    </row>
    <row r="97" spans="1:30" x14ac:dyDescent="0.25">
      <c r="A97" s="115"/>
      <c r="B97" s="126"/>
      <c r="C97" s="155"/>
      <c r="D97" s="173"/>
      <c r="E97" s="162"/>
      <c r="F97" s="126"/>
      <c r="G97" s="110"/>
      <c r="H97" s="155"/>
      <c r="I97" s="110"/>
      <c r="J97" s="110"/>
      <c r="K97" s="173"/>
      <c r="L97" s="173"/>
      <c r="M97" s="155"/>
      <c r="N97" s="155"/>
      <c r="O97" s="206"/>
      <c r="P97" s="206"/>
      <c r="Q97" s="155"/>
      <c r="R97" s="155"/>
      <c r="S97" s="206"/>
      <c r="T97" s="156"/>
      <c r="U97" s="206"/>
      <c r="V97" s="166"/>
      <c r="W97" s="195"/>
      <c r="X97" s="206"/>
      <c r="Y97" s="206"/>
      <c r="Z97" s="208"/>
      <c r="AA97" s="206"/>
      <c r="AB97" s="146"/>
      <c r="AC97" s="146"/>
      <c r="AD97" s="146"/>
    </row>
    <row r="98" spans="1:30" x14ac:dyDescent="0.25">
      <c r="A98" s="115"/>
      <c r="B98" s="126"/>
      <c r="C98" s="155"/>
      <c r="D98" s="173"/>
      <c r="E98" s="162"/>
      <c r="F98" s="126"/>
      <c r="G98" s="110"/>
      <c r="H98" s="155"/>
      <c r="I98" s="110"/>
      <c r="J98" s="110"/>
      <c r="K98" s="173"/>
      <c r="L98" s="173"/>
      <c r="M98" s="155"/>
      <c r="N98" s="155"/>
      <c r="O98" s="206"/>
      <c r="P98" s="206"/>
      <c r="Q98" s="155"/>
      <c r="R98" s="155"/>
      <c r="S98" s="206"/>
      <c r="T98" s="156"/>
      <c r="U98" s="206"/>
      <c r="V98" s="166"/>
      <c r="W98" s="195"/>
      <c r="X98" s="206"/>
      <c r="Y98" s="206"/>
      <c r="Z98" s="208"/>
      <c r="AA98" s="206"/>
      <c r="AB98" s="146"/>
      <c r="AC98" s="146"/>
      <c r="AD98" s="146"/>
    </row>
    <row r="99" spans="1:30" x14ac:dyDescent="0.25">
      <c r="A99" s="115"/>
      <c r="B99" s="126"/>
      <c r="C99" s="155"/>
      <c r="D99" s="173"/>
      <c r="E99" s="162"/>
      <c r="F99" s="126"/>
      <c r="G99" s="110"/>
      <c r="H99" s="155"/>
      <c r="I99" s="110"/>
      <c r="J99" s="110"/>
      <c r="K99" s="173"/>
      <c r="L99" s="173"/>
      <c r="M99" s="155"/>
      <c r="N99" s="155"/>
      <c r="O99" s="206"/>
      <c r="P99" s="206"/>
      <c r="Q99" s="155"/>
      <c r="R99" s="155"/>
      <c r="S99" s="206"/>
      <c r="T99" s="156"/>
      <c r="U99" s="206"/>
      <c r="V99" s="166"/>
      <c r="W99" s="195"/>
      <c r="X99" s="206"/>
      <c r="Y99" s="206"/>
      <c r="Z99" s="208"/>
      <c r="AA99" s="206"/>
      <c r="AB99" s="146"/>
      <c r="AC99" s="146"/>
      <c r="AD99" s="146"/>
    </row>
    <row r="100" spans="1:30" x14ac:dyDescent="0.25">
      <c r="A100" s="115"/>
      <c r="B100" s="126"/>
      <c r="C100" s="155"/>
      <c r="D100" s="173"/>
      <c r="E100" s="162"/>
      <c r="F100" s="126"/>
      <c r="G100" s="110"/>
      <c r="H100" s="155"/>
      <c r="I100" s="110"/>
      <c r="J100" s="110"/>
      <c r="K100" s="173"/>
      <c r="L100" s="173"/>
      <c r="M100" s="155"/>
      <c r="N100" s="155"/>
      <c r="O100" s="206"/>
      <c r="P100" s="206"/>
      <c r="Q100" s="155"/>
      <c r="R100" s="155"/>
      <c r="S100" s="206"/>
      <c r="T100" s="156"/>
      <c r="U100" s="206"/>
      <c r="V100" s="166"/>
      <c r="W100" s="195"/>
      <c r="X100" s="206"/>
      <c r="Y100" s="206"/>
      <c r="Z100" s="208"/>
      <c r="AA100" s="206"/>
      <c r="AB100" s="146"/>
      <c r="AC100" s="146"/>
      <c r="AD100" s="146"/>
    </row>
    <row r="101" spans="1:30" x14ac:dyDescent="0.25">
      <c r="A101" s="115"/>
      <c r="B101" s="126"/>
      <c r="C101" s="155"/>
      <c r="D101" s="173"/>
      <c r="E101" s="162"/>
      <c r="F101" s="126"/>
      <c r="G101" s="110"/>
      <c r="H101" s="155"/>
      <c r="I101" s="110"/>
      <c r="J101" s="110"/>
      <c r="K101" s="173"/>
      <c r="L101" s="173"/>
      <c r="M101" s="155"/>
      <c r="N101" s="155"/>
      <c r="O101" s="206"/>
      <c r="P101" s="206"/>
      <c r="Q101" s="155"/>
      <c r="R101" s="155"/>
      <c r="S101" s="206"/>
      <c r="T101" s="156"/>
      <c r="U101" s="206"/>
      <c r="V101" s="166"/>
      <c r="W101" s="195"/>
      <c r="X101" s="206"/>
      <c r="Y101" s="206"/>
      <c r="Z101" s="208"/>
      <c r="AA101" s="206"/>
      <c r="AB101" s="146"/>
      <c r="AC101" s="146"/>
      <c r="AD101" s="146"/>
    </row>
    <row r="102" spans="1:30" x14ac:dyDescent="0.25">
      <c r="A102" s="115"/>
      <c r="B102" s="126"/>
      <c r="C102" s="155"/>
      <c r="D102" s="173"/>
      <c r="E102" s="162"/>
      <c r="F102" s="126"/>
      <c r="G102" s="110"/>
      <c r="H102" s="155"/>
      <c r="I102" s="110"/>
      <c r="J102" s="110"/>
      <c r="K102" s="173"/>
      <c r="L102" s="173"/>
      <c r="M102" s="155"/>
      <c r="N102" s="155"/>
      <c r="O102" s="206"/>
      <c r="P102" s="206"/>
      <c r="Q102" s="155"/>
      <c r="R102" s="155"/>
      <c r="S102" s="206"/>
      <c r="T102" s="156"/>
      <c r="U102" s="206"/>
      <c r="V102" s="166"/>
      <c r="W102" s="195"/>
      <c r="X102" s="206"/>
      <c r="Y102" s="206"/>
      <c r="Z102" s="208"/>
      <c r="AA102" s="206"/>
      <c r="AB102" s="146"/>
      <c r="AC102" s="146"/>
      <c r="AD102" s="146"/>
    </row>
    <row r="103" spans="1:30" x14ac:dyDescent="0.25">
      <c r="A103" s="115"/>
      <c r="B103" s="126"/>
      <c r="C103" s="155"/>
      <c r="D103" s="173"/>
      <c r="E103" s="162"/>
      <c r="F103" s="126"/>
      <c r="G103" s="110"/>
      <c r="H103" s="155"/>
      <c r="I103" s="110"/>
      <c r="J103" s="110"/>
      <c r="K103" s="173"/>
      <c r="L103" s="173"/>
      <c r="M103" s="155"/>
      <c r="N103" s="155"/>
      <c r="O103" s="206"/>
      <c r="P103" s="206"/>
      <c r="Q103" s="155"/>
      <c r="R103" s="155"/>
      <c r="S103" s="206"/>
      <c r="T103" s="156"/>
      <c r="U103" s="206"/>
      <c r="V103" s="166"/>
      <c r="W103" s="195"/>
      <c r="X103" s="206"/>
      <c r="Y103" s="206"/>
      <c r="Z103" s="208"/>
      <c r="AA103" s="206"/>
      <c r="AB103" s="146"/>
      <c r="AC103" s="146"/>
      <c r="AD103" s="146"/>
    </row>
    <row r="104" spans="1:30" x14ac:dyDescent="0.25">
      <c r="A104" s="115"/>
      <c r="B104" s="126"/>
      <c r="C104" s="155"/>
      <c r="D104" s="173"/>
      <c r="E104" s="162"/>
      <c r="F104" s="126"/>
      <c r="G104" s="110"/>
      <c r="H104" s="155"/>
      <c r="I104" s="110"/>
      <c r="J104" s="110"/>
      <c r="K104" s="173"/>
      <c r="L104" s="173"/>
      <c r="M104" s="155"/>
      <c r="N104" s="155"/>
      <c r="O104" s="206"/>
      <c r="P104" s="206"/>
      <c r="Q104" s="155"/>
      <c r="R104" s="155"/>
      <c r="S104" s="206"/>
      <c r="T104" s="156"/>
      <c r="U104" s="206"/>
      <c r="V104" s="166"/>
      <c r="W104" s="195"/>
      <c r="X104" s="206"/>
      <c r="Y104" s="206"/>
      <c r="Z104" s="208"/>
      <c r="AA104" s="206"/>
      <c r="AB104" s="146"/>
      <c r="AC104" s="146"/>
      <c r="AD104" s="146"/>
    </row>
    <row r="105" spans="1:30" x14ac:dyDescent="0.25">
      <c r="A105" s="115"/>
      <c r="B105" s="126"/>
      <c r="C105" s="155"/>
      <c r="D105" s="173"/>
      <c r="E105" s="162"/>
      <c r="F105" s="126"/>
      <c r="G105" s="110"/>
      <c r="H105" s="155"/>
      <c r="I105" s="110"/>
      <c r="J105" s="110"/>
      <c r="K105" s="173"/>
      <c r="L105" s="173"/>
      <c r="M105" s="155"/>
      <c r="N105" s="155"/>
      <c r="O105" s="206"/>
      <c r="P105" s="206"/>
      <c r="Q105" s="155"/>
      <c r="R105" s="155"/>
      <c r="S105" s="206"/>
      <c r="T105" s="156"/>
      <c r="U105" s="206"/>
      <c r="V105" s="166"/>
      <c r="W105" s="195"/>
      <c r="X105" s="206"/>
      <c r="Y105" s="206"/>
      <c r="Z105" s="208"/>
      <c r="AA105" s="206"/>
      <c r="AB105" s="146"/>
      <c r="AC105" s="146"/>
      <c r="AD105" s="146"/>
    </row>
    <row r="106" spans="1:30" x14ac:dyDescent="0.25">
      <c r="A106" s="115"/>
      <c r="B106" s="126"/>
      <c r="C106" s="155"/>
      <c r="D106" s="173"/>
      <c r="E106" s="162"/>
      <c r="F106" s="126"/>
      <c r="G106" s="110"/>
      <c r="H106" s="155"/>
      <c r="I106" s="110"/>
      <c r="J106" s="110"/>
      <c r="K106" s="173"/>
      <c r="L106" s="173"/>
      <c r="M106" s="155"/>
      <c r="N106" s="155"/>
      <c r="O106" s="206"/>
      <c r="P106" s="206"/>
      <c r="Q106" s="155"/>
      <c r="R106" s="155"/>
      <c r="S106" s="206"/>
      <c r="T106" s="156"/>
      <c r="U106" s="206"/>
      <c r="V106" s="166"/>
      <c r="W106" s="195"/>
      <c r="X106" s="206"/>
      <c r="Y106" s="206"/>
      <c r="Z106" s="208"/>
      <c r="AA106" s="206"/>
      <c r="AB106" s="146"/>
      <c r="AC106" s="146"/>
      <c r="AD106" s="146"/>
    </row>
    <row r="107" spans="1:30" x14ac:dyDescent="0.25">
      <c r="A107" s="115"/>
      <c r="B107" s="126"/>
      <c r="C107" s="155"/>
      <c r="D107" s="173"/>
      <c r="E107" s="162"/>
      <c r="F107" s="126"/>
      <c r="G107" s="110"/>
      <c r="H107" s="155"/>
      <c r="I107" s="110"/>
      <c r="J107" s="110"/>
      <c r="K107" s="173"/>
      <c r="L107" s="173"/>
      <c r="M107" s="155"/>
      <c r="N107" s="155"/>
      <c r="O107" s="206"/>
      <c r="P107" s="206"/>
      <c r="Q107" s="155"/>
      <c r="R107" s="155"/>
      <c r="S107" s="206"/>
      <c r="T107" s="156"/>
      <c r="U107" s="206"/>
      <c r="V107" s="166"/>
      <c r="W107" s="195"/>
      <c r="X107" s="206"/>
      <c r="Y107" s="206"/>
      <c r="Z107" s="208"/>
      <c r="AA107" s="206"/>
      <c r="AB107" s="146"/>
      <c r="AC107" s="146"/>
      <c r="AD107" s="146"/>
    </row>
    <row r="108" spans="1:30" x14ac:dyDescent="0.25">
      <c r="A108" s="115"/>
      <c r="B108" s="126"/>
      <c r="C108" s="155"/>
      <c r="D108" s="173"/>
      <c r="E108" s="162"/>
      <c r="F108" s="126"/>
      <c r="G108" s="110"/>
      <c r="H108" s="155"/>
      <c r="I108" s="110"/>
      <c r="J108" s="110"/>
      <c r="K108" s="173"/>
      <c r="L108" s="173"/>
      <c r="M108" s="155"/>
      <c r="N108" s="155"/>
      <c r="O108" s="206"/>
      <c r="P108" s="206"/>
      <c r="Q108" s="155"/>
      <c r="R108" s="155"/>
      <c r="S108" s="206"/>
      <c r="T108" s="156"/>
      <c r="U108" s="206"/>
      <c r="V108" s="166"/>
      <c r="W108" s="195"/>
      <c r="X108" s="206"/>
      <c r="Y108" s="206"/>
      <c r="Z108" s="208"/>
      <c r="AA108" s="206"/>
      <c r="AB108" s="146"/>
      <c r="AC108" s="146"/>
      <c r="AD108" s="146"/>
    </row>
    <row r="109" spans="1:30" x14ac:dyDescent="0.25">
      <c r="A109" s="115"/>
      <c r="B109" s="126"/>
      <c r="C109" s="155"/>
      <c r="D109" s="173"/>
      <c r="E109" s="162"/>
      <c r="F109" s="126"/>
      <c r="G109" s="110"/>
      <c r="H109" s="155"/>
      <c r="I109" s="110"/>
      <c r="J109" s="110"/>
      <c r="K109" s="173"/>
      <c r="L109" s="173"/>
      <c r="M109" s="155"/>
      <c r="N109" s="155"/>
      <c r="O109" s="206"/>
      <c r="P109" s="206"/>
      <c r="Q109" s="155"/>
      <c r="R109" s="155"/>
      <c r="S109" s="206"/>
      <c r="T109" s="156"/>
      <c r="U109" s="206"/>
      <c r="V109" s="166"/>
      <c r="W109" s="195"/>
      <c r="X109" s="206"/>
      <c r="Y109" s="206"/>
      <c r="Z109" s="208"/>
      <c r="AA109" s="206"/>
      <c r="AB109" s="146"/>
      <c r="AC109" s="146"/>
      <c r="AD109" s="146"/>
    </row>
    <row r="110" spans="1:30" x14ac:dyDescent="0.25">
      <c r="A110" s="115"/>
      <c r="B110" s="126"/>
      <c r="C110" s="155"/>
      <c r="D110" s="173"/>
      <c r="E110" s="162"/>
      <c r="F110" s="126"/>
      <c r="G110" s="110"/>
      <c r="H110" s="155"/>
      <c r="I110" s="110"/>
      <c r="J110" s="110"/>
      <c r="K110" s="173"/>
      <c r="L110" s="173"/>
      <c r="M110" s="155"/>
      <c r="N110" s="155"/>
      <c r="O110" s="206"/>
      <c r="P110" s="206"/>
      <c r="Q110" s="155"/>
      <c r="R110" s="155"/>
      <c r="S110" s="206"/>
      <c r="T110" s="156"/>
      <c r="U110" s="206"/>
      <c r="V110" s="166"/>
      <c r="W110" s="195"/>
      <c r="X110" s="206"/>
      <c r="Y110" s="206"/>
      <c r="Z110" s="208"/>
      <c r="AA110" s="206"/>
      <c r="AB110" s="146"/>
      <c r="AC110" s="146"/>
      <c r="AD110" s="146"/>
    </row>
    <row r="111" spans="1:30" x14ac:dyDescent="0.25">
      <c r="A111" s="115"/>
      <c r="B111" s="126"/>
      <c r="C111" s="155"/>
      <c r="D111" s="173"/>
      <c r="E111" s="162"/>
      <c r="F111" s="126"/>
      <c r="G111" s="110"/>
      <c r="H111" s="155"/>
      <c r="I111" s="110"/>
      <c r="J111" s="110"/>
      <c r="K111" s="173"/>
      <c r="L111" s="173"/>
      <c r="M111" s="155"/>
      <c r="N111" s="155"/>
      <c r="O111" s="206"/>
      <c r="P111" s="206"/>
      <c r="Q111" s="155"/>
      <c r="R111" s="155"/>
      <c r="S111" s="206"/>
      <c r="T111" s="156"/>
      <c r="U111" s="206"/>
      <c r="V111" s="166"/>
      <c r="W111" s="195"/>
      <c r="X111" s="206"/>
      <c r="Y111" s="206"/>
      <c r="Z111" s="208"/>
      <c r="AA111" s="206"/>
      <c r="AB111" s="146"/>
      <c r="AC111" s="146"/>
      <c r="AD111" s="146"/>
    </row>
    <row r="112" spans="1:30" x14ac:dyDescent="0.25">
      <c r="A112" s="115"/>
      <c r="B112" s="126"/>
      <c r="C112" s="155"/>
      <c r="D112" s="173"/>
      <c r="E112" s="162"/>
      <c r="F112" s="126"/>
      <c r="G112" s="110"/>
      <c r="H112" s="155"/>
      <c r="I112" s="110"/>
      <c r="J112" s="110"/>
      <c r="K112" s="173"/>
      <c r="L112" s="173"/>
      <c r="M112" s="155"/>
      <c r="N112" s="155"/>
      <c r="O112" s="206"/>
      <c r="P112" s="206"/>
      <c r="Q112" s="155"/>
      <c r="R112" s="155"/>
      <c r="S112" s="206"/>
      <c r="T112" s="156"/>
      <c r="U112" s="206"/>
      <c r="V112" s="166"/>
      <c r="W112" s="195"/>
      <c r="X112" s="206"/>
      <c r="Y112" s="206"/>
      <c r="Z112" s="208"/>
      <c r="AA112" s="206"/>
      <c r="AB112" s="146"/>
      <c r="AC112" s="146"/>
      <c r="AD112" s="146"/>
    </row>
    <row r="113" spans="1:30" x14ac:dyDescent="0.25">
      <c r="A113" s="115"/>
      <c r="B113" s="126"/>
      <c r="C113" s="155"/>
      <c r="D113" s="173"/>
      <c r="E113" s="162"/>
      <c r="F113" s="126"/>
      <c r="G113" s="110"/>
      <c r="H113" s="155"/>
      <c r="I113" s="110"/>
      <c r="J113" s="110"/>
      <c r="K113" s="173"/>
      <c r="L113" s="173"/>
      <c r="M113" s="155"/>
      <c r="N113" s="155"/>
      <c r="O113" s="206"/>
      <c r="P113" s="206"/>
      <c r="Q113" s="155"/>
      <c r="R113" s="155"/>
      <c r="S113" s="206"/>
      <c r="T113" s="156"/>
      <c r="U113" s="206"/>
      <c r="V113" s="166"/>
      <c r="W113" s="195"/>
      <c r="X113" s="206"/>
      <c r="Y113" s="206"/>
      <c r="Z113" s="208"/>
      <c r="AA113" s="206"/>
      <c r="AB113" s="146"/>
      <c r="AC113" s="146"/>
      <c r="AD113" s="146"/>
    </row>
    <row r="114" spans="1:30" x14ac:dyDescent="0.25">
      <c r="A114" s="115"/>
      <c r="B114" s="126"/>
      <c r="C114" s="155"/>
      <c r="D114" s="173"/>
      <c r="E114" s="162"/>
      <c r="F114" s="126"/>
      <c r="G114" s="110"/>
      <c r="H114" s="155"/>
      <c r="I114" s="110"/>
      <c r="J114" s="110"/>
      <c r="K114" s="173"/>
      <c r="L114" s="173"/>
      <c r="M114" s="155"/>
      <c r="N114" s="155"/>
      <c r="O114" s="206"/>
      <c r="P114" s="206"/>
      <c r="Q114" s="155"/>
      <c r="R114" s="155"/>
      <c r="S114" s="206"/>
      <c r="T114" s="156"/>
      <c r="U114" s="206"/>
      <c r="V114" s="166"/>
      <c r="W114" s="195"/>
      <c r="X114" s="206"/>
      <c r="Y114" s="206"/>
      <c r="Z114" s="208"/>
      <c r="AA114" s="206"/>
    </row>
    <row r="115" spans="1:30" x14ac:dyDescent="0.25">
      <c r="A115" s="115"/>
      <c r="B115" s="126"/>
      <c r="C115" s="155"/>
      <c r="D115" s="173"/>
      <c r="E115" s="162"/>
      <c r="F115" s="126"/>
      <c r="G115" s="110"/>
      <c r="H115" s="155"/>
      <c r="I115" s="110"/>
      <c r="J115" s="110"/>
      <c r="K115" s="173"/>
      <c r="L115" s="173"/>
      <c r="M115" s="155"/>
      <c r="N115" s="155"/>
      <c r="O115" s="206"/>
      <c r="P115" s="206"/>
      <c r="Q115" s="155"/>
      <c r="R115" s="155"/>
      <c r="S115" s="206"/>
      <c r="T115" s="156"/>
      <c r="U115" s="206"/>
      <c r="V115" s="166"/>
      <c r="W115" s="195"/>
      <c r="X115" s="206"/>
      <c r="Y115" s="206"/>
      <c r="Z115" s="208"/>
      <c r="AA115" s="206"/>
    </row>
    <row r="116" spans="1:30" x14ac:dyDescent="0.25">
      <c r="A116" s="115"/>
      <c r="B116" s="126"/>
      <c r="C116" s="155"/>
      <c r="D116" s="173"/>
      <c r="E116" s="162"/>
      <c r="F116" s="126"/>
      <c r="G116" s="110"/>
      <c r="H116" s="155"/>
      <c r="I116" s="110"/>
      <c r="J116" s="110"/>
      <c r="K116" s="173"/>
      <c r="L116" s="173"/>
      <c r="M116" s="155"/>
      <c r="N116" s="155"/>
      <c r="O116" s="206"/>
      <c r="P116" s="206"/>
      <c r="Q116" s="155"/>
      <c r="R116" s="155"/>
      <c r="S116" s="206"/>
      <c r="T116" s="156"/>
      <c r="U116" s="206"/>
      <c r="V116" s="166"/>
      <c r="W116" s="195"/>
      <c r="X116" s="206"/>
      <c r="Y116" s="206"/>
      <c r="Z116" s="208"/>
      <c r="AA116" s="206"/>
    </row>
    <row r="117" spans="1:30" x14ac:dyDescent="0.25">
      <c r="A117" s="115"/>
      <c r="B117" s="126"/>
      <c r="C117" s="155"/>
      <c r="D117" s="173"/>
      <c r="E117" s="162"/>
      <c r="F117" s="126"/>
      <c r="G117" s="110"/>
      <c r="H117" s="155"/>
      <c r="I117" s="110"/>
      <c r="J117" s="110"/>
      <c r="K117" s="173"/>
      <c r="L117" s="173"/>
      <c r="M117" s="155"/>
      <c r="N117" s="155"/>
      <c r="O117" s="206"/>
      <c r="P117" s="206"/>
      <c r="Q117" s="155"/>
      <c r="R117" s="155"/>
      <c r="S117" s="206"/>
      <c r="T117" s="156"/>
      <c r="U117" s="206"/>
      <c r="V117" s="166"/>
      <c r="W117" s="195"/>
      <c r="X117" s="206"/>
      <c r="Y117" s="206"/>
      <c r="Z117" s="208"/>
      <c r="AA117" s="206"/>
    </row>
    <row r="118" spans="1:30" x14ac:dyDescent="0.25">
      <c r="A118" s="115"/>
      <c r="B118" s="126"/>
      <c r="C118" s="155"/>
      <c r="D118" s="173"/>
      <c r="E118" s="162"/>
      <c r="F118" s="126"/>
      <c r="G118" s="110"/>
      <c r="H118" s="155"/>
      <c r="I118" s="110"/>
      <c r="J118" s="110"/>
      <c r="K118" s="173"/>
      <c r="L118" s="173"/>
      <c r="M118" s="155"/>
      <c r="N118" s="155"/>
      <c r="O118" s="206"/>
      <c r="P118" s="206"/>
      <c r="Q118" s="155"/>
      <c r="R118" s="155"/>
      <c r="S118" s="206"/>
      <c r="T118" s="156"/>
      <c r="U118" s="206"/>
      <c r="V118" s="166"/>
      <c r="W118" s="195"/>
      <c r="X118" s="206"/>
      <c r="Y118" s="206"/>
      <c r="Z118" s="208"/>
      <c r="AA118" s="206"/>
    </row>
    <row r="119" spans="1:30" x14ac:dyDescent="0.25">
      <c r="A119" s="115"/>
      <c r="B119" s="126"/>
      <c r="C119" s="155"/>
      <c r="D119" s="173"/>
      <c r="E119" s="162"/>
      <c r="F119" s="126"/>
      <c r="G119" s="110"/>
      <c r="H119" s="155"/>
      <c r="I119" s="110"/>
      <c r="J119" s="110"/>
      <c r="K119" s="173"/>
      <c r="L119" s="173"/>
      <c r="M119" s="155"/>
      <c r="N119" s="155"/>
      <c r="O119" s="206"/>
      <c r="P119" s="206"/>
      <c r="Q119" s="155"/>
      <c r="R119" s="155"/>
      <c r="S119" s="206"/>
      <c r="T119" s="156"/>
      <c r="U119" s="206"/>
      <c r="V119" s="166"/>
      <c r="W119" s="195"/>
      <c r="X119" s="206"/>
      <c r="Y119" s="206"/>
      <c r="Z119" s="208"/>
      <c r="AA119" s="206"/>
    </row>
    <row r="120" spans="1:30" x14ac:dyDescent="0.25">
      <c r="A120" s="115"/>
      <c r="B120" s="126"/>
      <c r="C120" s="155"/>
      <c r="D120" s="173"/>
      <c r="E120" s="162"/>
      <c r="F120" s="126"/>
      <c r="G120" s="110"/>
      <c r="H120" s="155"/>
      <c r="I120" s="110"/>
      <c r="J120" s="110"/>
      <c r="K120" s="173"/>
      <c r="L120" s="173"/>
      <c r="M120" s="155"/>
      <c r="N120" s="155"/>
      <c r="O120" s="206"/>
      <c r="P120" s="206"/>
      <c r="Q120" s="155"/>
      <c r="R120" s="155"/>
      <c r="S120" s="206"/>
      <c r="T120" s="156"/>
      <c r="U120" s="206"/>
      <c r="V120" s="166"/>
      <c r="W120" s="195"/>
      <c r="X120" s="206"/>
      <c r="Y120" s="206"/>
      <c r="Z120" s="208"/>
      <c r="AA120" s="206"/>
    </row>
    <row r="121" spans="1:30" x14ac:dyDescent="0.25">
      <c r="A121" s="115"/>
      <c r="B121" s="126"/>
      <c r="C121" s="155"/>
      <c r="D121" s="173"/>
      <c r="E121" s="162"/>
      <c r="F121" s="126"/>
      <c r="G121" s="110"/>
      <c r="H121" s="155"/>
      <c r="I121" s="110"/>
      <c r="J121" s="110"/>
      <c r="K121" s="173"/>
      <c r="L121" s="173"/>
      <c r="M121" s="155"/>
      <c r="N121" s="155"/>
      <c r="O121" s="206"/>
      <c r="P121" s="206"/>
      <c r="Q121" s="155"/>
      <c r="R121" s="155"/>
      <c r="S121" s="206"/>
      <c r="T121" s="156"/>
      <c r="U121" s="206"/>
      <c r="V121" s="166"/>
      <c r="W121" s="195"/>
      <c r="X121" s="206"/>
      <c r="Y121" s="206"/>
      <c r="Z121" s="208"/>
      <c r="AA121" s="206"/>
    </row>
    <row r="122" spans="1:30" x14ac:dyDescent="0.25">
      <c r="A122" s="115"/>
      <c r="B122" s="126"/>
      <c r="C122" s="155"/>
      <c r="D122" s="173"/>
      <c r="E122" s="162"/>
      <c r="F122" s="126"/>
      <c r="G122" s="110"/>
      <c r="H122" s="155"/>
      <c r="I122" s="110"/>
      <c r="J122" s="110"/>
      <c r="K122" s="173"/>
      <c r="L122" s="173"/>
      <c r="M122" s="155"/>
      <c r="N122" s="155"/>
      <c r="O122" s="206"/>
      <c r="P122" s="206"/>
      <c r="Q122" s="155"/>
      <c r="R122" s="155"/>
      <c r="S122" s="206"/>
      <c r="T122" s="156"/>
      <c r="U122" s="206"/>
      <c r="V122" s="166"/>
      <c r="W122" s="195"/>
      <c r="X122" s="206"/>
      <c r="Y122" s="206"/>
      <c r="Z122" s="208"/>
      <c r="AA122" s="206"/>
    </row>
    <row r="123" spans="1:30" x14ac:dyDescent="0.25">
      <c r="A123" s="115"/>
      <c r="B123" s="126"/>
      <c r="C123" s="155"/>
      <c r="D123" s="173"/>
      <c r="E123" s="162"/>
      <c r="F123" s="126"/>
      <c r="G123" s="110"/>
      <c r="H123" s="155"/>
      <c r="I123" s="110"/>
      <c r="J123" s="110"/>
      <c r="K123" s="173"/>
      <c r="L123" s="173"/>
      <c r="M123" s="155"/>
      <c r="N123" s="155"/>
      <c r="O123" s="206"/>
      <c r="P123" s="206"/>
      <c r="Q123" s="155"/>
      <c r="R123" s="155"/>
      <c r="S123" s="206"/>
      <c r="T123" s="156"/>
      <c r="U123" s="206"/>
      <c r="V123" s="166"/>
      <c r="W123" s="195"/>
      <c r="X123" s="206"/>
      <c r="Y123" s="206"/>
      <c r="Z123" s="208"/>
      <c r="AA123" s="206"/>
    </row>
    <row r="124" spans="1:30" x14ac:dyDescent="0.25">
      <c r="A124" s="115"/>
      <c r="B124" s="126"/>
      <c r="C124" s="155"/>
      <c r="D124" s="173"/>
      <c r="E124" s="162"/>
      <c r="F124" s="126"/>
      <c r="G124" s="110"/>
      <c r="H124" s="155"/>
      <c r="I124" s="110"/>
      <c r="J124" s="110"/>
      <c r="K124" s="173"/>
      <c r="L124" s="173"/>
      <c r="M124" s="155"/>
      <c r="N124" s="155"/>
      <c r="O124" s="206"/>
      <c r="P124" s="206"/>
      <c r="Q124" s="155"/>
      <c r="R124" s="155"/>
      <c r="S124" s="206"/>
      <c r="T124" s="156"/>
      <c r="U124" s="206"/>
      <c r="V124" s="166"/>
      <c r="W124" s="195"/>
      <c r="X124" s="206"/>
      <c r="Y124" s="206"/>
      <c r="Z124" s="208"/>
      <c r="AA124" s="206"/>
    </row>
    <row r="125" spans="1:30" x14ac:dyDescent="0.25">
      <c r="A125" s="115"/>
      <c r="B125" s="126"/>
      <c r="C125" s="155"/>
      <c r="D125" s="173"/>
      <c r="E125" s="162"/>
      <c r="F125" s="126"/>
      <c r="G125" s="110"/>
      <c r="H125" s="155"/>
      <c r="I125" s="110"/>
      <c r="J125" s="110"/>
      <c r="K125" s="173"/>
      <c r="L125" s="173"/>
      <c r="M125" s="155"/>
      <c r="N125" s="155"/>
      <c r="O125" s="206"/>
      <c r="P125" s="206"/>
      <c r="Q125" s="155"/>
      <c r="R125" s="155"/>
      <c r="S125" s="206"/>
      <c r="T125" s="156"/>
      <c r="U125" s="206"/>
      <c r="V125" s="166"/>
      <c r="W125" s="195"/>
      <c r="X125" s="206"/>
      <c r="Y125" s="206"/>
      <c r="Z125" s="206"/>
      <c r="AA125" s="209"/>
    </row>
    <row r="126" spans="1:30" x14ac:dyDescent="0.25">
      <c r="A126" s="115"/>
      <c r="B126" s="126"/>
      <c r="C126" s="155"/>
      <c r="D126" s="173"/>
      <c r="E126" s="162"/>
      <c r="F126" s="126"/>
      <c r="G126" s="110"/>
      <c r="H126" s="155"/>
      <c r="I126" s="110"/>
      <c r="J126" s="110"/>
      <c r="K126" s="173"/>
      <c r="L126" s="173"/>
      <c r="M126" s="155"/>
      <c r="N126" s="155"/>
      <c r="O126" s="206"/>
      <c r="P126" s="206"/>
      <c r="Q126" s="155"/>
      <c r="R126" s="155"/>
      <c r="S126" s="206"/>
      <c r="T126" s="156"/>
      <c r="U126" s="206"/>
      <c r="V126" s="166"/>
      <c r="W126" s="195"/>
      <c r="X126" s="206"/>
      <c r="Y126" s="206"/>
      <c r="Z126" s="206"/>
      <c r="AA126" s="206"/>
    </row>
    <row r="127" spans="1:30" x14ac:dyDescent="0.25">
      <c r="A127" s="115"/>
      <c r="B127" s="126"/>
      <c r="C127" s="155"/>
      <c r="D127" s="173"/>
      <c r="E127" s="162"/>
      <c r="F127" s="126"/>
      <c r="G127" s="110"/>
      <c r="H127" s="155"/>
      <c r="I127" s="110"/>
      <c r="J127" s="110"/>
      <c r="K127" s="173"/>
      <c r="L127" s="173"/>
      <c r="M127" s="155"/>
      <c r="N127" s="155"/>
      <c r="O127" s="206"/>
      <c r="P127" s="206"/>
      <c r="Q127" s="155"/>
      <c r="R127" s="155"/>
      <c r="S127" s="206"/>
      <c r="T127" s="156"/>
      <c r="U127" s="206"/>
      <c r="V127" s="166"/>
      <c r="W127" s="195"/>
      <c r="X127" s="206"/>
      <c r="Y127" s="206"/>
      <c r="Z127" s="206"/>
      <c r="AA127" s="206"/>
    </row>
    <row r="128" spans="1:30" x14ac:dyDescent="0.25">
      <c r="A128" s="115"/>
      <c r="B128" s="126"/>
      <c r="C128" s="155"/>
      <c r="D128" s="173"/>
      <c r="E128" s="162"/>
      <c r="F128" s="126"/>
      <c r="G128" s="110"/>
      <c r="H128" s="155"/>
      <c r="I128" s="110"/>
      <c r="J128" s="110"/>
      <c r="K128" s="173"/>
      <c r="L128" s="173"/>
      <c r="M128" s="155"/>
      <c r="N128" s="155"/>
      <c r="O128" s="206"/>
      <c r="P128" s="206"/>
      <c r="Q128" s="155"/>
      <c r="R128" s="155"/>
      <c r="S128" s="206"/>
      <c r="T128" s="156"/>
      <c r="U128" s="206"/>
      <c r="V128" s="166"/>
      <c r="W128" s="195"/>
      <c r="X128" s="206"/>
      <c r="Y128" s="206"/>
      <c r="Z128" s="206"/>
      <c r="AA128" s="206"/>
    </row>
    <row r="129" spans="1:27" x14ac:dyDescent="0.25">
      <c r="A129" s="115"/>
      <c r="B129" s="126"/>
      <c r="C129" s="155"/>
      <c r="D129" s="173"/>
      <c r="E129" s="162"/>
      <c r="F129" s="126"/>
      <c r="G129" s="110"/>
      <c r="H129" s="155"/>
      <c r="I129" s="110"/>
      <c r="J129" s="110"/>
      <c r="K129" s="173"/>
      <c r="L129" s="173"/>
      <c r="M129" s="155"/>
      <c r="N129" s="155"/>
      <c r="O129" s="206"/>
      <c r="P129" s="206"/>
      <c r="Q129" s="155"/>
      <c r="R129" s="155"/>
      <c r="S129" s="206"/>
      <c r="T129" s="156"/>
      <c r="U129" s="206"/>
      <c r="V129" s="166"/>
      <c r="W129" s="195"/>
      <c r="X129" s="206"/>
      <c r="Y129" s="206"/>
      <c r="Z129" s="206"/>
      <c r="AA129" s="206"/>
    </row>
    <row r="130" spans="1:27" x14ac:dyDescent="0.25">
      <c r="A130" s="115"/>
      <c r="B130" s="126"/>
      <c r="C130" s="155"/>
      <c r="D130" s="173"/>
      <c r="E130" s="162"/>
      <c r="F130" s="126"/>
      <c r="G130" s="110"/>
      <c r="H130" s="155"/>
      <c r="I130" s="110"/>
      <c r="J130" s="110"/>
      <c r="K130" s="173"/>
      <c r="L130" s="173"/>
      <c r="M130" s="155"/>
      <c r="N130" s="155"/>
      <c r="O130" s="206"/>
      <c r="P130" s="206"/>
      <c r="Q130" s="155"/>
      <c r="R130" s="155"/>
      <c r="S130" s="206"/>
      <c r="T130" s="156"/>
      <c r="U130" s="206"/>
      <c r="V130" s="166"/>
      <c r="W130" s="195"/>
      <c r="X130" s="206"/>
      <c r="Y130" s="206"/>
      <c r="Z130" s="206"/>
      <c r="AA130" s="206"/>
    </row>
    <row r="131" spans="1:27" x14ac:dyDescent="0.25">
      <c r="A131" s="115"/>
      <c r="B131" s="126"/>
      <c r="C131" s="155"/>
      <c r="D131" s="173"/>
      <c r="E131" s="162"/>
      <c r="F131" s="126"/>
      <c r="G131" s="110"/>
      <c r="H131" s="155"/>
      <c r="I131" s="110"/>
      <c r="J131" s="110"/>
      <c r="K131" s="173"/>
      <c r="L131" s="173"/>
      <c r="M131" s="155"/>
      <c r="N131" s="155"/>
      <c r="O131" s="206"/>
      <c r="P131" s="206"/>
      <c r="Q131" s="155"/>
      <c r="R131" s="155"/>
      <c r="S131" s="206"/>
      <c r="T131" s="156"/>
      <c r="U131" s="206"/>
      <c r="V131" s="166"/>
      <c r="W131" s="195"/>
      <c r="X131" s="206"/>
      <c r="Y131" s="206"/>
      <c r="Z131" s="206"/>
      <c r="AA131" s="206"/>
    </row>
    <row r="132" spans="1:27" x14ac:dyDescent="0.25">
      <c r="A132" s="115"/>
      <c r="B132" s="126"/>
      <c r="C132" s="155"/>
      <c r="D132" s="173"/>
      <c r="E132" s="162"/>
      <c r="F132" s="126"/>
      <c r="G132" s="110"/>
      <c r="H132" s="155"/>
      <c r="I132" s="110"/>
      <c r="J132" s="110"/>
      <c r="K132" s="173"/>
      <c r="L132" s="173"/>
      <c r="M132" s="155"/>
      <c r="N132" s="155"/>
      <c r="O132" s="206"/>
      <c r="P132" s="206"/>
      <c r="Q132" s="155"/>
      <c r="R132" s="155"/>
      <c r="S132" s="206"/>
      <c r="T132" s="156"/>
      <c r="U132" s="206"/>
      <c r="V132" s="166"/>
      <c r="W132" s="195"/>
      <c r="X132" s="206"/>
      <c r="Y132" s="206"/>
      <c r="Z132" s="206"/>
      <c r="AA132" s="206"/>
    </row>
    <row r="133" spans="1:27" x14ac:dyDescent="0.25">
      <c r="A133" s="115"/>
      <c r="B133" s="126"/>
      <c r="C133" s="155"/>
      <c r="D133" s="173"/>
      <c r="E133" s="162"/>
      <c r="F133" s="126"/>
      <c r="G133" s="110"/>
      <c r="H133" s="155"/>
      <c r="I133" s="110"/>
      <c r="J133" s="110"/>
      <c r="K133" s="173"/>
      <c r="L133" s="173"/>
      <c r="M133" s="155"/>
      <c r="N133" s="155"/>
      <c r="O133" s="206"/>
      <c r="P133" s="206"/>
      <c r="Q133" s="155"/>
      <c r="R133" s="155"/>
      <c r="S133" s="206"/>
      <c r="T133" s="156"/>
      <c r="U133" s="206"/>
      <c r="V133" s="166"/>
      <c r="W133" s="195"/>
      <c r="X133" s="206"/>
      <c r="Y133" s="206"/>
      <c r="Z133" s="206"/>
      <c r="AA133" s="206"/>
    </row>
    <row r="134" spans="1:27" x14ac:dyDescent="0.25">
      <c r="A134" s="115"/>
      <c r="B134" s="126"/>
      <c r="C134" s="155"/>
      <c r="D134" s="173"/>
      <c r="E134" s="162"/>
      <c r="F134" s="126"/>
      <c r="G134" s="110"/>
      <c r="H134" s="155"/>
      <c r="I134" s="110"/>
      <c r="J134" s="110"/>
      <c r="K134" s="173"/>
      <c r="L134" s="173"/>
      <c r="M134" s="155"/>
      <c r="N134" s="155"/>
      <c r="O134" s="206"/>
      <c r="P134" s="206"/>
      <c r="Q134" s="155"/>
      <c r="R134" s="155"/>
      <c r="S134" s="206"/>
      <c r="T134" s="156"/>
      <c r="U134" s="206"/>
      <c r="V134" s="166"/>
      <c r="W134" s="195"/>
      <c r="X134" s="206"/>
      <c r="Y134" s="206"/>
      <c r="Z134" s="206"/>
      <c r="AA134" s="206"/>
    </row>
    <row r="135" spans="1:27" x14ac:dyDescent="0.25">
      <c r="A135" s="115"/>
      <c r="B135" s="126"/>
      <c r="C135" s="155"/>
      <c r="D135" s="173"/>
      <c r="E135" s="162"/>
      <c r="F135" s="126"/>
      <c r="G135" s="110"/>
      <c r="H135" s="155"/>
      <c r="I135" s="110"/>
      <c r="J135" s="110"/>
      <c r="K135" s="173"/>
      <c r="L135" s="173"/>
      <c r="M135" s="155"/>
      <c r="N135" s="155"/>
      <c r="O135" s="206"/>
      <c r="P135" s="206"/>
      <c r="Q135" s="155"/>
      <c r="R135" s="155"/>
      <c r="S135" s="206"/>
      <c r="T135" s="156"/>
      <c r="U135" s="206"/>
      <c r="V135" s="166"/>
      <c r="W135" s="195"/>
      <c r="X135" s="206"/>
      <c r="Y135" s="206"/>
      <c r="Z135" s="206"/>
      <c r="AA135" s="206"/>
    </row>
    <row r="136" spans="1:27" x14ac:dyDescent="0.25">
      <c r="A136" s="115"/>
      <c r="B136" s="126"/>
      <c r="C136" s="155"/>
      <c r="D136" s="173"/>
      <c r="E136" s="162"/>
      <c r="F136" s="126"/>
      <c r="G136" s="110"/>
      <c r="H136" s="155"/>
      <c r="I136" s="110"/>
      <c r="J136" s="110"/>
      <c r="K136" s="173"/>
      <c r="L136" s="173"/>
      <c r="M136" s="155"/>
      <c r="N136" s="155"/>
      <c r="O136" s="206"/>
      <c r="P136" s="206"/>
      <c r="Q136" s="155"/>
      <c r="R136" s="155"/>
      <c r="S136" s="206"/>
      <c r="T136" s="156"/>
      <c r="U136" s="206"/>
      <c r="V136" s="166"/>
      <c r="W136" s="195"/>
      <c r="X136" s="206"/>
      <c r="Y136" s="206"/>
      <c r="Z136" s="206"/>
      <c r="AA136" s="206"/>
    </row>
    <row r="137" spans="1:27" x14ac:dyDescent="0.25">
      <c r="A137" s="115"/>
      <c r="B137" s="126"/>
      <c r="C137" s="155"/>
      <c r="D137" s="173"/>
      <c r="E137" s="162"/>
      <c r="F137" s="126"/>
      <c r="G137" s="110"/>
      <c r="H137" s="155"/>
      <c r="I137" s="110"/>
      <c r="J137" s="110"/>
      <c r="K137" s="173"/>
      <c r="L137" s="173"/>
      <c r="M137" s="155"/>
      <c r="N137" s="155"/>
      <c r="O137" s="206"/>
      <c r="P137" s="206"/>
      <c r="Q137" s="155"/>
      <c r="R137" s="155"/>
      <c r="S137" s="206"/>
      <c r="T137" s="156"/>
      <c r="U137" s="206"/>
      <c r="V137" s="166"/>
      <c r="W137" s="195"/>
      <c r="X137" s="206"/>
      <c r="Y137" s="206"/>
      <c r="Z137" s="206"/>
      <c r="AA137" s="206"/>
    </row>
    <row r="138" spans="1:27" x14ac:dyDescent="0.25">
      <c r="A138" s="115"/>
      <c r="B138" s="126"/>
      <c r="C138" s="155"/>
      <c r="D138" s="173"/>
      <c r="E138" s="162"/>
      <c r="F138" s="126"/>
      <c r="G138" s="110"/>
      <c r="H138" s="155"/>
      <c r="I138" s="110"/>
      <c r="J138" s="110"/>
      <c r="K138" s="173"/>
      <c r="L138" s="173"/>
      <c r="M138" s="155"/>
      <c r="N138" s="155"/>
      <c r="O138" s="206"/>
      <c r="P138" s="206"/>
      <c r="Q138" s="155"/>
      <c r="R138" s="155"/>
      <c r="S138" s="206"/>
      <c r="T138" s="156"/>
      <c r="U138" s="206"/>
      <c r="V138" s="166"/>
      <c r="W138" s="195"/>
      <c r="X138" s="206"/>
      <c r="Y138" s="206"/>
      <c r="Z138" s="206"/>
      <c r="AA138" s="206"/>
    </row>
    <row r="139" spans="1:27" x14ac:dyDescent="0.25">
      <c r="A139" s="115"/>
      <c r="B139" s="126"/>
      <c r="C139" s="155"/>
      <c r="D139" s="173"/>
      <c r="E139" s="162"/>
      <c r="F139" s="126"/>
      <c r="G139" s="110"/>
      <c r="H139" s="155"/>
      <c r="I139" s="110"/>
      <c r="J139" s="110"/>
      <c r="K139" s="173"/>
      <c r="L139" s="173"/>
      <c r="M139" s="155"/>
      <c r="N139" s="155"/>
      <c r="O139" s="206"/>
      <c r="P139" s="206"/>
      <c r="Q139" s="155"/>
      <c r="R139" s="155"/>
      <c r="S139" s="206"/>
      <c r="T139" s="156"/>
      <c r="U139" s="206"/>
      <c r="V139" s="166"/>
      <c r="W139" s="195"/>
      <c r="X139" s="206"/>
      <c r="Y139" s="206"/>
      <c r="Z139" s="206"/>
      <c r="AA139" s="206"/>
    </row>
    <row r="140" spans="1:27" x14ac:dyDescent="0.25">
      <c r="A140" s="115"/>
      <c r="B140" s="126"/>
      <c r="C140" s="155"/>
      <c r="D140" s="173"/>
      <c r="E140" s="162"/>
      <c r="F140" s="126"/>
      <c r="G140" s="110"/>
      <c r="H140" s="155"/>
      <c r="I140" s="110"/>
      <c r="J140" s="110"/>
      <c r="K140" s="173"/>
      <c r="L140" s="173"/>
      <c r="M140" s="155"/>
      <c r="N140" s="155"/>
      <c r="O140" s="206"/>
      <c r="P140" s="206"/>
      <c r="Q140" s="155"/>
      <c r="R140" s="155"/>
      <c r="S140" s="206"/>
      <c r="T140" s="156"/>
      <c r="U140" s="206"/>
      <c r="V140" s="166"/>
      <c r="W140" s="195"/>
      <c r="X140" s="206"/>
      <c r="Y140" s="206"/>
      <c r="Z140" s="206"/>
      <c r="AA140" s="206"/>
    </row>
    <row r="141" spans="1:27" x14ac:dyDescent="0.25">
      <c r="A141" s="115"/>
      <c r="B141" s="126"/>
      <c r="C141" s="155"/>
      <c r="D141" s="173"/>
      <c r="E141" s="162"/>
      <c r="F141" s="126"/>
      <c r="G141" s="110"/>
      <c r="H141" s="155"/>
      <c r="I141" s="110"/>
      <c r="J141" s="110"/>
      <c r="K141" s="173"/>
      <c r="L141" s="173"/>
      <c r="M141" s="155"/>
      <c r="N141" s="155"/>
      <c r="O141" s="206"/>
      <c r="P141" s="206"/>
      <c r="Q141" s="155"/>
      <c r="R141" s="155"/>
      <c r="S141" s="206"/>
      <c r="T141" s="156"/>
      <c r="U141" s="206"/>
      <c r="V141" s="166"/>
      <c r="W141" s="195"/>
      <c r="X141" s="206"/>
      <c r="Y141" s="206"/>
      <c r="Z141" s="206"/>
      <c r="AA141" s="206"/>
    </row>
    <row r="142" spans="1:27" x14ac:dyDescent="0.25">
      <c r="A142" s="115"/>
      <c r="B142" s="126"/>
      <c r="C142" s="155"/>
      <c r="D142" s="173"/>
      <c r="E142" s="162"/>
      <c r="F142" s="126"/>
      <c r="G142" s="110"/>
      <c r="H142" s="155"/>
      <c r="I142" s="110"/>
      <c r="J142" s="110"/>
      <c r="K142" s="173"/>
      <c r="L142" s="173"/>
      <c r="M142" s="155"/>
      <c r="N142" s="155"/>
      <c r="O142" s="206"/>
      <c r="P142" s="206"/>
      <c r="Q142" s="155"/>
      <c r="R142" s="155"/>
      <c r="S142" s="206"/>
      <c r="T142" s="156"/>
      <c r="U142" s="206"/>
      <c r="V142" s="166"/>
      <c r="W142" s="195"/>
      <c r="X142" s="206"/>
      <c r="Y142" s="206"/>
      <c r="Z142" s="206"/>
      <c r="AA142" s="206"/>
    </row>
    <row r="143" spans="1:27" x14ac:dyDescent="0.25">
      <c r="A143" s="115"/>
      <c r="B143" s="126"/>
      <c r="C143" s="155"/>
      <c r="D143" s="173"/>
      <c r="E143" s="162"/>
      <c r="F143" s="126"/>
      <c r="G143" s="110"/>
      <c r="H143" s="155"/>
      <c r="I143" s="110"/>
      <c r="J143" s="110"/>
      <c r="K143" s="173"/>
      <c r="L143" s="173"/>
      <c r="M143" s="155"/>
      <c r="N143" s="155"/>
      <c r="O143" s="206"/>
      <c r="P143" s="206"/>
      <c r="Q143" s="155"/>
      <c r="R143" s="155"/>
      <c r="S143" s="206"/>
      <c r="T143" s="156"/>
      <c r="U143" s="206"/>
      <c r="V143" s="166"/>
      <c r="W143" s="195"/>
      <c r="X143" s="206"/>
      <c r="Y143" s="206"/>
      <c r="Z143" s="206"/>
      <c r="AA143" s="206"/>
    </row>
    <row r="144" spans="1:27" x14ac:dyDescent="0.25">
      <c r="A144" s="115"/>
      <c r="B144" s="126"/>
      <c r="C144" s="155"/>
      <c r="D144" s="173"/>
      <c r="E144" s="162"/>
      <c r="F144" s="126"/>
      <c r="G144" s="110"/>
      <c r="H144" s="155"/>
      <c r="I144" s="110"/>
      <c r="J144" s="110"/>
      <c r="K144" s="173"/>
      <c r="L144" s="173"/>
      <c r="M144" s="155"/>
      <c r="N144" s="155"/>
      <c r="O144" s="206"/>
      <c r="P144" s="206"/>
      <c r="Q144" s="155"/>
      <c r="R144" s="155"/>
      <c r="S144" s="206"/>
      <c r="T144" s="156"/>
      <c r="U144" s="206"/>
      <c r="V144" s="166"/>
      <c r="W144" s="195"/>
      <c r="X144" s="206"/>
      <c r="Y144" s="206"/>
      <c r="Z144" s="206"/>
      <c r="AA144" s="206"/>
    </row>
    <row r="145" spans="1:27" x14ac:dyDescent="0.25">
      <c r="A145" s="115"/>
      <c r="B145" s="126"/>
      <c r="C145" s="155"/>
      <c r="D145" s="173"/>
      <c r="E145" s="162"/>
      <c r="F145" s="126"/>
      <c r="G145" s="110"/>
      <c r="H145" s="155"/>
      <c r="I145" s="110"/>
      <c r="J145" s="110"/>
      <c r="K145" s="173"/>
      <c r="L145" s="173"/>
      <c r="M145" s="155"/>
      <c r="N145" s="155"/>
      <c r="O145" s="206"/>
      <c r="P145" s="206"/>
      <c r="Q145" s="155"/>
      <c r="R145" s="155"/>
      <c r="S145" s="206"/>
      <c r="T145" s="156"/>
      <c r="U145" s="206"/>
      <c r="V145" s="166"/>
      <c r="W145" s="195"/>
      <c r="X145" s="206"/>
      <c r="Y145" s="206"/>
      <c r="Z145" s="206"/>
      <c r="AA145" s="206"/>
    </row>
    <row r="146" spans="1:27" x14ac:dyDescent="0.25">
      <c r="A146" s="115"/>
      <c r="B146" s="126"/>
      <c r="C146" s="155"/>
      <c r="D146" s="173"/>
      <c r="E146" s="162"/>
      <c r="F146" s="126"/>
      <c r="G146" s="110"/>
      <c r="H146" s="155"/>
      <c r="I146" s="110"/>
      <c r="J146" s="110"/>
      <c r="K146" s="173"/>
      <c r="L146" s="173"/>
      <c r="M146" s="155"/>
      <c r="N146" s="155"/>
      <c r="O146" s="206"/>
      <c r="P146" s="206"/>
      <c r="Q146" s="155"/>
      <c r="R146" s="155"/>
      <c r="S146" s="206"/>
      <c r="T146" s="156"/>
      <c r="U146" s="206"/>
      <c r="V146" s="166"/>
      <c r="W146" s="195"/>
      <c r="X146" s="206"/>
      <c r="Y146" s="206"/>
      <c r="Z146" s="206"/>
      <c r="AA146" s="206"/>
    </row>
    <row r="147" spans="1:27" x14ac:dyDescent="0.25">
      <c r="A147" s="115"/>
      <c r="B147" s="126"/>
      <c r="C147" s="155"/>
      <c r="D147" s="173"/>
      <c r="E147" s="162"/>
      <c r="F147" s="126"/>
      <c r="G147" s="110"/>
      <c r="H147" s="155"/>
      <c r="I147" s="110"/>
      <c r="J147" s="110"/>
      <c r="K147" s="173"/>
      <c r="L147" s="173"/>
      <c r="M147" s="155"/>
      <c r="N147" s="155"/>
      <c r="O147" s="206"/>
      <c r="P147" s="206"/>
      <c r="Q147" s="155"/>
      <c r="R147" s="155"/>
      <c r="S147" s="206"/>
      <c r="T147" s="156"/>
      <c r="U147" s="206"/>
      <c r="V147" s="166"/>
      <c r="W147" s="195"/>
      <c r="X147" s="206"/>
      <c r="Y147" s="206"/>
      <c r="Z147" s="206"/>
      <c r="AA147" s="206"/>
    </row>
    <row r="148" spans="1:27" x14ac:dyDescent="0.25">
      <c r="A148" s="115"/>
      <c r="B148" s="126"/>
      <c r="C148" s="155"/>
      <c r="D148" s="173"/>
      <c r="E148" s="162"/>
      <c r="F148" s="126"/>
      <c r="G148" s="110"/>
      <c r="H148" s="155"/>
      <c r="I148" s="110"/>
      <c r="J148" s="110"/>
      <c r="K148" s="173"/>
      <c r="L148" s="173"/>
      <c r="M148" s="155"/>
      <c r="N148" s="155"/>
      <c r="O148" s="206"/>
      <c r="P148" s="206"/>
      <c r="Q148" s="155"/>
      <c r="R148" s="155"/>
      <c r="S148" s="206"/>
      <c r="T148" s="156"/>
      <c r="U148" s="206"/>
      <c r="V148" s="166"/>
      <c r="W148" s="195"/>
      <c r="X148" s="206"/>
      <c r="Y148" s="206"/>
      <c r="Z148" s="206"/>
      <c r="AA148" s="206"/>
    </row>
    <row r="149" spans="1:27" x14ac:dyDescent="0.25">
      <c r="A149" s="115"/>
      <c r="B149" s="126"/>
      <c r="C149" s="155"/>
      <c r="D149" s="173"/>
      <c r="E149" s="162"/>
      <c r="F149" s="126"/>
      <c r="G149" s="110"/>
      <c r="H149" s="155"/>
      <c r="I149" s="110"/>
      <c r="J149" s="110"/>
      <c r="K149" s="173"/>
      <c r="L149" s="173"/>
      <c r="M149" s="155"/>
      <c r="N149" s="155"/>
      <c r="O149" s="206"/>
      <c r="P149" s="206"/>
      <c r="Q149" s="155"/>
      <c r="R149" s="155"/>
      <c r="S149" s="206"/>
      <c r="T149" s="156"/>
      <c r="U149" s="206"/>
      <c r="V149" s="166"/>
      <c r="W149" s="195"/>
      <c r="X149" s="206"/>
      <c r="Y149" s="206"/>
      <c r="Z149" s="206"/>
      <c r="AA149" s="206"/>
    </row>
    <row r="150" spans="1:27" x14ac:dyDescent="0.25">
      <c r="A150" s="115"/>
      <c r="B150" s="126"/>
      <c r="C150" s="155"/>
      <c r="D150" s="173"/>
      <c r="E150" s="162"/>
      <c r="F150" s="126"/>
      <c r="G150" s="110"/>
      <c r="H150" s="155"/>
      <c r="I150" s="110"/>
      <c r="J150" s="110"/>
      <c r="K150" s="173"/>
      <c r="L150" s="173"/>
      <c r="M150" s="155"/>
      <c r="N150" s="155"/>
      <c r="O150" s="206"/>
      <c r="P150" s="206"/>
      <c r="Q150" s="155"/>
      <c r="R150" s="155"/>
      <c r="S150" s="206"/>
      <c r="T150" s="156"/>
      <c r="U150" s="206"/>
      <c r="V150" s="166"/>
      <c r="W150" s="195"/>
      <c r="X150" s="206"/>
      <c r="Y150" s="206"/>
      <c r="Z150" s="206"/>
      <c r="AA150" s="206"/>
    </row>
    <row r="151" spans="1:27" x14ac:dyDescent="0.25">
      <c r="A151" s="115"/>
      <c r="B151" s="126"/>
      <c r="C151" s="155"/>
      <c r="D151" s="173"/>
      <c r="E151" s="162"/>
      <c r="F151" s="126"/>
      <c r="G151" s="110"/>
      <c r="H151" s="155"/>
      <c r="I151" s="110"/>
      <c r="J151" s="110"/>
      <c r="K151" s="173"/>
      <c r="L151" s="173"/>
      <c r="M151" s="155"/>
      <c r="N151" s="155"/>
      <c r="O151" s="206"/>
      <c r="P151" s="206"/>
      <c r="Q151" s="155"/>
      <c r="R151" s="155"/>
      <c r="S151" s="206"/>
      <c r="T151" s="156"/>
      <c r="U151" s="206"/>
      <c r="V151" s="166"/>
      <c r="W151" s="195"/>
      <c r="X151" s="206"/>
      <c r="Y151" s="206"/>
      <c r="Z151" s="206"/>
      <c r="AA151" s="206"/>
    </row>
    <row r="152" spans="1:27" x14ac:dyDescent="0.25">
      <c r="A152" s="115"/>
      <c r="B152" s="126"/>
      <c r="C152" s="155"/>
      <c r="D152" s="173"/>
      <c r="E152" s="162"/>
      <c r="F152" s="126"/>
      <c r="G152" s="110"/>
      <c r="H152" s="155"/>
      <c r="I152" s="110"/>
      <c r="J152" s="110"/>
      <c r="K152" s="173"/>
      <c r="L152" s="173"/>
      <c r="M152" s="155"/>
      <c r="N152" s="155"/>
      <c r="O152" s="206"/>
      <c r="P152" s="206"/>
      <c r="Q152" s="155"/>
      <c r="R152" s="155"/>
      <c r="S152" s="206"/>
      <c r="T152" s="156"/>
      <c r="U152" s="206"/>
      <c r="V152" s="166"/>
      <c r="W152" s="195"/>
      <c r="X152" s="206"/>
      <c r="Y152" s="206"/>
      <c r="Z152" s="206"/>
      <c r="AA152" s="206"/>
    </row>
    <row r="153" spans="1:27" x14ac:dyDescent="0.25">
      <c r="A153" s="115"/>
      <c r="B153" s="126"/>
      <c r="C153" s="155"/>
      <c r="D153" s="173"/>
      <c r="E153" s="162"/>
      <c r="F153" s="126"/>
      <c r="G153" s="110"/>
      <c r="H153" s="155"/>
      <c r="I153" s="110"/>
      <c r="J153" s="110"/>
      <c r="K153" s="173"/>
      <c r="L153" s="173"/>
      <c r="M153" s="155"/>
      <c r="N153" s="155"/>
      <c r="O153" s="206"/>
      <c r="P153" s="206"/>
      <c r="Q153" s="155"/>
      <c r="R153" s="155"/>
      <c r="S153" s="206"/>
      <c r="T153" s="156"/>
      <c r="U153" s="206"/>
      <c r="V153" s="166"/>
      <c r="W153" s="195"/>
      <c r="X153" s="206"/>
      <c r="Y153" s="206"/>
      <c r="Z153" s="206"/>
      <c r="AA153" s="206"/>
    </row>
    <row r="154" spans="1:27" x14ac:dyDescent="0.25">
      <c r="A154" s="115"/>
      <c r="B154" s="126"/>
      <c r="C154" s="155"/>
      <c r="D154" s="173"/>
      <c r="E154" s="162"/>
      <c r="F154" s="126"/>
      <c r="G154" s="110"/>
      <c r="H154" s="155"/>
      <c r="I154" s="110"/>
      <c r="J154" s="110"/>
      <c r="K154" s="173"/>
      <c r="L154" s="173"/>
      <c r="M154" s="155"/>
      <c r="N154" s="155"/>
      <c r="O154" s="206"/>
      <c r="P154" s="206"/>
      <c r="Q154" s="155"/>
      <c r="R154" s="155"/>
      <c r="S154" s="206"/>
      <c r="T154" s="156"/>
      <c r="U154" s="206"/>
      <c r="V154" s="166"/>
      <c r="W154" s="195"/>
      <c r="X154" s="206"/>
      <c r="Y154" s="206"/>
      <c r="Z154" s="206"/>
      <c r="AA154" s="206"/>
    </row>
    <row r="155" spans="1:27" x14ac:dyDescent="0.25">
      <c r="A155" s="115"/>
      <c r="B155" s="126"/>
      <c r="C155" s="155"/>
      <c r="D155" s="173"/>
      <c r="E155" s="162"/>
      <c r="F155" s="126"/>
      <c r="G155" s="110"/>
      <c r="H155" s="155"/>
      <c r="I155" s="110"/>
      <c r="J155" s="110"/>
      <c r="K155" s="173"/>
      <c r="L155" s="173"/>
      <c r="M155" s="155"/>
      <c r="N155" s="155"/>
      <c r="O155" s="206"/>
      <c r="P155" s="206"/>
      <c r="Q155" s="155"/>
      <c r="R155" s="155"/>
      <c r="S155" s="206"/>
      <c r="T155" s="156"/>
      <c r="U155" s="206"/>
      <c r="V155" s="166"/>
      <c r="W155" s="195"/>
      <c r="X155" s="206"/>
      <c r="Y155" s="206"/>
      <c r="Z155" s="206"/>
      <c r="AA155" s="206"/>
    </row>
    <row r="156" spans="1:27" x14ac:dyDescent="0.25">
      <c r="A156" s="115"/>
      <c r="B156" s="126"/>
      <c r="C156" s="155"/>
      <c r="D156" s="173"/>
      <c r="E156" s="162"/>
      <c r="F156" s="126"/>
      <c r="G156" s="110"/>
      <c r="H156" s="155"/>
      <c r="I156" s="110"/>
      <c r="J156" s="110"/>
      <c r="K156" s="173"/>
      <c r="L156" s="173"/>
      <c r="M156" s="155"/>
      <c r="N156" s="155"/>
      <c r="O156" s="206"/>
      <c r="P156" s="206"/>
      <c r="Q156" s="155"/>
      <c r="R156" s="155"/>
      <c r="S156" s="206"/>
      <c r="T156" s="156"/>
      <c r="U156" s="206"/>
      <c r="V156" s="166"/>
      <c r="W156" s="195"/>
      <c r="X156" s="206"/>
      <c r="Y156" s="206"/>
      <c r="Z156" s="206"/>
      <c r="AA156" s="206"/>
    </row>
    <row r="157" spans="1:27" x14ac:dyDescent="0.25">
      <c r="A157" s="115"/>
      <c r="B157" s="126"/>
      <c r="C157" s="155"/>
      <c r="D157" s="173"/>
      <c r="E157" s="162"/>
      <c r="F157" s="126"/>
      <c r="G157" s="110"/>
      <c r="H157" s="155"/>
      <c r="I157" s="110"/>
      <c r="J157" s="110"/>
      <c r="K157" s="173"/>
      <c r="L157" s="173"/>
      <c r="M157" s="155"/>
      <c r="N157" s="155"/>
      <c r="O157" s="206"/>
      <c r="P157" s="206"/>
      <c r="Q157" s="155"/>
      <c r="R157" s="155"/>
      <c r="S157" s="206"/>
      <c r="T157" s="156"/>
      <c r="U157" s="206"/>
      <c r="V157" s="166"/>
      <c r="W157" s="195"/>
      <c r="X157" s="206"/>
      <c r="Y157" s="206"/>
      <c r="Z157" s="206"/>
      <c r="AA157" s="206"/>
    </row>
    <row r="158" spans="1:27" x14ac:dyDescent="0.25">
      <c r="A158" s="115"/>
      <c r="B158" s="126"/>
      <c r="C158" s="155"/>
      <c r="D158" s="173"/>
      <c r="E158" s="162"/>
      <c r="F158" s="126"/>
      <c r="G158" s="110"/>
      <c r="H158" s="155"/>
      <c r="I158" s="110"/>
      <c r="J158" s="110"/>
      <c r="K158" s="173"/>
      <c r="L158" s="173"/>
      <c r="M158" s="155"/>
      <c r="N158" s="155"/>
      <c r="O158" s="206"/>
      <c r="P158" s="206"/>
      <c r="Q158" s="155"/>
      <c r="R158" s="155"/>
      <c r="S158" s="206"/>
      <c r="T158" s="156"/>
      <c r="U158" s="206"/>
      <c r="V158" s="166"/>
      <c r="W158" s="195"/>
      <c r="X158" s="206"/>
      <c r="Y158" s="206"/>
      <c r="Z158" s="206"/>
      <c r="AA158" s="206"/>
    </row>
    <row r="159" spans="1:27" x14ac:dyDescent="0.25">
      <c r="A159" s="115"/>
      <c r="B159" s="126"/>
      <c r="C159" s="155"/>
      <c r="D159" s="173"/>
      <c r="E159" s="162"/>
      <c r="F159" s="126"/>
      <c r="G159" s="110"/>
      <c r="H159" s="155"/>
      <c r="I159" s="110"/>
      <c r="J159" s="110"/>
      <c r="K159" s="173"/>
      <c r="L159" s="173"/>
      <c r="M159" s="155"/>
      <c r="N159" s="155"/>
      <c r="O159" s="206"/>
      <c r="P159" s="206"/>
      <c r="Q159" s="155"/>
      <c r="R159" s="155"/>
      <c r="S159" s="206"/>
      <c r="T159" s="156"/>
      <c r="U159" s="206"/>
      <c r="V159" s="166"/>
      <c r="W159" s="195"/>
      <c r="X159" s="206"/>
      <c r="Y159" s="206"/>
      <c r="Z159" s="206"/>
      <c r="AA159" s="206"/>
    </row>
    <row r="160" spans="1:27" x14ac:dyDescent="0.25">
      <c r="A160" s="115"/>
      <c r="B160" s="126"/>
      <c r="C160" s="155"/>
      <c r="D160" s="173"/>
      <c r="E160" s="162"/>
      <c r="F160" s="126"/>
      <c r="G160" s="110"/>
      <c r="H160" s="155"/>
      <c r="I160" s="110"/>
      <c r="J160" s="110"/>
      <c r="K160" s="173"/>
      <c r="L160" s="173"/>
      <c r="M160" s="155"/>
      <c r="N160" s="155"/>
      <c r="O160" s="206"/>
      <c r="P160" s="206"/>
      <c r="Q160" s="155"/>
      <c r="R160" s="155"/>
      <c r="S160" s="206"/>
      <c r="T160" s="156"/>
      <c r="U160" s="206"/>
      <c r="V160" s="166"/>
      <c r="W160" s="195"/>
      <c r="X160" s="206"/>
      <c r="Y160" s="206"/>
      <c r="Z160" s="206"/>
      <c r="AA160" s="206"/>
    </row>
    <row r="161" spans="1:27" x14ac:dyDescent="0.25">
      <c r="A161" s="115"/>
      <c r="B161" s="126"/>
      <c r="C161" s="155"/>
      <c r="D161" s="173"/>
      <c r="E161" s="162"/>
      <c r="F161" s="126"/>
      <c r="G161" s="110"/>
      <c r="H161" s="155"/>
      <c r="I161" s="110"/>
      <c r="J161" s="110"/>
      <c r="K161" s="173"/>
      <c r="L161" s="173"/>
      <c r="M161" s="155"/>
      <c r="N161" s="155"/>
      <c r="O161" s="206"/>
      <c r="P161" s="206"/>
      <c r="Q161" s="155"/>
      <c r="R161" s="155"/>
      <c r="S161" s="206"/>
      <c r="T161" s="156"/>
      <c r="U161" s="206"/>
      <c r="V161" s="166"/>
      <c r="W161" s="195"/>
      <c r="X161" s="206"/>
      <c r="Y161" s="206"/>
      <c r="Z161" s="206"/>
      <c r="AA161" s="206"/>
    </row>
    <row r="162" spans="1:27" x14ac:dyDescent="0.25">
      <c r="A162" s="115"/>
      <c r="B162" s="126"/>
      <c r="C162" s="155"/>
      <c r="D162" s="173"/>
      <c r="E162" s="162"/>
      <c r="F162" s="126"/>
      <c r="G162" s="110"/>
      <c r="H162" s="155"/>
      <c r="I162" s="110"/>
      <c r="J162" s="110"/>
      <c r="K162" s="173"/>
      <c r="L162" s="173"/>
      <c r="M162" s="155"/>
      <c r="N162" s="155"/>
      <c r="O162" s="206"/>
      <c r="P162" s="206"/>
      <c r="Q162" s="155"/>
      <c r="R162" s="155"/>
      <c r="S162" s="206"/>
      <c r="T162" s="156"/>
      <c r="U162" s="206"/>
      <c r="V162" s="166"/>
      <c r="W162" s="195"/>
      <c r="X162" s="206"/>
      <c r="Y162" s="206"/>
      <c r="Z162" s="206"/>
      <c r="AA162" s="206"/>
    </row>
    <row r="163" spans="1:27" x14ac:dyDescent="0.25">
      <c r="A163" s="115"/>
      <c r="B163" s="126"/>
      <c r="C163" s="155"/>
      <c r="D163" s="173"/>
      <c r="E163" s="162"/>
      <c r="F163" s="126"/>
      <c r="G163" s="110"/>
      <c r="H163" s="155"/>
      <c r="I163" s="110"/>
      <c r="J163" s="110"/>
      <c r="K163" s="173"/>
      <c r="L163" s="173"/>
      <c r="M163" s="155"/>
      <c r="N163" s="155"/>
      <c r="O163" s="206"/>
      <c r="P163" s="206"/>
      <c r="Q163" s="155"/>
      <c r="R163" s="155"/>
      <c r="S163" s="206"/>
      <c r="T163" s="156"/>
      <c r="U163" s="206"/>
      <c r="V163" s="166"/>
      <c r="W163" s="195"/>
      <c r="X163" s="206"/>
      <c r="Y163" s="206"/>
      <c r="Z163" s="206"/>
      <c r="AA163" s="206"/>
    </row>
    <row r="164" spans="1:27" x14ac:dyDescent="0.25">
      <c r="A164" s="115"/>
      <c r="B164" s="126"/>
      <c r="C164" s="155"/>
      <c r="D164" s="173"/>
      <c r="E164" s="162"/>
      <c r="F164" s="126"/>
      <c r="G164" s="110"/>
      <c r="H164" s="155"/>
      <c r="I164" s="110"/>
      <c r="J164" s="110"/>
      <c r="K164" s="173"/>
      <c r="L164" s="173"/>
      <c r="M164" s="155"/>
      <c r="N164" s="155"/>
      <c r="O164" s="206"/>
      <c r="P164" s="206"/>
      <c r="Q164" s="155"/>
      <c r="R164" s="155"/>
      <c r="S164" s="206"/>
      <c r="T164" s="156"/>
      <c r="U164" s="206"/>
      <c r="V164" s="166"/>
      <c r="W164" s="195"/>
      <c r="X164" s="206"/>
      <c r="Y164" s="206"/>
      <c r="Z164" s="206"/>
      <c r="AA164" s="206"/>
    </row>
    <row r="165" spans="1:27" x14ac:dyDescent="0.25">
      <c r="A165" s="115"/>
      <c r="B165" s="126"/>
      <c r="C165" s="155"/>
      <c r="D165" s="173"/>
      <c r="E165" s="162"/>
      <c r="F165" s="126"/>
      <c r="G165" s="110"/>
      <c r="H165" s="155"/>
      <c r="I165" s="110"/>
      <c r="J165" s="110"/>
      <c r="K165" s="173"/>
      <c r="L165" s="173"/>
      <c r="M165" s="155"/>
      <c r="N165" s="155"/>
      <c r="O165" s="206"/>
      <c r="P165" s="206"/>
      <c r="Q165" s="155"/>
      <c r="R165" s="155"/>
      <c r="S165" s="206"/>
      <c r="T165" s="156"/>
      <c r="U165" s="206"/>
      <c r="V165" s="166"/>
      <c r="W165" s="195"/>
      <c r="X165" s="206"/>
      <c r="Y165" s="206"/>
      <c r="Z165" s="206"/>
      <c r="AA165" s="206"/>
    </row>
    <row r="166" spans="1:27" x14ac:dyDescent="0.25">
      <c r="A166" s="115"/>
      <c r="B166" s="126"/>
      <c r="C166" s="155"/>
      <c r="D166" s="173"/>
      <c r="E166" s="162"/>
      <c r="F166" s="126"/>
      <c r="G166" s="110"/>
      <c r="H166" s="155"/>
      <c r="I166" s="110"/>
      <c r="J166" s="110"/>
      <c r="K166" s="173"/>
      <c r="L166" s="173"/>
      <c r="M166" s="155"/>
      <c r="N166" s="155"/>
      <c r="O166" s="206"/>
      <c r="P166" s="206"/>
      <c r="Q166" s="155"/>
      <c r="R166" s="155"/>
      <c r="S166" s="206"/>
      <c r="T166" s="156"/>
      <c r="U166" s="206"/>
      <c r="V166" s="166"/>
      <c r="W166" s="195"/>
      <c r="X166" s="206"/>
      <c r="Y166" s="206"/>
      <c r="Z166" s="206"/>
      <c r="AA166" s="206"/>
    </row>
    <row r="167" spans="1:27" x14ac:dyDescent="0.25">
      <c r="A167" s="115"/>
      <c r="B167" s="126"/>
      <c r="C167" s="155"/>
      <c r="D167" s="173"/>
      <c r="E167" s="162"/>
      <c r="F167" s="126"/>
      <c r="G167" s="110"/>
      <c r="H167" s="155"/>
      <c r="I167" s="110"/>
      <c r="J167" s="110"/>
      <c r="K167" s="173"/>
      <c r="L167" s="173"/>
      <c r="M167" s="155"/>
      <c r="N167" s="155"/>
      <c r="O167" s="206"/>
      <c r="P167" s="206"/>
      <c r="Q167" s="155"/>
      <c r="R167" s="155"/>
      <c r="S167" s="206"/>
      <c r="T167" s="156"/>
      <c r="U167" s="206"/>
      <c r="V167" s="166"/>
      <c r="W167" s="195"/>
      <c r="X167" s="206"/>
      <c r="Y167" s="206"/>
      <c r="Z167" s="206"/>
      <c r="AA167" s="206"/>
    </row>
    <row r="168" spans="1:27" x14ac:dyDescent="0.25">
      <c r="A168" s="115"/>
      <c r="B168" s="126"/>
      <c r="C168" s="155"/>
      <c r="D168" s="173"/>
      <c r="E168" s="162"/>
      <c r="F168" s="126"/>
      <c r="G168" s="110"/>
      <c r="H168" s="155"/>
      <c r="I168" s="110"/>
      <c r="J168" s="110"/>
      <c r="K168" s="173"/>
      <c r="L168" s="173"/>
      <c r="M168" s="155"/>
      <c r="N168" s="155"/>
      <c r="O168" s="206"/>
      <c r="P168" s="206"/>
      <c r="Q168" s="155"/>
      <c r="R168" s="155"/>
      <c r="S168" s="206"/>
      <c r="T168" s="156"/>
      <c r="U168" s="206"/>
      <c r="V168" s="166"/>
      <c r="W168" s="195"/>
      <c r="X168" s="206"/>
      <c r="Y168" s="206"/>
      <c r="Z168" s="206"/>
      <c r="AA168" s="206"/>
    </row>
    <row r="169" spans="1:27" x14ac:dyDescent="0.25">
      <c r="A169" s="115"/>
      <c r="B169" s="126"/>
      <c r="C169" s="155"/>
      <c r="D169" s="173"/>
      <c r="E169" s="162"/>
      <c r="F169" s="126"/>
      <c r="G169" s="110"/>
      <c r="H169" s="155"/>
      <c r="I169" s="110"/>
      <c r="J169" s="110"/>
      <c r="K169" s="173"/>
      <c r="L169" s="173"/>
      <c r="M169" s="155"/>
      <c r="N169" s="155"/>
      <c r="O169" s="206"/>
      <c r="P169" s="206"/>
      <c r="Q169" s="155"/>
      <c r="R169" s="155"/>
      <c r="S169" s="206"/>
      <c r="T169" s="156"/>
      <c r="U169" s="206"/>
      <c r="V169" s="166"/>
      <c r="W169" s="195"/>
      <c r="X169" s="206"/>
      <c r="Y169" s="206"/>
      <c r="Z169" s="206"/>
      <c r="AA169" s="206"/>
    </row>
    <row r="170" spans="1:27" x14ac:dyDescent="0.25">
      <c r="A170" s="115"/>
      <c r="B170" s="126"/>
      <c r="C170" s="155"/>
      <c r="D170" s="173"/>
      <c r="E170" s="162"/>
      <c r="F170" s="126"/>
      <c r="G170" s="110"/>
      <c r="H170" s="155"/>
      <c r="I170" s="110"/>
      <c r="J170" s="110"/>
      <c r="K170" s="173"/>
      <c r="L170" s="173"/>
      <c r="M170" s="155"/>
      <c r="N170" s="155"/>
      <c r="O170" s="206"/>
      <c r="P170" s="206"/>
      <c r="Q170" s="155"/>
      <c r="R170" s="155"/>
      <c r="S170" s="206"/>
      <c r="T170" s="156"/>
      <c r="U170" s="206"/>
      <c r="V170" s="166"/>
      <c r="W170" s="195"/>
      <c r="X170" s="206"/>
      <c r="Y170" s="206"/>
      <c r="Z170" s="206"/>
      <c r="AA170" s="206"/>
    </row>
    <row r="171" spans="1:27" x14ac:dyDescent="0.25">
      <c r="A171" s="115"/>
      <c r="B171" s="126"/>
      <c r="C171" s="155"/>
      <c r="D171" s="173"/>
      <c r="E171" s="162"/>
      <c r="F171" s="126"/>
      <c r="G171" s="110"/>
      <c r="H171" s="155"/>
      <c r="I171" s="110"/>
      <c r="J171" s="110"/>
      <c r="K171" s="173"/>
      <c r="L171" s="173"/>
      <c r="M171" s="155"/>
      <c r="N171" s="155"/>
      <c r="O171" s="206"/>
      <c r="P171" s="206"/>
      <c r="Q171" s="155"/>
      <c r="R171" s="155"/>
      <c r="S171" s="206"/>
      <c r="T171" s="156"/>
      <c r="U171" s="206"/>
      <c r="V171" s="166"/>
      <c r="W171" s="195"/>
      <c r="X171" s="206"/>
      <c r="Y171" s="206"/>
      <c r="Z171" s="206"/>
      <c r="AA171" s="206"/>
    </row>
    <row r="172" spans="1:27" x14ac:dyDescent="0.25">
      <c r="A172" s="115"/>
      <c r="B172" s="126"/>
      <c r="C172" s="155"/>
      <c r="D172" s="173"/>
      <c r="E172" s="162"/>
      <c r="F172" s="126"/>
      <c r="G172" s="110"/>
      <c r="H172" s="155"/>
      <c r="I172" s="110"/>
      <c r="J172" s="110"/>
      <c r="K172" s="173"/>
      <c r="L172" s="173"/>
      <c r="M172" s="155"/>
      <c r="N172" s="155"/>
      <c r="O172" s="206"/>
      <c r="P172" s="206"/>
      <c r="Q172" s="155"/>
      <c r="R172" s="155"/>
      <c r="S172" s="206"/>
      <c r="T172" s="156"/>
      <c r="U172" s="206"/>
      <c r="V172" s="166"/>
      <c r="W172" s="195"/>
      <c r="X172" s="206"/>
      <c r="Y172" s="206"/>
      <c r="Z172" s="206"/>
      <c r="AA172" s="206"/>
    </row>
    <row r="173" spans="1:27" x14ac:dyDescent="0.25">
      <c r="A173" s="115"/>
      <c r="B173" s="126"/>
      <c r="C173" s="155"/>
      <c r="D173" s="173"/>
      <c r="E173" s="162"/>
      <c r="F173" s="126"/>
      <c r="G173" s="110"/>
      <c r="H173" s="155"/>
      <c r="I173" s="110"/>
      <c r="J173" s="110"/>
      <c r="K173" s="173"/>
      <c r="L173" s="173"/>
      <c r="M173" s="155"/>
      <c r="N173" s="155"/>
      <c r="O173" s="206"/>
      <c r="P173" s="206"/>
      <c r="Q173" s="155"/>
      <c r="R173" s="155"/>
      <c r="S173" s="206"/>
      <c r="T173" s="156"/>
      <c r="U173" s="206"/>
      <c r="V173" s="166"/>
      <c r="W173" s="195"/>
      <c r="X173" s="206"/>
      <c r="Y173" s="206"/>
      <c r="Z173" s="206"/>
      <c r="AA173" s="206"/>
    </row>
    <row r="174" spans="1:27" x14ac:dyDescent="0.25">
      <c r="A174" s="115"/>
      <c r="B174" s="126"/>
      <c r="C174" s="155"/>
      <c r="D174" s="173"/>
      <c r="E174" s="162"/>
      <c r="F174" s="126"/>
      <c r="G174" s="110"/>
      <c r="H174" s="155"/>
      <c r="I174" s="110"/>
      <c r="J174" s="110"/>
      <c r="K174" s="173"/>
      <c r="L174" s="173"/>
      <c r="M174" s="155"/>
      <c r="N174" s="155"/>
      <c r="O174" s="206"/>
      <c r="P174" s="206"/>
      <c r="Q174" s="155"/>
      <c r="R174" s="155"/>
      <c r="S174" s="206"/>
      <c r="T174" s="156"/>
      <c r="U174" s="206"/>
      <c r="V174" s="166"/>
      <c r="W174" s="195"/>
      <c r="X174" s="206"/>
      <c r="Y174" s="206"/>
      <c r="Z174" s="206"/>
      <c r="AA174" s="206"/>
    </row>
    <row r="175" spans="1:27" x14ac:dyDescent="0.25">
      <c r="A175" s="115"/>
      <c r="B175" s="126"/>
      <c r="C175" s="155"/>
      <c r="D175" s="173"/>
      <c r="E175" s="162"/>
      <c r="F175" s="126"/>
      <c r="G175" s="110"/>
      <c r="H175" s="155"/>
      <c r="I175" s="110"/>
      <c r="J175" s="110"/>
      <c r="K175" s="173"/>
      <c r="L175" s="173"/>
      <c r="M175" s="155"/>
      <c r="N175" s="155"/>
      <c r="O175" s="206"/>
      <c r="P175" s="206"/>
      <c r="Q175" s="155"/>
      <c r="R175" s="155"/>
      <c r="S175" s="206"/>
      <c r="T175" s="156"/>
      <c r="U175" s="206"/>
      <c r="V175" s="166"/>
      <c r="W175" s="195"/>
      <c r="X175" s="206"/>
      <c r="Y175" s="206"/>
      <c r="Z175" s="206"/>
      <c r="AA175" s="206"/>
    </row>
    <row r="176" spans="1:27" x14ac:dyDescent="0.25">
      <c r="A176" s="115"/>
      <c r="B176" s="126"/>
      <c r="C176" s="155"/>
      <c r="D176" s="173"/>
      <c r="E176" s="162"/>
      <c r="F176" s="126"/>
      <c r="G176" s="110"/>
      <c r="H176" s="155"/>
      <c r="I176" s="110"/>
      <c r="J176" s="110"/>
      <c r="K176" s="173"/>
      <c r="L176" s="173"/>
      <c r="M176" s="155"/>
      <c r="N176" s="155"/>
      <c r="O176" s="206"/>
      <c r="P176" s="206"/>
      <c r="Q176" s="155"/>
      <c r="R176" s="155"/>
      <c r="S176" s="206"/>
      <c r="T176" s="156"/>
      <c r="U176" s="206"/>
      <c r="V176" s="166"/>
      <c r="W176" s="195"/>
      <c r="X176" s="206"/>
      <c r="Y176" s="206"/>
      <c r="Z176" s="206"/>
      <c r="AA176" s="206"/>
    </row>
    <row r="177" spans="1:27" x14ac:dyDescent="0.25">
      <c r="A177" s="115"/>
      <c r="B177" s="126"/>
      <c r="C177" s="155"/>
      <c r="D177" s="173"/>
      <c r="E177" s="162"/>
      <c r="F177" s="126"/>
      <c r="G177" s="110"/>
      <c r="H177" s="155"/>
      <c r="I177" s="110"/>
      <c r="J177" s="110"/>
      <c r="K177" s="173"/>
      <c r="L177" s="173"/>
      <c r="M177" s="155"/>
      <c r="N177" s="155"/>
      <c r="O177" s="206"/>
      <c r="P177" s="206"/>
      <c r="Q177" s="155"/>
      <c r="R177" s="155"/>
      <c r="S177" s="206"/>
      <c r="T177" s="156"/>
      <c r="U177" s="206"/>
      <c r="V177" s="166"/>
      <c r="W177" s="195"/>
      <c r="X177" s="206"/>
      <c r="Y177" s="206"/>
      <c r="Z177" s="206"/>
      <c r="AA177" s="206"/>
    </row>
    <row r="178" spans="1:27" x14ac:dyDescent="0.25">
      <c r="A178" s="115"/>
      <c r="B178" s="126"/>
      <c r="C178" s="155"/>
      <c r="D178" s="173"/>
      <c r="E178" s="162"/>
      <c r="F178" s="126"/>
      <c r="G178" s="110"/>
      <c r="H178" s="155"/>
      <c r="I178" s="110"/>
      <c r="J178" s="110"/>
      <c r="K178" s="173"/>
      <c r="L178" s="173"/>
      <c r="M178" s="155"/>
      <c r="N178" s="155"/>
      <c r="O178" s="206"/>
      <c r="P178" s="206"/>
      <c r="Q178" s="155"/>
      <c r="R178" s="155"/>
      <c r="S178" s="206"/>
      <c r="T178" s="156"/>
      <c r="U178" s="206"/>
      <c r="V178" s="166"/>
      <c r="W178" s="195"/>
      <c r="X178" s="206"/>
      <c r="Y178" s="206"/>
      <c r="Z178" s="206"/>
      <c r="AA178" s="206"/>
    </row>
    <row r="179" spans="1:27" x14ac:dyDescent="0.25">
      <c r="A179" s="115"/>
      <c r="B179" s="126"/>
      <c r="C179" s="155"/>
      <c r="D179" s="173"/>
      <c r="E179" s="162"/>
      <c r="F179" s="126"/>
      <c r="G179" s="110"/>
      <c r="H179" s="155"/>
      <c r="I179" s="110"/>
      <c r="J179" s="110"/>
      <c r="K179" s="173"/>
      <c r="L179" s="173"/>
      <c r="M179" s="155"/>
      <c r="N179" s="155"/>
      <c r="O179" s="206"/>
      <c r="P179" s="206"/>
      <c r="Q179" s="155"/>
      <c r="R179" s="155"/>
      <c r="S179" s="206"/>
      <c r="T179" s="156"/>
      <c r="U179" s="206"/>
      <c r="V179" s="166"/>
      <c r="W179" s="195"/>
      <c r="X179" s="206"/>
      <c r="Y179" s="206"/>
      <c r="Z179" s="206"/>
      <c r="AA179" s="206"/>
    </row>
    <row r="180" spans="1:27" x14ac:dyDescent="0.25">
      <c r="A180" s="115"/>
      <c r="B180" s="126"/>
      <c r="C180" s="155"/>
      <c r="D180" s="173"/>
      <c r="E180" s="162"/>
      <c r="F180" s="126"/>
      <c r="G180" s="110"/>
      <c r="H180" s="155"/>
      <c r="I180" s="110"/>
      <c r="J180" s="110"/>
      <c r="K180" s="173"/>
      <c r="L180" s="173"/>
      <c r="M180" s="155"/>
      <c r="N180" s="155"/>
      <c r="O180" s="206"/>
      <c r="P180" s="206"/>
      <c r="Q180" s="155"/>
      <c r="R180" s="155"/>
      <c r="S180" s="206"/>
      <c r="T180" s="156"/>
      <c r="U180" s="206"/>
      <c r="V180" s="166"/>
      <c r="W180" s="195"/>
      <c r="X180" s="206"/>
      <c r="Y180" s="206"/>
      <c r="Z180" s="206"/>
      <c r="AA180" s="206"/>
    </row>
    <row r="181" spans="1:27" x14ac:dyDescent="0.25">
      <c r="A181" s="115"/>
      <c r="B181" s="126"/>
      <c r="C181" s="155"/>
      <c r="D181" s="173"/>
      <c r="E181" s="162"/>
      <c r="F181" s="126"/>
      <c r="G181" s="110"/>
      <c r="H181" s="155"/>
      <c r="I181" s="110"/>
      <c r="J181" s="110"/>
      <c r="K181" s="173"/>
      <c r="L181" s="173"/>
      <c r="M181" s="155"/>
      <c r="N181" s="155"/>
      <c r="O181" s="206"/>
      <c r="P181" s="206"/>
      <c r="Q181" s="155"/>
      <c r="R181" s="155"/>
      <c r="S181" s="206"/>
      <c r="T181" s="156"/>
      <c r="U181" s="206"/>
      <c r="V181" s="166"/>
      <c r="W181" s="195"/>
      <c r="X181" s="206"/>
      <c r="Y181" s="206"/>
      <c r="Z181" s="206"/>
      <c r="AA181" s="206"/>
    </row>
    <row r="182" spans="1:27" x14ac:dyDescent="0.25">
      <c r="A182" s="115"/>
      <c r="B182" s="126"/>
      <c r="C182" s="155"/>
      <c r="D182" s="173"/>
      <c r="E182" s="162"/>
      <c r="F182" s="126"/>
      <c r="G182" s="110"/>
      <c r="H182" s="155"/>
      <c r="I182" s="110"/>
      <c r="J182" s="110"/>
      <c r="K182" s="173"/>
      <c r="L182" s="173"/>
      <c r="M182" s="155"/>
      <c r="N182" s="155"/>
      <c r="O182" s="206"/>
      <c r="P182" s="206"/>
      <c r="Q182" s="155"/>
      <c r="R182" s="155"/>
      <c r="S182" s="206"/>
      <c r="T182" s="156"/>
      <c r="U182" s="206"/>
      <c r="V182" s="166"/>
      <c r="W182" s="195"/>
      <c r="X182" s="206"/>
      <c r="Y182" s="206"/>
      <c r="Z182" s="206"/>
      <c r="AA182" s="206"/>
    </row>
    <row r="183" spans="1:27" x14ac:dyDescent="0.25">
      <c r="A183" s="115"/>
      <c r="B183" s="126"/>
      <c r="C183" s="155"/>
      <c r="D183" s="173"/>
      <c r="E183" s="162"/>
      <c r="F183" s="126"/>
      <c r="G183" s="110"/>
      <c r="H183" s="155"/>
      <c r="I183" s="110"/>
      <c r="J183" s="110"/>
      <c r="K183" s="173"/>
      <c r="L183" s="173"/>
      <c r="M183" s="155"/>
      <c r="N183" s="155"/>
      <c r="O183" s="206"/>
      <c r="P183" s="206"/>
      <c r="Q183" s="155"/>
      <c r="R183" s="155"/>
      <c r="S183" s="206"/>
      <c r="T183" s="156"/>
      <c r="U183" s="206"/>
      <c r="V183" s="166"/>
      <c r="W183" s="195"/>
      <c r="X183" s="206"/>
      <c r="Y183" s="206"/>
      <c r="Z183" s="206"/>
      <c r="AA183" s="206"/>
    </row>
    <row r="184" spans="1:27" x14ac:dyDescent="0.25">
      <c r="A184" s="115"/>
      <c r="B184" s="126"/>
      <c r="C184" s="155"/>
      <c r="D184" s="173"/>
      <c r="E184" s="162"/>
      <c r="F184" s="126"/>
      <c r="G184" s="110"/>
      <c r="H184" s="155"/>
      <c r="I184" s="110"/>
      <c r="J184" s="110"/>
      <c r="K184" s="173"/>
      <c r="L184" s="173"/>
      <c r="M184" s="155"/>
      <c r="N184" s="155"/>
      <c r="O184" s="206"/>
      <c r="P184" s="206"/>
      <c r="Q184" s="155"/>
      <c r="R184" s="155"/>
      <c r="S184" s="206"/>
      <c r="T184" s="156"/>
      <c r="U184" s="206"/>
      <c r="V184" s="166"/>
      <c r="W184" s="195"/>
      <c r="X184" s="206"/>
      <c r="Y184" s="206"/>
      <c r="Z184" s="206"/>
      <c r="AA184" s="206"/>
    </row>
    <row r="185" spans="1:27" x14ac:dyDescent="0.25">
      <c r="A185" s="115"/>
      <c r="B185" s="126"/>
      <c r="C185" s="155"/>
      <c r="D185" s="173"/>
      <c r="E185" s="162"/>
      <c r="F185" s="126"/>
      <c r="G185" s="110"/>
      <c r="H185" s="155"/>
      <c r="I185" s="110"/>
      <c r="J185" s="110"/>
      <c r="K185" s="173"/>
      <c r="L185" s="173"/>
      <c r="M185" s="155"/>
      <c r="N185" s="155"/>
      <c r="O185" s="206"/>
      <c r="P185" s="206"/>
      <c r="Q185" s="155"/>
      <c r="R185" s="155"/>
      <c r="S185" s="206"/>
      <c r="T185" s="156"/>
      <c r="U185" s="206"/>
      <c r="V185" s="166"/>
      <c r="W185" s="195"/>
      <c r="X185" s="206"/>
      <c r="Y185" s="206"/>
      <c r="Z185" s="206"/>
      <c r="AA185" s="206"/>
    </row>
    <row r="186" spans="1:27" x14ac:dyDescent="0.25">
      <c r="A186" s="115"/>
      <c r="B186" s="126"/>
      <c r="C186" s="155"/>
      <c r="D186" s="173"/>
      <c r="E186" s="162"/>
      <c r="F186" s="126"/>
      <c r="G186" s="110"/>
      <c r="H186" s="155"/>
      <c r="I186" s="110"/>
      <c r="J186" s="110"/>
      <c r="K186" s="173"/>
      <c r="L186" s="173"/>
      <c r="M186" s="155"/>
      <c r="N186" s="155"/>
      <c r="O186" s="206"/>
      <c r="P186" s="206"/>
      <c r="Q186" s="155"/>
      <c r="R186" s="155"/>
      <c r="S186" s="206"/>
      <c r="T186" s="156"/>
      <c r="U186" s="206"/>
      <c r="V186" s="166"/>
      <c r="W186" s="195"/>
      <c r="X186" s="206"/>
      <c r="Y186" s="206"/>
      <c r="Z186" s="206"/>
      <c r="AA186" s="206"/>
    </row>
    <row r="187" spans="1:27" x14ac:dyDescent="0.25">
      <c r="A187" s="115"/>
      <c r="B187" s="126"/>
      <c r="C187" s="155"/>
      <c r="D187" s="173"/>
      <c r="E187" s="162"/>
      <c r="F187" s="126"/>
      <c r="G187" s="110"/>
      <c r="H187" s="155"/>
      <c r="I187" s="110"/>
      <c r="J187" s="110"/>
      <c r="K187" s="173"/>
      <c r="L187" s="173"/>
      <c r="M187" s="155"/>
      <c r="N187" s="155"/>
      <c r="O187" s="206"/>
      <c r="P187" s="206"/>
      <c r="Q187" s="155"/>
      <c r="R187" s="155"/>
      <c r="S187" s="206"/>
      <c r="T187" s="156"/>
      <c r="U187" s="206"/>
      <c r="V187" s="166"/>
      <c r="W187" s="195"/>
      <c r="X187" s="206"/>
      <c r="Y187" s="206"/>
      <c r="Z187" s="206"/>
      <c r="AA187" s="206"/>
    </row>
    <row r="188" spans="1:27" x14ac:dyDescent="0.25">
      <c r="A188" s="115"/>
      <c r="B188" s="126"/>
      <c r="C188" s="155"/>
      <c r="D188" s="173"/>
      <c r="E188" s="162"/>
      <c r="F188" s="126"/>
      <c r="G188" s="110"/>
      <c r="H188" s="155"/>
      <c r="I188" s="110"/>
      <c r="J188" s="110"/>
      <c r="K188" s="173"/>
      <c r="L188" s="173"/>
      <c r="M188" s="155"/>
      <c r="N188" s="155"/>
      <c r="O188" s="206"/>
      <c r="P188" s="206"/>
      <c r="Q188" s="155"/>
      <c r="R188" s="155"/>
      <c r="S188" s="206"/>
      <c r="T188" s="156"/>
      <c r="U188" s="206"/>
      <c r="V188" s="166"/>
      <c r="W188" s="195"/>
      <c r="X188" s="206"/>
      <c r="Y188" s="206"/>
      <c r="Z188" s="206"/>
      <c r="AA188" s="206"/>
    </row>
    <row r="189" spans="1:27" x14ac:dyDescent="0.25">
      <c r="A189" s="115"/>
      <c r="B189" s="126"/>
      <c r="C189" s="155"/>
      <c r="D189" s="173"/>
      <c r="E189" s="162"/>
      <c r="F189" s="126"/>
      <c r="G189" s="110"/>
      <c r="H189" s="155"/>
      <c r="I189" s="110"/>
      <c r="J189" s="110"/>
      <c r="K189" s="173"/>
      <c r="L189" s="173"/>
      <c r="M189" s="155"/>
      <c r="N189" s="155"/>
      <c r="O189" s="206"/>
      <c r="P189" s="206"/>
      <c r="Q189" s="155"/>
      <c r="R189" s="155"/>
      <c r="S189" s="206"/>
      <c r="T189" s="156"/>
      <c r="U189" s="206"/>
      <c r="V189" s="166"/>
      <c r="W189" s="195"/>
      <c r="X189" s="206"/>
      <c r="Y189" s="206"/>
      <c r="Z189" s="206"/>
      <c r="AA189" s="206"/>
    </row>
    <row r="190" spans="1:27" x14ac:dyDescent="0.25">
      <c r="A190" s="115"/>
      <c r="B190" s="126"/>
      <c r="C190" s="155"/>
      <c r="D190" s="173"/>
      <c r="E190" s="162"/>
      <c r="F190" s="126"/>
      <c r="G190" s="110"/>
      <c r="H190" s="155"/>
      <c r="I190" s="110"/>
      <c r="J190" s="110"/>
      <c r="K190" s="173"/>
      <c r="L190" s="173"/>
      <c r="M190" s="155"/>
      <c r="N190" s="155"/>
      <c r="O190" s="206"/>
      <c r="P190" s="206"/>
      <c r="Q190" s="155"/>
      <c r="R190" s="155"/>
      <c r="S190" s="206"/>
      <c r="T190" s="156"/>
      <c r="U190" s="206"/>
      <c r="V190" s="166"/>
      <c r="W190" s="195"/>
      <c r="X190" s="206"/>
      <c r="Y190" s="206"/>
      <c r="Z190" s="206"/>
      <c r="AA190" s="206"/>
    </row>
    <row r="191" spans="1:27" x14ac:dyDescent="0.25">
      <c r="A191" s="115"/>
      <c r="B191" s="126"/>
      <c r="C191" s="155"/>
      <c r="D191" s="173"/>
      <c r="E191" s="162"/>
      <c r="F191" s="126"/>
      <c r="G191" s="110"/>
      <c r="H191" s="155"/>
      <c r="I191" s="110"/>
      <c r="J191" s="110"/>
      <c r="K191" s="173"/>
      <c r="L191" s="173"/>
      <c r="M191" s="155"/>
      <c r="N191" s="155"/>
      <c r="O191" s="206"/>
      <c r="P191" s="206"/>
      <c r="Q191" s="155"/>
      <c r="R191" s="155"/>
      <c r="S191" s="206"/>
      <c r="T191" s="156"/>
      <c r="U191" s="206"/>
      <c r="V191" s="166"/>
      <c r="W191" s="195"/>
      <c r="X191" s="206"/>
      <c r="Y191" s="206"/>
      <c r="Z191" s="206"/>
      <c r="AA191" s="206"/>
    </row>
    <row r="192" spans="1:27" x14ac:dyDescent="0.25">
      <c r="A192" s="115"/>
      <c r="B192" s="126"/>
      <c r="C192" s="155"/>
      <c r="D192" s="173"/>
      <c r="E192" s="162"/>
      <c r="F192" s="126"/>
      <c r="G192" s="110"/>
      <c r="H192" s="155"/>
      <c r="I192" s="110"/>
      <c r="J192" s="110"/>
      <c r="K192" s="173"/>
      <c r="L192" s="173"/>
      <c r="M192" s="155"/>
      <c r="N192" s="155"/>
      <c r="O192" s="206"/>
      <c r="P192" s="206"/>
      <c r="Q192" s="155"/>
      <c r="R192" s="155"/>
      <c r="S192" s="206"/>
      <c r="T192" s="156"/>
      <c r="U192" s="206"/>
      <c r="V192" s="166"/>
      <c r="W192" s="195"/>
      <c r="X192" s="206"/>
      <c r="Y192" s="206"/>
      <c r="Z192" s="206"/>
      <c r="AA192" s="206"/>
    </row>
    <row r="193" spans="1:27" x14ac:dyDescent="0.25">
      <c r="A193" s="115"/>
      <c r="B193" s="126"/>
      <c r="C193" s="155"/>
      <c r="D193" s="173"/>
      <c r="E193" s="162"/>
      <c r="F193" s="126"/>
      <c r="G193" s="110"/>
      <c r="H193" s="155"/>
      <c r="I193" s="110"/>
      <c r="J193" s="110"/>
      <c r="K193" s="173"/>
      <c r="L193" s="173"/>
      <c r="M193" s="155"/>
      <c r="N193" s="155"/>
      <c r="O193" s="206"/>
      <c r="P193" s="206"/>
      <c r="Q193" s="155"/>
      <c r="R193" s="155"/>
      <c r="S193" s="206"/>
      <c r="T193" s="156"/>
      <c r="U193" s="206"/>
      <c r="V193" s="166"/>
      <c r="W193" s="195"/>
      <c r="X193" s="206"/>
      <c r="Y193" s="206"/>
      <c r="Z193" s="206"/>
      <c r="AA193" s="206"/>
    </row>
    <row r="194" spans="1:27" x14ac:dyDescent="0.25">
      <c r="A194" s="115"/>
      <c r="B194" s="126"/>
      <c r="C194" s="155"/>
      <c r="D194" s="173"/>
      <c r="E194" s="162"/>
      <c r="F194" s="126"/>
      <c r="G194" s="110"/>
      <c r="H194" s="155"/>
      <c r="I194" s="110"/>
      <c r="J194" s="110"/>
      <c r="K194" s="173"/>
      <c r="L194" s="173"/>
      <c r="M194" s="155"/>
      <c r="N194" s="155"/>
      <c r="O194" s="206"/>
      <c r="P194" s="206"/>
      <c r="Q194" s="155"/>
      <c r="R194" s="155"/>
      <c r="S194" s="206"/>
      <c r="T194" s="156"/>
      <c r="U194" s="206"/>
      <c r="V194" s="166"/>
      <c r="W194" s="195"/>
      <c r="X194" s="206"/>
      <c r="Y194" s="206"/>
      <c r="Z194" s="206"/>
      <c r="AA194" s="206"/>
    </row>
    <row r="195" spans="1:27" x14ac:dyDescent="0.25">
      <c r="A195" s="115"/>
      <c r="B195" s="126"/>
      <c r="C195" s="155"/>
      <c r="D195" s="173"/>
      <c r="E195" s="162"/>
      <c r="F195" s="126"/>
      <c r="G195" s="110"/>
      <c r="H195" s="155"/>
      <c r="I195" s="110"/>
      <c r="J195" s="110"/>
      <c r="K195" s="173"/>
      <c r="L195" s="173"/>
      <c r="M195" s="155"/>
      <c r="N195" s="155"/>
      <c r="O195" s="206"/>
      <c r="P195" s="206"/>
      <c r="Q195" s="155"/>
      <c r="R195" s="155"/>
      <c r="S195" s="206"/>
      <c r="T195" s="156"/>
      <c r="U195" s="206"/>
      <c r="V195" s="166"/>
      <c r="W195" s="195"/>
      <c r="X195" s="206"/>
      <c r="Y195" s="206"/>
      <c r="Z195" s="206"/>
      <c r="AA195" s="206"/>
    </row>
    <row r="196" spans="1:27" x14ac:dyDescent="0.25">
      <c r="A196" s="115"/>
      <c r="B196" s="126"/>
      <c r="C196" s="155"/>
      <c r="D196" s="173"/>
      <c r="E196" s="162"/>
      <c r="F196" s="126"/>
      <c r="G196" s="110"/>
      <c r="H196" s="155"/>
      <c r="I196" s="110"/>
      <c r="J196" s="110"/>
      <c r="K196" s="173"/>
      <c r="L196" s="173"/>
      <c r="M196" s="155"/>
      <c r="N196" s="155"/>
      <c r="O196" s="206"/>
      <c r="P196" s="206"/>
      <c r="Q196" s="155"/>
      <c r="R196" s="155"/>
      <c r="S196" s="206"/>
      <c r="T196" s="156"/>
      <c r="U196" s="206"/>
      <c r="V196" s="166"/>
      <c r="W196" s="195"/>
      <c r="X196" s="206"/>
      <c r="Y196" s="206"/>
      <c r="Z196" s="206"/>
      <c r="AA196" s="206"/>
    </row>
    <row r="197" spans="1:27" x14ac:dyDescent="0.25">
      <c r="A197" s="115"/>
      <c r="B197" s="126"/>
      <c r="C197" s="155"/>
      <c r="D197" s="173"/>
      <c r="E197" s="162"/>
      <c r="F197" s="126"/>
      <c r="G197" s="110"/>
      <c r="H197" s="155"/>
      <c r="I197" s="110"/>
      <c r="J197" s="110"/>
      <c r="K197" s="173"/>
      <c r="L197" s="173"/>
      <c r="M197" s="155"/>
      <c r="N197" s="155"/>
      <c r="O197" s="206"/>
      <c r="P197" s="206"/>
      <c r="Q197" s="155"/>
      <c r="R197" s="155"/>
      <c r="S197" s="206"/>
      <c r="T197" s="156"/>
      <c r="U197" s="206"/>
      <c r="V197" s="166"/>
      <c r="W197" s="195"/>
      <c r="X197" s="206"/>
      <c r="Y197" s="206"/>
      <c r="Z197" s="206"/>
      <c r="AA197" s="206"/>
    </row>
    <row r="198" spans="1:27" x14ac:dyDescent="0.25">
      <c r="A198" s="115"/>
      <c r="B198" s="126"/>
      <c r="C198" s="155"/>
      <c r="D198" s="173"/>
      <c r="E198" s="162"/>
      <c r="F198" s="126"/>
      <c r="G198" s="110"/>
      <c r="H198" s="155"/>
      <c r="I198" s="110"/>
      <c r="J198" s="110"/>
      <c r="K198" s="173"/>
      <c r="L198" s="173"/>
      <c r="M198" s="155"/>
      <c r="N198" s="155"/>
      <c r="O198" s="206"/>
      <c r="P198" s="206"/>
      <c r="Q198" s="155"/>
      <c r="R198" s="155"/>
      <c r="S198" s="206"/>
      <c r="T198" s="156"/>
      <c r="U198" s="206"/>
      <c r="V198" s="166"/>
      <c r="W198" s="195"/>
      <c r="X198" s="206"/>
      <c r="Y198" s="206"/>
      <c r="Z198" s="206"/>
      <c r="AA198" s="206"/>
    </row>
    <row r="199" spans="1:27" x14ac:dyDescent="0.25">
      <c r="A199" s="115"/>
      <c r="B199" s="126"/>
      <c r="C199" s="155"/>
      <c r="D199" s="173"/>
      <c r="E199" s="162"/>
      <c r="F199" s="126"/>
      <c r="G199" s="110"/>
      <c r="H199" s="155"/>
      <c r="I199" s="110"/>
      <c r="J199" s="110"/>
      <c r="K199" s="173"/>
      <c r="L199" s="173"/>
      <c r="M199" s="155"/>
      <c r="N199" s="155"/>
      <c r="O199" s="206"/>
      <c r="P199" s="206"/>
      <c r="Q199" s="155"/>
      <c r="R199" s="155"/>
      <c r="S199" s="206"/>
      <c r="T199" s="156"/>
      <c r="U199" s="206"/>
      <c r="V199" s="166"/>
      <c r="W199" s="195"/>
      <c r="X199" s="206"/>
      <c r="Y199" s="206"/>
      <c r="Z199" s="206"/>
      <c r="AA199" s="206"/>
    </row>
    <row r="200" spans="1:27" x14ac:dyDescent="0.25">
      <c r="A200" s="115"/>
      <c r="B200" s="126"/>
      <c r="C200" s="155"/>
      <c r="D200" s="173"/>
      <c r="E200" s="162"/>
      <c r="F200" s="126"/>
      <c r="G200" s="110"/>
      <c r="H200" s="155"/>
      <c r="I200" s="110"/>
      <c r="J200" s="110"/>
      <c r="K200" s="173"/>
      <c r="L200" s="173"/>
      <c r="M200" s="155"/>
      <c r="N200" s="155"/>
      <c r="O200" s="206"/>
      <c r="P200" s="206"/>
      <c r="Q200" s="155"/>
      <c r="R200" s="155"/>
      <c r="S200" s="206"/>
      <c r="T200" s="156"/>
      <c r="U200" s="206"/>
      <c r="V200" s="166"/>
      <c r="W200" s="195"/>
      <c r="X200" s="206"/>
      <c r="Y200" s="206"/>
      <c r="Z200" s="206"/>
      <c r="AA200" s="206"/>
    </row>
    <row r="201" spans="1:27" x14ac:dyDescent="0.25">
      <c r="A201" s="115"/>
      <c r="B201" s="126"/>
      <c r="C201" s="155"/>
      <c r="D201" s="173"/>
      <c r="E201" s="162"/>
      <c r="F201" s="126"/>
      <c r="G201" s="110"/>
      <c r="H201" s="155"/>
      <c r="I201" s="110"/>
      <c r="J201" s="110"/>
      <c r="K201" s="173"/>
      <c r="L201" s="173"/>
      <c r="M201" s="155"/>
      <c r="N201" s="155"/>
      <c r="O201" s="206"/>
      <c r="P201" s="206"/>
      <c r="Q201" s="155"/>
      <c r="R201" s="155"/>
      <c r="S201" s="206"/>
      <c r="T201" s="156"/>
      <c r="U201" s="206"/>
      <c r="V201" s="166"/>
      <c r="W201" s="195"/>
      <c r="X201" s="206"/>
      <c r="Y201" s="206"/>
      <c r="Z201" s="206"/>
      <c r="AA201" s="206"/>
    </row>
    <row r="202" spans="1:27" x14ac:dyDescent="0.25">
      <c r="A202" s="115"/>
      <c r="B202" s="126"/>
      <c r="C202" s="155"/>
      <c r="D202" s="173"/>
      <c r="E202" s="162"/>
      <c r="F202" s="126"/>
      <c r="G202" s="110"/>
      <c r="H202" s="155"/>
      <c r="I202" s="110"/>
      <c r="J202" s="110"/>
      <c r="K202" s="173"/>
      <c r="L202" s="173"/>
      <c r="M202" s="155"/>
      <c r="N202" s="155"/>
      <c r="O202" s="206"/>
      <c r="P202" s="206"/>
      <c r="Q202" s="155"/>
      <c r="R202" s="155"/>
      <c r="S202" s="206"/>
      <c r="T202" s="156"/>
      <c r="U202" s="206"/>
      <c r="V202" s="166"/>
      <c r="W202" s="195"/>
      <c r="X202" s="206"/>
      <c r="Y202" s="206"/>
      <c r="Z202" s="206"/>
      <c r="AA202" s="206"/>
    </row>
    <row r="203" spans="1:27" x14ac:dyDescent="0.25">
      <c r="A203" s="115"/>
      <c r="B203" s="126"/>
      <c r="C203" s="155"/>
      <c r="D203" s="173"/>
      <c r="E203" s="162"/>
      <c r="F203" s="126"/>
      <c r="G203" s="110"/>
      <c r="H203" s="155"/>
      <c r="I203" s="110"/>
      <c r="J203" s="110"/>
      <c r="K203" s="173"/>
      <c r="L203" s="173"/>
      <c r="M203" s="155"/>
      <c r="N203" s="155"/>
      <c r="O203" s="206"/>
      <c r="P203" s="206"/>
      <c r="Q203" s="155"/>
      <c r="R203" s="155"/>
      <c r="S203" s="206"/>
      <c r="T203" s="156"/>
      <c r="U203" s="206"/>
      <c r="V203" s="166"/>
      <c r="W203" s="195"/>
      <c r="X203" s="206"/>
      <c r="Y203" s="206"/>
      <c r="Z203" s="206"/>
      <c r="AA203" s="206"/>
    </row>
    <row r="204" spans="1:27" x14ac:dyDescent="0.25">
      <c r="A204" s="115"/>
      <c r="B204" s="126"/>
      <c r="C204" s="155"/>
      <c r="D204" s="173"/>
      <c r="E204" s="162"/>
      <c r="F204" s="126"/>
      <c r="G204" s="110"/>
      <c r="H204" s="155"/>
      <c r="I204" s="110"/>
      <c r="J204" s="110"/>
      <c r="K204" s="173"/>
      <c r="L204" s="173"/>
      <c r="M204" s="155"/>
      <c r="N204" s="155"/>
      <c r="O204" s="206"/>
      <c r="P204" s="206"/>
      <c r="Q204" s="155"/>
      <c r="R204" s="155"/>
      <c r="S204" s="206"/>
      <c r="T204" s="156"/>
      <c r="U204" s="206"/>
      <c r="V204" s="166"/>
      <c r="W204" s="195"/>
      <c r="X204" s="206"/>
      <c r="Y204" s="206"/>
      <c r="Z204" s="206"/>
      <c r="AA204" s="206"/>
    </row>
    <row r="205" spans="1:27" x14ac:dyDescent="0.25">
      <c r="A205" s="115"/>
      <c r="B205" s="126"/>
      <c r="C205" s="155"/>
      <c r="D205" s="173"/>
      <c r="E205" s="162"/>
      <c r="F205" s="126"/>
      <c r="G205" s="110"/>
      <c r="H205" s="155"/>
      <c r="I205" s="110"/>
      <c r="J205" s="110"/>
      <c r="K205" s="173"/>
      <c r="L205" s="173"/>
      <c r="M205" s="155"/>
      <c r="N205" s="155"/>
      <c r="O205" s="206"/>
      <c r="P205" s="206"/>
      <c r="Q205" s="155"/>
      <c r="R205" s="155"/>
      <c r="S205" s="206"/>
      <c r="T205" s="156"/>
      <c r="U205" s="206"/>
      <c r="V205" s="166"/>
      <c r="W205" s="195"/>
      <c r="X205" s="206"/>
      <c r="Y205" s="206"/>
      <c r="Z205" s="206"/>
      <c r="AA205" s="206"/>
    </row>
    <row r="206" spans="1:27" x14ac:dyDescent="0.25">
      <c r="A206" s="115"/>
      <c r="B206" s="126"/>
      <c r="C206" s="155"/>
      <c r="D206" s="173"/>
      <c r="E206" s="162"/>
      <c r="F206" s="126"/>
      <c r="G206" s="110"/>
      <c r="H206" s="155"/>
      <c r="I206" s="110"/>
      <c r="J206" s="110"/>
      <c r="K206" s="173"/>
      <c r="L206" s="173"/>
      <c r="M206" s="155"/>
      <c r="N206" s="155"/>
      <c r="O206" s="206"/>
      <c r="P206" s="206"/>
      <c r="Q206" s="155"/>
      <c r="R206" s="155"/>
      <c r="S206" s="206"/>
      <c r="T206" s="156"/>
      <c r="U206" s="206"/>
      <c r="V206" s="166"/>
      <c r="W206" s="195"/>
      <c r="X206" s="206"/>
      <c r="Y206" s="206"/>
      <c r="Z206" s="206"/>
      <c r="AA206" s="206"/>
    </row>
    <row r="207" spans="1:27" x14ac:dyDescent="0.25">
      <c r="A207" s="115"/>
      <c r="B207" s="126"/>
      <c r="C207" s="155"/>
      <c r="D207" s="173"/>
      <c r="E207" s="162"/>
      <c r="F207" s="126"/>
      <c r="G207" s="110"/>
      <c r="H207" s="155"/>
      <c r="I207" s="110"/>
      <c r="J207" s="110"/>
      <c r="K207" s="173"/>
      <c r="L207" s="173"/>
      <c r="M207" s="155"/>
      <c r="N207" s="155"/>
      <c r="O207" s="206"/>
      <c r="P207" s="206"/>
      <c r="Q207" s="155"/>
      <c r="R207" s="155"/>
      <c r="S207" s="206"/>
      <c r="T207" s="156"/>
      <c r="U207" s="206"/>
      <c r="V207" s="166"/>
      <c r="W207" s="195"/>
      <c r="X207" s="206"/>
      <c r="Y207" s="206"/>
      <c r="Z207" s="206"/>
      <c r="AA207" s="206"/>
    </row>
    <row r="208" spans="1:27" x14ac:dyDescent="0.25">
      <c r="A208" s="115"/>
      <c r="B208" s="126"/>
      <c r="C208" s="155"/>
      <c r="D208" s="173"/>
      <c r="E208" s="162"/>
      <c r="F208" s="126"/>
      <c r="G208" s="110"/>
      <c r="H208" s="155"/>
      <c r="I208" s="110"/>
      <c r="J208" s="110"/>
      <c r="K208" s="173"/>
      <c r="L208" s="173"/>
      <c r="M208" s="155"/>
      <c r="N208" s="155"/>
      <c r="O208" s="206"/>
      <c r="P208" s="206"/>
      <c r="Q208" s="155"/>
      <c r="R208" s="155"/>
      <c r="S208" s="206"/>
      <c r="T208" s="156"/>
      <c r="U208" s="206"/>
      <c r="V208" s="166"/>
      <c r="W208" s="195"/>
      <c r="X208" s="206"/>
      <c r="Y208" s="206"/>
      <c r="Z208" s="206"/>
      <c r="AA208" s="206"/>
    </row>
    <row r="209" spans="1:27" x14ac:dyDescent="0.25">
      <c r="A209" s="115"/>
      <c r="B209" s="126"/>
      <c r="C209" s="155"/>
      <c r="D209" s="173"/>
      <c r="E209" s="162"/>
      <c r="F209" s="126"/>
      <c r="G209" s="110"/>
      <c r="H209" s="155"/>
      <c r="I209" s="110"/>
      <c r="J209" s="110"/>
      <c r="K209" s="173"/>
      <c r="L209" s="173"/>
      <c r="M209" s="155"/>
      <c r="N209" s="155"/>
      <c r="O209" s="206"/>
      <c r="P209" s="206"/>
      <c r="Q209" s="155"/>
      <c r="R209" s="155"/>
      <c r="S209" s="206"/>
      <c r="T209" s="156"/>
      <c r="U209" s="206"/>
      <c r="V209" s="166"/>
      <c r="W209" s="195"/>
      <c r="X209" s="206"/>
      <c r="Y209" s="206"/>
      <c r="Z209" s="206"/>
      <c r="AA209" s="206"/>
    </row>
    <row r="210" spans="1:27" x14ac:dyDescent="0.25">
      <c r="A210" s="115"/>
      <c r="B210" s="126"/>
      <c r="C210" s="155"/>
      <c r="D210" s="173"/>
      <c r="E210" s="162"/>
      <c r="F210" s="126"/>
      <c r="G210" s="110"/>
      <c r="H210" s="155"/>
      <c r="I210" s="110"/>
      <c r="J210" s="110"/>
      <c r="K210" s="173"/>
      <c r="L210" s="173"/>
      <c r="M210" s="155"/>
      <c r="N210" s="155"/>
      <c r="O210" s="206"/>
      <c r="P210" s="206"/>
      <c r="Q210" s="155"/>
      <c r="R210" s="155"/>
      <c r="S210" s="206"/>
      <c r="T210" s="156"/>
      <c r="U210" s="206"/>
      <c r="V210" s="166"/>
      <c r="W210" s="195"/>
      <c r="X210" s="206"/>
      <c r="Y210" s="206"/>
      <c r="Z210" s="206"/>
      <c r="AA210" s="206"/>
    </row>
    <row r="211" spans="1:27" x14ac:dyDescent="0.25">
      <c r="A211" s="115"/>
      <c r="B211" s="126"/>
      <c r="C211" s="155"/>
      <c r="D211" s="173"/>
      <c r="E211" s="162"/>
      <c r="F211" s="126"/>
      <c r="G211" s="110"/>
      <c r="H211" s="155"/>
      <c r="I211" s="110"/>
      <c r="J211" s="110"/>
      <c r="K211" s="173"/>
      <c r="L211" s="173"/>
      <c r="M211" s="155"/>
      <c r="N211" s="155"/>
      <c r="O211" s="206"/>
      <c r="P211" s="206"/>
      <c r="Q211" s="155"/>
      <c r="R211" s="155"/>
      <c r="S211" s="206"/>
      <c r="T211" s="156"/>
      <c r="U211" s="206"/>
      <c r="V211" s="166"/>
      <c r="W211" s="195"/>
      <c r="X211" s="206"/>
      <c r="Y211" s="206"/>
      <c r="Z211" s="206"/>
      <c r="AA211" s="206"/>
    </row>
    <row r="212" spans="1:27" x14ac:dyDescent="0.25">
      <c r="A212" s="115"/>
      <c r="B212" s="126"/>
      <c r="C212" s="155"/>
      <c r="D212" s="173"/>
      <c r="E212" s="162"/>
      <c r="F212" s="126"/>
      <c r="G212" s="110"/>
      <c r="H212" s="155"/>
      <c r="I212" s="110"/>
      <c r="J212" s="110"/>
      <c r="K212" s="173"/>
      <c r="L212" s="173"/>
      <c r="M212" s="155"/>
      <c r="N212" s="155"/>
      <c r="O212" s="206"/>
      <c r="P212" s="206"/>
      <c r="Q212" s="155"/>
      <c r="R212" s="155"/>
      <c r="S212" s="206"/>
      <c r="T212" s="156"/>
      <c r="U212" s="206"/>
      <c r="V212" s="166"/>
      <c r="W212" s="195"/>
      <c r="X212" s="206"/>
      <c r="Y212" s="206"/>
      <c r="Z212" s="206"/>
      <c r="AA212" s="206"/>
    </row>
    <row r="213" spans="1:27" x14ac:dyDescent="0.25">
      <c r="A213" s="115"/>
      <c r="B213" s="126"/>
      <c r="C213" s="155"/>
      <c r="D213" s="173"/>
      <c r="E213" s="162"/>
      <c r="F213" s="126"/>
      <c r="G213" s="110"/>
      <c r="H213" s="155"/>
      <c r="I213" s="110"/>
      <c r="J213" s="110"/>
      <c r="K213" s="173"/>
      <c r="L213" s="173"/>
      <c r="M213" s="155"/>
      <c r="N213" s="155"/>
      <c r="O213" s="206"/>
      <c r="P213" s="206"/>
      <c r="Q213" s="155"/>
      <c r="R213" s="155"/>
      <c r="S213" s="206"/>
      <c r="T213" s="156"/>
      <c r="U213" s="206"/>
      <c r="V213" s="166"/>
      <c r="W213" s="195"/>
      <c r="X213" s="206"/>
      <c r="Y213" s="206"/>
      <c r="Z213" s="206"/>
      <c r="AA213" s="206"/>
    </row>
    <row r="214" spans="1:27" x14ac:dyDescent="0.25">
      <c r="A214" s="115"/>
      <c r="B214" s="126"/>
      <c r="C214" s="155"/>
      <c r="D214" s="173"/>
      <c r="E214" s="162"/>
      <c r="F214" s="126"/>
      <c r="G214" s="110"/>
      <c r="H214" s="155"/>
      <c r="I214" s="110"/>
      <c r="J214" s="110"/>
      <c r="K214" s="173"/>
      <c r="L214" s="173"/>
      <c r="M214" s="155"/>
      <c r="N214" s="155"/>
      <c r="O214" s="206"/>
      <c r="P214" s="206"/>
      <c r="Q214" s="155"/>
      <c r="R214" s="155"/>
      <c r="S214" s="206"/>
      <c r="T214" s="156"/>
      <c r="U214" s="206"/>
      <c r="V214" s="166"/>
      <c r="W214" s="195"/>
      <c r="X214" s="206"/>
      <c r="Y214" s="206"/>
      <c r="Z214" s="206"/>
      <c r="AA214" s="206"/>
    </row>
    <row r="215" spans="1:27" x14ac:dyDescent="0.25">
      <c r="A215" s="115"/>
      <c r="B215" s="126"/>
      <c r="C215" s="155"/>
      <c r="D215" s="173"/>
      <c r="E215" s="162"/>
      <c r="F215" s="126"/>
      <c r="G215" s="110"/>
      <c r="H215" s="155"/>
      <c r="I215" s="110"/>
      <c r="J215" s="110"/>
      <c r="K215" s="173"/>
      <c r="L215" s="173"/>
      <c r="M215" s="155"/>
      <c r="N215" s="155"/>
      <c r="O215" s="206"/>
      <c r="P215" s="206"/>
      <c r="Q215" s="155"/>
      <c r="R215" s="155"/>
      <c r="S215" s="206"/>
      <c r="T215" s="156"/>
      <c r="U215" s="206"/>
      <c r="V215" s="166"/>
      <c r="W215" s="195"/>
      <c r="X215" s="206"/>
      <c r="Y215" s="206"/>
      <c r="Z215" s="206"/>
      <c r="AA215" s="206"/>
    </row>
    <row r="216" spans="1:27" x14ac:dyDescent="0.25">
      <c r="A216" s="115"/>
      <c r="B216" s="126"/>
      <c r="C216" s="155"/>
      <c r="D216" s="173"/>
      <c r="E216" s="162"/>
      <c r="F216" s="126"/>
      <c r="G216" s="110"/>
      <c r="H216" s="155"/>
      <c r="I216" s="110"/>
      <c r="J216" s="110"/>
      <c r="K216" s="173"/>
      <c r="L216" s="173"/>
      <c r="M216" s="155"/>
      <c r="N216" s="155"/>
      <c r="O216" s="206"/>
      <c r="P216" s="206"/>
      <c r="Q216" s="155"/>
      <c r="R216" s="155"/>
      <c r="S216" s="206"/>
      <c r="T216" s="156"/>
      <c r="U216" s="206"/>
      <c r="V216" s="166"/>
      <c r="W216" s="195"/>
      <c r="X216" s="206"/>
      <c r="Y216" s="206"/>
      <c r="Z216" s="206"/>
      <c r="AA216" s="206"/>
    </row>
    <row r="217" spans="1:27" x14ac:dyDescent="0.25">
      <c r="A217" s="115"/>
      <c r="B217" s="126"/>
      <c r="C217" s="155"/>
      <c r="D217" s="173"/>
      <c r="E217" s="162"/>
      <c r="F217" s="126"/>
      <c r="G217" s="110"/>
      <c r="H217" s="155"/>
      <c r="I217" s="110"/>
      <c r="J217" s="110"/>
      <c r="K217" s="173"/>
      <c r="L217" s="173"/>
      <c r="M217" s="155"/>
      <c r="N217" s="155"/>
      <c r="O217" s="206"/>
      <c r="P217" s="206"/>
      <c r="Q217" s="155"/>
      <c r="R217" s="155"/>
      <c r="S217" s="206"/>
      <c r="T217" s="156"/>
      <c r="U217" s="206"/>
      <c r="V217" s="166"/>
      <c r="W217" s="195"/>
      <c r="X217" s="206"/>
      <c r="Y217" s="206"/>
      <c r="Z217" s="206"/>
      <c r="AA217" s="206"/>
    </row>
    <row r="218" spans="1:27" x14ac:dyDescent="0.25">
      <c r="A218" s="115"/>
      <c r="B218" s="126"/>
      <c r="C218" s="155"/>
      <c r="D218" s="173"/>
      <c r="E218" s="162"/>
      <c r="F218" s="126"/>
      <c r="G218" s="110"/>
      <c r="H218" s="155"/>
      <c r="I218" s="110"/>
      <c r="J218" s="110"/>
      <c r="K218" s="173"/>
      <c r="L218" s="173"/>
      <c r="M218" s="155"/>
      <c r="N218" s="155"/>
      <c r="O218" s="206"/>
      <c r="P218" s="206"/>
      <c r="Q218" s="155"/>
      <c r="R218" s="155"/>
      <c r="S218" s="206"/>
      <c r="T218" s="156"/>
      <c r="U218" s="206"/>
      <c r="V218" s="166"/>
      <c r="W218" s="195"/>
      <c r="X218" s="206"/>
      <c r="Y218" s="206"/>
      <c r="Z218" s="206"/>
      <c r="AA218" s="206"/>
    </row>
    <row r="219" spans="1:27" x14ac:dyDescent="0.25">
      <c r="A219" s="115"/>
      <c r="B219" s="126"/>
      <c r="C219" s="155"/>
      <c r="D219" s="173"/>
      <c r="E219" s="162"/>
      <c r="F219" s="126"/>
      <c r="G219" s="110"/>
      <c r="H219" s="155"/>
      <c r="I219" s="110"/>
      <c r="J219" s="110"/>
      <c r="K219" s="173"/>
      <c r="L219" s="173"/>
      <c r="M219" s="155"/>
      <c r="N219" s="155"/>
      <c r="O219" s="206"/>
      <c r="P219" s="206"/>
      <c r="Q219" s="155"/>
      <c r="R219" s="155"/>
      <c r="S219" s="206"/>
      <c r="T219" s="156"/>
      <c r="U219" s="206"/>
      <c r="V219" s="166"/>
      <c r="W219" s="195"/>
      <c r="X219" s="206"/>
      <c r="Y219" s="206"/>
      <c r="Z219" s="206"/>
      <c r="AA219" s="206"/>
    </row>
    <row r="220" spans="1:27" x14ac:dyDescent="0.25">
      <c r="A220" s="115"/>
      <c r="B220" s="126"/>
      <c r="C220" s="155"/>
      <c r="D220" s="173"/>
      <c r="E220" s="162"/>
      <c r="F220" s="126"/>
      <c r="G220" s="110"/>
      <c r="H220" s="155"/>
      <c r="I220" s="110"/>
      <c r="J220" s="110"/>
      <c r="K220" s="173"/>
      <c r="L220" s="173"/>
      <c r="M220" s="155"/>
      <c r="N220" s="155"/>
      <c r="O220" s="206"/>
      <c r="P220" s="206"/>
      <c r="Q220" s="155"/>
      <c r="R220" s="155"/>
      <c r="S220" s="206"/>
      <c r="T220" s="156"/>
      <c r="U220" s="206"/>
      <c r="V220" s="166"/>
      <c r="W220" s="195"/>
      <c r="X220" s="206"/>
      <c r="Y220" s="206"/>
      <c r="Z220" s="206"/>
      <c r="AA220" s="206"/>
    </row>
    <row r="221" spans="1:27" x14ac:dyDescent="0.25">
      <c r="A221" s="115"/>
      <c r="B221" s="126"/>
      <c r="C221" s="155"/>
      <c r="D221" s="173"/>
      <c r="E221" s="162"/>
      <c r="F221" s="126"/>
      <c r="G221" s="110"/>
      <c r="H221" s="155"/>
      <c r="I221" s="110"/>
      <c r="J221" s="110"/>
      <c r="K221" s="173"/>
      <c r="L221" s="173"/>
      <c r="M221" s="155"/>
      <c r="N221" s="155"/>
      <c r="O221" s="206"/>
      <c r="P221" s="206"/>
      <c r="Q221" s="155"/>
      <c r="R221" s="155"/>
      <c r="S221" s="206"/>
      <c r="T221" s="156"/>
      <c r="U221" s="206"/>
      <c r="V221" s="166"/>
      <c r="W221" s="195"/>
      <c r="X221" s="206"/>
      <c r="Y221" s="206"/>
      <c r="Z221" s="206"/>
      <c r="AA221" s="206"/>
    </row>
    <row r="222" spans="1:27" x14ac:dyDescent="0.25">
      <c r="A222" s="115"/>
      <c r="B222" s="126"/>
      <c r="C222" s="155"/>
      <c r="D222" s="173"/>
      <c r="E222" s="162"/>
      <c r="F222" s="126"/>
      <c r="G222" s="110"/>
      <c r="H222" s="155"/>
      <c r="I222" s="110"/>
      <c r="J222" s="110"/>
      <c r="K222" s="173"/>
      <c r="L222" s="173"/>
      <c r="M222" s="155"/>
      <c r="N222" s="155"/>
      <c r="O222" s="206"/>
      <c r="P222" s="206"/>
      <c r="Q222" s="155"/>
      <c r="R222" s="155"/>
      <c r="S222" s="206"/>
      <c r="T222" s="156"/>
      <c r="U222" s="206"/>
      <c r="V222" s="166"/>
      <c r="W222" s="195"/>
      <c r="X222" s="206"/>
      <c r="Y222" s="206"/>
      <c r="Z222" s="206"/>
      <c r="AA222" s="206"/>
    </row>
    <row r="223" spans="1:27" x14ac:dyDescent="0.25">
      <c r="A223" s="115"/>
      <c r="B223" s="126"/>
      <c r="C223" s="155"/>
      <c r="D223" s="173"/>
      <c r="E223" s="162"/>
      <c r="F223" s="126"/>
      <c r="G223" s="110"/>
      <c r="H223" s="155"/>
      <c r="I223" s="110"/>
      <c r="J223" s="110"/>
      <c r="K223" s="173"/>
      <c r="L223" s="173"/>
      <c r="M223" s="155"/>
      <c r="N223" s="155"/>
      <c r="O223" s="206"/>
      <c r="P223" s="206"/>
      <c r="Q223" s="155"/>
      <c r="R223" s="155"/>
      <c r="S223" s="206"/>
      <c r="T223" s="156"/>
      <c r="U223" s="206"/>
      <c r="V223" s="166"/>
      <c r="W223" s="195"/>
      <c r="X223" s="206"/>
      <c r="Y223" s="206"/>
      <c r="Z223" s="206"/>
      <c r="AA223" s="206"/>
    </row>
    <row r="224" spans="1:27" x14ac:dyDescent="0.25">
      <c r="A224" s="115"/>
      <c r="B224" s="126"/>
      <c r="C224" s="155"/>
      <c r="D224" s="173"/>
      <c r="E224" s="162"/>
      <c r="F224" s="126"/>
      <c r="G224" s="110"/>
      <c r="H224" s="155"/>
      <c r="I224" s="110"/>
      <c r="J224" s="110"/>
      <c r="K224" s="173"/>
      <c r="L224" s="173"/>
      <c r="M224" s="155"/>
      <c r="N224" s="155"/>
      <c r="O224" s="206"/>
      <c r="P224" s="206"/>
      <c r="Q224" s="155"/>
      <c r="R224" s="155"/>
      <c r="S224" s="206"/>
      <c r="T224" s="156"/>
      <c r="U224" s="206"/>
      <c r="V224" s="166"/>
      <c r="W224" s="195"/>
      <c r="X224" s="206"/>
      <c r="Y224" s="206"/>
      <c r="Z224" s="206"/>
      <c r="AA224" s="206"/>
    </row>
    <row r="225" spans="1:27" x14ac:dyDescent="0.25">
      <c r="A225" s="115"/>
      <c r="B225" s="126"/>
      <c r="C225" s="155"/>
      <c r="D225" s="173"/>
      <c r="E225" s="162"/>
      <c r="F225" s="126"/>
      <c r="G225" s="110"/>
      <c r="H225" s="155"/>
      <c r="I225" s="110"/>
      <c r="J225" s="110"/>
      <c r="K225" s="173"/>
      <c r="L225" s="173"/>
      <c r="M225" s="155"/>
      <c r="N225" s="155"/>
      <c r="O225" s="206"/>
      <c r="P225" s="206"/>
      <c r="Q225" s="155"/>
      <c r="R225" s="155"/>
      <c r="S225" s="206"/>
      <c r="T225" s="156"/>
      <c r="U225" s="206"/>
      <c r="V225" s="166"/>
      <c r="W225" s="195"/>
      <c r="X225" s="206"/>
      <c r="Y225" s="206"/>
      <c r="Z225" s="206"/>
      <c r="AA225" s="206"/>
    </row>
    <row r="226" spans="1:27" x14ac:dyDescent="0.25">
      <c r="A226" s="115"/>
      <c r="B226" s="126"/>
      <c r="C226" s="155"/>
      <c r="D226" s="173"/>
      <c r="E226" s="162"/>
      <c r="F226" s="126"/>
      <c r="G226" s="110"/>
      <c r="H226" s="155"/>
      <c r="I226" s="110"/>
      <c r="J226" s="110"/>
      <c r="K226" s="173"/>
      <c r="L226" s="173"/>
      <c r="M226" s="155"/>
      <c r="N226" s="155"/>
      <c r="O226" s="206"/>
      <c r="P226" s="206"/>
      <c r="Q226" s="155"/>
      <c r="R226" s="155"/>
      <c r="S226" s="206"/>
      <c r="T226" s="156"/>
      <c r="U226" s="206"/>
      <c r="V226" s="166"/>
      <c r="W226" s="195"/>
      <c r="X226" s="206"/>
      <c r="Y226" s="206"/>
      <c r="Z226" s="206"/>
      <c r="AA226" s="206"/>
    </row>
    <row r="227" spans="1:27" x14ac:dyDescent="0.25">
      <c r="A227" s="115"/>
      <c r="B227" s="126"/>
      <c r="C227" s="155"/>
      <c r="D227" s="173"/>
      <c r="E227" s="162"/>
      <c r="F227" s="126"/>
      <c r="G227" s="110"/>
      <c r="H227" s="155"/>
      <c r="I227" s="110"/>
      <c r="J227" s="110"/>
      <c r="K227" s="173"/>
      <c r="L227" s="173"/>
      <c r="M227" s="155"/>
      <c r="N227" s="155"/>
      <c r="O227" s="206"/>
      <c r="P227" s="206"/>
      <c r="Q227" s="155"/>
      <c r="R227" s="155"/>
      <c r="S227" s="206"/>
      <c r="T227" s="156"/>
      <c r="U227" s="206"/>
      <c r="V227" s="166"/>
      <c r="W227" s="195"/>
      <c r="X227" s="206"/>
      <c r="Y227" s="206"/>
      <c r="Z227" s="206"/>
      <c r="AA227" s="206"/>
    </row>
    <row r="228" spans="1:27" x14ac:dyDescent="0.25">
      <c r="A228" s="115"/>
      <c r="B228" s="126"/>
      <c r="C228" s="155"/>
      <c r="D228" s="173"/>
      <c r="E228" s="162"/>
      <c r="F228" s="126"/>
      <c r="G228" s="110"/>
      <c r="H228" s="155"/>
      <c r="I228" s="110"/>
      <c r="J228" s="110"/>
      <c r="K228" s="173"/>
      <c r="L228" s="173"/>
      <c r="M228" s="155"/>
      <c r="N228" s="155"/>
      <c r="O228" s="206"/>
      <c r="P228" s="206"/>
      <c r="Q228" s="155"/>
      <c r="R228" s="155"/>
      <c r="S228" s="206"/>
      <c r="T228" s="156"/>
      <c r="U228" s="206"/>
      <c r="V228" s="166"/>
      <c r="W228" s="195"/>
      <c r="X228" s="206"/>
      <c r="Y228" s="206"/>
      <c r="Z228" s="206"/>
      <c r="AA228" s="206"/>
    </row>
    <row r="229" spans="1:27" x14ac:dyDescent="0.25">
      <c r="A229" s="115"/>
      <c r="B229" s="126"/>
      <c r="C229" s="155"/>
      <c r="D229" s="173"/>
      <c r="E229" s="162"/>
      <c r="F229" s="126"/>
      <c r="G229" s="110"/>
      <c r="H229" s="155"/>
      <c r="I229" s="110"/>
      <c r="J229" s="110"/>
      <c r="K229" s="173"/>
      <c r="L229" s="173"/>
      <c r="M229" s="155"/>
      <c r="N229" s="155"/>
      <c r="O229" s="206"/>
      <c r="P229" s="206"/>
      <c r="Q229" s="155"/>
      <c r="R229" s="155"/>
      <c r="S229" s="206"/>
      <c r="T229" s="156"/>
      <c r="U229" s="206"/>
      <c r="V229" s="166"/>
      <c r="W229" s="195"/>
      <c r="X229" s="206"/>
      <c r="Y229" s="206"/>
      <c r="Z229" s="206"/>
      <c r="AA229" s="206"/>
    </row>
    <row r="230" spans="1:27" x14ac:dyDescent="0.25">
      <c r="A230" s="115"/>
      <c r="B230" s="126"/>
      <c r="C230" s="155"/>
      <c r="D230" s="173"/>
      <c r="E230" s="162"/>
      <c r="F230" s="126"/>
      <c r="G230" s="110"/>
      <c r="H230" s="155"/>
      <c r="I230" s="110"/>
      <c r="J230" s="110"/>
      <c r="K230" s="173"/>
      <c r="L230" s="173"/>
      <c r="M230" s="155"/>
      <c r="N230" s="155"/>
      <c r="O230" s="206"/>
      <c r="P230" s="206"/>
      <c r="Q230" s="155"/>
      <c r="R230" s="155"/>
      <c r="S230" s="206"/>
      <c r="T230" s="156"/>
      <c r="U230" s="206"/>
      <c r="V230" s="166"/>
      <c r="W230" s="195"/>
      <c r="X230" s="206"/>
      <c r="Y230" s="206"/>
      <c r="Z230" s="206"/>
      <c r="AA230" s="206"/>
    </row>
    <row r="231" spans="1:27" x14ac:dyDescent="0.25">
      <c r="A231" s="115"/>
      <c r="B231" s="126"/>
      <c r="C231" s="155"/>
      <c r="D231" s="173"/>
      <c r="E231" s="162"/>
      <c r="F231" s="126"/>
      <c r="G231" s="110"/>
      <c r="H231" s="155"/>
      <c r="I231" s="110"/>
      <c r="J231" s="110"/>
      <c r="K231" s="173"/>
      <c r="L231" s="173"/>
      <c r="M231" s="155"/>
      <c r="N231" s="155"/>
      <c r="O231" s="206"/>
      <c r="P231" s="206"/>
      <c r="Q231" s="155"/>
      <c r="R231" s="155"/>
      <c r="S231" s="206"/>
      <c r="T231" s="156"/>
      <c r="U231" s="206"/>
      <c r="V231" s="166"/>
      <c r="W231" s="195"/>
      <c r="X231" s="206"/>
      <c r="Y231" s="206"/>
      <c r="Z231" s="206"/>
      <c r="AA231" s="206"/>
    </row>
    <row r="232" spans="1:27" x14ac:dyDescent="0.25">
      <c r="A232" s="115"/>
      <c r="B232" s="126"/>
      <c r="C232" s="155"/>
      <c r="D232" s="173"/>
      <c r="E232" s="162"/>
      <c r="F232" s="126"/>
      <c r="G232" s="110"/>
      <c r="H232" s="155"/>
      <c r="I232" s="110"/>
      <c r="J232" s="110"/>
      <c r="K232" s="173"/>
      <c r="L232" s="173"/>
      <c r="M232" s="155"/>
      <c r="N232" s="155"/>
      <c r="O232" s="206"/>
      <c r="P232" s="206"/>
      <c r="Q232" s="155"/>
      <c r="R232" s="155"/>
      <c r="S232" s="206"/>
      <c r="T232" s="156"/>
      <c r="U232" s="206"/>
      <c r="V232" s="166"/>
      <c r="W232" s="195"/>
      <c r="X232" s="206"/>
      <c r="Y232" s="206"/>
      <c r="Z232" s="206"/>
      <c r="AA232" s="206"/>
    </row>
    <row r="233" spans="1:27" x14ac:dyDescent="0.25">
      <c r="A233" s="115"/>
      <c r="B233" s="126"/>
      <c r="C233" s="155"/>
      <c r="D233" s="173"/>
      <c r="E233" s="162"/>
      <c r="F233" s="126"/>
      <c r="G233" s="110"/>
      <c r="H233" s="155"/>
      <c r="I233" s="110"/>
      <c r="J233" s="110"/>
      <c r="K233" s="173"/>
      <c r="L233" s="173"/>
      <c r="M233" s="155"/>
      <c r="N233" s="155"/>
      <c r="O233" s="206"/>
      <c r="P233" s="206"/>
      <c r="Q233" s="155"/>
      <c r="R233" s="155"/>
      <c r="S233" s="206"/>
      <c r="T233" s="156"/>
      <c r="U233" s="206"/>
      <c r="V233" s="166"/>
      <c r="W233" s="195"/>
      <c r="X233" s="206"/>
      <c r="Y233" s="206"/>
      <c r="Z233" s="206"/>
      <c r="AA233" s="206"/>
    </row>
    <row r="234" spans="1:27" x14ac:dyDescent="0.25">
      <c r="A234" s="115"/>
      <c r="B234" s="126"/>
      <c r="C234" s="155"/>
      <c r="D234" s="173"/>
      <c r="E234" s="162"/>
      <c r="F234" s="126"/>
      <c r="G234" s="110"/>
      <c r="H234" s="155"/>
      <c r="I234" s="110"/>
      <c r="J234" s="110"/>
      <c r="K234" s="173"/>
      <c r="L234" s="173"/>
      <c r="M234" s="155"/>
      <c r="N234" s="155"/>
      <c r="O234" s="206"/>
      <c r="P234" s="206"/>
      <c r="Q234" s="155"/>
      <c r="R234" s="155"/>
      <c r="S234" s="206"/>
      <c r="T234" s="156"/>
      <c r="U234" s="206"/>
      <c r="V234" s="166"/>
      <c r="W234" s="195"/>
      <c r="X234" s="206"/>
      <c r="Y234" s="206"/>
      <c r="Z234" s="206"/>
      <c r="AA234" s="206"/>
    </row>
    <row r="235" spans="1:27" x14ac:dyDescent="0.25">
      <c r="A235" s="115"/>
      <c r="B235" s="126"/>
      <c r="C235" s="155"/>
      <c r="D235" s="173"/>
      <c r="E235" s="162"/>
      <c r="F235" s="126"/>
      <c r="G235" s="110"/>
      <c r="H235" s="155"/>
      <c r="I235" s="110"/>
      <c r="J235" s="110"/>
      <c r="K235" s="173"/>
      <c r="L235" s="173"/>
      <c r="M235" s="155"/>
      <c r="N235" s="155"/>
      <c r="O235" s="206"/>
      <c r="P235" s="206"/>
      <c r="Q235" s="155"/>
      <c r="R235" s="155"/>
      <c r="S235" s="206"/>
      <c r="T235" s="156"/>
      <c r="U235" s="206"/>
      <c r="V235" s="166"/>
      <c r="W235" s="195"/>
      <c r="X235" s="206"/>
      <c r="Y235" s="206"/>
      <c r="Z235" s="206"/>
      <c r="AA235" s="206"/>
    </row>
    <row r="236" spans="1:27" x14ac:dyDescent="0.25">
      <c r="A236" s="115"/>
      <c r="B236" s="126"/>
      <c r="C236" s="155"/>
      <c r="D236" s="173"/>
      <c r="E236" s="162"/>
      <c r="F236" s="126"/>
      <c r="G236" s="110"/>
      <c r="H236" s="155"/>
      <c r="I236" s="110"/>
      <c r="J236" s="110"/>
      <c r="K236" s="173"/>
      <c r="L236" s="173"/>
      <c r="M236" s="155"/>
      <c r="N236" s="155"/>
      <c r="O236" s="206"/>
      <c r="P236" s="206"/>
      <c r="Q236" s="155"/>
      <c r="R236" s="155"/>
      <c r="S236" s="206"/>
      <c r="T236" s="156"/>
      <c r="U236" s="206"/>
      <c r="V236" s="166"/>
      <c r="W236" s="195"/>
      <c r="X236" s="206"/>
      <c r="Y236" s="206"/>
      <c r="Z236" s="206"/>
      <c r="AA236" s="206"/>
    </row>
    <row r="237" spans="1:27" x14ac:dyDescent="0.25">
      <c r="A237" s="115"/>
      <c r="B237" s="126"/>
      <c r="C237" s="155"/>
      <c r="D237" s="173"/>
      <c r="E237" s="162"/>
      <c r="F237" s="126"/>
      <c r="G237" s="110"/>
      <c r="H237" s="155"/>
      <c r="I237" s="110"/>
      <c r="J237" s="110"/>
      <c r="K237" s="173"/>
      <c r="L237" s="173"/>
      <c r="M237" s="155"/>
      <c r="N237" s="155"/>
      <c r="O237" s="206"/>
      <c r="P237" s="206"/>
      <c r="Q237" s="155"/>
      <c r="R237" s="155"/>
      <c r="S237" s="206"/>
      <c r="T237" s="156"/>
      <c r="U237" s="206"/>
      <c r="V237" s="166"/>
      <c r="W237" s="195"/>
      <c r="X237" s="206"/>
      <c r="Y237" s="206"/>
      <c r="Z237" s="206"/>
      <c r="AA237" s="206"/>
    </row>
    <row r="238" spans="1:27" x14ac:dyDescent="0.25">
      <c r="A238" s="115"/>
      <c r="B238" s="126"/>
      <c r="C238" s="155"/>
      <c r="D238" s="173"/>
      <c r="E238" s="162"/>
      <c r="F238" s="126"/>
      <c r="G238" s="110"/>
      <c r="H238" s="155"/>
      <c r="I238" s="110"/>
      <c r="J238" s="110"/>
      <c r="K238" s="173"/>
      <c r="L238" s="173"/>
      <c r="M238" s="155"/>
      <c r="N238" s="155"/>
      <c r="O238" s="206"/>
      <c r="P238" s="206"/>
      <c r="Q238" s="155"/>
      <c r="R238" s="155"/>
      <c r="S238" s="206"/>
      <c r="T238" s="156"/>
      <c r="U238" s="206"/>
      <c r="V238" s="166"/>
      <c r="W238" s="195"/>
      <c r="X238" s="206"/>
      <c r="Y238" s="206"/>
      <c r="Z238" s="206"/>
      <c r="AA238" s="206"/>
    </row>
    <row r="239" spans="1:27" x14ac:dyDescent="0.25">
      <c r="A239" s="115"/>
      <c r="B239" s="126"/>
      <c r="C239" s="155"/>
      <c r="D239" s="173"/>
      <c r="E239" s="162"/>
      <c r="F239" s="126"/>
      <c r="G239" s="110"/>
      <c r="H239" s="155"/>
      <c r="I239" s="110"/>
      <c r="J239" s="110"/>
      <c r="K239" s="173"/>
      <c r="L239" s="173"/>
      <c r="M239" s="155"/>
      <c r="N239" s="155"/>
      <c r="O239" s="206"/>
      <c r="P239" s="206"/>
      <c r="Q239" s="155"/>
      <c r="R239" s="155"/>
      <c r="S239" s="206"/>
      <c r="T239" s="156"/>
      <c r="U239" s="206"/>
      <c r="V239" s="166"/>
      <c r="W239" s="195"/>
      <c r="X239" s="206"/>
      <c r="Y239" s="206"/>
      <c r="Z239" s="206"/>
      <c r="AA239" s="206"/>
    </row>
    <row r="240" spans="1:27" x14ac:dyDescent="0.25">
      <c r="A240" s="115"/>
      <c r="B240" s="126"/>
      <c r="C240" s="155"/>
      <c r="D240" s="173"/>
      <c r="E240" s="162"/>
      <c r="F240" s="126"/>
      <c r="G240" s="110"/>
      <c r="H240" s="155"/>
      <c r="I240" s="110"/>
      <c r="J240" s="110"/>
      <c r="K240" s="173"/>
      <c r="L240" s="173"/>
      <c r="M240" s="155"/>
      <c r="N240" s="155"/>
      <c r="O240" s="206"/>
      <c r="P240" s="206"/>
      <c r="Q240" s="155"/>
      <c r="R240" s="155"/>
      <c r="S240" s="206"/>
      <c r="T240" s="156"/>
      <c r="U240" s="206"/>
      <c r="V240" s="166"/>
      <c r="W240" s="195"/>
      <c r="X240" s="206"/>
      <c r="Y240" s="206"/>
      <c r="Z240" s="206"/>
      <c r="AA240" s="206"/>
    </row>
    <row r="241" spans="1:27" x14ac:dyDescent="0.25">
      <c r="A241" s="115"/>
      <c r="B241" s="126"/>
      <c r="C241" s="155"/>
      <c r="D241" s="173"/>
      <c r="E241" s="162"/>
      <c r="F241" s="126"/>
      <c r="G241" s="110"/>
      <c r="H241" s="155"/>
      <c r="I241" s="110"/>
      <c r="J241" s="110"/>
      <c r="K241" s="173"/>
      <c r="L241" s="173"/>
      <c r="M241" s="155"/>
      <c r="N241" s="155"/>
      <c r="O241" s="206"/>
      <c r="P241" s="206"/>
      <c r="Q241" s="155"/>
      <c r="R241" s="155"/>
      <c r="S241" s="206"/>
      <c r="T241" s="156"/>
      <c r="U241" s="206"/>
      <c r="V241" s="166"/>
      <c r="W241" s="195"/>
      <c r="X241" s="206"/>
      <c r="Y241" s="206"/>
      <c r="Z241" s="206"/>
      <c r="AA241" s="206"/>
    </row>
    <row r="242" spans="1:27" x14ac:dyDescent="0.25">
      <c r="A242" s="115"/>
      <c r="B242" s="126"/>
      <c r="C242" s="155"/>
      <c r="D242" s="173"/>
      <c r="E242" s="162"/>
      <c r="F242" s="126"/>
      <c r="G242" s="110"/>
      <c r="H242" s="155"/>
      <c r="I242" s="110"/>
      <c r="J242" s="110"/>
      <c r="K242" s="173"/>
      <c r="L242" s="173"/>
      <c r="M242" s="155"/>
      <c r="N242" s="155"/>
      <c r="O242" s="206"/>
      <c r="P242" s="206"/>
      <c r="Q242" s="155"/>
      <c r="R242" s="155"/>
      <c r="S242" s="206"/>
      <c r="T242" s="156"/>
      <c r="U242" s="206"/>
      <c r="V242" s="166"/>
      <c r="W242" s="195"/>
      <c r="X242" s="206"/>
      <c r="Y242" s="206"/>
      <c r="Z242" s="206"/>
      <c r="AA242" s="206"/>
    </row>
    <row r="243" spans="1:27" x14ac:dyDescent="0.25">
      <c r="A243" s="115"/>
      <c r="B243" s="126"/>
      <c r="C243" s="155"/>
      <c r="D243" s="173"/>
      <c r="E243" s="162"/>
      <c r="F243" s="126"/>
      <c r="G243" s="110"/>
      <c r="H243" s="155"/>
      <c r="I243" s="110"/>
      <c r="J243" s="110"/>
      <c r="K243" s="173"/>
      <c r="L243" s="173"/>
      <c r="M243" s="155"/>
      <c r="N243" s="155"/>
      <c r="O243" s="206"/>
      <c r="P243" s="206"/>
      <c r="Q243" s="155"/>
      <c r="R243" s="155"/>
      <c r="S243" s="206"/>
      <c r="T243" s="156"/>
      <c r="U243" s="206"/>
      <c r="V243" s="166"/>
      <c r="W243" s="195"/>
      <c r="X243" s="206"/>
      <c r="Y243" s="206"/>
      <c r="Z243" s="206"/>
      <c r="AA243" s="206"/>
    </row>
    <row r="244" spans="1:27" x14ac:dyDescent="0.25">
      <c r="A244" s="115"/>
      <c r="B244" s="126"/>
      <c r="C244" s="155"/>
      <c r="D244" s="173"/>
      <c r="E244" s="162"/>
      <c r="F244" s="126"/>
      <c r="G244" s="110"/>
      <c r="H244" s="155"/>
      <c r="I244" s="110"/>
      <c r="J244" s="110"/>
      <c r="K244" s="173"/>
      <c r="L244" s="173"/>
      <c r="M244" s="155"/>
      <c r="N244" s="155"/>
      <c r="O244" s="206"/>
      <c r="P244" s="206"/>
      <c r="Q244" s="155"/>
      <c r="R244" s="155"/>
      <c r="S244" s="206"/>
      <c r="T244" s="156"/>
      <c r="U244" s="206"/>
      <c r="V244" s="166"/>
      <c r="W244" s="195"/>
      <c r="X244" s="206"/>
      <c r="Y244" s="206"/>
      <c r="Z244" s="206"/>
      <c r="AA244" s="206"/>
    </row>
    <row r="245" spans="1:27" x14ac:dyDescent="0.25">
      <c r="A245" s="115"/>
      <c r="B245" s="126"/>
      <c r="C245" s="155"/>
      <c r="D245" s="173"/>
      <c r="E245" s="162"/>
      <c r="F245" s="126"/>
      <c r="G245" s="110"/>
      <c r="H245" s="155"/>
      <c r="I245" s="110"/>
      <c r="J245" s="110"/>
      <c r="K245" s="173"/>
      <c r="L245" s="173"/>
      <c r="M245" s="155"/>
      <c r="N245" s="155"/>
      <c r="O245" s="206"/>
      <c r="P245" s="206"/>
      <c r="Q245" s="155"/>
      <c r="R245" s="155"/>
      <c r="S245" s="206"/>
      <c r="T245" s="156"/>
      <c r="U245" s="206"/>
      <c r="V245" s="166"/>
      <c r="W245" s="195"/>
      <c r="X245" s="206"/>
      <c r="Y245" s="206"/>
      <c r="Z245" s="206"/>
      <c r="AA245" s="206"/>
    </row>
    <row r="246" spans="1:27" x14ac:dyDescent="0.25">
      <c r="A246" s="115"/>
      <c r="B246" s="126"/>
      <c r="C246" s="155"/>
      <c r="D246" s="173"/>
      <c r="E246" s="162"/>
      <c r="F246" s="126"/>
      <c r="G246" s="110"/>
      <c r="H246" s="155"/>
      <c r="I246" s="110"/>
      <c r="J246" s="110"/>
      <c r="K246" s="173"/>
      <c r="L246" s="173"/>
      <c r="M246" s="155"/>
      <c r="N246" s="155"/>
      <c r="O246" s="206"/>
      <c r="P246" s="206"/>
      <c r="Q246" s="155"/>
      <c r="R246" s="155"/>
      <c r="S246" s="206"/>
      <c r="T246" s="156"/>
      <c r="U246" s="206"/>
      <c r="V246" s="166"/>
      <c r="W246" s="195"/>
      <c r="X246" s="206"/>
      <c r="Y246" s="206"/>
      <c r="Z246" s="206"/>
      <c r="AA246" s="206"/>
    </row>
    <row r="247" spans="1:27" x14ac:dyDescent="0.25">
      <c r="A247" s="115"/>
      <c r="B247" s="126"/>
      <c r="C247" s="155"/>
      <c r="D247" s="173"/>
      <c r="E247" s="162"/>
      <c r="F247" s="126"/>
      <c r="G247" s="110"/>
      <c r="H247" s="155"/>
      <c r="I247" s="110"/>
      <c r="J247" s="110"/>
      <c r="K247" s="173"/>
      <c r="L247" s="173"/>
      <c r="M247" s="155"/>
      <c r="N247" s="155"/>
      <c r="O247" s="206"/>
      <c r="P247" s="206"/>
      <c r="Q247" s="155"/>
      <c r="R247" s="155"/>
      <c r="S247" s="206"/>
      <c r="T247" s="156"/>
      <c r="U247" s="206"/>
      <c r="V247" s="166"/>
      <c r="W247" s="195"/>
      <c r="X247" s="206"/>
      <c r="Y247" s="206"/>
      <c r="Z247" s="206"/>
      <c r="AA247" s="206"/>
    </row>
    <row r="248" spans="1:27" x14ac:dyDescent="0.25">
      <c r="A248" s="115"/>
      <c r="B248" s="126"/>
      <c r="C248" s="155"/>
      <c r="D248" s="173"/>
      <c r="E248" s="162"/>
      <c r="F248" s="126"/>
      <c r="G248" s="110"/>
      <c r="H248" s="155"/>
      <c r="I248" s="110"/>
      <c r="J248" s="110"/>
      <c r="K248" s="173"/>
      <c r="L248" s="173"/>
      <c r="M248" s="155"/>
      <c r="N248" s="155"/>
      <c r="O248" s="206"/>
      <c r="P248" s="206"/>
      <c r="Q248" s="155"/>
      <c r="R248" s="155"/>
      <c r="S248" s="206"/>
      <c r="T248" s="156"/>
      <c r="U248" s="206"/>
      <c r="V248" s="166"/>
      <c r="W248" s="195"/>
      <c r="X248" s="206"/>
      <c r="Y248" s="206"/>
      <c r="Z248" s="206"/>
      <c r="AA248" s="206"/>
    </row>
    <row r="249" spans="1:27" x14ac:dyDescent="0.25">
      <c r="A249" s="115"/>
      <c r="B249" s="126"/>
      <c r="C249" s="155"/>
      <c r="D249" s="173"/>
      <c r="E249" s="162"/>
      <c r="F249" s="126"/>
      <c r="G249" s="110"/>
      <c r="H249" s="155"/>
      <c r="I249" s="110"/>
      <c r="J249" s="110"/>
      <c r="K249" s="173"/>
      <c r="L249" s="173"/>
      <c r="M249" s="155"/>
      <c r="N249" s="155"/>
      <c r="O249" s="206"/>
      <c r="P249" s="206"/>
      <c r="Q249" s="155"/>
      <c r="R249" s="155"/>
      <c r="S249" s="206"/>
      <c r="T249" s="156"/>
      <c r="U249" s="206"/>
      <c r="V249" s="166"/>
      <c r="W249" s="195"/>
      <c r="X249" s="206"/>
      <c r="Y249" s="206"/>
      <c r="Z249" s="206"/>
      <c r="AA249" s="206"/>
    </row>
    <row r="250" spans="1:27" x14ac:dyDescent="0.25">
      <c r="A250" s="115"/>
      <c r="B250" s="126"/>
      <c r="C250" s="155"/>
      <c r="D250" s="173"/>
      <c r="E250" s="162"/>
      <c r="F250" s="126"/>
      <c r="G250" s="110"/>
      <c r="H250" s="155"/>
      <c r="I250" s="110"/>
      <c r="J250" s="110"/>
      <c r="K250" s="173"/>
      <c r="L250" s="173"/>
      <c r="M250" s="155"/>
      <c r="N250" s="155"/>
      <c r="O250" s="206"/>
      <c r="P250" s="206"/>
      <c r="Q250" s="155"/>
      <c r="R250" s="155"/>
      <c r="S250" s="206"/>
      <c r="T250" s="156"/>
      <c r="U250" s="206"/>
      <c r="V250" s="166"/>
      <c r="W250" s="195"/>
      <c r="X250" s="206"/>
      <c r="Y250" s="206"/>
      <c r="Z250" s="206"/>
      <c r="AA250" s="206"/>
    </row>
    <row r="251" spans="1:27" x14ac:dyDescent="0.25">
      <c r="A251" s="115"/>
      <c r="B251" s="126"/>
      <c r="C251" s="155"/>
      <c r="D251" s="173"/>
      <c r="E251" s="162"/>
      <c r="F251" s="126"/>
      <c r="G251" s="110"/>
      <c r="H251" s="155"/>
      <c r="I251" s="110"/>
      <c r="J251" s="110"/>
      <c r="K251" s="173"/>
      <c r="L251" s="173"/>
      <c r="M251" s="155"/>
      <c r="N251" s="155"/>
      <c r="O251" s="206"/>
      <c r="P251" s="206"/>
      <c r="Q251" s="155"/>
      <c r="R251" s="155"/>
      <c r="S251" s="206"/>
      <c r="T251" s="156"/>
      <c r="U251" s="206"/>
      <c r="V251" s="166"/>
      <c r="W251" s="195"/>
      <c r="X251" s="206"/>
      <c r="Y251" s="206"/>
      <c r="Z251" s="206"/>
      <c r="AA251" s="206"/>
    </row>
    <row r="252" spans="1:27" x14ac:dyDescent="0.25">
      <c r="A252" s="115"/>
      <c r="B252" s="126"/>
      <c r="C252" s="155"/>
      <c r="D252" s="173"/>
      <c r="E252" s="162"/>
      <c r="F252" s="126"/>
      <c r="G252" s="110"/>
      <c r="H252" s="155"/>
      <c r="I252" s="110"/>
      <c r="J252" s="110"/>
      <c r="K252" s="173"/>
      <c r="L252" s="173"/>
      <c r="M252" s="155"/>
      <c r="N252" s="155"/>
      <c r="O252" s="206"/>
      <c r="P252" s="206"/>
      <c r="Q252" s="155"/>
      <c r="R252" s="155"/>
      <c r="S252" s="206"/>
      <c r="T252" s="156"/>
      <c r="U252" s="206"/>
      <c r="V252" s="166"/>
      <c r="W252" s="195"/>
      <c r="X252" s="206"/>
      <c r="Y252" s="206"/>
      <c r="Z252" s="206"/>
      <c r="AA252" s="206"/>
    </row>
    <row r="253" spans="1:27" x14ac:dyDescent="0.25">
      <c r="A253" s="115"/>
      <c r="B253" s="126"/>
      <c r="C253" s="155"/>
      <c r="D253" s="173"/>
      <c r="E253" s="162"/>
      <c r="F253" s="126"/>
      <c r="G253" s="110"/>
      <c r="H253" s="155"/>
      <c r="I253" s="110"/>
      <c r="J253" s="110"/>
      <c r="K253" s="173"/>
      <c r="L253" s="173"/>
      <c r="M253" s="155"/>
      <c r="N253" s="155"/>
      <c r="O253" s="206"/>
      <c r="P253" s="206"/>
      <c r="Q253" s="155"/>
      <c r="R253" s="155"/>
      <c r="S253" s="206"/>
      <c r="T253" s="156"/>
      <c r="U253" s="206"/>
      <c r="V253" s="166"/>
      <c r="W253" s="195"/>
      <c r="X253" s="206"/>
      <c r="Y253" s="206"/>
      <c r="Z253" s="206"/>
      <c r="AA253" s="206"/>
    </row>
    <row r="254" spans="1:27" x14ac:dyDescent="0.25">
      <c r="A254" s="115"/>
      <c r="B254" s="126"/>
      <c r="C254" s="155"/>
      <c r="D254" s="173"/>
      <c r="E254" s="162"/>
      <c r="F254" s="126"/>
      <c r="G254" s="110"/>
      <c r="H254" s="155"/>
      <c r="I254" s="110"/>
      <c r="J254" s="110"/>
      <c r="K254" s="173"/>
      <c r="L254" s="173"/>
      <c r="M254" s="155"/>
      <c r="N254" s="155"/>
      <c r="O254" s="206"/>
      <c r="P254" s="206"/>
      <c r="Q254" s="155"/>
      <c r="R254" s="155"/>
      <c r="S254" s="206"/>
      <c r="T254" s="156"/>
      <c r="U254" s="206"/>
      <c r="V254" s="166"/>
      <c r="W254" s="195"/>
      <c r="X254" s="206"/>
      <c r="Y254" s="206"/>
      <c r="Z254" s="206"/>
      <c r="AA254" s="206"/>
    </row>
    <row r="255" spans="1:27" x14ac:dyDescent="0.25">
      <c r="A255" s="115"/>
      <c r="B255" s="126"/>
      <c r="C255" s="155"/>
      <c r="D255" s="173"/>
      <c r="E255" s="162"/>
      <c r="F255" s="126"/>
      <c r="G255" s="110"/>
      <c r="H255" s="155"/>
      <c r="I255" s="110"/>
      <c r="J255" s="110"/>
      <c r="K255" s="173"/>
      <c r="L255" s="173"/>
      <c r="M255" s="155"/>
      <c r="N255" s="155"/>
      <c r="O255" s="206"/>
      <c r="P255" s="206"/>
      <c r="Q255" s="155"/>
      <c r="R255" s="155"/>
      <c r="S255" s="206"/>
      <c r="T255" s="156"/>
      <c r="U255" s="206"/>
      <c r="V255" s="166"/>
      <c r="W255" s="195"/>
      <c r="X255" s="206"/>
      <c r="Y255" s="206"/>
      <c r="Z255" s="206"/>
      <c r="AA255" s="206"/>
    </row>
    <row r="256" spans="1:27" x14ac:dyDescent="0.25">
      <c r="A256" s="115"/>
      <c r="B256" s="126"/>
      <c r="C256" s="155"/>
      <c r="D256" s="173"/>
      <c r="E256" s="162"/>
      <c r="F256" s="126"/>
      <c r="G256" s="110"/>
      <c r="H256" s="155"/>
      <c r="I256" s="110"/>
      <c r="J256" s="110"/>
      <c r="K256" s="173"/>
      <c r="L256" s="173"/>
      <c r="M256" s="155"/>
      <c r="N256" s="155"/>
      <c r="O256" s="206"/>
      <c r="P256" s="206"/>
      <c r="Q256" s="155"/>
      <c r="R256" s="155"/>
      <c r="S256" s="206"/>
      <c r="T256" s="156"/>
      <c r="U256" s="206"/>
      <c r="V256" s="166"/>
      <c r="W256" s="195"/>
      <c r="X256" s="206"/>
      <c r="Y256" s="206"/>
      <c r="Z256" s="206"/>
      <c r="AA256" s="206"/>
    </row>
    <row r="257" spans="1:27" x14ac:dyDescent="0.25">
      <c r="A257" s="115"/>
      <c r="B257" s="126"/>
      <c r="C257" s="155"/>
      <c r="D257" s="173"/>
      <c r="E257" s="162"/>
      <c r="F257" s="126"/>
      <c r="G257" s="110"/>
      <c r="H257" s="155"/>
      <c r="I257" s="110"/>
      <c r="J257" s="110"/>
      <c r="K257" s="173"/>
      <c r="L257" s="173"/>
      <c r="M257" s="155"/>
      <c r="N257" s="155"/>
      <c r="O257" s="206"/>
      <c r="P257" s="206"/>
      <c r="Q257" s="155"/>
      <c r="R257" s="155"/>
      <c r="S257" s="206"/>
      <c r="T257" s="156"/>
      <c r="U257" s="206"/>
      <c r="V257" s="166"/>
      <c r="W257" s="195"/>
      <c r="X257" s="206"/>
      <c r="Y257" s="206"/>
      <c r="Z257" s="206"/>
      <c r="AA257" s="206"/>
    </row>
    <row r="258" spans="1:27" x14ac:dyDescent="0.25">
      <c r="A258" s="115"/>
      <c r="B258" s="126"/>
      <c r="C258" s="155"/>
      <c r="D258" s="173"/>
      <c r="E258" s="162"/>
      <c r="F258" s="126"/>
      <c r="G258" s="110"/>
      <c r="H258" s="155"/>
      <c r="I258" s="110"/>
      <c r="J258" s="110"/>
      <c r="K258" s="173"/>
      <c r="L258" s="173"/>
      <c r="M258" s="155"/>
      <c r="N258" s="155"/>
      <c r="O258" s="206"/>
      <c r="P258" s="206"/>
      <c r="Q258" s="155"/>
      <c r="R258" s="155"/>
      <c r="S258" s="206"/>
      <c r="T258" s="156"/>
      <c r="U258" s="206"/>
      <c r="V258" s="166"/>
      <c r="W258" s="195"/>
      <c r="X258" s="206"/>
      <c r="Y258" s="206"/>
      <c r="Z258" s="206"/>
      <c r="AA258" s="206"/>
    </row>
    <row r="259" spans="1:27" x14ac:dyDescent="0.25">
      <c r="A259" s="115"/>
      <c r="B259" s="126"/>
      <c r="C259" s="155"/>
      <c r="D259" s="173"/>
      <c r="E259" s="162"/>
      <c r="F259" s="126"/>
      <c r="G259" s="110"/>
      <c r="H259" s="155"/>
      <c r="I259" s="110"/>
      <c r="J259" s="110"/>
      <c r="K259" s="173"/>
      <c r="L259" s="173"/>
      <c r="M259" s="155"/>
      <c r="N259" s="155"/>
      <c r="O259" s="206"/>
      <c r="P259" s="206"/>
      <c r="Q259" s="155"/>
      <c r="R259" s="155"/>
      <c r="S259" s="206"/>
      <c r="T259" s="156"/>
      <c r="U259" s="206"/>
      <c r="V259" s="166"/>
      <c r="W259" s="195"/>
      <c r="X259" s="206"/>
      <c r="Y259" s="206"/>
      <c r="Z259" s="206"/>
      <c r="AA259" s="206"/>
    </row>
    <row r="260" spans="1:27" x14ac:dyDescent="0.25">
      <c r="A260" s="115"/>
      <c r="B260" s="126"/>
      <c r="C260" s="155"/>
      <c r="D260" s="173"/>
      <c r="E260" s="162"/>
      <c r="F260" s="126"/>
      <c r="G260" s="110"/>
      <c r="H260" s="155"/>
      <c r="I260" s="110"/>
      <c r="J260" s="110"/>
      <c r="K260" s="173"/>
      <c r="L260" s="173"/>
      <c r="M260" s="155"/>
      <c r="N260" s="155"/>
      <c r="O260" s="206"/>
      <c r="P260" s="206"/>
      <c r="Q260" s="155"/>
      <c r="R260" s="155"/>
      <c r="S260" s="206"/>
      <c r="T260" s="156"/>
      <c r="U260" s="206"/>
      <c r="V260" s="166"/>
      <c r="W260" s="195"/>
      <c r="X260" s="206"/>
      <c r="Y260" s="206"/>
      <c r="Z260" s="206"/>
      <c r="AA260" s="206"/>
    </row>
    <row r="261" spans="1:27" x14ac:dyDescent="0.25">
      <c r="A261" s="115"/>
      <c r="B261" s="126"/>
      <c r="C261" s="155"/>
      <c r="D261" s="173"/>
      <c r="E261" s="162"/>
      <c r="F261" s="126"/>
      <c r="G261" s="110"/>
      <c r="H261" s="155"/>
      <c r="I261" s="110"/>
      <c r="J261" s="110"/>
      <c r="K261" s="173"/>
      <c r="L261" s="173"/>
      <c r="M261" s="155"/>
      <c r="N261" s="155"/>
      <c r="O261" s="206"/>
      <c r="P261" s="206"/>
      <c r="Q261" s="155"/>
      <c r="R261" s="155"/>
      <c r="S261" s="206"/>
      <c r="T261" s="156"/>
      <c r="U261" s="206"/>
      <c r="V261" s="166"/>
      <c r="W261" s="195"/>
      <c r="X261" s="206"/>
      <c r="Y261" s="206"/>
      <c r="Z261" s="206"/>
      <c r="AA261" s="206"/>
    </row>
    <row r="262" spans="1:27" x14ac:dyDescent="0.25">
      <c r="A262" s="115"/>
      <c r="B262" s="126"/>
      <c r="C262" s="155"/>
      <c r="D262" s="173"/>
      <c r="E262" s="162"/>
      <c r="F262" s="126"/>
      <c r="G262" s="110"/>
      <c r="H262" s="155"/>
      <c r="I262" s="110"/>
      <c r="J262" s="110"/>
      <c r="K262" s="173"/>
      <c r="L262" s="173"/>
      <c r="M262" s="155"/>
      <c r="N262" s="155"/>
      <c r="O262" s="206"/>
      <c r="P262" s="206"/>
      <c r="Q262" s="155"/>
      <c r="R262" s="155"/>
      <c r="S262" s="206"/>
      <c r="T262" s="156"/>
      <c r="U262" s="206"/>
      <c r="V262" s="166"/>
      <c r="W262" s="195"/>
      <c r="X262" s="206"/>
      <c r="Y262" s="206"/>
      <c r="Z262" s="206"/>
      <c r="AA262" s="206"/>
    </row>
    <row r="263" spans="1:27" x14ac:dyDescent="0.25">
      <c r="A263" s="115"/>
      <c r="B263" s="126"/>
      <c r="C263" s="155"/>
      <c r="D263" s="173"/>
      <c r="E263" s="162"/>
      <c r="F263" s="126"/>
      <c r="G263" s="110"/>
      <c r="H263" s="155"/>
      <c r="I263" s="110"/>
      <c r="J263" s="110"/>
      <c r="K263" s="173"/>
      <c r="L263" s="173"/>
      <c r="M263" s="155"/>
      <c r="N263" s="155"/>
      <c r="O263" s="206"/>
      <c r="P263" s="206"/>
      <c r="Q263" s="155"/>
      <c r="R263" s="155"/>
      <c r="S263" s="206"/>
      <c r="T263" s="156"/>
      <c r="U263" s="206"/>
      <c r="V263" s="166"/>
      <c r="W263" s="195"/>
      <c r="X263" s="206"/>
      <c r="Y263" s="206"/>
      <c r="Z263" s="206"/>
      <c r="AA263" s="206"/>
    </row>
    <row r="264" spans="1:27" x14ac:dyDescent="0.25">
      <c r="A264" s="115"/>
      <c r="B264" s="126"/>
      <c r="C264" s="155"/>
      <c r="D264" s="173"/>
      <c r="E264" s="162"/>
      <c r="F264" s="126"/>
      <c r="G264" s="110"/>
      <c r="H264" s="155"/>
      <c r="I264" s="110"/>
      <c r="J264" s="110"/>
      <c r="K264" s="173"/>
      <c r="L264" s="173"/>
      <c r="M264" s="155"/>
      <c r="N264" s="155"/>
      <c r="O264" s="206"/>
      <c r="P264" s="206"/>
      <c r="Q264" s="155"/>
      <c r="R264" s="155"/>
      <c r="S264" s="206"/>
      <c r="T264" s="156"/>
      <c r="U264" s="206"/>
      <c r="V264" s="166"/>
      <c r="W264" s="195"/>
      <c r="X264" s="206"/>
      <c r="Y264" s="206"/>
      <c r="Z264" s="206"/>
      <c r="AA264" s="206"/>
    </row>
    <row r="265" spans="1:27" x14ac:dyDescent="0.25">
      <c r="A265" s="115"/>
      <c r="B265" s="126"/>
      <c r="C265" s="155"/>
      <c r="D265" s="173"/>
      <c r="E265" s="162"/>
      <c r="F265" s="126"/>
      <c r="G265" s="110"/>
      <c r="H265" s="155"/>
      <c r="I265" s="110"/>
      <c r="J265" s="110"/>
      <c r="K265" s="173"/>
      <c r="L265" s="173"/>
      <c r="M265" s="155"/>
      <c r="N265" s="155"/>
      <c r="O265" s="206"/>
      <c r="P265" s="206"/>
      <c r="Q265" s="155"/>
      <c r="R265" s="155"/>
      <c r="S265" s="206"/>
      <c r="T265" s="156"/>
      <c r="U265" s="206"/>
      <c r="V265" s="166"/>
      <c r="W265" s="195"/>
      <c r="X265" s="206"/>
      <c r="Y265" s="206"/>
      <c r="Z265" s="206"/>
      <c r="AA265" s="206"/>
    </row>
    <row r="266" spans="1:27" x14ac:dyDescent="0.25">
      <c r="A266" s="115"/>
      <c r="B266" s="126"/>
      <c r="C266" s="155"/>
      <c r="D266" s="173"/>
      <c r="E266" s="162"/>
      <c r="F266" s="126"/>
      <c r="G266" s="110"/>
      <c r="H266" s="155"/>
      <c r="I266" s="110"/>
      <c r="J266" s="110"/>
      <c r="K266" s="173"/>
      <c r="L266" s="173"/>
      <c r="M266" s="155"/>
      <c r="N266" s="155"/>
      <c r="O266" s="206"/>
      <c r="P266" s="206"/>
      <c r="Q266" s="155"/>
      <c r="R266" s="155"/>
      <c r="S266" s="206"/>
      <c r="T266" s="156"/>
      <c r="U266" s="206"/>
      <c r="V266" s="166"/>
      <c r="W266" s="195"/>
      <c r="X266" s="206"/>
      <c r="Y266" s="206"/>
      <c r="Z266" s="206"/>
      <c r="AA266" s="206"/>
    </row>
    <row r="267" spans="1:27" x14ac:dyDescent="0.25">
      <c r="A267" s="115"/>
      <c r="B267" s="126"/>
      <c r="C267" s="155"/>
      <c r="D267" s="173"/>
      <c r="E267" s="162"/>
      <c r="F267" s="126"/>
      <c r="G267" s="110"/>
      <c r="H267" s="155"/>
      <c r="I267" s="110"/>
      <c r="J267" s="110"/>
      <c r="K267" s="173"/>
      <c r="L267" s="173"/>
      <c r="M267" s="155"/>
      <c r="N267" s="155"/>
      <c r="O267" s="206"/>
      <c r="P267" s="206"/>
      <c r="Q267" s="155"/>
      <c r="R267" s="155"/>
      <c r="S267" s="206"/>
      <c r="T267" s="156"/>
      <c r="U267" s="206"/>
      <c r="V267" s="166"/>
      <c r="W267" s="195"/>
      <c r="X267" s="206"/>
      <c r="Y267" s="206"/>
      <c r="Z267" s="206"/>
      <c r="AA267" s="206"/>
    </row>
    <row r="268" spans="1:27" x14ac:dyDescent="0.25">
      <c r="A268" s="115"/>
      <c r="B268" s="126"/>
      <c r="C268" s="155"/>
      <c r="D268" s="173"/>
      <c r="E268" s="162"/>
      <c r="F268" s="126"/>
      <c r="G268" s="110"/>
      <c r="H268" s="155"/>
      <c r="I268" s="110"/>
      <c r="J268" s="110"/>
      <c r="K268" s="173"/>
      <c r="L268" s="173"/>
      <c r="M268" s="155"/>
      <c r="N268" s="155"/>
      <c r="O268" s="206"/>
      <c r="P268" s="206"/>
      <c r="Q268" s="155"/>
      <c r="R268" s="155"/>
      <c r="S268" s="206"/>
      <c r="T268" s="156"/>
      <c r="U268" s="206"/>
      <c r="V268" s="166"/>
      <c r="W268" s="195"/>
      <c r="X268" s="206"/>
      <c r="Y268" s="206"/>
      <c r="Z268" s="206"/>
      <c r="AA268" s="206"/>
    </row>
    <row r="269" spans="1:27" x14ac:dyDescent="0.25">
      <c r="A269" s="115"/>
      <c r="B269" s="126"/>
      <c r="C269" s="155"/>
      <c r="D269" s="173"/>
      <c r="E269" s="162"/>
      <c r="F269" s="126"/>
      <c r="G269" s="110"/>
      <c r="H269" s="155"/>
      <c r="I269" s="110"/>
      <c r="J269" s="110"/>
      <c r="K269" s="173"/>
      <c r="L269" s="173"/>
      <c r="M269" s="155"/>
      <c r="N269" s="155"/>
      <c r="O269" s="206"/>
      <c r="P269" s="206"/>
      <c r="Q269" s="155"/>
      <c r="R269" s="155"/>
      <c r="S269" s="206"/>
      <c r="T269" s="156"/>
      <c r="U269" s="206"/>
      <c r="V269" s="166"/>
      <c r="W269" s="195"/>
      <c r="X269" s="206"/>
      <c r="Y269" s="206"/>
      <c r="Z269" s="206"/>
      <c r="AA269" s="206"/>
    </row>
    <row r="270" spans="1:27" x14ac:dyDescent="0.25">
      <c r="A270" s="115"/>
      <c r="B270" s="126"/>
      <c r="C270" s="155"/>
      <c r="D270" s="173"/>
      <c r="E270" s="162"/>
      <c r="F270" s="126"/>
      <c r="G270" s="110"/>
      <c r="H270" s="155"/>
      <c r="I270" s="110"/>
      <c r="J270" s="110"/>
      <c r="K270" s="173"/>
      <c r="L270" s="173"/>
      <c r="M270" s="155"/>
      <c r="N270" s="155"/>
      <c r="O270" s="206"/>
      <c r="P270" s="206"/>
      <c r="Q270" s="155"/>
      <c r="R270" s="155"/>
      <c r="S270" s="206"/>
      <c r="T270" s="156"/>
      <c r="U270" s="206"/>
      <c r="V270" s="166"/>
      <c r="W270" s="195"/>
      <c r="X270" s="206"/>
      <c r="Y270" s="206"/>
      <c r="Z270" s="206"/>
      <c r="AA270" s="206"/>
    </row>
    <row r="271" spans="1:27" x14ac:dyDescent="0.25">
      <c r="A271" s="115"/>
      <c r="B271" s="126"/>
      <c r="C271" s="155"/>
      <c r="D271" s="173"/>
      <c r="E271" s="162"/>
      <c r="F271" s="126"/>
      <c r="G271" s="110"/>
      <c r="H271" s="155"/>
      <c r="I271" s="110"/>
      <c r="J271" s="110"/>
      <c r="K271" s="173"/>
      <c r="L271" s="173"/>
      <c r="M271" s="155"/>
      <c r="N271" s="155"/>
      <c r="O271" s="206"/>
      <c r="P271" s="206"/>
      <c r="Q271" s="155"/>
      <c r="R271" s="155"/>
      <c r="S271" s="206"/>
      <c r="T271" s="156"/>
      <c r="U271" s="206"/>
      <c r="V271" s="166"/>
      <c r="W271" s="195"/>
      <c r="X271" s="206"/>
      <c r="Y271" s="206"/>
      <c r="Z271" s="206"/>
      <c r="AA271" s="206"/>
    </row>
    <row r="272" spans="1:27" x14ac:dyDescent="0.25">
      <c r="A272" s="115"/>
      <c r="B272" s="126"/>
      <c r="C272" s="155"/>
      <c r="D272" s="173"/>
      <c r="E272" s="162"/>
      <c r="F272" s="126"/>
      <c r="G272" s="110"/>
      <c r="H272" s="155"/>
      <c r="I272" s="110"/>
      <c r="J272" s="110"/>
      <c r="K272" s="173"/>
      <c r="L272" s="173"/>
      <c r="M272" s="155"/>
      <c r="N272" s="155"/>
      <c r="O272" s="206"/>
      <c r="P272" s="206"/>
      <c r="Q272" s="155"/>
      <c r="R272" s="155"/>
      <c r="S272" s="206"/>
      <c r="T272" s="156"/>
      <c r="U272" s="206"/>
      <c r="V272" s="166"/>
      <c r="W272" s="195"/>
      <c r="X272" s="206"/>
      <c r="Y272" s="206"/>
      <c r="Z272" s="206"/>
      <c r="AA272" s="206"/>
    </row>
    <row r="273" spans="1:27" x14ac:dyDescent="0.25">
      <c r="A273" s="115"/>
      <c r="B273" s="126"/>
      <c r="C273" s="155"/>
      <c r="D273" s="173"/>
      <c r="E273" s="162"/>
      <c r="F273" s="126"/>
      <c r="G273" s="110"/>
      <c r="H273" s="155"/>
      <c r="I273" s="110"/>
      <c r="J273" s="110"/>
      <c r="K273" s="173"/>
      <c r="L273" s="173"/>
      <c r="M273" s="155"/>
      <c r="N273" s="155"/>
      <c r="O273" s="206"/>
      <c r="P273" s="206"/>
      <c r="Q273" s="155"/>
      <c r="R273" s="155"/>
      <c r="S273" s="206"/>
      <c r="T273" s="156"/>
      <c r="U273" s="206"/>
      <c r="V273" s="166"/>
      <c r="W273" s="195"/>
      <c r="X273" s="206"/>
      <c r="Y273" s="206"/>
      <c r="Z273" s="206"/>
      <c r="AA273" s="206"/>
    </row>
    <row r="274" spans="1:27" x14ac:dyDescent="0.25">
      <c r="A274" s="115"/>
      <c r="B274" s="126"/>
      <c r="C274" s="155"/>
      <c r="D274" s="173"/>
      <c r="E274" s="162"/>
      <c r="F274" s="126"/>
      <c r="G274" s="110"/>
      <c r="H274" s="155"/>
      <c r="I274" s="110"/>
      <c r="J274" s="110"/>
      <c r="K274" s="173"/>
      <c r="L274" s="173"/>
      <c r="M274" s="155"/>
      <c r="N274" s="155"/>
      <c r="O274" s="206"/>
      <c r="P274" s="206"/>
      <c r="Q274" s="155"/>
      <c r="R274" s="155"/>
      <c r="S274" s="206"/>
      <c r="T274" s="156"/>
      <c r="U274" s="206"/>
      <c r="V274" s="166"/>
      <c r="W274" s="195"/>
      <c r="X274" s="206"/>
      <c r="Y274" s="206"/>
      <c r="Z274" s="206"/>
      <c r="AA274" s="206"/>
    </row>
    <row r="275" spans="1:27" x14ac:dyDescent="0.25">
      <c r="A275" s="115"/>
      <c r="B275" s="126"/>
      <c r="C275" s="155"/>
      <c r="D275" s="173"/>
      <c r="E275" s="162"/>
      <c r="F275" s="126"/>
      <c r="G275" s="110"/>
      <c r="H275" s="155"/>
      <c r="I275" s="110"/>
      <c r="J275" s="110"/>
      <c r="K275" s="173"/>
      <c r="L275" s="173"/>
      <c r="M275" s="155"/>
      <c r="N275" s="155"/>
      <c r="O275" s="206"/>
      <c r="P275" s="206"/>
      <c r="Q275" s="155"/>
      <c r="R275" s="155"/>
      <c r="S275" s="206"/>
      <c r="T275" s="156"/>
      <c r="U275" s="206"/>
      <c r="V275" s="166"/>
      <c r="W275" s="195"/>
      <c r="X275" s="206"/>
      <c r="Y275" s="206"/>
      <c r="Z275" s="206"/>
      <c r="AA275" s="206"/>
    </row>
    <row r="276" spans="1:27" x14ac:dyDescent="0.25">
      <c r="A276" s="115"/>
      <c r="B276" s="126"/>
      <c r="C276" s="155"/>
      <c r="D276" s="173"/>
      <c r="E276" s="162"/>
      <c r="F276" s="126"/>
      <c r="G276" s="110"/>
      <c r="H276" s="155"/>
      <c r="I276" s="110"/>
      <c r="J276" s="110"/>
      <c r="K276" s="173"/>
      <c r="L276" s="173"/>
      <c r="M276" s="155"/>
      <c r="N276" s="155"/>
      <c r="O276" s="206"/>
      <c r="P276" s="206"/>
      <c r="Q276" s="155"/>
      <c r="R276" s="155"/>
      <c r="S276" s="206"/>
      <c r="T276" s="156"/>
      <c r="U276" s="206"/>
      <c r="V276" s="166"/>
      <c r="W276" s="195"/>
      <c r="X276" s="206"/>
      <c r="Y276" s="206"/>
      <c r="Z276" s="206"/>
      <c r="AA276" s="206"/>
    </row>
    <row r="277" spans="1:27" x14ac:dyDescent="0.25">
      <c r="A277" s="115"/>
      <c r="B277" s="126"/>
      <c r="C277" s="155"/>
      <c r="D277" s="173"/>
      <c r="E277" s="162"/>
      <c r="F277" s="126"/>
      <c r="G277" s="110"/>
      <c r="H277" s="155"/>
      <c r="I277" s="110"/>
      <c r="J277" s="110"/>
      <c r="K277" s="173"/>
      <c r="L277" s="173"/>
      <c r="M277" s="155"/>
      <c r="N277" s="155"/>
      <c r="O277" s="206"/>
      <c r="P277" s="206"/>
      <c r="Q277" s="155"/>
      <c r="R277" s="155"/>
      <c r="S277" s="206"/>
      <c r="T277" s="156"/>
      <c r="U277" s="206"/>
      <c r="V277" s="166"/>
      <c r="W277" s="195"/>
      <c r="X277" s="206"/>
      <c r="Y277" s="206"/>
      <c r="Z277" s="206"/>
      <c r="AA277" s="206"/>
    </row>
    <row r="278" spans="1:27" x14ac:dyDescent="0.25">
      <c r="A278" s="115"/>
      <c r="B278" s="126"/>
      <c r="C278" s="155"/>
      <c r="D278" s="173"/>
      <c r="E278" s="162"/>
      <c r="F278" s="126"/>
      <c r="G278" s="110"/>
      <c r="H278" s="155"/>
      <c r="I278" s="110"/>
      <c r="J278" s="110"/>
      <c r="K278" s="173"/>
      <c r="L278" s="173"/>
      <c r="M278" s="155"/>
      <c r="N278" s="155"/>
      <c r="O278" s="206"/>
      <c r="P278" s="206"/>
      <c r="Q278" s="155"/>
      <c r="R278" s="155"/>
      <c r="S278" s="206"/>
      <c r="T278" s="156"/>
      <c r="U278" s="206"/>
      <c r="V278" s="166"/>
      <c r="W278" s="195"/>
      <c r="X278" s="206"/>
      <c r="Y278" s="206"/>
      <c r="Z278" s="206"/>
      <c r="AA278" s="206"/>
    </row>
    <row r="279" spans="1:27" x14ac:dyDescent="0.25">
      <c r="A279" s="115"/>
      <c r="B279" s="126"/>
      <c r="C279" s="155"/>
      <c r="D279" s="173"/>
      <c r="E279" s="162"/>
      <c r="F279" s="126"/>
      <c r="G279" s="110"/>
      <c r="H279" s="155"/>
      <c r="I279" s="110"/>
      <c r="J279" s="110"/>
      <c r="K279" s="173"/>
      <c r="L279" s="173"/>
      <c r="M279" s="155"/>
      <c r="N279" s="155"/>
      <c r="O279" s="206"/>
      <c r="P279" s="206"/>
      <c r="Q279" s="155"/>
      <c r="R279" s="155"/>
      <c r="S279" s="206"/>
      <c r="T279" s="156"/>
      <c r="U279" s="206"/>
      <c r="V279" s="166"/>
      <c r="W279" s="195"/>
      <c r="X279" s="206"/>
      <c r="Y279" s="206"/>
      <c r="Z279" s="206"/>
      <c r="AA279" s="206"/>
    </row>
    <row r="280" spans="1:27" x14ac:dyDescent="0.25">
      <c r="A280" s="115"/>
      <c r="B280" s="126"/>
      <c r="C280" s="155"/>
      <c r="D280" s="173"/>
      <c r="E280" s="162"/>
      <c r="F280" s="126"/>
      <c r="G280" s="110"/>
      <c r="H280" s="155"/>
      <c r="I280" s="110"/>
      <c r="J280" s="110"/>
      <c r="K280" s="173"/>
      <c r="L280" s="173"/>
      <c r="M280" s="155"/>
      <c r="N280" s="155"/>
      <c r="O280" s="206"/>
      <c r="P280" s="206"/>
      <c r="Q280" s="155"/>
      <c r="R280" s="155"/>
      <c r="S280" s="206"/>
      <c r="T280" s="156"/>
      <c r="U280" s="206"/>
      <c r="V280" s="166"/>
      <c r="W280" s="195"/>
      <c r="X280" s="206"/>
      <c r="Y280" s="206"/>
      <c r="Z280" s="206"/>
      <c r="AA280" s="206"/>
    </row>
    <row r="281" spans="1:27" x14ac:dyDescent="0.25">
      <c r="A281" s="115"/>
      <c r="B281" s="126"/>
      <c r="C281" s="155"/>
      <c r="D281" s="173"/>
      <c r="E281" s="162"/>
      <c r="F281" s="126"/>
      <c r="G281" s="110"/>
      <c r="H281" s="155"/>
      <c r="I281" s="110"/>
      <c r="J281" s="110"/>
      <c r="K281" s="173"/>
      <c r="L281" s="173"/>
      <c r="M281" s="155"/>
      <c r="N281" s="155"/>
      <c r="O281" s="206"/>
      <c r="P281" s="206"/>
      <c r="Q281" s="155"/>
      <c r="R281" s="155"/>
      <c r="S281" s="206"/>
      <c r="T281" s="156"/>
      <c r="U281" s="206"/>
      <c r="V281" s="166"/>
      <c r="W281" s="195"/>
      <c r="X281" s="206"/>
      <c r="Y281" s="206"/>
      <c r="Z281" s="206"/>
      <c r="AA281" s="206"/>
    </row>
    <row r="282" spans="1:27" x14ac:dyDescent="0.25">
      <c r="A282" s="115"/>
      <c r="B282" s="126"/>
      <c r="C282" s="155"/>
      <c r="D282" s="173"/>
      <c r="E282" s="162"/>
      <c r="F282" s="126"/>
      <c r="G282" s="110"/>
      <c r="H282" s="155"/>
      <c r="I282" s="110"/>
      <c r="J282" s="110"/>
      <c r="K282" s="173"/>
      <c r="L282" s="173"/>
      <c r="M282" s="155"/>
      <c r="N282" s="155"/>
      <c r="O282" s="206"/>
      <c r="P282" s="206"/>
      <c r="Q282" s="155"/>
      <c r="R282" s="155"/>
      <c r="S282" s="206"/>
      <c r="T282" s="156"/>
      <c r="U282" s="206"/>
      <c r="V282" s="166"/>
      <c r="W282" s="195"/>
      <c r="X282" s="206"/>
      <c r="Y282" s="206"/>
      <c r="Z282" s="206"/>
      <c r="AA282" s="206"/>
    </row>
    <row r="283" spans="1:27" x14ac:dyDescent="0.25">
      <c r="A283" s="115"/>
      <c r="B283" s="126"/>
      <c r="C283" s="155"/>
      <c r="D283" s="173"/>
      <c r="E283" s="162"/>
      <c r="F283" s="126"/>
      <c r="G283" s="110"/>
      <c r="H283" s="155"/>
      <c r="I283" s="110"/>
      <c r="J283" s="110"/>
      <c r="K283" s="173"/>
      <c r="L283" s="173"/>
      <c r="M283" s="155"/>
      <c r="N283" s="155"/>
      <c r="O283" s="206"/>
      <c r="P283" s="206"/>
      <c r="Q283" s="155"/>
      <c r="R283" s="155"/>
      <c r="S283" s="206"/>
      <c r="T283" s="156"/>
      <c r="U283" s="206"/>
      <c r="V283" s="166"/>
      <c r="W283" s="195"/>
      <c r="X283" s="206"/>
      <c r="Y283" s="206"/>
      <c r="Z283" s="206"/>
      <c r="AA283" s="206"/>
    </row>
    <row r="284" spans="1:27" x14ac:dyDescent="0.25">
      <c r="A284" s="115"/>
      <c r="B284" s="126"/>
      <c r="C284" s="155"/>
      <c r="D284" s="173"/>
      <c r="E284" s="162"/>
      <c r="F284" s="126"/>
      <c r="G284" s="110"/>
      <c r="H284" s="155"/>
      <c r="I284" s="110"/>
      <c r="J284" s="110"/>
      <c r="K284" s="173"/>
      <c r="L284" s="173"/>
      <c r="M284" s="155"/>
      <c r="N284" s="155"/>
      <c r="O284" s="206"/>
      <c r="P284" s="206"/>
      <c r="Q284" s="155"/>
      <c r="R284" s="155"/>
      <c r="S284" s="206"/>
      <c r="T284" s="156"/>
      <c r="U284" s="206"/>
      <c r="V284" s="166"/>
      <c r="W284" s="195"/>
      <c r="X284" s="206"/>
      <c r="Y284" s="206"/>
      <c r="Z284" s="206"/>
      <c r="AA284" s="206"/>
    </row>
    <row r="285" spans="1:27" x14ac:dyDescent="0.25">
      <c r="A285" s="115"/>
      <c r="B285" s="126"/>
      <c r="C285" s="155"/>
      <c r="D285" s="173"/>
      <c r="E285" s="162"/>
      <c r="F285" s="126"/>
      <c r="G285" s="110"/>
      <c r="H285" s="155"/>
      <c r="I285" s="110"/>
      <c r="J285" s="110"/>
      <c r="K285" s="173"/>
      <c r="L285" s="173"/>
      <c r="M285" s="155"/>
      <c r="N285" s="155"/>
      <c r="O285" s="206"/>
      <c r="P285" s="206"/>
      <c r="Q285" s="155"/>
      <c r="R285" s="155"/>
      <c r="S285" s="206"/>
      <c r="T285" s="156"/>
      <c r="U285" s="206"/>
      <c r="V285" s="166"/>
      <c r="W285" s="195"/>
      <c r="X285" s="206"/>
      <c r="Y285" s="206"/>
      <c r="Z285" s="206"/>
      <c r="AA285" s="206"/>
    </row>
    <row r="286" spans="1:27" x14ac:dyDescent="0.25">
      <c r="A286" s="115"/>
      <c r="B286" s="126"/>
      <c r="C286" s="155"/>
      <c r="D286" s="173"/>
      <c r="E286" s="162"/>
      <c r="F286" s="126"/>
      <c r="G286" s="110"/>
      <c r="H286" s="155"/>
      <c r="I286" s="110"/>
      <c r="J286" s="110"/>
      <c r="K286" s="173"/>
      <c r="L286" s="173"/>
      <c r="M286" s="155"/>
      <c r="N286" s="155"/>
      <c r="O286" s="206"/>
      <c r="P286" s="206"/>
      <c r="Q286" s="155"/>
      <c r="R286" s="155"/>
      <c r="S286" s="206"/>
      <c r="T286" s="156"/>
      <c r="U286" s="206"/>
      <c r="V286" s="166"/>
      <c r="W286" s="195"/>
      <c r="X286" s="206"/>
      <c r="Y286" s="206"/>
      <c r="Z286" s="206"/>
      <c r="AA286" s="206"/>
    </row>
    <row r="287" spans="1:27" x14ac:dyDescent="0.25">
      <c r="A287" s="115"/>
      <c r="B287" s="126"/>
      <c r="C287" s="155"/>
      <c r="D287" s="173"/>
      <c r="E287" s="162"/>
      <c r="F287" s="126"/>
      <c r="G287" s="110"/>
      <c r="H287" s="155"/>
      <c r="I287" s="110"/>
      <c r="J287" s="110"/>
      <c r="K287" s="173"/>
      <c r="L287" s="173"/>
      <c r="M287" s="155"/>
      <c r="N287" s="155"/>
      <c r="O287" s="206"/>
      <c r="P287" s="206"/>
      <c r="Q287" s="155"/>
      <c r="R287" s="155"/>
      <c r="S287" s="206"/>
      <c r="T287" s="156"/>
      <c r="U287" s="206"/>
      <c r="V287" s="166"/>
      <c r="W287" s="195"/>
      <c r="X287" s="206"/>
      <c r="Y287" s="206"/>
      <c r="Z287" s="206"/>
      <c r="AA287" s="206"/>
    </row>
    <row r="288" spans="1:27" x14ac:dyDescent="0.25">
      <c r="A288" s="115"/>
      <c r="B288" s="126"/>
      <c r="C288" s="155"/>
      <c r="D288" s="173"/>
      <c r="E288" s="162"/>
      <c r="F288" s="126"/>
      <c r="G288" s="110"/>
      <c r="H288" s="155"/>
      <c r="I288" s="110"/>
      <c r="J288" s="110"/>
      <c r="K288" s="173"/>
      <c r="L288" s="173"/>
      <c r="M288" s="155"/>
      <c r="N288" s="155"/>
      <c r="O288" s="206"/>
      <c r="P288" s="206"/>
      <c r="Q288" s="155"/>
      <c r="R288" s="155"/>
      <c r="S288" s="206"/>
      <c r="T288" s="156"/>
      <c r="U288" s="206"/>
      <c r="V288" s="166"/>
      <c r="W288" s="195"/>
      <c r="X288" s="206"/>
      <c r="Y288" s="206"/>
      <c r="Z288" s="206"/>
      <c r="AA288" s="206"/>
    </row>
    <row r="289" spans="1:27" x14ac:dyDescent="0.25">
      <c r="A289" s="115"/>
      <c r="B289" s="126"/>
      <c r="C289" s="155"/>
      <c r="D289" s="173"/>
      <c r="E289" s="162"/>
      <c r="F289" s="126"/>
      <c r="G289" s="110"/>
      <c r="H289" s="155"/>
      <c r="I289" s="110"/>
      <c r="J289" s="110"/>
      <c r="K289" s="173"/>
      <c r="L289" s="173"/>
      <c r="M289" s="155"/>
      <c r="N289" s="155"/>
      <c r="O289" s="206"/>
      <c r="P289" s="206"/>
      <c r="Q289" s="155"/>
      <c r="R289" s="155"/>
      <c r="S289" s="206"/>
      <c r="T289" s="156"/>
      <c r="U289" s="206"/>
      <c r="V289" s="166"/>
      <c r="W289" s="195"/>
      <c r="X289" s="206"/>
      <c r="Y289" s="206"/>
      <c r="Z289" s="206"/>
      <c r="AA289" s="206"/>
    </row>
    <row r="290" spans="1:27" x14ac:dyDescent="0.25">
      <c r="A290" s="115"/>
      <c r="B290" s="126"/>
      <c r="C290" s="155"/>
      <c r="D290" s="173"/>
      <c r="E290" s="162"/>
      <c r="F290" s="126"/>
      <c r="G290" s="110"/>
      <c r="H290" s="155"/>
      <c r="I290" s="110"/>
      <c r="J290" s="110"/>
      <c r="K290" s="173"/>
      <c r="L290" s="173"/>
      <c r="M290" s="155"/>
      <c r="N290" s="155"/>
      <c r="O290" s="206"/>
      <c r="P290" s="206"/>
      <c r="Q290" s="155"/>
      <c r="R290" s="155"/>
      <c r="S290" s="206"/>
      <c r="T290" s="156"/>
      <c r="U290" s="206"/>
      <c r="V290" s="166"/>
      <c r="W290" s="195"/>
      <c r="X290" s="206"/>
      <c r="Y290" s="206"/>
      <c r="Z290" s="206"/>
      <c r="AA290" s="206"/>
    </row>
    <row r="291" spans="1:27" x14ac:dyDescent="0.25">
      <c r="A291" s="115"/>
      <c r="B291" s="126"/>
      <c r="C291" s="155"/>
      <c r="D291" s="173"/>
      <c r="E291" s="162"/>
      <c r="F291" s="126"/>
      <c r="G291" s="110"/>
      <c r="H291" s="155"/>
      <c r="I291" s="110"/>
      <c r="J291" s="110"/>
      <c r="K291" s="173"/>
      <c r="L291" s="173"/>
      <c r="M291" s="155"/>
      <c r="N291" s="155"/>
      <c r="O291" s="206"/>
      <c r="P291" s="206"/>
      <c r="Q291" s="155"/>
      <c r="R291" s="155"/>
      <c r="S291" s="206"/>
      <c r="T291" s="156"/>
      <c r="U291" s="206"/>
      <c r="V291" s="166"/>
      <c r="W291" s="195"/>
      <c r="X291" s="206"/>
      <c r="Y291" s="206"/>
      <c r="Z291" s="206"/>
      <c r="AA291" s="206"/>
    </row>
    <row r="292" spans="1:27" x14ac:dyDescent="0.25">
      <c r="A292" s="115"/>
      <c r="B292" s="126"/>
      <c r="C292" s="155"/>
      <c r="D292" s="173"/>
      <c r="E292" s="162"/>
      <c r="F292" s="126"/>
      <c r="G292" s="110"/>
      <c r="H292" s="155"/>
      <c r="I292" s="110"/>
      <c r="J292" s="110"/>
      <c r="K292" s="173"/>
      <c r="L292" s="173"/>
      <c r="M292" s="155"/>
      <c r="N292" s="155"/>
      <c r="O292" s="206"/>
      <c r="P292" s="206"/>
      <c r="Q292" s="155"/>
      <c r="R292" s="155"/>
      <c r="S292" s="206"/>
      <c r="T292" s="156"/>
      <c r="U292" s="206"/>
      <c r="V292" s="166"/>
      <c r="W292" s="195"/>
      <c r="X292" s="206"/>
      <c r="Y292" s="206"/>
      <c r="Z292" s="206"/>
      <c r="AA292" s="206"/>
    </row>
    <row r="293" spans="1:27" x14ac:dyDescent="0.25">
      <c r="A293" s="115"/>
      <c r="B293" s="126"/>
      <c r="C293" s="155"/>
      <c r="D293" s="173"/>
      <c r="E293" s="162"/>
      <c r="F293" s="126"/>
      <c r="G293" s="110"/>
      <c r="H293" s="155"/>
      <c r="I293" s="110"/>
      <c r="J293" s="110"/>
      <c r="K293" s="173"/>
      <c r="L293" s="173"/>
      <c r="M293" s="155"/>
      <c r="N293" s="155"/>
      <c r="O293" s="206"/>
      <c r="P293" s="206"/>
      <c r="Q293" s="155"/>
      <c r="R293" s="155"/>
      <c r="S293" s="206"/>
      <c r="T293" s="156"/>
      <c r="U293" s="206"/>
      <c r="V293" s="166"/>
      <c r="W293" s="195"/>
      <c r="X293" s="206"/>
      <c r="Y293" s="206"/>
      <c r="Z293" s="206"/>
      <c r="AA293" s="206"/>
    </row>
    <row r="294" spans="1:27" x14ac:dyDescent="0.25">
      <c r="A294" s="115"/>
      <c r="B294" s="126"/>
      <c r="C294" s="155"/>
      <c r="D294" s="173"/>
      <c r="E294" s="162"/>
      <c r="F294" s="126"/>
      <c r="G294" s="110"/>
      <c r="H294" s="155"/>
      <c r="I294" s="110"/>
      <c r="J294" s="110"/>
      <c r="K294" s="173"/>
      <c r="L294" s="173"/>
      <c r="M294" s="155"/>
      <c r="N294" s="155"/>
      <c r="O294" s="206"/>
      <c r="P294" s="206"/>
      <c r="Q294" s="155"/>
      <c r="R294" s="155"/>
      <c r="S294" s="206"/>
      <c r="T294" s="156"/>
      <c r="U294" s="206"/>
      <c r="V294" s="166"/>
      <c r="W294" s="195"/>
      <c r="X294" s="206"/>
      <c r="Y294" s="206"/>
      <c r="Z294" s="206"/>
      <c r="AA294" s="206"/>
    </row>
    <row r="295" spans="1:27" x14ac:dyDescent="0.25">
      <c r="A295" s="115"/>
      <c r="B295" s="126"/>
      <c r="C295" s="155"/>
      <c r="D295" s="173"/>
      <c r="E295" s="162"/>
      <c r="F295" s="126"/>
      <c r="G295" s="110"/>
      <c r="H295" s="155"/>
      <c r="I295" s="110"/>
      <c r="J295" s="110"/>
      <c r="K295" s="173"/>
      <c r="L295" s="173"/>
      <c r="M295" s="155"/>
      <c r="N295" s="155"/>
      <c r="O295" s="206"/>
      <c r="P295" s="206"/>
      <c r="Q295" s="155"/>
      <c r="R295" s="155"/>
      <c r="S295" s="206"/>
      <c r="T295" s="156"/>
      <c r="U295" s="206"/>
      <c r="V295" s="166"/>
      <c r="W295" s="195"/>
      <c r="X295" s="206"/>
      <c r="Y295" s="206"/>
      <c r="Z295" s="206"/>
      <c r="AA295" s="206"/>
    </row>
    <row r="296" spans="1:27" x14ac:dyDescent="0.25">
      <c r="A296" s="115"/>
      <c r="B296" s="126"/>
      <c r="C296" s="155"/>
      <c r="D296" s="173"/>
      <c r="E296" s="162"/>
      <c r="F296" s="126"/>
      <c r="G296" s="110"/>
      <c r="H296" s="155"/>
      <c r="I296" s="110"/>
      <c r="J296" s="110"/>
      <c r="K296" s="173"/>
      <c r="L296" s="173"/>
      <c r="M296" s="155"/>
      <c r="N296" s="155"/>
      <c r="O296" s="206"/>
      <c r="P296" s="206"/>
      <c r="Q296" s="155"/>
      <c r="R296" s="155"/>
      <c r="S296" s="206"/>
      <c r="T296" s="156"/>
      <c r="U296" s="206"/>
      <c r="V296" s="166"/>
      <c r="W296" s="195"/>
      <c r="X296" s="206"/>
      <c r="Y296" s="206"/>
      <c r="Z296" s="206"/>
      <c r="AA296" s="206"/>
    </row>
    <row r="297" spans="1:27" x14ac:dyDescent="0.25">
      <c r="A297" s="115"/>
      <c r="B297" s="126"/>
      <c r="C297" s="155"/>
      <c r="D297" s="173"/>
      <c r="E297" s="162"/>
      <c r="F297" s="126"/>
      <c r="G297" s="110"/>
      <c r="H297" s="155"/>
      <c r="I297" s="110"/>
      <c r="J297" s="110"/>
      <c r="K297" s="173"/>
      <c r="L297" s="173"/>
      <c r="M297" s="155"/>
      <c r="N297" s="155"/>
      <c r="O297" s="206"/>
      <c r="P297" s="206"/>
      <c r="Q297" s="155"/>
      <c r="R297" s="155"/>
      <c r="S297" s="206"/>
      <c r="T297" s="156"/>
      <c r="U297" s="206"/>
      <c r="V297" s="166"/>
      <c r="W297" s="195"/>
      <c r="X297" s="206"/>
      <c r="Y297" s="206"/>
      <c r="Z297" s="206"/>
      <c r="AA297" s="206"/>
    </row>
    <row r="298" spans="1:27" x14ac:dyDescent="0.25">
      <c r="A298" s="115"/>
      <c r="B298" s="126"/>
      <c r="C298" s="155"/>
      <c r="D298" s="173"/>
      <c r="E298" s="162"/>
      <c r="F298" s="126"/>
      <c r="G298" s="110"/>
      <c r="H298" s="155"/>
      <c r="I298" s="110"/>
      <c r="J298" s="110"/>
      <c r="K298" s="173"/>
      <c r="L298" s="173"/>
      <c r="M298" s="155"/>
      <c r="N298" s="155"/>
      <c r="O298" s="206"/>
      <c r="P298" s="206"/>
      <c r="Q298" s="155"/>
      <c r="R298" s="155"/>
      <c r="S298" s="206"/>
      <c r="T298" s="156"/>
      <c r="U298" s="206"/>
      <c r="V298" s="166"/>
      <c r="W298" s="195"/>
      <c r="X298" s="206"/>
      <c r="Y298" s="206"/>
      <c r="Z298" s="206"/>
      <c r="AA298" s="206"/>
    </row>
    <row r="299" spans="1:27" x14ac:dyDescent="0.25">
      <c r="A299" s="115"/>
      <c r="B299" s="126"/>
      <c r="C299" s="155"/>
      <c r="D299" s="173"/>
      <c r="E299" s="162"/>
      <c r="F299" s="126"/>
      <c r="G299" s="110"/>
      <c r="H299" s="155"/>
      <c r="I299" s="110"/>
      <c r="J299" s="110"/>
      <c r="K299" s="173"/>
      <c r="L299" s="173"/>
      <c r="M299" s="155"/>
      <c r="N299" s="155"/>
      <c r="O299" s="206"/>
      <c r="P299" s="206"/>
      <c r="Q299" s="155"/>
      <c r="R299" s="155"/>
      <c r="S299" s="206"/>
      <c r="T299" s="156"/>
      <c r="U299" s="206"/>
      <c r="V299" s="166"/>
      <c r="W299" s="195"/>
      <c r="X299" s="206"/>
      <c r="Y299" s="206"/>
      <c r="Z299" s="206"/>
      <c r="AA299" s="206"/>
    </row>
    <row r="300" spans="1:27" x14ac:dyDescent="0.25">
      <c r="A300" s="115"/>
      <c r="B300" s="126"/>
      <c r="C300" s="155"/>
      <c r="D300" s="173"/>
      <c r="E300" s="162"/>
      <c r="F300" s="126"/>
      <c r="G300" s="110"/>
      <c r="H300" s="155"/>
      <c r="I300" s="110"/>
      <c r="J300" s="110"/>
      <c r="K300" s="173"/>
      <c r="L300" s="173"/>
      <c r="M300" s="155"/>
      <c r="N300" s="155"/>
      <c r="O300" s="206"/>
      <c r="P300" s="206"/>
      <c r="Q300" s="155"/>
      <c r="R300" s="155"/>
      <c r="S300" s="206"/>
      <c r="T300" s="156"/>
      <c r="U300" s="206"/>
      <c r="V300" s="166"/>
      <c r="W300" s="195"/>
      <c r="X300" s="206"/>
      <c r="Y300" s="206"/>
      <c r="Z300" s="206"/>
      <c r="AA300" s="206"/>
    </row>
    <row r="301" spans="1:27" x14ac:dyDescent="0.25">
      <c r="A301" s="115"/>
      <c r="B301" s="126"/>
      <c r="C301" s="155"/>
      <c r="D301" s="173"/>
      <c r="E301" s="162"/>
      <c r="F301" s="126"/>
      <c r="G301" s="110"/>
      <c r="H301" s="155"/>
      <c r="I301" s="110"/>
      <c r="J301" s="110"/>
      <c r="K301" s="173"/>
      <c r="L301" s="173"/>
      <c r="M301" s="155"/>
      <c r="N301" s="155"/>
      <c r="O301" s="206"/>
      <c r="P301" s="206"/>
      <c r="Q301" s="155"/>
      <c r="R301" s="155"/>
      <c r="S301" s="206"/>
      <c r="T301" s="156"/>
      <c r="U301" s="206"/>
      <c r="V301" s="166"/>
      <c r="W301" s="195"/>
      <c r="X301" s="206"/>
      <c r="Y301" s="206"/>
      <c r="Z301" s="206"/>
      <c r="AA301" s="206"/>
    </row>
    <row r="302" spans="1:27" x14ac:dyDescent="0.25">
      <c r="A302" s="115"/>
      <c r="B302" s="126"/>
      <c r="C302" s="155"/>
      <c r="D302" s="173"/>
      <c r="E302" s="162"/>
      <c r="F302" s="126"/>
      <c r="G302" s="110"/>
      <c r="H302" s="155"/>
      <c r="I302" s="110"/>
      <c r="J302" s="110"/>
      <c r="K302" s="173"/>
      <c r="L302" s="173"/>
      <c r="M302" s="155"/>
      <c r="N302" s="155"/>
      <c r="O302" s="206"/>
      <c r="P302" s="206"/>
      <c r="Q302" s="155"/>
      <c r="R302" s="155"/>
      <c r="S302" s="206"/>
      <c r="T302" s="156"/>
      <c r="U302" s="206"/>
      <c r="V302" s="166"/>
      <c r="W302" s="195"/>
      <c r="X302" s="206"/>
      <c r="Y302" s="206"/>
      <c r="Z302" s="206"/>
      <c r="AA302" s="206"/>
    </row>
    <row r="303" spans="1:27" x14ac:dyDescent="0.25">
      <c r="A303" s="115"/>
      <c r="B303" s="126"/>
      <c r="C303" s="155"/>
      <c r="D303" s="173"/>
      <c r="E303" s="162"/>
      <c r="F303" s="126"/>
      <c r="G303" s="110"/>
      <c r="H303" s="155"/>
      <c r="I303" s="110"/>
      <c r="J303" s="110"/>
      <c r="K303" s="173"/>
      <c r="L303" s="173"/>
      <c r="M303" s="155"/>
      <c r="N303" s="155"/>
      <c r="O303" s="206"/>
      <c r="P303" s="206"/>
      <c r="Q303" s="155"/>
      <c r="R303" s="155"/>
      <c r="S303" s="206"/>
      <c r="T303" s="156"/>
      <c r="U303" s="206"/>
      <c r="V303" s="166"/>
      <c r="W303" s="195"/>
      <c r="X303" s="206"/>
      <c r="Y303" s="206"/>
      <c r="Z303" s="206"/>
      <c r="AA303" s="206"/>
    </row>
    <row r="304" spans="1:27" x14ac:dyDescent="0.25">
      <c r="A304" s="115"/>
      <c r="B304" s="126"/>
      <c r="C304" s="155"/>
      <c r="D304" s="173"/>
      <c r="E304" s="162"/>
      <c r="F304" s="126"/>
      <c r="G304" s="110"/>
      <c r="H304" s="155"/>
      <c r="I304" s="110"/>
      <c r="J304" s="110"/>
      <c r="K304" s="173"/>
      <c r="L304" s="173"/>
      <c r="M304" s="155"/>
      <c r="N304" s="155"/>
      <c r="O304" s="206"/>
      <c r="P304" s="206"/>
      <c r="Q304" s="155"/>
      <c r="R304" s="155"/>
      <c r="S304" s="206"/>
      <c r="T304" s="156"/>
      <c r="U304" s="206"/>
      <c r="V304" s="166"/>
      <c r="W304" s="195"/>
      <c r="X304" s="206"/>
      <c r="Y304" s="206"/>
      <c r="Z304" s="206"/>
      <c r="AA304" s="206"/>
    </row>
    <row r="305" spans="1:27" x14ac:dyDescent="0.25">
      <c r="A305" s="115"/>
      <c r="B305" s="126"/>
      <c r="C305" s="155"/>
      <c r="D305" s="173"/>
      <c r="E305" s="162"/>
      <c r="F305" s="126"/>
      <c r="G305" s="110"/>
      <c r="H305" s="155"/>
      <c r="I305" s="110"/>
      <c r="J305" s="110"/>
      <c r="K305" s="173"/>
      <c r="L305" s="173"/>
      <c r="M305" s="155"/>
      <c r="N305" s="155"/>
      <c r="O305" s="206"/>
      <c r="P305" s="206"/>
      <c r="Q305" s="155"/>
      <c r="R305" s="155"/>
      <c r="S305" s="206"/>
      <c r="T305" s="156"/>
      <c r="U305" s="206"/>
      <c r="V305" s="166"/>
      <c r="W305" s="195"/>
      <c r="X305" s="206"/>
      <c r="Y305" s="206"/>
      <c r="Z305" s="206"/>
      <c r="AA305" s="206"/>
    </row>
    <row r="306" spans="1:27" x14ac:dyDescent="0.25">
      <c r="A306" s="115"/>
      <c r="B306" s="126"/>
      <c r="C306" s="155"/>
      <c r="D306" s="173"/>
      <c r="E306" s="162"/>
      <c r="F306" s="126"/>
      <c r="G306" s="110"/>
      <c r="H306" s="155"/>
      <c r="I306" s="110"/>
      <c r="J306" s="110"/>
      <c r="K306" s="173"/>
      <c r="L306" s="173"/>
      <c r="M306" s="155"/>
      <c r="N306" s="155"/>
      <c r="O306" s="206"/>
      <c r="P306" s="206"/>
      <c r="Q306" s="155"/>
      <c r="R306" s="155"/>
      <c r="S306" s="206"/>
      <c r="T306" s="156"/>
      <c r="U306" s="206"/>
      <c r="V306" s="166"/>
      <c r="W306" s="195"/>
      <c r="X306" s="206"/>
      <c r="Y306" s="206"/>
      <c r="Z306" s="206"/>
      <c r="AA306" s="206"/>
    </row>
    <row r="307" spans="1:27" x14ac:dyDescent="0.25">
      <c r="A307" s="115"/>
      <c r="B307" s="126"/>
      <c r="C307" s="155"/>
      <c r="D307" s="173"/>
      <c r="E307" s="162"/>
      <c r="F307" s="126"/>
      <c r="G307" s="110"/>
      <c r="H307" s="155"/>
      <c r="I307" s="110"/>
      <c r="J307" s="110"/>
      <c r="K307" s="173"/>
      <c r="L307" s="173"/>
      <c r="M307" s="155"/>
      <c r="N307" s="155"/>
      <c r="O307" s="206"/>
      <c r="P307" s="206"/>
      <c r="Q307" s="155"/>
      <c r="R307" s="155"/>
      <c r="S307" s="206"/>
      <c r="T307" s="156"/>
      <c r="U307" s="206"/>
      <c r="V307" s="166"/>
      <c r="W307" s="195"/>
      <c r="X307" s="206"/>
      <c r="Y307" s="206"/>
      <c r="Z307" s="206"/>
      <c r="AA307" s="206"/>
    </row>
    <row r="308" spans="1:27" x14ac:dyDescent="0.25">
      <c r="A308" s="115"/>
      <c r="B308" s="126"/>
      <c r="C308" s="155"/>
      <c r="D308" s="173"/>
      <c r="E308" s="162"/>
      <c r="F308" s="126"/>
      <c r="G308" s="110"/>
      <c r="H308" s="155"/>
      <c r="I308" s="110"/>
      <c r="J308" s="110"/>
      <c r="K308" s="173"/>
      <c r="L308" s="173"/>
      <c r="M308" s="155"/>
      <c r="N308" s="155"/>
      <c r="O308" s="206"/>
      <c r="P308" s="206"/>
      <c r="Q308" s="155"/>
      <c r="R308" s="155"/>
      <c r="S308" s="206"/>
      <c r="T308" s="156"/>
      <c r="U308" s="206"/>
      <c r="V308" s="166"/>
      <c r="W308" s="195"/>
      <c r="X308" s="206"/>
      <c r="Y308" s="206"/>
      <c r="Z308" s="206"/>
      <c r="AA308" s="206"/>
    </row>
    <row r="309" spans="1:27" x14ac:dyDescent="0.25">
      <c r="A309" s="115"/>
      <c r="B309" s="126"/>
      <c r="C309" s="155"/>
      <c r="D309" s="173"/>
      <c r="E309" s="162"/>
      <c r="F309" s="126"/>
      <c r="G309" s="110"/>
      <c r="H309" s="155"/>
      <c r="I309" s="110"/>
      <c r="J309" s="110"/>
      <c r="K309" s="173"/>
      <c r="L309" s="173"/>
      <c r="M309" s="155"/>
      <c r="N309" s="155"/>
      <c r="O309" s="206"/>
      <c r="P309" s="206"/>
      <c r="Q309" s="155"/>
      <c r="R309" s="155"/>
      <c r="S309" s="206"/>
      <c r="T309" s="156"/>
      <c r="U309" s="206"/>
      <c r="V309" s="166"/>
      <c r="W309" s="195"/>
      <c r="X309" s="206"/>
      <c r="Y309" s="206"/>
      <c r="Z309" s="206"/>
      <c r="AA309" s="206"/>
    </row>
    <row r="310" spans="1:27" x14ac:dyDescent="0.25">
      <c r="A310" s="115"/>
      <c r="B310" s="126"/>
      <c r="C310" s="155"/>
      <c r="D310" s="173"/>
      <c r="E310" s="162"/>
      <c r="F310" s="126"/>
      <c r="G310" s="110"/>
      <c r="H310" s="155"/>
      <c r="I310" s="110"/>
      <c r="J310" s="110"/>
      <c r="K310" s="173"/>
      <c r="L310" s="173"/>
      <c r="M310" s="155"/>
      <c r="N310" s="155"/>
      <c r="O310" s="206"/>
      <c r="P310" s="206"/>
      <c r="Q310" s="155"/>
      <c r="R310" s="155"/>
      <c r="S310" s="206"/>
      <c r="T310" s="156"/>
      <c r="U310" s="206"/>
      <c r="V310" s="166"/>
      <c r="W310" s="195"/>
      <c r="X310" s="206"/>
      <c r="Y310" s="206"/>
      <c r="Z310" s="206"/>
      <c r="AA310" s="206"/>
    </row>
    <row r="311" spans="1:27" x14ac:dyDescent="0.25">
      <c r="A311" s="115"/>
      <c r="B311" s="126"/>
      <c r="C311" s="155"/>
      <c r="D311" s="173"/>
      <c r="E311" s="162"/>
      <c r="F311" s="126"/>
      <c r="G311" s="110"/>
      <c r="H311" s="155"/>
      <c r="I311" s="110"/>
      <c r="J311" s="110"/>
      <c r="K311" s="173"/>
      <c r="L311" s="173"/>
      <c r="M311" s="155"/>
      <c r="N311" s="155"/>
      <c r="O311" s="206"/>
      <c r="P311" s="206"/>
      <c r="Q311" s="155"/>
      <c r="R311" s="155"/>
      <c r="S311" s="206"/>
      <c r="T311" s="156"/>
      <c r="U311" s="206"/>
      <c r="V311" s="166"/>
      <c r="W311" s="195"/>
      <c r="X311" s="206"/>
      <c r="Y311" s="206"/>
      <c r="Z311" s="206"/>
      <c r="AA311" s="206"/>
    </row>
    <row r="312" spans="1:27" x14ac:dyDescent="0.25">
      <c r="A312" s="115"/>
      <c r="B312" s="126"/>
      <c r="C312" s="155"/>
      <c r="D312" s="173"/>
      <c r="E312" s="162"/>
      <c r="F312" s="126"/>
      <c r="G312" s="110"/>
      <c r="H312" s="155"/>
      <c r="I312" s="110"/>
      <c r="J312" s="110"/>
      <c r="K312" s="173"/>
      <c r="L312" s="173"/>
      <c r="M312" s="155"/>
      <c r="N312" s="155"/>
      <c r="O312" s="206"/>
      <c r="P312" s="206"/>
      <c r="Q312" s="155"/>
      <c r="R312" s="155"/>
      <c r="S312" s="206"/>
      <c r="T312" s="156"/>
      <c r="U312" s="206"/>
      <c r="V312" s="166"/>
      <c r="W312" s="195"/>
      <c r="X312" s="206"/>
      <c r="Y312" s="206"/>
      <c r="Z312" s="206"/>
      <c r="AA312" s="206"/>
    </row>
    <row r="313" spans="1:27" x14ac:dyDescent="0.25">
      <c r="A313" s="115"/>
      <c r="B313" s="126"/>
      <c r="C313" s="155"/>
      <c r="D313" s="173"/>
      <c r="E313" s="162"/>
      <c r="F313" s="126"/>
      <c r="G313" s="110"/>
      <c r="H313" s="155"/>
      <c r="I313" s="110"/>
      <c r="J313" s="110"/>
      <c r="K313" s="173"/>
      <c r="L313" s="173"/>
      <c r="M313" s="155"/>
      <c r="N313" s="155"/>
      <c r="O313" s="206"/>
      <c r="P313" s="206"/>
      <c r="Q313" s="155"/>
      <c r="R313" s="155"/>
      <c r="S313" s="206"/>
      <c r="T313" s="156"/>
      <c r="U313" s="206"/>
      <c r="V313" s="166"/>
      <c r="W313" s="195"/>
      <c r="X313" s="206"/>
      <c r="Y313" s="206"/>
      <c r="Z313" s="206"/>
      <c r="AA313" s="206"/>
    </row>
    <row r="314" spans="1:27" x14ac:dyDescent="0.25">
      <c r="A314" s="115"/>
      <c r="B314" s="126"/>
      <c r="C314" s="155"/>
      <c r="D314" s="173"/>
      <c r="E314" s="162"/>
      <c r="F314" s="126"/>
      <c r="G314" s="110"/>
      <c r="H314" s="155"/>
      <c r="I314" s="110"/>
      <c r="J314" s="110"/>
      <c r="K314" s="173"/>
      <c r="L314" s="173"/>
      <c r="M314" s="155"/>
      <c r="N314" s="155"/>
      <c r="O314" s="206"/>
      <c r="P314" s="206"/>
      <c r="Q314" s="155"/>
      <c r="R314" s="155"/>
      <c r="S314" s="206"/>
      <c r="T314" s="156"/>
      <c r="U314" s="206"/>
      <c r="V314" s="166"/>
      <c r="W314" s="195"/>
      <c r="X314" s="206"/>
      <c r="Y314" s="206"/>
      <c r="Z314" s="206"/>
      <c r="AA314" s="206"/>
    </row>
    <row r="315" spans="1:27" x14ac:dyDescent="0.25">
      <c r="A315" s="115"/>
      <c r="B315" s="126"/>
      <c r="C315" s="155"/>
      <c r="D315" s="173"/>
      <c r="E315" s="162"/>
      <c r="F315" s="126"/>
      <c r="G315" s="110"/>
      <c r="H315" s="155"/>
      <c r="I315" s="110"/>
      <c r="J315" s="110"/>
      <c r="K315" s="173"/>
      <c r="L315" s="173"/>
      <c r="M315" s="155"/>
      <c r="N315" s="155"/>
      <c r="O315" s="206"/>
      <c r="P315" s="206"/>
      <c r="Q315" s="155"/>
      <c r="R315" s="155"/>
      <c r="S315" s="206"/>
      <c r="T315" s="156"/>
      <c r="U315" s="206"/>
      <c r="V315" s="166"/>
      <c r="W315" s="195"/>
      <c r="X315" s="206"/>
      <c r="Y315" s="206"/>
      <c r="Z315" s="206"/>
      <c r="AA315" s="206"/>
    </row>
    <row r="316" spans="1:27" x14ac:dyDescent="0.25">
      <c r="A316" s="115"/>
      <c r="B316" s="126"/>
      <c r="C316" s="155"/>
      <c r="D316" s="173"/>
      <c r="E316" s="162"/>
      <c r="F316" s="126"/>
      <c r="G316" s="110"/>
      <c r="H316" s="155"/>
      <c r="I316" s="110"/>
      <c r="J316" s="110"/>
      <c r="K316" s="173"/>
      <c r="L316" s="173"/>
      <c r="M316" s="155"/>
      <c r="N316" s="155"/>
      <c r="O316" s="206"/>
      <c r="P316" s="206"/>
      <c r="Q316" s="155"/>
      <c r="R316" s="155"/>
      <c r="S316" s="206"/>
      <c r="T316" s="156"/>
      <c r="U316" s="206"/>
      <c r="V316" s="166"/>
      <c r="W316" s="195"/>
      <c r="X316" s="206"/>
      <c r="Y316" s="206"/>
      <c r="Z316" s="206"/>
      <c r="AA316" s="206"/>
    </row>
    <row r="317" spans="1:27" x14ac:dyDescent="0.25">
      <c r="A317" s="115"/>
      <c r="B317" s="126"/>
      <c r="C317" s="155"/>
      <c r="D317" s="173"/>
      <c r="E317" s="162"/>
      <c r="F317" s="126"/>
      <c r="G317" s="110"/>
      <c r="H317" s="155"/>
      <c r="I317" s="110"/>
      <c r="J317" s="110"/>
      <c r="K317" s="173"/>
      <c r="L317" s="173"/>
      <c r="M317" s="155"/>
      <c r="N317" s="155"/>
      <c r="O317" s="206"/>
      <c r="P317" s="206"/>
      <c r="Q317" s="155"/>
      <c r="R317" s="155"/>
      <c r="S317" s="206"/>
      <c r="T317" s="156"/>
      <c r="U317" s="206"/>
      <c r="V317" s="166"/>
      <c r="W317" s="195"/>
      <c r="X317" s="206"/>
      <c r="Y317" s="206"/>
      <c r="Z317" s="206"/>
      <c r="AA317" s="206"/>
    </row>
    <row r="318" spans="1:27" x14ac:dyDescent="0.25">
      <c r="A318" s="115"/>
      <c r="B318" s="126"/>
      <c r="C318" s="155"/>
      <c r="D318" s="173"/>
      <c r="E318" s="162"/>
      <c r="F318" s="126"/>
      <c r="G318" s="110"/>
      <c r="H318" s="155"/>
      <c r="I318" s="110"/>
      <c r="J318" s="110"/>
      <c r="K318" s="173"/>
      <c r="L318" s="173"/>
      <c r="M318" s="155"/>
      <c r="N318" s="155"/>
      <c r="O318" s="206"/>
      <c r="P318" s="206"/>
      <c r="Q318" s="155"/>
      <c r="R318" s="155"/>
      <c r="S318" s="206"/>
      <c r="T318" s="156"/>
      <c r="U318" s="206"/>
      <c r="V318" s="166"/>
      <c r="W318" s="195"/>
      <c r="X318" s="206"/>
      <c r="Y318" s="206"/>
      <c r="Z318" s="206"/>
      <c r="AA318" s="206"/>
    </row>
    <row r="319" spans="1:27" x14ac:dyDescent="0.25">
      <c r="A319" s="115"/>
      <c r="B319" s="126"/>
      <c r="C319" s="155"/>
      <c r="D319" s="173"/>
      <c r="E319" s="162"/>
      <c r="F319" s="126"/>
      <c r="G319" s="110"/>
      <c r="H319" s="155"/>
      <c r="I319" s="110"/>
      <c r="J319" s="110"/>
      <c r="K319" s="173"/>
      <c r="L319" s="173"/>
      <c r="M319" s="155"/>
      <c r="N319" s="155"/>
      <c r="O319" s="206"/>
      <c r="P319" s="206"/>
      <c r="Q319" s="155"/>
      <c r="R319" s="155"/>
      <c r="S319" s="206"/>
      <c r="T319" s="156"/>
      <c r="U319" s="206"/>
      <c r="V319" s="166"/>
      <c r="W319" s="195"/>
      <c r="X319" s="206"/>
      <c r="Y319" s="206"/>
      <c r="Z319" s="206"/>
      <c r="AA319" s="206"/>
    </row>
    <row r="320" spans="1:27" x14ac:dyDescent="0.25">
      <c r="A320" s="115"/>
      <c r="B320" s="126"/>
      <c r="C320" s="155"/>
      <c r="D320" s="173"/>
      <c r="E320" s="162"/>
      <c r="F320" s="126"/>
      <c r="G320" s="110"/>
      <c r="H320" s="155"/>
      <c r="I320" s="110"/>
      <c r="J320" s="110"/>
      <c r="K320" s="173"/>
      <c r="L320" s="173"/>
      <c r="M320" s="155"/>
      <c r="N320" s="155"/>
      <c r="O320" s="206"/>
      <c r="P320" s="206"/>
      <c r="Q320" s="155"/>
      <c r="R320" s="155"/>
      <c r="S320" s="206"/>
      <c r="T320" s="156"/>
      <c r="U320" s="206"/>
      <c r="V320" s="166"/>
      <c r="W320" s="195"/>
      <c r="X320" s="206"/>
      <c r="Y320" s="206"/>
      <c r="Z320" s="206"/>
      <c r="AA320" s="206"/>
    </row>
    <row r="321" spans="1:27" x14ac:dyDescent="0.25">
      <c r="A321" s="115"/>
      <c r="B321" s="126"/>
      <c r="C321" s="155"/>
      <c r="D321" s="173"/>
      <c r="E321" s="162"/>
      <c r="F321" s="126"/>
      <c r="G321" s="110"/>
      <c r="H321" s="155"/>
      <c r="I321" s="110"/>
      <c r="J321" s="110"/>
      <c r="K321" s="173"/>
      <c r="L321" s="173"/>
      <c r="M321" s="155"/>
      <c r="N321" s="155"/>
      <c r="O321" s="206"/>
      <c r="P321" s="206"/>
      <c r="Q321" s="155"/>
      <c r="R321" s="155"/>
      <c r="S321" s="206"/>
      <c r="T321" s="156"/>
      <c r="U321" s="206"/>
      <c r="V321" s="166"/>
      <c r="W321" s="195"/>
      <c r="X321" s="206"/>
      <c r="Y321" s="206"/>
      <c r="Z321" s="206"/>
      <c r="AA321" s="206"/>
    </row>
    <row r="322" spans="1:27" x14ac:dyDescent="0.25">
      <c r="A322" s="115"/>
      <c r="B322" s="126"/>
      <c r="C322" s="155"/>
      <c r="D322" s="173"/>
      <c r="E322" s="162"/>
      <c r="F322" s="126"/>
      <c r="G322" s="110"/>
      <c r="H322" s="155"/>
      <c r="I322" s="110"/>
      <c r="J322" s="110"/>
      <c r="K322" s="173"/>
      <c r="L322" s="173"/>
      <c r="M322" s="155"/>
      <c r="N322" s="155"/>
      <c r="O322" s="206"/>
      <c r="P322" s="206"/>
      <c r="Q322" s="155"/>
      <c r="R322" s="155"/>
      <c r="S322" s="206"/>
      <c r="T322" s="156"/>
      <c r="U322" s="206"/>
      <c r="V322" s="166"/>
      <c r="W322" s="195"/>
      <c r="X322" s="206"/>
      <c r="Y322" s="206"/>
      <c r="Z322" s="206"/>
      <c r="AA322" s="206"/>
    </row>
    <row r="323" spans="1:27" x14ac:dyDescent="0.25">
      <c r="A323" s="115"/>
      <c r="B323" s="126"/>
      <c r="C323" s="155"/>
      <c r="D323" s="173"/>
      <c r="E323" s="162"/>
      <c r="F323" s="126"/>
      <c r="G323" s="110"/>
      <c r="H323" s="155"/>
      <c r="I323" s="110"/>
      <c r="J323" s="110"/>
      <c r="K323" s="173"/>
      <c r="L323" s="173"/>
      <c r="M323" s="155"/>
      <c r="N323" s="155"/>
      <c r="O323" s="206"/>
      <c r="P323" s="206"/>
      <c r="Q323" s="155"/>
      <c r="R323" s="155"/>
      <c r="S323" s="206"/>
      <c r="T323" s="156"/>
      <c r="U323" s="206"/>
      <c r="V323" s="166"/>
      <c r="W323" s="195"/>
      <c r="X323" s="206"/>
      <c r="Y323" s="206"/>
      <c r="Z323" s="206"/>
      <c r="AA323" s="206"/>
    </row>
    <row r="324" spans="1:27" x14ac:dyDescent="0.25">
      <c r="A324" s="115"/>
      <c r="B324" s="126"/>
      <c r="C324" s="155"/>
      <c r="D324" s="173"/>
      <c r="E324" s="162"/>
      <c r="F324" s="126"/>
      <c r="G324" s="110"/>
      <c r="H324" s="155"/>
      <c r="I324" s="110"/>
      <c r="J324" s="110"/>
      <c r="K324" s="173"/>
      <c r="L324" s="173"/>
      <c r="M324" s="155"/>
      <c r="N324" s="155"/>
      <c r="O324" s="206"/>
      <c r="P324" s="206"/>
      <c r="Q324" s="155"/>
      <c r="R324" s="155"/>
      <c r="S324" s="206"/>
      <c r="T324" s="156"/>
      <c r="U324" s="206"/>
      <c r="V324" s="166"/>
      <c r="W324" s="195"/>
      <c r="X324" s="206"/>
      <c r="Y324" s="206"/>
      <c r="Z324" s="206"/>
      <c r="AA324" s="206"/>
    </row>
    <row r="325" spans="1:27" x14ac:dyDescent="0.25">
      <c r="A325" s="115"/>
      <c r="B325" s="126"/>
      <c r="C325" s="155"/>
      <c r="D325" s="173"/>
      <c r="E325" s="162"/>
      <c r="F325" s="126"/>
      <c r="G325" s="110"/>
      <c r="H325" s="155"/>
      <c r="I325" s="110"/>
      <c r="J325" s="110"/>
      <c r="K325" s="173"/>
      <c r="L325" s="173"/>
      <c r="M325" s="155"/>
      <c r="N325" s="155"/>
      <c r="O325" s="206"/>
      <c r="P325" s="206"/>
      <c r="Q325" s="155"/>
      <c r="R325" s="155"/>
      <c r="S325" s="206"/>
      <c r="T325" s="156"/>
      <c r="U325" s="206"/>
      <c r="V325" s="166"/>
      <c r="W325" s="195"/>
      <c r="X325" s="206"/>
      <c r="Y325" s="206"/>
      <c r="Z325" s="206"/>
      <c r="AA325" s="206"/>
    </row>
    <row r="326" spans="1:27" x14ac:dyDescent="0.25">
      <c r="A326" s="115"/>
      <c r="B326" s="126"/>
      <c r="C326" s="155"/>
      <c r="D326" s="173"/>
      <c r="E326" s="162"/>
      <c r="F326" s="126"/>
      <c r="G326" s="110"/>
      <c r="H326" s="155"/>
      <c r="I326" s="110"/>
      <c r="J326" s="110"/>
      <c r="K326" s="173"/>
      <c r="L326" s="173"/>
      <c r="M326" s="155"/>
      <c r="N326" s="155"/>
      <c r="O326" s="206"/>
      <c r="P326" s="206"/>
      <c r="Q326" s="155"/>
      <c r="R326" s="155"/>
      <c r="S326" s="206"/>
      <c r="T326" s="156"/>
      <c r="U326" s="206"/>
      <c r="V326" s="166"/>
      <c r="W326" s="195"/>
      <c r="X326" s="206"/>
      <c r="Y326" s="206"/>
      <c r="Z326" s="206"/>
      <c r="AA326" s="206"/>
    </row>
    <row r="327" spans="1:27" x14ac:dyDescent="0.25">
      <c r="A327" s="115"/>
      <c r="B327" s="126"/>
      <c r="C327" s="155"/>
      <c r="D327" s="173"/>
      <c r="E327" s="162"/>
      <c r="F327" s="126"/>
      <c r="G327" s="110"/>
      <c r="H327" s="155"/>
      <c r="I327" s="110"/>
      <c r="J327" s="110"/>
      <c r="K327" s="173"/>
      <c r="L327" s="173"/>
      <c r="M327" s="155"/>
      <c r="N327" s="155"/>
      <c r="O327" s="206"/>
      <c r="P327" s="206"/>
      <c r="Q327" s="155"/>
      <c r="R327" s="155"/>
      <c r="S327" s="206"/>
      <c r="T327" s="156"/>
      <c r="U327" s="206"/>
      <c r="V327" s="166"/>
      <c r="W327" s="195"/>
      <c r="X327" s="206"/>
      <c r="Y327" s="206"/>
      <c r="Z327" s="206"/>
      <c r="AA327" s="206"/>
    </row>
    <row r="328" spans="1:27" x14ac:dyDescent="0.25">
      <c r="A328" s="115"/>
      <c r="B328" s="126"/>
      <c r="C328" s="155"/>
      <c r="D328" s="173"/>
      <c r="E328" s="162"/>
      <c r="F328" s="126"/>
      <c r="G328" s="110"/>
      <c r="H328" s="155"/>
      <c r="I328" s="110"/>
      <c r="J328" s="110"/>
      <c r="K328" s="173"/>
      <c r="L328" s="173"/>
      <c r="M328" s="155"/>
      <c r="N328" s="155"/>
      <c r="O328" s="206"/>
      <c r="P328" s="206"/>
      <c r="Q328" s="155"/>
      <c r="R328" s="155"/>
      <c r="S328" s="206"/>
      <c r="T328" s="156"/>
      <c r="U328" s="206"/>
      <c r="V328" s="166"/>
      <c r="W328" s="195"/>
      <c r="X328" s="206"/>
      <c r="Y328" s="206"/>
      <c r="Z328" s="206"/>
      <c r="AA328" s="206"/>
    </row>
    <row r="329" spans="1:27" x14ac:dyDescent="0.25">
      <c r="A329" s="115"/>
      <c r="B329" s="126"/>
      <c r="C329" s="155"/>
      <c r="D329" s="173"/>
      <c r="E329" s="162"/>
      <c r="F329" s="126"/>
      <c r="G329" s="110"/>
      <c r="H329" s="155"/>
      <c r="I329" s="110"/>
      <c r="J329" s="110"/>
      <c r="K329" s="173"/>
      <c r="L329" s="173"/>
      <c r="M329" s="155"/>
      <c r="N329" s="155"/>
      <c r="O329" s="206"/>
      <c r="P329" s="206"/>
      <c r="Q329" s="155"/>
      <c r="R329" s="155"/>
      <c r="S329" s="206"/>
      <c r="T329" s="156"/>
      <c r="U329" s="206"/>
      <c r="V329" s="166"/>
      <c r="W329" s="195"/>
      <c r="X329" s="206"/>
      <c r="Y329" s="206"/>
      <c r="Z329" s="206"/>
      <c r="AA329" s="206"/>
    </row>
    <row r="330" spans="1:27" x14ac:dyDescent="0.25">
      <c r="A330" s="115"/>
      <c r="B330" s="126"/>
      <c r="C330" s="155"/>
      <c r="D330" s="173"/>
      <c r="E330" s="162"/>
      <c r="F330" s="126"/>
      <c r="G330" s="110"/>
      <c r="H330" s="155"/>
      <c r="I330" s="110"/>
      <c r="J330" s="110"/>
      <c r="K330" s="173"/>
      <c r="L330" s="173"/>
      <c r="M330" s="155"/>
      <c r="N330" s="155"/>
      <c r="O330" s="206"/>
      <c r="P330" s="206"/>
      <c r="Q330" s="155"/>
      <c r="R330" s="155"/>
      <c r="S330" s="206"/>
      <c r="T330" s="156"/>
      <c r="U330" s="206"/>
      <c r="V330" s="166"/>
      <c r="W330" s="195"/>
      <c r="X330" s="206"/>
      <c r="Y330" s="206"/>
      <c r="Z330" s="206"/>
      <c r="AA330" s="206"/>
    </row>
    <row r="331" spans="1:27" x14ac:dyDescent="0.25">
      <c r="A331" s="115"/>
      <c r="B331" s="126"/>
      <c r="C331" s="155"/>
      <c r="D331" s="173"/>
      <c r="E331" s="162"/>
      <c r="F331" s="126"/>
      <c r="G331" s="110"/>
      <c r="H331" s="155"/>
      <c r="I331" s="110"/>
      <c r="J331" s="110"/>
      <c r="K331" s="173"/>
      <c r="L331" s="173"/>
      <c r="M331" s="155"/>
      <c r="N331" s="155"/>
      <c r="O331" s="206"/>
      <c r="P331" s="206"/>
      <c r="Q331" s="155"/>
      <c r="R331" s="155"/>
      <c r="S331" s="206"/>
      <c r="T331" s="156"/>
      <c r="U331" s="206"/>
      <c r="V331" s="166"/>
      <c r="W331" s="195"/>
      <c r="X331" s="206"/>
      <c r="Y331" s="206"/>
      <c r="Z331" s="206"/>
      <c r="AA331" s="206"/>
    </row>
    <row r="332" spans="1:27" x14ac:dyDescent="0.25">
      <c r="A332" s="115"/>
      <c r="B332" s="126"/>
      <c r="C332" s="155"/>
      <c r="D332" s="173"/>
      <c r="E332" s="162"/>
      <c r="F332" s="126"/>
      <c r="G332" s="110"/>
      <c r="H332" s="155"/>
      <c r="I332" s="110"/>
      <c r="J332" s="110"/>
      <c r="K332" s="173"/>
      <c r="L332" s="173"/>
      <c r="M332" s="155"/>
      <c r="N332" s="155"/>
      <c r="O332" s="206"/>
      <c r="P332" s="206"/>
      <c r="Q332" s="155"/>
      <c r="R332" s="155"/>
      <c r="S332" s="206"/>
      <c r="T332" s="156"/>
      <c r="U332" s="206"/>
      <c r="V332" s="166"/>
      <c r="W332" s="195"/>
      <c r="X332" s="206"/>
      <c r="Y332" s="206"/>
      <c r="Z332" s="206"/>
      <c r="AA332" s="206"/>
    </row>
    <row r="333" spans="1:27" x14ac:dyDescent="0.25">
      <c r="A333" s="115"/>
      <c r="B333" s="126"/>
      <c r="C333" s="155"/>
      <c r="D333" s="173"/>
      <c r="E333" s="162"/>
      <c r="F333" s="126"/>
      <c r="G333" s="110"/>
      <c r="H333" s="155"/>
      <c r="I333" s="110"/>
      <c r="J333" s="110"/>
      <c r="K333" s="173"/>
      <c r="L333" s="173"/>
      <c r="M333" s="155"/>
      <c r="N333" s="155"/>
      <c r="O333" s="206"/>
      <c r="P333" s="206"/>
      <c r="Q333" s="155"/>
      <c r="R333" s="155"/>
      <c r="S333" s="206"/>
      <c r="T333" s="156"/>
      <c r="U333" s="206"/>
      <c r="V333" s="166"/>
      <c r="W333" s="195"/>
      <c r="X333" s="206"/>
      <c r="Y333" s="206"/>
      <c r="Z333" s="206"/>
      <c r="AA333" s="206"/>
    </row>
    <row r="334" spans="1:27" x14ac:dyDescent="0.25">
      <c r="A334" s="115"/>
      <c r="B334" s="126"/>
      <c r="C334" s="155"/>
      <c r="D334" s="173"/>
      <c r="E334" s="162"/>
      <c r="F334" s="126"/>
      <c r="G334" s="110"/>
      <c r="H334" s="155"/>
      <c r="I334" s="110"/>
      <c r="J334" s="110"/>
      <c r="K334" s="173"/>
      <c r="L334" s="173"/>
      <c r="M334" s="155"/>
      <c r="N334" s="155"/>
      <c r="O334" s="206"/>
      <c r="P334" s="206"/>
      <c r="Q334" s="155"/>
      <c r="R334" s="155"/>
      <c r="S334" s="206"/>
      <c r="T334" s="156"/>
      <c r="U334" s="206"/>
      <c r="V334" s="166"/>
      <c r="W334" s="195"/>
      <c r="X334" s="206"/>
      <c r="Y334" s="206"/>
      <c r="Z334" s="206"/>
      <c r="AA334" s="206"/>
    </row>
    <row r="335" spans="1:27" x14ac:dyDescent="0.25">
      <c r="A335" s="115"/>
      <c r="B335" s="126"/>
      <c r="C335" s="155"/>
      <c r="D335" s="173"/>
      <c r="E335" s="162"/>
      <c r="F335" s="126"/>
      <c r="G335" s="110"/>
      <c r="H335" s="155"/>
      <c r="I335" s="110"/>
      <c r="J335" s="110"/>
      <c r="K335" s="173"/>
      <c r="L335" s="173"/>
      <c r="M335" s="155"/>
      <c r="N335" s="155"/>
      <c r="O335" s="206"/>
      <c r="P335" s="206"/>
      <c r="Q335" s="155"/>
      <c r="R335" s="155"/>
      <c r="S335" s="206"/>
      <c r="T335" s="156"/>
      <c r="U335" s="206"/>
      <c r="V335" s="166"/>
      <c r="W335" s="195"/>
      <c r="X335" s="206"/>
      <c r="Y335" s="206"/>
      <c r="Z335" s="206"/>
      <c r="AA335" s="206"/>
    </row>
    <row r="336" spans="1:27" x14ac:dyDescent="0.25">
      <c r="A336" s="115"/>
      <c r="B336" s="126"/>
      <c r="C336" s="155"/>
      <c r="D336" s="173"/>
      <c r="E336" s="162"/>
      <c r="F336" s="126"/>
      <c r="G336" s="110"/>
      <c r="H336" s="155"/>
      <c r="I336" s="110"/>
      <c r="J336" s="110"/>
      <c r="K336" s="173"/>
      <c r="L336" s="173"/>
      <c r="M336" s="155"/>
      <c r="N336" s="155"/>
      <c r="O336" s="206"/>
      <c r="P336" s="206"/>
      <c r="Q336" s="155"/>
      <c r="R336" s="155"/>
      <c r="S336" s="206"/>
      <c r="T336" s="156"/>
      <c r="U336" s="206"/>
      <c r="V336" s="166"/>
      <c r="W336" s="195"/>
      <c r="X336" s="206"/>
      <c r="Y336" s="206"/>
      <c r="Z336" s="206"/>
      <c r="AA336" s="206"/>
    </row>
    <row r="337" spans="1:27" x14ac:dyDescent="0.25">
      <c r="A337" s="115"/>
      <c r="B337" s="126"/>
      <c r="C337" s="155"/>
      <c r="D337" s="173"/>
      <c r="E337" s="162"/>
      <c r="F337" s="126"/>
      <c r="G337" s="110"/>
      <c r="H337" s="155"/>
      <c r="I337" s="110"/>
      <c r="J337" s="110"/>
      <c r="K337" s="173"/>
      <c r="L337" s="173"/>
      <c r="M337" s="155"/>
      <c r="N337" s="155"/>
      <c r="O337" s="206"/>
      <c r="P337" s="206"/>
      <c r="Q337" s="155"/>
      <c r="R337" s="155"/>
      <c r="S337" s="206"/>
      <c r="T337" s="156"/>
      <c r="U337" s="206"/>
      <c r="V337" s="166"/>
      <c r="W337" s="195"/>
      <c r="X337" s="206"/>
      <c r="Y337" s="206"/>
      <c r="Z337" s="206"/>
      <c r="AA337" s="206"/>
    </row>
    <row r="338" spans="1:27" x14ac:dyDescent="0.25">
      <c r="A338" s="115"/>
      <c r="B338" s="126"/>
      <c r="C338" s="155"/>
      <c r="D338" s="173"/>
      <c r="E338" s="162"/>
      <c r="F338" s="126"/>
      <c r="G338" s="110"/>
      <c r="H338" s="155"/>
      <c r="I338" s="110"/>
      <c r="J338" s="110"/>
      <c r="K338" s="173"/>
      <c r="L338" s="173"/>
      <c r="M338" s="155"/>
      <c r="N338" s="155"/>
      <c r="O338" s="206"/>
      <c r="P338" s="206"/>
      <c r="Q338" s="155"/>
      <c r="R338" s="155"/>
      <c r="S338" s="206"/>
      <c r="T338" s="156"/>
      <c r="U338" s="206"/>
      <c r="V338" s="166"/>
      <c r="W338" s="195"/>
      <c r="X338" s="206"/>
      <c r="Y338" s="206"/>
      <c r="Z338" s="206"/>
      <c r="AA338" s="206"/>
    </row>
    <row r="339" spans="1:27" x14ac:dyDescent="0.25">
      <c r="A339" s="115"/>
      <c r="B339" s="126"/>
      <c r="C339" s="155"/>
      <c r="D339" s="173"/>
      <c r="E339" s="162"/>
      <c r="F339" s="126"/>
      <c r="G339" s="110"/>
      <c r="H339" s="155"/>
      <c r="I339" s="110"/>
      <c r="J339" s="110"/>
      <c r="K339" s="173"/>
      <c r="L339" s="173"/>
      <c r="M339" s="155"/>
      <c r="N339" s="155"/>
      <c r="O339" s="206"/>
      <c r="P339" s="206"/>
      <c r="Q339" s="155"/>
      <c r="R339" s="155"/>
      <c r="S339" s="206"/>
      <c r="T339" s="156"/>
      <c r="U339" s="206"/>
      <c r="V339" s="166"/>
      <c r="W339" s="195"/>
      <c r="X339" s="206"/>
      <c r="Y339" s="206"/>
      <c r="Z339" s="206"/>
      <c r="AA339" s="206"/>
    </row>
    <row r="340" spans="1:27" x14ac:dyDescent="0.25">
      <c r="A340" s="115"/>
      <c r="B340" s="126"/>
      <c r="C340" s="155"/>
      <c r="D340" s="173"/>
      <c r="E340" s="162"/>
      <c r="F340" s="126"/>
      <c r="G340" s="110"/>
      <c r="H340" s="155"/>
      <c r="I340" s="110"/>
      <c r="J340" s="110"/>
      <c r="K340" s="173"/>
      <c r="L340" s="173"/>
      <c r="M340" s="155"/>
      <c r="N340" s="155"/>
      <c r="O340" s="206"/>
      <c r="P340" s="206"/>
      <c r="Q340" s="155"/>
      <c r="R340" s="155"/>
      <c r="S340" s="206"/>
      <c r="T340" s="156"/>
      <c r="U340" s="206"/>
      <c r="V340" s="166"/>
      <c r="W340" s="195"/>
      <c r="X340" s="206"/>
      <c r="Y340" s="206"/>
      <c r="Z340" s="206"/>
      <c r="AA340" s="206"/>
    </row>
    <row r="341" spans="1:27" x14ac:dyDescent="0.25">
      <c r="A341" s="115"/>
      <c r="B341" s="126"/>
      <c r="C341" s="155"/>
      <c r="D341" s="173"/>
      <c r="E341" s="162"/>
      <c r="F341" s="126"/>
      <c r="G341" s="110"/>
      <c r="H341" s="155"/>
      <c r="I341" s="110"/>
      <c r="J341" s="110"/>
      <c r="K341" s="173"/>
      <c r="L341" s="173"/>
      <c r="M341" s="155"/>
      <c r="N341" s="155"/>
      <c r="O341" s="206"/>
      <c r="P341" s="206"/>
      <c r="Q341" s="155"/>
      <c r="R341" s="155"/>
      <c r="S341" s="206"/>
      <c r="T341" s="156"/>
      <c r="U341" s="206"/>
      <c r="V341" s="166"/>
      <c r="W341" s="195"/>
      <c r="X341" s="206"/>
      <c r="Y341" s="206"/>
      <c r="Z341" s="206"/>
      <c r="AA341" s="206"/>
    </row>
    <row r="342" spans="1:27" x14ac:dyDescent="0.25">
      <c r="A342" s="115"/>
      <c r="B342" s="126"/>
      <c r="C342" s="155"/>
      <c r="D342" s="173"/>
      <c r="E342" s="162"/>
      <c r="F342" s="126"/>
      <c r="G342" s="110"/>
      <c r="H342" s="155"/>
      <c r="I342" s="110"/>
      <c r="J342" s="110"/>
      <c r="K342" s="173"/>
      <c r="L342" s="173"/>
      <c r="M342" s="155"/>
      <c r="N342" s="155"/>
      <c r="O342" s="206"/>
      <c r="P342" s="206"/>
      <c r="Q342" s="155"/>
      <c r="R342" s="155"/>
      <c r="S342" s="206"/>
      <c r="T342" s="156"/>
      <c r="U342" s="206"/>
      <c r="V342" s="166"/>
      <c r="W342" s="195"/>
      <c r="X342" s="206"/>
      <c r="Y342" s="206"/>
      <c r="Z342" s="206"/>
      <c r="AA342" s="206"/>
    </row>
    <row r="343" spans="1:27" x14ac:dyDescent="0.25">
      <c r="A343" s="115"/>
      <c r="B343" s="126"/>
      <c r="C343" s="155"/>
      <c r="D343" s="173"/>
      <c r="E343" s="162"/>
      <c r="F343" s="126"/>
      <c r="G343" s="110"/>
      <c r="H343" s="155"/>
      <c r="I343" s="110"/>
      <c r="J343" s="110"/>
      <c r="K343" s="173"/>
      <c r="L343" s="173"/>
      <c r="M343" s="155"/>
      <c r="N343" s="155"/>
      <c r="O343" s="206"/>
      <c r="P343" s="206"/>
      <c r="Q343" s="155"/>
      <c r="R343" s="155"/>
      <c r="S343" s="206"/>
      <c r="T343" s="156"/>
      <c r="U343" s="206"/>
      <c r="V343" s="166"/>
      <c r="W343" s="195"/>
      <c r="X343" s="206"/>
      <c r="Y343" s="206"/>
      <c r="Z343" s="206"/>
      <c r="AA343" s="206"/>
    </row>
    <row r="344" spans="1:27" x14ac:dyDescent="0.25">
      <c r="A344" s="115"/>
      <c r="B344" s="126"/>
      <c r="C344" s="155"/>
      <c r="D344" s="173"/>
      <c r="E344" s="162"/>
      <c r="F344" s="126"/>
      <c r="G344" s="110"/>
      <c r="H344" s="155"/>
      <c r="I344" s="110"/>
      <c r="J344" s="110"/>
      <c r="K344" s="173"/>
      <c r="L344" s="173"/>
      <c r="M344" s="155"/>
      <c r="N344" s="155"/>
      <c r="O344" s="206"/>
      <c r="P344" s="206"/>
      <c r="Q344" s="155"/>
      <c r="R344" s="155"/>
      <c r="S344" s="206"/>
      <c r="T344" s="156"/>
      <c r="U344" s="206"/>
      <c r="V344" s="166"/>
      <c r="W344" s="195"/>
      <c r="X344" s="206"/>
      <c r="Y344" s="206"/>
      <c r="Z344" s="206"/>
      <c r="AA344" s="206"/>
    </row>
    <row r="345" spans="1:27" x14ac:dyDescent="0.25">
      <c r="A345" s="115"/>
      <c r="B345" s="126"/>
      <c r="C345" s="155"/>
      <c r="D345" s="173"/>
      <c r="E345" s="162"/>
      <c r="F345" s="126"/>
      <c r="G345" s="110"/>
      <c r="H345" s="155"/>
      <c r="I345" s="110"/>
      <c r="J345" s="110"/>
      <c r="K345" s="173"/>
      <c r="L345" s="173"/>
      <c r="M345" s="155"/>
      <c r="N345" s="155"/>
      <c r="O345" s="206"/>
      <c r="P345" s="206"/>
      <c r="Q345" s="155"/>
      <c r="R345" s="155"/>
      <c r="S345" s="206"/>
      <c r="T345" s="156"/>
      <c r="U345" s="206"/>
      <c r="V345" s="166"/>
      <c r="W345" s="195"/>
      <c r="X345" s="206"/>
      <c r="Y345" s="206"/>
      <c r="Z345" s="206"/>
      <c r="AA345" s="206"/>
    </row>
    <row r="346" spans="1:27" x14ac:dyDescent="0.25">
      <c r="A346" s="115"/>
      <c r="B346" s="126"/>
      <c r="C346" s="155"/>
      <c r="D346" s="173"/>
      <c r="E346" s="162"/>
      <c r="F346" s="126"/>
      <c r="G346" s="110"/>
      <c r="H346" s="155"/>
      <c r="I346" s="110"/>
      <c r="J346" s="110"/>
      <c r="K346" s="173"/>
      <c r="L346" s="173"/>
      <c r="M346" s="155"/>
      <c r="N346" s="155"/>
      <c r="O346" s="206"/>
      <c r="P346" s="206"/>
      <c r="Q346" s="155"/>
      <c r="R346" s="155"/>
      <c r="S346" s="206"/>
      <c r="T346" s="156"/>
      <c r="U346" s="206"/>
      <c r="V346" s="166"/>
      <c r="W346" s="195"/>
      <c r="X346" s="206"/>
      <c r="Y346" s="206"/>
      <c r="Z346" s="206"/>
      <c r="AA346" s="206"/>
    </row>
    <row r="347" spans="1:27" x14ac:dyDescent="0.25">
      <c r="A347" s="115"/>
      <c r="B347" s="126"/>
      <c r="C347" s="155"/>
      <c r="D347" s="173"/>
      <c r="E347" s="162"/>
      <c r="F347" s="126"/>
      <c r="G347" s="110"/>
      <c r="H347" s="155"/>
      <c r="I347" s="110"/>
      <c r="J347" s="110"/>
      <c r="K347" s="173"/>
      <c r="L347" s="173"/>
      <c r="M347" s="155"/>
      <c r="N347" s="155"/>
      <c r="O347" s="206"/>
      <c r="P347" s="206"/>
      <c r="Q347" s="155"/>
      <c r="R347" s="155"/>
      <c r="S347" s="206"/>
      <c r="T347" s="156"/>
      <c r="U347" s="206"/>
      <c r="V347" s="166"/>
      <c r="W347" s="195"/>
      <c r="X347" s="206"/>
      <c r="Y347" s="206"/>
      <c r="Z347" s="206"/>
      <c r="AA347" s="206"/>
    </row>
    <row r="348" spans="1:27" x14ac:dyDescent="0.25">
      <c r="A348" s="115"/>
      <c r="B348" s="126"/>
      <c r="C348" s="155"/>
      <c r="D348" s="173"/>
      <c r="E348" s="162"/>
      <c r="F348" s="126"/>
      <c r="G348" s="110"/>
      <c r="H348" s="155"/>
      <c r="I348" s="110"/>
      <c r="J348" s="110"/>
      <c r="K348" s="173"/>
      <c r="L348" s="173"/>
      <c r="M348" s="155"/>
      <c r="N348" s="155"/>
      <c r="O348" s="206"/>
      <c r="P348" s="206"/>
      <c r="Q348" s="155"/>
      <c r="R348" s="155"/>
      <c r="S348" s="206"/>
      <c r="T348" s="156"/>
      <c r="U348" s="206"/>
      <c r="V348" s="166"/>
      <c r="W348" s="195"/>
      <c r="X348" s="206"/>
      <c r="Y348" s="206"/>
      <c r="Z348" s="206"/>
      <c r="AA348" s="206"/>
    </row>
    <row r="349" spans="1:27" x14ac:dyDescent="0.25">
      <c r="A349" s="115"/>
      <c r="B349" s="126"/>
      <c r="C349" s="155"/>
      <c r="D349" s="173"/>
      <c r="E349" s="162"/>
      <c r="F349" s="126"/>
      <c r="G349" s="110"/>
      <c r="H349" s="155"/>
      <c r="I349" s="110"/>
      <c r="J349" s="110"/>
      <c r="K349" s="173"/>
      <c r="L349" s="173"/>
      <c r="M349" s="155"/>
      <c r="N349" s="155"/>
      <c r="O349" s="206"/>
      <c r="P349" s="206"/>
      <c r="Q349" s="155"/>
      <c r="R349" s="155"/>
      <c r="S349" s="206"/>
      <c r="T349" s="156"/>
      <c r="U349" s="206"/>
      <c r="V349" s="166"/>
      <c r="W349" s="195"/>
      <c r="X349" s="206"/>
      <c r="Y349" s="206"/>
      <c r="Z349" s="206"/>
      <c r="AA349" s="206"/>
    </row>
    <row r="350" spans="1:27" x14ac:dyDescent="0.25">
      <c r="A350" s="115"/>
      <c r="B350" s="126"/>
      <c r="C350" s="155"/>
      <c r="D350" s="173"/>
      <c r="E350" s="162"/>
      <c r="F350" s="126"/>
      <c r="G350" s="110"/>
      <c r="H350" s="155"/>
      <c r="I350" s="110"/>
      <c r="J350" s="110"/>
      <c r="K350" s="173"/>
      <c r="L350" s="173"/>
      <c r="M350" s="155"/>
      <c r="N350" s="155"/>
      <c r="O350" s="206"/>
      <c r="P350" s="206"/>
      <c r="Q350" s="155"/>
      <c r="R350" s="155"/>
      <c r="S350" s="206"/>
      <c r="T350" s="156"/>
      <c r="U350" s="206"/>
      <c r="V350" s="166"/>
      <c r="W350" s="195"/>
      <c r="X350" s="206"/>
      <c r="Y350" s="206"/>
      <c r="Z350" s="206"/>
      <c r="AA350" s="206"/>
    </row>
    <row r="351" spans="1:27" x14ac:dyDescent="0.25">
      <c r="A351" s="115"/>
      <c r="B351" s="126"/>
      <c r="C351" s="155"/>
      <c r="D351" s="173"/>
      <c r="E351" s="162"/>
      <c r="F351" s="126"/>
      <c r="G351" s="110"/>
      <c r="H351" s="155"/>
      <c r="I351" s="110"/>
      <c r="J351" s="110"/>
      <c r="K351" s="173"/>
      <c r="L351" s="173"/>
      <c r="M351" s="155"/>
      <c r="N351" s="155"/>
      <c r="O351" s="206"/>
      <c r="P351" s="206"/>
      <c r="Q351" s="155"/>
      <c r="R351" s="155"/>
      <c r="S351" s="206"/>
      <c r="T351" s="156"/>
      <c r="U351" s="206"/>
      <c r="V351" s="166"/>
      <c r="W351" s="195"/>
      <c r="X351" s="206"/>
      <c r="Y351" s="206"/>
      <c r="Z351" s="206"/>
      <c r="AA351" s="206"/>
    </row>
    <row r="352" spans="1:27" x14ac:dyDescent="0.25">
      <c r="A352" s="115"/>
      <c r="B352" s="126"/>
      <c r="C352" s="155"/>
      <c r="D352" s="173"/>
      <c r="E352" s="162"/>
      <c r="F352" s="126"/>
      <c r="G352" s="110"/>
      <c r="H352" s="155"/>
      <c r="I352" s="110"/>
      <c r="J352" s="110"/>
      <c r="K352" s="173"/>
      <c r="L352" s="173"/>
      <c r="M352" s="155"/>
      <c r="N352" s="155"/>
      <c r="O352" s="206"/>
      <c r="P352" s="206"/>
      <c r="Q352" s="155"/>
      <c r="R352" s="155"/>
      <c r="S352" s="206"/>
      <c r="T352" s="156"/>
      <c r="U352" s="206"/>
      <c r="V352" s="166"/>
      <c r="W352" s="195"/>
      <c r="X352" s="206"/>
      <c r="Y352" s="206"/>
      <c r="Z352" s="206"/>
      <c r="AA352" s="206"/>
    </row>
    <row r="353" spans="1:27" x14ac:dyDescent="0.25">
      <c r="A353" s="115"/>
      <c r="B353" s="126"/>
      <c r="C353" s="155"/>
      <c r="D353" s="173"/>
      <c r="E353" s="162"/>
      <c r="F353" s="126"/>
      <c r="G353" s="110"/>
      <c r="H353" s="155"/>
      <c r="I353" s="110"/>
      <c r="J353" s="110"/>
      <c r="K353" s="173"/>
      <c r="L353" s="173"/>
      <c r="M353" s="155"/>
      <c r="N353" s="155"/>
      <c r="O353" s="206"/>
      <c r="P353" s="206"/>
      <c r="Q353" s="155"/>
      <c r="R353" s="155"/>
      <c r="S353" s="206"/>
      <c r="T353" s="156"/>
      <c r="U353" s="206"/>
      <c r="V353" s="166"/>
      <c r="W353" s="195"/>
      <c r="X353" s="206"/>
      <c r="Y353" s="206"/>
      <c r="Z353" s="206"/>
      <c r="AA353" s="206"/>
    </row>
    <row r="354" spans="1:27" x14ac:dyDescent="0.25">
      <c r="A354" s="115"/>
      <c r="B354" s="126"/>
      <c r="C354" s="155"/>
      <c r="D354" s="173"/>
      <c r="E354" s="162"/>
      <c r="F354" s="126"/>
      <c r="G354" s="110"/>
      <c r="H354" s="155"/>
      <c r="I354" s="110"/>
      <c r="J354" s="110"/>
      <c r="K354" s="173"/>
      <c r="L354" s="173"/>
      <c r="M354" s="155"/>
      <c r="N354" s="155"/>
      <c r="O354" s="206"/>
      <c r="P354" s="206"/>
      <c r="Q354" s="155"/>
      <c r="R354" s="155"/>
      <c r="S354" s="206"/>
      <c r="T354" s="156"/>
      <c r="U354" s="206"/>
      <c r="V354" s="166"/>
      <c r="W354" s="195"/>
      <c r="X354" s="206"/>
      <c r="Y354" s="206"/>
      <c r="Z354" s="206"/>
      <c r="AA354" s="206"/>
    </row>
    <row r="355" spans="1:27" x14ac:dyDescent="0.25">
      <c r="A355" s="115"/>
      <c r="B355" s="126"/>
      <c r="C355" s="155"/>
      <c r="D355" s="173"/>
      <c r="E355" s="162"/>
      <c r="F355" s="126"/>
      <c r="G355" s="110"/>
      <c r="H355" s="155"/>
      <c r="I355" s="110"/>
      <c r="J355" s="110"/>
      <c r="K355" s="173"/>
      <c r="L355" s="173"/>
      <c r="M355" s="155"/>
      <c r="N355" s="155"/>
      <c r="O355" s="206"/>
      <c r="P355" s="206"/>
      <c r="Q355" s="155"/>
      <c r="R355" s="155"/>
      <c r="S355" s="206"/>
      <c r="T355" s="156"/>
      <c r="U355" s="206"/>
      <c r="V355" s="166"/>
      <c r="W355" s="195"/>
      <c r="X355" s="206"/>
      <c r="Y355" s="206"/>
      <c r="Z355" s="206"/>
      <c r="AA355" s="206"/>
    </row>
    <row r="356" spans="1:27" x14ac:dyDescent="0.25">
      <c r="A356" s="115"/>
      <c r="B356" s="126"/>
      <c r="C356" s="155"/>
      <c r="D356" s="173"/>
      <c r="E356" s="162"/>
      <c r="F356" s="126"/>
      <c r="G356" s="110"/>
      <c r="H356" s="155"/>
      <c r="I356" s="110"/>
      <c r="J356" s="110"/>
      <c r="K356" s="173"/>
      <c r="L356" s="173"/>
      <c r="M356" s="155"/>
      <c r="N356" s="155"/>
      <c r="O356" s="206"/>
      <c r="P356" s="206"/>
      <c r="Q356" s="155"/>
      <c r="R356" s="155"/>
      <c r="S356" s="206"/>
      <c r="T356" s="156"/>
      <c r="U356" s="206"/>
      <c r="V356" s="166"/>
      <c r="W356" s="195"/>
      <c r="X356" s="206"/>
      <c r="Y356" s="206"/>
      <c r="Z356" s="206"/>
      <c r="AA356" s="206"/>
    </row>
    <row r="357" spans="1:27" x14ac:dyDescent="0.25">
      <c r="A357" s="115"/>
      <c r="B357" s="126"/>
      <c r="C357" s="155"/>
      <c r="D357" s="173"/>
      <c r="E357" s="162"/>
      <c r="F357" s="126"/>
      <c r="G357" s="110"/>
      <c r="H357" s="155"/>
      <c r="I357" s="110"/>
      <c r="J357" s="110"/>
      <c r="K357" s="173"/>
      <c r="L357" s="173"/>
      <c r="M357" s="155"/>
      <c r="N357" s="155"/>
      <c r="O357" s="206"/>
      <c r="P357" s="206"/>
      <c r="Q357" s="155"/>
      <c r="R357" s="155"/>
      <c r="S357" s="206"/>
      <c r="T357" s="156"/>
      <c r="U357" s="206"/>
      <c r="V357" s="166"/>
      <c r="W357" s="195"/>
      <c r="X357" s="206"/>
      <c r="Y357" s="206"/>
      <c r="Z357" s="206"/>
      <c r="AA357" s="206"/>
    </row>
    <row r="358" spans="1:27" x14ac:dyDescent="0.25">
      <c r="A358" s="115"/>
      <c r="B358" s="126"/>
      <c r="C358" s="155"/>
      <c r="D358" s="173"/>
      <c r="E358" s="162"/>
      <c r="F358" s="126"/>
      <c r="G358" s="110"/>
      <c r="H358" s="155"/>
      <c r="I358" s="110"/>
      <c r="J358" s="110"/>
      <c r="K358" s="173"/>
      <c r="L358" s="173"/>
      <c r="M358" s="155"/>
      <c r="N358" s="155"/>
      <c r="O358" s="206"/>
      <c r="P358" s="206"/>
      <c r="Q358" s="155"/>
      <c r="R358" s="155"/>
      <c r="S358" s="206"/>
      <c r="T358" s="156"/>
      <c r="U358" s="206"/>
      <c r="V358" s="166"/>
      <c r="W358" s="195"/>
      <c r="X358" s="206"/>
      <c r="Y358" s="206"/>
      <c r="Z358" s="206"/>
      <c r="AA358" s="206"/>
    </row>
    <row r="359" spans="1:27" x14ac:dyDescent="0.25">
      <c r="A359" s="115"/>
      <c r="B359" s="126"/>
      <c r="C359" s="155"/>
      <c r="D359" s="173"/>
      <c r="E359" s="162"/>
      <c r="F359" s="126"/>
      <c r="G359" s="110"/>
      <c r="H359" s="155"/>
      <c r="I359" s="110"/>
      <c r="J359" s="110"/>
      <c r="K359" s="173"/>
      <c r="L359" s="173"/>
      <c r="M359" s="155"/>
      <c r="N359" s="155"/>
      <c r="O359" s="206"/>
      <c r="P359" s="206"/>
      <c r="Q359" s="155"/>
      <c r="R359" s="155"/>
      <c r="S359" s="206"/>
      <c r="T359" s="156"/>
      <c r="U359" s="206"/>
      <c r="V359" s="166"/>
      <c r="W359" s="195"/>
      <c r="X359" s="206"/>
      <c r="Y359" s="206"/>
      <c r="Z359" s="206"/>
      <c r="AA359" s="206"/>
    </row>
    <row r="360" spans="1:27" x14ac:dyDescent="0.25">
      <c r="A360" s="115"/>
      <c r="B360" s="126"/>
      <c r="C360" s="155"/>
      <c r="D360" s="173"/>
      <c r="E360" s="162"/>
      <c r="F360" s="126"/>
      <c r="G360" s="110"/>
      <c r="H360" s="155"/>
      <c r="I360" s="110"/>
      <c r="J360" s="110"/>
      <c r="K360" s="173"/>
      <c r="L360" s="173"/>
      <c r="M360" s="155"/>
      <c r="N360" s="155"/>
      <c r="O360" s="206"/>
      <c r="P360" s="206"/>
      <c r="Q360" s="155"/>
      <c r="R360" s="155"/>
      <c r="S360" s="206"/>
      <c r="T360" s="156"/>
      <c r="U360" s="206"/>
      <c r="V360" s="166"/>
      <c r="W360" s="195"/>
      <c r="X360" s="206"/>
      <c r="Y360" s="206"/>
      <c r="Z360" s="206"/>
      <c r="AA360" s="206"/>
    </row>
    <row r="361" spans="1:27" x14ac:dyDescent="0.25">
      <c r="A361" s="115"/>
      <c r="B361" s="126"/>
      <c r="C361" s="155"/>
      <c r="D361" s="173"/>
      <c r="E361" s="162"/>
      <c r="F361" s="126"/>
      <c r="G361" s="110"/>
      <c r="H361" s="155"/>
      <c r="I361" s="110"/>
      <c r="J361" s="110"/>
      <c r="K361" s="173"/>
      <c r="L361" s="173"/>
      <c r="M361" s="155"/>
      <c r="N361" s="155"/>
      <c r="O361" s="206"/>
      <c r="P361" s="206"/>
      <c r="Q361" s="155"/>
      <c r="R361" s="155"/>
      <c r="S361" s="206"/>
      <c r="T361" s="156"/>
      <c r="U361" s="206"/>
      <c r="V361" s="166"/>
      <c r="W361" s="195"/>
      <c r="X361" s="206"/>
      <c r="Y361" s="206"/>
      <c r="Z361" s="206"/>
      <c r="AA361" s="206"/>
    </row>
    <row r="362" spans="1:27" x14ac:dyDescent="0.25">
      <c r="A362" s="115"/>
      <c r="B362" s="126"/>
      <c r="C362" s="155"/>
      <c r="D362" s="173"/>
      <c r="E362" s="162"/>
      <c r="F362" s="126"/>
      <c r="G362" s="110"/>
      <c r="H362" s="155"/>
      <c r="I362" s="110"/>
      <c r="J362" s="110"/>
      <c r="K362" s="173"/>
      <c r="L362" s="173"/>
      <c r="M362" s="155"/>
      <c r="N362" s="155"/>
      <c r="O362" s="206"/>
      <c r="P362" s="206"/>
      <c r="Q362" s="155"/>
      <c r="R362" s="155"/>
      <c r="S362" s="206"/>
      <c r="T362" s="156"/>
      <c r="U362" s="206"/>
      <c r="V362" s="166"/>
      <c r="W362" s="195"/>
      <c r="X362" s="206"/>
      <c r="Y362" s="206"/>
      <c r="Z362" s="206"/>
      <c r="AA362" s="206"/>
    </row>
    <row r="363" spans="1:27" x14ac:dyDescent="0.25">
      <c r="A363" s="115"/>
      <c r="B363" s="126"/>
      <c r="C363" s="155"/>
      <c r="D363" s="173"/>
      <c r="E363" s="162"/>
      <c r="F363" s="126"/>
      <c r="G363" s="110"/>
      <c r="H363" s="155"/>
      <c r="I363" s="110"/>
      <c r="J363" s="110"/>
      <c r="K363" s="173"/>
      <c r="L363" s="173"/>
      <c r="M363" s="155"/>
      <c r="N363" s="155"/>
      <c r="O363" s="206"/>
      <c r="P363" s="206"/>
      <c r="Q363" s="155"/>
      <c r="R363" s="155"/>
      <c r="S363" s="206"/>
      <c r="T363" s="156"/>
      <c r="U363" s="206"/>
      <c r="V363" s="166"/>
      <c r="W363" s="195"/>
      <c r="X363" s="206"/>
      <c r="Y363" s="206"/>
      <c r="Z363" s="206"/>
      <c r="AA363" s="206"/>
    </row>
    <row r="364" spans="1:27" x14ac:dyDescent="0.25">
      <c r="A364" s="115"/>
      <c r="B364" s="126"/>
      <c r="C364" s="155"/>
      <c r="D364" s="173"/>
      <c r="E364" s="162"/>
      <c r="F364" s="126"/>
      <c r="G364" s="110"/>
      <c r="H364" s="155"/>
      <c r="I364" s="110"/>
      <c r="J364" s="110"/>
      <c r="K364" s="173"/>
      <c r="L364" s="173"/>
      <c r="M364" s="155"/>
      <c r="N364" s="155"/>
      <c r="O364" s="206"/>
      <c r="P364" s="206"/>
      <c r="Q364" s="155"/>
      <c r="R364" s="155"/>
      <c r="S364" s="206"/>
      <c r="T364" s="156"/>
      <c r="U364" s="206"/>
      <c r="V364" s="166"/>
      <c r="W364" s="195"/>
      <c r="X364" s="206"/>
      <c r="Y364" s="206"/>
      <c r="Z364" s="206"/>
      <c r="AA364" s="206"/>
    </row>
    <row r="365" spans="1:27" x14ac:dyDescent="0.25">
      <c r="A365" s="115"/>
      <c r="B365" s="126"/>
      <c r="C365" s="155"/>
      <c r="D365" s="173"/>
      <c r="E365" s="162"/>
      <c r="F365" s="126"/>
      <c r="G365" s="110"/>
      <c r="H365" s="155"/>
      <c r="I365" s="110"/>
      <c r="J365" s="110"/>
      <c r="K365" s="173"/>
      <c r="L365" s="173"/>
      <c r="M365" s="155"/>
      <c r="N365" s="155"/>
      <c r="O365" s="206"/>
      <c r="P365" s="206"/>
      <c r="Q365" s="155"/>
      <c r="R365" s="155"/>
      <c r="S365" s="206"/>
      <c r="T365" s="156"/>
      <c r="U365" s="206"/>
      <c r="V365" s="166"/>
      <c r="W365" s="195"/>
      <c r="X365" s="206"/>
      <c r="Y365" s="206"/>
      <c r="Z365" s="206"/>
      <c r="AA365" s="206"/>
    </row>
    <row r="366" spans="1:27" x14ac:dyDescent="0.25">
      <c r="A366" s="115"/>
      <c r="B366" s="126"/>
      <c r="C366" s="155"/>
      <c r="D366" s="173"/>
      <c r="E366" s="162"/>
      <c r="F366" s="126"/>
      <c r="G366" s="110"/>
      <c r="H366" s="155"/>
      <c r="I366" s="110"/>
      <c r="J366" s="110"/>
      <c r="K366" s="173"/>
      <c r="L366" s="173"/>
      <c r="M366" s="155"/>
      <c r="N366" s="155"/>
      <c r="O366" s="206"/>
      <c r="P366" s="206"/>
      <c r="Q366" s="155"/>
      <c r="R366" s="155"/>
      <c r="S366" s="206"/>
      <c r="T366" s="156"/>
      <c r="U366" s="206"/>
      <c r="V366" s="166"/>
      <c r="W366" s="195"/>
      <c r="X366" s="206"/>
      <c r="Y366" s="206"/>
      <c r="Z366" s="206"/>
      <c r="AA366" s="206"/>
    </row>
    <row r="367" spans="1:27" x14ac:dyDescent="0.25">
      <c r="A367" s="115"/>
      <c r="B367" s="126"/>
      <c r="C367" s="155"/>
      <c r="D367" s="173"/>
      <c r="E367" s="162"/>
      <c r="F367" s="126"/>
      <c r="G367" s="110"/>
      <c r="H367" s="155"/>
      <c r="I367" s="110"/>
      <c r="J367" s="110"/>
      <c r="K367" s="173"/>
      <c r="L367" s="173"/>
      <c r="M367" s="155"/>
      <c r="N367" s="155"/>
      <c r="O367" s="206"/>
      <c r="P367" s="206"/>
      <c r="Q367" s="155"/>
      <c r="R367" s="155"/>
      <c r="S367" s="206"/>
      <c r="T367" s="156"/>
      <c r="U367" s="206"/>
      <c r="V367" s="166"/>
      <c r="W367" s="195"/>
      <c r="X367" s="206"/>
      <c r="Y367" s="206"/>
      <c r="Z367" s="206"/>
      <c r="AA367" s="206"/>
    </row>
    <row r="368" spans="1:27" x14ac:dyDescent="0.25">
      <c r="A368" s="115"/>
      <c r="B368" s="126"/>
      <c r="C368" s="155"/>
      <c r="D368" s="173"/>
      <c r="E368" s="162"/>
      <c r="F368" s="126"/>
      <c r="G368" s="110"/>
      <c r="H368" s="155"/>
      <c r="I368" s="110"/>
      <c r="J368" s="110"/>
      <c r="K368" s="173"/>
      <c r="L368" s="173"/>
      <c r="M368" s="155"/>
      <c r="N368" s="155"/>
      <c r="O368" s="206"/>
      <c r="P368" s="206"/>
      <c r="Q368" s="155"/>
      <c r="R368" s="155"/>
      <c r="S368" s="206"/>
      <c r="T368" s="156"/>
      <c r="U368" s="206"/>
      <c r="V368" s="166"/>
      <c r="W368" s="195"/>
      <c r="X368" s="206"/>
      <c r="Y368" s="206"/>
      <c r="Z368" s="206"/>
      <c r="AA368" s="206"/>
    </row>
    <row r="369" spans="1:27" x14ac:dyDescent="0.25">
      <c r="A369" s="115"/>
      <c r="B369" s="126"/>
      <c r="C369" s="155"/>
      <c r="D369" s="173"/>
      <c r="E369" s="162"/>
      <c r="F369" s="126"/>
      <c r="G369" s="110"/>
      <c r="H369" s="155"/>
      <c r="I369" s="110"/>
      <c r="J369" s="110"/>
      <c r="K369" s="173"/>
      <c r="L369" s="173"/>
      <c r="M369" s="155"/>
      <c r="N369" s="155"/>
      <c r="O369" s="206"/>
      <c r="P369" s="206"/>
      <c r="Q369" s="155"/>
      <c r="R369" s="155"/>
      <c r="S369" s="206"/>
      <c r="T369" s="156"/>
      <c r="U369" s="206"/>
      <c r="V369" s="166"/>
      <c r="W369" s="195"/>
      <c r="X369" s="206"/>
      <c r="Y369" s="206"/>
      <c r="Z369" s="206"/>
      <c r="AA369" s="206"/>
    </row>
    <row r="370" spans="1:27" x14ac:dyDescent="0.25">
      <c r="A370" s="115"/>
      <c r="B370" s="126"/>
      <c r="C370" s="155"/>
      <c r="D370" s="173"/>
      <c r="E370" s="162"/>
      <c r="F370" s="126"/>
      <c r="G370" s="110"/>
      <c r="H370" s="155"/>
      <c r="I370" s="110"/>
      <c r="J370" s="110"/>
      <c r="K370" s="173"/>
      <c r="L370" s="173"/>
      <c r="M370" s="155"/>
      <c r="N370" s="155"/>
      <c r="O370" s="206"/>
      <c r="P370" s="206"/>
      <c r="Q370" s="155"/>
      <c r="R370" s="155"/>
      <c r="S370" s="206"/>
      <c r="T370" s="156"/>
      <c r="U370" s="206"/>
      <c r="V370" s="166"/>
      <c r="W370" s="195"/>
      <c r="X370" s="206"/>
      <c r="Y370" s="206"/>
      <c r="Z370" s="206"/>
      <c r="AA370" s="206"/>
    </row>
    <row r="371" spans="1:27" x14ac:dyDescent="0.25">
      <c r="A371" s="115"/>
      <c r="B371" s="126"/>
      <c r="C371" s="155"/>
      <c r="D371" s="173"/>
      <c r="E371" s="162"/>
      <c r="F371" s="126"/>
      <c r="G371" s="110"/>
      <c r="H371" s="155"/>
      <c r="I371" s="110"/>
      <c r="J371" s="110"/>
      <c r="K371" s="173"/>
      <c r="L371" s="173"/>
      <c r="M371" s="155"/>
      <c r="N371" s="155"/>
      <c r="O371" s="206"/>
      <c r="P371" s="206"/>
      <c r="Q371" s="155"/>
      <c r="R371" s="155"/>
      <c r="S371" s="206"/>
      <c r="T371" s="156"/>
      <c r="U371" s="206"/>
      <c r="V371" s="166"/>
      <c r="W371" s="195"/>
      <c r="X371" s="206"/>
      <c r="Y371" s="206"/>
      <c r="Z371" s="206"/>
      <c r="AA371" s="206"/>
    </row>
    <row r="372" spans="1:27" x14ac:dyDescent="0.25">
      <c r="A372" s="115"/>
      <c r="B372" s="126"/>
      <c r="C372" s="155"/>
      <c r="D372" s="173"/>
      <c r="E372" s="162"/>
      <c r="F372" s="126"/>
      <c r="G372" s="110"/>
      <c r="H372" s="155"/>
      <c r="I372" s="110"/>
      <c r="J372" s="110"/>
      <c r="K372" s="173"/>
      <c r="L372" s="173"/>
      <c r="M372" s="155"/>
      <c r="N372" s="155"/>
      <c r="O372" s="206"/>
      <c r="P372" s="206"/>
      <c r="Q372" s="155"/>
      <c r="R372" s="155"/>
      <c r="S372" s="206"/>
      <c r="T372" s="156"/>
      <c r="U372" s="206"/>
      <c r="V372" s="166"/>
      <c r="W372" s="195"/>
      <c r="X372" s="206"/>
      <c r="Y372" s="206"/>
      <c r="Z372" s="206"/>
      <c r="AA372" s="206"/>
    </row>
    <row r="373" spans="1:27" x14ac:dyDescent="0.25">
      <c r="A373" s="115"/>
      <c r="B373" s="126"/>
      <c r="C373" s="155"/>
      <c r="D373" s="173"/>
      <c r="E373" s="162"/>
      <c r="F373" s="126"/>
      <c r="G373" s="110"/>
      <c r="H373" s="155"/>
      <c r="I373" s="110"/>
      <c r="J373" s="110"/>
      <c r="K373" s="173"/>
      <c r="L373" s="173"/>
      <c r="M373" s="155"/>
      <c r="N373" s="155"/>
      <c r="O373" s="206"/>
      <c r="P373" s="206"/>
      <c r="Q373" s="155"/>
      <c r="R373" s="155"/>
      <c r="S373" s="206"/>
      <c r="T373" s="156"/>
      <c r="U373" s="206"/>
      <c r="V373" s="166"/>
      <c r="W373" s="195"/>
      <c r="X373" s="206"/>
      <c r="Y373" s="206"/>
      <c r="Z373" s="206"/>
      <c r="AA373" s="206"/>
    </row>
    <row r="374" spans="1:27" x14ac:dyDescent="0.25">
      <c r="A374" s="115"/>
      <c r="B374" s="126"/>
      <c r="C374" s="155"/>
      <c r="D374" s="173"/>
      <c r="E374" s="162"/>
      <c r="F374" s="126"/>
      <c r="G374" s="110"/>
      <c r="H374" s="155"/>
      <c r="I374" s="110"/>
      <c r="J374" s="110"/>
      <c r="K374" s="173"/>
      <c r="L374" s="173"/>
      <c r="M374" s="155"/>
      <c r="N374" s="155"/>
      <c r="O374" s="206"/>
      <c r="P374" s="206"/>
      <c r="Q374" s="155"/>
      <c r="R374" s="155"/>
      <c r="S374" s="206"/>
      <c r="T374" s="156"/>
      <c r="U374" s="206"/>
      <c r="V374" s="166"/>
      <c r="W374" s="195"/>
      <c r="X374" s="206"/>
      <c r="Y374" s="206"/>
      <c r="Z374" s="206"/>
      <c r="AA374" s="206"/>
    </row>
    <row r="375" spans="1:27" x14ac:dyDescent="0.25">
      <c r="A375" s="115"/>
      <c r="B375" s="126"/>
      <c r="C375" s="155"/>
      <c r="D375" s="173"/>
      <c r="E375" s="162"/>
      <c r="F375" s="126"/>
      <c r="G375" s="110"/>
      <c r="H375" s="155"/>
      <c r="I375" s="110"/>
      <c r="J375" s="110"/>
      <c r="K375" s="173"/>
      <c r="L375" s="173"/>
      <c r="M375" s="155"/>
      <c r="N375" s="155"/>
      <c r="O375" s="206"/>
      <c r="P375" s="206"/>
      <c r="Q375" s="155"/>
      <c r="R375" s="155"/>
      <c r="S375" s="206"/>
      <c r="T375" s="156"/>
      <c r="U375" s="206"/>
      <c r="V375" s="166"/>
      <c r="W375" s="195"/>
      <c r="X375" s="206"/>
      <c r="Y375" s="206"/>
      <c r="Z375" s="206"/>
      <c r="AA375" s="206"/>
    </row>
    <row r="376" spans="1:27" x14ac:dyDescent="0.25">
      <c r="A376" s="115"/>
      <c r="B376" s="126"/>
      <c r="C376" s="155"/>
      <c r="D376" s="173"/>
      <c r="E376" s="162"/>
      <c r="F376" s="126"/>
      <c r="G376" s="110"/>
      <c r="H376" s="155"/>
      <c r="I376" s="110"/>
      <c r="J376" s="110"/>
      <c r="K376" s="173"/>
      <c r="L376" s="173"/>
      <c r="M376" s="155"/>
      <c r="N376" s="155"/>
      <c r="O376" s="206"/>
      <c r="P376" s="206"/>
      <c r="Q376" s="155"/>
      <c r="R376" s="155"/>
      <c r="S376" s="206"/>
      <c r="T376" s="156"/>
      <c r="U376" s="206"/>
      <c r="V376" s="166"/>
      <c r="W376" s="195"/>
      <c r="X376" s="206"/>
      <c r="Y376" s="206"/>
      <c r="Z376" s="206"/>
      <c r="AA376" s="206"/>
    </row>
    <row r="377" spans="1:27" x14ac:dyDescent="0.25">
      <c r="A377" s="115"/>
      <c r="B377" s="126"/>
      <c r="C377" s="155"/>
      <c r="D377" s="173"/>
      <c r="E377" s="162"/>
      <c r="F377" s="126"/>
      <c r="G377" s="110"/>
      <c r="H377" s="155"/>
      <c r="I377" s="110"/>
      <c r="J377" s="110"/>
      <c r="K377" s="173"/>
      <c r="L377" s="173"/>
      <c r="M377" s="155"/>
      <c r="N377" s="155"/>
      <c r="O377" s="206"/>
      <c r="P377" s="206"/>
      <c r="Q377" s="155"/>
      <c r="R377" s="155"/>
      <c r="S377" s="206"/>
      <c r="T377" s="156"/>
      <c r="U377" s="206"/>
      <c r="V377" s="166"/>
      <c r="W377" s="195"/>
      <c r="X377" s="206"/>
      <c r="Y377" s="206"/>
      <c r="Z377" s="206"/>
      <c r="AA377" s="206"/>
    </row>
    <row r="378" spans="1:27" x14ac:dyDescent="0.25">
      <c r="A378" s="115"/>
      <c r="B378" s="126"/>
      <c r="C378" s="155"/>
      <c r="D378" s="173"/>
      <c r="E378" s="162"/>
      <c r="F378" s="126"/>
      <c r="G378" s="110"/>
      <c r="H378" s="155"/>
      <c r="I378" s="110"/>
      <c r="J378" s="110"/>
      <c r="K378" s="173"/>
      <c r="L378" s="173"/>
      <c r="M378" s="155"/>
      <c r="N378" s="155"/>
      <c r="O378" s="206"/>
      <c r="P378" s="206"/>
      <c r="Q378" s="155"/>
      <c r="R378" s="155"/>
      <c r="S378" s="206"/>
      <c r="T378" s="156"/>
      <c r="U378" s="206"/>
      <c r="V378" s="166"/>
      <c r="W378" s="195"/>
      <c r="X378" s="206"/>
      <c r="Y378" s="206"/>
      <c r="Z378" s="206"/>
      <c r="AA378" s="206"/>
    </row>
    <row r="379" spans="1:27" x14ac:dyDescent="0.25">
      <c r="A379" s="115"/>
      <c r="B379" s="126"/>
      <c r="C379" s="155"/>
      <c r="D379" s="173"/>
      <c r="E379" s="162"/>
      <c r="F379" s="126"/>
      <c r="G379" s="110"/>
      <c r="H379" s="155"/>
      <c r="I379" s="110"/>
      <c r="J379" s="110"/>
      <c r="K379" s="173"/>
      <c r="L379" s="173"/>
      <c r="M379" s="155"/>
      <c r="N379" s="155"/>
      <c r="O379" s="206"/>
      <c r="P379" s="206"/>
      <c r="Q379" s="155"/>
      <c r="R379" s="155"/>
      <c r="S379" s="206"/>
      <c r="T379" s="156"/>
      <c r="U379" s="206"/>
      <c r="V379" s="166"/>
      <c r="W379" s="195"/>
      <c r="X379" s="206"/>
      <c r="Y379" s="206"/>
      <c r="Z379" s="206"/>
      <c r="AA379" s="206"/>
    </row>
    <row r="380" spans="1:27" x14ac:dyDescent="0.25">
      <c r="A380" s="115"/>
      <c r="B380" s="126"/>
      <c r="C380" s="155"/>
      <c r="D380" s="173"/>
      <c r="E380" s="162"/>
      <c r="F380" s="126"/>
      <c r="G380" s="110"/>
      <c r="H380" s="155"/>
      <c r="I380" s="110"/>
      <c r="J380" s="110"/>
      <c r="K380" s="173"/>
      <c r="L380" s="173"/>
      <c r="M380" s="155"/>
      <c r="N380" s="155"/>
      <c r="O380" s="206"/>
      <c r="P380" s="206"/>
      <c r="Q380" s="155"/>
      <c r="R380" s="155"/>
      <c r="S380" s="206"/>
      <c r="T380" s="156"/>
      <c r="U380" s="206"/>
      <c r="V380" s="166"/>
      <c r="W380" s="195"/>
      <c r="X380" s="206"/>
      <c r="Y380" s="206"/>
      <c r="Z380" s="206"/>
      <c r="AA380" s="206"/>
    </row>
    <row r="381" spans="1:27" x14ac:dyDescent="0.25">
      <c r="A381" s="115"/>
      <c r="B381" s="126"/>
      <c r="C381" s="155"/>
      <c r="D381" s="173"/>
      <c r="E381" s="162"/>
      <c r="F381" s="126"/>
      <c r="G381" s="110"/>
      <c r="H381" s="155"/>
      <c r="I381" s="110"/>
      <c r="J381" s="110"/>
      <c r="K381" s="173"/>
      <c r="L381" s="173"/>
      <c r="M381" s="155"/>
      <c r="N381" s="155"/>
      <c r="O381" s="206"/>
      <c r="P381" s="206"/>
      <c r="Q381" s="155"/>
      <c r="R381" s="155"/>
      <c r="S381" s="206"/>
      <c r="T381" s="156"/>
      <c r="U381" s="206"/>
      <c r="V381" s="166"/>
      <c r="W381" s="195"/>
      <c r="X381" s="206"/>
      <c r="Y381" s="206"/>
      <c r="Z381" s="206"/>
      <c r="AA381" s="206"/>
    </row>
    <row r="382" spans="1:27" x14ac:dyDescent="0.25">
      <c r="A382" s="115"/>
      <c r="B382" s="126"/>
      <c r="C382" s="155"/>
      <c r="D382" s="173"/>
      <c r="E382" s="162"/>
      <c r="F382" s="126"/>
      <c r="G382" s="110"/>
      <c r="H382" s="155"/>
      <c r="I382" s="110"/>
      <c r="J382" s="110"/>
      <c r="K382" s="173"/>
      <c r="L382" s="173"/>
      <c r="M382" s="155"/>
      <c r="N382" s="155"/>
      <c r="O382" s="206"/>
      <c r="P382" s="206"/>
      <c r="Q382" s="155"/>
      <c r="R382" s="155"/>
      <c r="S382" s="206"/>
      <c r="T382" s="156"/>
      <c r="U382" s="206"/>
      <c r="V382" s="166"/>
      <c r="W382" s="195"/>
      <c r="X382" s="206"/>
      <c r="Y382" s="206"/>
      <c r="Z382" s="206"/>
      <c r="AA382" s="206"/>
    </row>
    <row r="383" spans="1:27" x14ac:dyDescent="0.25">
      <c r="A383" s="115"/>
      <c r="B383" s="126"/>
      <c r="C383" s="155"/>
      <c r="D383" s="173"/>
      <c r="E383" s="162"/>
      <c r="F383" s="126"/>
      <c r="G383" s="110"/>
      <c r="H383" s="155"/>
      <c r="I383" s="110"/>
      <c r="J383" s="110"/>
      <c r="K383" s="173"/>
      <c r="L383" s="173"/>
      <c r="M383" s="155"/>
      <c r="N383" s="155"/>
      <c r="O383" s="206"/>
      <c r="P383" s="206"/>
      <c r="Q383" s="155"/>
      <c r="R383" s="155"/>
      <c r="S383" s="206"/>
      <c r="T383" s="156"/>
      <c r="U383" s="206"/>
      <c r="V383" s="166"/>
      <c r="W383" s="195"/>
      <c r="X383" s="206"/>
      <c r="Y383" s="206"/>
      <c r="Z383" s="206"/>
      <c r="AA383" s="206"/>
    </row>
    <row r="384" spans="1:27" x14ac:dyDescent="0.25">
      <c r="A384" s="115"/>
      <c r="B384" s="126"/>
      <c r="C384" s="155"/>
      <c r="D384" s="173"/>
      <c r="E384" s="162"/>
      <c r="F384" s="126"/>
      <c r="G384" s="110"/>
      <c r="H384" s="155"/>
      <c r="I384" s="110"/>
      <c r="J384" s="110"/>
      <c r="K384" s="173"/>
      <c r="L384" s="173"/>
      <c r="M384" s="155"/>
      <c r="N384" s="155"/>
      <c r="O384" s="206"/>
      <c r="P384" s="206"/>
      <c r="Q384" s="155"/>
      <c r="R384" s="155"/>
      <c r="S384" s="206"/>
      <c r="T384" s="156"/>
      <c r="U384" s="206"/>
      <c r="V384" s="166"/>
      <c r="W384" s="195"/>
      <c r="X384" s="206"/>
      <c r="Y384" s="206"/>
      <c r="Z384" s="206"/>
      <c r="AA384" s="206"/>
    </row>
    <row r="385" spans="1:27" x14ac:dyDescent="0.25">
      <c r="A385" s="115"/>
      <c r="B385" s="126"/>
      <c r="C385" s="155"/>
      <c r="D385" s="173"/>
      <c r="E385" s="162"/>
      <c r="F385" s="126"/>
      <c r="G385" s="110"/>
      <c r="H385" s="155"/>
      <c r="I385" s="110"/>
      <c r="J385" s="110"/>
      <c r="K385" s="173"/>
      <c r="L385" s="173"/>
      <c r="M385" s="155"/>
      <c r="N385" s="155"/>
      <c r="O385" s="206"/>
      <c r="P385" s="206"/>
      <c r="Q385" s="155"/>
      <c r="R385" s="155"/>
      <c r="S385" s="206"/>
      <c r="T385" s="156"/>
      <c r="U385" s="206"/>
      <c r="V385" s="166"/>
      <c r="W385" s="195"/>
      <c r="X385" s="206"/>
      <c r="Y385" s="206"/>
      <c r="Z385" s="206"/>
      <c r="AA385" s="206"/>
    </row>
    <row r="386" spans="1:27" x14ac:dyDescent="0.25">
      <c r="A386" s="115"/>
      <c r="B386" s="126"/>
      <c r="C386" s="155"/>
      <c r="D386" s="173"/>
      <c r="E386" s="162"/>
      <c r="F386" s="126"/>
      <c r="G386" s="110"/>
      <c r="H386" s="155"/>
      <c r="I386" s="110"/>
      <c r="J386" s="110"/>
      <c r="K386" s="173"/>
      <c r="L386" s="173"/>
      <c r="M386" s="155"/>
      <c r="N386" s="155"/>
      <c r="O386" s="206"/>
      <c r="P386" s="206"/>
      <c r="Q386" s="155"/>
      <c r="R386" s="155"/>
      <c r="S386" s="206"/>
      <c r="T386" s="156"/>
      <c r="U386" s="206"/>
      <c r="V386" s="166"/>
      <c r="W386" s="195"/>
      <c r="X386" s="206"/>
      <c r="Y386" s="206"/>
      <c r="Z386" s="206"/>
      <c r="AA386" s="206"/>
    </row>
    <row r="387" spans="1:27" x14ac:dyDescent="0.25">
      <c r="A387" s="115"/>
      <c r="B387" s="126"/>
      <c r="C387" s="155"/>
      <c r="D387" s="173"/>
      <c r="E387" s="162"/>
      <c r="F387" s="126"/>
      <c r="G387" s="110"/>
      <c r="H387" s="155"/>
      <c r="I387" s="110"/>
      <c r="J387" s="110"/>
      <c r="K387" s="173"/>
      <c r="L387" s="173"/>
      <c r="M387" s="155"/>
      <c r="N387" s="155"/>
      <c r="O387" s="206"/>
      <c r="P387" s="206"/>
      <c r="Q387" s="155"/>
      <c r="R387" s="155"/>
      <c r="S387" s="206"/>
      <c r="T387" s="156"/>
      <c r="U387" s="206"/>
      <c r="V387" s="166"/>
      <c r="W387" s="195"/>
      <c r="X387" s="206"/>
      <c r="Y387" s="206"/>
      <c r="Z387" s="206"/>
      <c r="AA387" s="206"/>
    </row>
    <row r="388" spans="1:27" x14ac:dyDescent="0.25">
      <c r="A388" s="115"/>
      <c r="B388" s="126"/>
      <c r="C388" s="155"/>
      <c r="D388" s="173"/>
      <c r="E388" s="162"/>
      <c r="F388" s="126"/>
      <c r="G388" s="110"/>
      <c r="H388" s="155"/>
      <c r="I388" s="110"/>
      <c r="J388" s="110"/>
      <c r="K388" s="173"/>
      <c r="L388" s="173"/>
      <c r="M388" s="155"/>
      <c r="N388" s="155"/>
      <c r="O388" s="206"/>
      <c r="P388" s="206"/>
      <c r="Q388" s="155"/>
      <c r="R388" s="155"/>
      <c r="S388" s="206"/>
      <c r="T388" s="156"/>
      <c r="U388" s="206"/>
      <c r="V388" s="166"/>
      <c r="W388" s="195"/>
      <c r="X388" s="206"/>
      <c r="Y388" s="206"/>
      <c r="Z388" s="206"/>
      <c r="AA388" s="206"/>
    </row>
    <row r="389" spans="1:27" x14ac:dyDescent="0.25">
      <c r="A389" s="115"/>
      <c r="B389" s="126"/>
      <c r="C389" s="155"/>
      <c r="D389" s="173"/>
      <c r="E389" s="162"/>
      <c r="F389" s="126"/>
      <c r="G389" s="110"/>
      <c r="H389" s="155"/>
      <c r="I389" s="110"/>
      <c r="J389" s="110"/>
      <c r="K389" s="173"/>
      <c r="L389" s="173"/>
      <c r="M389" s="155"/>
      <c r="N389" s="155"/>
      <c r="O389" s="206"/>
      <c r="P389" s="206"/>
      <c r="Q389" s="155"/>
      <c r="R389" s="155"/>
      <c r="S389" s="206"/>
      <c r="T389" s="156"/>
      <c r="U389" s="206"/>
      <c r="V389" s="166"/>
      <c r="W389" s="195"/>
      <c r="X389" s="206"/>
      <c r="Y389" s="206"/>
      <c r="Z389" s="206"/>
      <c r="AA389" s="206"/>
    </row>
    <row r="390" spans="1:27" x14ac:dyDescent="0.25">
      <c r="A390" s="115"/>
      <c r="B390" s="126"/>
      <c r="C390" s="155"/>
      <c r="D390" s="173"/>
      <c r="E390" s="162"/>
      <c r="F390" s="126"/>
      <c r="G390" s="110"/>
      <c r="H390" s="155"/>
      <c r="I390" s="110"/>
      <c r="J390" s="110"/>
      <c r="K390" s="173"/>
      <c r="L390" s="173"/>
      <c r="M390" s="155"/>
      <c r="N390" s="155"/>
      <c r="O390" s="206"/>
      <c r="P390" s="206"/>
      <c r="Q390" s="155"/>
      <c r="R390" s="155"/>
      <c r="S390" s="206"/>
      <c r="T390" s="156"/>
      <c r="U390" s="206"/>
      <c r="V390" s="166"/>
      <c r="W390" s="195"/>
      <c r="X390" s="206"/>
      <c r="Y390" s="206"/>
      <c r="Z390" s="206"/>
      <c r="AA390" s="206"/>
    </row>
    <row r="391" spans="1:27" x14ac:dyDescent="0.25">
      <c r="A391" s="115"/>
      <c r="B391" s="126"/>
      <c r="C391" s="155"/>
      <c r="D391" s="173"/>
      <c r="E391" s="162"/>
      <c r="F391" s="126"/>
      <c r="G391" s="110"/>
      <c r="H391" s="155"/>
      <c r="I391" s="110"/>
      <c r="J391" s="110"/>
      <c r="K391" s="173"/>
      <c r="L391" s="173"/>
      <c r="M391" s="155"/>
      <c r="N391" s="155"/>
      <c r="O391" s="206"/>
      <c r="P391" s="206"/>
      <c r="Q391" s="155"/>
      <c r="R391" s="155"/>
      <c r="S391" s="206"/>
      <c r="T391" s="156"/>
      <c r="U391" s="206"/>
      <c r="V391" s="166"/>
      <c r="W391" s="195"/>
      <c r="X391" s="206"/>
      <c r="Y391" s="206"/>
      <c r="Z391" s="206"/>
      <c r="AA391" s="206"/>
    </row>
    <row r="392" spans="1:27" x14ac:dyDescent="0.25">
      <c r="A392" s="115"/>
      <c r="B392" s="126"/>
      <c r="C392" s="155"/>
      <c r="D392" s="173"/>
      <c r="E392" s="162"/>
      <c r="F392" s="126"/>
      <c r="G392" s="110"/>
      <c r="H392" s="155"/>
      <c r="I392" s="110"/>
      <c r="J392" s="110"/>
      <c r="K392" s="173"/>
      <c r="L392" s="173"/>
      <c r="M392" s="155"/>
      <c r="N392" s="155"/>
      <c r="O392" s="206"/>
      <c r="P392" s="206"/>
      <c r="Q392" s="155"/>
      <c r="R392" s="155"/>
      <c r="S392" s="206"/>
      <c r="T392" s="156"/>
      <c r="U392" s="206"/>
      <c r="V392" s="166"/>
      <c r="W392" s="195"/>
      <c r="X392" s="206"/>
      <c r="Y392" s="206"/>
      <c r="Z392" s="206"/>
      <c r="AA392" s="206"/>
    </row>
    <row r="393" spans="1:27" x14ac:dyDescent="0.25">
      <c r="A393" s="115"/>
      <c r="B393" s="126"/>
      <c r="C393" s="155"/>
      <c r="D393" s="173"/>
      <c r="E393" s="162"/>
      <c r="F393" s="126"/>
      <c r="G393" s="110"/>
      <c r="H393" s="155"/>
      <c r="I393" s="110"/>
      <c r="J393" s="110"/>
      <c r="K393" s="173"/>
      <c r="L393" s="173"/>
      <c r="M393" s="155"/>
      <c r="N393" s="155"/>
      <c r="O393" s="206"/>
      <c r="P393" s="206"/>
      <c r="Q393" s="155"/>
      <c r="R393" s="155"/>
      <c r="S393" s="206"/>
      <c r="T393" s="156"/>
      <c r="U393" s="206"/>
      <c r="V393" s="166"/>
      <c r="W393" s="195"/>
      <c r="X393" s="206"/>
      <c r="Y393" s="206"/>
      <c r="Z393" s="206"/>
      <c r="AA393" s="206"/>
    </row>
    <row r="394" spans="1:27" x14ac:dyDescent="0.25">
      <c r="A394" s="115"/>
      <c r="B394" s="126"/>
      <c r="C394" s="155"/>
      <c r="D394" s="173"/>
      <c r="E394" s="162"/>
      <c r="F394" s="126"/>
      <c r="G394" s="110"/>
      <c r="H394" s="155"/>
      <c r="I394" s="110"/>
      <c r="J394" s="110"/>
      <c r="K394" s="173"/>
      <c r="L394" s="173"/>
      <c r="M394" s="155"/>
      <c r="N394" s="155"/>
      <c r="O394" s="206"/>
      <c r="P394" s="206"/>
      <c r="Q394" s="155"/>
      <c r="R394" s="155"/>
      <c r="S394" s="206"/>
      <c r="T394" s="156"/>
      <c r="U394" s="206"/>
      <c r="V394" s="166"/>
      <c r="W394" s="195"/>
      <c r="X394" s="206"/>
      <c r="Y394" s="206"/>
      <c r="Z394" s="206"/>
      <c r="AA394" s="206"/>
    </row>
    <row r="395" spans="1:27" x14ac:dyDescent="0.25">
      <c r="A395" s="115"/>
      <c r="B395" s="126"/>
      <c r="C395" s="155"/>
      <c r="D395" s="173"/>
      <c r="E395" s="162"/>
      <c r="F395" s="126"/>
      <c r="G395" s="110"/>
      <c r="H395" s="155"/>
      <c r="I395" s="110"/>
      <c r="J395" s="110"/>
      <c r="K395" s="173"/>
      <c r="L395" s="173"/>
      <c r="M395" s="155"/>
      <c r="N395" s="155"/>
      <c r="O395" s="206"/>
      <c r="P395" s="206"/>
      <c r="Q395" s="155"/>
      <c r="R395" s="155"/>
      <c r="S395" s="206"/>
      <c r="T395" s="156"/>
      <c r="U395" s="206"/>
      <c r="V395" s="166"/>
      <c r="W395" s="195"/>
      <c r="X395" s="206"/>
      <c r="Y395" s="206"/>
      <c r="Z395" s="206"/>
      <c r="AA395" s="206"/>
    </row>
    <row r="396" spans="1:27" x14ac:dyDescent="0.25">
      <c r="A396" s="115"/>
      <c r="B396" s="126"/>
      <c r="C396" s="155"/>
      <c r="D396" s="173"/>
      <c r="E396" s="162"/>
      <c r="F396" s="126"/>
      <c r="G396" s="110"/>
      <c r="H396" s="155"/>
      <c r="I396" s="110"/>
      <c r="J396" s="110"/>
      <c r="K396" s="173"/>
      <c r="L396" s="173"/>
      <c r="M396" s="155"/>
      <c r="N396" s="155"/>
      <c r="O396" s="206"/>
      <c r="P396" s="206"/>
      <c r="Q396" s="155"/>
      <c r="R396" s="155"/>
      <c r="S396" s="206"/>
      <c r="T396" s="156"/>
      <c r="U396" s="206"/>
      <c r="V396" s="166"/>
      <c r="W396" s="195"/>
      <c r="X396" s="206"/>
      <c r="Y396" s="206"/>
      <c r="Z396" s="206"/>
      <c r="AA396" s="206"/>
    </row>
    <row r="397" spans="1:27" x14ac:dyDescent="0.25">
      <c r="A397" s="115"/>
      <c r="B397" s="126"/>
      <c r="C397" s="155"/>
      <c r="D397" s="173"/>
      <c r="E397" s="162"/>
      <c r="F397" s="126"/>
      <c r="G397" s="110"/>
      <c r="H397" s="155"/>
      <c r="I397" s="110"/>
      <c r="J397" s="110"/>
      <c r="K397" s="173"/>
      <c r="L397" s="173"/>
      <c r="M397" s="155"/>
      <c r="N397" s="155"/>
      <c r="O397" s="206"/>
      <c r="P397" s="206"/>
      <c r="Q397" s="155"/>
      <c r="R397" s="155"/>
      <c r="S397" s="206"/>
      <c r="T397" s="156"/>
      <c r="U397" s="206"/>
      <c r="V397" s="166"/>
      <c r="W397" s="195"/>
      <c r="X397" s="206"/>
      <c r="Y397" s="206"/>
      <c r="Z397" s="206"/>
      <c r="AA397" s="206"/>
    </row>
    <row r="398" spans="1:27" x14ac:dyDescent="0.25">
      <c r="A398" s="115"/>
      <c r="B398" s="126"/>
      <c r="C398" s="155"/>
      <c r="D398" s="173"/>
      <c r="E398" s="162"/>
      <c r="F398" s="126"/>
      <c r="G398" s="110"/>
      <c r="H398" s="155"/>
      <c r="I398" s="110"/>
      <c r="J398" s="110"/>
      <c r="K398" s="173"/>
      <c r="L398" s="173"/>
      <c r="M398" s="155"/>
      <c r="N398" s="155"/>
      <c r="O398" s="206"/>
      <c r="P398" s="206"/>
      <c r="Q398" s="155"/>
      <c r="R398" s="155"/>
      <c r="S398" s="206"/>
      <c r="T398" s="156"/>
      <c r="U398" s="206"/>
      <c r="V398" s="166"/>
      <c r="W398" s="195"/>
      <c r="X398" s="206"/>
      <c r="Y398" s="206"/>
      <c r="Z398" s="206"/>
      <c r="AA398" s="206"/>
    </row>
    <row r="399" spans="1:27" x14ac:dyDescent="0.25">
      <c r="A399" s="115"/>
      <c r="B399" s="126"/>
      <c r="C399" s="155"/>
      <c r="D399" s="173"/>
      <c r="E399" s="162"/>
      <c r="F399" s="126"/>
      <c r="G399" s="110"/>
      <c r="H399" s="155"/>
      <c r="I399" s="110"/>
      <c r="J399" s="110"/>
      <c r="K399" s="173"/>
      <c r="L399" s="173"/>
      <c r="M399" s="155"/>
      <c r="N399" s="155"/>
      <c r="O399" s="206"/>
      <c r="P399" s="206"/>
      <c r="Q399" s="155"/>
      <c r="R399" s="155"/>
      <c r="S399" s="206"/>
      <c r="T399" s="156"/>
      <c r="U399" s="206"/>
      <c r="V399" s="166"/>
      <c r="W399" s="195"/>
      <c r="X399" s="206"/>
      <c r="Y399" s="206"/>
      <c r="Z399" s="206"/>
      <c r="AA399" s="206"/>
    </row>
    <row r="400" spans="1:27" x14ac:dyDescent="0.25">
      <c r="A400" s="115"/>
      <c r="B400" s="126"/>
      <c r="C400" s="155"/>
      <c r="D400" s="173"/>
      <c r="E400" s="162"/>
      <c r="F400" s="126"/>
      <c r="G400" s="110"/>
      <c r="H400" s="155"/>
      <c r="I400" s="110"/>
      <c r="J400" s="110"/>
      <c r="K400" s="173"/>
      <c r="L400" s="173"/>
      <c r="M400" s="155"/>
      <c r="N400" s="155"/>
      <c r="O400" s="206"/>
      <c r="P400" s="206"/>
      <c r="Q400" s="155"/>
      <c r="R400" s="155"/>
      <c r="S400" s="206"/>
      <c r="T400" s="156"/>
      <c r="U400" s="206"/>
      <c r="V400" s="166"/>
      <c r="W400" s="195"/>
      <c r="X400" s="206"/>
      <c r="Y400" s="206"/>
      <c r="Z400" s="206"/>
      <c r="AA400" s="206"/>
    </row>
    <row r="401" spans="1:27" x14ac:dyDescent="0.25">
      <c r="A401" s="115"/>
      <c r="B401" s="126"/>
      <c r="C401" s="155"/>
      <c r="D401" s="173"/>
      <c r="E401" s="162"/>
      <c r="F401" s="126"/>
      <c r="G401" s="110"/>
      <c r="H401" s="155"/>
      <c r="I401" s="110"/>
      <c r="J401" s="110"/>
      <c r="K401" s="173"/>
      <c r="L401" s="173"/>
      <c r="M401" s="155"/>
      <c r="N401" s="155"/>
      <c r="O401" s="206"/>
      <c r="P401" s="206"/>
      <c r="Q401" s="155"/>
      <c r="R401" s="155"/>
      <c r="S401" s="206"/>
      <c r="T401" s="156"/>
      <c r="U401" s="206"/>
      <c r="V401" s="166"/>
      <c r="W401" s="195"/>
      <c r="X401" s="206"/>
      <c r="Y401" s="206"/>
      <c r="Z401" s="206"/>
      <c r="AA401" s="206"/>
    </row>
    <row r="402" spans="1:27" x14ac:dyDescent="0.25">
      <c r="A402" s="115"/>
      <c r="B402" s="126"/>
      <c r="C402" s="155"/>
      <c r="D402" s="173"/>
      <c r="E402" s="162"/>
      <c r="F402" s="126"/>
      <c r="G402" s="110"/>
      <c r="H402" s="155"/>
      <c r="I402" s="110"/>
      <c r="J402" s="110"/>
      <c r="K402" s="173"/>
      <c r="L402" s="173"/>
      <c r="M402" s="155"/>
      <c r="N402" s="155"/>
      <c r="O402" s="206"/>
      <c r="P402" s="206"/>
      <c r="Q402" s="155"/>
      <c r="R402" s="155"/>
      <c r="S402" s="206"/>
      <c r="T402" s="156"/>
      <c r="U402" s="206"/>
      <c r="V402" s="166"/>
      <c r="W402" s="195"/>
      <c r="X402" s="206"/>
      <c r="Y402" s="206"/>
      <c r="Z402" s="206"/>
      <c r="AA402" s="206"/>
    </row>
    <row r="403" spans="1:27" x14ac:dyDescent="0.25">
      <c r="A403" s="115"/>
      <c r="B403" s="126"/>
      <c r="C403" s="155"/>
      <c r="D403" s="173"/>
      <c r="E403" s="162"/>
      <c r="F403" s="126"/>
      <c r="G403" s="110"/>
      <c r="H403" s="155"/>
      <c r="I403" s="110"/>
      <c r="J403" s="110"/>
      <c r="K403" s="173"/>
      <c r="L403" s="173"/>
      <c r="M403" s="155"/>
      <c r="N403" s="155"/>
      <c r="O403" s="206"/>
      <c r="P403" s="206"/>
      <c r="Q403" s="155"/>
      <c r="R403" s="155"/>
      <c r="S403" s="206"/>
      <c r="T403" s="156"/>
      <c r="U403" s="206"/>
      <c r="V403" s="166"/>
      <c r="W403" s="195"/>
      <c r="X403" s="206"/>
      <c r="Y403" s="206"/>
      <c r="Z403" s="206"/>
      <c r="AA403" s="206"/>
    </row>
    <row r="404" spans="1:27" x14ac:dyDescent="0.25">
      <c r="A404" s="115"/>
      <c r="B404" s="126"/>
      <c r="C404" s="155"/>
      <c r="D404" s="173"/>
      <c r="E404" s="162"/>
      <c r="F404" s="126"/>
      <c r="G404" s="110"/>
      <c r="H404" s="155"/>
      <c r="I404" s="110"/>
      <c r="J404" s="110"/>
      <c r="K404" s="173"/>
      <c r="L404" s="173"/>
      <c r="M404" s="155"/>
      <c r="N404" s="155"/>
      <c r="O404" s="206"/>
      <c r="P404" s="206"/>
      <c r="Q404" s="155"/>
      <c r="R404" s="155"/>
      <c r="S404" s="206"/>
      <c r="T404" s="156"/>
      <c r="U404" s="206"/>
      <c r="V404" s="166"/>
      <c r="W404" s="195"/>
      <c r="X404" s="206"/>
      <c r="Y404" s="206"/>
      <c r="Z404" s="206"/>
      <c r="AA404" s="206"/>
    </row>
    <row r="405" spans="1:27" x14ac:dyDescent="0.25">
      <c r="A405" s="115"/>
      <c r="B405" s="126"/>
      <c r="C405" s="155"/>
      <c r="D405" s="173"/>
      <c r="E405" s="162"/>
      <c r="F405" s="126"/>
      <c r="G405" s="110"/>
      <c r="H405" s="155"/>
      <c r="I405" s="110"/>
      <c r="J405" s="110"/>
      <c r="K405" s="173"/>
      <c r="L405" s="173"/>
      <c r="M405" s="155"/>
      <c r="N405" s="155"/>
      <c r="O405" s="206"/>
      <c r="P405" s="206"/>
      <c r="Q405" s="155"/>
      <c r="R405" s="155"/>
      <c r="S405" s="206"/>
      <c r="T405" s="156"/>
      <c r="U405" s="206"/>
      <c r="V405" s="166"/>
      <c r="W405" s="195"/>
      <c r="X405" s="206"/>
      <c r="Y405" s="206"/>
      <c r="Z405" s="206"/>
      <c r="AA405" s="206"/>
    </row>
    <row r="406" spans="1:27" x14ac:dyDescent="0.25">
      <c r="A406" s="115"/>
      <c r="B406" s="126"/>
      <c r="C406" s="155"/>
      <c r="D406" s="173"/>
      <c r="E406" s="162"/>
      <c r="F406" s="126"/>
      <c r="G406" s="110"/>
      <c r="H406" s="155"/>
      <c r="I406" s="110"/>
      <c r="J406" s="110"/>
      <c r="K406" s="173"/>
      <c r="L406" s="173"/>
      <c r="M406" s="155"/>
      <c r="N406" s="155"/>
      <c r="O406" s="206"/>
      <c r="P406" s="206"/>
      <c r="Q406" s="155"/>
      <c r="R406" s="155"/>
      <c r="S406" s="206"/>
      <c r="T406" s="156"/>
      <c r="U406" s="206"/>
      <c r="V406" s="166"/>
      <c r="W406" s="195"/>
      <c r="X406" s="206"/>
      <c r="Y406" s="206"/>
      <c r="Z406" s="206"/>
      <c r="AA406" s="206"/>
    </row>
    <row r="407" spans="1:27" x14ac:dyDescent="0.25">
      <c r="A407" s="115"/>
      <c r="B407" s="126"/>
      <c r="C407" s="155"/>
      <c r="D407" s="173"/>
      <c r="E407" s="162"/>
      <c r="F407" s="126"/>
      <c r="G407" s="110"/>
      <c r="H407" s="155"/>
      <c r="I407" s="110"/>
      <c r="J407" s="110"/>
      <c r="K407" s="173"/>
      <c r="L407" s="173"/>
      <c r="M407" s="155"/>
      <c r="N407" s="155"/>
      <c r="O407" s="206"/>
      <c r="P407" s="206"/>
      <c r="Q407" s="155"/>
      <c r="R407" s="155"/>
      <c r="S407" s="206"/>
      <c r="T407" s="156"/>
      <c r="U407" s="206"/>
      <c r="V407" s="166"/>
      <c r="W407" s="195"/>
      <c r="X407" s="206"/>
      <c r="Y407" s="206"/>
      <c r="Z407" s="206"/>
      <c r="AA407" s="206"/>
    </row>
    <row r="408" spans="1:27" x14ac:dyDescent="0.25">
      <c r="A408" s="115"/>
      <c r="B408" s="126"/>
      <c r="C408" s="155"/>
      <c r="D408" s="173"/>
      <c r="E408" s="162"/>
      <c r="F408" s="126"/>
      <c r="G408" s="110"/>
      <c r="H408" s="155"/>
      <c r="I408" s="110"/>
      <c r="J408" s="110"/>
      <c r="K408" s="173"/>
      <c r="L408" s="173"/>
      <c r="M408" s="155"/>
      <c r="N408" s="155"/>
      <c r="O408" s="206"/>
      <c r="P408" s="206"/>
      <c r="Q408" s="155"/>
      <c r="R408" s="155"/>
      <c r="S408" s="206"/>
      <c r="T408" s="156"/>
      <c r="U408" s="206"/>
      <c r="V408" s="166"/>
      <c r="W408" s="195"/>
      <c r="X408" s="206"/>
      <c r="Y408" s="206"/>
      <c r="Z408" s="206"/>
      <c r="AA408" s="206"/>
    </row>
    <row r="409" spans="1:27" x14ac:dyDescent="0.25">
      <c r="A409" s="115"/>
      <c r="B409" s="126"/>
      <c r="C409" s="155"/>
      <c r="D409" s="173"/>
      <c r="E409" s="162"/>
      <c r="F409" s="126"/>
      <c r="G409" s="110"/>
      <c r="H409" s="155"/>
      <c r="I409" s="110"/>
      <c r="J409" s="110"/>
      <c r="K409" s="173"/>
      <c r="L409" s="173"/>
      <c r="M409" s="155"/>
      <c r="N409" s="155"/>
      <c r="O409" s="206"/>
      <c r="P409" s="206"/>
      <c r="Q409" s="155"/>
      <c r="R409" s="155"/>
      <c r="S409" s="206"/>
      <c r="T409" s="156"/>
      <c r="U409" s="206"/>
      <c r="V409" s="166"/>
      <c r="W409" s="195"/>
      <c r="X409" s="206"/>
      <c r="Y409" s="206"/>
      <c r="Z409" s="206"/>
      <c r="AA409" s="206"/>
    </row>
    <row r="410" spans="1:27" x14ac:dyDescent="0.25">
      <c r="A410" s="115"/>
      <c r="B410" s="126"/>
      <c r="C410" s="155"/>
      <c r="D410" s="173"/>
      <c r="E410" s="162"/>
      <c r="F410" s="126"/>
      <c r="G410" s="110"/>
      <c r="H410" s="155"/>
      <c r="I410" s="110"/>
      <c r="J410" s="110"/>
      <c r="K410" s="173"/>
      <c r="L410" s="173"/>
      <c r="M410" s="155"/>
      <c r="N410" s="155"/>
      <c r="O410" s="206"/>
      <c r="P410" s="206"/>
      <c r="Q410" s="155"/>
      <c r="R410" s="155"/>
      <c r="S410" s="206"/>
      <c r="T410" s="156"/>
      <c r="U410" s="206"/>
      <c r="V410" s="166"/>
      <c r="W410" s="195"/>
      <c r="X410" s="206"/>
      <c r="Y410" s="206"/>
      <c r="Z410" s="206"/>
      <c r="AA410" s="206"/>
    </row>
    <row r="411" spans="1:27" x14ac:dyDescent="0.25">
      <c r="A411" s="115"/>
      <c r="B411" s="126"/>
      <c r="C411" s="155"/>
      <c r="D411" s="173"/>
      <c r="E411" s="162"/>
      <c r="F411" s="126"/>
      <c r="G411" s="110"/>
      <c r="H411" s="155"/>
      <c r="I411" s="110"/>
      <c r="J411" s="110"/>
      <c r="K411" s="173"/>
      <c r="L411" s="173"/>
      <c r="M411" s="155"/>
      <c r="N411" s="155"/>
      <c r="O411" s="206"/>
      <c r="P411" s="206"/>
      <c r="Q411" s="155"/>
      <c r="R411" s="155"/>
      <c r="S411" s="206"/>
      <c r="T411" s="156"/>
      <c r="U411" s="206"/>
      <c r="V411" s="166"/>
      <c r="W411" s="195"/>
      <c r="X411" s="206"/>
      <c r="Y411" s="206"/>
      <c r="Z411" s="206"/>
      <c r="AA411" s="206"/>
    </row>
    <row r="412" spans="1:27" x14ac:dyDescent="0.25">
      <c r="A412" s="115"/>
      <c r="B412" s="126"/>
      <c r="C412" s="155"/>
      <c r="D412" s="173"/>
      <c r="E412" s="162"/>
      <c r="F412" s="126"/>
      <c r="G412" s="110"/>
      <c r="H412" s="155"/>
      <c r="I412" s="110"/>
      <c r="J412" s="110"/>
      <c r="K412" s="173"/>
      <c r="L412" s="173"/>
      <c r="M412" s="155"/>
      <c r="N412" s="155"/>
      <c r="O412" s="206"/>
      <c r="P412" s="206"/>
      <c r="Q412" s="155"/>
      <c r="R412" s="155"/>
      <c r="S412" s="206"/>
      <c r="T412" s="156"/>
      <c r="U412" s="206"/>
      <c r="V412" s="166"/>
      <c r="W412" s="195"/>
      <c r="X412" s="206"/>
      <c r="Y412" s="206"/>
      <c r="Z412" s="206"/>
      <c r="AA412" s="206"/>
    </row>
    <row r="413" spans="1:27" x14ac:dyDescent="0.25">
      <c r="A413" s="115"/>
      <c r="B413" s="126"/>
      <c r="C413" s="155"/>
      <c r="D413" s="173"/>
      <c r="E413" s="162"/>
      <c r="F413" s="126"/>
      <c r="G413" s="110"/>
      <c r="H413" s="155"/>
      <c r="I413" s="110"/>
      <c r="J413" s="110"/>
      <c r="K413" s="173"/>
      <c r="L413" s="173"/>
      <c r="M413" s="155"/>
      <c r="N413" s="155"/>
      <c r="O413" s="206"/>
      <c r="P413" s="206"/>
      <c r="Q413" s="155"/>
      <c r="R413" s="155"/>
      <c r="S413" s="206"/>
      <c r="T413" s="156"/>
      <c r="U413" s="206"/>
      <c r="V413" s="166"/>
      <c r="W413" s="195"/>
      <c r="X413" s="206"/>
      <c r="Y413" s="206"/>
      <c r="Z413" s="206"/>
      <c r="AA413" s="206"/>
    </row>
    <row r="414" spans="1:27" x14ac:dyDescent="0.25">
      <c r="A414" s="115"/>
      <c r="B414" s="126"/>
      <c r="C414" s="155"/>
      <c r="D414" s="173"/>
      <c r="E414" s="162"/>
      <c r="F414" s="126"/>
      <c r="G414" s="110"/>
      <c r="H414" s="155"/>
      <c r="I414" s="110"/>
      <c r="J414" s="110"/>
      <c r="K414" s="173"/>
      <c r="L414" s="173"/>
      <c r="M414" s="155"/>
      <c r="N414" s="155"/>
      <c r="O414" s="206"/>
      <c r="P414" s="206"/>
      <c r="Q414" s="155"/>
      <c r="R414" s="155"/>
      <c r="S414" s="206"/>
      <c r="T414" s="156"/>
      <c r="U414" s="206"/>
      <c r="V414" s="166"/>
      <c r="W414" s="195"/>
      <c r="X414" s="206"/>
      <c r="Y414" s="206"/>
      <c r="Z414" s="206"/>
      <c r="AA414" s="206"/>
    </row>
    <row r="415" spans="1:27" x14ac:dyDescent="0.25">
      <c r="A415" s="115"/>
      <c r="B415" s="126"/>
      <c r="C415" s="155"/>
      <c r="D415" s="173"/>
      <c r="E415" s="162"/>
      <c r="F415" s="126"/>
      <c r="G415" s="110"/>
      <c r="H415" s="155"/>
      <c r="I415" s="110"/>
      <c r="J415" s="110"/>
      <c r="K415" s="173"/>
      <c r="L415" s="173"/>
      <c r="M415" s="155"/>
      <c r="N415" s="155"/>
      <c r="O415" s="206"/>
      <c r="P415" s="206"/>
      <c r="Q415" s="155"/>
      <c r="R415" s="155"/>
      <c r="S415" s="206"/>
      <c r="T415" s="156"/>
      <c r="U415" s="206"/>
      <c r="V415" s="166"/>
      <c r="W415" s="195"/>
      <c r="X415" s="206"/>
      <c r="Y415" s="206"/>
      <c r="Z415" s="206"/>
      <c r="AA415" s="206"/>
    </row>
    <row r="416" spans="1:27" x14ac:dyDescent="0.25">
      <c r="A416" s="115"/>
      <c r="B416" s="126"/>
      <c r="C416" s="155"/>
      <c r="D416" s="173"/>
      <c r="E416" s="162"/>
      <c r="F416" s="126"/>
      <c r="G416" s="110"/>
      <c r="H416" s="155"/>
      <c r="I416" s="110"/>
      <c r="J416" s="110"/>
      <c r="K416" s="173"/>
      <c r="L416" s="173"/>
      <c r="M416" s="155"/>
      <c r="N416" s="155"/>
      <c r="O416" s="206"/>
      <c r="P416" s="206"/>
      <c r="Q416" s="155"/>
      <c r="R416" s="155"/>
      <c r="S416" s="206"/>
      <c r="T416" s="156"/>
      <c r="U416" s="206"/>
      <c r="V416" s="166"/>
      <c r="W416" s="195"/>
      <c r="X416" s="206"/>
      <c r="Y416" s="206"/>
      <c r="Z416" s="206"/>
      <c r="AA416" s="206"/>
    </row>
    <row r="417" spans="1:27" x14ac:dyDescent="0.25">
      <c r="A417" s="115"/>
      <c r="B417" s="126"/>
      <c r="C417" s="155"/>
      <c r="D417" s="173"/>
      <c r="E417" s="162"/>
      <c r="F417" s="126"/>
      <c r="G417" s="110"/>
      <c r="H417" s="155"/>
      <c r="I417" s="110"/>
      <c r="J417" s="110"/>
      <c r="K417" s="173"/>
      <c r="L417" s="173"/>
      <c r="M417" s="155"/>
      <c r="N417" s="155"/>
      <c r="O417" s="206"/>
      <c r="P417" s="206"/>
      <c r="Q417" s="155"/>
      <c r="R417" s="155"/>
      <c r="S417" s="206"/>
      <c r="T417" s="156"/>
      <c r="U417" s="206"/>
      <c r="V417" s="166"/>
      <c r="W417" s="195"/>
      <c r="X417" s="206"/>
      <c r="Y417" s="206"/>
      <c r="Z417" s="206"/>
      <c r="AA417" s="206"/>
    </row>
    <row r="418" spans="1:27" x14ac:dyDescent="0.25">
      <c r="A418" s="115"/>
      <c r="B418" s="126"/>
      <c r="C418" s="155"/>
      <c r="D418" s="173"/>
      <c r="E418" s="162"/>
      <c r="F418" s="126"/>
      <c r="G418" s="110"/>
      <c r="H418" s="155"/>
      <c r="I418" s="110"/>
      <c r="J418" s="110"/>
      <c r="K418" s="173"/>
      <c r="L418" s="173"/>
      <c r="M418" s="155"/>
      <c r="N418" s="155"/>
      <c r="O418" s="206"/>
      <c r="P418" s="206"/>
      <c r="Q418" s="155"/>
      <c r="R418" s="155"/>
      <c r="S418" s="206"/>
      <c r="T418" s="156"/>
      <c r="U418" s="206"/>
      <c r="V418" s="166"/>
      <c r="W418" s="195"/>
      <c r="X418" s="206"/>
      <c r="Y418" s="206"/>
      <c r="Z418" s="206"/>
      <c r="AA418" s="206"/>
    </row>
    <row r="419" spans="1:27" x14ac:dyDescent="0.25">
      <c r="A419" s="115"/>
      <c r="B419" s="126"/>
      <c r="C419" s="155"/>
      <c r="D419" s="173"/>
      <c r="E419" s="162"/>
      <c r="F419" s="126"/>
      <c r="G419" s="110"/>
      <c r="H419" s="155"/>
      <c r="I419" s="110"/>
      <c r="J419" s="110"/>
      <c r="K419" s="173"/>
      <c r="L419" s="173"/>
      <c r="M419" s="155"/>
      <c r="N419" s="155"/>
      <c r="O419" s="206"/>
      <c r="P419" s="206"/>
      <c r="Q419" s="155"/>
      <c r="R419" s="155"/>
      <c r="S419" s="206"/>
      <c r="T419" s="156"/>
      <c r="U419" s="206"/>
      <c r="V419" s="166"/>
      <c r="W419" s="195"/>
      <c r="X419" s="206"/>
      <c r="Y419" s="206"/>
      <c r="Z419" s="206"/>
      <c r="AA419" s="206"/>
    </row>
    <row r="420" spans="1:27" x14ac:dyDescent="0.25">
      <c r="A420" s="115"/>
      <c r="B420" s="126"/>
      <c r="C420" s="155"/>
      <c r="D420" s="173"/>
      <c r="E420" s="162"/>
      <c r="F420" s="126"/>
      <c r="G420" s="110"/>
      <c r="H420" s="155"/>
      <c r="I420" s="110"/>
      <c r="J420" s="110"/>
      <c r="K420" s="173"/>
      <c r="L420" s="173"/>
      <c r="M420" s="155"/>
      <c r="N420" s="155"/>
      <c r="O420" s="206"/>
      <c r="P420" s="206"/>
      <c r="Q420" s="155"/>
      <c r="R420" s="155"/>
      <c r="S420" s="206"/>
      <c r="T420" s="156"/>
      <c r="U420" s="206"/>
      <c r="V420" s="166"/>
      <c r="W420" s="195"/>
      <c r="X420" s="206"/>
      <c r="Y420" s="206"/>
      <c r="Z420" s="206"/>
      <c r="AA420" s="206"/>
    </row>
    <row r="421" spans="1:27" x14ac:dyDescent="0.25">
      <c r="A421" s="115"/>
      <c r="B421" s="126"/>
      <c r="C421" s="155"/>
      <c r="D421" s="173"/>
      <c r="E421" s="162"/>
      <c r="F421" s="126"/>
      <c r="G421" s="110"/>
      <c r="H421" s="155"/>
      <c r="I421" s="110"/>
      <c r="J421" s="110"/>
      <c r="K421" s="173"/>
      <c r="L421" s="173"/>
      <c r="M421" s="155"/>
      <c r="N421" s="155"/>
      <c r="O421" s="206"/>
      <c r="P421" s="206"/>
      <c r="Q421" s="155"/>
      <c r="R421" s="155"/>
      <c r="S421" s="206"/>
      <c r="T421" s="156"/>
      <c r="U421" s="206"/>
      <c r="V421" s="166"/>
      <c r="W421" s="195"/>
      <c r="X421" s="206"/>
      <c r="Y421" s="206"/>
      <c r="Z421" s="206"/>
      <c r="AA421" s="206"/>
    </row>
    <row r="422" spans="1:27" x14ac:dyDescent="0.25">
      <c r="A422" s="115"/>
      <c r="B422" s="126"/>
      <c r="C422" s="155"/>
      <c r="D422" s="173"/>
      <c r="E422" s="162"/>
      <c r="F422" s="126"/>
      <c r="G422" s="110"/>
      <c r="H422" s="155"/>
      <c r="I422" s="110"/>
      <c r="J422" s="110"/>
      <c r="K422" s="173"/>
      <c r="L422" s="173"/>
      <c r="M422" s="155"/>
      <c r="N422" s="155"/>
      <c r="O422" s="206"/>
      <c r="P422" s="206"/>
      <c r="Q422" s="155"/>
      <c r="R422" s="155"/>
      <c r="S422" s="206"/>
      <c r="T422" s="156"/>
      <c r="U422" s="206"/>
      <c r="V422" s="166"/>
      <c r="W422" s="195"/>
      <c r="X422" s="206"/>
      <c r="Y422" s="206"/>
      <c r="Z422" s="206"/>
      <c r="AA422" s="206"/>
    </row>
    <row r="423" spans="1:27" x14ac:dyDescent="0.25">
      <c r="A423" s="115"/>
      <c r="B423" s="126"/>
      <c r="C423" s="155"/>
      <c r="D423" s="173"/>
      <c r="E423" s="162"/>
      <c r="F423" s="126"/>
      <c r="G423" s="110"/>
      <c r="H423" s="155"/>
      <c r="I423" s="110"/>
      <c r="J423" s="110"/>
      <c r="K423" s="173"/>
      <c r="L423" s="173"/>
      <c r="M423" s="155"/>
      <c r="N423" s="155"/>
      <c r="O423" s="206"/>
      <c r="P423" s="206"/>
      <c r="Q423" s="155"/>
      <c r="R423" s="155"/>
      <c r="S423" s="206"/>
      <c r="T423" s="156"/>
      <c r="U423" s="206"/>
      <c r="V423" s="166"/>
      <c r="W423" s="195"/>
      <c r="X423" s="206"/>
      <c r="Y423" s="206"/>
      <c r="Z423" s="206"/>
      <c r="AA423" s="206"/>
    </row>
    <row r="424" spans="1:27" x14ac:dyDescent="0.25">
      <c r="A424" s="115"/>
      <c r="B424" s="126"/>
      <c r="C424" s="155"/>
      <c r="D424" s="173"/>
      <c r="E424" s="162"/>
      <c r="F424" s="126"/>
      <c r="G424" s="110"/>
      <c r="H424" s="155"/>
      <c r="I424" s="110"/>
      <c r="J424" s="110"/>
      <c r="K424" s="173"/>
      <c r="L424" s="173"/>
      <c r="M424" s="155"/>
      <c r="N424" s="155"/>
      <c r="O424" s="206"/>
      <c r="P424" s="206"/>
      <c r="Q424" s="155"/>
      <c r="R424" s="155"/>
      <c r="S424" s="206"/>
      <c r="T424" s="156"/>
      <c r="U424" s="206"/>
      <c r="V424" s="166"/>
      <c r="W424" s="195"/>
      <c r="X424" s="206"/>
      <c r="Y424" s="206"/>
      <c r="Z424" s="206"/>
      <c r="AA424" s="206"/>
    </row>
    <row r="425" spans="1:27" x14ac:dyDescent="0.25">
      <c r="A425" s="115"/>
      <c r="B425" s="126"/>
      <c r="C425" s="155"/>
      <c r="D425" s="173"/>
      <c r="E425" s="162"/>
      <c r="F425" s="126"/>
      <c r="G425" s="110"/>
      <c r="H425" s="155"/>
      <c r="I425" s="110"/>
      <c r="J425" s="110"/>
      <c r="K425" s="173"/>
      <c r="L425" s="173"/>
      <c r="M425" s="155"/>
      <c r="N425" s="155"/>
      <c r="O425" s="206"/>
      <c r="P425" s="206"/>
      <c r="Q425" s="155"/>
      <c r="R425" s="155"/>
      <c r="S425" s="206"/>
      <c r="T425" s="156"/>
      <c r="U425" s="206"/>
      <c r="V425" s="166"/>
      <c r="W425" s="195"/>
      <c r="X425" s="206"/>
      <c r="Y425" s="206"/>
      <c r="Z425" s="206"/>
      <c r="AA425" s="206"/>
    </row>
    <row r="426" spans="1:27" x14ac:dyDescent="0.25">
      <c r="A426" s="115"/>
      <c r="B426" s="126"/>
      <c r="C426" s="155"/>
      <c r="D426" s="173"/>
      <c r="E426" s="162"/>
      <c r="F426" s="126"/>
      <c r="G426" s="110"/>
      <c r="H426" s="155"/>
      <c r="I426" s="110"/>
      <c r="J426" s="110"/>
      <c r="K426" s="173"/>
      <c r="L426" s="173"/>
      <c r="M426" s="155"/>
      <c r="N426" s="155"/>
      <c r="O426" s="206"/>
      <c r="P426" s="206"/>
      <c r="Q426" s="155"/>
      <c r="R426" s="155"/>
      <c r="S426" s="206"/>
      <c r="T426" s="156"/>
      <c r="U426" s="206"/>
      <c r="V426" s="166"/>
      <c r="W426" s="195"/>
      <c r="X426" s="206"/>
      <c r="Y426" s="206"/>
      <c r="Z426" s="206"/>
      <c r="AA426" s="206"/>
    </row>
    <row r="427" spans="1:27" x14ac:dyDescent="0.25">
      <c r="A427" s="115"/>
      <c r="B427" s="126"/>
      <c r="C427" s="155"/>
      <c r="D427" s="173"/>
      <c r="E427" s="162"/>
      <c r="F427" s="126"/>
      <c r="G427" s="110"/>
      <c r="H427" s="155"/>
      <c r="I427" s="110"/>
      <c r="J427" s="110"/>
      <c r="K427" s="173"/>
      <c r="L427" s="173"/>
      <c r="M427" s="155"/>
      <c r="N427" s="155"/>
      <c r="O427" s="206"/>
      <c r="P427" s="206"/>
      <c r="Q427" s="155"/>
      <c r="R427" s="155"/>
      <c r="S427" s="206"/>
      <c r="T427" s="156"/>
      <c r="U427" s="206"/>
      <c r="V427" s="166"/>
      <c r="W427" s="195"/>
      <c r="X427" s="206"/>
      <c r="Y427" s="206"/>
      <c r="Z427" s="206"/>
      <c r="AA427" s="206"/>
    </row>
    <row r="428" spans="1:27" x14ac:dyDescent="0.25">
      <c r="A428" s="115"/>
      <c r="B428" s="126"/>
      <c r="C428" s="155"/>
      <c r="D428" s="173"/>
      <c r="E428" s="162"/>
      <c r="F428" s="126"/>
      <c r="G428" s="110"/>
      <c r="H428" s="155"/>
      <c r="I428" s="110"/>
      <c r="J428" s="110"/>
      <c r="K428" s="173"/>
      <c r="L428" s="173"/>
      <c r="M428" s="155"/>
      <c r="N428" s="155"/>
      <c r="O428" s="206"/>
      <c r="P428" s="206"/>
      <c r="Q428" s="155"/>
      <c r="R428" s="155"/>
      <c r="S428" s="206"/>
      <c r="T428" s="156"/>
      <c r="U428" s="206"/>
      <c r="V428" s="166"/>
      <c r="W428" s="195"/>
      <c r="X428" s="206"/>
      <c r="Y428" s="206"/>
      <c r="Z428" s="206"/>
      <c r="AA428" s="206"/>
    </row>
    <row r="429" spans="1:27" x14ac:dyDescent="0.25">
      <c r="A429" s="115"/>
      <c r="B429" s="126"/>
      <c r="C429" s="155"/>
      <c r="D429" s="173"/>
      <c r="E429" s="162"/>
      <c r="F429" s="126"/>
      <c r="G429" s="110"/>
      <c r="H429" s="155"/>
      <c r="I429" s="110"/>
      <c r="J429" s="110"/>
      <c r="K429" s="173"/>
      <c r="L429" s="173"/>
      <c r="M429" s="155"/>
      <c r="N429" s="155"/>
      <c r="O429" s="206"/>
      <c r="P429" s="206"/>
      <c r="Q429" s="155"/>
      <c r="R429" s="155"/>
      <c r="S429" s="206"/>
      <c r="T429" s="156"/>
      <c r="U429" s="206"/>
      <c r="V429" s="166"/>
      <c r="W429" s="195"/>
      <c r="X429" s="206"/>
      <c r="Y429" s="206"/>
      <c r="Z429" s="206"/>
      <c r="AA429" s="206"/>
    </row>
    <row r="430" spans="1:27" x14ac:dyDescent="0.25">
      <c r="A430" s="115"/>
      <c r="B430" s="126"/>
      <c r="C430" s="155"/>
      <c r="D430" s="173"/>
      <c r="E430" s="162"/>
      <c r="F430" s="126"/>
      <c r="G430" s="110"/>
      <c r="H430" s="155"/>
      <c r="I430" s="110"/>
      <c r="J430" s="110"/>
      <c r="K430" s="173"/>
      <c r="L430" s="173"/>
      <c r="M430" s="155"/>
      <c r="N430" s="155"/>
      <c r="O430" s="206"/>
      <c r="P430" s="206"/>
      <c r="Q430" s="155"/>
      <c r="R430" s="155"/>
      <c r="S430" s="206"/>
      <c r="T430" s="156"/>
      <c r="U430" s="206"/>
      <c r="V430" s="166"/>
      <c r="W430" s="195"/>
      <c r="X430" s="206"/>
      <c r="Y430" s="206"/>
      <c r="Z430" s="206"/>
      <c r="AA430" s="206"/>
    </row>
    <row r="431" spans="1:27" x14ac:dyDescent="0.25">
      <c r="A431" s="115"/>
      <c r="B431" s="126"/>
      <c r="C431" s="155"/>
      <c r="D431" s="173"/>
      <c r="E431" s="162"/>
      <c r="F431" s="126"/>
      <c r="G431" s="110"/>
      <c r="H431" s="155"/>
      <c r="I431" s="110"/>
      <c r="J431" s="110"/>
      <c r="K431" s="173"/>
      <c r="L431" s="173"/>
      <c r="M431" s="155"/>
      <c r="N431" s="155"/>
      <c r="O431" s="206"/>
      <c r="P431" s="206"/>
      <c r="Q431" s="155"/>
      <c r="R431" s="155"/>
      <c r="S431" s="206"/>
      <c r="T431" s="156"/>
      <c r="U431" s="206"/>
      <c r="V431" s="166"/>
      <c r="W431" s="195"/>
      <c r="X431" s="206"/>
      <c r="Y431" s="206"/>
      <c r="Z431" s="206"/>
      <c r="AA431" s="206"/>
    </row>
    <row r="432" spans="1:27" x14ac:dyDescent="0.25">
      <c r="A432" s="115"/>
      <c r="B432" s="126"/>
      <c r="C432" s="155"/>
      <c r="D432" s="173"/>
      <c r="E432" s="162"/>
      <c r="F432" s="126"/>
      <c r="G432" s="110"/>
      <c r="H432" s="155"/>
      <c r="I432" s="110"/>
      <c r="J432" s="110"/>
      <c r="K432" s="173"/>
      <c r="L432" s="173"/>
      <c r="M432" s="155"/>
      <c r="N432" s="155"/>
      <c r="O432" s="206"/>
      <c r="P432" s="206"/>
      <c r="Q432" s="155"/>
      <c r="R432" s="155"/>
      <c r="S432" s="206"/>
      <c r="T432" s="156"/>
      <c r="U432" s="206"/>
      <c r="V432" s="166"/>
      <c r="W432" s="195"/>
      <c r="X432" s="206"/>
      <c r="Y432" s="206"/>
      <c r="Z432" s="206"/>
      <c r="AA432" s="206"/>
    </row>
    <row r="433" spans="1:27" x14ac:dyDescent="0.25">
      <c r="A433" s="115"/>
      <c r="B433" s="126"/>
      <c r="C433" s="155"/>
      <c r="D433" s="173"/>
      <c r="E433" s="162"/>
      <c r="F433" s="126"/>
      <c r="G433" s="110"/>
      <c r="H433" s="155"/>
      <c r="I433" s="110"/>
      <c r="J433" s="110"/>
      <c r="K433" s="173"/>
      <c r="L433" s="173"/>
      <c r="M433" s="155"/>
      <c r="N433" s="155"/>
      <c r="O433" s="206"/>
      <c r="P433" s="206"/>
      <c r="Q433" s="155"/>
      <c r="R433" s="155"/>
      <c r="S433" s="206"/>
      <c r="T433" s="156"/>
      <c r="U433" s="206"/>
      <c r="V433" s="166"/>
      <c r="W433" s="195"/>
      <c r="X433" s="206"/>
      <c r="Y433" s="206"/>
      <c r="Z433" s="206"/>
      <c r="AA433" s="206"/>
    </row>
    <row r="434" spans="1:27" x14ac:dyDescent="0.25">
      <c r="A434" s="115"/>
      <c r="B434" s="126"/>
      <c r="C434" s="155"/>
      <c r="D434" s="173"/>
      <c r="E434" s="162"/>
      <c r="F434" s="126"/>
      <c r="G434" s="110"/>
      <c r="H434" s="155"/>
      <c r="I434" s="110"/>
      <c r="J434" s="110"/>
      <c r="K434" s="173"/>
      <c r="L434" s="173"/>
      <c r="M434" s="155"/>
      <c r="N434" s="155"/>
      <c r="O434" s="206"/>
      <c r="P434" s="206"/>
      <c r="Q434" s="155"/>
      <c r="R434" s="155"/>
      <c r="S434" s="206"/>
      <c r="T434" s="156"/>
      <c r="U434" s="206"/>
      <c r="V434" s="166"/>
      <c r="W434" s="195"/>
      <c r="X434" s="206"/>
      <c r="Y434" s="206"/>
      <c r="Z434" s="206"/>
      <c r="AA434" s="206"/>
    </row>
    <row r="435" spans="1:27" x14ac:dyDescent="0.25">
      <c r="A435" s="115"/>
      <c r="B435" s="126"/>
      <c r="C435" s="155"/>
      <c r="D435" s="173"/>
      <c r="E435" s="162"/>
      <c r="F435" s="126"/>
      <c r="G435" s="110"/>
      <c r="H435" s="155"/>
      <c r="I435" s="110"/>
      <c r="J435" s="110"/>
      <c r="K435" s="173"/>
      <c r="L435" s="173"/>
      <c r="M435" s="155"/>
      <c r="N435" s="155"/>
      <c r="O435" s="206"/>
      <c r="P435" s="206"/>
      <c r="Q435" s="155"/>
      <c r="R435" s="155"/>
      <c r="S435" s="206"/>
      <c r="T435" s="156"/>
      <c r="U435" s="206"/>
      <c r="V435" s="166"/>
      <c r="W435" s="195"/>
      <c r="X435" s="206"/>
      <c r="Y435" s="206"/>
      <c r="Z435" s="206"/>
      <c r="AA435" s="206"/>
    </row>
    <row r="436" spans="1:27" x14ac:dyDescent="0.25">
      <c r="A436" s="115"/>
      <c r="B436" s="126"/>
      <c r="C436" s="155"/>
      <c r="D436" s="173"/>
      <c r="E436" s="162"/>
      <c r="F436" s="126"/>
      <c r="G436" s="110"/>
      <c r="H436" s="155"/>
      <c r="I436" s="110"/>
      <c r="J436" s="110"/>
      <c r="K436" s="173"/>
      <c r="L436" s="173"/>
      <c r="M436" s="155"/>
      <c r="N436" s="155"/>
      <c r="O436" s="206"/>
      <c r="P436" s="206"/>
      <c r="Q436" s="155"/>
      <c r="R436" s="155"/>
      <c r="S436" s="206"/>
      <c r="T436" s="156"/>
      <c r="U436" s="206"/>
      <c r="V436" s="166"/>
      <c r="W436" s="195"/>
      <c r="X436" s="206"/>
      <c r="Y436" s="206"/>
      <c r="Z436" s="206"/>
      <c r="AA436" s="206"/>
    </row>
    <row r="437" spans="1:27" x14ac:dyDescent="0.25">
      <c r="A437" s="115"/>
      <c r="B437" s="126"/>
      <c r="C437" s="155"/>
      <c r="D437" s="173"/>
      <c r="E437" s="162"/>
      <c r="F437" s="126"/>
      <c r="G437" s="110"/>
      <c r="H437" s="155"/>
      <c r="I437" s="110"/>
      <c r="J437" s="110"/>
      <c r="K437" s="173"/>
      <c r="L437" s="173"/>
      <c r="M437" s="155"/>
      <c r="N437" s="155"/>
      <c r="O437" s="206"/>
      <c r="P437" s="206"/>
      <c r="Q437" s="155"/>
      <c r="R437" s="155"/>
      <c r="S437" s="206"/>
      <c r="T437" s="156"/>
      <c r="U437" s="206"/>
      <c r="V437" s="166"/>
      <c r="W437" s="195"/>
      <c r="X437" s="206"/>
      <c r="Y437" s="206"/>
      <c r="Z437" s="206"/>
      <c r="AA437" s="206"/>
    </row>
    <row r="438" spans="1:27" x14ac:dyDescent="0.25">
      <c r="A438" s="115"/>
      <c r="B438" s="126"/>
      <c r="C438" s="155"/>
      <c r="D438" s="173"/>
      <c r="E438" s="162"/>
      <c r="F438" s="126"/>
      <c r="G438" s="110"/>
      <c r="H438" s="155"/>
      <c r="I438" s="110"/>
      <c r="J438" s="110"/>
      <c r="K438" s="173"/>
      <c r="L438" s="173"/>
      <c r="M438" s="155"/>
      <c r="N438" s="155"/>
      <c r="O438" s="206"/>
      <c r="P438" s="206"/>
      <c r="Q438" s="155"/>
      <c r="R438" s="155"/>
      <c r="S438" s="206"/>
      <c r="T438" s="156"/>
      <c r="U438" s="206"/>
      <c r="V438" s="166"/>
      <c r="W438" s="195"/>
      <c r="X438" s="206"/>
      <c r="Y438" s="206"/>
      <c r="Z438" s="206"/>
      <c r="AA438" s="206"/>
    </row>
    <row r="439" spans="1:27" x14ac:dyDescent="0.25">
      <c r="A439" s="115"/>
      <c r="B439" s="126"/>
      <c r="C439" s="155"/>
      <c r="D439" s="173"/>
      <c r="E439" s="162"/>
      <c r="F439" s="126"/>
      <c r="G439" s="110"/>
      <c r="H439" s="155"/>
      <c r="I439" s="110"/>
      <c r="J439" s="110"/>
      <c r="K439" s="173"/>
      <c r="L439" s="173"/>
      <c r="M439" s="155"/>
      <c r="N439" s="155"/>
      <c r="O439" s="206"/>
      <c r="P439" s="206"/>
      <c r="Q439" s="155"/>
      <c r="R439" s="155"/>
      <c r="S439" s="206"/>
      <c r="T439" s="156"/>
      <c r="U439" s="206"/>
      <c r="V439" s="166"/>
      <c r="W439" s="195"/>
      <c r="X439" s="206"/>
      <c r="Y439" s="206"/>
      <c r="Z439" s="206"/>
      <c r="AA439" s="206"/>
    </row>
    <row r="440" spans="1:27" x14ac:dyDescent="0.25">
      <c r="A440" s="115"/>
      <c r="B440" s="126"/>
      <c r="C440" s="155"/>
      <c r="D440" s="173"/>
      <c r="E440" s="162"/>
      <c r="F440" s="126"/>
      <c r="G440" s="110"/>
      <c r="H440" s="155"/>
      <c r="I440" s="110"/>
      <c r="J440" s="110"/>
      <c r="K440" s="173"/>
      <c r="L440" s="173"/>
      <c r="M440" s="155"/>
      <c r="N440" s="155"/>
      <c r="O440" s="206"/>
      <c r="P440" s="206"/>
      <c r="Q440" s="155"/>
      <c r="R440" s="155"/>
      <c r="S440" s="206"/>
      <c r="T440" s="156"/>
      <c r="U440" s="206"/>
      <c r="V440" s="166"/>
      <c r="W440" s="195"/>
      <c r="X440" s="206"/>
      <c r="Y440" s="206"/>
      <c r="Z440" s="206"/>
      <c r="AA440" s="206"/>
    </row>
    <row r="441" spans="1:27" x14ac:dyDescent="0.25">
      <c r="A441" s="115"/>
      <c r="B441" s="126"/>
      <c r="C441" s="155"/>
      <c r="D441" s="173"/>
      <c r="E441" s="162"/>
      <c r="F441" s="126"/>
      <c r="G441" s="110"/>
      <c r="H441" s="155"/>
      <c r="I441" s="110"/>
      <c r="J441" s="110"/>
      <c r="K441" s="173"/>
      <c r="L441" s="173"/>
      <c r="M441" s="155"/>
      <c r="N441" s="155"/>
      <c r="O441" s="206"/>
      <c r="P441" s="206"/>
      <c r="Q441" s="155"/>
      <c r="R441" s="155"/>
      <c r="S441" s="206"/>
      <c r="T441" s="156"/>
      <c r="U441" s="206"/>
      <c r="V441" s="166"/>
      <c r="W441" s="195"/>
      <c r="X441" s="206"/>
      <c r="Y441" s="206"/>
      <c r="Z441" s="206"/>
      <c r="AA441" s="206"/>
    </row>
    <row r="442" spans="1:27" x14ac:dyDescent="0.25">
      <c r="A442" s="115"/>
      <c r="B442" s="126"/>
      <c r="C442" s="155"/>
      <c r="D442" s="173"/>
      <c r="E442" s="162"/>
      <c r="F442" s="126"/>
      <c r="G442" s="110"/>
      <c r="H442" s="155"/>
      <c r="I442" s="110"/>
      <c r="J442" s="110"/>
      <c r="K442" s="173"/>
      <c r="L442" s="173"/>
      <c r="M442" s="155"/>
      <c r="N442" s="155"/>
      <c r="O442" s="206"/>
      <c r="P442" s="206"/>
      <c r="Q442" s="155"/>
      <c r="R442" s="155"/>
      <c r="S442" s="206"/>
      <c r="T442" s="156"/>
      <c r="U442" s="206"/>
      <c r="V442" s="166"/>
      <c r="W442" s="195"/>
      <c r="X442" s="206"/>
      <c r="Y442" s="206"/>
      <c r="Z442" s="206"/>
      <c r="AA442" s="206"/>
    </row>
    <row r="443" spans="1:27" x14ac:dyDescent="0.25">
      <c r="A443" s="115"/>
      <c r="B443" s="126"/>
      <c r="C443" s="155"/>
      <c r="D443" s="173"/>
      <c r="E443" s="162"/>
      <c r="F443" s="126"/>
      <c r="G443" s="110"/>
      <c r="H443" s="155"/>
      <c r="I443" s="110"/>
      <c r="J443" s="110"/>
      <c r="K443" s="173"/>
      <c r="L443" s="173"/>
      <c r="M443" s="155"/>
      <c r="N443" s="155"/>
      <c r="O443" s="206"/>
      <c r="P443" s="206"/>
      <c r="Q443" s="155"/>
      <c r="R443" s="155"/>
      <c r="S443" s="206"/>
      <c r="T443" s="156"/>
      <c r="U443" s="206"/>
      <c r="V443" s="166"/>
      <c r="W443" s="195"/>
      <c r="X443" s="206"/>
      <c r="Y443" s="206"/>
      <c r="Z443" s="206"/>
      <c r="AA443" s="206"/>
    </row>
    <row r="444" spans="1:27" x14ac:dyDescent="0.25">
      <c r="A444" s="115"/>
      <c r="B444" s="126"/>
      <c r="C444" s="155"/>
      <c r="D444" s="173"/>
      <c r="E444" s="162"/>
      <c r="F444" s="126"/>
      <c r="G444" s="110"/>
      <c r="H444" s="155"/>
      <c r="I444" s="110"/>
      <c r="J444" s="110"/>
      <c r="K444" s="173"/>
      <c r="L444" s="173"/>
      <c r="M444" s="155"/>
      <c r="N444" s="155"/>
      <c r="O444" s="206"/>
      <c r="P444" s="206"/>
      <c r="Q444" s="155"/>
      <c r="R444" s="155"/>
      <c r="S444" s="206"/>
      <c r="T444" s="156"/>
      <c r="U444" s="206"/>
      <c r="V444" s="166"/>
      <c r="W444" s="195"/>
      <c r="X444" s="206"/>
      <c r="Y444" s="206"/>
      <c r="Z444" s="206"/>
      <c r="AA444" s="206"/>
    </row>
    <row r="445" spans="1:27" x14ac:dyDescent="0.25">
      <c r="A445" s="115"/>
      <c r="B445" s="126"/>
      <c r="C445" s="155"/>
      <c r="D445" s="173"/>
      <c r="E445" s="162"/>
      <c r="F445" s="126"/>
      <c r="G445" s="110"/>
      <c r="H445" s="155"/>
      <c r="I445" s="110"/>
      <c r="J445" s="110"/>
      <c r="K445" s="173"/>
      <c r="L445" s="173"/>
      <c r="M445" s="155"/>
      <c r="N445" s="155"/>
      <c r="O445" s="206"/>
      <c r="P445" s="206"/>
      <c r="Q445" s="155"/>
      <c r="R445" s="155"/>
      <c r="S445" s="206"/>
      <c r="T445" s="156"/>
      <c r="U445" s="206"/>
      <c r="V445" s="166"/>
      <c r="W445" s="195"/>
      <c r="X445" s="206"/>
      <c r="Y445" s="206"/>
      <c r="Z445" s="206"/>
      <c r="AA445" s="206"/>
    </row>
    <row r="446" spans="1:27" x14ac:dyDescent="0.25">
      <c r="A446" s="115"/>
      <c r="B446" s="126"/>
      <c r="C446" s="155"/>
      <c r="D446" s="173"/>
      <c r="E446" s="162"/>
      <c r="F446" s="126"/>
      <c r="G446" s="110"/>
      <c r="H446" s="155"/>
      <c r="I446" s="110"/>
      <c r="J446" s="110"/>
      <c r="K446" s="173"/>
      <c r="L446" s="173"/>
      <c r="M446" s="155"/>
      <c r="N446" s="155"/>
      <c r="O446" s="206"/>
      <c r="P446" s="206"/>
      <c r="Q446" s="155"/>
      <c r="R446" s="155"/>
      <c r="S446" s="206"/>
      <c r="T446" s="156"/>
      <c r="U446" s="206"/>
      <c r="V446" s="166"/>
      <c r="W446" s="195"/>
      <c r="X446" s="206"/>
      <c r="Y446" s="206"/>
      <c r="Z446" s="206"/>
      <c r="AA446" s="206"/>
    </row>
    <row r="447" spans="1:27" x14ac:dyDescent="0.25">
      <c r="A447" s="115"/>
      <c r="B447" s="126"/>
      <c r="C447" s="155"/>
      <c r="D447" s="173"/>
      <c r="E447" s="162"/>
      <c r="F447" s="126"/>
      <c r="G447" s="110"/>
      <c r="H447" s="155"/>
      <c r="I447" s="110"/>
      <c r="J447" s="110"/>
      <c r="K447" s="173"/>
      <c r="L447" s="173"/>
      <c r="M447" s="155"/>
      <c r="N447" s="155"/>
      <c r="O447" s="206"/>
      <c r="P447" s="206"/>
      <c r="Q447" s="155"/>
      <c r="R447" s="155"/>
      <c r="S447" s="206"/>
      <c r="T447" s="156"/>
      <c r="U447" s="206"/>
      <c r="V447" s="166"/>
      <c r="W447" s="195"/>
      <c r="X447" s="206"/>
      <c r="Y447" s="206"/>
      <c r="Z447" s="206"/>
      <c r="AA447" s="206"/>
    </row>
    <row r="448" spans="1:27" x14ac:dyDescent="0.25">
      <c r="A448" s="115"/>
      <c r="B448" s="126"/>
      <c r="C448" s="155"/>
      <c r="D448" s="173"/>
      <c r="E448" s="162"/>
      <c r="F448" s="126"/>
      <c r="G448" s="110"/>
      <c r="H448" s="155"/>
      <c r="I448" s="110"/>
      <c r="J448" s="110"/>
      <c r="K448" s="173"/>
      <c r="L448" s="173"/>
      <c r="M448" s="155"/>
      <c r="N448" s="155"/>
      <c r="O448" s="206"/>
      <c r="P448" s="206"/>
      <c r="Q448" s="155"/>
      <c r="R448" s="155"/>
      <c r="S448" s="206"/>
      <c r="T448" s="156"/>
      <c r="U448" s="206"/>
      <c r="V448" s="166"/>
      <c r="W448" s="195"/>
      <c r="X448" s="206"/>
      <c r="Y448" s="206"/>
      <c r="Z448" s="206"/>
      <c r="AA448" s="206"/>
    </row>
    <row r="449" spans="1:27" x14ac:dyDescent="0.25">
      <c r="A449" s="115"/>
      <c r="B449" s="126"/>
      <c r="C449" s="155"/>
      <c r="D449" s="173"/>
      <c r="E449" s="162"/>
      <c r="F449" s="126"/>
      <c r="G449" s="110"/>
      <c r="H449" s="155"/>
      <c r="I449" s="110"/>
      <c r="J449" s="110"/>
      <c r="K449" s="173"/>
      <c r="L449" s="173"/>
      <c r="M449" s="155"/>
      <c r="N449" s="155"/>
      <c r="O449" s="206"/>
      <c r="P449" s="206"/>
      <c r="Q449" s="155"/>
      <c r="R449" s="155"/>
      <c r="S449" s="206"/>
      <c r="T449" s="156"/>
      <c r="U449" s="206"/>
      <c r="V449" s="166"/>
      <c r="W449" s="195"/>
      <c r="X449" s="206"/>
      <c r="Y449" s="206"/>
      <c r="Z449" s="206"/>
      <c r="AA449" s="206"/>
    </row>
    <row r="450" spans="1:27" x14ac:dyDescent="0.25">
      <c r="A450" s="115"/>
      <c r="B450" s="126"/>
      <c r="C450" s="155"/>
      <c r="D450" s="173"/>
      <c r="E450" s="162"/>
      <c r="F450" s="126"/>
      <c r="G450" s="110"/>
      <c r="H450" s="155"/>
      <c r="I450" s="110"/>
      <c r="J450" s="110"/>
      <c r="K450" s="173"/>
      <c r="L450" s="173"/>
      <c r="M450" s="155"/>
      <c r="N450" s="155"/>
      <c r="O450" s="206"/>
      <c r="P450" s="206"/>
      <c r="Q450" s="155"/>
      <c r="R450" s="155"/>
      <c r="S450" s="206"/>
      <c r="T450" s="156"/>
      <c r="U450" s="206"/>
      <c r="V450" s="166"/>
      <c r="W450" s="195"/>
      <c r="X450" s="206"/>
      <c r="Y450" s="206"/>
      <c r="Z450" s="206"/>
      <c r="AA450" s="206"/>
    </row>
    <row r="451" spans="1:27" x14ac:dyDescent="0.25">
      <c r="A451" s="115"/>
      <c r="B451" s="126"/>
      <c r="C451" s="155"/>
      <c r="D451" s="173"/>
      <c r="E451" s="162"/>
      <c r="F451" s="126"/>
      <c r="G451" s="110"/>
      <c r="H451" s="155"/>
      <c r="I451" s="110"/>
      <c r="J451" s="110"/>
      <c r="K451" s="173"/>
      <c r="L451" s="173"/>
      <c r="M451" s="155"/>
      <c r="N451" s="155"/>
      <c r="O451" s="206"/>
      <c r="P451" s="206"/>
      <c r="Q451" s="155"/>
      <c r="R451" s="155"/>
      <c r="S451" s="206"/>
      <c r="T451" s="156"/>
      <c r="U451" s="206"/>
      <c r="V451" s="166"/>
      <c r="W451" s="195"/>
      <c r="X451" s="206"/>
      <c r="Y451" s="206"/>
      <c r="Z451" s="206"/>
      <c r="AA451" s="206"/>
    </row>
    <row r="452" spans="1:27" x14ac:dyDescent="0.25">
      <c r="A452" s="115"/>
      <c r="B452" s="126"/>
      <c r="C452" s="155"/>
      <c r="D452" s="173"/>
      <c r="E452" s="162"/>
      <c r="F452" s="126"/>
      <c r="G452" s="110"/>
      <c r="H452" s="155"/>
      <c r="I452" s="110"/>
      <c r="J452" s="110"/>
      <c r="K452" s="173"/>
      <c r="L452" s="173"/>
      <c r="M452" s="155"/>
      <c r="N452" s="155"/>
      <c r="O452" s="206"/>
      <c r="P452" s="206"/>
      <c r="Q452" s="155"/>
      <c r="R452" s="155"/>
      <c r="S452" s="206"/>
      <c r="T452" s="156"/>
      <c r="U452" s="206"/>
      <c r="V452" s="166"/>
      <c r="W452" s="195"/>
      <c r="X452" s="206"/>
      <c r="Y452" s="206"/>
      <c r="Z452" s="206"/>
      <c r="AA452" s="206"/>
    </row>
    <row r="453" spans="1:27" x14ac:dyDescent="0.25">
      <c r="A453" s="115"/>
      <c r="B453" s="126"/>
      <c r="C453" s="155"/>
      <c r="D453" s="173"/>
      <c r="E453" s="162"/>
      <c r="F453" s="126"/>
      <c r="G453" s="110"/>
      <c r="H453" s="155"/>
      <c r="I453" s="110"/>
      <c r="J453" s="110"/>
      <c r="K453" s="173"/>
      <c r="L453" s="173"/>
      <c r="M453" s="155"/>
      <c r="N453" s="155"/>
      <c r="O453" s="206"/>
      <c r="P453" s="206"/>
      <c r="Q453" s="155"/>
      <c r="R453" s="155"/>
      <c r="S453" s="206"/>
      <c r="T453" s="156"/>
      <c r="U453" s="206"/>
      <c r="V453" s="166"/>
      <c r="W453" s="195"/>
      <c r="X453" s="206"/>
      <c r="Y453" s="206"/>
      <c r="Z453" s="206"/>
      <c r="AA453" s="206"/>
    </row>
    <row r="454" spans="1:27" x14ac:dyDescent="0.25">
      <c r="A454" s="115"/>
      <c r="B454" s="126"/>
      <c r="C454" s="155"/>
      <c r="D454" s="173"/>
      <c r="E454" s="162"/>
      <c r="F454" s="126"/>
      <c r="G454" s="110"/>
      <c r="H454" s="155"/>
      <c r="I454" s="110"/>
      <c r="J454" s="110"/>
      <c r="K454" s="173"/>
      <c r="L454" s="173"/>
      <c r="M454" s="155"/>
      <c r="N454" s="155"/>
      <c r="O454" s="206"/>
      <c r="P454" s="206"/>
      <c r="Q454" s="155"/>
      <c r="R454" s="155"/>
      <c r="S454" s="206"/>
      <c r="T454" s="156"/>
      <c r="U454" s="206"/>
      <c r="V454" s="166"/>
      <c r="W454" s="195"/>
      <c r="X454" s="206"/>
      <c r="Y454" s="206"/>
      <c r="Z454" s="206"/>
      <c r="AA454" s="206"/>
    </row>
    <row r="455" spans="1:27" x14ac:dyDescent="0.25">
      <c r="A455" s="115"/>
      <c r="B455" s="126"/>
      <c r="C455" s="155"/>
      <c r="D455" s="173"/>
      <c r="E455" s="162"/>
      <c r="F455" s="126"/>
      <c r="G455" s="110"/>
      <c r="H455" s="155"/>
      <c r="I455" s="110"/>
      <c r="J455" s="110"/>
      <c r="K455" s="173"/>
      <c r="L455" s="173"/>
      <c r="M455" s="155"/>
      <c r="N455" s="155"/>
      <c r="O455" s="206"/>
      <c r="P455" s="206"/>
      <c r="Q455" s="155"/>
      <c r="R455" s="155"/>
      <c r="S455" s="206"/>
      <c r="T455" s="156"/>
      <c r="U455" s="206"/>
      <c r="V455" s="166"/>
      <c r="W455" s="195"/>
      <c r="X455" s="206"/>
      <c r="Y455" s="206"/>
      <c r="Z455" s="206"/>
      <c r="AA455" s="206"/>
    </row>
    <row r="456" spans="1:27" x14ac:dyDescent="0.25">
      <c r="A456" s="115"/>
      <c r="B456" s="126"/>
      <c r="C456" s="155"/>
      <c r="D456" s="173"/>
      <c r="E456" s="162"/>
      <c r="F456" s="126"/>
      <c r="G456" s="110"/>
      <c r="H456" s="155"/>
      <c r="I456" s="110"/>
      <c r="J456" s="110"/>
      <c r="K456" s="173"/>
      <c r="L456" s="173"/>
      <c r="M456" s="155"/>
      <c r="N456" s="155"/>
      <c r="O456" s="206"/>
      <c r="P456" s="206"/>
      <c r="Q456" s="155"/>
      <c r="R456" s="155"/>
      <c r="S456" s="206"/>
      <c r="T456" s="156"/>
      <c r="U456" s="206"/>
      <c r="V456" s="166"/>
      <c r="W456" s="195"/>
      <c r="X456" s="206"/>
      <c r="Y456" s="206"/>
      <c r="Z456" s="206"/>
      <c r="AA456" s="206"/>
    </row>
    <row r="457" spans="1:27" x14ac:dyDescent="0.25">
      <c r="A457" s="115"/>
      <c r="B457" s="126"/>
      <c r="C457" s="155"/>
      <c r="D457" s="173"/>
      <c r="E457" s="162"/>
      <c r="F457" s="126"/>
      <c r="G457" s="110"/>
      <c r="H457" s="155"/>
      <c r="I457" s="110"/>
      <c r="J457" s="110"/>
      <c r="K457" s="173"/>
      <c r="L457" s="173"/>
      <c r="M457" s="155"/>
      <c r="N457" s="155"/>
      <c r="O457" s="206"/>
      <c r="P457" s="206"/>
      <c r="Q457" s="155"/>
      <c r="R457" s="155"/>
      <c r="S457" s="206"/>
      <c r="T457" s="156"/>
      <c r="U457" s="206"/>
      <c r="V457" s="166"/>
      <c r="W457" s="195"/>
      <c r="X457" s="206"/>
      <c r="Y457" s="206"/>
      <c r="Z457" s="206"/>
      <c r="AA457" s="206"/>
    </row>
    <row r="458" spans="1:27" x14ac:dyDescent="0.25">
      <c r="A458" s="115"/>
      <c r="B458" s="126"/>
      <c r="C458" s="155"/>
      <c r="D458" s="173"/>
      <c r="E458" s="162"/>
      <c r="F458" s="126"/>
      <c r="G458" s="110"/>
      <c r="H458" s="155"/>
      <c r="I458" s="110"/>
      <c r="J458" s="110"/>
      <c r="K458" s="173"/>
      <c r="L458" s="173"/>
      <c r="M458" s="155"/>
      <c r="N458" s="155"/>
      <c r="O458" s="206"/>
      <c r="P458" s="206"/>
      <c r="Q458" s="155"/>
      <c r="R458" s="155"/>
      <c r="S458" s="206"/>
      <c r="T458" s="156"/>
      <c r="U458" s="206"/>
      <c r="V458" s="166"/>
      <c r="W458" s="195"/>
      <c r="X458" s="206"/>
      <c r="Y458" s="206"/>
      <c r="Z458" s="206"/>
      <c r="AA458" s="206"/>
    </row>
    <row r="459" spans="1:27" x14ac:dyDescent="0.25">
      <c r="A459" s="115"/>
      <c r="B459" s="126"/>
      <c r="C459" s="155"/>
      <c r="D459" s="173"/>
      <c r="E459" s="162"/>
      <c r="F459" s="126"/>
      <c r="G459" s="110"/>
      <c r="H459" s="155"/>
      <c r="I459" s="110"/>
      <c r="J459" s="110"/>
      <c r="K459" s="173"/>
      <c r="L459" s="173"/>
      <c r="M459" s="155"/>
      <c r="N459" s="155"/>
      <c r="O459" s="206"/>
      <c r="P459" s="206"/>
      <c r="Q459" s="155"/>
      <c r="R459" s="155"/>
      <c r="S459" s="206"/>
      <c r="T459" s="156"/>
      <c r="U459" s="206"/>
      <c r="V459" s="166"/>
      <c r="W459" s="195"/>
      <c r="X459" s="206"/>
      <c r="Y459" s="206"/>
      <c r="Z459" s="206"/>
      <c r="AA459" s="206"/>
    </row>
    <row r="460" spans="1:27" x14ac:dyDescent="0.25">
      <c r="A460" s="115"/>
      <c r="B460" s="126"/>
      <c r="C460" s="155"/>
      <c r="D460" s="173"/>
      <c r="E460" s="162"/>
      <c r="F460" s="126"/>
      <c r="G460" s="110"/>
      <c r="H460" s="155"/>
      <c r="I460" s="110"/>
      <c r="J460" s="110"/>
      <c r="K460" s="173"/>
      <c r="L460" s="173"/>
      <c r="M460" s="155"/>
      <c r="N460" s="155"/>
      <c r="O460" s="206"/>
      <c r="P460" s="206"/>
      <c r="Q460" s="155"/>
      <c r="R460" s="155"/>
      <c r="S460" s="206"/>
      <c r="T460" s="156"/>
      <c r="U460" s="206"/>
      <c r="V460" s="166"/>
      <c r="W460" s="195"/>
      <c r="X460" s="206"/>
      <c r="Y460" s="206"/>
      <c r="Z460" s="206"/>
      <c r="AA460" s="206"/>
    </row>
    <row r="461" spans="1:27" x14ac:dyDescent="0.25">
      <c r="A461" s="115"/>
      <c r="B461" s="126"/>
      <c r="C461" s="155"/>
      <c r="D461" s="173"/>
      <c r="E461" s="162"/>
      <c r="F461" s="126"/>
      <c r="G461" s="110"/>
      <c r="H461" s="155"/>
      <c r="I461" s="110"/>
      <c r="J461" s="110"/>
      <c r="K461" s="173"/>
      <c r="L461" s="173"/>
      <c r="M461" s="155"/>
      <c r="N461" s="155"/>
      <c r="O461" s="206"/>
      <c r="P461" s="206"/>
      <c r="Q461" s="155"/>
      <c r="R461" s="155"/>
      <c r="S461" s="206"/>
      <c r="T461" s="156"/>
      <c r="U461" s="206"/>
      <c r="V461" s="166"/>
      <c r="W461" s="195"/>
      <c r="X461" s="206"/>
      <c r="Y461" s="206"/>
      <c r="Z461" s="206"/>
      <c r="AA461" s="206"/>
    </row>
    <row r="462" spans="1:27" x14ac:dyDescent="0.25">
      <c r="A462" s="115"/>
      <c r="B462" s="126"/>
      <c r="C462" s="155"/>
      <c r="D462" s="173"/>
      <c r="E462" s="162"/>
      <c r="F462" s="126"/>
      <c r="G462" s="110"/>
      <c r="H462" s="155"/>
      <c r="I462" s="110"/>
      <c r="J462" s="110"/>
      <c r="K462" s="173"/>
      <c r="L462" s="173"/>
      <c r="M462" s="155"/>
      <c r="N462" s="155"/>
      <c r="O462" s="206"/>
      <c r="P462" s="206"/>
      <c r="Q462" s="155"/>
      <c r="R462" s="155"/>
      <c r="S462" s="206"/>
      <c r="T462" s="156"/>
      <c r="U462" s="206"/>
      <c r="V462" s="166"/>
      <c r="W462" s="195"/>
      <c r="X462" s="206"/>
      <c r="Y462" s="206"/>
      <c r="Z462" s="206"/>
      <c r="AA462" s="206"/>
    </row>
    <row r="463" spans="1:27" x14ac:dyDescent="0.25">
      <c r="A463" s="115"/>
      <c r="B463" s="126"/>
      <c r="C463" s="155"/>
      <c r="D463" s="173"/>
      <c r="E463" s="162"/>
      <c r="F463" s="126"/>
      <c r="G463" s="110"/>
      <c r="H463" s="155"/>
      <c r="I463" s="110"/>
      <c r="J463" s="110"/>
      <c r="K463" s="173"/>
      <c r="L463" s="173"/>
      <c r="M463" s="155"/>
      <c r="N463" s="155"/>
      <c r="O463" s="206"/>
      <c r="P463" s="206"/>
      <c r="Q463" s="155"/>
      <c r="R463" s="155"/>
      <c r="S463" s="206"/>
      <c r="T463" s="156"/>
      <c r="U463" s="206"/>
      <c r="V463" s="166"/>
      <c r="W463" s="195"/>
      <c r="X463" s="206"/>
      <c r="Y463" s="206"/>
      <c r="Z463" s="206"/>
      <c r="AA463" s="206"/>
    </row>
    <row r="464" spans="1:27" x14ac:dyDescent="0.25">
      <c r="A464" s="115"/>
      <c r="B464" s="126"/>
      <c r="C464" s="155"/>
      <c r="D464" s="173"/>
      <c r="E464" s="162"/>
      <c r="F464" s="126"/>
      <c r="G464" s="110"/>
      <c r="H464" s="155"/>
      <c r="I464" s="110"/>
      <c r="J464" s="110"/>
      <c r="K464" s="173"/>
      <c r="L464" s="173"/>
      <c r="M464" s="155"/>
      <c r="N464" s="155"/>
      <c r="O464" s="206"/>
      <c r="P464" s="206"/>
      <c r="Q464" s="155"/>
      <c r="R464" s="155"/>
      <c r="S464" s="206"/>
      <c r="T464" s="156"/>
      <c r="U464" s="206"/>
      <c r="V464" s="166"/>
      <c r="W464" s="195"/>
      <c r="X464" s="206"/>
      <c r="Y464" s="206"/>
      <c r="Z464" s="206"/>
      <c r="AA464" s="206"/>
    </row>
    <row r="465" spans="1:27" x14ac:dyDescent="0.25">
      <c r="A465" s="115"/>
      <c r="B465" s="126"/>
      <c r="C465" s="155"/>
      <c r="D465" s="173"/>
      <c r="E465" s="162"/>
      <c r="F465" s="126"/>
      <c r="G465" s="110"/>
      <c r="H465" s="155"/>
      <c r="I465" s="110"/>
      <c r="J465" s="110"/>
      <c r="K465" s="173"/>
      <c r="L465" s="173"/>
      <c r="M465" s="155"/>
      <c r="N465" s="155"/>
      <c r="O465" s="206"/>
      <c r="P465" s="206"/>
      <c r="Q465" s="155"/>
      <c r="R465" s="155"/>
      <c r="S465" s="206"/>
      <c r="T465" s="156"/>
      <c r="U465" s="206"/>
      <c r="V465" s="166"/>
      <c r="W465" s="195"/>
      <c r="X465" s="206"/>
      <c r="Y465" s="206"/>
      <c r="Z465" s="206"/>
      <c r="AA465" s="206"/>
    </row>
    <row r="466" spans="1:27" x14ac:dyDescent="0.25">
      <c r="A466" s="115"/>
      <c r="B466" s="126"/>
      <c r="C466" s="155"/>
      <c r="D466" s="173"/>
      <c r="E466" s="162"/>
      <c r="F466" s="126"/>
      <c r="G466" s="110"/>
      <c r="H466" s="155"/>
      <c r="I466" s="110"/>
      <c r="J466" s="110"/>
      <c r="K466" s="173"/>
      <c r="L466" s="173"/>
      <c r="M466" s="155"/>
      <c r="N466" s="155"/>
      <c r="O466" s="206"/>
      <c r="P466" s="206"/>
      <c r="Q466" s="155"/>
      <c r="R466" s="155"/>
      <c r="S466" s="206"/>
      <c r="T466" s="156"/>
      <c r="U466" s="206"/>
      <c r="V466" s="166"/>
      <c r="W466" s="195"/>
      <c r="X466" s="206"/>
      <c r="Y466" s="206"/>
      <c r="Z466" s="206"/>
      <c r="AA466" s="206"/>
    </row>
    <row r="467" spans="1:27" x14ac:dyDescent="0.25">
      <c r="A467" s="115"/>
      <c r="B467" s="126"/>
      <c r="C467" s="155"/>
      <c r="D467" s="173"/>
      <c r="E467" s="162"/>
      <c r="F467" s="126"/>
      <c r="G467" s="110"/>
      <c r="H467" s="155"/>
      <c r="I467" s="110"/>
      <c r="J467" s="110"/>
      <c r="K467" s="173"/>
      <c r="L467" s="173"/>
      <c r="M467" s="155"/>
      <c r="N467" s="155"/>
      <c r="O467" s="206"/>
      <c r="P467" s="206"/>
      <c r="Q467" s="155"/>
      <c r="R467" s="155"/>
      <c r="S467" s="206"/>
      <c r="T467" s="156"/>
      <c r="U467" s="206"/>
      <c r="V467" s="166"/>
      <c r="W467" s="195"/>
      <c r="X467" s="206"/>
      <c r="Y467" s="206"/>
      <c r="Z467" s="206"/>
      <c r="AA467" s="206"/>
    </row>
    <row r="468" spans="1:27" x14ac:dyDescent="0.25">
      <c r="A468" s="115"/>
      <c r="B468" s="126"/>
      <c r="C468" s="155"/>
      <c r="D468" s="173"/>
      <c r="E468" s="162"/>
      <c r="F468" s="126"/>
      <c r="G468" s="110"/>
      <c r="H468" s="155"/>
      <c r="I468" s="110"/>
      <c r="J468" s="110"/>
      <c r="K468" s="173"/>
      <c r="L468" s="173"/>
      <c r="M468" s="155"/>
      <c r="N468" s="155"/>
      <c r="O468" s="206"/>
      <c r="P468" s="206"/>
      <c r="Q468" s="155"/>
      <c r="R468" s="155"/>
      <c r="S468" s="206"/>
      <c r="T468" s="156"/>
      <c r="U468" s="206"/>
      <c r="V468" s="166"/>
      <c r="W468" s="195"/>
      <c r="X468" s="206"/>
      <c r="Y468" s="206"/>
      <c r="Z468" s="206"/>
      <c r="AA468" s="206"/>
    </row>
    <row r="469" spans="1:27" x14ac:dyDescent="0.25">
      <c r="A469" s="115"/>
      <c r="B469" s="126"/>
      <c r="C469" s="155"/>
      <c r="D469" s="173"/>
      <c r="E469" s="162"/>
      <c r="F469" s="126"/>
      <c r="G469" s="110"/>
      <c r="H469" s="155"/>
      <c r="I469" s="110"/>
      <c r="J469" s="110"/>
      <c r="K469" s="173"/>
      <c r="L469" s="173"/>
      <c r="M469" s="155"/>
      <c r="N469" s="155"/>
      <c r="O469" s="206"/>
      <c r="P469" s="206"/>
      <c r="Q469" s="155"/>
      <c r="R469" s="155"/>
      <c r="S469" s="206"/>
      <c r="T469" s="156"/>
      <c r="U469" s="206"/>
      <c r="V469" s="166"/>
      <c r="W469" s="195"/>
      <c r="X469" s="206"/>
      <c r="Y469" s="206"/>
      <c r="Z469" s="206"/>
      <c r="AA469" s="206"/>
    </row>
    <row r="470" spans="1:27" x14ac:dyDescent="0.25">
      <c r="A470" s="115"/>
      <c r="B470" s="126"/>
      <c r="C470" s="155"/>
      <c r="D470" s="173"/>
      <c r="E470" s="162"/>
      <c r="F470" s="126"/>
      <c r="G470" s="110"/>
      <c r="H470" s="155"/>
      <c r="I470" s="110"/>
      <c r="J470" s="110"/>
      <c r="K470" s="173"/>
      <c r="L470" s="173"/>
      <c r="M470" s="155"/>
      <c r="N470" s="155"/>
      <c r="O470" s="206"/>
      <c r="P470" s="206"/>
      <c r="Q470" s="155"/>
      <c r="R470" s="155"/>
      <c r="S470" s="206"/>
      <c r="T470" s="156"/>
      <c r="U470" s="206"/>
      <c r="V470" s="166"/>
      <c r="W470" s="195"/>
      <c r="X470" s="206"/>
      <c r="Y470" s="206"/>
      <c r="Z470" s="206"/>
      <c r="AA470" s="206"/>
    </row>
    <row r="471" spans="1:27" x14ac:dyDescent="0.25">
      <c r="A471" s="115"/>
      <c r="B471" s="126"/>
      <c r="C471" s="155"/>
      <c r="D471" s="173"/>
      <c r="E471" s="162"/>
      <c r="F471" s="126"/>
      <c r="G471" s="110"/>
      <c r="H471" s="155"/>
      <c r="I471" s="110"/>
      <c r="J471" s="110"/>
      <c r="K471" s="173"/>
      <c r="L471" s="173"/>
      <c r="M471" s="155"/>
      <c r="N471" s="155"/>
      <c r="O471" s="206"/>
      <c r="P471" s="206"/>
      <c r="Q471" s="155"/>
      <c r="R471" s="155"/>
      <c r="S471" s="206"/>
      <c r="T471" s="156"/>
      <c r="U471" s="206"/>
      <c r="V471" s="166"/>
      <c r="W471" s="195"/>
      <c r="X471" s="206"/>
      <c r="Y471" s="206"/>
      <c r="Z471" s="206"/>
      <c r="AA471" s="206"/>
    </row>
    <row r="472" spans="1:27" x14ac:dyDescent="0.25">
      <c r="A472" s="115"/>
      <c r="B472" s="126"/>
      <c r="C472" s="155"/>
      <c r="D472" s="173"/>
      <c r="E472" s="162"/>
      <c r="F472" s="126"/>
      <c r="G472" s="110"/>
      <c r="H472" s="155"/>
      <c r="I472" s="110"/>
      <c r="J472" s="110"/>
      <c r="K472" s="173"/>
      <c r="L472" s="173"/>
      <c r="M472" s="155"/>
      <c r="N472" s="155"/>
      <c r="O472" s="206"/>
      <c r="P472" s="206"/>
      <c r="Q472" s="155"/>
      <c r="R472" s="155"/>
      <c r="S472" s="206"/>
      <c r="T472" s="156"/>
      <c r="U472" s="206"/>
      <c r="V472" s="166"/>
      <c r="W472" s="195"/>
      <c r="X472" s="206"/>
      <c r="Y472" s="206"/>
      <c r="Z472" s="206"/>
      <c r="AA472" s="206"/>
    </row>
    <row r="473" spans="1:27" x14ac:dyDescent="0.25">
      <c r="A473" s="115"/>
      <c r="B473" s="126"/>
      <c r="C473" s="155"/>
      <c r="D473" s="173"/>
      <c r="E473" s="162"/>
      <c r="F473" s="126"/>
      <c r="G473" s="110"/>
      <c r="H473" s="155"/>
      <c r="I473" s="110"/>
      <c r="J473" s="110"/>
      <c r="K473" s="173"/>
      <c r="L473" s="173"/>
      <c r="M473" s="155"/>
      <c r="N473" s="155"/>
      <c r="O473" s="206"/>
      <c r="P473" s="206"/>
      <c r="Q473" s="155"/>
      <c r="R473" s="155"/>
      <c r="S473" s="206"/>
      <c r="T473" s="156"/>
      <c r="U473" s="206"/>
      <c r="V473" s="166"/>
      <c r="W473" s="195"/>
      <c r="X473" s="206"/>
      <c r="Y473" s="206"/>
      <c r="Z473" s="206"/>
      <c r="AA473" s="206"/>
    </row>
    <row r="474" spans="1:27" x14ac:dyDescent="0.25">
      <c r="A474" s="115"/>
      <c r="B474" s="126"/>
      <c r="C474" s="155"/>
      <c r="D474" s="173"/>
      <c r="E474" s="162"/>
      <c r="F474" s="126"/>
      <c r="G474" s="110"/>
      <c r="H474" s="155"/>
      <c r="I474" s="110"/>
      <c r="J474" s="110"/>
      <c r="K474" s="173"/>
      <c r="L474" s="173"/>
      <c r="M474" s="155"/>
      <c r="N474" s="155"/>
      <c r="O474" s="206"/>
      <c r="P474" s="206"/>
      <c r="Q474" s="155"/>
      <c r="R474" s="155"/>
      <c r="S474" s="206"/>
      <c r="T474" s="156"/>
      <c r="U474" s="206"/>
      <c r="V474" s="166"/>
      <c r="W474" s="195"/>
      <c r="X474" s="206"/>
      <c r="Y474" s="206"/>
      <c r="Z474" s="206"/>
      <c r="AA474" s="206"/>
    </row>
    <row r="475" spans="1:27" x14ac:dyDescent="0.25">
      <c r="A475" s="115"/>
      <c r="B475" s="126"/>
      <c r="C475" s="155"/>
      <c r="D475" s="173"/>
      <c r="E475" s="162"/>
      <c r="F475" s="126"/>
      <c r="G475" s="110"/>
      <c r="H475" s="155"/>
      <c r="I475" s="110"/>
      <c r="J475" s="110"/>
      <c r="K475" s="173"/>
      <c r="L475" s="173"/>
      <c r="M475" s="155"/>
      <c r="N475" s="155"/>
      <c r="O475" s="206"/>
      <c r="P475" s="206"/>
      <c r="Q475" s="155"/>
      <c r="R475" s="155"/>
      <c r="S475" s="206"/>
      <c r="T475" s="156"/>
      <c r="U475" s="206"/>
      <c r="V475" s="166"/>
      <c r="W475" s="195"/>
      <c r="X475" s="206"/>
      <c r="Y475" s="206"/>
      <c r="Z475" s="206"/>
      <c r="AA475" s="206"/>
    </row>
    <row r="476" spans="1:27" x14ac:dyDescent="0.25">
      <c r="A476" s="115"/>
      <c r="B476" s="126"/>
      <c r="C476" s="155"/>
      <c r="D476" s="173"/>
      <c r="E476" s="162"/>
      <c r="F476" s="126"/>
      <c r="G476" s="110"/>
      <c r="H476" s="155"/>
      <c r="I476" s="110"/>
      <c r="J476" s="110"/>
      <c r="K476" s="173"/>
      <c r="L476" s="173"/>
      <c r="M476" s="155"/>
      <c r="N476" s="155"/>
      <c r="O476" s="206"/>
      <c r="P476" s="206"/>
      <c r="Q476" s="155"/>
      <c r="R476" s="155"/>
      <c r="S476" s="206"/>
      <c r="T476" s="156"/>
      <c r="U476" s="206"/>
      <c r="V476" s="166"/>
      <c r="W476" s="195"/>
      <c r="X476" s="206"/>
      <c r="Y476" s="206"/>
      <c r="Z476" s="206"/>
      <c r="AA476" s="206"/>
    </row>
    <row r="477" spans="1:27" x14ac:dyDescent="0.25">
      <c r="A477" s="115"/>
      <c r="B477" s="126"/>
      <c r="C477" s="155"/>
      <c r="D477" s="173"/>
      <c r="E477" s="162"/>
      <c r="F477" s="126"/>
      <c r="G477" s="110"/>
      <c r="H477" s="155"/>
      <c r="I477" s="110"/>
      <c r="J477" s="110"/>
      <c r="K477" s="173"/>
      <c r="L477" s="173"/>
      <c r="M477" s="155"/>
      <c r="N477" s="155"/>
      <c r="O477" s="206"/>
      <c r="P477" s="206"/>
      <c r="Q477" s="155"/>
      <c r="R477" s="155"/>
      <c r="S477" s="206"/>
      <c r="T477" s="156"/>
      <c r="U477" s="206"/>
      <c r="V477" s="166"/>
      <c r="W477" s="195"/>
      <c r="X477" s="206"/>
      <c r="Y477" s="206"/>
      <c r="Z477" s="206"/>
      <c r="AA477" s="206"/>
    </row>
    <row r="478" spans="1:27" x14ac:dyDescent="0.25">
      <c r="A478" s="115"/>
      <c r="B478" s="126"/>
      <c r="C478" s="155"/>
      <c r="D478" s="173"/>
      <c r="E478" s="162"/>
      <c r="F478" s="126"/>
      <c r="G478" s="110"/>
      <c r="H478" s="155"/>
      <c r="I478" s="110"/>
      <c r="J478" s="110"/>
      <c r="K478" s="173"/>
      <c r="L478" s="173"/>
      <c r="M478" s="155"/>
      <c r="N478" s="155"/>
      <c r="O478" s="206"/>
      <c r="P478" s="206"/>
      <c r="Q478" s="155"/>
      <c r="R478" s="155"/>
      <c r="S478" s="206"/>
      <c r="T478" s="156"/>
      <c r="U478" s="206"/>
      <c r="V478" s="166"/>
      <c r="W478" s="195"/>
      <c r="X478" s="206"/>
      <c r="Y478" s="206"/>
      <c r="Z478" s="206"/>
      <c r="AA478" s="206"/>
    </row>
    <row r="479" spans="1:27" x14ac:dyDescent="0.25">
      <c r="A479" s="115"/>
      <c r="B479" s="126"/>
      <c r="C479" s="155"/>
      <c r="D479" s="173"/>
      <c r="E479" s="162"/>
      <c r="F479" s="126"/>
      <c r="G479" s="110"/>
      <c r="H479" s="155"/>
      <c r="I479" s="110"/>
      <c r="J479" s="110"/>
      <c r="K479" s="173"/>
      <c r="L479" s="173"/>
      <c r="M479" s="155"/>
      <c r="N479" s="155"/>
      <c r="O479" s="206"/>
      <c r="P479" s="206"/>
      <c r="Q479" s="155"/>
      <c r="R479" s="155"/>
      <c r="S479" s="206"/>
      <c r="T479" s="156"/>
      <c r="U479" s="206"/>
      <c r="V479" s="166"/>
      <c r="W479" s="195"/>
      <c r="X479" s="206"/>
      <c r="Y479" s="206"/>
      <c r="Z479" s="206"/>
      <c r="AA479" s="206"/>
    </row>
    <row r="480" spans="1:27" x14ac:dyDescent="0.25">
      <c r="A480" s="115"/>
      <c r="B480" s="126"/>
      <c r="C480" s="155"/>
      <c r="D480" s="173"/>
      <c r="E480" s="162"/>
      <c r="F480" s="126"/>
      <c r="G480" s="110"/>
      <c r="H480" s="155"/>
      <c r="I480" s="110"/>
      <c r="J480" s="110"/>
      <c r="K480" s="173"/>
      <c r="L480" s="173"/>
      <c r="M480" s="155"/>
      <c r="N480" s="155"/>
      <c r="O480" s="206"/>
      <c r="P480" s="206"/>
      <c r="Q480" s="155"/>
      <c r="R480" s="155"/>
      <c r="S480" s="206"/>
      <c r="T480" s="156"/>
      <c r="U480" s="206"/>
      <c r="V480" s="166"/>
      <c r="W480" s="195"/>
      <c r="X480" s="206"/>
      <c r="Y480" s="206"/>
      <c r="Z480" s="206"/>
      <c r="AA480" s="206"/>
    </row>
    <row r="481" spans="1:27" x14ac:dyDescent="0.25">
      <c r="A481" s="115"/>
      <c r="B481" s="126"/>
      <c r="C481" s="155"/>
      <c r="D481" s="173"/>
      <c r="E481" s="162"/>
      <c r="F481" s="126"/>
      <c r="G481" s="110"/>
      <c r="H481" s="155"/>
      <c r="I481" s="110"/>
      <c r="J481" s="110"/>
      <c r="K481" s="173"/>
      <c r="L481" s="173"/>
      <c r="M481" s="155"/>
      <c r="N481" s="155"/>
      <c r="O481" s="206"/>
      <c r="P481" s="206"/>
      <c r="Q481" s="155"/>
      <c r="R481" s="155"/>
      <c r="S481" s="206"/>
      <c r="T481" s="156"/>
      <c r="U481" s="206"/>
      <c r="V481" s="166"/>
      <c r="W481" s="195"/>
      <c r="X481" s="206"/>
      <c r="Y481" s="206"/>
      <c r="Z481" s="206"/>
      <c r="AA481" s="206"/>
    </row>
    <row r="482" spans="1:27" x14ac:dyDescent="0.25">
      <c r="A482" s="115"/>
      <c r="B482" s="126"/>
      <c r="C482" s="155"/>
      <c r="D482" s="173"/>
      <c r="E482" s="162"/>
      <c r="F482" s="126"/>
      <c r="G482" s="110"/>
      <c r="H482" s="155"/>
      <c r="I482" s="110"/>
      <c r="J482" s="110"/>
      <c r="K482" s="173"/>
      <c r="L482" s="173"/>
      <c r="M482" s="155"/>
      <c r="N482" s="155"/>
      <c r="O482" s="206"/>
      <c r="P482" s="206"/>
      <c r="Q482" s="155"/>
      <c r="R482" s="155"/>
      <c r="S482" s="206"/>
      <c r="T482" s="156"/>
      <c r="U482" s="206"/>
      <c r="V482" s="166"/>
      <c r="W482" s="195"/>
      <c r="X482" s="206"/>
      <c r="Y482" s="206"/>
      <c r="Z482" s="206"/>
      <c r="AA482" s="206"/>
    </row>
    <row r="483" spans="1:27" x14ac:dyDescent="0.25">
      <c r="A483" s="115"/>
      <c r="B483" s="126"/>
      <c r="C483" s="155"/>
      <c r="D483" s="173"/>
      <c r="E483" s="162"/>
      <c r="F483" s="126"/>
      <c r="G483" s="110"/>
      <c r="H483" s="155"/>
      <c r="I483" s="110"/>
      <c r="J483" s="110"/>
      <c r="K483" s="173"/>
      <c r="L483" s="173"/>
      <c r="M483" s="155"/>
      <c r="N483" s="155"/>
      <c r="O483" s="206"/>
      <c r="P483" s="206"/>
      <c r="Q483" s="155"/>
      <c r="R483" s="155"/>
      <c r="S483" s="206"/>
      <c r="T483" s="156"/>
      <c r="U483" s="206"/>
      <c r="V483" s="166"/>
      <c r="W483" s="195"/>
      <c r="X483" s="206"/>
      <c r="Y483" s="206"/>
      <c r="Z483" s="206"/>
      <c r="AA483" s="206"/>
    </row>
    <row r="484" spans="1:27" x14ac:dyDescent="0.25">
      <c r="A484" s="115"/>
      <c r="B484" s="126"/>
      <c r="C484" s="155"/>
      <c r="D484" s="173"/>
      <c r="E484" s="162"/>
      <c r="F484" s="126"/>
      <c r="G484" s="110"/>
      <c r="H484" s="155"/>
      <c r="I484" s="110"/>
      <c r="J484" s="110"/>
      <c r="K484" s="173"/>
      <c r="L484" s="173"/>
      <c r="M484" s="155"/>
      <c r="N484" s="155"/>
      <c r="O484" s="206"/>
      <c r="P484" s="206"/>
      <c r="Q484" s="155"/>
      <c r="R484" s="155"/>
      <c r="S484" s="206"/>
      <c r="T484" s="156"/>
      <c r="U484" s="206"/>
      <c r="V484" s="166"/>
      <c r="W484" s="195"/>
      <c r="X484" s="206"/>
      <c r="Y484" s="206"/>
      <c r="Z484" s="206"/>
      <c r="AA484" s="206"/>
    </row>
    <row r="485" spans="1:27" x14ac:dyDescent="0.25">
      <c r="A485" s="115"/>
      <c r="B485" s="126"/>
      <c r="C485" s="155"/>
      <c r="D485" s="173"/>
      <c r="E485" s="162"/>
      <c r="F485" s="126"/>
      <c r="G485" s="110"/>
      <c r="H485" s="155"/>
      <c r="I485" s="110"/>
      <c r="J485" s="110"/>
      <c r="K485" s="173"/>
      <c r="L485" s="173"/>
      <c r="M485" s="155"/>
      <c r="N485" s="155"/>
      <c r="O485" s="206"/>
      <c r="P485" s="206"/>
      <c r="Q485" s="155"/>
      <c r="R485" s="155"/>
      <c r="S485" s="206"/>
      <c r="T485" s="156"/>
      <c r="U485" s="206"/>
      <c r="V485" s="166"/>
      <c r="W485" s="195"/>
      <c r="X485" s="206"/>
      <c r="Y485" s="206"/>
      <c r="Z485" s="206"/>
      <c r="AA485" s="206"/>
    </row>
    <row r="486" spans="1:27" x14ac:dyDescent="0.25">
      <c r="A486" s="115"/>
      <c r="B486" s="126"/>
      <c r="C486" s="155"/>
      <c r="D486" s="173"/>
      <c r="E486" s="162"/>
      <c r="F486" s="126"/>
      <c r="G486" s="110"/>
      <c r="H486" s="155"/>
      <c r="I486" s="110"/>
      <c r="J486" s="110"/>
      <c r="K486" s="173"/>
      <c r="L486" s="173"/>
      <c r="M486" s="155"/>
      <c r="N486" s="155"/>
      <c r="O486" s="206"/>
      <c r="P486" s="206"/>
      <c r="Q486" s="155"/>
      <c r="R486" s="155"/>
      <c r="S486" s="206"/>
      <c r="T486" s="156"/>
      <c r="U486" s="206"/>
      <c r="V486" s="166"/>
      <c r="W486" s="195"/>
      <c r="X486" s="206"/>
      <c r="Y486" s="206"/>
      <c r="Z486" s="206"/>
      <c r="AA486" s="206"/>
    </row>
    <row r="487" spans="1:27" x14ac:dyDescent="0.25">
      <c r="A487" s="115"/>
      <c r="B487" s="126"/>
      <c r="C487" s="155"/>
      <c r="D487" s="173"/>
      <c r="E487" s="162"/>
      <c r="F487" s="126"/>
      <c r="G487" s="110"/>
      <c r="H487" s="155"/>
      <c r="I487" s="110"/>
      <c r="J487" s="110"/>
      <c r="K487" s="173"/>
      <c r="L487" s="173"/>
      <c r="M487" s="155"/>
      <c r="N487" s="155"/>
      <c r="O487" s="206"/>
      <c r="P487" s="206"/>
      <c r="Q487" s="155"/>
      <c r="R487" s="155"/>
      <c r="S487" s="206"/>
      <c r="T487" s="156"/>
      <c r="U487" s="206"/>
      <c r="V487" s="166"/>
      <c r="W487" s="195"/>
      <c r="X487" s="206"/>
      <c r="Y487" s="206"/>
      <c r="Z487" s="206"/>
      <c r="AA487" s="206"/>
    </row>
    <row r="488" spans="1:27" x14ac:dyDescent="0.25">
      <c r="A488" s="115"/>
      <c r="B488" s="126"/>
      <c r="C488" s="155"/>
      <c r="D488" s="173"/>
      <c r="E488" s="162"/>
      <c r="F488" s="126"/>
      <c r="G488" s="110"/>
      <c r="H488" s="155"/>
      <c r="I488" s="110"/>
      <c r="J488" s="110"/>
      <c r="K488" s="173"/>
      <c r="L488" s="173"/>
      <c r="M488" s="155"/>
      <c r="N488" s="155"/>
      <c r="O488" s="206"/>
      <c r="P488" s="206"/>
      <c r="Q488" s="155"/>
      <c r="R488" s="155"/>
      <c r="S488" s="206"/>
      <c r="T488" s="156"/>
      <c r="U488" s="206"/>
      <c r="V488" s="166"/>
      <c r="W488" s="195"/>
      <c r="X488" s="206"/>
      <c r="Y488" s="206"/>
      <c r="Z488" s="206"/>
      <c r="AA488" s="206"/>
    </row>
    <row r="489" spans="1:27" x14ac:dyDescent="0.25">
      <c r="A489" s="115"/>
      <c r="B489" s="126"/>
      <c r="C489" s="155"/>
      <c r="D489" s="173"/>
      <c r="E489" s="162"/>
      <c r="F489" s="126"/>
      <c r="G489" s="110"/>
      <c r="H489" s="155"/>
      <c r="I489" s="110"/>
      <c r="J489" s="110"/>
      <c r="K489" s="173"/>
      <c r="L489" s="173"/>
      <c r="M489" s="155"/>
      <c r="N489" s="155"/>
      <c r="O489" s="206"/>
      <c r="P489" s="206"/>
      <c r="Q489" s="155"/>
      <c r="R489" s="155"/>
      <c r="S489" s="206"/>
      <c r="T489" s="156"/>
      <c r="U489" s="206"/>
      <c r="V489" s="166"/>
      <c r="W489" s="195"/>
      <c r="X489" s="206"/>
      <c r="Y489" s="206"/>
      <c r="Z489" s="206"/>
      <c r="AA489" s="206"/>
    </row>
    <row r="490" spans="1:27" x14ac:dyDescent="0.25">
      <c r="A490" s="115"/>
      <c r="B490" s="126"/>
      <c r="C490" s="155"/>
      <c r="D490" s="173"/>
      <c r="E490" s="162"/>
      <c r="F490" s="126"/>
      <c r="G490" s="110"/>
      <c r="H490" s="155"/>
      <c r="I490" s="110"/>
      <c r="J490" s="110"/>
      <c r="K490" s="173"/>
      <c r="L490" s="173"/>
      <c r="M490" s="155"/>
      <c r="N490" s="155"/>
      <c r="O490" s="206"/>
      <c r="P490" s="206"/>
      <c r="Q490" s="155"/>
      <c r="R490" s="155"/>
      <c r="S490" s="206"/>
      <c r="T490" s="156"/>
      <c r="U490" s="206"/>
      <c r="V490" s="166"/>
      <c r="W490" s="195"/>
      <c r="X490" s="206"/>
      <c r="Y490" s="206"/>
      <c r="Z490" s="206"/>
      <c r="AA490" s="206"/>
    </row>
    <row r="491" spans="1:27" x14ac:dyDescent="0.25">
      <c r="A491" s="115"/>
      <c r="B491" s="126"/>
      <c r="C491" s="155"/>
      <c r="D491" s="173"/>
      <c r="E491" s="162"/>
      <c r="F491" s="126"/>
      <c r="G491" s="110"/>
      <c r="H491" s="155"/>
      <c r="I491" s="110"/>
      <c r="J491" s="110"/>
      <c r="K491" s="173"/>
      <c r="L491" s="173"/>
      <c r="M491" s="155"/>
      <c r="N491" s="155"/>
      <c r="O491" s="206"/>
      <c r="P491" s="206"/>
      <c r="Q491" s="155"/>
      <c r="R491" s="155"/>
      <c r="S491" s="206"/>
      <c r="T491" s="156"/>
      <c r="U491" s="206"/>
      <c r="V491" s="166"/>
      <c r="W491" s="195"/>
      <c r="X491" s="206"/>
      <c r="Y491" s="206"/>
      <c r="Z491" s="206"/>
      <c r="AA491" s="206"/>
    </row>
    <row r="492" spans="1:27" x14ac:dyDescent="0.25">
      <c r="A492" s="115"/>
      <c r="B492" s="126"/>
      <c r="C492" s="155"/>
      <c r="D492" s="173"/>
      <c r="E492" s="162"/>
      <c r="F492" s="126"/>
      <c r="G492" s="110"/>
      <c r="H492" s="155"/>
      <c r="I492" s="110"/>
      <c r="J492" s="110"/>
      <c r="K492" s="173"/>
      <c r="L492" s="173"/>
      <c r="M492" s="155"/>
      <c r="N492" s="155"/>
      <c r="O492" s="206"/>
      <c r="P492" s="206"/>
      <c r="Q492" s="155"/>
      <c r="R492" s="155"/>
      <c r="S492" s="206"/>
      <c r="T492" s="156"/>
      <c r="U492" s="206"/>
      <c r="V492" s="166"/>
      <c r="W492" s="195"/>
      <c r="X492" s="206"/>
      <c r="Y492" s="206"/>
      <c r="Z492" s="206"/>
      <c r="AA492" s="206"/>
    </row>
    <row r="493" spans="1:27" x14ac:dyDescent="0.25">
      <c r="A493" s="115"/>
      <c r="B493" s="126"/>
      <c r="C493" s="155"/>
      <c r="D493" s="173"/>
      <c r="E493" s="162"/>
      <c r="F493" s="126"/>
      <c r="G493" s="110"/>
      <c r="H493" s="155"/>
      <c r="I493" s="110"/>
      <c r="J493" s="110"/>
      <c r="K493" s="173"/>
      <c r="L493" s="173"/>
      <c r="M493" s="155"/>
      <c r="N493" s="155"/>
      <c r="O493" s="206"/>
      <c r="P493" s="206"/>
      <c r="Q493" s="155"/>
      <c r="R493" s="155"/>
      <c r="S493" s="206"/>
      <c r="T493" s="156"/>
      <c r="U493" s="206"/>
      <c r="V493" s="166"/>
      <c r="W493" s="195"/>
      <c r="X493" s="206"/>
      <c r="Y493" s="206"/>
      <c r="Z493" s="206"/>
      <c r="AA493" s="206"/>
    </row>
    <row r="494" spans="1:27" x14ac:dyDescent="0.25">
      <c r="A494" s="115"/>
      <c r="B494" s="126"/>
      <c r="C494" s="155"/>
      <c r="D494" s="173"/>
      <c r="E494" s="162"/>
      <c r="F494" s="126"/>
      <c r="G494" s="110"/>
      <c r="H494" s="155"/>
      <c r="I494" s="110"/>
      <c r="J494" s="110"/>
      <c r="K494" s="173"/>
      <c r="L494" s="173"/>
      <c r="M494" s="155"/>
      <c r="N494" s="155"/>
      <c r="O494" s="206"/>
      <c r="P494" s="206"/>
      <c r="Q494" s="155"/>
      <c r="R494" s="155"/>
      <c r="S494" s="206"/>
      <c r="T494" s="156"/>
      <c r="U494" s="206"/>
      <c r="V494" s="166"/>
      <c r="W494" s="195"/>
      <c r="X494" s="206"/>
      <c r="Y494" s="206"/>
      <c r="Z494" s="206"/>
      <c r="AA494" s="206"/>
    </row>
    <row r="495" spans="1:27" x14ac:dyDescent="0.25">
      <c r="A495" s="115"/>
      <c r="B495" s="126"/>
      <c r="C495" s="155"/>
      <c r="D495" s="173"/>
      <c r="E495" s="162"/>
      <c r="F495" s="126"/>
      <c r="G495" s="110"/>
      <c r="H495" s="155"/>
      <c r="I495" s="110"/>
      <c r="J495" s="110"/>
      <c r="K495" s="173"/>
      <c r="L495" s="173"/>
      <c r="M495" s="155"/>
      <c r="N495" s="155"/>
      <c r="O495" s="206"/>
      <c r="P495" s="206"/>
      <c r="Q495" s="155"/>
      <c r="R495" s="155"/>
      <c r="S495" s="206"/>
      <c r="T495" s="156"/>
      <c r="U495" s="206"/>
      <c r="V495" s="166"/>
      <c r="W495" s="195"/>
      <c r="X495" s="206"/>
      <c r="Y495" s="206"/>
      <c r="Z495" s="206"/>
      <c r="AA495" s="206"/>
    </row>
    <row r="496" spans="1:27" x14ac:dyDescent="0.25">
      <c r="A496" s="115"/>
      <c r="B496" s="126"/>
      <c r="C496" s="155"/>
      <c r="D496" s="173"/>
      <c r="E496" s="162"/>
      <c r="F496" s="126"/>
      <c r="G496" s="110"/>
      <c r="H496" s="155"/>
      <c r="I496" s="110"/>
      <c r="J496" s="110"/>
      <c r="K496" s="173"/>
      <c r="L496" s="173"/>
      <c r="M496" s="155"/>
      <c r="N496" s="155"/>
      <c r="O496" s="206"/>
      <c r="P496" s="206"/>
      <c r="Q496" s="155"/>
      <c r="R496" s="155"/>
      <c r="S496" s="206"/>
      <c r="T496" s="156"/>
      <c r="U496" s="206"/>
      <c r="V496" s="166"/>
      <c r="W496" s="195"/>
      <c r="X496" s="206"/>
      <c r="Y496" s="206"/>
      <c r="Z496" s="206"/>
      <c r="AA496" s="206"/>
    </row>
    <row r="497" spans="1:27" x14ac:dyDescent="0.25">
      <c r="A497" s="115"/>
      <c r="B497" s="126"/>
      <c r="C497" s="155"/>
      <c r="D497" s="173"/>
      <c r="E497" s="162"/>
      <c r="F497" s="126"/>
      <c r="G497" s="110"/>
      <c r="H497" s="155"/>
      <c r="I497" s="110"/>
      <c r="J497" s="110"/>
      <c r="K497" s="173"/>
      <c r="L497" s="173"/>
      <c r="M497" s="155"/>
      <c r="N497" s="155"/>
      <c r="O497" s="206"/>
      <c r="P497" s="206"/>
      <c r="Q497" s="155"/>
      <c r="R497" s="155"/>
      <c r="S497" s="206"/>
      <c r="T497" s="156"/>
      <c r="U497" s="206"/>
      <c r="V497" s="166"/>
      <c r="W497" s="195"/>
      <c r="X497" s="206"/>
      <c r="Y497" s="206"/>
      <c r="Z497" s="206"/>
      <c r="AA497" s="206"/>
    </row>
    <row r="498" spans="1:27" x14ac:dyDescent="0.25">
      <c r="A498" s="115"/>
      <c r="B498" s="126"/>
      <c r="C498" s="155"/>
      <c r="D498" s="173"/>
      <c r="E498" s="162"/>
      <c r="F498" s="126"/>
      <c r="G498" s="110"/>
      <c r="H498" s="155"/>
      <c r="I498" s="110"/>
      <c r="J498" s="110"/>
      <c r="K498" s="173"/>
      <c r="L498" s="173"/>
      <c r="M498" s="155"/>
      <c r="N498" s="155"/>
      <c r="O498" s="206"/>
      <c r="P498" s="206"/>
      <c r="Q498" s="155"/>
      <c r="R498" s="155"/>
      <c r="S498" s="206"/>
      <c r="T498" s="156"/>
      <c r="U498" s="206"/>
      <c r="V498" s="166"/>
      <c r="W498" s="195"/>
      <c r="X498" s="206"/>
      <c r="Y498" s="206"/>
      <c r="Z498" s="206"/>
      <c r="AA498" s="206"/>
    </row>
    <row r="499" spans="1:27" x14ac:dyDescent="0.25">
      <c r="A499" s="115"/>
      <c r="B499" s="126"/>
      <c r="C499" s="155"/>
      <c r="D499" s="173"/>
      <c r="E499" s="162"/>
      <c r="F499" s="126"/>
      <c r="G499" s="110"/>
      <c r="H499" s="155"/>
      <c r="I499" s="110"/>
      <c r="J499" s="110"/>
      <c r="K499" s="173"/>
      <c r="L499" s="173"/>
      <c r="M499" s="155"/>
      <c r="N499" s="155"/>
      <c r="O499" s="206"/>
      <c r="P499" s="206"/>
      <c r="Q499" s="155"/>
      <c r="R499" s="155"/>
      <c r="S499" s="206"/>
      <c r="T499" s="156"/>
      <c r="U499" s="206"/>
      <c r="V499" s="166"/>
      <c r="W499" s="195"/>
      <c r="X499" s="206"/>
      <c r="Y499" s="206"/>
      <c r="Z499" s="206"/>
      <c r="AA499" s="206"/>
    </row>
    <row r="500" spans="1:27" x14ac:dyDescent="0.25">
      <c r="A500" s="115"/>
      <c r="B500" s="126"/>
      <c r="C500" s="155"/>
      <c r="D500" s="173"/>
      <c r="E500" s="162"/>
      <c r="F500" s="126"/>
      <c r="G500" s="110"/>
      <c r="H500" s="155"/>
      <c r="I500" s="110"/>
      <c r="J500" s="110"/>
      <c r="K500" s="173"/>
      <c r="L500" s="173"/>
      <c r="M500" s="155"/>
      <c r="N500" s="155"/>
      <c r="O500" s="206"/>
      <c r="P500" s="206"/>
      <c r="Q500" s="155"/>
      <c r="R500" s="155"/>
      <c r="S500" s="206"/>
      <c r="T500" s="156"/>
      <c r="U500" s="206"/>
      <c r="V500" s="166"/>
      <c r="W500" s="195"/>
      <c r="X500" s="206"/>
      <c r="Y500" s="206"/>
      <c r="Z500" s="206"/>
      <c r="AA500" s="206"/>
    </row>
    <row r="501" spans="1:27" x14ac:dyDescent="0.25">
      <c r="A501" s="115"/>
      <c r="B501" s="126"/>
      <c r="C501" s="155"/>
      <c r="D501" s="173"/>
      <c r="E501" s="162"/>
      <c r="F501" s="126"/>
      <c r="G501" s="110"/>
      <c r="H501" s="155"/>
      <c r="I501" s="110"/>
      <c r="J501" s="110"/>
      <c r="K501" s="173"/>
      <c r="L501" s="173"/>
      <c r="M501" s="155"/>
      <c r="N501" s="155"/>
      <c r="O501" s="206"/>
      <c r="P501" s="206"/>
      <c r="Q501" s="155"/>
      <c r="R501" s="155"/>
      <c r="S501" s="206"/>
      <c r="T501" s="156"/>
      <c r="U501" s="206"/>
      <c r="V501" s="166"/>
      <c r="W501" s="195"/>
      <c r="X501" s="206"/>
      <c r="Y501" s="206"/>
      <c r="Z501" s="206"/>
      <c r="AA501" s="206"/>
    </row>
    <row r="502" spans="1:27" x14ac:dyDescent="0.25">
      <c r="A502" s="115"/>
      <c r="B502" s="126"/>
      <c r="C502" s="155"/>
      <c r="D502" s="173"/>
      <c r="E502" s="162"/>
      <c r="F502" s="126"/>
      <c r="G502" s="110"/>
      <c r="H502" s="155"/>
      <c r="I502" s="110"/>
      <c r="J502" s="110"/>
      <c r="K502" s="173"/>
      <c r="L502" s="173"/>
      <c r="M502" s="155"/>
      <c r="N502" s="155"/>
      <c r="O502" s="206"/>
      <c r="P502" s="206"/>
      <c r="Q502" s="155"/>
      <c r="R502" s="155"/>
      <c r="S502" s="206"/>
      <c r="T502" s="156"/>
      <c r="U502" s="206"/>
      <c r="V502" s="166"/>
      <c r="W502" s="195"/>
      <c r="X502" s="206"/>
      <c r="Y502" s="206"/>
      <c r="Z502" s="206"/>
      <c r="AA502" s="206"/>
    </row>
    <row r="503" spans="1:27" x14ac:dyDescent="0.25">
      <c r="A503" s="115"/>
      <c r="B503" s="126"/>
      <c r="C503" s="155"/>
      <c r="D503" s="173"/>
      <c r="E503" s="162"/>
      <c r="F503" s="126"/>
      <c r="G503" s="110"/>
      <c r="H503" s="155"/>
      <c r="I503" s="110"/>
      <c r="J503" s="110"/>
      <c r="K503" s="173"/>
      <c r="L503" s="173"/>
      <c r="M503" s="155"/>
      <c r="N503" s="155"/>
      <c r="O503" s="206"/>
      <c r="P503" s="206"/>
      <c r="Q503" s="155"/>
      <c r="R503" s="155"/>
      <c r="S503" s="206"/>
      <c r="T503" s="156"/>
      <c r="U503" s="206"/>
      <c r="V503" s="166"/>
      <c r="W503" s="195"/>
      <c r="X503" s="206"/>
      <c r="Y503" s="206"/>
      <c r="Z503" s="206"/>
      <c r="AA503" s="206"/>
    </row>
    <row r="504" spans="1:27" x14ac:dyDescent="0.25">
      <c r="A504" s="115"/>
      <c r="B504" s="126"/>
      <c r="C504" s="155"/>
      <c r="D504" s="173"/>
      <c r="E504" s="162"/>
      <c r="F504" s="126"/>
      <c r="G504" s="110"/>
      <c r="H504" s="155"/>
      <c r="I504" s="110"/>
      <c r="J504" s="110"/>
      <c r="K504" s="173"/>
      <c r="L504" s="173"/>
      <c r="M504" s="155"/>
      <c r="N504" s="155"/>
      <c r="O504" s="206"/>
      <c r="P504" s="206"/>
      <c r="Q504" s="155"/>
      <c r="R504" s="155"/>
      <c r="S504" s="206"/>
      <c r="T504" s="156"/>
      <c r="U504" s="206"/>
      <c r="V504" s="166"/>
      <c r="W504" s="195"/>
      <c r="X504" s="206"/>
      <c r="Y504" s="206"/>
      <c r="Z504" s="206"/>
      <c r="AA504" s="206"/>
    </row>
    <row r="505" spans="1:27" x14ac:dyDescent="0.25">
      <c r="A505" s="115"/>
      <c r="B505" s="126"/>
      <c r="C505" s="155"/>
      <c r="D505" s="173"/>
      <c r="E505" s="162"/>
      <c r="F505" s="126"/>
      <c r="G505" s="110"/>
      <c r="H505" s="155"/>
      <c r="I505" s="110"/>
      <c r="J505" s="110"/>
      <c r="K505" s="173"/>
      <c r="L505" s="173"/>
      <c r="M505" s="155"/>
      <c r="N505" s="155"/>
      <c r="O505" s="206"/>
      <c r="P505" s="206"/>
      <c r="Q505" s="155"/>
      <c r="R505" s="155"/>
      <c r="S505" s="206"/>
      <c r="T505" s="156"/>
      <c r="U505" s="206"/>
      <c r="V505" s="166"/>
      <c r="W505" s="195"/>
      <c r="X505" s="206"/>
      <c r="Y505" s="206"/>
      <c r="Z505" s="206"/>
      <c r="AA505" s="206"/>
    </row>
    <row r="506" spans="1:27" x14ac:dyDescent="0.25">
      <c r="A506" s="115"/>
      <c r="B506" s="126"/>
      <c r="C506" s="155"/>
      <c r="D506" s="173"/>
      <c r="E506" s="162"/>
      <c r="F506" s="126"/>
      <c r="G506" s="110"/>
      <c r="H506" s="155"/>
      <c r="I506" s="110"/>
      <c r="J506" s="110"/>
      <c r="K506" s="173"/>
      <c r="L506" s="173"/>
      <c r="M506" s="155"/>
      <c r="N506" s="155"/>
      <c r="O506" s="206"/>
      <c r="P506" s="206"/>
      <c r="Q506" s="155"/>
      <c r="R506" s="155"/>
      <c r="S506" s="206"/>
      <c r="T506" s="156"/>
      <c r="U506" s="206"/>
      <c r="V506" s="166"/>
      <c r="W506" s="195"/>
      <c r="X506" s="206"/>
      <c r="Y506" s="206"/>
      <c r="Z506" s="206"/>
      <c r="AA506" s="206"/>
    </row>
    <row r="507" spans="1:27" x14ac:dyDescent="0.25">
      <c r="A507" s="115"/>
      <c r="B507" s="126"/>
      <c r="C507" s="155"/>
      <c r="D507" s="173"/>
      <c r="E507" s="162"/>
      <c r="F507" s="126"/>
      <c r="G507" s="110"/>
      <c r="H507" s="155"/>
      <c r="I507" s="110"/>
      <c r="J507" s="110"/>
      <c r="K507" s="173"/>
      <c r="L507" s="173"/>
      <c r="M507" s="155"/>
      <c r="N507" s="155"/>
      <c r="O507" s="206"/>
      <c r="P507" s="206"/>
      <c r="Q507" s="155"/>
      <c r="R507" s="155"/>
      <c r="S507" s="206"/>
      <c r="T507" s="156"/>
      <c r="U507" s="206"/>
      <c r="V507" s="166"/>
      <c r="W507" s="195"/>
      <c r="X507" s="206"/>
      <c r="Y507" s="206"/>
      <c r="Z507" s="206"/>
      <c r="AA507" s="206"/>
    </row>
    <row r="508" spans="1:27" x14ac:dyDescent="0.25">
      <c r="A508" s="115"/>
      <c r="B508" s="126"/>
      <c r="C508" s="155"/>
      <c r="D508" s="173"/>
      <c r="E508" s="162"/>
      <c r="F508" s="126"/>
      <c r="G508" s="110"/>
      <c r="H508" s="155"/>
      <c r="I508" s="110"/>
      <c r="J508" s="110"/>
      <c r="K508" s="173"/>
      <c r="L508" s="173"/>
      <c r="M508" s="155"/>
      <c r="N508" s="155"/>
      <c r="O508" s="206"/>
      <c r="P508" s="206"/>
      <c r="Q508" s="155"/>
      <c r="R508" s="155"/>
      <c r="S508" s="206"/>
      <c r="T508" s="156"/>
      <c r="U508" s="206"/>
      <c r="V508" s="166"/>
      <c r="W508" s="195"/>
      <c r="X508" s="206"/>
      <c r="Y508" s="206"/>
      <c r="Z508" s="206"/>
      <c r="AA508" s="206"/>
    </row>
    <row r="509" spans="1:27" x14ac:dyDescent="0.25">
      <c r="A509" s="115"/>
      <c r="B509" s="126"/>
      <c r="C509" s="155"/>
      <c r="D509" s="173"/>
      <c r="E509" s="162"/>
      <c r="F509" s="126"/>
      <c r="G509" s="110"/>
      <c r="H509" s="155"/>
      <c r="I509" s="110"/>
      <c r="J509" s="110"/>
      <c r="K509" s="173"/>
      <c r="L509" s="173"/>
      <c r="M509" s="155"/>
      <c r="N509" s="155"/>
      <c r="O509" s="206"/>
      <c r="P509" s="206"/>
      <c r="Q509" s="155"/>
      <c r="R509" s="155"/>
      <c r="S509" s="206"/>
      <c r="T509" s="156"/>
      <c r="U509" s="206"/>
      <c r="V509" s="166"/>
      <c r="W509" s="195"/>
      <c r="X509" s="206"/>
      <c r="Y509" s="206"/>
      <c r="Z509" s="206"/>
      <c r="AA509" s="206"/>
    </row>
    <row r="510" spans="1:27" x14ac:dyDescent="0.25">
      <c r="A510" s="115"/>
      <c r="B510" s="126"/>
      <c r="C510" s="155"/>
      <c r="D510" s="173"/>
      <c r="E510" s="162"/>
      <c r="F510" s="126"/>
      <c r="G510" s="110"/>
      <c r="H510" s="155"/>
      <c r="I510" s="110"/>
      <c r="J510" s="110"/>
      <c r="K510" s="173"/>
      <c r="L510" s="173"/>
      <c r="M510" s="155"/>
      <c r="N510" s="155"/>
      <c r="O510" s="206"/>
      <c r="P510" s="206"/>
      <c r="Q510" s="155"/>
      <c r="R510" s="155"/>
      <c r="S510" s="206"/>
      <c r="T510" s="156"/>
      <c r="U510" s="206"/>
      <c r="V510" s="166"/>
      <c r="W510" s="195"/>
      <c r="X510" s="206"/>
      <c r="Y510" s="206"/>
      <c r="Z510" s="206"/>
      <c r="AA510" s="206"/>
    </row>
    <row r="511" spans="1:27" x14ac:dyDescent="0.25">
      <c r="A511" s="115"/>
      <c r="B511" s="126"/>
      <c r="C511" s="155"/>
      <c r="D511" s="173"/>
      <c r="E511" s="162"/>
      <c r="F511" s="126"/>
      <c r="G511" s="110"/>
      <c r="H511" s="155"/>
      <c r="I511" s="110"/>
      <c r="J511" s="110"/>
      <c r="K511" s="173"/>
      <c r="L511" s="173"/>
      <c r="M511" s="155"/>
      <c r="N511" s="155"/>
      <c r="O511" s="206"/>
      <c r="P511" s="206"/>
      <c r="Q511" s="155"/>
      <c r="R511" s="155"/>
      <c r="S511" s="206"/>
      <c r="T511" s="156"/>
      <c r="U511" s="206"/>
      <c r="V511" s="166"/>
      <c r="W511" s="195"/>
      <c r="X511" s="206"/>
      <c r="Y511" s="206"/>
      <c r="Z511" s="206"/>
      <c r="AA511" s="206"/>
    </row>
    <row r="512" spans="1:27" x14ac:dyDescent="0.25">
      <c r="A512" s="115"/>
      <c r="B512" s="126"/>
      <c r="C512" s="155"/>
      <c r="D512" s="173"/>
      <c r="E512" s="162"/>
      <c r="F512" s="126"/>
      <c r="G512" s="110"/>
      <c r="H512" s="155"/>
      <c r="I512" s="110"/>
      <c r="J512" s="110"/>
      <c r="K512" s="173"/>
      <c r="L512" s="173"/>
      <c r="M512" s="155"/>
      <c r="N512" s="155"/>
      <c r="O512" s="206"/>
      <c r="P512" s="206"/>
      <c r="Q512" s="155"/>
      <c r="R512" s="155"/>
      <c r="S512" s="206"/>
      <c r="T512" s="156"/>
      <c r="U512" s="206"/>
      <c r="V512" s="166"/>
      <c r="W512" s="195"/>
      <c r="X512" s="206"/>
      <c r="Y512" s="206"/>
      <c r="Z512" s="206"/>
      <c r="AA512" s="206"/>
    </row>
    <row r="513" spans="1:27" x14ac:dyDescent="0.25">
      <c r="A513" s="115"/>
      <c r="B513" s="126"/>
      <c r="C513" s="155"/>
      <c r="D513" s="173"/>
      <c r="E513" s="162"/>
      <c r="F513" s="126"/>
      <c r="G513" s="110"/>
      <c r="H513" s="155"/>
      <c r="I513" s="110"/>
      <c r="J513" s="110"/>
      <c r="K513" s="173"/>
      <c r="L513" s="173"/>
      <c r="M513" s="155"/>
      <c r="N513" s="155"/>
      <c r="O513" s="206"/>
      <c r="P513" s="206"/>
      <c r="Q513" s="155"/>
      <c r="R513" s="155"/>
      <c r="S513" s="206"/>
      <c r="T513" s="156"/>
      <c r="U513" s="206"/>
      <c r="V513" s="166"/>
      <c r="W513" s="195"/>
      <c r="X513" s="206"/>
      <c r="Y513" s="206"/>
      <c r="Z513" s="206"/>
      <c r="AA513" s="206"/>
    </row>
    <row r="514" spans="1:27" x14ac:dyDescent="0.25">
      <c r="A514" s="115"/>
      <c r="B514" s="126"/>
      <c r="C514" s="155"/>
      <c r="D514" s="173"/>
      <c r="E514" s="162"/>
      <c r="F514" s="126"/>
      <c r="G514" s="110"/>
      <c r="H514" s="155"/>
      <c r="I514" s="110"/>
      <c r="J514" s="110"/>
      <c r="K514" s="173"/>
      <c r="L514" s="173"/>
      <c r="M514" s="155"/>
      <c r="N514" s="155"/>
      <c r="O514" s="206"/>
      <c r="P514" s="206"/>
      <c r="Q514" s="155"/>
      <c r="R514" s="155"/>
      <c r="S514" s="206"/>
      <c r="T514" s="156"/>
      <c r="U514" s="206"/>
      <c r="V514" s="166"/>
      <c r="W514" s="195"/>
      <c r="X514" s="206"/>
      <c r="Y514" s="206"/>
      <c r="Z514" s="206"/>
      <c r="AA514" s="206"/>
    </row>
    <row r="515" spans="1:27" x14ac:dyDescent="0.25">
      <c r="A515" s="115"/>
      <c r="B515" s="126"/>
      <c r="C515" s="155"/>
      <c r="D515" s="173"/>
      <c r="E515" s="162"/>
      <c r="F515" s="126"/>
      <c r="G515" s="110"/>
      <c r="H515" s="155"/>
      <c r="I515" s="110"/>
      <c r="J515" s="110"/>
      <c r="K515" s="173"/>
      <c r="L515" s="173"/>
      <c r="M515" s="155"/>
      <c r="N515" s="155"/>
      <c r="O515" s="206"/>
      <c r="P515" s="206"/>
      <c r="Q515" s="155"/>
      <c r="R515" s="155"/>
      <c r="S515" s="206"/>
      <c r="T515" s="156"/>
      <c r="U515" s="206"/>
      <c r="V515" s="166"/>
      <c r="W515" s="195"/>
      <c r="X515" s="206"/>
      <c r="Y515" s="206"/>
      <c r="Z515" s="206"/>
      <c r="AA515" s="206"/>
    </row>
    <row r="516" spans="1:27" x14ac:dyDescent="0.25">
      <c r="A516" s="115"/>
      <c r="B516" s="126"/>
      <c r="C516" s="155"/>
      <c r="D516" s="173"/>
      <c r="E516" s="162"/>
      <c r="F516" s="126"/>
      <c r="G516" s="110"/>
      <c r="H516" s="155"/>
      <c r="I516" s="110"/>
      <c r="J516" s="110"/>
      <c r="K516" s="173"/>
      <c r="L516" s="173"/>
      <c r="M516" s="155"/>
      <c r="N516" s="155"/>
      <c r="O516" s="206"/>
      <c r="P516" s="206"/>
      <c r="Q516" s="155"/>
      <c r="R516" s="155"/>
      <c r="S516" s="206"/>
      <c r="T516" s="156"/>
      <c r="U516" s="206"/>
      <c r="V516" s="166"/>
      <c r="W516" s="195"/>
      <c r="X516" s="206"/>
      <c r="Y516" s="206"/>
      <c r="Z516" s="206"/>
      <c r="AA516" s="206"/>
    </row>
    <row r="517" spans="1:27" x14ac:dyDescent="0.25">
      <c r="A517" s="115"/>
      <c r="B517" s="126"/>
      <c r="C517" s="155"/>
      <c r="D517" s="173"/>
      <c r="E517" s="162"/>
      <c r="F517" s="126"/>
      <c r="G517" s="110"/>
      <c r="H517" s="155"/>
      <c r="I517" s="110"/>
      <c r="J517" s="110"/>
      <c r="K517" s="173"/>
      <c r="L517" s="173"/>
      <c r="M517" s="155"/>
      <c r="N517" s="155"/>
      <c r="O517" s="206"/>
      <c r="P517" s="206"/>
      <c r="Q517" s="155"/>
      <c r="R517" s="155"/>
      <c r="S517" s="206"/>
      <c r="T517" s="156"/>
      <c r="U517" s="206"/>
      <c r="V517" s="166"/>
      <c r="W517" s="195"/>
      <c r="X517" s="206"/>
      <c r="Y517" s="206"/>
      <c r="Z517" s="206"/>
      <c r="AA517" s="206"/>
    </row>
    <row r="518" spans="1:27" x14ac:dyDescent="0.25">
      <c r="A518" s="115"/>
      <c r="B518" s="126"/>
      <c r="C518" s="155"/>
      <c r="D518" s="173"/>
      <c r="E518" s="162"/>
      <c r="F518" s="126"/>
      <c r="G518" s="110"/>
      <c r="H518" s="155"/>
      <c r="I518" s="110"/>
      <c r="J518" s="110"/>
      <c r="K518" s="173"/>
      <c r="L518" s="173"/>
      <c r="M518" s="155"/>
      <c r="N518" s="155"/>
      <c r="O518" s="206"/>
      <c r="P518" s="206"/>
      <c r="Q518" s="155"/>
      <c r="R518" s="155"/>
      <c r="S518" s="206"/>
      <c r="T518" s="156"/>
      <c r="U518" s="206"/>
      <c r="V518" s="166"/>
      <c r="W518" s="195"/>
      <c r="X518" s="206"/>
      <c r="Y518" s="206"/>
      <c r="Z518" s="206"/>
      <c r="AA518" s="206"/>
    </row>
    <row r="519" spans="1:27" x14ac:dyDescent="0.25">
      <c r="A519" s="115"/>
      <c r="B519" s="126"/>
      <c r="C519" s="155"/>
      <c r="D519" s="173"/>
      <c r="E519" s="162"/>
      <c r="F519" s="126"/>
      <c r="G519" s="110"/>
      <c r="H519" s="155"/>
      <c r="I519" s="110"/>
      <c r="J519" s="110"/>
      <c r="K519" s="173"/>
      <c r="L519" s="173"/>
      <c r="M519" s="155"/>
      <c r="N519" s="155"/>
      <c r="O519" s="206"/>
      <c r="P519" s="206"/>
      <c r="Q519" s="155"/>
      <c r="R519" s="155"/>
      <c r="S519" s="206"/>
      <c r="T519" s="156"/>
      <c r="U519" s="206"/>
      <c r="V519" s="166"/>
      <c r="W519" s="195"/>
      <c r="X519" s="206"/>
      <c r="Y519" s="206"/>
      <c r="Z519" s="206"/>
      <c r="AA519" s="206"/>
    </row>
    <row r="520" spans="1:27" x14ac:dyDescent="0.25">
      <c r="A520" s="115"/>
      <c r="B520" s="126"/>
      <c r="C520" s="155"/>
      <c r="D520" s="173"/>
      <c r="E520" s="162"/>
      <c r="F520" s="126"/>
      <c r="G520" s="110"/>
      <c r="H520" s="155"/>
      <c r="I520" s="110"/>
      <c r="J520" s="110"/>
      <c r="K520" s="173"/>
      <c r="L520" s="173"/>
      <c r="M520" s="155"/>
      <c r="N520" s="155"/>
      <c r="O520" s="206"/>
      <c r="P520" s="206"/>
      <c r="Q520" s="155"/>
      <c r="R520" s="155"/>
      <c r="S520" s="206"/>
      <c r="T520" s="156"/>
      <c r="U520" s="206"/>
      <c r="V520" s="166"/>
      <c r="W520" s="195"/>
      <c r="X520" s="206"/>
      <c r="Y520" s="206"/>
      <c r="Z520" s="206"/>
      <c r="AA520" s="206"/>
    </row>
    <row r="521" spans="1:27" x14ac:dyDescent="0.25">
      <c r="A521" s="115"/>
      <c r="B521" s="126"/>
      <c r="C521" s="155"/>
      <c r="D521" s="173"/>
      <c r="E521" s="162"/>
      <c r="F521" s="126"/>
      <c r="G521" s="110"/>
      <c r="H521" s="155"/>
      <c r="I521" s="110"/>
      <c r="J521" s="110"/>
      <c r="K521" s="173"/>
      <c r="L521" s="173"/>
      <c r="M521" s="155"/>
      <c r="N521" s="155"/>
      <c r="O521" s="206"/>
      <c r="P521" s="206"/>
      <c r="Q521" s="155"/>
      <c r="R521" s="155"/>
      <c r="S521" s="206"/>
      <c r="T521" s="156"/>
      <c r="U521" s="206"/>
      <c r="V521" s="166"/>
      <c r="W521" s="195"/>
      <c r="X521" s="206"/>
      <c r="Y521" s="206"/>
      <c r="Z521" s="206"/>
      <c r="AA521" s="206"/>
    </row>
    <row r="522" spans="1:27" x14ac:dyDescent="0.25">
      <c r="A522" s="115"/>
      <c r="B522" s="126"/>
      <c r="C522" s="155"/>
      <c r="D522" s="173"/>
      <c r="E522" s="162"/>
      <c r="F522" s="126"/>
      <c r="G522" s="110"/>
      <c r="H522" s="155"/>
      <c r="I522" s="110"/>
      <c r="J522" s="110"/>
      <c r="K522" s="173"/>
      <c r="L522" s="173"/>
      <c r="M522" s="155"/>
      <c r="N522" s="155"/>
      <c r="O522" s="206"/>
      <c r="P522" s="206"/>
      <c r="Q522" s="155"/>
      <c r="R522" s="155"/>
      <c r="S522" s="206"/>
      <c r="T522" s="156"/>
      <c r="U522" s="206"/>
      <c r="V522" s="166"/>
      <c r="W522" s="195"/>
      <c r="X522" s="206"/>
      <c r="Y522" s="206"/>
      <c r="Z522" s="206"/>
      <c r="AA522" s="206"/>
    </row>
    <row r="523" spans="1:27" x14ac:dyDescent="0.25">
      <c r="A523" s="115"/>
      <c r="B523" s="126"/>
      <c r="C523" s="155"/>
      <c r="D523" s="173"/>
      <c r="E523" s="162"/>
      <c r="F523" s="126"/>
      <c r="G523" s="110"/>
      <c r="H523" s="155"/>
      <c r="I523" s="110"/>
      <c r="J523" s="110"/>
      <c r="K523" s="173"/>
      <c r="L523" s="173"/>
      <c r="M523" s="155"/>
      <c r="N523" s="155"/>
      <c r="O523" s="206"/>
      <c r="P523" s="206"/>
      <c r="Q523" s="155"/>
      <c r="R523" s="155"/>
      <c r="S523" s="206"/>
      <c r="T523" s="156"/>
      <c r="U523" s="206"/>
      <c r="V523" s="166"/>
      <c r="W523" s="195"/>
      <c r="X523" s="206"/>
      <c r="Y523" s="206"/>
      <c r="Z523" s="206"/>
      <c r="AA523" s="206"/>
    </row>
    <row r="524" spans="1:27" x14ac:dyDescent="0.25">
      <c r="A524" s="115"/>
      <c r="B524" s="126"/>
      <c r="C524" s="155"/>
      <c r="D524" s="173"/>
      <c r="E524" s="162"/>
      <c r="F524" s="126"/>
      <c r="G524" s="110"/>
      <c r="H524" s="155"/>
      <c r="I524" s="110"/>
      <c r="J524" s="110"/>
      <c r="K524" s="173"/>
      <c r="L524" s="173"/>
      <c r="M524" s="155"/>
      <c r="N524" s="155"/>
      <c r="O524" s="206"/>
      <c r="P524" s="206"/>
      <c r="Q524" s="155"/>
      <c r="R524" s="155"/>
      <c r="S524" s="206"/>
      <c r="T524" s="156"/>
      <c r="U524" s="206"/>
      <c r="V524" s="166"/>
      <c r="W524" s="195"/>
      <c r="X524" s="206"/>
      <c r="Y524" s="206"/>
      <c r="Z524" s="206"/>
      <c r="AA524" s="206"/>
    </row>
    <row r="525" spans="1:27" x14ac:dyDescent="0.25">
      <c r="A525" s="115"/>
      <c r="B525" s="126"/>
      <c r="C525" s="155"/>
      <c r="D525" s="173"/>
      <c r="E525" s="162"/>
      <c r="F525" s="126"/>
      <c r="G525" s="110"/>
      <c r="H525" s="155"/>
      <c r="I525" s="110"/>
      <c r="J525" s="110"/>
      <c r="K525" s="173"/>
      <c r="L525" s="173"/>
      <c r="M525" s="155"/>
      <c r="N525" s="155"/>
      <c r="O525" s="206"/>
      <c r="P525" s="206"/>
      <c r="Q525" s="155"/>
      <c r="R525" s="155"/>
      <c r="S525" s="206"/>
      <c r="T525" s="156"/>
      <c r="U525" s="206"/>
      <c r="V525" s="166"/>
      <c r="W525" s="195"/>
      <c r="X525" s="206"/>
      <c r="Y525" s="206"/>
      <c r="Z525" s="206"/>
      <c r="AA525" s="206"/>
    </row>
    <row r="526" spans="1:27" x14ac:dyDescent="0.25">
      <c r="A526" s="115"/>
      <c r="B526" s="126"/>
      <c r="C526" s="155"/>
      <c r="D526" s="173"/>
      <c r="E526" s="162"/>
      <c r="F526" s="126"/>
      <c r="G526" s="110"/>
      <c r="H526" s="155"/>
      <c r="I526" s="110"/>
      <c r="J526" s="110"/>
      <c r="K526" s="173"/>
      <c r="L526" s="173"/>
      <c r="M526" s="155"/>
      <c r="N526" s="155"/>
      <c r="O526" s="206"/>
      <c r="P526" s="206"/>
      <c r="Q526" s="155"/>
      <c r="R526" s="155"/>
      <c r="S526" s="206"/>
      <c r="T526" s="156"/>
      <c r="U526" s="206"/>
      <c r="V526" s="166"/>
      <c r="W526" s="195"/>
      <c r="X526" s="206"/>
      <c r="Y526" s="206"/>
      <c r="Z526" s="206"/>
      <c r="AA526" s="206"/>
    </row>
    <row r="527" spans="1:27" x14ac:dyDescent="0.25">
      <c r="A527" s="115"/>
      <c r="B527" s="126"/>
      <c r="C527" s="155"/>
      <c r="D527" s="173"/>
      <c r="E527" s="162"/>
      <c r="F527" s="126"/>
      <c r="G527" s="110"/>
      <c r="H527" s="155"/>
      <c r="I527" s="110"/>
      <c r="J527" s="110"/>
      <c r="K527" s="173"/>
      <c r="L527" s="173"/>
      <c r="M527" s="155"/>
      <c r="N527" s="155"/>
      <c r="O527" s="206"/>
      <c r="P527" s="206"/>
      <c r="Q527" s="155"/>
      <c r="R527" s="155"/>
      <c r="S527" s="206"/>
      <c r="T527" s="156"/>
      <c r="U527" s="206"/>
      <c r="V527" s="166"/>
      <c r="W527" s="195"/>
      <c r="X527" s="206"/>
      <c r="Y527" s="206"/>
      <c r="Z527" s="206"/>
      <c r="AA527" s="206"/>
    </row>
    <row r="528" spans="1:27" x14ac:dyDescent="0.25">
      <c r="A528" s="115"/>
      <c r="B528" s="126"/>
      <c r="C528" s="155"/>
      <c r="D528" s="173"/>
      <c r="E528" s="162"/>
      <c r="F528" s="126"/>
      <c r="G528" s="110"/>
      <c r="H528" s="155"/>
      <c r="I528" s="110"/>
      <c r="J528" s="110"/>
      <c r="K528" s="173"/>
      <c r="L528" s="173"/>
      <c r="M528" s="155"/>
      <c r="N528" s="155"/>
      <c r="O528" s="206"/>
      <c r="P528" s="206"/>
      <c r="Q528" s="155"/>
      <c r="R528" s="155"/>
      <c r="S528" s="206"/>
      <c r="T528" s="156"/>
      <c r="U528" s="206"/>
      <c r="V528" s="166"/>
      <c r="W528" s="195"/>
      <c r="X528" s="206"/>
      <c r="Y528" s="206"/>
      <c r="Z528" s="206"/>
      <c r="AA528" s="206"/>
    </row>
    <row r="529" spans="1:27" x14ac:dyDescent="0.25">
      <c r="A529" s="115"/>
      <c r="B529" s="126"/>
      <c r="C529" s="155"/>
      <c r="D529" s="173"/>
      <c r="E529" s="162"/>
      <c r="F529" s="126"/>
      <c r="G529" s="110"/>
      <c r="H529" s="155"/>
      <c r="I529" s="110"/>
      <c r="J529" s="110"/>
      <c r="K529" s="173"/>
      <c r="L529" s="173"/>
      <c r="M529" s="155"/>
      <c r="N529" s="155"/>
      <c r="O529" s="206"/>
      <c r="P529" s="206"/>
      <c r="Q529" s="155"/>
      <c r="R529" s="155"/>
      <c r="S529" s="206"/>
      <c r="T529" s="156"/>
      <c r="U529" s="206"/>
      <c r="V529" s="166"/>
      <c r="W529" s="195"/>
      <c r="X529" s="206"/>
      <c r="Y529" s="206"/>
      <c r="Z529" s="206"/>
      <c r="AA529" s="206"/>
    </row>
    <row r="530" spans="1:27" x14ac:dyDescent="0.25">
      <c r="A530" s="115"/>
      <c r="B530" s="126"/>
      <c r="C530" s="155"/>
      <c r="D530" s="173"/>
      <c r="E530" s="162"/>
      <c r="F530" s="126"/>
      <c r="G530" s="110"/>
      <c r="H530" s="155"/>
      <c r="I530" s="110"/>
      <c r="J530" s="110"/>
      <c r="K530" s="173"/>
      <c r="L530" s="173"/>
      <c r="M530" s="155"/>
      <c r="N530" s="155"/>
      <c r="O530" s="206"/>
      <c r="P530" s="206"/>
      <c r="Q530" s="155"/>
      <c r="R530" s="155"/>
      <c r="S530" s="206"/>
      <c r="T530" s="156"/>
      <c r="U530" s="206"/>
      <c r="V530" s="166"/>
      <c r="W530" s="195"/>
      <c r="X530" s="206"/>
      <c r="Y530" s="206"/>
      <c r="Z530" s="206"/>
      <c r="AA530" s="206"/>
    </row>
    <row r="531" spans="1:27" x14ac:dyDescent="0.25">
      <c r="A531" s="115"/>
      <c r="B531" s="126"/>
      <c r="C531" s="155"/>
      <c r="D531" s="173"/>
      <c r="E531" s="162"/>
      <c r="F531" s="126"/>
      <c r="G531" s="110"/>
      <c r="H531" s="155"/>
      <c r="I531" s="110"/>
      <c r="J531" s="110"/>
      <c r="K531" s="173"/>
      <c r="L531" s="173"/>
      <c r="M531" s="155"/>
      <c r="N531" s="155"/>
      <c r="O531" s="206"/>
      <c r="P531" s="206"/>
      <c r="Q531" s="155"/>
      <c r="R531" s="155"/>
      <c r="S531" s="206"/>
      <c r="T531" s="156"/>
      <c r="U531" s="206"/>
      <c r="V531" s="166"/>
      <c r="W531" s="195"/>
      <c r="X531" s="206"/>
      <c r="Y531" s="206"/>
      <c r="Z531" s="206"/>
      <c r="AA531" s="206"/>
    </row>
    <row r="532" spans="1:27" x14ac:dyDescent="0.25">
      <c r="A532" s="115"/>
      <c r="B532" s="126"/>
      <c r="C532" s="155"/>
      <c r="D532" s="173"/>
      <c r="E532" s="162"/>
      <c r="F532" s="126"/>
      <c r="G532" s="110"/>
      <c r="H532" s="155"/>
      <c r="I532" s="110"/>
      <c r="J532" s="110"/>
      <c r="K532" s="173"/>
      <c r="L532" s="173"/>
      <c r="M532" s="155"/>
      <c r="N532" s="155"/>
      <c r="O532" s="206"/>
      <c r="P532" s="206"/>
      <c r="Q532" s="155"/>
      <c r="R532" s="155"/>
      <c r="S532" s="206"/>
      <c r="T532" s="156"/>
      <c r="U532" s="206"/>
      <c r="V532" s="166"/>
      <c r="W532" s="195"/>
      <c r="X532" s="206"/>
      <c r="Y532" s="206"/>
      <c r="Z532" s="206"/>
      <c r="AA532" s="206"/>
    </row>
    <row r="533" spans="1:27" x14ac:dyDescent="0.25">
      <c r="A533" s="115"/>
      <c r="B533" s="126"/>
      <c r="C533" s="155"/>
      <c r="D533" s="173"/>
      <c r="E533" s="162"/>
      <c r="F533" s="126"/>
      <c r="G533" s="110"/>
      <c r="H533" s="155"/>
      <c r="I533" s="110"/>
      <c r="J533" s="110"/>
      <c r="K533" s="173"/>
      <c r="L533" s="173"/>
      <c r="M533" s="155"/>
      <c r="N533" s="155"/>
      <c r="O533" s="206"/>
      <c r="P533" s="206"/>
      <c r="Q533" s="155"/>
      <c r="R533" s="155"/>
      <c r="S533" s="206"/>
      <c r="T533" s="156"/>
      <c r="U533" s="206"/>
      <c r="V533" s="166"/>
      <c r="W533" s="195"/>
      <c r="X533" s="206"/>
      <c r="Y533" s="206"/>
      <c r="Z533" s="206"/>
      <c r="AA533" s="206"/>
    </row>
    <row r="534" spans="1:27" x14ac:dyDescent="0.25">
      <c r="A534" s="115"/>
      <c r="B534" s="126"/>
      <c r="C534" s="155"/>
      <c r="D534" s="173"/>
      <c r="E534" s="162"/>
      <c r="F534" s="126"/>
      <c r="G534" s="110"/>
      <c r="H534" s="155"/>
      <c r="I534" s="110"/>
      <c r="J534" s="110"/>
      <c r="K534" s="173"/>
      <c r="L534" s="173"/>
      <c r="M534" s="155"/>
      <c r="N534" s="155"/>
      <c r="O534" s="206"/>
      <c r="P534" s="206"/>
      <c r="Q534" s="155"/>
      <c r="R534" s="155"/>
      <c r="S534" s="206"/>
      <c r="T534" s="156"/>
      <c r="U534" s="206"/>
      <c r="V534" s="166"/>
      <c r="W534" s="195"/>
      <c r="X534" s="206"/>
      <c r="Y534" s="206"/>
      <c r="Z534" s="206"/>
      <c r="AA534" s="206"/>
    </row>
    <row r="535" spans="1:27" x14ac:dyDescent="0.25">
      <c r="A535" s="115"/>
      <c r="B535" s="126"/>
      <c r="C535" s="155"/>
      <c r="D535" s="173"/>
      <c r="E535" s="162"/>
      <c r="F535" s="126"/>
      <c r="G535" s="110"/>
      <c r="H535" s="155"/>
      <c r="I535" s="110"/>
      <c r="J535" s="110"/>
      <c r="K535" s="173"/>
      <c r="L535" s="173"/>
      <c r="M535" s="155"/>
      <c r="N535" s="155"/>
      <c r="O535" s="206"/>
      <c r="P535" s="206"/>
      <c r="Q535" s="155"/>
      <c r="R535" s="155"/>
      <c r="S535" s="206"/>
      <c r="T535" s="156"/>
      <c r="U535" s="206"/>
      <c r="V535" s="166"/>
      <c r="W535" s="195"/>
      <c r="X535" s="206"/>
      <c r="Y535" s="206"/>
      <c r="Z535" s="206"/>
      <c r="AA535" s="206"/>
    </row>
    <row r="536" spans="1:27" x14ac:dyDescent="0.25">
      <c r="A536" s="115"/>
      <c r="B536" s="126"/>
      <c r="C536" s="155"/>
      <c r="D536" s="173"/>
      <c r="E536" s="162"/>
      <c r="F536" s="126"/>
      <c r="G536" s="110"/>
      <c r="H536" s="155"/>
      <c r="I536" s="110"/>
      <c r="J536" s="110"/>
      <c r="K536" s="173"/>
      <c r="L536" s="173"/>
      <c r="M536" s="155"/>
      <c r="N536" s="155"/>
      <c r="O536" s="206"/>
      <c r="P536" s="206"/>
      <c r="Q536" s="155"/>
      <c r="R536" s="155"/>
      <c r="S536" s="206"/>
      <c r="T536" s="156"/>
      <c r="U536" s="206"/>
      <c r="V536" s="166"/>
      <c r="W536" s="195"/>
      <c r="X536" s="206"/>
      <c r="Y536" s="206"/>
      <c r="Z536" s="206"/>
      <c r="AA536" s="206"/>
    </row>
    <row r="537" spans="1:27" x14ac:dyDescent="0.25">
      <c r="A537" s="115"/>
      <c r="B537" s="126"/>
      <c r="C537" s="155"/>
      <c r="D537" s="173"/>
      <c r="E537" s="162"/>
      <c r="F537" s="126"/>
      <c r="G537" s="110"/>
      <c r="H537" s="155"/>
      <c r="I537" s="110"/>
      <c r="J537" s="110"/>
      <c r="K537" s="173"/>
      <c r="L537" s="173"/>
      <c r="M537" s="155"/>
      <c r="N537" s="155"/>
      <c r="O537" s="206"/>
      <c r="P537" s="206"/>
      <c r="Q537" s="155"/>
      <c r="R537" s="155"/>
      <c r="S537" s="206"/>
      <c r="T537" s="156"/>
      <c r="U537" s="206"/>
      <c r="V537" s="166"/>
      <c r="W537" s="195"/>
      <c r="X537" s="206"/>
      <c r="Y537" s="206"/>
      <c r="Z537" s="206"/>
      <c r="AA537" s="206"/>
    </row>
    <row r="538" spans="1:27" x14ac:dyDescent="0.25">
      <c r="A538" s="115"/>
      <c r="B538" s="126"/>
      <c r="C538" s="155"/>
      <c r="D538" s="173"/>
      <c r="E538" s="162"/>
      <c r="F538" s="126"/>
      <c r="G538" s="110"/>
      <c r="H538" s="155"/>
      <c r="I538" s="110"/>
      <c r="J538" s="110"/>
      <c r="K538" s="173"/>
      <c r="L538" s="173"/>
      <c r="M538" s="155"/>
      <c r="N538" s="155"/>
      <c r="O538" s="206"/>
      <c r="P538" s="206"/>
      <c r="Q538" s="155"/>
      <c r="R538" s="155"/>
      <c r="S538" s="206"/>
      <c r="T538" s="156"/>
      <c r="U538" s="206"/>
      <c r="V538" s="166"/>
      <c r="W538" s="195"/>
      <c r="X538" s="206"/>
      <c r="Y538" s="206"/>
      <c r="Z538" s="206"/>
      <c r="AA538" s="206"/>
    </row>
    <row r="539" spans="1:27" x14ac:dyDescent="0.25">
      <c r="A539" s="115"/>
      <c r="B539" s="126"/>
      <c r="C539" s="155"/>
      <c r="D539" s="173"/>
      <c r="E539" s="162"/>
      <c r="F539" s="126"/>
      <c r="G539" s="110"/>
      <c r="H539" s="155"/>
      <c r="I539" s="110"/>
      <c r="J539" s="110"/>
      <c r="K539" s="173"/>
      <c r="L539" s="173"/>
      <c r="M539" s="155"/>
      <c r="N539" s="155"/>
      <c r="O539" s="206"/>
      <c r="P539" s="206"/>
      <c r="Q539" s="155"/>
      <c r="R539" s="155"/>
      <c r="S539" s="206"/>
      <c r="T539" s="156"/>
      <c r="U539" s="206"/>
      <c r="V539" s="166"/>
      <c r="W539" s="195"/>
      <c r="X539" s="206"/>
      <c r="Y539" s="206"/>
      <c r="Z539" s="206"/>
      <c r="AA539" s="206"/>
    </row>
    <row r="540" spans="1:27" x14ac:dyDescent="0.25">
      <c r="A540" s="115"/>
      <c r="B540" s="126"/>
      <c r="C540" s="155"/>
      <c r="D540" s="173"/>
      <c r="E540" s="162"/>
      <c r="F540" s="126"/>
      <c r="G540" s="110"/>
      <c r="H540" s="155"/>
      <c r="I540" s="110"/>
      <c r="J540" s="110"/>
      <c r="K540" s="173"/>
      <c r="L540" s="173"/>
      <c r="M540" s="155"/>
      <c r="N540" s="155"/>
      <c r="O540" s="206"/>
      <c r="P540" s="206"/>
      <c r="Q540" s="155"/>
      <c r="R540" s="155"/>
      <c r="S540" s="206"/>
      <c r="T540" s="156"/>
      <c r="U540" s="206"/>
      <c r="V540" s="166"/>
      <c r="W540" s="195"/>
      <c r="X540" s="206"/>
      <c r="Y540" s="206"/>
      <c r="Z540" s="206"/>
      <c r="AA540" s="206"/>
    </row>
    <row r="541" spans="1:27" x14ac:dyDescent="0.25">
      <c r="A541" s="115"/>
      <c r="B541" s="126"/>
      <c r="C541" s="155"/>
      <c r="D541" s="173"/>
      <c r="E541" s="162"/>
      <c r="F541" s="126"/>
      <c r="G541" s="110"/>
      <c r="H541" s="155"/>
      <c r="I541" s="110"/>
      <c r="J541" s="110"/>
      <c r="K541" s="173"/>
      <c r="L541" s="173"/>
      <c r="M541" s="155"/>
      <c r="N541" s="155"/>
      <c r="O541" s="206"/>
      <c r="P541" s="206"/>
      <c r="Q541" s="155"/>
      <c r="R541" s="155"/>
      <c r="S541" s="206"/>
      <c r="T541" s="156"/>
      <c r="U541" s="206"/>
      <c r="V541" s="166"/>
      <c r="W541" s="195"/>
      <c r="X541" s="206"/>
      <c r="Y541" s="206"/>
      <c r="Z541" s="206"/>
      <c r="AA541" s="206"/>
    </row>
    <row r="542" spans="1:27" x14ac:dyDescent="0.25">
      <c r="A542" s="115"/>
      <c r="B542" s="126"/>
      <c r="C542" s="155"/>
      <c r="D542" s="173"/>
      <c r="E542" s="162"/>
      <c r="F542" s="126"/>
      <c r="G542" s="110"/>
      <c r="H542" s="155"/>
      <c r="I542" s="110"/>
      <c r="J542" s="110"/>
      <c r="K542" s="173"/>
      <c r="L542" s="173"/>
      <c r="M542" s="155"/>
      <c r="N542" s="155"/>
      <c r="O542" s="206"/>
      <c r="P542" s="206"/>
      <c r="Q542" s="155"/>
      <c r="R542" s="155"/>
      <c r="S542" s="206"/>
      <c r="T542" s="156"/>
      <c r="U542" s="206"/>
      <c r="V542" s="166"/>
      <c r="W542" s="195"/>
      <c r="X542" s="206"/>
      <c r="Y542" s="206"/>
      <c r="Z542" s="206"/>
      <c r="AA542" s="206"/>
    </row>
    <row r="543" spans="1:27" x14ac:dyDescent="0.25">
      <c r="A543" s="115"/>
      <c r="B543" s="126"/>
      <c r="C543" s="155"/>
      <c r="D543" s="173"/>
      <c r="E543" s="162"/>
      <c r="F543" s="126"/>
      <c r="G543" s="110"/>
      <c r="H543" s="155"/>
      <c r="I543" s="110"/>
      <c r="J543" s="110"/>
      <c r="K543" s="173"/>
      <c r="L543" s="173"/>
      <c r="M543" s="155"/>
      <c r="N543" s="155"/>
      <c r="O543" s="206"/>
      <c r="P543" s="206"/>
      <c r="Q543" s="155"/>
      <c r="R543" s="155"/>
      <c r="S543" s="206"/>
      <c r="T543" s="156"/>
      <c r="U543" s="206"/>
      <c r="V543" s="166"/>
      <c r="W543" s="195"/>
      <c r="X543" s="206"/>
      <c r="Y543" s="206"/>
      <c r="Z543" s="206"/>
      <c r="AA543" s="206"/>
    </row>
    <row r="544" spans="1:27" x14ac:dyDescent="0.25">
      <c r="A544" s="115"/>
      <c r="B544" s="126"/>
      <c r="C544" s="155"/>
      <c r="D544" s="173"/>
      <c r="E544" s="162"/>
      <c r="F544" s="126"/>
      <c r="G544" s="110"/>
      <c r="H544" s="155"/>
      <c r="I544" s="110"/>
      <c r="J544" s="110"/>
      <c r="K544" s="173"/>
      <c r="L544" s="173"/>
      <c r="M544" s="155"/>
      <c r="N544" s="155"/>
      <c r="O544" s="206"/>
      <c r="P544" s="206"/>
      <c r="Q544" s="155"/>
      <c r="R544" s="155"/>
      <c r="S544" s="206"/>
      <c r="T544" s="156"/>
      <c r="U544" s="206"/>
      <c r="V544" s="166"/>
      <c r="W544" s="195"/>
      <c r="X544" s="206"/>
      <c r="Y544" s="206"/>
      <c r="Z544" s="206"/>
      <c r="AA544" s="206"/>
    </row>
    <row r="545" spans="1:27" x14ac:dyDescent="0.25">
      <c r="A545" s="115"/>
      <c r="B545" s="126"/>
      <c r="C545" s="155"/>
      <c r="D545" s="173"/>
      <c r="E545" s="162"/>
      <c r="F545" s="126"/>
      <c r="G545" s="110"/>
      <c r="H545" s="155"/>
      <c r="I545" s="110"/>
      <c r="J545" s="110"/>
      <c r="K545" s="173"/>
      <c r="L545" s="173"/>
      <c r="M545" s="155"/>
      <c r="N545" s="155"/>
      <c r="O545" s="206"/>
      <c r="P545" s="206"/>
      <c r="Q545" s="155"/>
      <c r="R545" s="155"/>
      <c r="S545" s="206"/>
      <c r="T545" s="156"/>
      <c r="U545" s="206"/>
      <c r="V545" s="166"/>
      <c r="W545" s="195"/>
      <c r="X545" s="206"/>
      <c r="Y545" s="206"/>
      <c r="Z545" s="206"/>
      <c r="AA545" s="206"/>
    </row>
    <row r="546" spans="1:27" x14ac:dyDescent="0.25">
      <c r="A546" s="115"/>
      <c r="B546" s="126"/>
      <c r="C546" s="155"/>
      <c r="D546" s="173"/>
      <c r="E546" s="162"/>
      <c r="F546" s="126"/>
      <c r="G546" s="110"/>
      <c r="H546" s="155"/>
      <c r="I546" s="110"/>
      <c r="J546" s="110"/>
      <c r="K546" s="173"/>
      <c r="L546" s="173"/>
      <c r="M546" s="155"/>
      <c r="N546" s="155"/>
      <c r="O546" s="206"/>
      <c r="P546" s="206"/>
      <c r="Q546" s="155"/>
      <c r="R546" s="155"/>
      <c r="S546" s="206"/>
      <c r="T546" s="156"/>
      <c r="U546" s="206"/>
      <c r="V546" s="166"/>
      <c r="W546" s="195"/>
      <c r="X546" s="206"/>
      <c r="Y546" s="206"/>
      <c r="Z546" s="206"/>
      <c r="AA546" s="206"/>
    </row>
    <row r="547" spans="1:27" x14ac:dyDescent="0.25">
      <c r="A547" s="115"/>
      <c r="B547" s="126"/>
      <c r="C547" s="155"/>
      <c r="D547" s="173"/>
      <c r="E547" s="162"/>
      <c r="F547" s="126"/>
      <c r="G547" s="110"/>
      <c r="H547" s="155"/>
      <c r="I547" s="110"/>
      <c r="J547" s="110"/>
      <c r="K547" s="173"/>
      <c r="L547" s="173"/>
      <c r="M547" s="155"/>
      <c r="N547" s="155"/>
      <c r="O547" s="206"/>
      <c r="P547" s="206"/>
      <c r="Q547" s="155"/>
      <c r="R547" s="155"/>
      <c r="S547" s="206"/>
      <c r="T547" s="156"/>
      <c r="U547" s="206"/>
      <c r="V547" s="166"/>
      <c r="W547" s="195"/>
      <c r="X547" s="206"/>
      <c r="Y547" s="206"/>
      <c r="Z547" s="206"/>
      <c r="AA547" s="206"/>
    </row>
    <row r="548" spans="1:27" x14ac:dyDescent="0.25">
      <c r="A548" s="115"/>
      <c r="B548" s="126"/>
      <c r="C548" s="155"/>
      <c r="D548" s="173"/>
      <c r="E548" s="162"/>
      <c r="F548" s="126"/>
      <c r="G548" s="110"/>
      <c r="H548" s="155"/>
      <c r="I548" s="110"/>
      <c r="J548" s="110"/>
      <c r="K548" s="173"/>
      <c r="L548" s="173"/>
      <c r="M548" s="155"/>
      <c r="N548" s="155"/>
      <c r="O548" s="206"/>
      <c r="P548" s="206"/>
      <c r="Q548" s="155"/>
      <c r="R548" s="155"/>
      <c r="S548" s="206"/>
      <c r="T548" s="156"/>
      <c r="U548" s="206"/>
      <c r="V548" s="166"/>
      <c r="W548" s="195"/>
      <c r="X548" s="206"/>
      <c r="Y548" s="206"/>
      <c r="Z548" s="206"/>
      <c r="AA548" s="206"/>
    </row>
    <row r="549" spans="1:27" x14ac:dyDescent="0.25">
      <c r="A549" s="115"/>
      <c r="B549" s="126"/>
      <c r="C549" s="155"/>
      <c r="D549" s="173"/>
      <c r="E549" s="162"/>
      <c r="F549" s="126"/>
      <c r="G549" s="110"/>
      <c r="H549" s="155"/>
      <c r="I549" s="110"/>
      <c r="J549" s="110"/>
      <c r="K549" s="173"/>
      <c r="L549" s="173"/>
      <c r="M549" s="155"/>
      <c r="N549" s="155"/>
      <c r="O549" s="206"/>
      <c r="P549" s="206"/>
      <c r="Q549" s="155"/>
      <c r="R549" s="155"/>
      <c r="S549" s="206"/>
      <c r="T549" s="156"/>
      <c r="U549" s="206"/>
      <c r="V549" s="166"/>
      <c r="W549" s="195"/>
      <c r="X549" s="206"/>
      <c r="Y549" s="206"/>
      <c r="Z549" s="206"/>
      <c r="AA549" s="206"/>
    </row>
    <row r="550" spans="1:27" x14ac:dyDescent="0.25">
      <c r="A550" s="115"/>
      <c r="B550" s="126"/>
      <c r="C550" s="155"/>
      <c r="D550" s="173"/>
      <c r="E550" s="162"/>
      <c r="F550" s="126"/>
      <c r="G550" s="110"/>
      <c r="H550" s="155"/>
      <c r="I550" s="110"/>
      <c r="J550" s="110"/>
      <c r="K550" s="173"/>
      <c r="L550" s="173"/>
      <c r="M550" s="155"/>
      <c r="N550" s="155"/>
      <c r="O550" s="206"/>
      <c r="P550" s="206"/>
      <c r="Q550" s="155"/>
      <c r="R550" s="155"/>
      <c r="S550" s="206"/>
      <c r="T550" s="156"/>
      <c r="U550" s="206"/>
      <c r="V550" s="166"/>
      <c r="W550" s="195"/>
      <c r="X550" s="206"/>
      <c r="Y550" s="206"/>
      <c r="Z550" s="206"/>
      <c r="AA550" s="206"/>
    </row>
    <row r="551" spans="1:27" x14ac:dyDescent="0.25">
      <c r="A551" s="115"/>
      <c r="B551" s="126"/>
      <c r="C551" s="155"/>
      <c r="D551" s="173"/>
      <c r="E551" s="162"/>
      <c r="F551" s="126"/>
      <c r="G551" s="110"/>
      <c r="H551" s="155"/>
      <c r="I551" s="110"/>
      <c r="J551" s="110"/>
      <c r="K551" s="173"/>
      <c r="L551" s="173"/>
      <c r="M551" s="155"/>
      <c r="N551" s="155"/>
      <c r="O551" s="206"/>
      <c r="P551" s="206"/>
      <c r="Q551" s="155"/>
      <c r="R551" s="155"/>
      <c r="S551" s="206"/>
      <c r="T551" s="156"/>
      <c r="U551" s="206"/>
      <c r="V551" s="166"/>
      <c r="W551" s="195"/>
      <c r="X551" s="206"/>
      <c r="Y551" s="206"/>
      <c r="Z551" s="206"/>
      <c r="AA551" s="206"/>
    </row>
    <row r="552" spans="1:27" x14ac:dyDescent="0.25">
      <c r="A552" s="115"/>
      <c r="B552" s="126"/>
      <c r="C552" s="155"/>
      <c r="D552" s="173"/>
      <c r="E552" s="162"/>
      <c r="F552" s="126"/>
      <c r="G552" s="110"/>
      <c r="H552" s="155"/>
      <c r="I552" s="110"/>
      <c r="J552" s="110"/>
      <c r="K552" s="173"/>
      <c r="L552" s="173"/>
      <c r="M552" s="155"/>
      <c r="N552" s="155"/>
      <c r="O552" s="206"/>
      <c r="P552" s="206"/>
      <c r="Q552" s="155"/>
      <c r="R552" s="155"/>
      <c r="S552" s="206"/>
      <c r="T552" s="156"/>
      <c r="U552" s="206"/>
      <c r="V552" s="166"/>
      <c r="W552" s="195"/>
      <c r="X552" s="206"/>
      <c r="Y552" s="206"/>
      <c r="Z552" s="206"/>
      <c r="AA552" s="206"/>
    </row>
    <row r="553" spans="1:27" x14ac:dyDescent="0.25">
      <c r="A553" s="115"/>
      <c r="B553" s="126"/>
      <c r="C553" s="155"/>
      <c r="D553" s="173"/>
      <c r="E553" s="162"/>
      <c r="F553" s="126"/>
      <c r="G553" s="110"/>
      <c r="H553" s="155"/>
      <c r="I553" s="110"/>
      <c r="J553" s="110"/>
      <c r="K553" s="173"/>
      <c r="L553" s="173"/>
      <c r="M553" s="155"/>
      <c r="N553" s="155"/>
      <c r="O553" s="206"/>
      <c r="P553" s="206"/>
      <c r="Q553" s="155"/>
      <c r="R553" s="155"/>
      <c r="S553" s="206"/>
      <c r="T553" s="156"/>
      <c r="U553" s="206"/>
      <c r="V553" s="166"/>
      <c r="W553" s="195"/>
      <c r="X553" s="206"/>
      <c r="Y553" s="206"/>
      <c r="Z553" s="206"/>
      <c r="AA553" s="206"/>
    </row>
    <row r="554" spans="1:27" x14ac:dyDescent="0.25">
      <c r="A554" s="115"/>
      <c r="B554" s="126"/>
      <c r="C554" s="155"/>
      <c r="D554" s="173"/>
      <c r="E554" s="162"/>
      <c r="F554" s="126"/>
      <c r="G554" s="110"/>
      <c r="H554" s="155"/>
      <c r="I554" s="110"/>
      <c r="J554" s="110"/>
      <c r="K554" s="173"/>
      <c r="L554" s="173"/>
      <c r="M554" s="155"/>
      <c r="N554" s="155"/>
      <c r="O554" s="206"/>
      <c r="P554" s="206"/>
      <c r="Q554" s="155"/>
      <c r="R554" s="155"/>
      <c r="S554" s="206"/>
      <c r="T554" s="156"/>
      <c r="U554" s="206"/>
      <c r="V554" s="166"/>
      <c r="W554" s="195"/>
      <c r="X554" s="206"/>
      <c r="Y554" s="206"/>
      <c r="Z554" s="206"/>
      <c r="AA554" s="206"/>
    </row>
    <row r="555" spans="1:27" x14ac:dyDescent="0.25">
      <c r="A555" s="115"/>
      <c r="B555" s="126"/>
      <c r="C555" s="155"/>
      <c r="D555" s="173"/>
      <c r="E555" s="162"/>
      <c r="F555" s="126"/>
      <c r="G555" s="110"/>
      <c r="H555" s="155"/>
      <c r="I555" s="110"/>
      <c r="J555" s="110"/>
      <c r="K555" s="173"/>
      <c r="L555" s="173"/>
      <c r="M555" s="155"/>
      <c r="N555" s="155"/>
      <c r="O555" s="206"/>
      <c r="P555" s="206"/>
      <c r="Q555" s="155"/>
      <c r="R555" s="155"/>
      <c r="S555" s="206"/>
      <c r="T555" s="156"/>
      <c r="U555" s="206"/>
      <c r="V555" s="166"/>
      <c r="W555" s="195"/>
      <c r="X555" s="206"/>
      <c r="Y555" s="206"/>
      <c r="Z555" s="206"/>
      <c r="AA555" s="206"/>
    </row>
    <row r="556" spans="1:27" x14ac:dyDescent="0.25">
      <c r="A556" s="115"/>
      <c r="B556" s="126"/>
      <c r="C556" s="155"/>
      <c r="D556" s="173"/>
      <c r="E556" s="162"/>
      <c r="F556" s="126"/>
      <c r="G556" s="110"/>
      <c r="H556" s="155"/>
      <c r="I556" s="110"/>
      <c r="J556" s="110"/>
      <c r="K556" s="173"/>
      <c r="L556" s="173"/>
      <c r="M556" s="155"/>
      <c r="N556" s="155"/>
      <c r="O556" s="206"/>
      <c r="P556" s="206"/>
      <c r="Q556" s="155"/>
      <c r="R556" s="155"/>
      <c r="S556" s="206"/>
      <c r="T556" s="156"/>
      <c r="U556" s="206"/>
      <c r="V556" s="166"/>
      <c r="W556" s="195"/>
      <c r="X556" s="206"/>
      <c r="Y556" s="206"/>
      <c r="Z556" s="206"/>
      <c r="AA556" s="206"/>
    </row>
    <row r="557" spans="1:27" x14ac:dyDescent="0.25">
      <c r="A557" s="115"/>
      <c r="B557" s="126"/>
      <c r="C557" s="155"/>
      <c r="D557" s="173"/>
      <c r="E557" s="162"/>
      <c r="F557" s="126"/>
      <c r="G557" s="110"/>
      <c r="H557" s="155"/>
      <c r="I557" s="110"/>
      <c r="J557" s="110"/>
      <c r="K557" s="173"/>
      <c r="L557" s="173"/>
      <c r="M557" s="155"/>
      <c r="N557" s="155"/>
      <c r="O557" s="206"/>
      <c r="P557" s="206"/>
      <c r="Q557" s="155"/>
      <c r="R557" s="155"/>
      <c r="S557" s="206"/>
      <c r="T557" s="156"/>
      <c r="U557" s="206"/>
      <c r="V557" s="166"/>
      <c r="W557" s="195"/>
      <c r="X557" s="206"/>
      <c r="Y557" s="206"/>
      <c r="Z557" s="206"/>
      <c r="AA557" s="206"/>
    </row>
    <row r="558" spans="1:27" x14ac:dyDescent="0.25">
      <c r="A558" s="115"/>
      <c r="B558" s="126"/>
      <c r="C558" s="155"/>
      <c r="D558" s="173"/>
      <c r="E558" s="162"/>
      <c r="F558" s="126"/>
      <c r="G558" s="110"/>
      <c r="H558" s="155"/>
      <c r="I558" s="110"/>
      <c r="J558" s="110"/>
      <c r="K558" s="173"/>
      <c r="L558" s="173"/>
      <c r="M558" s="155"/>
      <c r="N558" s="155"/>
      <c r="O558" s="206"/>
      <c r="P558" s="206"/>
      <c r="Q558" s="155"/>
      <c r="R558" s="155"/>
      <c r="S558" s="206"/>
      <c r="T558" s="156"/>
      <c r="U558" s="206"/>
      <c r="V558" s="166"/>
      <c r="W558" s="195"/>
      <c r="X558" s="206"/>
      <c r="Y558" s="206"/>
      <c r="Z558" s="206"/>
      <c r="AA558" s="206"/>
    </row>
    <row r="559" spans="1:27" x14ac:dyDescent="0.25">
      <c r="A559" s="115"/>
      <c r="B559" s="126"/>
      <c r="C559" s="155"/>
      <c r="D559" s="173"/>
      <c r="E559" s="162"/>
      <c r="F559" s="126"/>
      <c r="G559" s="110"/>
      <c r="H559" s="155"/>
      <c r="I559" s="110"/>
      <c r="J559" s="110"/>
      <c r="K559" s="173"/>
      <c r="L559" s="173"/>
      <c r="M559" s="155"/>
      <c r="N559" s="155"/>
      <c r="O559" s="206"/>
      <c r="P559" s="206"/>
      <c r="Q559" s="155"/>
      <c r="R559" s="155"/>
      <c r="S559" s="206"/>
      <c r="T559" s="156"/>
      <c r="U559" s="206"/>
      <c r="V559" s="166"/>
      <c r="W559" s="195"/>
      <c r="X559" s="206"/>
      <c r="Y559" s="206"/>
      <c r="Z559" s="206"/>
      <c r="AA559" s="206"/>
    </row>
    <row r="560" spans="1:27" x14ac:dyDescent="0.25">
      <c r="A560" s="115"/>
      <c r="B560" s="126"/>
      <c r="C560" s="155"/>
      <c r="D560" s="173"/>
      <c r="E560" s="162"/>
      <c r="F560" s="126"/>
      <c r="G560" s="110"/>
      <c r="H560" s="155"/>
      <c r="I560" s="110"/>
      <c r="J560" s="110"/>
      <c r="K560" s="173"/>
      <c r="L560" s="173"/>
      <c r="M560" s="155"/>
      <c r="N560" s="155"/>
      <c r="O560" s="206"/>
      <c r="P560" s="206"/>
      <c r="Q560" s="155"/>
      <c r="R560" s="155"/>
      <c r="S560" s="206"/>
      <c r="T560" s="156"/>
      <c r="U560" s="206"/>
      <c r="V560" s="166"/>
      <c r="W560" s="195"/>
      <c r="X560" s="206"/>
      <c r="Y560" s="206"/>
      <c r="Z560" s="206"/>
      <c r="AA560" s="206"/>
    </row>
    <row r="561" spans="1:27" x14ac:dyDescent="0.25">
      <c r="A561" s="115"/>
      <c r="B561" s="126"/>
      <c r="C561" s="155"/>
      <c r="D561" s="173"/>
      <c r="E561" s="162"/>
      <c r="F561" s="126"/>
      <c r="G561" s="110"/>
      <c r="H561" s="155"/>
      <c r="I561" s="110"/>
      <c r="J561" s="110"/>
      <c r="K561" s="173"/>
      <c r="L561" s="173"/>
      <c r="M561" s="155"/>
      <c r="N561" s="155"/>
      <c r="O561" s="206"/>
      <c r="P561" s="206"/>
      <c r="Q561" s="155"/>
      <c r="R561" s="155"/>
      <c r="S561" s="206"/>
      <c r="T561" s="156"/>
      <c r="U561" s="206"/>
      <c r="V561" s="166"/>
      <c r="W561" s="195"/>
      <c r="X561" s="206"/>
      <c r="Y561" s="206"/>
      <c r="Z561" s="206"/>
      <c r="AA561" s="206"/>
    </row>
    <row r="562" spans="1:27" x14ac:dyDescent="0.25">
      <c r="A562" s="115"/>
      <c r="B562" s="126"/>
      <c r="C562" s="155"/>
      <c r="D562" s="173"/>
      <c r="E562" s="162"/>
      <c r="F562" s="126"/>
      <c r="G562" s="110"/>
      <c r="H562" s="155"/>
      <c r="I562" s="110"/>
      <c r="J562" s="110"/>
      <c r="K562" s="173"/>
      <c r="L562" s="173"/>
      <c r="M562" s="155"/>
      <c r="N562" s="155"/>
      <c r="O562" s="206"/>
      <c r="P562" s="206"/>
      <c r="Q562" s="155"/>
      <c r="R562" s="155"/>
      <c r="S562" s="206"/>
      <c r="T562" s="156"/>
      <c r="U562" s="206"/>
      <c r="V562" s="166"/>
      <c r="W562" s="195"/>
      <c r="X562" s="206"/>
      <c r="Y562" s="206"/>
      <c r="Z562" s="206"/>
      <c r="AA562" s="206"/>
    </row>
    <row r="563" spans="1:27" x14ac:dyDescent="0.25">
      <c r="A563" s="115"/>
      <c r="B563" s="126"/>
      <c r="C563" s="155"/>
      <c r="D563" s="173"/>
      <c r="E563" s="162"/>
      <c r="F563" s="126"/>
      <c r="G563" s="110"/>
      <c r="H563" s="155"/>
      <c r="I563" s="110"/>
      <c r="J563" s="110"/>
      <c r="K563" s="173"/>
      <c r="L563" s="173"/>
      <c r="M563" s="155"/>
      <c r="N563" s="155"/>
      <c r="O563" s="206"/>
      <c r="P563" s="206"/>
      <c r="Q563" s="155"/>
      <c r="R563" s="155"/>
      <c r="S563" s="206"/>
      <c r="T563" s="156"/>
      <c r="U563" s="206"/>
      <c r="V563" s="166"/>
      <c r="W563" s="195"/>
      <c r="X563" s="206"/>
      <c r="Y563" s="206"/>
      <c r="Z563" s="206"/>
      <c r="AA563" s="206"/>
    </row>
    <row r="564" spans="1:27" x14ac:dyDescent="0.25">
      <c r="A564" s="115"/>
      <c r="B564" s="126"/>
      <c r="C564" s="155"/>
      <c r="D564" s="173"/>
      <c r="E564" s="162"/>
      <c r="F564" s="126"/>
      <c r="G564" s="110"/>
      <c r="H564" s="155"/>
      <c r="I564" s="110"/>
      <c r="J564" s="110"/>
      <c r="K564" s="173"/>
      <c r="L564" s="173"/>
      <c r="M564" s="155"/>
      <c r="N564" s="155"/>
      <c r="O564" s="206"/>
      <c r="P564" s="206"/>
      <c r="Q564" s="155"/>
      <c r="R564" s="155"/>
      <c r="S564" s="206"/>
      <c r="T564" s="156"/>
      <c r="U564" s="206"/>
      <c r="V564" s="166"/>
      <c r="W564" s="195"/>
      <c r="X564" s="206"/>
      <c r="Y564" s="206"/>
      <c r="Z564" s="206"/>
      <c r="AA564" s="206"/>
    </row>
    <row r="565" spans="1:27" x14ac:dyDescent="0.25">
      <c r="A565" s="115"/>
      <c r="B565" s="126"/>
      <c r="C565" s="155"/>
      <c r="D565" s="173"/>
      <c r="E565" s="162"/>
      <c r="F565" s="126"/>
      <c r="G565" s="110"/>
      <c r="H565" s="155"/>
      <c r="I565" s="110"/>
      <c r="J565" s="110"/>
      <c r="K565" s="173"/>
      <c r="L565" s="173"/>
      <c r="M565" s="155"/>
      <c r="N565" s="155"/>
      <c r="O565" s="206"/>
      <c r="P565" s="206"/>
      <c r="Q565" s="155"/>
      <c r="R565" s="155"/>
      <c r="S565" s="206"/>
      <c r="T565" s="156"/>
      <c r="U565" s="206"/>
      <c r="V565" s="166"/>
      <c r="W565" s="195"/>
      <c r="X565" s="206"/>
      <c r="Y565" s="206"/>
      <c r="Z565" s="206"/>
      <c r="AA565" s="206"/>
    </row>
    <row r="566" spans="1:27" x14ac:dyDescent="0.25">
      <c r="A566" s="115"/>
      <c r="B566" s="126"/>
      <c r="C566" s="155"/>
      <c r="D566" s="173"/>
      <c r="E566" s="162"/>
      <c r="F566" s="126"/>
      <c r="G566" s="110"/>
      <c r="H566" s="155"/>
      <c r="I566" s="110"/>
      <c r="J566" s="110"/>
      <c r="K566" s="173"/>
      <c r="L566" s="173"/>
      <c r="M566" s="155"/>
      <c r="N566" s="155"/>
      <c r="O566" s="206"/>
      <c r="P566" s="206"/>
      <c r="Q566" s="155"/>
      <c r="R566" s="155"/>
      <c r="S566" s="206"/>
      <c r="T566" s="156"/>
      <c r="U566" s="206"/>
      <c r="V566" s="166"/>
      <c r="W566" s="195"/>
      <c r="X566" s="206"/>
      <c r="Y566" s="206"/>
      <c r="Z566" s="206"/>
      <c r="AA566" s="206"/>
    </row>
    <row r="567" spans="1:27" x14ac:dyDescent="0.25">
      <c r="A567" s="115"/>
      <c r="B567" s="126"/>
      <c r="C567" s="155"/>
      <c r="D567" s="173"/>
      <c r="E567" s="162"/>
      <c r="F567" s="126"/>
      <c r="G567" s="110"/>
      <c r="H567" s="155"/>
      <c r="I567" s="110"/>
      <c r="J567" s="110"/>
      <c r="K567" s="173"/>
      <c r="L567" s="173"/>
      <c r="M567" s="155"/>
      <c r="N567" s="155"/>
      <c r="O567" s="206"/>
      <c r="P567" s="206"/>
      <c r="Q567" s="155"/>
      <c r="R567" s="155"/>
      <c r="S567" s="206"/>
      <c r="T567" s="156"/>
      <c r="U567" s="206"/>
      <c r="V567" s="166"/>
      <c r="W567" s="195"/>
      <c r="X567" s="206"/>
      <c r="Y567" s="206"/>
      <c r="Z567" s="206"/>
      <c r="AA567" s="206"/>
    </row>
    <row r="568" spans="1:27" x14ac:dyDescent="0.25">
      <c r="A568" s="115"/>
      <c r="B568" s="126"/>
      <c r="C568" s="155"/>
      <c r="D568" s="173"/>
      <c r="E568" s="162"/>
      <c r="F568" s="126"/>
      <c r="G568" s="110"/>
      <c r="H568" s="155"/>
      <c r="I568" s="110"/>
      <c r="J568" s="110"/>
      <c r="K568" s="173"/>
      <c r="L568" s="173"/>
      <c r="M568" s="155"/>
      <c r="N568" s="155"/>
      <c r="O568" s="206"/>
      <c r="P568" s="206"/>
      <c r="Q568" s="155"/>
      <c r="R568" s="155"/>
      <c r="S568" s="206"/>
      <c r="T568" s="156"/>
      <c r="U568" s="206"/>
      <c r="V568" s="166"/>
      <c r="W568" s="195"/>
      <c r="X568" s="206"/>
      <c r="Y568" s="206"/>
      <c r="Z568" s="206"/>
      <c r="AA568" s="206"/>
    </row>
    <row r="569" spans="1:27" x14ac:dyDescent="0.25">
      <c r="A569" s="115"/>
      <c r="B569" s="126"/>
      <c r="C569" s="155"/>
      <c r="D569" s="173"/>
      <c r="E569" s="162"/>
      <c r="F569" s="126"/>
      <c r="G569" s="110"/>
      <c r="H569" s="155"/>
      <c r="I569" s="110"/>
      <c r="J569" s="110"/>
      <c r="K569" s="173"/>
      <c r="L569" s="173"/>
      <c r="M569" s="155"/>
      <c r="N569" s="155"/>
      <c r="O569" s="206"/>
      <c r="P569" s="206"/>
      <c r="Q569" s="155"/>
      <c r="R569" s="155"/>
      <c r="S569" s="206"/>
      <c r="T569" s="156"/>
      <c r="U569" s="206"/>
      <c r="V569" s="166"/>
      <c r="W569" s="195"/>
      <c r="X569" s="206"/>
      <c r="Y569" s="206"/>
      <c r="Z569" s="206"/>
      <c r="AA569" s="206"/>
    </row>
    <row r="570" spans="1:27" x14ac:dyDescent="0.25">
      <c r="A570" s="115"/>
      <c r="B570" s="126"/>
      <c r="C570" s="155"/>
      <c r="D570" s="173"/>
      <c r="E570" s="162"/>
      <c r="F570" s="126"/>
      <c r="G570" s="110"/>
      <c r="H570" s="155"/>
      <c r="I570" s="110"/>
      <c r="J570" s="110"/>
      <c r="K570" s="173"/>
      <c r="L570" s="173"/>
      <c r="M570" s="155"/>
      <c r="N570" s="155"/>
      <c r="O570" s="206"/>
      <c r="P570" s="206"/>
      <c r="Q570" s="155"/>
      <c r="R570" s="155"/>
      <c r="S570" s="206"/>
      <c r="T570" s="156"/>
      <c r="U570" s="206"/>
      <c r="V570" s="166"/>
      <c r="W570" s="195"/>
      <c r="X570" s="206"/>
      <c r="Y570" s="206"/>
      <c r="Z570" s="206"/>
      <c r="AA570" s="206"/>
    </row>
    <row r="571" spans="1:27" x14ac:dyDescent="0.25">
      <c r="A571" s="115"/>
      <c r="B571" s="126"/>
      <c r="C571" s="155"/>
      <c r="D571" s="173"/>
      <c r="E571" s="162"/>
      <c r="F571" s="126"/>
      <c r="G571" s="110"/>
      <c r="H571" s="155"/>
      <c r="I571" s="110"/>
      <c r="J571" s="110"/>
      <c r="K571" s="173"/>
      <c r="L571" s="173"/>
      <c r="M571" s="155"/>
      <c r="N571" s="155"/>
      <c r="O571" s="206"/>
      <c r="P571" s="206"/>
      <c r="Q571" s="155"/>
      <c r="R571" s="155"/>
      <c r="S571" s="206"/>
      <c r="T571" s="156"/>
      <c r="U571" s="206"/>
      <c r="V571" s="166"/>
      <c r="W571" s="195"/>
      <c r="X571" s="206"/>
      <c r="Y571" s="206"/>
      <c r="Z571" s="206"/>
      <c r="AA571" s="206"/>
    </row>
    <row r="572" spans="1:27" x14ac:dyDescent="0.25">
      <c r="A572" s="115"/>
      <c r="B572" s="126"/>
      <c r="C572" s="155"/>
      <c r="D572" s="173"/>
      <c r="E572" s="162"/>
      <c r="F572" s="126"/>
      <c r="G572" s="110"/>
      <c r="H572" s="155"/>
      <c r="I572" s="110"/>
      <c r="J572" s="110"/>
      <c r="K572" s="173"/>
      <c r="L572" s="173"/>
      <c r="M572" s="155"/>
      <c r="N572" s="155"/>
      <c r="O572" s="206"/>
      <c r="P572" s="206"/>
      <c r="Q572" s="155"/>
      <c r="R572" s="155"/>
      <c r="S572" s="206"/>
      <c r="T572" s="156"/>
      <c r="U572" s="206"/>
      <c r="V572" s="166"/>
      <c r="W572" s="195"/>
      <c r="X572" s="206"/>
      <c r="Y572" s="206"/>
      <c r="Z572" s="206"/>
      <c r="AA572" s="206"/>
    </row>
    <row r="573" spans="1:27" x14ac:dyDescent="0.25">
      <c r="A573" s="115"/>
      <c r="B573" s="126"/>
      <c r="C573" s="155"/>
      <c r="D573" s="173"/>
      <c r="E573" s="162"/>
      <c r="F573" s="126"/>
      <c r="G573" s="110"/>
      <c r="H573" s="155"/>
      <c r="I573" s="110"/>
      <c r="J573" s="110"/>
      <c r="K573" s="173"/>
      <c r="L573" s="173"/>
      <c r="M573" s="155"/>
      <c r="N573" s="155"/>
      <c r="O573" s="206"/>
      <c r="P573" s="206"/>
      <c r="Q573" s="155"/>
      <c r="R573" s="155"/>
      <c r="S573" s="206"/>
      <c r="T573" s="156"/>
      <c r="U573" s="206"/>
      <c r="V573" s="166"/>
      <c r="W573" s="195"/>
      <c r="X573" s="206"/>
      <c r="Y573" s="206"/>
      <c r="Z573" s="206"/>
      <c r="AA573" s="206"/>
    </row>
    <row r="574" spans="1:27" x14ac:dyDescent="0.25">
      <c r="A574" s="115"/>
      <c r="B574" s="126"/>
      <c r="C574" s="155"/>
      <c r="D574" s="173"/>
      <c r="E574" s="162"/>
      <c r="F574" s="126"/>
      <c r="G574" s="110"/>
      <c r="H574" s="155"/>
      <c r="I574" s="110"/>
      <c r="J574" s="110"/>
      <c r="K574" s="173"/>
      <c r="L574" s="173"/>
      <c r="M574" s="155"/>
      <c r="N574" s="155"/>
      <c r="O574" s="206"/>
      <c r="P574" s="206"/>
      <c r="Q574" s="155"/>
      <c r="R574" s="155"/>
      <c r="S574" s="206"/>
      <c r="T574" s="156"/>
      <c r="U574" s="206"/>
      <c r="V574" s="166"/>
      <c r="W574" s="195"/>
      <c r="X574" s="206"/>
      <c r="Y574" s="206"/>
      <c r="Z574" s="206"/>
      <c r="AA574" s="206"/>
    </row>
    <row r="575" spans="1:27" x14ac:dyDescent="0.25">
      <c r="A575" s="115"/>
      <c r="B575" s="126"/>
      <c r="C575" s="155"/>
      <c r="D575" s="173"/>
      <c r="E575" s="162"/>
      <c r="F575" s="126"/>
      <c r="G575" s="110"/>
      <c r="H575" s="155"/>
      <c r="I575" s="110"/>
      <c r="J575" s="110"/>
      <c r="K575" s="173"/>
      <c r="L575" s="173"/>
      <c r="M575" s="155"/>
      <c r="N575" s="155"/>
      <c r="O575" s="206"/>
      <c r="P575" s="206"/>
      <c r="Q575" s="155"/>
      <c r="R575" s="155"/>
      <c r="S575" s="206"/>
      <c r="T575" s="156"/>
      <c r="U575" s="206"/>
      <c r="V575" s="166"/>
      <c r="W575" s="195"/>
      <c r="X575" s="206"/>
      <c r="Y575" s="206"/>
      <c r="Z575" s="206"/>
      <c r="AA575" s="206"/>
    </row>
    <row r="576" spans="1:27" x14ac:dyDescent="0.25">
      <c r="A576" s="115"/>
      <c r="B576" s="126"/>
      <c r="C576" s="155"/>
      <c r="D576" s="173"/>
      <c r="E576" s="162"/>
      <c r="F576" s="126"/>
      <c r="G576" s="110"/>
      <c r="H576" s="155"/>
      <c r="I576" s="110"/>
      <c r="J576" s="110"/>
      <c r="K576" s="173"/>
      <c r="L576" s="173"/>
      <c r="M576" s="155"/>
      <c r="N576" s="155"/>
      <c r="O576" s="206"/>
      <c r="P576" s="206"/>
      <c r="Q576" s="155"/>
      <c r="R576" s="155"/>
      <c r="S576" s="206"/>
      <c r="T576" s="156"/>
      <c r="U576" s="206"/>
      <c r="V576" s="166"/>
      <c r="W576" s="195"/>
      <c r="X576" s="206"/>
      <c r="Y576" s="206"/>
      <c r="Z576" s="206"/>
      <c r="AA576" s="206"/>
    </row>
    <row r="577" spans="1:27" x14ac:dyDescent="0.25">
      <c r="A577" s="115"/>
      <c r="B577" s="126"/>
      <c r="C577" s="155"/>
      <c r="D577" s="173"/>
      <c r="E577" s="162"/>
      <c r="F577" s="126"/>
      <c r="G577" s="110"/>
      <c r="H577" s="155"/>
      <c r="I577" s="110"/>
      <c r="J577" s="110"/>
      <c r="K577" s="173"/>
      <c r="L577" s="173"/>
      <c r="M577" s="155"/>
      <c r="N577" s="155"/>
      <c r="O577" s="206"/>
      <c r="P577" s="206"/>
      <c r="Q577" s="155"/>
      <c r="R577" s="155"/>
      <c r="S577" s="206"/>
      <c r="T577" s="156"/>
      <c r="U577" s="206"/>
      <c r="V577" s="166"/>
      <c r="W577" s="195"/>
      <c r="X577" s="206"/>
      <c r="Y577" s="206"/>
      <c r="Z577" s="206"/>
      <c r="AA577" s="206"/>
    </row>
    <row r="578" spans="1:27" x14ac:dyDescent="0.25">
      <c r="A578" s="115"/>
      <c r="B578" s="126"/>
      <c r="C578" s="155"/>
      <c r="D578" s="173"/>
      <c r="E578" s="162"/>
      <c r="F578" s="126"/>
      <c r="G578" s="110"/>
      <c r="H578" s="155"/>
      <c r="I578" s="110"/>
      <c r="J578" s="110"/>
      <c r="K578" s="173"/>
      <c r="L578" s="173"/>
      <c r="M578" s="155"/>
      <c r="N578" s="155"/>
      <c r="O578" s="206"/>
      <c r="P578" s="206"/>
      <c r="Q578" s="155"/>
      <c r="R578" s="155"/>
      <c r="S578" s="206"/>
      <c r="T578" s="156"/>
      <c r="U578" s="206"/>
      <c r="V578" s="166"/>
      <c r="W578" s="195"/>
      <c r="X578" s="206"/>
      <c r="Y578" s="206"/>
      <c r="Z578" s="206"/>
      <c r="AA578" s="206"/>
    </row>
    <row r="579" spans="1:27" x14ac:dyDescent="0.25">
      <c r="A579" s="115"/>
      <c r="B579" s="126"/>
      <c r="C579" s="155"/>
      <c r="D579" s="173"/>
      <c r="E579" s="162"/>
      <c r="F579" s="126"/>
      <c r="G579" s="110"/>
      <c r="H579" s="155"/>
      <c r="I579" s="110"/>
      <c r="J579" s="110"/>
      <c r="K579" s="173"/>
      <c r="L579" s="173"/>
      <c r="M579" s="155"/>
      <c r="N579" s="155"/>
      <c r="O579" s="206"/>
      <c r="P579" s="206"/>
      <c r="Q579" s="155"/>
      <c r="R579" s="155"/>
      <c r="S579" s="206"/>
      <c r="T579" s="156"/>
      <c r="U579" s="206"/>
      <c r="V579" s="166"/>
      <c r="W579" s="195"/>
      <c r="X579" s="206"/>
      <c r="Y579" s="206"/>
      <c r="Z579" s="206"/>
      <c r="AA579" s="206"/>
    </row>
    <row r="580" spans="1:27" x14ac:dyDescent="0.25">
      <c r="A580" s="115"/>
      <c r="B580" s="126"/>
      <c r="C580" s="155"/>
      <c r="D580" s="173"/>
      <c r="E580" s="162"/>
      <c r="F580" s="126"/>
      <c r="G580" s="110"/>
      <c r="H580" s="155"/>
      <c r="I580" s="110"/>
      <c r="J580" s="110"/>
      <c r="K580" s="173"/>
      <c r="L580" s="173"/>
      <c r="M580" s="155"/>
      <c r="N580" s="155"/>
      <c r="O580" s="206"/>
      <c r="P580" s="206"/>
      <c r="Q580" s="155"/>
      <c r="R580" s="155"/>
      <c r="S580" s="206"/>
      <c r="T580" s="156"/>
      <c r="U580" s="206"/>
      <c r="V580" s="166"/>
      <c r="W580" s="195"/>
      <c r="X580" s="206"/>
      <c r="Y580" s="206"/>
      <c r="Z580" s="206"/>
      <c r="AA580" s="206"/>
    </row>
    <row r="581" spans="1:27" x14ac:dyDescent="0.25">
      <c r="A581" s="115"/>
      <c r="B581" s="126"/>
      <c r="C581" s="155"/>
      <c r="D581" s="173"/>
      <c r="E581" s="162"/>
      <c r="F581" s="126"/>
      <c r="G581" s="110"/>
      <c r="H581" s="155"/>
      <c r="I581" s="110"/>
      <c r="J581" s="110"/>
      <c r="K581" s="173"/>
      <c r="L581" s="173"/>
      <c r="M581" s="155"/>
      <c r="N581" s="155"/>
      <c r="O581" s="206"/>
      <c r="P581" s="206"/>
      <c r="Q581" s="155"/>
      <c r="R581" s="155"/>
      <c r="S581" s="206"/>
      <c r="T581" s="156"/>
      <c r="U581" s="206"/>
      <c r="V581" s="166"/>
      <c r="W581" s="195"/>
      <c r="X581" s="206"/>
      <c r="Y581" s="206"/>
      <c r="Z581" s="206"/>
      <c r="AA581" s="206"/>
    </row>
    <row r="582" spans="1:27" x14ac:dyDescent="0.25">
      <c r="A582" s="115"/>
      <c r="B582" s="126"/>
      <c r="C582" s="155"/>
      <c r="D582" s="173"/>
      <c r="E582" s="162"/>
      <c r="F582" s="126"/>
      <c r="G582" s="110"/>
      <c r="H582" s="155"/>
      <c r="I582" s="110"/>
      <c r="J582" s="110"/>
      <c r="K582" s="173"/>
      <c r="L582" s="173"/>
      <c r="M582" s="155"/>
      <c r="N582" s="155"/>
      <c r="O582" s="206"/>
      <c r="P582" s="206"/>
      <c r="Q582" s="155"/>
      <c r="R582" s="155"/>
      <c r="S582" s="206"/>
      <c r="T582" s="156"/>
      <c r="U582" s="206"/>
      <c r="V582" s="166"/>
      <c r="W582" s="195"/>
      <c r="X582" s="206"/>
      <c r="Y582" s="206"/>
      <c r="Z582" s="206"/>
      <c r="AA582" s="206"/>
    </row>
    <row r="583" spans="1:27" x14ac:dyDescent="0.25">
      <c r="A583" s="115"/>
      <c r="B583" s="126"/>
      <c r="C583" s="155"/>
      <c r="D583" s="173"/>
      <c r="E583" s="162"/>
      <c r="F583" s="126"/>
      <c r="G583" s="110"/>
      <c r="H583" s="155"/>
      <c r="I583" s="110"/>
      <c r="J583" s="110"/>
      <c r="K583" s="173"/>
      <c r="L583" s="173"/>
      <c r="M583" s="155"/>
      <c r="N583" s="155"/>
      <c r="O583" s="206"/>
      <c r="P583" s="206"/>
      <c r="Q583" s="155"/>
      <c r="R583" s="155"/>
      <c r="S583" s="206"/>
      <c r="T583" s="156"/>
      <c r="U583" s="206"/>
      <c r="V583" s="166"/>
      <c r="W583" s="195"/>
      <c r="X583" s="206"/>
      <c r="Y583" s="206"/>
      <c r="Z583" s="206"/>
      <c r="AA583" s="206"/>
    </row>
    <row r="584" spans="1:27" x14ac:dyDescent="0.25">
      <c r="A584" s="115"/>
      <c r="B584" s="126"/>
      <c r="C584" s="155"/>
      <c r="D584" s="173"/>
      <c r="E584" s="162"/>
      <c r="F584" s="126"/>
      <c r="G584" s="110"/>
      <c r="H584" s="155"/>
      <c r="I584" s="110"/>
      <c r="J584" s="110"/>
      <c r="K584" s="173"/>
      <c r="L584" s="173"/>
      <c r="M584" s="155"/>
      <c r="N584" s="155"/>
      <c r="O584" s="206"/>
      <c r="P584" s="206"/>
      <c r="Q584" s="155"/>
      <c r="R584" s="155"/>
      <c r="S584" s="206"/>
      <c r="T584" s="156"/>
      <c r="U584" s="206"/>
      <c r="V584" s="166"/>
      <c r="W584" s="195"/>
      <c r="X584" s="206"/>
      <c r="Y584" s="206"/>
      <c r="Z584" s="206"/>
      <c r="AA584" s="206"/>
    </row>
    <row r="585" spans="1:27" x14ac:dyDescent="0.25">
      <c r="A585" s="115"/>
      <c r="B585" s="126"/>
      <c r="C585" s="155"/>
      <c r="D585" s="173"/>
      <c r="E585" s="162"/>
      <c r="F585" s="126"/>
      <c r="G585" s="110"/>
      <c r="H585" s="155"/>
      <c r="I585" s="110"/>
      <c r="J585" s="110"/>
      <c r="K585" s="173"/>
      <c r="L585" s="173"/>
      <c r="M585" s="155"/>
      <c r="N585" s="155"/>
      <c r="O585" s="206"/>
      <c r="P585" s="206"/>
      <c r="Q585" s="155"/>
      <c r="R585" s="155"/>
      <c r="S585" s="206"/>
      <c r="T585" s="156"/>
      <c r="U585" s="206"/>
      <c r="V585" s="166"/>
      <c r="W585" s="195"/>
      <c r="X585" s="206"/>
      <c r="Y585" s="206"/>
      <c r="Z585" s="206"/>
      <c r="AA585" s="206"/>
    </row>
    <row r="586" spans="1:27" x14ac:dyDescent="0.25">
      <c r="A586" s="115"/>
      <c r="B586" s="126"/>
      <c r="C586" s="155"/>
      <c r="D586" s="173"/>
      <c r="E586" s="162"/>
      <c r="F586" s="126"/>
      <c r="G586" s="110"/>
      <c r="H586" s="155"/>
      <c r="I586" s="110"/>
      <c r="J586" s="110"/>
      <c r="K586" s="173"/>
      <c r="L586" s="173"/>
      <c r="M586" s="155"/>
      <c r="N586" s="155"/>
      <c r="O586" s="206"/>
      <c r="P586" s="206"/>
      <c r="Q586" s="155"/>
      <c r="R586" s="155"/>
      <c r="S586" s="206"/>
      <c r="T586" s="156"/>
      <c r="U586" s="206"/>
      <c r="V586" s="166"/>
      <c r="W586" s="195"/>
      <c r="X586" s="206"/>
      <c r="Y586" s="206"/>
      <c r="Z586" s="206"/>
      <c r="AA586" s="206"/>
    </row>
    <row r="587" spans="1:27" x14ac:dyDescent="0.25">
      <c r="A587" s="115"/>
      <c r="B587" s="126"/>
      <c r="C587" s="155"/>
      <c r="D587" s="173"/>
      <c r="E587" s="162"/>
      <c r="F587" s="126"/>
      <c r="G587" s="110"/>
      <c r="H587" s="155"/>
      <c r="I587" s="110"/>
      <c r="J587" s="110"/>
      <c r="K587" s="173"/>
      <c r="L587" s="173"/>
      <c r="M587" s="155"/>
      <c r="N587" s="155"/>
      <c r="O587" s="206"/>
      <c r="P587" s="206"/>
      <c r="Q587" s="155"/>
      <c r="R587" s="155"/>
      <c r="S587" s="206"/>
      <c r="T587" s="156"/>
      <c r="U587" s="206"/>
      <c r="V587" s="166"/>
      <c r="W587" s="195"/>
      <c r="X587" s="206"/>
      <c r="Y587" s="206"/>
      <c r="Z587" s="206"/>
      <c r="AA587" s="206"/>
    </row>
    <row r="588" spans="1:27" x14ac:dyDescent="0.25">
      <c r="A588" s="115"/>
      <c r="B588" s="126"/>
      <c r="C588" s="155"/>
      <c r="D588" s="173"/>
      <c r="E588" s="162"/>
      <c r="F588" s="126"/>
      <c r="G588" s="110"/>
      <c r="H588" s="155"/>
      <c r="I588" s="110"/>
      <c r="J588" s="110"/>
      <c r="K588" s="173"/>
      <c r="L588" s="173"/>
      <c r="M588" s="155"/>
      <c r="N588" s="155"/>
      <c r="O588" s="206"/>
      <c r="P588" s="206"/>
      <c r="Q588" s="155"/>
      <c r="R588" s="155"/>
      <c r="S588" s="206"/>
      <c r="T588" s="156"/>
      <c r="U588" s="206"/>
      <c r="V588" s="166"/>
      <c r="W588" s="195"/>
      <c r="X588" s="206"/>
      <c r="Y588" s="206"/>
      <c r="Z588" s="206"/>
      <c r="AA588" s="206"/>
    </row>
    <row r="589" spans="1:27" x14ac:dyDescent="0.25">
      <c r="A589" s="115"/>
      <c r="B589" s="126"/>
      <c r="C589" s="155"/>
      <c r="D589" s="173"/>
      <c r="E589" s="162"/>
      <c r="F589" s="126"/>
      <c r="G589" s="110"/>
      <c r="H589" s="155"/>
      <c r="I589" s="110"/>
      <c r="J589" s="110"/>
      <c r="K589" s="173"/>
      <c r="L589" s="173"/>
      <c r="M589" s="155"/>
      <c r="N589" s="155"/>
      <c r="O589" s="206"/>
      <c r="P589" s="206"/>
      <c r="Q589" s="155"/>
      <c r="R589" s="155"/>
      <c r="S589" s="206"/>
      <c r="T589" s="156"/>
      <c r="U589" s="206"/>
      <c r="V589" s="166"/>
      <c r="W589" s="195"/>
      <c r="X589" s="206"/>
      <c r="Y589" s="206"/>
      <c r="Z589" s="206"/>
      <c r="AA589" s="206"/>
    </row>
    <row r="590" spans="1:27" x14ac:dyDescent="0.25">
      <c r="A590" s="115"/>
      <c r="B590" s="126"/>
      <c r="C590" s="155"/>
      <c r="D590" s="173"/>
      <c r="E590" s="162"/>
      <c r="F590" s="126"/>
      <c r="G590" s="110"/>
      <c r="H590" s="155"/>
      <c r="I590" s="110"/>
      <c r="J590" s="110"/>
      <c r="K590" s="173"/>
      <c r="L590" s="173"/>
      <c r="M590" s="155"/>
      <c r="N590" s="155"/>
      <c r="O590" s="206"/>
      <c r="P590" s="206"/>
      <c r="Q590" s="155"/>
      <c r="R590" s="155"/>
      <c r="S590" s="206"/>
      <c r="T590" s="156"/>
      <c r="U590" s="206"/>
      <c r="V590" s="166"/>
      <c r="W590" s="195"/>
      <c r="X590" s="206"/>
      <c r="Y590" s="206"/>
      <c r="Z590" s="206"/>
      <c r="AA590" s="206"/>
    </row>
    <row r="591" spans="1:27" x14ac:dyDescent="0.25">
      <c r="A591" s="115"/>
      <c r="B591" s="126"/>
      <c r="C591" s="155"/>
      <c r="D591" s="173"/>
      <c r="E591" s="162"/>
      <c r="F591" s="126"/>
      <c r="G591" s="110"/>
      <c r="H591" s="155"/>
      <c r="I591" s="110"/>
      <c r="J591" s="110"/>
      <c r="K591" s="173"/>
      <c r="L591" s="173"/>
      <c r="M591" s="155"/>
      <c r="N591" s="155"/>
      <c r="O591" s="206"/>
      <c r="P591" s="206"/>
      <c r="Q591" s="155"/>
      <c r="R591" s="155"/>
      <c r="S591" s="206"/>
      <c r="T591" s="156"/>
      <c r="U591" s="206"/>
      <c r="V591" s="166"/>
      <c r="W591" s="195"/>
      <c r="X591" s="206"/>
      <c r="Y591" s="206"/>
      <c r="Z591" s="206"/>
      <c r="AA591" s="206"/>
    </row>
    <row r="592" spans="1:27" x14ac:dyDescent="0.25">
      <c r="A592" s="115"/>
      <c r="B592" s="126"/>
      <c r="C592" s="155"/>
      <c r="D592" s="173"/>
      <c r="E592" s="162"/>
      <c r="F592" s="126"/>
      <c r="G592" s="110"/>
      <c r="H592" s="155"/>
      <c r="I592" s="110"/>
      <c r="J592" s="110"/>
      <c r="K592" s="173"/>
      <c r="L592" s="173"/>
      <c r="M592" s="155"/>
      <c r="N592" s="155"/>
      <c r="O592" s="206"/>
      <c r="P592" s="206"/>
      <c r="Q592" s="155"/>
      <c r="R592" s="155"/>
      <c r="S592" s="206"/>
      <c r="T592" s="156"/>
      <c r="U592" s="206"/>
      <c r="V592" s="166"/>
      <c r="W592" s="195"/>
      <c r="X592" s="206"/>
      <c r="Y592" s="206"/>
      <c r="Z592" s="206"/>
      <c r="AA592" s="206"/>
    </row>
    <row r="593" spans="1:27" x14ac:dyDescent="0.25">
      <c r="A593" s="115"/>
      <c r="B593" s="126"/>
      <c r="C593" s="155"/>
      <c r="D593" s="173"/>
      <c r="E593" s="162"/>
      <c r="F593" s="126"/>
      <c r="G593" s="110"/>
      <c r="H593" s="155"/>
      <c r="I593" s="110"/>
      <c r="J593" s="110"/>
      <c r="K593" s="173"/>
      <c r="L593" s="173"/>
      <c r="M593" s="155"/>
      <c r="N593" s="155"/>
      <c r="O593" s="206"/>
      <c r="P593" s="206"/>
      <c r="Q593" s="155"/>
      <c r="R593" s="155"/>
      <c r="S593" s="206"/>
      <c r="T593" s="156"/>
      <c r="U593" s="206"/>
      <c r="V593" s="166"/>
      <c r="W593" s="195"/>
      <c r="X593" s="206"/>
      <c r="Y593" s="206"/>
      <c r="Z593" s="206"/>
      <c r="AA593" s="206"/>
    </row>
    <row r="594" spans="1:27" x14ac:dyDescent="0.25">
      <c r="A594" s="115"/>
      <c r="B594" s="126"/>
      <c r="C594" s="155"/>
      <c r="D594" s="173"/>
      <c r="E594" s="162"/>
      <c r="F594" s="126"/>
      <c r="G594" s="110"/>
      <c r="H594" s="155"/>
      <c r="I594" s="110"/>
      <c r="J594" s="110"/>
      <c r="K594" s="173"/>
      <c r="L594" s="173"/>
      <c r="M594" s="155"/>
      <c r="N594" s="155"/>
      <c r="O594" s="206"/>
      <c r="P594" s="206"/>
      <c r="Q594" s="155"/>
      <c r="R594" s="155"/>
      <c r="S594" s="206"/>
      <c r="T594" s="156"/>
      <c r="U594" s="206"/>
      <c r="V594" s="166"/>
      <c r="W594" s="195"/>
      <c r="X594" s="206"/>
      <c r="Y594" s="206"/>
      <c r="Z594" s="206"/>
      <c r="AA594" s="206"/>
    </row>
    <row r="595" spans="1:27" x14ac:dyDescent="0.25">
      <c r="A595" s="115"/>
      <c r="B595" s="126"/>
      <c r="C595" s="155"/>
      <c r="D595" s="173"/>
      <c r="E595" s="162"/>
      <c r="F595" s="126"/>
      <c r="G595" s="110"/>
      <c r="H595" s="155"/>
      <c r="I595" s="110"/>
      <c r="J595" s="110"/>
      <c r="K595" s="173"/>
      <c r="L595" s="173"/>
      <c r="M595" s="155"/>
      <c r="N595" s="155"/>
      <c r="O595" s="206"/>
      <c r="P595" s="206"/>
      <c r="Q595" s="155"/>
      <c r="R595" s="155"/>
      <c r="S595" s="206"/>
      <c r="T595" s="156"/>
      <c r="U595" s="206"/>
      <c r="V595" s="166"/>
      <c r="W595" s="195"/>
      <c r="X595" s="206"/>
      <c r="Y595" s="206"/>
      <c r="Z595" s="206"/>
      <c r="AA595" s="206"/>
    </row>
    <row r="596" spans="1:27" x14ac:dyDescent="0.25">
      <c r="A596" s="115"/>
      <c r="B596" s="126"/>
      <c r="C596" s="155"/>
      <c r="D596" s="173"/>
      <c r="E596" s="162"/>
      <c r="F596" s="126"/>
      <c r="G596" s="110"/>
      <c r="H596" s="155"/>
      <c r="I596" s="110"/>
      <c r="J596" s="110"/>
      <c r="K596" s="173"/>
      <c r="L596" s="173"/>
      <c r="M596" s="155"/>
      <c r="N596" s="155"/>
      <c r="O596" s="206"/>
      <c r="P596" s="206"/>
      <c r="Q596" s="155"/>
      <c r="R596" s="155"/>
      <c r="S596" s="206"/>
      <c r="T596" s="156"/>
      <c r="U596" s="206"/>
      <c r="V596" s="166"/>
      <c r="W596" s="195"/>
      <c r="X596" s="206"/>
      <c r="Y596" s="206"/>
      <c r="Z596" s="206"/>
      <c r="AA596" s="206"/>
    </row>
    <row r="597" spans="1:27" x14ac:dyDescent="0.25">
      <c r="A597" s="115"/>
      <c r="B597" s="126"/>
      <c r="C597" s="155"/>
      <c r="D597" s="173"/>
      <c r="E597" s="162"/>
      <c r="F597" s="126"/>
      <c r="G597" s="110"/>
      <c r="H597" s="155"/>
      <c r="I597" s="110"/>
      <c r="J597" s="110"/>
      <c r="K597" s="173"/>
      <c r="L597" s="173"/>
      <c r="M597" s="155"/>
      <c r="N597" s="155"/>
      <c r="O597" s="206"/>
      <c r="P597" s="206"/>
      <c r="Q597" s="155"/>
      <c r="R597" s="155"/>
      <c r="S597" s="206"/>
      <c r="T597" s="156"/>
      <c r="U597" s="206"/>
      <c r="V597" s="166"/>
      <c r="W597" s="195"/>
      <c r="X597" s="206"/>
      <c r="Y597" s="206"/>
      <c r="Z597" s="206"/>
      <c r="AA597" s="206"/>
    </row>
    <row r="598" spans="1:27" x14ac:dyDescent="0.25">
      <c r="A598" s="115"/>
      <c r="B598" s="126"/>
      <c r="C598" s="155"/>
      <c r="D598" s="173"/>
      <c r="E598" s="162"/>
      <c r="F598" s="126"/>
      <c r="G598" s="110"/>
      <c r="H598" s="155"/>
      <c r="I598" s="110"/>
      <c r="J598" s="110"/>
      <c r="K598" s="173"/>
      <c r="L598" s="173"/>
      <c r="M598" s="155"/>
      <c r="N598" s="155"/>
      <c r="O598" s="206"/>
      <c r="P598" s="206"/>
      <c r="Q598" s="155"/>
      <c r="R598" s="155"/>
      <c r="S598" s="206"/>
      <c r="T598" s="156"/>
      <c r="U598" s="206"/>
      <c r="V598" s="166"/>
      <c r="W598" s="195"/>
      <c r="X598" s="206"/>
      <c r="Y598" s="206"/>
      <c r="Z598" s="206"/>
      <c r="AA598" s="206"/>
    </row>
    <row r="599" spans="1:27" x14ac:dyDescent="0.25">
      <c r="A599" s="115"/>
      <c r="B599" s="126"/>
      <c r="C599" s="155"/>
      <c r="D599" s="173"/>
      <c r="E599" s="162"/>
      <c r="F599" s="126"/>
      <c r="G599" s="110"/>
      <c r="H599" s="155"/>
      <c r="I599" s="110"/>
      <c r="J599" s="110"/>
      <c r="K599" s="173"/>
      <c r="L599" s="173"/>
      <c r="M599" s="155"/>
      <c r="N599" s="155"/>
      <c r="O599" s="206"/>
      <c r="P599" s="206"/>
      <c r="Q599" s="155"/>
      <c r="R599" s="155"/>
      <c r="S599" s="206"/>
      <c r="T599" s="156"/>
      <c r="U599" s="206"/>
      <c r="V599" s="166"/>
      <c r="W599" s="195"/>
      <c r="X599" s="206"/>
      <c r="Y599" s="206"/>
      <c r="Z599" s="206"/>
      <c r="AA599" s="206"/>
    </row>
    <row r="600" spans="1:27" x14ac:dyDescent="0.25">
      <c r="A600" s="115"/>
      <c r="B600" s="126"/>
      <c r="C600" s="155"/>
      <c r="D600" s="173"/>
      <c r="E600" s="162"/>
      <c r="F600" s="126"/>
      <c r="G600" s="110"/>
      <c r="H600" s="155"/>
      <c r="I600" s="110"/>
      <c r="J600" s="110"/>
      <c r="K600" s="173"/>
      <c r="L600" s="173"/>
      <c r="M600" s="155"/>
      <c r="N600" s="155"/>
      <c r="O600" s="206"/>
      <c r="P600" s="206"/>
      <c r="Q600" s="155"/>
      <c r="R600" s="155"/>
      <c r="S600" s="206"/>
      <c r="T600" s="156"/>
      <c r="U600" s="206"/>
      <c r="V600" s="166"/>
      <c r="W600" s="195"/>
      <c r="X600" s="206"/>
      <c r="Y600" s="206"/>
      <c r="Z600" s="206"/>
      <c r="AA600" s="206"/>
    </row>
    <row r="601" spans="1:27" x14ac:dyDescent="0.25">
      <c r="A601" s="115"/>
      <c r="B601" s="126"/>
      <c r="C601" s="155"/>
      <c r="D601" s="173"/>
      <c r="E601" s="162"/>
      <c r="F601" s="126"/>
      <c r="G601" s="110"/>
      <c r="H601" s="155"/>
      <c r="I601" s="110"/>
      <c r="J601" s="110"/>
      <c r="K601" s="173"/>
      <c r="L601" s="173"/>
      <c r="M601" s="155"/>
      <c r="N601" s="155"/>
      <c r="O601" s="206"/>
      <c r="P601" s="206"/>
      <c r="Q601" s="155"/>
      <c r="R601" s="155"/>
      <c r="S601" s="206"/>
      <c r="T601" s="156"/>
      <c r="U601" s="206"/>
      <c r="V601" s="166"/>
      <c r="W601" s="195"/>
      <c r="X601" s="206"/>
      <c r="Y601" s="206"/>
      <c r="Z601" s="206"/>
      <c r="AA601" s="206"/>
    </row>
    <row r="602" spans="1:27" x14ac:dyDescent="0.25">
      <c r="A602" s="115"/>
      <c r="B602" s="126"/>
      <c r="C602" s="155"/>
      <c r="D602" s="173"/>
      <c r="E602" s="162"/>
      <c r="F602" s="126"/>
      <c r="G602" s="110"/>
      <c r="H602" s="155"/>
      <c r="I602" s="110"/>
      <c r="J602" s="110"/>
      <c r="K602" s="173"/>
      <c r="L602" s="173"/>
      <c r="M602" s="155"/>
      <c r="N602" s="155"/>
      <c r="O602" s="206"/>
      <c r="P602" s="206"/>
      <c r="Q602" s="155"/>
      <c r="R602" s="155"/>
      <c r="S602" s="206"/>
      <c r="T602" s="156"/>
      <c r="U602" s="206"/>
      <c r="V602" s="166"/>
      <c r="W602" s="195"/>
      <c r="X602" s="206"/>
      <c r="Y602" s="206"/>
      <c r="Z602" s="206"/>
      <c r="AA602" s="206"/>
    </row>
    <row r="603" spans="1:27" x14ac:dyDescent="0.25">
      <c r="A603" s="115"/>
      <c r="B603" s="126"/>
      <c r="C603" s="155"/>
      <c r="D603" s="173"/>
      <c r="E603" s="162"/>
      <c r="F603" s="126"/>
      <c r="G603" s="110"/>
      <c r="H603" s="155"/>
      <c r="I603" s="110"/>
      <c r="J603" s="110"/>
      <c r="K603" s="173"/>
      <c r="L603" s="173"/>
      <c r="M603" s="155"/>
      <c r="N603" s="155"/>
      <c r="O603" s="206"/>
      <c r="P603" s="206"/>
      <c r="Q603" s="155"/>
      <c r="R603" s="155"/>
      <c r="S603" s="206"/>
      <c r="T603" s="156"/>
      <c r="U603" s="206"/>
      <c r="V603" s="166"/>
      <c r="W603" s="195"/>
      <c r="X603" s="206"/>
      <c r="Y603" s="206"/>
      <c r="Z603" s="206"/>
      <c r="AA603" s="206"/>
    </row>
    <row r="604" spans="1:27" x14ac:dyDescent="0.25">
      <c r="A604" s="115"/>
      <c r="B604" s="126"/>
      <c r="C604" s="155"/>
      <c r="D604" s="173"/>
      <c r="E604" s="162"/>
      <c r="F604" s="126"/>
      <c r="G604" s="110"/>
      <c r="H604" s="155"/>
      <c r="I604" s="110"/>
      <c r="J604" s="110"/>
      <c r="K604" s="173"/>
      <c r="L604" s="173"/>
      <c r="M604" s="155"/>
      <c r="N604" s="155"/>
      <c r="O604" s="206"/>
      <c r="P604" s="206"/>
      <c r="Q604" s="155"/>
      <c r="R604" s="155"/>
      <c r="S604" s="206"/>
      <c r="T604" s="156"/>
      <c r="U604" s="206"/>
      <c r="V604" s="166"/>
      <c r="W604" s="195"/>
      <c r="X604" s="206"/>
      <c r="Y604" s="206"/>
      <c r="Z604" s="206"/>
      <c r="AA604" s="206"/>
    </row>
    <row r="605" spans="1:27" x14ac:dyDescent="0.25">
      <c r="A605" s="115"/>
      <c r="B605" s="126"/>
      <c r="C605" s="155"/>
      <c r="D605" s="173"/>
      <c r="E605" s="162"/>
      <c r="F605" s="126"/>
      <c r="G605" s="110"/>
      <c r="H605" s="155"/>
      <c r="I605" s="110"/>
      <c r="J605" s="110"/>
      <c r="K605" s="173"/>
      <c r="L605" s="173"/>
      <c r="M605" s="155"/>
      <c r="N605" s="155"/>
      <c r="O605" s="206"/>
      <c r="P605" s="206"/>
      <c r="Q605" s="155"/>
      <c r="R605" s="155"/>
      <c r="S605" s="206"/>
      <c r="T605" s="156"/>
      <c r="U605" s="206"/>
      <c r="V605" s="166"/>
      <c r="W605" s="195"/>
      <c r="X605" s="206"/>
      <c r="Y605" s="206"/>
      <c r="Z605" s="206"/>
      <c r="AA605" s="206"/>
    </row>
    <row r="606" spans="1:27" x14ac:dyDescent="0.25">
      <c r="A606" s="115"/>
      <c r="B606" s="126"/>
      <c r="C606" s="155"/>
      <c r="D606" s="173"/>
      <c r="E606" s="162"/>
      <c r="F606" s="126"/>
      <c r="G606" s="110"/>
      <c r="H606" s="155"/>
      <c r="I606" s="110"/>
      <c r="J606" s="110"/>
      <c r="K606" s="173"/>
      <c r="L606" s="173"/>
      <c r="M606" s="155"/>
      <c r="N606" s="155"/>
      <c r="O606" s="206"/>
      <c r="P606" s="206"/>
      <c r="Q606" s="155"/>
      <c r="R606" s="155"/>
      <c r="S606" s="206"/>
      <c r="T606" s="156"/>
      <c r="U606" s="206"/>
      <c r="V606" s="166"/>
      <c r="W606" s="195"/>
      <c r="X606" s="206"/>
      <c r="Y606" s="206"/>
      <c r="Z606" s="206"/>
      <c r="AA606" s="206"/>
    </row>
    <row r="607" spans="1:27" x14ac:dyDescent="0.25">
      <c r="A607" s="115"/>
      <c r="B607" s="126"/>
      <c r="C607" s="155"/>
      <c r="D607" s="173"/>
      <c r="E607" s="162"/>
      <c r="F607" s="126"/>
      <c r="G607" s="110"/>
      <c r="H607" s="155"/>
      <c r="I607" s="110"/>
      <c r="J607" s="110"/>
      <c r="K607" s="173"/>
      <c r="L607" s="173"/>
      <c r="M607" s="155"/>
      <c r="N607" s="155"/>
      <c r="O607" s="206"/>
      <c r="P607" s="206"/>
      <c r="Q607" s="155"/>
      <c r="R607" s="155"/>
      <c r="S607" s="206"/>
      <c r="T607" s="156"/>
      <c r="U607" s="206"/>
      <c r="V607" s="166"/>
      <c r="W607" s="195"/>
      <c r="X607" s="206"/>
      <c r="Y607" s="206"/>
      <c r="Z607" s="206"/>
      <c r="AA607" s="206"/>
    </row>
    <row r="608" spans="1:27" x14ac:dyDescent="0.25">
      <c r="A608" s="115"/>
      <c r="B608" s="126"/>
      <c r="C608" s="155"/>
      <c r="D608" s="173"/>
      <c r="E608" s="162"/>
      <c r="F608" s="126"/>
      <c r="G608" s="110"/>
      <c r="H608" s="155"/>
      <c r="I608" s="110"/>
      <c r="J608" s="110"/>
      <c r="K608" s="173"/>
      <c r="L608" s="173"/>
      <c r="M608" s="155"/>
      <c r="N608" s="155"/>
      <c r="O608" s="206"/>
      <c r="P608" s="206"/>
      <c r="Q608" s="155"/>
      <c r="R608" s="155"/>
      <c r="S608" s="206"/>
      <c r="T608" s="156"/>
      <c r="U608" s="206"/>
      <c r="V608" s="166"/>
      <c r="W608" s="195"/>
      <c r="X608" s="206"/>
      <c r="Y608" s="206"/>
      <c r="Z608" s="206"/>
      <c r="AA608" s="206"/>
    </row>
    <row r="609" spans="1:27" x14ac:dyDescent="0.25">
      <c r="A609" s="115"/>
      <c r="B609" s="126"/>
      <c r="C609" s="155"/>
      <c r="D609" s="173"/>
      <c r="E609" s="162"/>
      <c r="F609" s="126"/>
      <c r="G609" s="110"/>
      <c r="H609" s="155"/>
      <c r="I609" s="110"/>
      <c r="J609" s="110"/>
      <c r="K609" s="173"/>
      <c r="L609" s="173"/>
      <c r="M609" s="155"/>
      <c r="N609" s="155"/>
      <c r="O609" s="206"/>
      <c r="P609" s="206"/>
      <c r="Q609" s="155"/>
      <c r="R609" s="155"/>
      <c r="S609" s="206"/>
      <c r="T609" s="156"/>
      <c r="U609" s="206"/>
      <c r="V609" s="166"/>
      <c r="W609" s="195"/>
      <c r="X609" s="206"/>
      <c r="Y609" s="206"/>
      <c r="Z609" s="206"/>
      <c r="AA609" s="206"/>
    </row>
    <row r="610" spans="1:27" x14ac:dyDescent="0.25">
      <c r="A610" s="115"/>
      <c r="B610" s="126"/>
      <c r="C610" s="155"/>
      <c r="D610" s="173"/>
      <c r="E610" s="162"/>
      <c r="F610" s="126"/>
      <c r="G610" s="110"/>
      <c r="H610" s="155"/>
      <c r="I610" s="110"/>
      <c r="J610" s="110"/>
      <c r="K610" s="173"/>
      <c r="L610" s="173"/>
      <c r="M610" s="155"/>
      <c r="N610" s="155"/>
      <c r="O610" s="206"/>
      <c r="P610" s="206"/>
      <c r="Q610" s="155"/>
      <c r="R610" s="155"/>
      <c r="S610" s="206"/>
      <c r="T610" s="156"/>
      <c r="U610" s="206"/>
      <c r="V610" s="166"/>
      <c r="W610" s="195"/>
      <c r="X610" s="206"/>
      <c r="Y610" s="206"/>
      <c r="Z610" s="206"/>
      <c r="AA610" s="206"/>
    </row>
    <row r="611" spans="1:27" x14ac:dyDescent="0.25">
      <c r="A611" s="115"/>
      <c r="B611" s="126"/>
      <c r="C611" s="155"/>
      <c r="D611" s="173"/>
      <c r="E611" s="162"/>
      <c r="F611" s="126"/>
      <c r="G611" s="110"/>
      <c r="H611" s="155"/>
      <c r="I611" s="110"/>
      <c r="J611" s="110"/>
      <c r="K611" s="173"/>
      <c r="L611" s="173"/>
      <c r="M611" s="155"/>
      <c r="N611" s="155"/>
      <c r="O611" s="206"/>
      <c r="P611" s="206"/>
      <c r="Q611" s="155"/>
      <c r="R611" s="155"/>
      <c r="S611" s="206"/>
      <c r="T611" s="156"/>
      <c r="U611" s="206"/>
      <c r="V611" s="166"/>
      <c r="W611" s="195"/>
      <c r="X611" s="206"/>
      <c r="Y611" s="206"/>
      <c r="Z611" s="206"/>
      <c r="AA611" s="206"/>
    </row>
    <row r="612" spans="1:27" x14ac:dyDescent="0.25">
      <c r="A612" s="115"/>
      <c r="B612" s="126"/>
      <c r="C612" s="155"/>
      <c r="D612" s="173"/>
      <c r="E612" s="162"/>
      <c r="F612" s="126"/>
      <c r="G612" s="110"/>
      <c r="H612" s="155"/>
      <c r="I612" s="110"/>
      <c r="J612" s="110"/>
      <c r="K612" s="173"/>
      <c r="L612" s="173"/>
      <c r="M612" s="155"/>
      <c r="N612" s="155"/>
      <c r="O612" s="206"/>
      <c r="P612" s="206"/>
      <c r="Q612" s="155"/>
      <c r="R612" s="155"/>
      <c r="S612" s="206"/>
      <c r="T612" s="156"/>
      <c r="U612" s="206"/>
      <c r="V612" s="166"/>
      <c r="W612" s="195"/>
      <c r="X612" s="206"/>
      <c r="Y612" s="206"/>
      <c r="Z612" s="206"/>
      <c r="AA612" s="206"/>
    </row>
    <row r="613" spans="1:27" x14ac:dyDescent="0.25">
      <c r="A613" s="115"/>
      <c r="B613" s="126"/>
      <c r="C613" s="155"/>
      <c r="D613" s="173"/>
      <c r="E613" s="162"/>
      <c r="F613" s="126"/>
      <c r="G613" s="110"/>
      <c r="H613" s="155"/>
      <c r="I613" s="110"/>
      <c r="J613" s="110"/>
      <c r="K613" s="173"/>
      <c r="L613" s="173"/>
      <c r="M613" s="155"/>
      <c r="N613" s="155"/>
      <c r="O613" s="206"/>
      <c r="P613" s="206"/>
      <c r="Q613" s="155"/>
      <c r="R613" s="155"/>
      <c r="S613" s="206"/>
      <c r="T613" s="156"/>
      <c r="U613" s="206"/>
      <c r="V613" s="166"/>
      <c r="W613" s="195"/>
      <c r="X613" s="206"/>
      <c r="Y613" s="206"/>
      <c r="Z613" s="206"/>
      <c r="AA613" s="206"/>
    </row>
    <row r="614" spans="1:27" x14ac:dyDescent="0.25">
      <c r="A614" s="115"/>
      <c r="B614" s="126"/>
      <c r="C614" s="155"/>
      <c r="D614" s="173"/>
      <c r="E614" s="162"/>
      <c r="F614" s="126"/>
      <c r="G614" s="110"/>
      <c r="H614" s="155"/>
      <c r="I614" s="110"/>
      <c r="J614" s="110"/>
      <c r="K614" s="173"/>
      <c r="L614" s="173"/>
      <c r="M614" s="155"/>
      <c r="N614" s="155"/>
      <c r="O614" s="206"/>
      <c r="P614" s="206"/>
      <c r="Q614" s="155"/>
      <c r="R614" s="155"/>
      <c r="S614" s="206"/>
      <c r="T614" s="156"/>
      <c r="U614" s="206"/>
      <c r="V614" s="166"/>
      <c r="W614" s="195"/>
      <c r="X614" s="206"/>
      <c r="Y614" s="206"/>
      <c r="Z614" s="206"/>
      <c r="AA614" s="206"/>
    </row>
    <row r="615" spans="1:27" x14ac:dyDescent="0.25">
      <c r="A615" s="115"/>
      <c r="B615" s="126"/>
      <c r="C615" s="155"/>
      <c r="D615" s="173"/>
      <c r="E615" s="162"/>
      <c r="F615" s="126"/>
      <c r="G615" s="110"/>
      <c r="H615" s="155"/>
      <c r="I615" s="110"/>
      <c r="J615" s="110"/>
      <c r="K615" s="173"/>
      <c r="L615" s="173"/>
      <c r="M615" s="155"/>
      <c r="N615" s="155"/>
      <c r="O615" s="206"/>
      <c r="P615" s="206"/>
      <c r="Q615" s="155"/>
      <c r="R615" s="155"/>
      <c r="S615" s="206"/>
      <c r="T615" s="156"/>
      <c r="U615" s="206"/>
      <c r="V615" s="166"/>
      <c r="W615" s="195"/>
      <c r="X615" s="206"/>
      <c r="Y615" s="206"/>
      <c r="Z615" s="206"/>
      <c r="AA615" s="206"/>
    </row>
    <row r="616" spans="1:27" x14ac:dyDescent="0.25">
      <c r="A616" s="115"/>
      <c r="B616" s="126"/>
      <c r="C616" s="155"/>
      <c r="D616" s="173"/>
      <c r="E616" s="162"/>
      <c r="F616" s="126"/>
      <c r="G616" s="110"/>
      <c r="H616" s="155"/>
      <c r="I616" s="110"/>
      <c r="J616" s="110"/>
      <c r="K616" s="173"/>
      <c r="L616" s="173"/>
      <c r="M616" s="155"/>
      <c r="N616" s="155"/>
      <c r="O616" s="206"/>
      <c r="P616" s="206"/>
      <c r="Q616" s="155"/>
      <c r="R616" s="155"/>
      <c r="S616" s="206"/>
      <c r="T616" s="156"/>
      <c r="U616" s="206"/>
      <c r="V616" s="166"/>
      <c r="W616" s="195"/>
      <c r="X616" s="206"/>
      <c r="Y616" s="206"/>
      <c r="Z616" s="206"/>
      <c r="AA616" s="206"/>
    </row>
    <row r="617" spans="1:27" x14ac:dyDescent="0.25">
      <c r="A617" s="115"/>
      <c r="B617" s="126"/>
      <c r="C617" s="155"/>
      <c r="D617" s="173"/>
      <c r="E617" s="162"/>
      <c r="F617" s="126"/>
      <c r="G617" s="110"/>
      <c r="H617" s="155"/>
      <c r="I617" s="110"/>
      <c r="J617" s="110"/>
      <c r="K617" s="173"/>
      <c r="L617" s="173"/>
      <c r="M617" s="155"/>
      <c r="N617" s="155"/>
      <c r="O617" s="206"/>
      <c r="P617" s="206"/>
      <c r="Q617" s="155"/>
      <c r="R617" s="155"/>
      <c r="S617" s="206"/>
      <c r="T617" s="156"/>
      <c r="U617" s="206"/>
      <c r="V617" s="166"/>
      <c r="W617" s="195"/>
      <c r="X617" s="206"/>
      <c r="Y617" s="206"/>
      <c r="Z617" s="206"/>
      <c r="AA617" s="206"/>
    </row>
    <row r="618" spans="1:27" x14ac:dyDescent="0.25">
      <c r="A618" s="115"/>
      <c r="B618" s="126"/>
      <c r="C618" s="155"/>
      <c r="D618" s="173"/>
      <c r="E618" s="162"/>
      <c r="F618" s="126"/>
      <c r="G618" s="110"/>
      <c r="H618" s="155"/>
      <c r="I618" s="110"/>
      <c r="J618" s="110"/>
      <c r="K618" s="173"/>
      <c r="L618" s="173"/>
      <c r="M618" s="155"/>
      <c r="N618" s="155"/>
      <c r="O618" s="206"/>
      <c r="P618" s="206"/>
      <c r="Q618" s="155"/>
      <c r="R618" s="155"/>
      <c r="S618" s="206"/>
      <c r="T618" s="156"/>
      <c r="U618" s="206"/>
      <c r="V618" s="166"/>
      <c r="W618" s="195"/>
      <c r="X618" s="206"/>
      <c r="Y618" s="206"/>
      <c r="Z618" s="206"/>
      <c r="AA618" s="206"/>
    </row>
    <row r="619" spans="1:27" x14ac:dyDescent="0.25">
      <c r="A619" s="115"/>
      <c r="B619" s="126"/>
      <c r="C619" s="155"/>
      <c r="D619" s="173"/>
      <c r="E619" s="162"/>
      <c r="F619" s="126"/>
      <c r="G619" s="110"/>
      <c r="H619" s="155"/>
      <c r="I619" s="110"/>
      <c r="J619" s="110"/>
      <c r="K619" s="173"/>
      <c r="L619" s="173"/>
      <c r="M619" s="155"/>
      <c r="N619" s="155"/>
      <c r="O619" s="206"/>
      <c r="P619" s="206"/>
      <c r="Q619" s="155"/>
      <c r="R619" s="155"/>
      <c r="S619" s="206"/>
      <c r="T619" s="156"/>
      <c r="U619" s="206"/>
      <c r="V619" s="166"/>
      <c r="W619" s="195"/>
      <c r="X619" s="206"/>
      <c r="Y619" s="206"/>
      <c r="Z619" s="206"/>
      <c r="AA619" s="206"/>
    </row>
    <row r="620" spans="1:27" x14ac:dyDescent="0.25">
      <c r="A620" s="115"/>
      <c r="B620" s="126"/>
      <c r="C620" s="155"/>
      <c r="D620" s="173"/>
      <c r="E620" s="162"/>
      <c r="F620" s="126"/>
      <c r="G620" s="110"/>
      <c r="H620" s="155"/>
      <c r="I620" s="110"/>
      <c r="J620" s="110"/>
      <c r="K620" s="173"/>
      <c r="L620" s="173"/>
      <c r="M620" s="155"/>
      <c r="N620" s="155"/>
      <c r="O620" s="206"/>
      <c r="P620" s="206"/>
      <c r="Q620" s="155"/>
      <c r="R620" s="155"/>
      <c r="S620" s="206"/>
      <c r="T620" s="156"/>
      <c r="U620" s="206"/>
      <c r="V620" s="166"/>
      <c r="W620" s="195"/>
      <c r="X620" s="206"/>
      <c r="Y620" s="206"/>
      <c r="Z620" s="206"/>
      <c r="AA620" s="206"/>
    </row>
    <row r="621" spans="1:27" x14ac:dyDescent="0.25">
      <c r="A621" s="115"/>
      <c r="B621" s="126"/>
      <c r="C621" s="155"/>
      <c r="D621" s="173"/>
      <c r="E621" s="162"/>
      <c r="F621" s="126"/>
      <c r="G621" s="110"/>
      <c r="H621" s="155"/>
      <c r="I621" s="110"/>
      <c r="J621" s="110"/>
      <c r="K621" s="173"/>
      <c r="L621" s="173"/>
      <c r="M621" s="155"/>
      <c r="N621" s="155"/>
      <c r="O621" s="206"/>
      <c r="P621" s="206"/>
      <c r="Q621" s="155"/>
      <c r="R621" s="155"/>
      <c r="S621" s="206"/>
      <c r="T621" s="156"/>
      <c r="U621" s="206"/>
      <c r="V621" s="166"/>
      <c r="W621" s="195"/>
      <c r="X621" s="206"/>
      <c r="Y621" s="206"/>
      <c r="Z621" s="206"/>
      <c r="AA621" s="206"/>
    </row>
    <row r="622" spans="1:27" x14ac:dyDescent="0.25">
      <c r="A622" s="115"/>
      <c r="B622" s="126"/>
      <c r="C622" s="155"/>
      <c r="D622" s="173"/>
      <c r="E622" s="162"/>
      <c r="F622" s="126"/>
      <c r="G622" s="110"/>
      <c r="H622" s="155"/>
      <c r="I622" s="110"/>
      <c r="J622" s="110"/>
      <c r="K622" s="173"/>
      <c r="L622" s="173"/>
      <c r="M622" s="155"/>
      <c r="N622" s="155"/>
      <c r="O622" s="206"/>
      <c r="P622" s="206"/>
      <c r="Q622" s="155"/>
      <c r="R622" s="155"/>
      <c r="S622" s="206"/>
      <c r="T622" s="156"/>
      <c r="U622" s="206"/>
      <c r="V622" s="166"/>
      <c r="W622" s="195"/>
      <c r="X622" s="206"/>
      <c r="Y622" s="206"/>
      <c r="Z622" s="206"/>
      <c r="AA622" s="206"/>
    </row>
    <row r="623" spans="1:27" x14ac:dyDescent="0.25">
      <c r="A623" s="115"/>
      <c r="B623" s="126"/>
      <c r="C623" s="155"/>
      <c r="D623" s="173"/>
      <c r="E623" s="162"/>
      <c r="F623" s="126"/>
      <c r="G623" s="110"/>
      <c r="H623" s="155"/>
      <c r="I623" s="110"/>
      <c r="J623" s="110"/>
      <c r="K623" s="173"/>
      <c r="L623" s="173"/>
      <c r="M623" s="155"/>
      <c r="N623" s="155"/>
      <c r="O623" s="206"/>
      <c r="P623" s="206"/>
      <c r="Q623" s="155"/>
      <c r="R623" s="155"/>
      <c r="S623" s="206"/>
      <c r="T623" s="156"/>
      <c r="U623" s="206"/>
      <c r="V623" s="166"/>
      <c r="W623" s="195"/>
      <c r="X623" s="206"/>
      <c r="Y623" s="206"/>
      <c r="Z623" s="206"/>
      <c r="AA623" s="206"/>
    </row>
    <row r="624" spans="1:27" x14ac:dyDescent="0.25">
      <c r="A624" s="115"/>
      <c r="B624" s="126"/>
      <c r="C624" s="155"/>
      <c r="D624" s="173"/>
      <c r="E624" s="162"/>
      <c r="F624" s="126"/>
      <c r="G624" s="110"/>
      <c r="H624" s="155"/>
      <c r="I624" s="110"/>
      <c r="J624" s="110"/>
      <c r="K624" s="173"/>
      <c r="L624" s="173"/>
      <c r="M624" s="155"/>
      <c r="N624" s="155"/>
      <c r="O624" s="206"/>
      <c r="P624" s="206"/>
      <c r="Q624" s="155"/>
      <c r="R624" s="155"/>
      <c r="S624" s="206"/>
      <c r="T624" s="156"/>
      <c r="U624" s="206"/>
      <c r="V624" s="166"/>
      <c r="W624" s="195"/>
      <c r="X624" s="206"/>
      <c r="Y624" s="206"/>
      <c r="Z624" s="206"/>
      <c r="AA624" s="206"/>
    </row>
    <row r="625" spans="1:27" x14ac:dyDescent="0.25">
      <c r="A625" s="115"/>
      <c r="B625" s="126"/>
      <c r="C625" s="155"/>
      <c r="D625" s="173"/>
      <c r="E625" s="162"/>
      <c r="F625" s="126"/>
      <c r="G625" s="110"/>
      <c r="H625" s="155"/>
      <c r="I625" s="110"/>
      <c r="J625" s="110"/>
      <c r="K625" s="173"/>
      <c r="L625" s="173"/>
      <c r="M625" s="155"/>
      <c r="N625" s="155"/>
      <c r="O625" s="206"/>
      <c r="P625" s="206"/>
      <c r="Q625" s="155"/>
      <c r="R625" s="155"/>
      <c r="S625" s="206"/>
      <c r="T625" s="156"/>
      <c r="U625" s="206"/>
      <c r="V625" s="166"/>
      <c r="W625" s="195"/>
      <c r="X625" s="206"/>
      <c r="Y625" s="206"/>
      <c r="Z625" s="206"/>
      <c r="AA625" s="206"/>
    </row>
    <row r="626" spans="1:27" x14ac:dyDescent="0.25">
      <c r="A626" s="115"/>
      <c r="B626" s="126"/>
      <c r="C626" s="155"/>
      <c r="D626" s="173"/>
      <c r="E626" s="162"/>
      <c r="F626" s="126"/>
      <c r="G626" s="110"/>
      <c r="H626" s="155"/>
      <c r="I626" s="110"/>
      <c r="J626" s="110"/>
      <c r="K626" s="173"/>
      <c r="L626" s="173"/>
      <c r="M626" s="155"/>
      <c r="N626" s="155"/>
      <c r="O626" s="206"/>
      <c r="P626" s="206"/>
      <c r="Q626" s="155"/>
      <c r="R626" s="155"/>
      <c r="S626" s="206"/>
      <c r="T626" s="156"/>
      <c r="U626" s="206"/>
      <c r="V626" s="166"/>
      <c r="W626" s="195"/>
      <c r="X626" s="206"/>
      <c r="Y626" s="206"/>
      <c r="Z626" s="206"/>
      <c r="AA626" s="206"/>
    </row>
    <row r="627" spans="1:27" x14ac:dyDescent="0.25">
      <c r="A627" s="115"/>
      <c r="B627" s="126"/>
      <c r="C627" s="155"/>
      <c r="D627" s="173"/>
      <c r="E627" s="162"/>
      <c r="F627" s="126"/>
      <c r="G627" s="110"/>
      <c r="H627" s="155"/>
      <c r="I627" s="110"/>
      <c r="J627" s="110"/>
      <c r="K627" s="173"/>
      <c r="L627" s="173"/>
      <c r="M627" s="155"/>
      <c r="N627" s="155"/>
      <c r="O627" s="206"/>
      <c r="P627" s="206"/>
      <c r="Q627" s="155"/>
      <c r="R627" s="155"/>
      <c r="S627" s="206"/>
      <c r="T627" s="156"/>
      <c r="U627" s="206"/>
      <c r="V627" s="166"/>
      <c r="W627" s="195"/>
      <c r="X627" s="206"/>
      <c r="Y627" s="206"/>
      <c r="Z627" s="206"/>
      <c r="AA627" s="206"/>
    </row>
    <row r="628" spans="1:27" x14ac:dyDescent="0.25">
      <c r="A628" s="115"/>
      <c r="B628" s="126"/>
      <c r="C628" s="155"/>
      <c r="D628" s="173"/>
      <c r="E628" s="162"/>
      <c r="F628" s="126"/>
      <c r="G628" s="110"/>
      <c r="H628" s="155"/>
      <c r="I628" s="110"/>
      <c r="J628" s="110"/>
      <c r="K628" s="173"/>
      <c r="L628" s="173"/>
      <c r="M628" s="155"/>
      <c r="N628" s="155"/>
      <c r="O628" s="206"/>
      <c r="P628" s="206"/>
      <c r="Q628" s="155"/>
      <c r="R628" s="155"/>
      <c r="S628" s="206"/>
      <c r="T628" s="156"/>
      <c r="U628" s="206"/>
      <c r="V628" s="166"/>
      <c r="W628" s="195"/>
      <c r="X628" s="206"/>
      <c r="Y628" s="206"/>
      <c r="Z628" s="206"/>
      <c r="AA628" s="206"/>
    </row>
    <row r="629" spans="1:27" x14ac:dyDescent="0.25">
      <c r="A629" s="115"/>
      <c r="B629" s="126"/>
      <c r="C629" s="155"/>
      <c r="D629" s="173"/>
      <c r="E629" s="162"/>
      <c r="F629" s="126"/>
      <c r="G629" s="110"/>
      <c r="H629" s="155"/>
      <c r="I629" s="110"/>
      <c r="J629" s="110"/>
      <c r="K629" s="173"/>
      <c r="L629" s="173"/>
      <c r="M629" s="155"/>
      <c r="N629" s="155"/>
      <c r="O629" s="206"/>
      <c r="P629" s="206"/>
      <c r="Q629" s="155"/>
      <c r="R629" s="155"/>
      <c r="S629" s="206"/>
      <c r="T629" s="156"/>
      <c r="U629" s="206"/>
      <c r="V629" s="166"/>
      <c r="W629" s="195"/>
      <c r="X629" s="206"/>
      <c r="Y629" s="206"/>
      <c r="Z629" s="206"/>
      <c r="AA629" s="206"/>
    </row>
    <row r="630" spans="1:27" x14ac:dyDescent="0.25">
      <c r="A630" s="115"/>
      <c r="B630" s="126"/>
      <c r="C630" s="155"/>
      <c r="D630" s="173"/>
      <c r="E630" s="162"/>
      <c r="F630" s="126"/>
      <c r="G630" s="110"/>
      <c r="H630" s="155"/>
      <c r="I630" s="110"/>
      <c r="J630" s="110"/>
      <c r="K630" s="173"/>
      <c r="L630" s="173"/>
      <c r="M630" s="155"/>
      <c r="N630" s="155"/>
      <c r="O630" s="206"/>
      <c r="P630" s="206"/>
      <c r="Q630" s="155"/>
      <c r="R630" s="155"/>
      <c r="S630" s="206"/>
      <c r="T630" s="156"/>
      <c r="U630" s="206"/>
      <c r="V630" s="166"/>
      <c r="W630" s="195"/>
      <c r="X630" s="206"/>
      <c r="Y630" s="206"/>
      <c r="Z630" s="206"/>
      <c r="AA630" s="206"/>
    </row>
    <row r="631" spans="1:27" x14ac:dyDescent="0.25">
      <c r="A631" s="115"/>
      <c r="B631" s="126"/>
      <c r="C631" s="155"/>
      <c r="D631" s="173"/>
      <c r="E631" s="162"/>
      <c r="F631" s="126"/>
      <c r="G631" s="110"/>
      <c r="H631" s="155"/>
      <c r="I631" s="110"/>
      <c r="J631" s="110"/>
      <c r="K631" s="173"/>
      <c r="L631" s="173"/>
      <c r="M631" s="155"/>
      <c r="N631" s="155"/>
      <c r="O631" s="206"/>
      <c r="P631" s="206"/>
      <c r="Q631" s="155"/>
      <c r="R631" s="155"/>
      <c r="S631" s="206"/>
      <c r="T631" s="156"/>
      <c r="U631" s="206"/>
      <c r="V631" s="166"/>
      <c r="W631" s="195"/>
      <c r="X631" s="206"/>
      <c r="Y631" s="206"/>
      <c r="Z631" s="206"/>
      <c r="AA631" s="206"/>
    </row>
    <row r="632" spans="1:27" x14ac:dyDescent="0.25">
      <c r="A632" s="115"/>
      <c r="B632" s="126"/>
      <c r="C632" s="155"/>
      <c r="D632" s="173"/>
      <c r="E632" s="162"/>
      <c r="F632" s="126"/>
      <c r="G632" s="110"/>
      <c r="H632" s="155"/>
      <c r="I632" s="110"/>
      <c r="J632" s="110"/>
      <c r="K632" s="173"/>
      <c r="L632" s="173"/>
      <c r="M632" s="155"/>
      <c r="N632" s="155"/>
      <c r="O632" s="206"/>
      <c r="P632" s="206"/>
      <c r="Q632" s="155"/>
      <c r="R632" s="155"/>
      <c r="S632" s="206"/>
      <c r="T632" s="156"/>
      <c r="U632" s="206"/>
      <c r="V632" s="166"/>
      <c r="W632" s="195"/>
      <c r="X632" s="206"/>
      <c r="Y632" s="206"/>
      <c r="Z632" s="206"/>
      <c r="AA632" s="206"/>
    </row>
    <row r="633" spans="1:27" x14ac:dyDescent="0.25">
      <c r="A633" s="115"/>
      <c r="B633" s="126"/>
      <c r="C633" s="155"/>
      <c r="D633" s="173"/>
      <c r="E633" s="162"/>
      <c r="F633" s="126"/>
      <c r="G633" s="110"/>
      <c r="H633" s="155"/>
      <c r="I633" s="110"/>
      <c r="J633" s="110"/>
      <c r="K633" s="173"/>
      <c r="L633" s="173"/>
      <c r="M633" s="155"/>
      <c r="N633" s="155"/>
      <c r="O633" s="206"/>
      <c r="P633" s="206"/>
      <c r="Q633" s="155"/>
      <c r="R633" s="155"/>
      <c r="S633" s="206"/>
      <c r="T633" s="156"/>
      <c r="U633" s="206"/>
      <c r="V633" s="166"/>
      <c r="W633" s="195"/>
      <c r="X633" s="206"/>
      <c r="Y633" s="206"/>
      <c r="Z633" s="206"/>
      <c r="AA633" s="206"/>
    </row>
    <row r="634" spans="1:27" x14ac:dyDescent="0.25">
      <c r="A634" s="115"/>
      <c r="B634" s="126"/>
      <c r="C634" s="155"/>
      <c r="D634" s="173"/>
      <c r="E634" s="162"/>
      <c r="F634" s="126"/>
      <c r="G634" s="110"/>
      <c r="H634" s="155"/>
      <c r="I634" s="110"/>
      <c r="J634" s="110"/>
      <c r="K634" s="173"/>
      <c r="L634" s="173"/>
      <c r="M634" s="155"/>
      <c r="N634" s="155"/>
      <c r="O634" s="206"/>
      <c r="P634" s="206"/>
      <c r="Q634" s="155"/>
      <c r="R634" s="155"/>
      <c r="S634" s="206"/>
      <c r="T634" s="156"/>
      <c r="U634" s="206"/>
      <c r="V634" s="166"/>
      <c r="W634" s="195"/>
      <c r="X634" s="206"/>
      <c r="Y634" s="206"/>
      <c r="Z634" s="206"/>
      <c r="AA634" s="206"/>
    </row>
    <row r="635" spans="1:27" x14ac:dyDescent="0.25">
      <c r="A635" s="115"/>
      <c r="B635" s="126"/>
      <c r="C635" s="155"/>
      <c r="D635" s="173"/>
      <c r="E635" s="162"/>
      <c r="F635" s="126"/>
      <c r="G635" s="110"/>
      <c r="H635" s="155"/>
      <c r="I635" s="110"/>
      <c r="J635" s="110"/>
      <c r="K635" s="173"/>
      <c r="L635" s="173"/>
      <c r="M635" s="155"/>
      <c r="N635" s="155"/>
      <c r="O635" s="206"/>
      <c r="P635" s="206"/>
      <c r="Q635" s="155"/>
      <c r="R635" s="155"/>
      <c r="S635" s="206"/>
      <c r="T635" s="156"/>
      <c r="U635" s="206"/>
      <c r="V635" s="166"/>
      <c r="W635" s="195"/>
      <c r="X635" s="206"/>
      <c r="Y635" s="206"/>
      <c r="Z635" s="206"/>
      <c r="AA635" s="206"/>
    </row>
    <row r="636" spans="1:27" x14ac:dyDescent="0.25">
      <c r="A636" s="115"/>
      <c r="B636" s="126"/>
      <c r="C636" s="155"/>
      <c r="D636" s="173"/>
      <c r="E636" s="162"/>
      <c r="F636" s="126"/>
      <c r="G636" s="110"/>
      <c r="H636" s="155"/>
      <c r="I636" s="110"/>
      <c r="J636" s="110"/>
      <c r="K636" s="173"/>
      <c r="L636" s="173"/>
      <c r="M636" s="155"/>
      <c r="N636" s="155"/>
      <c r="O636" s="206"/>
      <c r="P636" s="206"/>
      <c r="Q636" s="155"/>
      <c r="R636" s="155"/>
      <c r="S636" s="206"/>
      <c r="T636" s="156"/>
      <c r="U636" s="206"/>
      <c r="V636" s="166"/>
      <c r="W636" s="195"/>
      <c r="X636" s="206"/>
      <c r="Y636" s="206"/>
      <c r="Z636" s="206"/>
      <c r="AA636" s="206"/>
    </row>
    <row r="637" spans="1:27" x14ac:dyDescent="0.25">
      <c r="A637" s="115"/>
      <c r="B637" s="126"/>
      <c r="C637" s="155"/>
      <c r="D637" s="173"/>
      <c r="E637" s="162"/>
      <c r="F637" s="126"/>
      <c r="G637" s="110"/>
      <c r="H637" s="155"/>
      <c r="I637" s="110"/>
      <c r="J637" s="110"/>
      <c r="K637" s="173"/>
      <c r="L637" s="173"/>
      <c r="M637" s="155"/>
      <c r="N637" s="155"/>
      <c r="O637" s="206"/>
      <c r="P637" s="206"/>
      <c r="Q637" s="155"/>
      <c r="R637" s="155"/>
      <c r="S637" s="206"/>
      <c r="T637" s="156"/>
      <c r="U637" s="206"/>
      <c r="V637" s="166"/>
      <c r="W637" s="195"/>
      <c r="X637" s="206"/>
      <c r="Y637" s="206"/>
      <c r="Z637" s="206"/>
      <c r="AA637" s="206"/>
    </row>
    <row r="638" spans="1:27" x14ac:dyDescent="0.25">
      <c r="A638" s="115"/>
      <c r="B638" s="126"/>
      <c r="C638" s="155"/>
      <c r="D638" s="173"/>
      <c r="E638" s="162"/>
      <c r="F638" s="126"/>
      <c r="G638" s="110"/>
      <c r="H638" s="155"/>
      <c r="I638" s="110"/>
      <c r="J638" s="110"/>
      <c r="K638" s="173"/>
      <c r="L638" s="173"/>
      <c r="M638" s="155"/>
      <c r="N638" s="155"/>
      <c r="O638" s="206"/>
      <c r="P638" s="206"/>
      <c r="Q638" s="155"/>
      <c r="R638" s="155"/>
      <c r="S638" s="206"/>
      <c r="T638" s="156"/>
      <c r="U638" s="206"/>
      <c r="V638" s="166"/>
      <c r="W638" s="195"/>
      <c r="X638" s="206"/>
      <c r="Y638" s="206"/>
      <c r="Z638" s="206"/>
      <c r="AA638" s="206"/>
    </row>
    <row r="639" spans="1:27" x14ac:dyDescent="0.25">
      <c r="A639" s="115"/>
      <c r="B639" s="126"/>
      <c r="C639" s="155"/>
      <c r="D639" s="173"/>
      <c r="E639" s="162"/>
      <c r="F639" s="126"/>
      <c r="G639" s="110"/>
      <c r="H639" s="155"/>
      <c r="I639" s="110"/>
      <c r="J639" s="110"/>
      <c r="K639" s="173"/>
      <c r="L639" s="173"/>
      <c r="M639" s="155"/>
      <c r="N639" s="155"/>
      <c r="O639" s="206"/>
      <c r="P639" s="206"/>
      <c r="Q639" s="155"/>
      <c r="R639" s="155"/>
      <c r="S639" s="206"/>
      <c r="T639" s="156"/>
      <c r="U639" s="206"/>
      <c r="V639" s="166"/>
      <c r="W639" s="195"/>
      <c r="X639" s="206"/>
      <c r="Y639" s="206"/>
      <c r="Z639" s="206"/>
      <c r="AA639" s="206"/>
    </row>
    <row r="640" spans="1:27" x14ac:dyDescent="0.25">
      <c r="A640" s="115"/>
      <c r="B640" s="126"/>
      <c r="C640" s="155"/>
      <c r="D640" s="173"/>
      <c r="E640" s="162"/>
      <c r="F640" s="126"/>
      <c r="G640" s="110"/>
      <c r="H640" s="155"/>
      <c r="I640" s="110"/>
      <c r="J640" s="110"/>
      <c r="K640" s="173"/>
      <c r="L640" s="173"/>
      <c r="M640" s="155"/>
      <c r="N640" s="155"/>
      <c r="O640" s="206"/>
      <c r="P640" s="206"/>
      <c r="Q640" s="155"/>
      <c r="R640" s="155"/>
      <c r="S640" s="206"/>
      <c r="T640" s="156"/>
      <c r="U640" s="206"/>
      <c r="V640" s="166"/>
      <c r="W640" s="195"/>
      <c r="X640" s="206"/>
      <c r="Y640" s="206"/>
      <c r="Z640" s="206"/>
      <c r="AA640" s="206"/>
    </row>
    <row r="641" spans="1:27" x14ac:dyDescent="0.25">
      <c r="A641" s="115"/>
      <c r="B641" s="126"/>
      <c r="C641" s="155"/>
      <c r="D641" s="173"/>
      <c r="E641" s="162"/>
      <c r="F641" s="126"/>
      <c r="G641" s="110"/>
      <c r="H641" s="155"/>
      <c r="I641" s="110"/>
      <c r="J641" s="110"/>
      <c r="K641" s="173"/>
      <c r="L641" s="173"/>
      <c r="M641" s="155"/>
      <c r="N641" s="155"/>
      <c r="O641" s="206"/>
      <c r="P641" s="206"/>
      <c r="Q641" s="155"/>
      <c r="R641" s="155"/>
      <c r="S641" s="206"/>
      <c r="T641" s="156"/>
      <c r="U641" s="206"/>
      <c r="V641" s="166"/>
      <c r="W641" s="195"/>
      <c r="X641" s="206"/>
      <c r="Y641" s="206"/>
      <c r="Z641" s="206"/>
      <c r="AA641" s="206"/>
    </row>
    <row r="642" spans="1:27" x14ac:dyDescent="0.25">
      <c r="A642" s="115"/>
      <c r="B642" s="126"/>
      <c r="C642" s="155"/>
      <c r="D642" s="173"/>
      <c r="E642" s="162"/>
      <c r="F642" s="126"/>
      <c r="G642" s="110"/>
      <c r="H642" s="155"/>
      <c r="I642" s="110"/>
      <c r="J642" s="110"/>
      <c r="K642" s="173"/>
      <c r="L642" s="173"/>
      <c r="M642" s="155"/>
      <c r="N642" s="155"/>
      <c r="O642" s="206"/>
      <c r="P642" s="206"/>
      <c r="Q642" s="155"/>
      <c r="R642" s="155"/>
      <c r="S642" s="206"/>
      <c r="T642" s="156"/>
      <c r="U642" s="206"/>
      <c r="V642" s="166"/>
      <c r="W642" s="195"/>
      <c r="X642" s="206"/>
      <c r="Y642" s="206"/>
      <c r="Z642" s="206"/>
      <c r="AA642" s="206"/>
    </row>
    <row r="643" spans="1:27" x14ac:dyDescent="0.25">
      <c r="A643" s="115"/>
      <c r="B643" s="126"/>
      <c r="C643" s="155"/>
      <c r="D643" s="173"/>
      <c r="E643" s="162"/>
      <c r="F643" s="126"/>
      <c r="G643" s="110"/>
      <c r="H643" s="155"/>
      <c r="I643" s="110"/>
      <c r="J643" s="110"/>
      <c r="K643" s="173"/>
      <c r="L643" s="173"/>
      <c r="M643" s="155"/>
      <c r="N643" s="155"/>
      <c r="O643" s="206"/>
      <c r="P643" s="206"/>
      <c r="Q643" s="155"/>
      <c r="R643" s="155"/>
      <c r="S643" s="206"/>
      <c r="T643" s="156"/>
      <c r="U643" s="206"/>
      <c r="V643" s="166"/>
      <c r="W643" s="195"/>
      <c r="X643" s="206"/>
      <c r="Y643" s="206"/>
      <c r="Z643" s="206"/>
      <c r="AA643" s="206"/>
    </row>
    <row r="644" spans="1:27" x14ac:dyDescent="0.25">
      <c r="A644" s="115"/>
      <c r="B644" s="126"/>
      <c r="C644" s="155"/>
      <c r="D644" s="173"/>
      <c r="E644" s="162"/>
      <c r="F644" s="126"/>
      <c r="G644" s="110"/>
      <c r="H644" s="155"/>
      <c r="I644" s="110"/>
      <c r="J644" s="110"/>
      <c r="K644" s="173"/>
      <c r="L644" s="173"/>
      <c r="M644" s="155"/>
      <c r="N644" s="155"/>
      <c r="O644" s="206"/>
      <c r="P644" s="206"/>
      <c r="Q644" s="155"/>
      <c r="R644" s="155"/>
      <c r="S644" s="206"/>
      <c r="T644" s="156"/>
      <c r="U644" s="206"/>
      <c r="V644" s="166"/>
      <c r="W644" s="195"/>
      <c r="X644" s="206"/>
      <c r="Y644" s="206"/>
      <c r="Z644" s="206"/>
      <c r="AA644" s="206"/>
    </row>
    <row r="645" spans="1:27" x14ac:dyDescent="0.25">
      <c r="A645" s="115"/>
      <c r="B645" s="126"/>
      <c r="C645" s="155"/>
      <c r="D645" s="173"/>
      <c r="E645" s="162"/>
      <c r="F645" s="126"/>
      <c r="G645" s="110"/>
      <c r="H645" s="155"/>
      <c r="I645" s="110"/>
      <c r="J645" s="110"/>
      <c r="K645" s="173"/>
      <c r="L645" s="173"/>
      <c r="M645" s="155"/>
      <c r="N645" s="155"/>
      <c r="O645" s="206"/>
      <c r="P645" s="206"/>
      <c r="Q645" s="155"/>
      <c r="R645" s="155"/>
      <c r="S645" s="206"/>
      <c r="T645" s="156"/>
      <c r="U645" s="206"/>
      <c r="V645" s="166"/>
      <c r="W645" s="195"/>
      <c r="X645" s="206"/>
      <c r="Y645" s="206"/>
      <c r="Z645" s="206"/>
      <c r="AA645" s="206"/>
    </row>
    <row r="646" spans="1:27" x14ac:dyDescent="0.25">
      <c r="A646" s="115"/>
      <c r="B646" s="126"/>
      <c r="C646" s="155"/>
      <c r="D646" s="173"/>
      <c r="E646" s="162"/>
      <c r="F646" s="126"/>
      <c r="G646" s="110"/>
      <c r="H646" s="155"/>
      <c r="I646" s="110"/>
      <c r="J646" s="110"/>
      <c r="K646" s="173"/>
      <c r="L646" s="173"/>
      <c r="M646" s="155"/>
      <c r="N646" s="155"/>
      <c r="O646" s="206"/>
      <c r="P646" s="206"/>
      <c r="Q646" s="155"/>
      <c r="R646" s="155"/>
      <c r="S646" s="206"/>
      <c r="T646" s="156"/>
      <c r="U646" s="206"/>
      <c r="V646" s="166"/>
      <c r="W646" s="195"/>
      <c r="X646" s="206"/>
      <c r="Y646" s="206"/>
      <c r="Z646" s="206"/>
      <c r="AA646" s="206"/>
    </row>
    <row r="647" spans="1:27" x14ac:dyDescent="0.25">
      <c r="A647" s="115"/>
      <c r="B647" s="126"/>
      <c r="C647" s="155"/>
      <c r="D647" s="173"/>
      <c r="E647" s="162"/>
      <c r="F647" s="126"/>
      <c r="G647" s="110"/>
      <c r="H647" s="155"/>
      <c r="I647" s="110"/>
      <c r="J647" s="110"/>
      <c r="K647" s="173"/>
      <c r="L647" s="173"/>
      <c r="M647" s="155"/>
      <c r="N647" s="155"/>
      <c r="O647" s="206"/>
      <c r="P647" s="206"/>
      <c r="Q647" s="155"/>
      <c r="R647" s="155"/>
      <c r="S647" s="206"/>
      <c r="T647" s="156"/>
      <c r="U647" s="206"/>
      <c r="V647" s="166"/>
      <c r="W647" s="195"/>
      <c r="X647" s="206"/>
      <c r="Y647" s="206"/>
      <c r="Z647" s="206"/>
      <c r="AA647" s="206"/>
    </row>
    <row r="648" spans="1:27" x14ac:dyDescent="0.25">
      <c r="A648" s="115"/>
      <c r="B648" s="126"/>
      <c r="C648" s="155"/>
      <c r="D648" s="173"/>
      <c r="E648" s="162"/>
      <c r="F648" s="126"/>
      <c r="G648" s="110"/>
      <c r="H648" s="155"/>
      <c r="I648" s="110"/>
      <c r="J648" s="110"/>
      <c r="K648" s="173"/>
      <c r="L648" s="173"/>
      <c r="M648" s="155"/>
      <c r="N648" s="155"/>
      <c r="O648" s="206"/>
      <c r="P648" s="206"/>
      <c r="Q648" s="155"/>
      <c r="R648" s="155"/>
      <c r="S648" s="206"/>
      <c r="T648" s="156"/>
      <c r="U648" s="206"/>
      <c r="V648" s="166"/>
      <c r="W648" s="195"/>
      <c r="X648" s="206"/>
      <c r="Y648" s="206"/>
      <c r="Z648" s="206"/>
      <c r="AA648" s="206"/>
    </row>
    <row r="649" spans="1:27" x14ac:dyDescent="0.25">
      <c r="A649" s="115"/>
      <c r="B649" s="126"/>
      <c r="C649" s="155"/>
      <c r="D649" s="173"/>
      <c r="E649" s="162"/>
      <c r="F649" s="126"/>
      <c r="G649" s="110"/>
      <c r="H649" s="155"/>
      <c r="I649" s="110"/>
      <c r="J649" s="110"/>
      <c r="K649" s="173"/>
      <c r="L649" s="173"/>
      <c r="M649" s="155"/>
      <c r="N649" s="155"/>
      <c r="O649" s="206"/>
      <c r="P649" s="206"/>
      <c r="Q649" s="155"/>
      <c r="R649" s="155"/>
      <c r="S649" s="206"/>
      <c r="T649" s="156"/>
      <c r="U649" s="206"/>
      <c r="V649" s="166"/>
      <c r="W649" s="195"/>
      <c r="X649" s="206"/>
      <c r="Y649" s="206"/>
      <c r="Z649" s="206"/>
      <c r="AA649" s="206"/>
    </row>
    <row r="650" spans="1:27" x14ac:dyDescent="0.25">
      <c r="A650" s="115"/>
      <c r="B650" s="126"/>
      <c r="C650" s="155"/>
      <c r="D650" s="173"/>
      <c r="E650" s="162"/>
      <c r="F650" s="126"/>
      <c r="G650" s="110"/>
      <c r="H650" s="155"/>
      <c r="I650" s="110"/>
      <c r="J650" s="110"/>
      <c r="K650" s="173"/>
      <c r="L650" s="173"/>
      <c r="M650" s="155"/>
      <c r="N650" s="155"/>
      <c r="O650" s="206"/>
      <c r="P650" s="206"/>
      <c r="Q650" s="155"/>
      <c r="R650" s="155"/>
      <c r="S650" s="206"/>
      <c r="T650" s="156"/>
      <c r="U650" s="206"/>
      <c r="V650" s="166"/>
      <c r="W650" s="195"/>
      <c r="X650" s="206"/>
      <c r="Y650" s="206"/>
      <c r="Z650" s="206"/>
      <c r="AA650" s="206"/>
    </row>
    <row r="651" spans="1:27" x14ac:dyDescent="0.25">
      <c r="A651" s="115"/>
      <c r="B651" s="126"/>
      <c r="C651" s="155"/>
      <c r="D651" s="173"/>
      <c r="E651" s="162"/>
      <c r="F651" s="126"/>
      <c r="G651" s="110"/>
      <c r="H651" s="155"/>
      <c r="I651" s="110"/>
      <c r="J651" s="110"/>
      <c r="K651" s="173"/>
      <c r="L651" s="173"/>
      <c r="M651" s="155"/>
      <c r="N651" s="155"/>
      <c r="O651" s="206"/>
      <c r="P651" s="206"/>
      <c r="Q651" s="155"/>
      <c r="R651" s="155"/>
      <c r="S651" s="206"/>
      <c r="T651" s="156"/>
      <c r="U651" s="206"/>
      <c r="V651" s="166"/>
      <c r="W651" s="195"/>
      <c r="X651" s="206"/>
      <c r="Y651" s="206"/>
      <c r="Z651" s="206"/>
      <c r="AA651" s="206"/>
    </row>
    <row r="652" spans="1:27" x14ac:dyDescent="0.25">
      <c r="A652" s="115"/>
      <c r="B652" s="126"/>
      <c r="C652" s="155"/>
      <c r="D652" s="173"/>
      <c r="E652" s="162"/>
      <c r="F652" s="126"/>
      <c r="G652" s="110"/>
      <c r="H652" s="155"/>
      <c r="I652" s="110"/>
      <c r="J652" s="110"/>
      <c r="K652" s="173"/>
      <c r="L652" s="173"/>
      <c r="M652" s="155"/>
      <c r="N652" s="155"/>
      <c r="O652" s="206"/>
      <c r="P652" s="206"/>
      <c r="Q652" s="155"/>
      <c r="R652" s="155"/>
      <c r="S652" s="206"/>
      <c r="T652" s="156"/>
      <c r="U652" s="206"/>
      <c r="V652" s="166"/>
      <c r="W652" s="195"/>
      <c r="X652" s="206"/>
      <c r="Y652" s="206"/>
      <c r="Z652" s="206"/>
      <c r="AA652" s="206"/>
    </row>
    <row r="653" spans="1:27" x14ac:dyDescent="0.25">
      <c r="A653" s="115"/>
      <c r="B653" s="126"/>
      <c r="C653" s="155"/>
      <c r="D653" s="173"/>
      <c r="E653" s="162"/>
      <c r="F653" s="126"/>
      <c r="G653" s="110"/>
      <c r="H653" s="155"/>
      <c r="I653" s="110"/>
      <c r="J653" s="110"/>
      <c r="K653" s="173"/>
      <c r="L653" s="173"/>
      <c r="M653" s="155"/>
      <c r="N653" s="155"/>
      <c r="O653" s="206"/>
      <c r="P653" s="206"/>
      <c r="Q653" s="155"/>
      <c r="R653" s="155"/>
      <c r="S653" s="206"/>
      <c r="T653" s="156"/>
      <c r="U653" s="206"/>
      <c r="V653" s="166"/>
      <c r="W653" s="195"/>
      <c r="X653" s="206"/>
      <c r="Y653" s="206"/>
      <c r="Z653" s="206"/>
      <c r="AA653" s="206"/>
    </row>
    <row r="654" spans="1:27" x14ac:dyDescent="0.25">
      <c r="A654" s="115"/>
      <c r="B654" s="126"/>
      <c r="C654" s="155"/>
      <c r="D654" s="173"/>
      <c r="E654" s="162"/>
      <c r="F654" s="126"/>
      <c r="G654" s="110"/>
      <c r="H654" s="155"/>
      <c r="I654" s="110"/>
      <c r="J654" s="110"/>
      <c r="K654" s="173"/>
      <c r="L654" s="173"/>
      <c r="M654" s="155"/>
      <c r="N654" s="155"/>
      <c r="O654" s="206"/>
      <c r="P654" s="206"/>
      <c r="Q654" s="155"/>
      <c r="R654" s="155"/>
      <c r="S654" s="206"/>
      <c r="T654" s="156"/>
      <c r="U654" s="206"/>
      <c r="V654" s="166"/>
      <c r="W654" s="195"/>
      <c r="X654" s="206"/>
      <c r="Y654" s="206"/>
      <c r="Z654" s="206"/>
      <c r="AA654" s="206"/>
    </row>
    <row r="655" spans="1:27" x14ac:dyDescent="0.25">
      <c r="A655" s="115"/>
      <c r="B655" s="126"/>
      <c r="C655" s="155"/>
      <c r="D655" s="173"/>
      <c r="E655" s="162"/>
      <c r="F655" s="126"/>
      <c r="G655" s="110"/>
      <c r="H655" s="155"/>
      <c r="I655" s="110"/>
      <c r="J655" s="110"/>
      <c r="K655" s="173"/>
      <c r="L655" s="173"/>
      <c r="M655" s="155"/>
      <c r="N655" s="155"/>
      <c r="O655" s="206"/>
      <c r="P655" s="206"/>
      <c r="Q655" s="155"/>
      <c r="R655" s="155"/>
      <c r="S655" s="206"/>
      <c r="T655" s="156"/>
      <c r="U655" s="206"/>
      <c r="V655" s="166"/>
      <c r="W655" s="195"/>
      <c r="X655" s="206"/>
      <c r="Y655" s="206"/>
      <c r="Z655" s="206"/>
      <c r="AA655" s="206"/>
    </row>
    <row r="656" spans="1:27" x14ac:dyDescent="0.25">
      <c r="A656" s="115"/>
      <c r="B656" s="126"/>
      <c r="C656" s="155"/>
      <c r="D656" s="173"/>
      <c r="E656" s="162"/>
      <c r="F656" s="126"/>
      <c r="G656" s="110"/>
      <c r="H656" s="155"/>
      <c r="I656" s="110"/>
      <c r="J656" s="110"/>
      <c r="K656" s="173"/>
      <c r="L656" s="173"/>
      <c r="M656" s="155"/>
      <c r="N656" s="155"/>
      <c r="O656" s="206"/>
      <c r="P656" s="206"/>
      <c r="Q656" s="155"/>
      <c r="R656" s="155"/>
      <c r="S656" s="206"/>
      <c r="T656" s="156"/>
      <c r="U656" s="206"/>
      <c r="V656" s="166"/>
      <c r="W656" s="195"/>
      <c r="X656" s="206"/>
      <c r="Y656" s="206"/>
      <c r="Z656" s="206"/>
      <c r="AA656" s="206"/>
    </row>
    <row r="657" spans="1:27" x14ac:dyDescent="0.25">
      <c r="A657" s="115"/>
      <c r="B657" s="126"/>
      <c r="C657" s="155"/>
      <c r="D657" s="173"/>
      <c r="E657" s="162"/>
      <c r="F657" s="126"/>
      <c r="G657" s="110"/>
      <c r="H657" s="155"/>
      <c r="I657" s="110"/>
      <c r="J657" s="110"/>
      <c r="K657" s="173"/>
      <c r="L657" s="173"/>
      <c r="M657" s="155"/>
      <c r="N657" s="155"/>
      <c r="O657" s="206"/>
      <c r="P657" s="206"/>
      <c r="Q657" s="155"/>
      <c r="R657" s="155"/>
      <c r="S657" s="206"/>
      <c r="T657" s="156"/>
      <c r="U657" s="206"/>
      <c r="V657" s="166"/>
      <c r="W657" s="195"/>
      <c r="X657" s="206"/>
      <c r="Y657" s="206"/>
      <c r="Z657" s="206"/>
      <c r="AA657" s="206"/>
    </row>
    <row r="658" spans="1:27" x14ac:dyDescent="0.25">
      <c r="A658" s="115"/>
      <c r="B658" s="126"/>
      <c r="C658" s="155"/>
      <c r="D658" s="173"/>
      <c r="E658" s="162"/>
      <c r="F658" s="126"/>
      <c r="G658" s="110"/>
      <c r="H658" s="155"/>
      <c r="I658" s="110"/>
      <c r="J658" s="110"/>
      <c r="K658" s="173"/>
      <c r="L658" s="173"/>
      <c r="M658" s="155"/>
      <c r="N658" s="155"/>
      <c r="O658" s="206"/>
      <c r="P658" s="206"/>
      <c r="Q658" s="155"/>
      <c r="R658" s="155"/>
      <c r="S658" s="206"/>
      <c r="T658" s="156"/>
      <c r="U658" s="206"/>
      <c r="V658" s="166"/>
      <c r="W658" s="195"/>
      <c r="X658" s="206"/>
      <c r="Y658" s="206"/>
      <c r="Z658" s="206"/>
      <c r="AA658" s="206"/>
    </row>
    <row r="659" spans="1:27" x14ac:dyDescent="0.25">
      <c r="A659" s="115"/>
      <c r="B659" s="126"/>
      <c r="C659" s="155"/>
      <c r="D659" s="173"/>
      <c r="E659" s="162"/>
      <c r="F659" s="126"/>
      <c r="G659" s="110"/>
      <c r="H659" s="155"/>
      <c r="I659" s="110"/>
      <c r="J659" s="110"/>
      <c r="K659" s="173"/>
      <c r="L659" s="173"/>
      <c r="M659" s="155"/>
      <c r="N659" s="155"/>
      <c r="O659" s="206"/>
      <c r="P659" s="206"/>
      <c r="Q659" s="155"/>
      <c r="R659" s="155"/>
      <c r="S659" s="206"/>
      <c r="T659" s="156"/>
      <c r="U659" s="206"/>
      <c r="V659" s="166"/>
      <c r="W659" s="195"/>
      <c r="X659" s="206"/>
      <c r="Y659" s="206"/>
      <c r="Z659" s="206"/>
      <c r="AA659" s="206"/>
    </row>
    <row r="660" spans="1:27" x14ac:dyDescent="0.25">
      <c r="A660" s="115"/>
      <c r="B660" s="126"/>
      <c r="C660" s="155"/>
      <c r="D660" s="173"/>
      <c r="E660" s="162"/>
      <c r="F660" s="126"/>
      <c r="G660" s="110"/>
      <c r="H660" s="155"/>
      <c r="I660" s="110"/>
      <c r="J660" s="110"/>
      <c r="K660" s="173"/>
      <c r="L660" s="173"/>
      <c r="M660" s="155"/>
      <c r="N660" s="155"/>
      <c r="O660" s="206"/>
      <c r="P660" s="206"/>
      <c r="Q660" s="155"/>
      <c r="R660" s="155"/>
      <c r="S660" s="206"/>
      <c r="T660" s="156"/>
      <c r="U660" s="206"/>
      <c r="V660" s="166"/>
      <c r="W660" s="195"/>
      <c r="X660" s="206"/>
      <c r="Y660" s="206"/>
      <c r="Z660" s="206"/>
      <c r="AA660" s="206"/>
    </row>
    <row r="661" spans="1:27" x14ac:dyDescent="0.25">
      <c r="A661" s="115"/>
      <c r="B661" s="126"/>
      <c r="C661" s="155"/>
      <c r="D661" s="173"/>
      <c r="E661" s="162"/>
      <c r="F661" s="126"/>
      <c r="G661" s="110"/>
      <c r="H661" s="155"/>
      <c r="I661" s="110"/>
      <c r="J661" s="110"/>
      <c r="K661" s="173"/>
      <c r="L661" s="173"/>
      <c r="M661" s="155"/>
      <c r="N661" s="155"/>
      <c r="O661" s="206"/>
      <c r="P661" s="206"/>
      <c r="Q661" s="155"/>
      <c r="R661" s="155"/>
      <c r="S661" s="206"/>
      <c r="T661" s="156"/>
      <c r="U661" s="206"/>
      <c r="V661" s="166"/>
      <c r="W661" s="195"/>
      <c r="X661" s="206"/>
      <c r="Y661" s="206"/>
      <c r="Z661" s="206"/>
      <c r="AA661" s="206"/>
    </row>
    <row r="662" spans="1:27" x14ac:dyDescent="0.25">
      <c r="A662" s="115"/>
      <c r="B662" s="126"/>
      <c r="C662" s="155"/>
      <c r="D662" s="173"/>
      <c r="E662" s="162"/>
      <c r="F662" s="126"/>
      <c r="G662" s="110"/>
      <c r="H662" s="155"/>
      <c r="I662" s="110"/>
      <c r="J662" s="110"/>
      <c r="K662" s="173"/>
      <c r="L662" s="173"/>
      <c r="M662" s="155"/>
      <c r="N662" s="155"/>
      <c r="O662" s="206"/>
      <c r="P662" s="206"/>
      <c r="Q662" s="155"/>
      <c r="R662" s="155"/>
      <c r="S662" s="206"/>
      <c r="T662" s="156"/>
      <c r="U662" s="206"/>
      <c r="V662" s="166"/>
      <c r="W662" s="195"/>
      <c r="X662" s="206"/>
      <c r="Y662" s="206"/>
      <c r="Z662" s="206"/>
      <c r="AA662" s="206"/>
    </row>
    <row r="663" spans="1:27" x14ac:dyDescent="0.25">
      <c r="A663" s="115"/>
      <c r="B663" s="126"/>
      <c r="C663" s="155"/>
      <c r="D663" s="173"/>
      <c r="E663" s="162"/>
      <c r="F663" s="126"/>
      <c r="G663" s="110"/>
      <c r="H663" s="155"/>
      <c r="I663" s="110"/>
      <c r="J663" s="110"/>
      <c r="K663" s="173"/>
      <c r="L663" s="173"/>
      <c r="M663" s="155"/>
      <c r="N663" s="155"/>
      <c r="O663" s="206"/>
      <c r="P663" s="206"/>
      <c r="Q663" s="155"/>
      <c r="R663" s="155"/>
      <c r="S663" s="206"/>
      <c r="T663" s="156"/>
      <c r="U663" s="206"/>
      <c r="V663" s="166"/>
      <c r="W663" s="195"/>
      <c r="X663" s="206"/>
      <c r="Y663" s="206"/>
      <c r="Z663" s="206"/>
      <c r="AA663" s="206"/>
    </row>
    <row r="664" spans="1:27" x14ac:dyDescent="0.25">
      <c r="A664" s="115"/>
      <c r="B664" s="126"/>
      <c r="C664" s="155"/>
      <c r="D664" s="173"/>
      <c r="E664" s="162"/>
      <c r="F664" s="126"/>
      <c r="G664" s="110"/>
      <c r="H664" s="155"/>
      <c r="I664" s="110"/>
      <c r="J664" s="110"/>
      <c r="K664" s="173"/>
      <c r="L664" s="173"/>
      <c r="M664" s="155"/>
      <c r="N664" s="155"/>
      <c r="O664" s="206"/>
      <c r="P664" s="206"/>
      <c r="Q664" s="155"/>
      <c r="R664" s="155"/>
      <c r="S664" s="206"/>
      <c r="T664" s="156"/>
      <c r="U664" s="206"/>
      <c r="V664" s="166"/>
      <c r="W664" s="195"/>
      <c r="X664" s="206"/>
      <c r="Y664" s="206"/>
      <c r="Z664" s="206"/>
      <c r="AA664" s="206"/>
    </row>
    <row r="665" spans="1:27" x14ac:dyDescent="0.25">
      <c r="A665" s="115"/>
      <c r="B665" s="126"/>
      <c r="C665" s="155"/>
      <c r="D665" s="173"/>
      <c r="E665" s="162"/>
      <c r="F665" s="126"/>
      <c r="G665" s="110"/>
      <c r="H665" s="155"/>
      <c r="I665" s="110"/>
      <c r="J665" s="110"/>
      <c r="K665" s="173"/>
      <c r="L665" s="173"/>
      <c r="M665" s="155"/>
      <c r="N665" s="155"/>
      <c r="O665" s="206"/>
      <c r="P665" s="206"/>
      <c r="Q665" s="155"/>
      <c r="R665" s="155"/>
      <c r="S665" s="206"/>
      <c r="T665" s="156"/>
      <c r="U665" s="206"/>
      <c r="V665" s="166"/>
      <c r="W665" s="195"/>
      <c r="X665" s="206"/>
      <c r="Y665" s="206"/>
      <c r="Z665" s="206"/>
      <c r="AA665" s="206"/>
    </row>
    <row r="666" spans="1:27" x14ac:dyDescent="0.25">
      <c r="A666" s="115"/>
      <c r="B666" s="126"/>
      <c r="C666" s="155"/>
      <c r="D666" s="173"/>
      <c r="E666" s="162"/>
      <c r="F666" s="126"/>
      <c r="G666" s="110"/>
      <c r="H666" s="155"/>
      <c r="I666" s="110"/>
      <c r="J666" s="110"/>
      <c r="K666" s="173"/>
      <c r="L666" s="173"/>
      <c r="M666" s="155"/>
      <c r="N666" s="155"/>
      <c r="O666" s="206"/>
      <c r="P666" s="206"/>
      <c r="Q666" s="155"/>
      <c r="R666" s="155"/>
      <c r="S666" s="206"/>
      <c r="T666" s="156"/>
      <c r="U666" s="206"/>
      <c r="V666" s="166"/>
      <c r="W666" s="195"/>
      <c r="X666" s="206"/>
      <c r="Y666" s="206"/>
      <c r="Z666" s="206"/>
      <c r="AA666" s="206"/>
    </row>
    <row r="667" spans="1:27" x14ac:dyDescent="0.25">
      <c r="A667" s="115"/>
      <c r="B667" s="126"/>
      <c r="C667" s="155"/>
      <c r="D667" s="173"/>
      <c r="E667" s="162"/>
      <c r="F667" s="126"/>
      <c r="G667" s="110"/>
      <c r="H667" s="155"/>
      <c r="I667" s="110"/>
      <c r="J667" s="110"/>
      <c r="K667" s="173"/>
      <c r="L667" s="173"/>
      <c r="M667" s="155"/>
      <c r="N667" s="155"/>
      <c r="O667" s="206"/>
      <c r="P667" s="206"/>
      <c r="Q667" s="155"/>
      <c r="R667" s="155"/>
      <c r="S667" s="206"/>
      <c r="T667" s="156"/>
      <c r="U667" s="206"/>
      <c r="V667" s="166"/>
      <c r="W667" s="195"/>
      <c r="X667" s="206"/>
      <c r="Y667" s="206"/>
      <c r="Z667" s="206"/>
      <c r="AA667" s="206"/>
    </row>
    <row r="668" spans="1:27" x14ac:dyDescent="0.25">
      <c r="A668" s="115"/>
      <c r="B668" s="126"/>
      <c r="C668" s="155"/>
      <c r="D668" s="173"/>
      <c r="E668" s="162"/>
      <c r="F668" s="126"/>
      <c r="G668" s="110"/>
      <c r="H668" s="155"/>
      <c r="I668" s="110"/>
      <c r="J668" s="110"/>
      <c r="K668" s="173"/>
      <c r="L668" s="173"/>
      <c r="M668" s="155"/>
      <c r="N668" s="155"/>
      <c r="O668" s="206"/>
      <c r="P668" s="206"/>
      <c r="Q668" s="155"/>
      <c r="R668" s="155"/>
      <c r="S668" s="206"/>
      <c r="T668" s="156"/>
      <c r="U668" s="206"/>
      <c r="V668" s="166"/>
      <c r="W668" s="195"/>
      <c r="X668" s="206"/>
      <c r="Y668" s="206"/>
      <c r="Z668" s="206"/>
      <c r="AA668" s="206"/>
    </row>
    <row r="669" spans="1:27" x14ac:dyDescent="0.25">
      <c r="A669" s="115"/>
      <c r="B669" s="126"/>
      <c r="C669" s="155"/>
      <c r="D669" s="173"/>
      <c r="E669" s="162"/>
      <c r="F669" s="126"/>
      <c r="G669" s="110"/>
      <c r="H669" s="155"/>
      <c r="I669" s="110"/>
      <c r="J669" s="110"/>
      <c r="K669" s="173"/>
      <c r="L669" s="173"/>
      <c r="M669" s="155"/>
      <c r="N669" s="155"/>
      <c r="O669" s="206"/>
      <c r="P669" s="206"/>
      <c r="Q669" s="155"/>
      <c r="R669" s="155"/>
      <c r="S669" s="206"/>
      <c r="T669" s="156"/>
      <c r="U669" s="206"/>
      <c r="V669" s="166"/>
      <c r="W669" s="195"/>
      <c r="X669" s="206"/>
      <c r="Y669" s="206"/>
      <c r="Z669" s="206"/>
      <c r="AA669" s="206"/>
    </row>
    <row r="670" spans="1:27" x14ac:dyDescent="0.25">
      <c r="A670" s="115"/>
      <c r="B670" s="126"/>
      <c r="C670" s="155"/>
      <c r="D670" s="173"/>
      <c r="E670" s="162"/>
      <c r="F670" s="126"/>
      <c r="G670" s="110"/>
      <c r="H670" s="155"/>
      <c r="I670" s="110"/>
      <c r="J670" s="110"/>
      <c r="K670" s="173"/>
      <c r="L670" s="173"/>
      <c r="M670" s="155"/>
      <c r="N670" s="155"/>
      <c r="O670" s="206"/>
      <c r="P670" s="206"/>
      <c r="Q670" s="155"/>
      <c r="R670" s="155"/>
      <c r="S670" s="206"/>
      <c r="T670" s="156"/>
      <c r="U670" s="206"/>
      <c r="V670" s="166"/>
      <c r="W670" s="195"/>
      <c r="X670" s="206"/>
      <c r="Y670" s="206"/>
      <c r="Z670" s="206"/>
      <c r="AA670" s="206"/>
    </row>
    <row r="671" spans="1:27" x14ac:dyDescent="0.25">
      <c r="A671" s="115"/>
      <c r="B671" s="126"/>
      <c r="C671" s="155"/>
      <c r="D671" s="173"/>
      <c r="E671" s="162"/>
      <c r="F671" s="126"/>
      <c r="G671" s="110"/>
      <c r="H671" s="155"/>
      <c r="I671" s="110"/>
      <c r="J671" s="110"/>
      <c r="K671" s="173"/>
      <c r="L671" s="173"/>
      <c r="M671" s="155"/>
      <c r="N671" s="155"/>
      <c r="O671" s="206"/>
      <c r="P671" s="206"/>
      <c r="Q671" s="155"/>
      <c r="R671" s="155"/>
      <c r="S671" s="206"/>
      <c r="T671" s="156"/>
      <c r="U671" s="206"/>
      <c r="V671" s="166"/>
      <c r="W671" s="195"/>
      <c r="X671" s="206"/>
      <c r="Y671" s="206"/>
      <c r="Z671" s="206"/>
      <c r="AA671" s="206"/>
    </row>
    <row r="672" spans="1:27" x14ac:dyDescent="0.25">
      <c r="A672" s="115"/>
      <c r="B672" s="126"/>
      <c r="C672" s="155"/>
      <c r="D672" s="173"/>
      <c r="E672" s="162"/>
      <c r="F672" s="126"/>
      <c r="G672" s="110"/>
      <c r="H672" s="155"/>
      <c r="I672" s="110"/>
      <c r="J672" s="110"/>
      <c r="K672" s="173"/>
      <c r="L672" s="173"/>
      <c r="M672" s="155"/>
      <c r="N672" s="155"/>
      <c r="O672" s="206"/>
      <c r="P672" s="206"/>
      <c r="Q672" s="155"/>
      <c r="R672" s="155"/>
      <c r="S672" s="206"/>
      <c r="T672" s="156"/>
      <c r="U672" s="206"/>
      <c r="V672" s="166"/>
      <c r="W672" s="195"/>
      <c r="X672" s="206"/>
      <c r="Y672" s="206"/>
      <c r="Z672" s="206"/>
      <c r="AA672" s="206"/>
    </row>
    <row r="673" spans="1:27" x14ac:dyDescent="0.25">
      <c r="A673" s="115"/>
      <c r="B673" s="126"/>
      <c r="C673" s="155"/>
      <c r="D673" s="173"/>
      <c r="E673" s="162"/>
      <c r="F673" s="126"/>
      <c r="G673" s="110"/>
      <c r="H673" s="155"/>
      <c r="I673" s="110"/>
      <c r="J673" s="110"/>
      <c r="K673" s="173"/>
      <c r="L673" s="173"/>
      <c r="M673" s="155"/>
      <c r="N673" s="155"/>
      <c r="O673" s="206"/>
      <c r="P673" s="206"/>
      <c r="Q673" s="155"/>
      <c r="R673" s="155"/>
      <c r="S673" s="206"/>
      <c r="T673" s="156"/>
      <c r="U673" s="206"/>
      <c r="V673" s="166"/>
      <c r="W673" s="195"/>
      <c r="X673" s="206"/>
      <c r="Y673" s="206"/>
      <c r="Z673" s="206"/>
      <c r="AA673" s="206"/>
    </row>
    <row r="674" spans="1:27" x14ac:dyDescent="0.25">
      <c r="A674" s="115"/>
      <c r="B674" s="126"/>
      <c r="C674" s="155"/>
      <c r="D674" s="173"/>
      <c r="E674" s="162"/>
      <c r="F674" s="126"/>
      <c r="G674" s="110"/>
      <c r="H674" s="155"/>
      <c r="I674" s="110"/>
      <c r="J674" s="110"/>
      <c r="K674" s="173"/>
      <c r="L674" s="173"/>
      <c r="M674" s="155"/>
      <c r="N674" s="155"/>
      <c r="O674" s="206"/>
      <c r="P674" s="206"/>
      <c r="Q674" s="155"/>
      <c r="R674" s="155"/>
      <c r="S674" s="206"/>
      <c r="T674" s="156"/>
      <c r="U674" s="206"/>
      <c r="V674" s="166"/>
      <c r="W674" s="195"/>
      <c r="X674" s="206"/>
      <c r="Y674" s="206"/>
      <c r="Z674" s="206"/>
      <c r="AA674" s="206"/>
    </row>
    <row r="675" spans="1:27" x14ac:dyDescent="0.25">
      <c r="A675" s="115"/>
      <c r="B675" s="126"/>
      <c r="C675" s="155"/>
      <c r="D675" s="173"/>
      <c r="E675" s="162"/>
      <c r="F675" s="126"/>
      <c r="G675" s="110"/>
      <c r="H675" s="155"/>
      <c r="I675" s="110"/>
      <c r="J675" s="110"/>
      <c r="K675" s="173"/>
      <c r="L675" s="173"/>
      <c r="M675" s="155"/>
      <c r="N675" s="155"/>
      <c r="O675" s="206"/>
      <c r="P675" s="206"/>
      <c r="Q675" s="155"/>
      <c r="R675" s="155"/>
      <c r="S675" s="206"/>
      <c r="T675" s="156"/>
      <c r="U675" s="206"/>
      <c r="V675" s="166"/>
      <c r="W675" s="195"/>
      <c r="X675" s="206"/>
      <c r="Y675" s="206"/>
      <c r="Z675" s="206"/>
      <c r="AA675" s="206"/>
    </row>
    <row r="676" spans="1:27" x14ac:dyDescent="0.25">
      <c r="A676" s="115"/>
      <c r="B676" s="126"/>
      <c r="C676" s="155"/>
      <c r="D676" s="173"/>
      <c r="E676" s="162"/>
      <c r="F676" s="126"/>
      <c r="G676" s="110"/>
      <c r="H676" s="155"/>
      <c r="I676" s="110"/>
      <c r="J676" s="110"/>
      <c r="K676" s="173"/>
      <c r="L676" s="173"/>
      <c r="M676" s="155"/>
      <c r="N676" s="155"/>
      <c r="O676" s="206"/>
      <c r="P676" s="206"/>
      <c r="Q676" s="155"/>
      <c r="R676" s="155"/>
      <c r="S676" s="206"/>
      <c r="T676" s="156"/>
      <c r="U676" s="206"/>
      <c r="V676" s="166"/>
      <c r="W676" s="195"/>
      <c r="X676" s="206"/>
      <c r="Y676" s="206"/>
      <c r="Z676" s="206"/>
      <c r="AA676" s="206"/>
    </row>
    <row r="677" spans="1:27" x14ac:dyDescent="0.25">
      <c r="A677" s="115"/>
      <c r="B677" s="126"/>
      <c r="C677" s="155"/>
      <c r="D677" s="173"/>
      <c r="E677" s="162"/>
      <c r="F677" s="126"/>
      <c r="G677" s="110"/>
      <c r="H677" s="155"/>
      <c r="I677" s="110"/>
      <c r="J677" s="110"/>
      <c r="K677" s="173"/>
      <c r="L677" s="173"/>
      <c r="M677" s="155"/>
      <c r="N677" s="155"/>
      <c r="O677" s="206"/>
      <c r="P677" s="206"/>
      <c r="Q677" s="155"/>
      <c r="R677" s="155"/>
      <c r="S677" s="206"/>
      <c r="T677" s="156"/>
      <c r="U677" s="206"/>
      <c r="V677" s="166"/>
      <c r="W677" s="195"/>
      <c r="X677" s="206"/>
      <c r="Y677" s="206"/>
      <c r="Z677" s="206"/>
      <c r="AA677" s="206"/>
    </row>
    <row r="678" spans="1:27" x14ac:dyDescent="0.25">
      <c r="A678" s="115"/>
      <c r="B678" s="126"/>
      <c r="C678" s="155"/>
      <c r="D678" s="173"/>
      <c r="E678" s="162"/>
      <c r="F678" s="126"/>
      <c r="G678" s="110"/>
      <c r="H678" s="155"/>
      <c r="I678" s="110"/>
      <c r="J678" s="110"/>
      <c r="K678" s="173"/>
      <c r="L678" s="173"/>
      <c r="M678" s="155"/>
      <c r="N678" s="155"/>
      <c r="O678" s="206"/>
      <c r="P678" s="206"/>
      <c r="Q678" s="155"/>
      <c r="R678" s="155"/>
      <c r="S678" s="206"/>
      <c r="T678" s="156"/>
      <c r="U678" s="206"/>
      <c r="V678" s="166"/>
      <c r="W678" s="195"/>
      <c r="X678" s="206"/>
      <c r="Y678" s="206"/>
      <c r="Z678" s="206"/>
      <c r="AA678" s="206"/>
    </row>
    <row r="679" spans="1:27" x14ac:dyDescent="0.25">
      <c r="A679" s="115"/>
      <c r="B679" s="126"/>
      <c r="C679" s="155"/>
      <c r="D679" s="173"/>
      <c r="E679" s="162"/>
      <c r="F679" s="126"/>
      <c r="G679" s="110"/>
      <c r="H679" s="155"/>
      <c r="I679" s="110"/>
      <c r="J679" s="110"/>
      <c r="K679" s="173"/>
      <c r="L679" s="173"/>
      <c r="M679" s="155"/>
      <c r="N679" s="155"/>
      <c r="O679" s="206"/>
      <c r="P679" s="206"/>
      <c r="Q679" s="155"/>
      <c r="R679" s="155"/>
      <c r="S679" s="206"/>
      <c r="T679" s="156"/>
      <c r="U679" s="206"/>
      <c r="V679" s="166"/>
      <c r="W679" s="195"/>
      <c r="X679" s="206"/>
      <c r="Y679" s="206"/>
      <c r="Z679" s="206"/>
      <c r="AA679" s="206"/>
    </row>
    <row r="680" spans="1:27" x14ac:dyDescent="0.25">
      <c r="A680" s="115"/>
      <c r="B680" s="126"/>
      <c r="C680" s="155"/>
      <c r="D680" s="173"/>
      <c r="E680" s="162"/>
      <c r="F680" s="126"/>
      <c r="G680" s="110"/>
      <c r="H680" s="155"/>
      <c r="I680" s="110"/>
      <c r="J680" s="110"/>
      <c r="K680" s="173"/>
      <c r="L680" s="173"/>
      <c r="M680" s="155"/>
      <c r="N680" s="155"/>
      <c r="O680" s="206"/>
      <c r="P680" s="206"/>
      <c r="Q680" s="155"/>
      <c r="R680" s="155"/>
      <c r="S680" s="206"/>
      <c r="T680" s="156"/>
      <c r="U680" s="206"/>
      <c r="V680" s="166"/>
      <c r="W680" s="195"/>
      <c r="X680" s="206"/>
      <c r="Y680" s="206"/>
      <c r="Z680" s="206"/>
      <c r="AA680" s="206"/>
    </row>
    <row r="681" spans="1:27" x14ac:dyDescent="0.25">
      <c r="A681" s="115"/>
      <c r="B681" s="126"/>
      <c r="C681" s="155"/>
      <c r="D681" s="173"/>
      <c r="E681" s="162"/>
      <c r="F681" s="126"/>
      <c r="G681" s="110"/>
      <c r="H681" s="155"/>
      <c r="I681" s="110"/>
      <c r="J681" s="110"/>
      <c r="K681" s="173"/>
      <c r="L681" s="173"/>
      <c r="M681" s="155"/>
      <c r="N681" s="155"/>
      <c r="O681" s="206"/>
      <c r="P681" s="206"/>
      <c r="Q681" s="155"/>
      <c r="R681" s="155"/>
      <c r="S681" s="206"/>
      <c r="T681" s="156"/>
      <c r="U681" s="206"/>
      <c r="V681" s="166"/>
      <c r="W681" s="195"/>
      <c r="X681" s="206"/>
      <c r="Y681" s="206"/>
      <c r="Z681" s="206"/>
      <c r="AA681" s="206"/>
    </row>
    <row r="682" spans="1:27" x14ac:dyDescent="0.25">
      <c r="A682" s="115"/>
      <c r="B682" s="126"/>
      <c r="C682" s="155"/>
      <c r="D682" s="173"/>
      <c r="E682" s="162"/>
      <c r="F682" s="126"/>
      <c r="G682" s="110"/>
      <c r="H682" s="155"/>
      <c r="I682" s="110"/>
      <c r="J682" s="110"/>
      <c r="K682" s="173"/>
      <c r="L682" s="173"/>
      <c r="M682" s="155"/>
      <c r="N682" s="155"/>
      <c r="O682" s="206"/>
      <c r="P682" s="206"/>
      <c r="Q682" s="155"/>
      <c r="R682" s="155"/>
      <c r="S682" s="206"/>
      <c r="T682" s="156"/>
      <c r="U682" s="206"/>
      <c r="V682" s="166"/>
      <c r="W682" s="195"/>
      <c r="X682" s="206"/>
      <c r="Y682" s="206"/>
      <c r="Z682" s="206"/>
      <c r="AA682" s="206"/>
    </row>
    <row r="683" spans="1:27" x14ac:dyDescent="0.25">
      <c r="A683" s="115"/>
      <c r="B683" s="126"/>
      <c r="C683" s="155"/>
      <c r="D683" s="173"/>
      <c r="E683" s="162"/>
      <c r="F683" s="126"/>
      <c r="G683" s="110"/>
      <c r="H683" s="155"/>
      <c r="I683" s="110"/>
      <c r="J683" s="110"/>
      <c r="K683" s="173"/>
      <c r="L683" s="173"/>
      <c r="M683" s="155"/>
      <c r="N683" s="155"/>
      <c r="O683" s="206"/>
      <c r="P683" s="206"/>
      <c r="Q683" s="155"/>
      <c r="R683" s="155"/>
      <c r="S683" s="206"/>
      <c r="T683" s="156"/>
      <c r="U683" s="206"/>
      <c r="V683" s="166"/>
      <c r="W683" s="195"/>
      <c r="X683" s="206"/>
      <c r="Y683" s="206"/>
      <c r="Z683" s="206"/>
      <c r="AA683" s="206"/>
    </row>
    <row r="684" spans="1:27" x14ac:dyDescent="0.25">
      <c r="A684" s="115"/>
      <c r="B684" s="126"/>
      <c r="C684" s="155"/>
      <c r="D684" s="173"/>
      <c r="E684" s="162"/>
      <c r="F684" s="126"/>
      <c r="G684" s="110"/>
      <c r="H684" s="155"/>
      <c r="I684" s="110"/>
      <c r="J684" s="110"/>
      <c r="K684" s="173"/>
      <c r="L684" s="173"/>
      <c r="M684" s="155"/>
      <c r="N684" s="155"/>
      <c r="O684" s="206"/>
      <c r="P684" s="206"/>
      <c r="Q684" s="155"/>
      <c r="R684" s="155"/>
      <c r="S684" s="206"/>
      <c r="T684" s="156"/>
      <c r="U684" s="206"/>
      <c r="V684" s="166"/>
      <c r="W684" s="195"/>
      <c r="X684" s="206"/>
      <c r="Y684" s="206"/>
      <c r="Z684" s="206"/>
      <c r="AA684" s="206"/>
    </row>
    <row r="685" spans="1:27" x14ac:dyDescent="0.25">
      <c r="A685" s="115"/>
      <c r="B685" s="126"/>
      <c r="C685" s="155"/>
      <c r="D685" s="173"/>
      <c r="E685" s="162"/>
      <c r="F685" s="126"/>
      <c r="G685" s="110"/>
      <c r="H685" s="155"/>
      <c r="I685" s="110"/>
      <c r="J685" s="110"/>
      <c r="K685" s="173"/>
      <c r="L685" s="173"/>
      <c r="M685" s="155"/>
      <c r="N685" s="155"/>
      <c r="O685" s="206"/>
      <c r="P685" s="206"/>
      <c r="Q685" s="155"/>
      <c r="R685" s="155"/>
      <c r="S685" s="206"/>
      <c r="T685" s="156"/>
      <c r="U685" s="206"/>
      <c r="V685" s="166"/>
      <c r="W685" s="195"/>
      <c r="X685" s="206"/>
      <c r="Y685" s="206"/>
      <c r="Z685" s="206"/>
      <c r="AA685" s="206"/>
    </row>
    <row r="686" spans="1:27" x14ac:dyDescent="0.25">
      <c r="A686" s="115"/>
      <c r="B686" s="126"/>
      <c r="C686" s="155"/>
      <c r="D686" s="173"/>
      <c r="E686" s="162"/>
      <c r="F686" s="126"/>
      <c r="G686" s="110"/>
      <c r="H686" s="155"/>
      <c r="I686" s="110"/>
      <c r="J686" s="110"/>
      <c r="K686" s="173"/>
      <c r="L686" s="173"/>
      <c r="M686" s="155"/>
      <c r="N686" s="155"/>
      <c r="O686" s="206"/>
      <c r="P686" s="206"/>
      <c r="Q686" s="155"/>
      <c r="R686" s="155"/>
      <c r="S686" s="206"/>
      <c r="T686" s="156"/>
      <c r="U686" s="206"/>
      <c r="V686" s="166"/>
      <c r="W686" s="195"/>
      <c r="X686" s="206"/>
      <c r="Y686" s="206"/>
      <c r="Z686" s="206"/>
      <c r="AA686" s="206"/>
    </row>
    <row r="687" spans="1:27" x14ac:dyDescent="0.25">
      <c r="A687" s="115"/>
      <c r="B687" s="126"/>
      <c r="C687" s="155"/>
      <c r="D687" s="173"/>
      <c r="E687" s="162"/>
      <c r="F687" s="126"/>
      <c r="G687" s="110"/>
      <c r="H687" s="155"/>
      <c r="I687" s="110"/>
      <c r="J687" s="110"/>
      <c r="K687" s="173"/>
      <c r="L687" s="173"/>
      <c r="M687" s="155"/>
      <c r="N687" s="155"/>
      <c r="O687" s="206"/>
      <c r="P687" s="206"/>
      <c r="Q687" s="155"/>
      <c r="R687" s="155"/>
      <c r="S687" s="206"/>
      <c r="T687" s="156"/>
      <c r="U687" s="206"/>
      <c r="V687" s="166"/>
      <c r="W687" s="195"/>
      <c r="X687" s="206"/>
      <c r="Y687" s="206"/>
      <c r="Z687" s="206"/>
      <c r="AA687" s="206"/>
    </row>
    <row r="688" spans="1:27" x14ac:dyDescent="0.25">
      <c r="A688" s="115"/>
      <c r="B688" s="126"/>
      <c r="C688" s="155"/>
      <c r="D688" s="173"/>
      <c r="E688" s="162"/>
      <c r="F688" s="126"/>
      <c r="G688" s="110"/>
      <c r="H688" s="155"/>
      <c r="I688" s="110"/>
      <c r="J688" s="110"/>
      <c r="K688" s="173"/>
      <c r="L688" s="173"/>
      <c r="M688" s="155"/>
      <c r="N688" s="155"/>
      <c r="O688" s="206"/>
      <c r="P688" s="206"/>
      <c r="Q688" s="155"/>
      <c r="R688" s="155"/>
      <c r="S688" s="206"/>
      <c r="T688" s="156"/>
      <c r="U688" s="206"/>
      <c r="V688" s="166"/>
      <c r="W688" s="195"/>
      <c r="X688" s="206"/>
      <c r="Y688" s="206"/>
      <c r="Z688" s="206"/>
      <c r="AA688" s="206"/>
    </row>
    <row r="689" spans="1:27" x14ac:dyDescent="0.25">
      <c r="A689" s="115"/>
      <c r="B689" s="126"/>
      <c r="C689" s="155"/>
      <c r="D689" s="173"/>
      <c r="E689" s="162"/>
      <c r="F689" s="126"/>
      <c r="G689" s="110"/>
      <c r="H689" s="155"/>
      <c r="I689" s="110"/>
      <c r="J689" s="110"/>
      <c r="K689" s="173"/>
      <c r="L689" s="173"/>
      <c r="M689" s="155"/>
      <c r="N689" s="155"/>
      <c r="O689" s="206"/>
      <c r="P689" s="206"/>
      <c r="Q689" s="155"/>
      <c r="R689" s="155"/>
      <c r="S689" s="206"/>
      <c r="T689" s="156"/>
      <c r="U689" s="206"/>
      <c r="V689" s="166"/>
      <c r="W689" s="195"/>
      <c r="X689" s="206"/>
      <c r="Y689" s="206"/>
      <c r="Z689" s="206"/>
      <c r="AA689" s="206"/>
    </row>
    <row r="690" spans="1:27" x14ac:dyDescent="0.25">
      <c r="A690" s="115"/>
      <c r="B690" s="126"/>
      <c r="C690" s="155"/>
      <c r="D690" s="173"/>
      <c r="E690" s="162"/>
      <c r="F690" s="126"/>
      <c r="G690" s="110"/>
      <c r="H690" s="155"/>
      <c r="I690" s="110"/>
      <c r="J690" s="110"/>
      <c r="K690" s="173"/>
      <c r="L690" s="173"/>
      <c r="M690" s="155"/>
      <c r="N690" s="155"/>
      <c r="O690" s="206"/>
      <c r="P690" s="206"/>
      <c r="Q690" s="155"/>
      <c r="R690" s="155"/>
      <c r="S690" s="206"/>
      <c r="T690" s="156"/>
      <c r="U690" s="206"/>
      <c r="V690" s="166"/>
      <c r="W690" s="195"/>
      <c r="X690" s="206"/>
      <c r="Y690" s="206"/>
      <c r="Z690" s="206"/>
      <c r="AA690" s="206"/>
    </row>
    <row r="691" spans="1:27" x14ac:dyDescent="0.25">
      <c r="A691" s="115"/>
      <c r="B691" s="126"/>
      <c r="C691" s="155"/>
      <c r="D691" s="173"/>
      <c r="E691" s="162"/>
      <c r="F691" s="126"/>
      <c r="G691" s="110"/>
      <c r="H691" s="155"/>
      <c r="I691" s="110"/>
      <c r="J691" s="110"/>
      <c r="K691" s="173"/>
      <c r="L691" s="173"/>
      <c r="M691" s="155"/>
      <c r="N691" s="155"/>
      <c r="O691" s="206"/>
      <c r="P691" s="206"/>
      <c r="Q691" s="155"/>
      <c r="R691" s="155"/>
      <c r="S691" s="206"/>
      <c r="T691" s="156"/>
      <c r="U691" s="206"/>
      <c r="V691" s="166"/>
      <c r="W691" s="195"/>
      <c r="X691" s="206"/>
      <c r="Y691" s="206"/>
      <c r="Z691" s="206"/>
      <c r="AA691" s="206"/>
    </row>
    <row r="692" spans="1:27" x14ac:dyDescent="0.25">
      <c r="A692" s="115"/>
      <c r="B692" s="126"/>
      <c r="C692" s="155"/>
      <c r="D692" s="173"/>
      <c r="E692" s="162"/>
      <c r="F692" s="126"/>
      <c r="G692" s="110"/>
      <c r="H692" s="155"/>
      <c r="I692" s="110"/>
      <c r="J692" s="110"/>
      <c r="K692" s="173"/>
      <c r="L692" s="173"/>
      <c r="M692" s="155"/>
      <c r="N692" s="155"/>
      <c r="O692" s="206"/>
      <c r="P692" s="206"/>
      <c r="Q692" s="155"/>
      <c r="R692" s="155"/>
      <c r="S692" s="206"/>
      <c r="T692" s="156"/>
      <c r="U692" s="206"/>
      <c r="V692" s="166"/>
      <c r="W692" s="195"/>
      <c r="X692" s="206"/>
      <c r="Y692" s="206"/>
      <c r="Z692" s="206"/>
      <c r="AA692" s="206"/>
    </row>
    <row r="693" spans="1:27" x14ac:dyDescent="0.25">
      <c r="A693" s="115"/>
      <c r="B693" s="126"/>
      <c r="C693" s="155"/>
      <c r="D693" s="173"/>
      <c r="E693" s="162"/>
      <c r="F693" s="126"/>
      <c r="G693" s="110"/>
      <c r="H693" s="155"/>
      <c r="I693" s="110"/>
      <c r="J693" s="110"/>
      <c r="K693" s="173"/>
      <c r="L693" s="173"/>
      <c r="M693" s="155"/>
      <c r="N693" s="155"/>
      <c r="O693" s="206"/>
      <c r="P693" s="206"/>
      <c r="Q693" s="155"/>
      <c r="R693" s="155"/>
      <c r="S693" s="206"/>
      <c r="T693" s="156"/>
      <c r="U693" s="206"/>
      <c r="V693" s="166"/>
      <c r="W693" s="195"/>
      <c r="X693" s="206"/>
      <c r="Y693" s="206"/>
      <c r="Z693" s="206"/>
      <c r="AA693" s="206"/>
    </row>
    <row r="694" spans="1:27" x14ac:dyDescent="0.25">
      <c r="A694" s="115"/>
      <c r="B694" s="126"/>
      <c r="C694" s="155"/>
      <c r="D694" s="173"/>
      <c r="E694" s="162"/>
      <c r="F694" s="126"/>
      <c r="G694" s="110"/>
      <c r="H694" s="155"/>
      <c r="I694" s="110"/>
      <c r="J694" s="110"/>
      <c r="K694" s="173"/>
      <c r="L694" s="173"/>
      <c r="M694" s="155"/>
      <c r="N694" s="155"/>
      <c r="O694" s="206"/>
      <c r="P694" s="206"/>
      <c r="Q694" s="155"/>
      <c r="R694" s="155"/>
      <c r="S694" s="206"/>
      <c r="T694" s="156"/>
      <c r="U694" s="206"/>
      <c r="V694" s="166"/>
      <c r="W694" s="195"/>
      <c r="X694" s="206"/>
      <c r="Y694" s="206"/>
      <c r="Z694" s="206"/>
      <c r="AA694" s="206"/>
    </row>
    <row r="695" spans="1:27" x14ac:dyDescent="0.25">
      <c r="A695" s="115"/>
      <c r="B695" s="126"/>
      <c r="C695" s="155"/>
      <c r="D695" s="173"/>
      <c r="E695" s="162"/>
      <c r="F695" s="126"/>
      <c r="G695" s="110"/>
      <c r="H695" s="155"/>
      <c r="I695" s="110"/>
      <c r="J695" s="110"/>
      <c r="K695" s="173"/>
      <c r="L695" s="173"/>
      <c r="M695" s="155"/>
      <c r="N695" s="155"/>
      <c r="O695" s="206"/>
      <c r="P695" s="206"/>
      <c r="Q695" s="155"/>
      <c r="R695" s="155"/>
      <c r="S695" s="206"/>
      <c r="T695" s="156"/>
      <c r="U695" s="206"/>
      <c r="V695" s="166"/>
      <c r="W695" s="195"/>
      <c r="X695" s="206"/>
      <c r="Y695" s="206"/>
      <c r="Z695" s="206"/>
      <c r="AA695" s="206"/>
    </row>
    <row r="696" spans="1:27" x14ac:dyDescent="0.25">
      <c r="A696" s="115"/>
      <c r="B696" s="126"/>
      <c r="C696" s="155"/>
      <c r="D696" s="173"/>
      <c r="E696" s="162"/>
      <c r="F696" s="126"/>
      <c r="G696" s="110"/>
      <c r="H696" s="155"/>
      <c r="I696" s="110"/>
      <c r="J696" s="110"/>
      <c r="K696" s="173"/>
      <c r="L696" s="173"/>
      <c r="M696" s="155"/>
      <c r="N696" s="155"/>
      <c r="O696" s="206"/>
      <c r="P696" s="206"/>
      <c r="Q696" s="155"/>
      <c r="R696" s="155"/>
      <c r="S696" s="206"/>
      <c r="T696" s="156"/>
      <c r="U696" s="206"/>
      <c r="V696" s="166"/>
      <c r="W696" s="195"/>
      <c r="X696" s="206"/>
      <c r="Y696" s="206"/>
      <c r="Z696" s="206"/>
      <c r="AA696" s="206"/>
    </row>
    <row r="697" spans="1:27" x14ac:dyDescent="0.25">
      <c r="A697" s="115"/>
      <c r="B697" s="126"/>
      <c r="C697" s="155"/>
      <c r="D697" s="173"/>
      <c r="E697" s="162"/>
      <c r="F697" s="126"/>
      <c r="G697" s="110"/>
      <c r="H697" s="155"/>
      <c r="I697" s="110"/>
      <c r="J697" s="110"/>
      <c r="K697" s="173"/>
      <c r="L697" s="173"/>
      <c r="M697" s="155"/>
      <c r="N697" s="155"/>
      <c r="O697" s="206"/>
      <c r="P697" s="206"/>
      <c r="Q697" s="155"/>
      <c r="R697" s="155"/>
      <c r="S697" s="206"/>
      <c r="T697" s="156"/>
      <c r="U697" s="206"/>
      <c r="V697" s="166"/>
      <c r="W697" s="195"/>
      <c r="X697" s="206"/>
      <c r="Y697" s="206"/>
      <c r="Z697" s="206"/>
      <c r="AA697" s="206"/>
    </row>
    <row r="698" spans="1:27" x14ac:dyDescent="0.25">
      <c r="A698" s="115"/>
      <c r="B698" s="126"/>
      <c r="C698" s="155"/>
      <c r="D698" s="173"/>
      <c r="E698" s="162"/>
      <c r="F698" s="126"/>
      <c r="G698" s="110"/>
      <c r="H698" s="155"/>
      <c r="I698" s="110"/>
      <c r="J698" s="110"/>
      <c r="K698" s="173"/>
      <c r="L698" s="173"/>
      <c r="M698" s="155"/>
      <c r="N698" s="155"/>
      <c r="O698" s="206"/>
      <c r="P698" s="206"/>
      <c r="Q698" s="155"/>
      <c r="R698" s="155"/>
      <c r="S698" s="206"/>
      <c r="T698" s="156"/>
      <c r="U698" s="206"/>
      <c r="V698" s="166"/>
      <c r="W698" s="195"/>
      <c r="X698" s="206"/>
      <c r="Y698" s="206"/>
      <c r="Z698" s="206"/>
      <c r="AA698" s="206"/>
    </row>
    <row r="699" spans="1:27" x14ac:dyDescent="0.25">
      <c r="A699" s="115"/>
      <c r="B699" s="126"/>
      <c r="C699" s="155"/>
      <c r="D699" s="173"/>
      <c r="E699" s="162"/>
      <c r="F699" s="126"/>
      <c r="G699" s="110"/>
      <c r="H699" s="155"/>
      <c r="I699" s="110"/>
      <c r="J699" s="110"/>
      <c r="K699" s="173"/>
      <c r="L699" s="173"/>
      <c r="M699" s="155"/>
      <c r="N699" s="155"/>
      <c r="O699" s="206"/>
      <c r="P699" s="206"/>
      <c r="Q699" s="155"/>
      <c r="R699" s="155"/>
      <c r="S699" s="206"/>
      <c r="T699" s="156"/>
      <c r="U699" s="206"/>
      <c r="V699" s="166"/>
      <c r="W699" s="195"/>
      <c r="X699" s="206"/>
      <c r="Y699" s="206"/>
      <c r="Z699" s="206"/>
      <c r="AA699" s="206"/>
    </row>
    <row r="700" spans="1:27" x14ac:dyDescent="0.25">
      <c r="A700" s="115"/>
      <c r="B700" s="126"/>
      <c r="C700" s="155"/>
      <c r="D700" s="173"/>
      <c r="E700" s="162"/>
      <c r="F700" s="126"/>
      <c r="G700" s="110"/>
      <c r="H700" s="155"/>
      <c r="I700" s="110"/>
      <c r="J700" s="110"/>
      <c r="K700" s="173"/>
      <c r="L700" s="173"/>
      <c r="M700" s="155"/>
      <c r="N700" s="155"/>
      <c r="O700" s="206"/>
      <c r="P700" s="206"/>
      <c r="Q700" s="155"/>
      <c r="R700" s="155"/>
      <c r="S700" s="206"/>
      <c r="T700" s="156"/>
      <c r="U700" s="206"/>
      <c r="V700" s="166"/>
      <c r="W700" s="195"/>
      <c r="X700" s="206"/>
      <c r="Y700" s="206"/>
      <c r="Z700" s="206"/>
      <c r="AA700" s="206"/>
    </row>
    <row r="701" spans="1:27" x14ac:dyDescent="0.25">
      <c r="A701" s="115"/>
      <c r="B701" s="126"/>
      <c r="C701" s="155"/>
      <c r="D701" s="173"/>
      <c r="E701" s="162"/>
      <c r="F701" s="126"/>
      <c r="G701" s="110"/>
      <c r="H701" s="155"/>
      <c r="I701" s="110"/>
      <c r="J701" s="110"/>
      <c r="K701" s="173"/>
      <c r="L701" s="173"/>
      <c r="M701" s="155"/>
      <c r="N701" s="155"/>
      <c r="O701" s="206"/>
      <c r="P701" s="206"/>
      <c r="Q701" s="155"/>
      <c r="R701" s="155"/>
      <c r="S701" s="206"/>
      <c r="T701" s="156"/>
      <c r="U701" s="206"/>
      <c r="V701" s="166"/>
      <c r="W701" s="195"/>
      <c r="X701" s="206"/>
      <c r="Y701" s="206"/>
      <c r="Z701" s="206"/>
      <c r="AA701" s="206"/>
    </row>
    <row r="702" spans="1:27" x14ac:dyDescent="0.25">
      <c r="A702" s="115"/>
      <c r="B702" s="126"/>
      <c r="C702" s="155"/>
      <c r="D702" s="173"/>
      <c r="E702" s="162"/>
      <c r="F702" s="126"/>
      <c r="G702" s="110"/>
      <c r="H702" s="155"/>
      <c r="I702" s="110"/>
      <c r="J702" s="110"/>
      <c r="K702" s="173"/>
      <c r="L702" s="173"/>
      <c r="M702" s="155"/>
      <c r="N702" s="155"/>
      <c r="O702" s="206"/>
      <c r="P702" s="206"/>
      <c r="Q702" s="155"/>
      <c r="R702" s="155"/>
      <c r="S702" s="206"/>
      <c r="T702" s="156"/>
      <c r="U702" s="206"/>
      <c r="V702" s="166"/>
      <c r="W702" s="195"/>
      <c r="X702" s="206"/>
      <c r="Y702" s="206"/>
      <c r="Z702" s="206"/>
      <c r="AA702" s="206"/>
    </row>
    <row r="703" spans="1:27" x14ac:dyDescent="0.25">
      <c r="A703" s="115"/>
      <c r="B703" s="126"/>
      <c r="C703" s="155"/>
      <c r="D703" s="173"/>
      <c r="E703" s="162"/>
      <c r="F703" s="126"/>
      <c r="G703" s="110"/>
      <c r="H703" s="155"/>
      <c r="I703" s="110"/>
      <c r="J703" s="110"/>
      <c r="K703" s="173"/>
      <c r="L703" s="173"/>
      <c r="M703" s="155"/>
      <c r="N703" s="155"/>
      <c r="O703" s="206"/>
      <c r="P703" s="206"/>
      <c r="Q703" s="155"/>
      <c r="R703" s="155"/>
      <c r="S703" s="206"/>
      <c r="T703" s="156"/>
      <c r="U703" s="206"/>
      <c r="V703" s="166"/>
      <c r="W703" s="195"/>
      <c r="X703" s="206"/>
      <c r="Y703" s="206"/>
      <c r="Z703" s="206"/>
      <c r="AA703" s="206"/>
    </row>
    <row r="704" spans="1:27" x14ac:dyDescent="0.25">
      <c r="A704" s="115"/>
      <c r="B704" s="126"/>
      <c r="C704" s="155"/>
      <c r="D704" s="173"/>
      <c r="E704" s="162"/>
      <c r="F704" s="126"/>
      <c r="G704" s="110"/>
      <c r="H704" s="155"/>
      <c r="I704" s="110"/>
      <c r="J704" s="110"/>
      <c r="K704" s="173"/>
      <c r="L704" s="173"/>
      <c r="M704" s="155"/>
      <c r="N704" s="155"/>
      <c r="O704" s="206"/>
      <c r="P704" s="206"/>
      <c r="Q704" s="155"/>
      <c r="R704" s="155"/>
      <c r="S704" s="206"/>
      <c r="T704" s="156"/>
      <c r="U704" s="206"/>
      <c r="V704" s="166"/>
      <c r="W704" s="195"/>
      <c r="X704" s="206"/>
      <c r="Y704" s="206"/>
      <c r="Z704" s="206"/>
      <c r="AA704" s="206"/>
    </row>
    <row r="705" spans="1:27" x14ac:dyDescent="0.25">
      <c r="A705" s="115"/>
      <c r="B705" s="126"/>
      <c r="C705" s="155"/>
      <c r="D705" s="173"/>
      <c r="E705" s="162"/>
      <c r="F705" s="126"/>
      <c r="G705" s="110"/>
      <c r="H705" s="155"/>
      <c r="I705" s="110"/>
      <c r="J705" s="110"/>
      <c r="K705" s="173"/>
      <c r="L705" s="173"/>
      <c r="M705" s="155"/>
      <c r="N705" s="155"/>
      <c r="O705" s="206"/>
      <c r="P705" s="206"/>
      <c r="Q705" s="155"/>
      <c r="R705" s="155"/>
      <c r="S705" s="206"/>
      <c r="T705" s="156"/>
      <c r="U705" s="206"/>
      <c r="V705" s="166"/>
      <c r="W705" s="195"/>
      <c r="X705" s="206"/>
      <c r="Y705" s="206"/>
      <c r="Z705" s="206"/>
      <c r="AA705" s="206"/>
    </row>
    <row r="706" spans="1:27" x14ac:dyDescent="0.25">
      <c r="A706" s="115"/>
      <c r="B706" s="126"/>
      <c r="C706" s="155"/>
      <c r="D706" s="173"/>
      <c r="E706" s="162"/>
      <c r="F706" s="126"/>
      <c r="G706" s="110"/>
      <c r="H706" s="155"/>
      <c r="I706" s="110"/>
      <c r="J706" s="110"/>
      <c r="K706" s="173"/>
      <c r="L706" s="173"/>
      <c r="M706" s="155"/>
      <c r="N706" s="155"/>
      <c r="O706" s="206"/>
      <c r="P706" s="206"/>
      <c r="Q706" s="155"/>
      <c r="R706" s="155"/>
      <c r="S706" s="206"/>
      <c r="T706" s="156"/>
      <c r="U706" s="206"/>
      <c r="V706" s="166"/>
      <c r="W706" s="195"/>
      <c r="X706" s="206"/>
      <c r="Y706" s="206"/>
      <c r="Z706" s="206"/>
      <c r="AA706" s="206"/>
    </row>
    <row r="707" spans="1:27" x14ac:dyDescent="0.25">
      <c r="A707" s="115"/>
      <c r="B707" s="126"/>
      <c r="C707" s="155"/>
      <c r="D707" s="173"/>
      <c r="E707" s="162"/>
      <c r="F707" s="126"/>
      <c r="G707" s="110"/>
      <c r="H707" s="155"/>
      <c r="I707" s="110"/>
      <c r="J707" s="110"/>
      <c r="K707" s="173"/>
      <c r="L707" s="173"/>
      <c r="M707" s="155"/>
      <c r="N707" s="155"/>
      <c r="O707" s="206"/>
      <c r="P707" s="206"/>
      <c r="Q707" s="155"/>
      <c r="R707" s="155"/>
      <c r="S707" s="206"/>
      <c r="T707" s="156"/>
      <c r="U707" s="206"/>
      <c r="V707" s="166"/>
      <c r="W707" s="195"/>
      <c r="X707" s="206"/>
      <c r="Y707" s="206"/>
      <c r="Z707" s="206"/>
      <c r="AA707" s="206"/>
    </row>
    <row r="708" spans="1:27" x14ac:dyDescent="0.25">
      <c r="A708" s="115"/>
      <c r="B708" s="126"/>
      <c r="C708" s="155"/>
      <c r="D708" s="173"/>
      <c r="E708" s="162"/>
      <c r="F708" s="126"/>
      <c r="G708" s="110"/>
      <c r="H708" s="155"/>
      <c r="I708" s="110"/>
      <c r="J708" s="110"/>
      <c r="K708" s="173"/>
      <c r="L708" s="173"/>
      <c r="M708" s="155"/>
      <c r="N708" s="155"/>
      <c r="O708" s="206"/>
      <c r="P708" s="206"/>
      <c r="Q708" s="155"/>
      <c r="R708" s="155"/>
      <c r="S708" s="206"/>
      <c r="T708" s="156"/>
      <c r="U708" s="206"/>
      <c r="V708" s="166"/>
      <c r="W708" s="195"/>
      <c r="X708" s="206"/>
      <c r="Y708" s="206"/>
      <c r="Z708" s="206"/>
      <c r="AA708" s="206"/>
    </row>
    <row r="709" spans="1:27" x14ac:dyDescent="0.25">
      <c r="A709" s="115"/>
      <c r="B709" s="126"/>
      <c r="C709" s="155"/>
      <c r="D709" s="173"/>
      <c r="E709" s="162"/>
      <c r="F709" s="126"/>
      <c r="G709" s="110"/>
      <c r="H709" s="155"/>
      <c r="I709" s="110"/>
      <c r="J709" s="110"/>
      <c r="K709" s="173"/>
      <c r="L709" s="173"/>
      <c r="M709" s="155"/>
      <c r="N709" s="155"/>
      <c r="O709" s="206"/>
      <c r="P709" s="206"/>
      <c r="Q709" s="155"/>
      <c r="R709" s="155"/>
      <c r="S709" s="206"/>
      <c r="T709" s="156"/>
      <c r="U709" s="206"/>
      <c r="V709" s="166"/>
      <c r="W709" s="195"/>
      <c r="X709" s="206"/>
      <c r="Y709" s="206"/>
      <c r="Z709" s="206"/>
      <c r="AA709" s="206"/>
    </row>
    <row r="710" spans="1:27" x14ac:dyDescent="0.25">
      <c r="A710" s="115"/>
      <c r="B710" s="126"/>
      <c r="C710" s="155"/>
      <c r="D710" s="173"/>
      <c r="E710" s="162"/>
      <c r="F710" s="126"/>
      <c r="G710" s="110"/>
      <c r="H710" s="155"/>
      <c r="I710" s="110"/>
      <c r="J710" s="110"/>
      <c r="K710" s="173"/>
      <c r="L710" s="173"/>
      <c r="M710" s="155"/>
      <c r="N710" s="155"/>
      <c r="O710" s="206"/>
      <c r="P710" s="206"/>
      <c r="Q710" s="155"/>
      <c r="R710" s="155"/>
      <c r="S710" s="206"/>
      <c r="T710" s="156"/>
      <c r="U710" s="206"/>
      <c r="V710" s="166"/>
      <c r="W710" s="195"/>
      <c r="X710" s="206"/>
      <c r="Y710" s="206"/>
      <c r="Z710" s="206"/>
      <c r="AA710" s="206"/>
    </row>
    <row r="711" spans="1:27" x14ac:dyDescent="0.25">
      <c r="A711" s="115"/>
      <c r="B711" s="126"/>
      <c r="C711" s="155"/>
      <c r="D711" s="173"/>
      <c r="E711" s="162"/>
      <c r="F711" s="126"/>
      <c r="G711" s="110"/>
      <c r="H711" s="155"/>
      <c r="I711" s="110"/>
      <c r="J711" s="110"/>
      <c r="K711" s="173"/>
      <c r="L711" s="173"/>
      <c r="M711" s="155"/>
      <c r="N711" s="155"/>
      <c r="O711" s="206"/>
      <c r="P711" s="206"/>
      <c r="Q711" s="155"/>
      <c r="R711" s="155"/>
      <c r="S711" s="206"/>
      <c r="T711" s="156"/>
      <c r="U711" s="206"/>
      <c r="V711" s="166"/>
      <c r="W711" s="195"/>
      <c r="X711" s="206"/>
      <c r="Y711" s="206"/>
      <c r="Z711" s="206"/>
      <c r="AA711" s="206"/>
    </row>
    <row r="712" spans="1:27" x14ac:dyDescent="0.25">
      <c r="A712" s="115"/>
      <c r="B712" s="126"/>
      <c r="C712" s="155"/>
      <c r="D712" s="173"/>
      <c r="E712" s="162"/>
      <c r="F712" s="126"/>
      <c r="G712" s="110"/>
      <c r="H712" s="155"/>
      <c r="I712" s="110"/>
      <c r="J712" s="110"/>
      <c r="K712" s="173"/>
      <c r="L712" s="173"/>
      <c r="M712" s="155"/>
      <c r="N712" s="155"/>
      <c r="O712" s="206"/>
      <c r="P712" s="206"/>
      <c r="Q712" s="155"/>
      <c r="R712" s="155"/>
      <c r="S712" s="206"/>
      <c r="T712" s="156"/>
      <c r="U712" s="206"/>
      <c r="V712" s="166"/>
      <c r="W712" s="195"/>
      <c r="X712" s="206"/>
      <c r="Y712" s="206"/>
      <c r="Z712" s="206"/>
      <c r="AA712" s="206"/>
    </row>
    <row r="713" spans="1:27" x14ac:dyDescent="0.25">
      <c r="A713" s="115"/>
      <c r="B713" s="126"/>
      <c r="C713" s="155"/>
      <c r="D713" s="173"/>
      <c r="E713" s="162"/>
      <c r="F713" s="126"/>
      <c r="G713" s="110"/>
      <c r="H713" s="155"/>
      <c r="I713" s="110"/>
      <c r="J713" s="110"/>
      <c r="K713" s="173"/>
      <c r="L713" s="173"/>
      <c r="M713" s="155"/>
      <c r="N713" s="155"/>
      <c r="O713" s="206"/>
      <c r="P713" s="206"/>
      <c r="Q713" s="155"/>
      <c r="R713" s="155"/>
      <c r="S713" s="206"/>
      <c r="T713" s="156"/>
      <c r="U713" s="206"/>
      <c r="V713" s="166"/>
      <c r="W713" s="195"/>
      <c r="X713" s="206"/>
      <c r="Y713" s="206"/>
      <c r="Z713" s="206"/>
      <c r="AA713" s="206"/>
    </row>
    <row r="714" spans="1:27" x14ac:dyDescent="0.25">
      <c r="A714" s="115"/>
      <c r="B714" s="126"/>
      <c r="C714" s="155"/>
      <c r="D714" s="173"/>
      <c r="E714" s="162"/>
      <c r="F714" s="126"/>
      <c r="G714" s="110"/>
      <c r="H714" s="155"/>
      <c r="I714" s="110"/>
      <c r="J714" s="110"/>
      <c r="K714" s="173"/>
      <c r="L714" s="173"/>
      <c r="M714" s="155"/>
      <c r="N714" s="155"/>
      <c r="O714" s="206"/>
      <c r="P714" s="206"/>
      <c r="Q714" s="155"/>
      <c r="R714" s="155"/>
      <c r="S714" s="206"/>
      <c r="T714" s="156"/>
      <c r="U714" s="206"/>
      <c r="V714" s="166"/>
      <c r="W714" s="195"/>
      <c r="X714" s="206"/>
      <c r="Y714" s="206"/>
      <c r="Z714" s="206"/>
      <c r="AA714" s="206"/>
    </row>
    <row r="715" spans="1:27" x14ac:dyDescent="0.25">
      <c r="A715" s="115"/>
      <c r="B715" s="126"/>
      <c r="C715" s="155"/>
      <c r="D715" s="173"/>
      <c r="E715" s="162"/>
      <c r="F715" s="126"/>
      <c r="G715" s="110"/>
      <c r="H715" s="155"/>
      <c r="I715" s="110"/>
      <c r="J715" s="110"/>
      <c r="K715" s="173"/>
      <c r="L715" s="173"/>
      <c r="M715" s="155"/>
      <c r="N715" s="155"/>
      <c r="O715" s="206"/>
      <c r="P715" s="206"/>
      <c r="Q715" s="155"/>
      <c r="R715" s="155"/>
      <c r="S715" s="206"/>
      <c r="T715" s="156"/>
      <c r="U715" s="206"/>
      <c r="V715" s="166"/>
      <c r="W715" s="195"/>
      <c r="X715" s="206"/>
      <c r="Y715" s="206"/>
      <c r="Z715" s="206"/>
      <c r="AA715" s="206"/>
    </row>
    <row r="716" spans="1:27" x14ac:dyDescent="0.25">
      <c r="A716" s="115"/>
      <c r="B716" s="126"/>
      <c r="C716" s="155"/>
      <c r="D716" s="173"/>
      <c r="E716" s="162"/>
      <c r="F716" s="126"/>
      <c r="G716" s="110"/>
      <c r="H716" s="155"/>
      <c r="I716" s="110"/>
      <c r="J716" s="110"/>
      <c r="K716" s="173"/>
      <c r="L716" s="173"/>
      <c r="M716" s="155"/>
      <c r="N716" s="155"/>
      <c r="O716" s="206"/>
      <c r="P716" s="206"/>
      <c r="Q716" s="155"/>
      <c r="R716" s="155"/>
      <c r="S716" s="206"/>
      <c r="T716" s="156"/>
      <c r="U716" s="206"/>
      <c r="V716" s="166"/>
      <c r="W716" s="195"/>
      <c r="X716" s="206"/>
      <c r="Y716" s="206"/>
      <c r="Z716" s="206"/>
      <c r="AA716" s="206"/>
    </row>
    <row r="717" spans="1:27" x14ac:dyDescent="0.25">
      <c r="A717" s="115"/>
      <c r="B717" s="126"/>
      <c r="C717" s="155"/>
      <c r="D717" s="173"/>
      <c r="E717" s="162"/>
      <c r="F717" s="126"/>
      <c r="G717" s="110"/>
      <c r="H717" s="155"/>
      <c r="I717" s="110"/>
      <c r="J717" s="110"/>
      <c r="K717" s="173"/>
      <c r="L717" s="173"/>
      <c r="M717" s="155"/>
      <c r="N717" s="155"/>
      <c r="O717" s="206"/>
      <c r="P717" s="206"/>
      <c r="Q717" s="155"/>
      <c r="R717" s="155"/>
      <c r="S717" s="206"/>
      <c r="T717" s="156"/>
      <c r="U717" s="206"/>
      <c r="V717" s="166"/>
      <c r="W717" s="195"/>
      <c r="X717" s="206"/>
      <c r="Y717" s="206"/>
      <c r="Z717" s="206"/>
      <c r="AA717" s="206"/>
    </row>
    <row r="718" spans="1:27" x14ac:dyDescent="0.25">
      <c r="A718" s="115"/>
      <c r="B718" s="126"/>
      <c r="C718" s="155"/>
      <c r="D718" s="173"/>
      <c r="E718" s="162"/>
      <c r="F718" s="126"/>
      <c r="G718" s="110"/>
      <c r="H718" s="155"/>
      <c r="I718" s="110"/>
      <c r="J718" s="110"/>
      <c r="K718" s="173"/>
      <c r="L718" s="173"/>
      <c r="M718" s="155"/>
      <c r="N718" s="155"/>
      <c r="O718" s="206"/>
      <c r="P718" s="206"/>
      <c r="Q718" s="155"/>
      <c r="R718" s="155"/>
      <c r="S718" s="206"/>
      <c r="T718" s="156"/>
      <c r="U718" s="206"/>
      <c r="V718" s="166"/>
      <c r="W718" s="195"/>
      <c r="X718" s="206"/>
      <c r="Y718" s="206"/>
      <c r="Z718" s="206"/>
      <c r="AA718" s="206"/>
    </row>
    <row r="719" spans="1:27" x14ac:dyDescent="0.25">
      <c r="A719" s="115"/>
      <c r="B719" s="126"/>
      <c r="C719" s="155"/>
      <c r="D719" s="173"/>
      <c r="E719" s="162"/>
      <c r="F719" s="126"/>
      <c r="G719" s="110"/>
      <c r="H719" s="155"/>
      <c r="I719" s="110"/>
      <c r="J719" s="110"/>
      <c r="K719" s="173"/>
      <c r="L719" s="173"/>
      <c r="M719" s="155"/>
      <c r="N719" s="155"/>
      <c r="O719" s="206"/>
      <c r="P719" s="206"/>
      <c r="Q719" s="155"/>
      <c r="R719" s="155"/>
      <c r="S719" s="206"/>
      <c r="T719" s="156"/>
      <c r="U719" s="206"/>
      <c r="V719" s="166"/>
      <c r="W719" s="195"/>
      <c r="X719" s="206"/>
      <c r="Y719" s="206"/>
      <c r="Z719" s="206"/>
      <c r="AA719" s="206"/>
    </row>
    <row r="720" spans="1:27" x14ac:dyDescent="0.25">
      <c r="A720" s="115"/>
      <c r="B720" s="126"/>
      <c r="C720" s="155"/>
      <c r="D720" s="173"/>
      <c r="E720" s="162"/>
      <c r="F720" s="126"/>
      <c r="G720" s="110"/>
      <c r="H720" s="155"/>
      <c r="I720" s="110"/>
      <c r="J720" s="110"/>
      <c r="K720" s="173"/>
      <c r="L720" s="173"/>
      <c r="M720" s="155"/>
      <c r="N720" s="155"/>
      <c r="O720" s="206"/>
      <c r="P720" s="206"/>
      <c r="Q720" s="155"/>
      <c r="R720" s="155"/>
      <c r="S720" s="206"/>
      <c r="T720" s="156"/>
      <c r="U720" s="206"/>
      <c r="V720" s="166"/>
      <c r="W720" s="195"/>
      <c r="X720" s="206"/>
      <c r="Y720" s="206"/>
      <c r="Z720" s="206"/>
      <c r="AA720" s="206"/>
    </row>
    <row r="721" spans="1:27" x14ac:dyDescent="0.25">
      <c r="A721" s="115"/>
      <c r="B721" s="126"/>
      <c r="C721" s="155"/>
      <c r="D721" s="173"/>
      <c r="E721" s="162"/>
      <c r="F721" s="126"/>
      <c r="G721" s="110"/>
      <c r="H721" s="155"/>
      <c r="I721" s="110"/>
      <c r="J721" s="110"/>
      <c r="K721" s="173"/>
      <c r="L721" s="173"/>
      <c r="M721" s="155"/>
      <c r="N721" s="155"/>
      <c r="O721" s="206"/>
      <c r="P721" s="206"/>
      <c r="Q721" s="155"/>
      <c r="R721" s="155"/>
      <c r="S721" s="206"/>
      <c r="T721" s="156"/>
      <c r="U721" s="206"/>
      <c r="V721" s="166"/>
      <c r="W721" s="195"/>
      <c r="X721" s="206"/>
      <c r="Y721" s="206"/>
      <c r="Z721" s="206"/>
      <c r="AA721" s="206"/>
    </row>
    <row r="722" spans="1:27" x14ac:dyDescent="0.25">
      <c r="A722" s="115"/>
      <c r="B722" s="126"/>
      <c r="C722" s="155"/>
      <c r="D722" s="173"/>
      <c r="E722" s="162"/>
      <c r="F722" s="126"/>
      <c r="G722" s="110"/>
      <c r="H722" s="155"/>
      <c r="I722" s="110"/>
      <c r="J722" s="110"/>
      <c r="K722" s="173"/>
      <c r="L722" s="173"/>
      <c r="M722" s="155"/>
      <c r="N722" s="155"/>
      <c r="O722" s="206"/>
      <c r="P722" s="206"/>
      <c r="Q722" s="155"/>
      <c r="R722" s="155"/>
      <c r="S722" s="206"/>
      <c r="T722" s="156"/>
      <c r="U722" s="206"/>
      <c r="V722" s="166"/>
      <c r="W722" s="195"/>
      <c r="X722" s="206"/>
      <c r="Y722" s="206"/>
      <c r="Z722" s="206"/>
      <c r="AA722" s="206"/>
    </row>
    <row r="723" spans="1:27" x14ac:dyDescent="0.25">
      <c r="A723" s="115"/>
      <c r="B723" s="126"/>
      <c r="C723" s="155"/>
      <c r="D723" s="173"/>
      <c r="E723" s="162"/>
      <c r="F723" s="126"/>
      <c r="G723" s="110"/>
      <c r="H723" s="155"/>
      <c r="I723" s="110"/>
      <c r="J723" s="110"/>
      <c r="K723" s="173"/>
      <c r="L723" s="173"/>
      <c r="M723" s="155"/>
      <c r="N723" s="155"/>
      <c r="O723" s="206"/>
      <c r="P723" s="206"/>
      <c r="Q723" s="155"/>
      <c r="R723" s="155"/>
      <c r="S723" s="206"/>
      <c r="T723" s="156"/>
      <c r="U723" s="206"/>
      <c r="V723" s="166"/>
      <c r="W723" s="195"/>
      <c r="X723" s="206"/>
      <c r="Y723" s="206"/>
      <c r="Z723" s="206"/>
      <c r="AA723" s="206"/>
    </row>
    <row r="724" spans="1:27" x14ac:dyDescent="0.25">
      <c r="A724" s="115"/>
      <c r="B724" s="126"/>
      <c r="C724" s="155"/>
      <c r="D724" s="173"/>
      <c r="E724" s="162"/>
      <c r="F724" s="126"/>
      <c r="G724" s="110"/>
      <c r="H724" s="155"/>
      <c r="I724" s="110"/>
      <c r="J724" s="110"/>
      <c r="K724" s="173"/>
      <c r="L724" s="173"/>
      <c r="M724" s="155"/>
      <c r="N724" s="155"/>
      <c r="O724" s="206"/>
      <c r="P724" s="206"/>
      <c r="Q724" s="155"/>
      <c r="R724" s="155"/>
      <c r="S724" s="206"/>
      <c r="T724" s="156"/>
      <c r="U724" s="206"/>
      <c r="V724" s="166"/>
      <c r="W724" s="195"/>
      <c r="X724" s="206"/>
      <c r="Y724" s="206"/>
      <c r="Z724" s="206"/>
      <c r="AA724" s="206"/>
    </row>
    <row r="725" spans="1:27" x14ac:dyDescent="0.25">
      <c r="A725" s="115"/>
      <c r="B725" s="126"/>
      <c r="C725" s="155"/>
      <c r="D725" s="173"/>
      <c r="E725" s="162"/>
      <c r="F725" s="126"/>
      <c r="G725" s="110"/>
      <c r="H725" s="155"/>
      <c r="I725" s="110"/>
      <c r="J725" s="110"/>
      <c r="K725" s="173"/>
      <c r="L725" s="173"/>
      <c r="M725" s="155"/>
      <c r="N725" s="155"/>
      <c r="O725" s="206"/>
      <c r="P725" s="206"/>
      <c r="Q725" s="155"/>
      <c r="R725" s="155"/>
      <c r="S725" s="206"/>
      <c r="T725" s="156"/>
      <c r="U725" s="206"/>
      <c r="V725" s="166"/>
      <c r="W725" s="195"/>
      <c r="X725" s="206"/>
      <c r="Y725" s="206"/>
      <c r="Z725" s="206"/>
      <c r="AA725" s="206"/>
    </row>
    <row r="726" spans="1:27" x14ac:dyDescent="0.25">
      <c r="A726" s="115"/>
      <c r="B726" s="126"/>
      <c r="C726" s="155"/>
      <c r="D726" s="173"/>
      <c r="E726" s="162"/>
      <c r="F726" s="126"/>
      <c r="G726" s="110"/>
      <c r="H726" s="155"/>
      <c r="I726" s="110"/>
      <c r="J726" s="110"/>
      <c r="K726" s="173"/>
      <c r="L726" s="173"/>
      <c r="M726" s="155"/>
      <c r="N726" s="155"/>
      <c r="O726" s="206"/>
      <c r="P726" s="206"/>
      <c r="Q726" s="155"/>
      <c r="R726" s="155"/>
      <c r="S726" s="206"/>
      <c r="T726" s="156"/>
      <c r="U726" s="206"/>
      <c r="V726" s="166"/>
      <c r="W726" s="195"/>
      <c r="X726" s="206"/>
      <c r="Y726" s="206"/>
      <c r="Z726" s="206"/>
      <c r="AA726" s="206"/>
    </row>
    <row r="727" spans="1:27" x14ac:dyDescent="0.25">
      <c r="A727" s="115"/>
      <c r="B727" s="126"/>
      <c r="C727" s="155"/>
      <c r="D727" s="173"/>
      <c r="E727" s="162"/>
      <c r="F727" s="126"/>
      <c r="G727" s="110"/>
      <c r="H727" s="155"/>
      <c r="I727" s="110"/>
      <c r="J727" s="110"/>
      <c r="K727" s="173"/>
      <c r="L727" s="173"/>
      <c r="M727" s="155"/>
      <c r="N727" s="155"/>
      <c r="O727" s="206"/>
      <c r="P727" s="206"/>
      <c r="Q727" s="155"/>
      <c r="R727" s="155"/>
      <c r="S727" s="206"/>
      <c r="T727" s="156"/>
      <c r="U727" s="206"/>
      <c r="V727" s="166"/>
      <c r="W727" s="195"/>
      <c r="X727" s="206"/>
      <c r="Y727" s="206"/>
      <c r="Z727" s="206"/>
      <c r="AA727" s="206"/>
    </row>
    <row r="728" spans="1:27" x14ac:dyDescent="0.25">
      <c r="A728" s="115"/>
      <c r="B728" s="126"/>
      <c r="C728" s="155"/>
      <c r="D728" s="173"/>
      <c r="E728" s="162"/>
      <c r="F728" s="126"/>
      <c r="G728" s="110"/>
      <c r="H728" s="155"/>
      <c r="I728" s="110"/>
      <c r="J728" s="110"/>
      <c r="K728" s="173"/>
      <c r="L728" s="173"/>
      <c r="M728" s="155"/>
      <c r="N728" s="155"/>
      <c r="O728" s="206"/>
      <c r="P728" s="206"/>
      <c r="Q728" s="155"/>
      <c r="R728" s="155"/>
      <c r="S728" s="206"/>
      <c r="T728" s="156"/>
      <c r="U728" s="206"/>
      <c r="V728" s="166"/>
      <c r="W728" s="195"/>
      <c r="X728" s="206"/>
      <c r="Y728" s="206"/>
      <c r="Z728" s="206"/>
      <c r="AA728" s="206"/>
    </row>
    <row r="729" spans="1:27" x14ac:dyDescent="0.25">
      <c r="A729" s="115"/>
      <c r="B729" s="126"/>
      <c r="C729" s="155"/>
      <c r="D729" s="173"/>
      <c r="E729" s="162"/>
      <c r="F729" s="126"/>
      <c r="G729" s="110"/>
      <c r="H729" s="155"/>
      <c r="I729" s="110"/>
      <c r="J729" s="110"/>
      <c r="K729" s="173"/>
      <c r="L729" s="173"/>
      <c r="M729" s="155"/>
      <c r="N729" s="155"/>
      <c r="O729" s="206"/>
      <c r="P729" s="206"/>
      <c r="Q729" s="155"/>
      <c r="R729" s="155"/>
      <c r="S729" s="206"/>
      <c r="T729" s="156"/>
      <c r="U729" s="206"/>
      <c r="V729" s="166"/>
      <c r="W729" s="195"/>
      <c r="X729" s="206"/>
      <c r="Y729" s="206"/>
      <c r="Z729" s="206"/>
      <c r="AA729" s="206"/>
    </row>
    <row r="730" spans="1:27" x14ac:dyDescent="0.25">
      <c r="A730" s="115"/>
      <c r="B730" s="126"/>
      <c r="C730" s="155"/>
      <c r="D730" s="173"/>
      <c r="E730" s="162"/>
      <c r="F730" s="126"/>
      <c r="G730" s="110"/>
      <c r="H730" s="155"/>
      <c r="I730" s="110"/>
      <c r="J730" s="110"/>
      <c r="K730" s="173"/>
      <c r="L730" s="173"/>
      <c r="M730" s="155"/>
      <c r="N730" s="155"/>
      <c r="O730" s="206"/>
      <c r="P730" s="206"/>
      <c r="Q730" s="155"/>
      <c r="R730" s="155"/>
      <c r="S730" s="206"/>
      <c r="T730" s="156"/>
      <c r="U730" s="206"/>
      <c r="V730" s="166"/>
      <c r="W730" s="195"/>
      <c r="X730" s="206"/>
      <c r="Y730" s="206"/>
      <c r="Z730" s="206"/>
      <c r="AA730" s="206"/>
    </row>
    <row r="731" spans="1:27" x14ac:dyDescent="0.25">
      <c r="A731" s="115"/>
      <c r="B731" s="126"/>
      <c r="C731" s="155"/>
      <c r="D731" s="173"/>
      <c r="E731" s="162"/>
      <c r="F731" s="126"/>
      <c r="G731" s="110"/>
      <c r="H731" s="155"/>
      <c r="I731" s="110"/>
      <c r="J731" s="110"/>
      <c r="K731" s="173"/>
      <c r="L731" s="173"/>
      <c r="M731" s="155"/>
      <c r="N731" s="155"/>
      <c r="O731" s="206"/>
      <c r="P731" s="206"/>
      <c r="Q731" s="155"/>
      <c r="R731" s="155"/>
      <c r="S731" s="206"/>
      <c r="T731" s="156"/>
      <c r="U731" s="206"/>
      <c r="V731" s="166"/>
      <c r="W731" s="195"/>
      <c r="X731" s="206"/>
      <c r="Y731" s="206"/>
      <c r="Z731" s="206"/>
      <c r="AA731" s="206"/>
    </row>
    <row r="732" spans="1:27" x14ac:dyDescent="0.25">
      <c r="A732" s="115"/>
      <c r="B732" s="126"/>
      <c r="C732" s="155"/>
      <c r="D732" s="173"/>
      <c r="E732" s="162"/>
      <c r="F732" s="126"/>
      <c r="G732" s="110"/>
      <c r="H732" s="155"/>
      <c r="I732" s="110"/>
      <c r="J732" s="110"/>
      <c r="K732" s="173"/>
      <c r="L732" s="173"/>
      <c r="M732" s="155"/>
      <c r="N732" s="155"/>
      <c r="O732" s="206"/>
      <c r="P732" s="206"/>
      <c r="Q732" s="155"/>
      <c r="R732" s="155"/>
      <c r="S732" s="206"/>
      <c r="T732" s="156"/>
      <c r="U732" s="206"/>
      <c r="V732" s="166"/>
      <c r="W732" s="195"/>
      <c r="X732" s="206"/>
      <c r="Y732" s="206"/>
      <c r="Z732" s="206"/>
      <c r="AA732" s="206"/>
    </row>
    <row r="733" spans="1:27" x14ac:dyDescent="0.25">
      <c r="A733" s="115"/>
      <c r="B733" s="126"/>
      <c r="C733" s="155"/>
      <c r="D733" s="173"/>
      <c r="E733" s="162"/>
      <c r="F733" s="126"/>
      <c r="G733" s="110"/>
      <c r="H733" s="155"/>
      <c r="I733" s="110"/>
      <c r="J733" s="110"/>
      <c r="K733" s="173"/>
      <c r="L733" s="173"/>
      <c r="M733" s="155"/>
      <c r="N733" s="155"/>
      <c r="O733" s="206"/>
      <c r="P733" s="206"/>
      <c r="Q733" s="155"/>
      <c r="R733" s="155"/>
      <c r="S733" s="206"/>
      <c r="T733" s="156"/>
      <c r="U733" s="206"/>
      <c r="V733" s="166"/>
      <c r="W733" s="195"/>
      <c r="X733" s="206"/>
      <c r="Y733" s="206"/>
      <c r="Z733" s="206"/>
      <c r="AA733" s="206"/>
    </row>
    <row r="734" spans="1:27" x14ac:dyDescent="0.25">
      <c r="A734" s="115"/>
      <c r="B734" s="126"/>
      <c r="C734" s="155"/>
      <c r="D734" s="173"/>
      <c r="E734" s="162"/>
      <c r="F734" s="126"/>
      <c r="G734" s="110"/>
      <c r="H734" s="155"/>
      <c r="I734" s="110"/>
      <c r="J734" s="110"/>
      <c r="K734" s="173"/>
      <c r="L734" s="173"/>
      <c r="M734" s="155"/>
      <c r="N734" s="155"/>
      <c r="O734" s="206"/>
      <c r="P734" s="206"/>
      <c r="Q734" s="155"/>
      <c r="R734" s="155"/>
      <c r="S734" s="206"/>
      <c r="T734" s="156"/>
      <c r="U734" s="206"/>
      <c r="V734" s="166"/>
      <c r="W734" s="195"/>
      <c r="X734" s="206"/>
      <c r="Y734" s="206"/>
      <c r="Z734" s="206"/>
      <c r="AA734" s="206"/>
    </row>
    <row r="735" spans="1:27" x14ac:dyDescent="0.25">
      <c r="A735" s="115"/>
      <c r="B735" s="126"/>
      <c r="C735" s="155"/>
      <c r="D735" s="173"/>
      <c r="E735" s="162"/>
      <c r="F735" s="126"/>
      <c r="G735" s="110"/>
      <c r="H735" s="155"/>
      <c r="I735" s="110"/>
      <c r="J735" s="110"/>
      <c r="K735" s="173"/>
      <c r="L735" s="173"/>
      <c r="M735" s="155"/>
      <c r="N735" s="155"/>
      <c r="O735" s="206"/>
      <c r="P735" s="206"/>
      <c r="Q735" s="155"/>
      <c r="R735" s="155"/>
      <c r="S735" s="206"/>
      <c r="T735" s="156"/>
      <c r="U735" s="206"/>
      <c r="V735" s="166"/>
      <c r="W735" s="195"/>
      <c r="X735" s="206"/>
      <c r="Y735" s="206"/>
      <c r="Z735" s="206"/>
      <c r="AA735" s="206"/>
    </row>
    <row r="736" spans="1:27" x14ac:dyDescent="0.25">
      <c r="A736" s="115"/>
      <c r="B736" s="126"/>
      <c r="C736" s="155"/>
      <c r="D736" s="173"/>
      <c r="E736" s="162"/>
      <c r="F736" s="126"/>
      <c r="G736" s="110"/>
      <c r="H736" s="155"/>
      <c r="I736" s="110"/>
      <c r="J736" s="110"/>
      <c r="K736" s="173"/>
      <c r="L736" s="173"/>
      <c r="M736" s="155"/>
      <c r="N736" s="155"/>
      <c r="O736" s="206"/>
      <c r="P736" s="206"/>
      <c r="Q736" s="155"/>
      <c r="R736" s="155"/>
      <c r="S736" s="206"/>
      <c r="T736" s="156"/>
      <c r="U736" s="206"/>
      <c r="V736" s="166"/>
      <c r="W736" s="195"/>
      <c r="X736" s="206"/>
      <c r="Y736" s="206"/>
      <c r="Z736" s="206"/>
      <c r="AA736" s="206"/>
    </row>
    <row r="737" spans="1:27" x14ac:dyDescent="0.25">
      <c r="A737" s="115"/>
      <c r="B737" s="126"/>
      <c r="C737" s="155"/>
      <c r="D737" s="173"/>
      <c r="E737" s="162"/>
      <c r="F737" s="126"/>
      <c r="G737" s="110"/>
      <c r="H737" s="155"/>
      <c r="I737" s="110"/>
      <c r="J737" s="110"/>
      <c r="K737" s="173"/>
      <c r="L737" s="173"/>
      <c r="M737" s="155"/>
      <c r="N737" s="155"/>
      <c r="O737" s="206"/>
      <c r="P737" s="206"/>
      <c r="Q737" s="155"/>
      <c r="R737" s="155"/>
      <c r="S737" s="206"/>
      <c r="T737" s="156"/>
      <c r="U737" s="206"/>
      <c r="V737" s="166"/>
      <c r="W737" s="195"/>
      <c r="X737" s="206"/>
      <c r="Y737" s="206"/>
      <c r="Z737" s="206"/>
      <c r="AA737" s="206"/>
    </row>
    <row r="738" spans="1:27" x14ac:dyDescent="0.25">
      <c r="A738" s="115"/>
      <c r="B738" s="126"/>
      <c r="C738" s="155"/>
      <c r="D738" s="173"/>
      <c r="E738" s="162"/>
      <c r="F738" s="126"/>
      <c r="G738" s="110"/>
      <c r="H738" s="155"/>
      <c r="I738" s="110"/>
      <c r="J738" s="110"/>
      <c r="K738" s="173"/>
      <c r="L738" s="173"/>
      <c r="M738" s="155"/>
      <c r="N738" s="155"/>
      <c r="O738" s="206"/>
      <c r="P738" s="206"/>
      <c r="Q738" s="155"/>
      <c r="R738" s="155"/>
      <c r="S738" s="206"/>
      <c r="T738" s="156"/>
      <c r="U738" s="206"/>
      <c r="V738" s="166"/>
      <c r="W738" s="195"/>
      <c r="X738" s="206"/>
      <c r="Y738" s="206"/>
      <c r="Z738" s="206"/>
      <c r="AA738" s="206"/>
    </row>
    <row r="739" spans="1:27" x14ac:dyDescent="0.25">
      <c r="A739" s="115"/>
      <c r="B739" s="126"/>
      <c r="C739" s="155"/>
      <c r="D739" s="173"/>
      <c r="E739" s="162"/>
      <c r="F739" s="126"/>
      <c r="G739" s="110"/>
      <c r="H739" s="155"/>
      <c r="I739" s="110"/>
      <c r="J739" s="110"/>
      <c r="K739" s="173"/>
      <c r="L739" s="173"/>
      <c r="M739" s="155"/>
      <c r="N739" s="155"/>
      <c r="O739" s="206"/>
      <c r="P739" s="206"/>
      <c r="Q739" s="155"/>
      <c r="R739" s="155"/>
      <c r="S739" s="206"/>
      <c r="T739" s="156"/>
      <c r="U739" s="206"/>
      <c r="V739" s="166"/>
      <c r="W739" s="195"/>
      <c r="X739" s="206"/>
      <c r="Y739" s="206"/>
      <c r="Z739" s="206"/>
      <c r="AA739" s="206"/>
    </row>
    <row r="740" spans="1:27" x14ac:dyDescent="0.25">
      <c r="A740" s="115"/>
      <c r="B740" s="126"/>
      <c r="C740" s="155"/>
      <c r="D740" s="173"/>
      <c r="E740" s="162"/>
      <c r="F740" s="126"/>
      <c r="G740" s="110"/>
      <c r="H740" s="155"/>
      <c r="I740" s="110"/>
      <c r="J740" s="110"/>
      <c r="K740" s="173"/>
      <c r="L740" s="173"/>
      <c r="M740" s="155"/>
      <c r="N740" s="155"/>
      <c r="O740" s="206"/>
      <c r="P740" s="206"/>
      <c r="Q740" s="155"/>
      <c r="R740" s="155"/>
      <c r="S740" s="206"/>
      <c r="T740" s="156"/>
      <c r="U740" s="206"/>
      <c r="V740" s="166"/>
      <c r="W740" s="195"/>
      <c r="X740" s="206"/>
      <c r="Y740" s="206"/>
      <c r="Z740" s="206"/>
      <c r="AA740" s="206"/>
    </row>
    <row r="741" spans="1:27" x14ac:dyDescent="0.25">
      <c r="A741" s="115"/>
      <c r="B741" s="126"/>
      <c r="C741" s="155"/>
      <c r="D741" s="173"/>
      <c r="E741" s="162"/>
      <c r="F741" s="126"/>
      <c r="G741" s="110"/>
      <c r="H741" s="155"/>
      <c r="I741" s="110"/>
      <c r="J741" s="110"/>
      <c r="K741" s="173"/>
      <c r="L741" s="173"/>
      <c r="M741" s="155"/>
      <c r="N741" s="155"/>
      <c r="O741" s="206"/>
      <c r="P741" s="206"/>
      <c r="Q741" s="155"/>
      <c r="R741" s="155"/>
      <c r="S741" s="206"/>
      <c r="T741" s="156"/>
      <c r="U741" s="206"/>
      <c r="V741" s="166"/>
      <c r="W741" s="195"/>
      <c r="X741" s="206"/>
      <c r="Y741" s="206"/>
      <c r="Z741" s="206"/>
      <c r="AA741" s="206"/>
    </row>
    <row r="742" spans="1:27" x14ac:dyDescent="0.25">
      <c r="A742" s="115"/>
      <c r="B742" s="126"/>
      <c r="C742" s="155"/>
      <c r="D742" s="173"/>
      <c r="E742" s="162"/>
      <c r="F742" s="126"/>
      <c r="G742" s="110"/>
      <c r="H742" s="155"/>
      <c r="I742" s="110"/>
      <c r="J742" s="110"/>
      <c r="K742" s="173"/>
      <c r="L742" s="173"/>
      <c r="M742" s="155"/>
      <c r="N742" s="155"/>
      <c r="O742" s="206"/>
      <c r="P742" s="206"/>
      <c r="Q742" s="155"/>
      <c r="R742" s="155"/>
      <c r="S742" s="206"/>
      <c r="T742" s="156"/>
      <c r="U742" s="206"/>
      <c r="V742" s="166"/>
      <c r="W742" s="195"/>
      <c r="X742" s="206"/>
      <c r="Y742" s="206"/>
      <c r="Z742" s="206"/>
      <c r="AA742" s="206"/>
    </row>
    <row r="743" spans="1:27" x14ac:dyDescent="0.25">
      <c r="A743" s="115"/>
      <c r="B743" s="126"/>
      <c r="C743" s="155"/>
      <c r="D743" s="173"/>
      <c r="E743" s="162"/>
      <c r="F743" s="126"/>
      <c r="G743" s="110"/>
      <c r="H743" s="155"/>
      <c r="I743" s="110"/>
      <c r="J743" s="110"/>
      <c r="K743" s="173"/>
      <c r="L743" s="173"/>
      <c r="M743" s="155"/>
      <c r="N743" s="155"/>
      <c r="O743" s="206"/>
      <c r="P743" s="206"/>
      <c r="Q743" s="155"/>
      <c r="R743" s="155"/>
      <c r="S743" s="206"/>
      <c r="T743" s="156"/>
      <c r="U743" s="206"/>
      <c r="V743" s="166"/>
      <c r="W743" s="195"/>
      <c r="X743" s="206"/>
      <c r="Y743" s="206"/>
      <c r="Z743" s="206"/>
      <c r="AA743" s="206"/>
    </row>
    <row r="744" spans="1:27" x14ac:dyDescent="0.25">
      <c r="A744" s="115"/>
      <c r="B744" s="126"/>
      <c r="C744" s="155"/>
      <c r="D744" s="173"/>
      <c r="E744" s="162"/>
      <c r="F744" s="126"/>
      <c r="G744" s="110"/>
      <c r="H744" s="155"/>
      <c r="I744" s="110"/>
      <c r="J744" s="110"/>
      <c r="K744" s="173"/>
      <c r="L744" s="173"/>
      <c r="M744" s="155"/>
      <c r="N744" s="155"/>
      <c r="O744" s="206"/>
      <c r="P744" s="206"/>
      <c r="Q744" s="155"/>
      <c r="R744" s="155"/>
      <c r="S744" s="206"/>
      <c r="T744" s="156"/>
      <c r="U744" s="206"/>
      <c r="V744" s="166"/>
      <c r="W744" s="195"/>
      <c r="X744" s="206"/>
      <c r="Y744" s="206"/>
      <c r="Z744" s="206"/>
      <c r="AA744" s="206"/>
    </row>
    <row r="745" spans="1:27" x14ac:dyDescent="0.25">
      <c r="A745" s="115"/>
      <c r="B745" s="126"/>
      <c r="C745" s="155"/>
      <c r="D745" s="173"/>
      <c r="E745" s="162"/>
      <c r="F745" s="126"/>
      <c r="G745" s="110"/>
      <c r="H745" s="155"/>
      <c r="I745" s="110"/>
      <c r="J745" s="110"/>
      <c r="K745" s="173"/>
      <c r="L745" s="173"/>
      <c r="M745" s="155"/>
      <c r="N745" s="155"/>
      <c r="O745" s="206"/>
      <c r="P745" s="206"/>
      <c r="Q745" s="155"/>
      <c r="R745" s="155"/>
      <c r="S745" s="206"/>
      <c r="T745" s="156"/>
      <c r="U745" s="206"/>
      <c r="V745" s="166"/>
      <c r="W745" s="195"/>
      <c r="X745" s="206"/>
      <c r="Y745" s="206"/>
      <c r="Z745" s="206"/>
      <c r="AA745" s="206"/>
    </row>
    <row r="746" spans="1:27" x14ac:dyDescent="0.25">
      <c r="A746" s="115"/>
      <c r="B746" s="126"/>
      <c r="C746" s="155"/>
      <c r="D746" s="173"/>
      <c r="E746" s="162"/>
      <c r="F746" s="126"/>
      <c r="G746" s="110"/>
      <c r="H746" s="155"/>
      <c r="I746" s="110"/>
      <c r="J746" s="110"/>
      <c r="K746" s="173"/>
      <c r="L746" s="173"/>
      <c r="M746" s="155"/>
      <c r="N746" s="155"/>
      <c r="O746" s="206"/>
      <c r="P746" s="206"/>
      <c r="Q746" s="155"/>
      <c r="R746" s="155"/>
      <c r="S746" s="206"/>
      <c r="T746" s="156"/>
      <c r="U746" s="206"/>
      <c r="V746" s="166"/>
      <c r="W746" s="195"/>
      <c r="X746" s="206"/>
      <c r="Y746" s="206"/>
      <c r="Z746" s="206"/>
      <c r="AA746" s="206"/>
    </row>
    <row r="747" spans="1:27" x14ac:dyDescent="0.25">
      <c r="A747" s="115"/>
      <c r="B747" s="126"/>
      <c r="C747" s="155"/>
      <c r="D747" s="173"/>
      <c r="E747" s="162"/>
      <c r="F747" s="126"/>
      <c r="G747" s="110"/>
      <c r="H747" s="155"/>
      <c r="I747" s="110"/>
      <c r="J747" s="110"/>
      <c r="K747" s="173"/>
      <c r="L747" s="173"/>
      <c r="M747" s="155"/>
      <c r="N747" s="155"/>
      <c r="O747" s="206"/>
      <c r="P747" s="206"/>
      <c r="Q747" s="155"/>
      <c r="R747" s="155"/>
      <c r="S747" s="206"/>
      <c r="T747" s="156"/>
      <c r="U747" s="206"/>
      <c r="V747" s="166"/>
      <c r="W747" s="195"/>
      <c r="X747" s="206"/>
      <c r="Y747" s="206"/>
      <c r="Z747" s="206"/>
      <c r="AA747" s="206"/>
    </row>
    <row r="748" spans="1:27" x14ac:dyDescent="0.25">
      <c r="A748" s="115"/>
      <c r="B748" s="126"/>
      <c r="C748" s="155"/>
      <c r="D748" s="173"/>
      <c r="E748" s="162"/>
      <c r="F748" s="126"/>
      <c r="G748" s="110"/>
      <c r="H748" s="155"/>
      <c r="I748" s="110"/>
      <c r="J748" s="110"/>
      <c r="K748" s="173"/>
      <c r="L748" s="173"/>
      <c r="M748" s="155"/>
      <c r="N748" s="155"/>
      <c r="O748" s="206"/>
      <c r="P748" s="206"/>
      <c r="Q748" s="155"/>
      <c r="R748" s="155"/>
      <c r="S748" s="206"/>
      <c r="T748" s="156"/>
      <c r="U748" s="206"/>
      <c r="V748" s="166"/>
      <c r="W748" s="195"/>
      <c r="X748" s="206"/>
      <c r="Y748" s="206"/>
      <c r="Z748" s="206"/>
      <c r="AA748" s="206"/>
    </row>
    <row r="749" spans="1:27" x14ac:dyDescent="0.25">
      <c r="A749" s="115"/>
      <c r="B749" s="126"/>
      <c r="C749" s="155"/>
      <c r="D749" s="173"/>
      <c r="E749" s="162"/>
      <c r="F749" s="126"/>
      <c r="G749" s="110"/>
      <c r="H749" s="155"/>
      <c r="I749" s="110"/>
      <c r="J749" s="110"/>
      <c r="K749" s="173"/>
      <c r="L749" s="173"/>
      <c r="M749" s="155"/>
      <c r="N749" s="155"/>
      <c r="O749" s="206"/>
      <c r="P749" s="206"/>
      <c r="Q749" s="155"/>
      <c r="R749" s="155"/>
      <c r="S749" s="206"/>
      <c r="T749" s="156"/>
      <c r="U749" s="206"/>
      <c r="V749" s="166"/>
      <c r="W749" s="195"/>
      <c r="X749" s="206"/>
      <c r="Y749" s="206"/>
      <c r="Z749" s="206"/>
      <c r="AA749" s="206"/>
    </row>
    <row r="750" spans="1:27" x14ac:dyDescent="0.25">
      <c r="A750" s="115"/>
      <c r="B750" s="126"/>
      <c r="C750" s="155"/>
      <c r="D750" s="173"/>
      <c r="E750" s="162"/>
      <c r="F750" s="126"/>
      <c r="G750" s="110"/>
      <c r="H750" s="155"/>
      <c r="I750" s="110"/>
      <c r="J750" s="110"/>
      <c r="K750" s="173"/>
      <c r="L750" s="173"/>
      <c r="M750" s="155"/>
      <c r="N750" s="155"/>
      <c r="O750" s="206"/>
      <c r="P750" s="206"/>
      <c r="Q750" s="155"/>
      <c r="R750" s="155"/>
      <c r="S750" s="206"/>
      <c r="T750" s="156"/>
      <c r="U750" s="206"/>
      <c r="V750" s="166"/>
      <c r="W750" s="195"/>
      <c r="X750" s="206"/>
      <c r="Y750" s="206"/>
      <c r="Z750" s="206"/>
      <c r="AA750" s="206"/>
    </row>
    <row r="751" spans="1:27" x14ac:dyDescent="0.25">
      <c r="A751" s="115"/>
      <c r="B751" s="126"/>
      <c r="C751" s="155"/>
      <c r="D751" s="173"/>
      <c r="E751" s="162"/>
      <c r="F751" s="126"/>
      <c r="G751" s="110"/>
      <c r="H751" s="155"/>
      <c r="I751" s="110"/>
      <c r="J751" s="110"/>
      <c r="K751" s="173"/>
      <c r="L751" s="173"/>
      <c r="M751" s="155"/>
      <c r="N751" s="155"/>
      <c r="O751" s="206"/>
      <c r="P751" s="206"/>
      <c r="Q751" s="155"/>
      <c r="R751" s="155"/>
      <c r="S751" s="206"/>
      <c r="T751" s="156"/>
      <c r="U751" s="206"/>
      <c r="V751" s="166"/>
      <c r="W751" s="195"/>
      <c r="X751" s="206"/>
      <c r="Y751" s="206"/>
      <c r="Z751" s="206"/>
      <c r="AA751" s="206"/>
    </row>
    <row r="752" spans="1:27" x14ac:dyDescent="0.25">
      <c r="A752" s="115"/>
      <c r="B752" s="126"/>
      <c r="C752" s="155"/>
      <c r="D752" s="173"/>
      <c r="E752" s="162"/>
      <c r="F752" s="126"/>
      <c r="G752" s="110"/>
      <c r="H752" s="155"/>
      <c r="I752" s="110"/>
      <c r="J752" s="110"/>
      <c r="K752" s="173"/>
      <c r="L752" s="173"/>
      <c r="M752" s="155"/>
      <c r="N752" s="155"/>
      <c r="O752" s="206"/>
      <c r="P752" s="206"/>
      <c r="Q752" s="155"/>
      <c r="R752" s="155"/>
      <c r="S752" s="206"/>
      <c r="T752" s="156"/>
      <c r="U752" s="206"/>
      <c r="V752" s="166"/>
      <c r="W752" s="195"/>
      <c r="X752" s="206"/>
      <c r="Y752" s="206"/>
      <c r="Z752" s="206"/>
      <c r="AA752" s="206"/>
    </row>
    <row r="753" spans="1:27" x14ac:dyDescent="0.25">
      <c r="A753" s="115"/>
      <c r="B753" s="126"/>
      <c r="C753" s="155"/>
      <c r="D753" s="173"/>
      <c r="E753" s="162"/>
      <c r="F753" s="126"/>
      <c r="G753" s="110"/>
      <c r="H753" s="155"/>
      <c r="I753" s="110"/>
      <c r="J753" s="110"/>
      <c r="K753" s="173"/>
      <c r="L753" s="173"/>
      <c r="M753" s="155"/>
      <c r="N753" s="155"/>
      <c r="O753" s="206"/>
      <c r="P753" s="206"/>
      <c r="Q753" s="155"/>
      <c r="R753" s="155"/>
      <c r="S753" s="206"/>
      <c r="T753" s="156"/>
      <c r="U753" s="206"/>
      <c r="V753" s="166"/>
      <c r="W753" s="195"/>
      <c r="X753" s="206"/>
      <c r="Y753" s="206"/>
      <c r="Z753" s="206"/>
      <c r="AA753" s="206"/>
    </row>
    <row r="754" spans="1:27" x14ac:dyDescent="0.25">
      <c r="A754" s="115"/>
      <c r="B754" s="126"/>
      <c r="C754" s="155"/>
      <c r="D754" s="173"/>
      <c r="E754" s="162"/>
      <c r="F754" s="126"/>
      <c r="G754" s="110"/>
      <c r="H754" s="155"/>
      <c r="I754" s="110"/>
      <c r="J754" s="110"/>
      <c r="K754" s="173"/>
      <c r="L754" s="173"/>
      <c r="M754" s="155"/>
      <c r="N754" s="155"/>
      <c r="O754" s="206"/>
      <c r="P754" s="206"/>
      <c r="Q754" s="155"/>
      <c r="R754" s="155"/>
      <c r="S754" s="206"/>
      <c r="T754" s="156"/>
      <c r="U754" s="206"/>
      <c r="V754" s="166"/>
      <c r="W754" s="195"/>
      <c r="X754" s="206"/>
      <c r="Y754" s="206"/>
      <c r="Z754" s="206"/>
      <c r="AA754" s="206"/>
    </row>
    <row r="755" spans="1:27" x14ac:dyDescent="0.25">
      <c r="A755" s="115"/>
      <c r="B755" s="126"/>
      <c r="C755" s="155"/>
      <c r="D755" s="173"/>
      <c r="E755" s="162"/>
      <c r="F755" s="126"/>
      <c r="G755" s="110"/>
      <c r="H755" s="155"/>
      <c r="I755" s="110"/>
      <c r="J755" s="110"/>
      <c r="K755" s="173"/>
      <c r="L755" s="173"/>
      <c r="M755" s="155"/>
      <c r="N755" s="155"/>
      <c r="O755" s="206"/>
      <c r="P755" s="206"/>
      <c r="Q755" s="155"/>
      <c r="R755" s="155"/>
      <c r="S755" s="206"/>
      <c r="T755" s="156"/>
      <c r="U755" s="206"/>
      <c r="V755" s="166"/>
      <c r="W755" s="195"/>
      <c r="X755" s="206"/>
      <c r="Y755" s="206"/>
      <c r="Z755" s="206"/>
      <c r="AA755" s="206"/>
    </row>
    <row r="756" spans="1:27" x14ac:dyDescent="0.25">
      <c r="A756" s="115"/>
      <c r="B756" s="126"/>
      <c r="C756" s="155"/>
      <c r="D756" s="173"/>
      <c r="E756" s="162"/>
      <c r="F756" s="126"/>
      <c r="G756" s="110"/>
      <c r="H756" s="155"/>
      <c r="I756" s="110"/>
      <c r="J756" s="110"/>
      <c r="K756" s="173"/>
      <c r="L756" s="173"/>
      <c r="M756" s="155"/>
      <c r="N756" s="155"/>
      <c r="O756" s="206"/>
      <c r="P756" s="206"/>
      <c r="Q756" s="155"/>
      <c r="R756" s="155"/>
      <c r="S756" s="206"/>
      <c r="T756" s="156"/>
      <c r="U756" s="206"/>
      <c r="V756" s="166"/>
      <c r="W756" s="195"/>
      <c r="X756" s="206"/>
      <c r="Y756" s="206"/>
      <c r="Z756" s="206"/>
      <c r="AA756" s="206"/>
    </row>
    <row r="757" spans="1:27" x14ac:dyDescent="0.25">
      <c r="A757" s="115"/>
      <c r="B757" s="126"/>
      <c r="C757" s="155"/>
      <c r="D757" s="173"/>
      <c r="E757" s="162"/>
      <c r="F757" s="126"/>
      <c r="G757" s="110"/>
      <c r="H757" s="155"/>
      <c r="I757" s="110"/>
      <c r="J757" s="110"/>
      <c r="K757" s="173"/>
      <c r="L757" s="173"/>
      <c r="M757" s="155"/>
      <c r="N757" s="155"/>
      <c r="O757" s="206"/>
      <c r="P757" s="206"/>
      <c r="Q757" s="155"/>
      <c r="R757" s="155"/>
      <c r="S757" s="206"/>
      <c r="T757" s="156"/>
      <c r="U757" s="206"/>
      <c r="V757" s="166"/>
      <c r="W757" s="195"/>
      <c r="X757" s="206"/>
      <c r="Y757" s="206"/>
      <c r="Z757" s="206"/>
      <c r="AA757" s="206"/>
    </row>
    <row r="758" spans="1:27" x14ac:dyDescent="0.25">
      <c r="A758" s="115"/>
      <c r="B758" s="126"/>
      <c r="C758" s="155"/>
      <c r="D758" s="173"/>
      <c r="E758" s="162"/>
      <c r="F758" s="126"/>
      <c r="G758" s="110"/>
      <c r="H758" s="155"/>
      <c r="I758" s="110"/>
      <c r="J758" s="110"/>
      <c r="K758" s="173"/>
      <c r="L758" s="173"/>
      <c r="M758" s="155"/>
      <c r="N758" s="155"/>
      <c r="O758" s="206"/>
      <c r="P758" s="206"/>
      <c r="Q758" s="155"/>
      <c r="R758" s="155"/>
      <c r="S758" s="206"/>
      <c r="T758" s="156"/>
      <c r="U758" s="206"/>
      <c r="V758" s="166"/>
      <c r="W758" s="195"/>
      <c r="X758" s="206"/>
      <c r="Y758" s="206"/>
      <c r="Z758" s="206"/>
      <c r="AA758" s="206"/>
    </row>
    <row r="759" spans="1:27" x14ac:dyDescent="0.25">
      <c r="A759" s="115"/>
      <c r="B759" s="126"/>
      <c r="C759" s="155"/>
      <c r="D759" s="173"/>
      <c r="E759" s="162"/>
      <c r="F759" s="126"/>
      <c r="G759" s="110"/>
      <c r="H759" s="155"/>
      <c r="I759" s="110"/>
      <c r="J759" s="110"/>
      <c r="K759" s="173"/>
      <c r="L759" s="173"/>
      <c r="M759" s="155"/>
      <c r="N759" s="155"/>
      <c r="O759" s="206"/>
      <c r="P759" s="206"/>
      <c r="Q759" s="155"/>
      <c r="R759" s="155"/>
      <c r="S759" s="206"/>
      <c r="T759" s="156"/>
      <c r="U759" s="206"/>
      <c r="V759" s="166"/>
      <c r="W759" s="195"/>
      <c r="X759" s="206"/>
      <c r="Y759" s="206"/>
      <c r="Z759" s="206"/>
      <c r="AA759" s="206"/>
    </row>
    <row r="760" spans="1:27" x14ac:dyDescent="0.25">
      <c r="A760" s="115"/>
      <c r="B760" s="126"/>
      <c r="C760" s="155"/>
      <c r="D760" s="173"/>
      <c r="E760" s="162"/>
      <c r="F760" s="126"/>
      <c r="G760" s="110"/>
      <c r="H760" s="155"/>
      <c r="I760" s="110"/>
      <c r="J760" s="110"/>
      <c r="K760" s="173"/>
      <c r="L760" s="173"/>
      <c r="M760" s="155"/>
      <c r="N760" s="155"/>
      <c r="O760" s="206"/>
      <c r="P760" s="206"/>
      <c r="Q760" s="155"/>
      <c r="R760" s="155"/>
      <c r="S760" s="206"/>
      <c r="T760" s="156"/>
      <c r="U760" s="206"/>
      <c r="V760" s="166"/>
      <c r="W760" s="195"/>
      <c r="X760" s="206"/>
      <c r="Y760" s="206"/>
      <c r="Z760" s="206"/>
      <c r="AA760" s="206"/>
    </row>
    <row r="761" spans="1:27" x14ac:dyDescent="0.25">
      <c r="A761" s="115"/>
      <c r="B761" s="126"/>
      <c r="C761" s="155"/>
      <c r="D761" s="173"/>
      <c r="E761" s="162"/>
      <c r="F761" s="126"/>
      <c r="G761" s="110"/>
      <c r="H761" s="155"/>
      <c r="I761" s="110"/>
      <c r="J761" s="110"/>
      <c r="K761" s="173"/>
      <c r="L761" s="173"/>
      <c r="M761" s="155"/>
      <c r="N761" s="155"/>
      <c r="O761" s="206"/>
      <c r="P761" s="206"/>
      <c r="Q761" s="155"/>
      <c r="R761" s="155"/>
      <c r="S761" s="206"/>
      <c r="T761" s="156"/>
      <c r="U761" s="206"/>
      <c r="V761" s="166"/>
      <c r="W761" s="195"/>
      <c r="X761" s="206"/>
      <c r="Y761" s="206"/>
      <c r="Z761" s="206"/>
      <c r="AA761" s="206"/>
    </row>
    <row r="762" spans="1:27" x14ac:dyDescent="0.25">
      <c r="A762" s="115"/>
      <c r="B762" s="126"/>
      <c r="C762" s="155"/>
      <c r="D762" s="173"/>
      <c r="E762" s="162"/>
      <c r="F762" s="126"/>
      <c r="G762" s="110"/>
      <c r="H762" s="155"/>
      <c r="I762" s="110"/>
      <c r="J762" s="110"/>
      <c r="K762" s="173"/>
      <c r="L762" s="173"/>
      <c r="M762" s="155"/>
      <c r="N762" s="155"/>
      <c r="O762" s="206"/>
      <c r="P762" s="206"/>
      <c r="Q762" s="155"/>
      <c r="R762" s="155"/>
      <c r="S762" s="206"/>
      <c r="T762" s="156"/>
      <c r="U762" s="206"/>
      <c r="V762" s="166"/>
      <c r="W762" s="195"/>
      <c r="X762" s="206"/>
      <c r="Y762" s="206"/>
      <c r="Z762" s="206"/>
      <c r="AA762" s="206"/>
    </row>
    <row r="763" spans="1:27" x14ac:dyDescent="0.25">
      <c r="A763" s="115"/>
      <c r="B763" s="126"/>
      <c r="C763" s="155"/>
      <c r="D763" s="173"/>
      <c r="E763" s="162"/>
      <c r="F763" s="126"/>
      <c r="G763" s="110"/>
      <c r="H763" s="155"/>
      <c r="I763" s="110"/>
      <c r="J763" s="110"/>
      <c r="K763" s="173"/>
      <c r="L763" s="173"/>
      <c r="M763" s="155"/>
      <c r="N763" s="155"/>
      <c r="O763" s="206"/>
      <c r="P763" s="206"/>
      <c r="Q763" s="155"/>
      <c r="R763" s="155"/>
      <c r="S763" s="206"/>
      <c r="T763" s="156"/>
      <c r="U763" s="206"/>
      <c r="V763" s="166"/>
      <c r="W763" s="195"/>
      <c r="X763" s="206"/>
      <c r="Y763" s="206"/>
      <c r="Z763" s="206"/>
      <c r="AA763" s="206"/>
    </row>
    <row r="764" spans="1:27" x14ac:dyDescent="0.25">
      <c r="A764" s="115"/>
      <c r="B764" s="126"/>
      <c r="C764" s="155"/>
      <c r="D764" s="173"/>
      <c r="E764" s="162"/>
      <c r="F764" s="126"/>
      <c r="G764" s="110"/>
      <c r="H764" s="155"/>
      <c r="I764" s="110"/>
      <c r="J764" s="110"/>
      <c r="K764" s="173"/>
      <c r="L764" s="173"/>
      <c r="M764" s="155"/>
      <c r="N764" s="155"/>
      <c r="O764" s="206"/>
      <c r="P764" s="206"/>
      <c r="Q764" s="155"/>
      <c r="R764" s="155"/>
      <c r="S764" s="206"/>
      <c r="T764" s="156"/>
      <c r="U764" s="206"/>
      <c r="V764" s="166"/>
      <c r="W764" s="195"/>
      <c r="X764" s="206"/>
      <c r="Y764" s="206"/>
      <c r="Z764" s="206"/>
      <c r="AA764" s="206"/>
    </row>
    <row r="765" spans="1:27" x14ac:dyDescent="0.25">
      <c r="A765" s="115"/>
      <c r="B765" s="126"/>
      <c r="C765" s="155"/>
      <c r="D765" s="173"/>
      <c r="E765" s="162"/>
      <c r="F765" s="126"/>
      <c r="G765" s="110"/>
      <c r="H765" s="155"/>
      <c r="I765" s="110"/>
      <c r="J765" s="110"/>
      <c r="K765" s="173"/>
      <c r="L765" s="173"/>
      <c r="M765" s="155"/>
      <c r="N765" s="155"/>
      <c r="O765" s="206"/>
      <c r="P765" s="206"/>
      <c r="Q765" s="155"/>
      <c r="R765" s="155"/>
      <c r="S765" s="206"/>
      <c r="T765" s="156"/>
      <c r="U765" s="206"/>
      <c r="V765" s="166"/>
      <c r="W765" s="195"/>
      <c r="X765" s="206"/>
      <c r="Y765" s="206"/>
      <c r="Z765" s="206"/>
      <c r="AA765" s="206"/>
    </row>
    <row r="766" spans="1:27" x14ac:dyDescent="0.25">
      <c r="A766" s="115"/>
      <c r="B766" s="126"/>
      <c r="C766" s="155"/>
      <c r="D766" s="173"/>
      <c r="E766" s="162"/>
      <c r="F766" s="126"/>
      <c r="G766" s="110"/>
      <c r="H766" s="155"/>
      <c r="I766" s="110"/>
      <c r="J766" s="110"/>
      <c r="K766" s="173"/>
      <c r="L766" s="173"/>
      <c r="M766" s="155"/>
      <c r="N766" s="155"/>
      <c r="O766" s="206"/>
      <c r="P766" s="206"/>
      <c r="Q766" s="155"/>
      <c r="R766" s="155"/>
      <c r="S766" s="206"/>
      <c r="T766" s="156"/>
      <c r="U766" s="206"/>
      <c r="V766" s="166"/>
      <c r="W766" s="195"/>
      <c r="X766" s="206"/>
      <c r="Y766" s="206"/>
      <c r="Z766" s="206"/>
      <c r="AA766" s="206"/>
    </row>
    <row r="767" spans="1:27" x14ac:dyDescent="0.25">
      <c r="A767" s="115"/>
      <c r="B767" s="126"/>
      <c r="C767" s="155"/>
      <c r="D767" s="173"/>
      <c r="E767" s="162"/>
      <c r="F767" s="126"/>
      <c r="G767" s="110"/>
      <c r="H767" s="155"/>
      <c r="I767" s="110"/>
      <c r="J767" s="110"/>
      <c r="K767" s="173"/>
      <c r="L767" s="173"/>
      <c r="M767" s="155"/>
      <c r="N767" s="155"/>
      <c r="O767" s="206"/>
      <c r="P767" s="206"/>
      <c r="Q767" s="155"/>
      <c r="R767" s="155"/>
      <c r="S767" s="206"/>
      <c r="T767" s="156"/>
      <c r="U767" s="206"/>
      <c r="V767" s="166"/>
      <c r="W767" s="195"/>
      <c r="X767" s="206"/>
      <c r="Y767" s="206"/>
      <c r="Z767" s="206"/>
      <c r="AA767" s="206"/>
    </row>
    <row r="768" spans="1:27" x14ac:dyDescent="0.25">
      <c r="A768" s="115"/>
      <c r="B768" s="126"/>
      <c r="C768" s="155"/>
      <c r="D768" s="173"/>
      <c r="E768" s="162"/>
      <c r="F768" s="126"/>
      <c r="G768" s="110"/>
      <c r="H768" s="155"/>
      <c r="I768" s="110"/>
      <c r="J768" s="110"/>
      <c r="K768" s="173"/>
      <c r="L768" s="173"/>
      <c r="M768" s="155"/>
      <c r="N768" s="155"/>
      <c r="O768" s="206"/>
      <c r="P768" s="206"/>
      <c r="Q768" s="155"/>
      <c r="R768" s="155"/>
      <c r="S768" s="206"/>
      <c r="T768" s="156"/>
      <c r="U768" s="206"/>
      <c r="V768" s="166"/>
      <c r="W768" s="195"/>
      <c r="X768" s="206"/>
      <c r="Y768" s="206"/>
      <c r="Z768" s="206"/>
      <c r="AA768" s="206"/>
    </row>
    <row r="769" spans="1:27" x14ac:dyDescent="0.25">
      <c r="A769" s="115"/>
      <c r="B769" s="126"/>
      <c r="C769" s="155"/>
      <c r="D769" s="173"/>
      <c r="E769" s="162"/>
      <c r="F769" s="126"/>
      <c r="G769" s="110"/>
      <c r="H769" s="155"/>
      <c r="I769" s="110"/>
      <c r="J769" s="110"/>
      <c r="K769" s="173"/>
      <c r="L769" s="173"/>
      <c r="M769" s="155"/>
      <c r="N769" s="155"/>
      <c r="O769" s="206"/>
      <c r="P769" s="206"/>
      <c r="Q769" s="155"/>
      <c r="R769" s="155"/>
      <c r="S769" s="206"/>
      <c r="T769" s="156"/>
      <c r="U769" s="206"/>
      <c r="V769" s="166"/>
      <c r="W769" s="195"/>
      <c r="X769" s="206"/>
      <c r="Y769" s="206"/>
      <c r="Z769" s="206"/>
      <c r="AA769" s="206"/>
    </row>
    <row r="770" spans="1:27" x14ac:dyDescent="0.25">
      <c r="A770" s="115"/>
      <c r="B770" s="126"/>
      <c r="C770" s="155"/>
      <c r="D770" s="173"/>
      <c r="E770" s="162"/>
      <c r="F770" s="126"/>
      <c r="G770" s="110"/>
      <c r="H770" s="155"/>
      <c r="I770" s="110"/>
      <c r="J770" s="110"/>
      <c r="K770" s="173"/>
      <c r="L770" s="173"/>
      <c r="M770" s="155"/>
      <c r="N770" s="155"/>
      <c r="O770" s="206"/>
      <c r="P770" s="206"/>
      <c r="Q770" s="155"/>
      <c r="R770" s="155"/>
      <c r="S770" s="206"/>
      <c r="T770" s="156"/>
      <c r="U770" s="206"/>
      <c r="V770" s="166"/>
      <c r="W770" s="195"/>
      <c r="X770" s="206"/>
      <c r="Y770" s="206"/>
      <c r="Z770" s="206"/>
      <c r="AA770" s="206"/>
    </row>
    <row r="771" spans="1:27" x14ac:dyDescent="0.25">
      <c r="A771" s="115"/>
      <c r="B771" s="126"/>
      <c r="C771" s="155"/>
      <c r="D771" s="173"/>
      <c r="E771" s="162"/>
      <c r="F771" s="126"/>
      <c r="G771" s="110"/>
      <c r="H771" s="155"/>
      <c r="I771" s="110"/>
      <c r="J771" s="110"/>
      <c r="K771" s="173"/>
      <c r="L771" s="173"/>
      <c r="M771" s="155"/>
      <c r="N771" s="155"/>
      <c r="O771" s="206"/>
      <c r="P771" s="206"/>
      <c r="Q771" s="155"/>
      <c r="R771" s="155"/>
      <c r="S771" s="206"/>
      <c r="T771" s="156"/>
      <c r="U771" s="206"/>
      <c r="V771" s="166"/>
      <c r="W771" s="195"/>
      <c r="X771" s="206"/>
      <c r="Y771" s="206"/>
      <c r="Z771" s="206"/>
      <c r="AA771" s="206"/>
    </row>
    <row r="772" spans="1:27" x14ac:dyDescent="0.25">
      <c r="A772" s="115"/>
      <c r="B772" s="126"/>
      <c r="C772" s="155"/>
      <c r="D772" s="173"/>
      <c r="E772" s="162"/>
      <c r="F772" s="126"/>
      <c r="G772" s="110"/>
      <c r="H772" s="155"/>
      <c r="I772" s="110"/>
      <c r="J772" s="110"/>
      <c r="K772" s="173"/>
      <c r="L772" s="173"/>
      <c r="M772" s="155"/>
      <c r="N772" s="155"/>
      <c r="O772" s="206"/>
      <c r="P772" s="206"/>
      <c r="Q772" s="155"/>
      <c r="R772" s="155"/>
      <c r="S772" s="206"/>
      <c r="T772" s="156"/>
      <c r="U772" s="206"/>
      <c r="V772" s="166"/>
      <c r="W772" s="195"/>
      <c r="X772" s="206"/>
      <c r="Y772" s="206"/>
      <c r="Z772" s="206"/>
      <c r="AA772" s="206"/>
    </row>
    <row r="773" spans="1:27" x14ac:dyDescent="0.25">
      <c r="A773" s="115"/>
      <c r="B773" s="126"/>
      <c r="C773" s="155"/>
      <c r="D773" s="173"/>
      <c r="E773" s="162"/>
      <c r="F773" s="126"/>
      <c r="G773" s="110"/>
      <c r="H773" s="155"/>
      <c r="I773" s="110"/>
      <c r="J773" s="110"/>
      <c r="K773" s="173"/>
      <c r="L773" s="173"/>
      <c r="M773" s="155"/>
      <c r="N773" s="155"/>
      <c r="O773" s="206"/>
      <c r="P773" s="206"/>
      <c r="Q773" s="155"/>
      <c r="R773" s="155"/>
      <c r="S773" s="206"/>
      <c r="T773" s="156"/>
      <c r="U773" s="206"/>
      <c r="V773" s="166"/>
      <c r="W773" s="195"/>
      <c r="X773" s="206"/>
      <c r="Y773" s="206"/>
      <c r="Z773" s="206"/>
      <c r="AA773" s="206"/>
    </row>
    <row r="774" spans="1:27" x14ac:dyDescent="0.25">
      <c r="A774" s="115"/>
      <c r="B774" s="126"/>
      <c r="C774" s="155"/>
      <c r="D774" s="173"/>
      <c r="E774" s="162"/>
      <c r="F774" s="126"/>
      <c r="G774" s="110"/>
      <c r="H774" s="155"/>
      <c r="I774" s="110"/>
      <c r="J774" s="110"/>
      <c r="K774" s="173"/>
      <c r="L774" s="173"/>
      <c r="M774" s="155"/>
      <c r="N774" s="155"/>
      <c r="O774" s="206"/>
      <c r="P774" s="206"/>
      <c r="Q774" s="155"/>
      <c r="R774" s="155"/>
      <c r="S774" s="206"/>
      <c r="T774" s="156"/>
      <c r="U774" s="206"/>
      <c r="V774" s="166"/>
      <c r="W774" s="195"/>
      <c r="X774" s="206"/>
      <c r="Y774" s="206"/>
      <c r="Z774" s="206"/>
      <c r="AA774" s="206"/>
    </row>
    <row r="775" spans="1:27" x14ac:dyDescent="0.25">
      <c r="A775" s="115"/>
      <c r="B775" s="126"/>
      <c r="C775" s="155"/>
      <c r="D775" s="173"/>
      <c r="E775" s="162"/>
      <c r="F775" s="126"/>
      <c r="G775" s="110"/>
      <c r="H775" s="155"/>
      <c r="I775" s="110"/>
      <c r="J775" s="110"/>
      <c r="K775" s="173"/>
      <c r="L775" s="173"/>
      <c r="M775" s="155"/>
      <c r="N775" s="155"/>
      <c r="O775" s="206"/>
      <c r="P775" s="206"/>
      <c r="Q775" s="155"/>
      <c r="R775" s="155"/>
      <c r="S775" s="206"/>
      <c r="T775" s="156"/>
      <c r="U775" s="206"/>
      <c r="V775" s="166"/>
      <c r="W775" s="195"/>
      <c r="X775" s="206"/>
      <c r="Y775" s="206"/>
      <c r="Z775" s="206"/>
      <c r="AA775" s="206"/>
    </row>
    <row r="776" spans="1:27" x14ac:dyDescent="0.25">
      <c r="A776" s="115"/>
      <c r="B776" s="126"/>
      <c r="C776" s="155"/>
      <c r="D776" s="173"/>
      <c r="E776" s="162"/>
      <c r="F776" s="126"/>
      <c r="G776" s="110"/>
      <c r="H776" s="155"/>
      <c r="I776" s="110"/>
      <c r="J776" s="110"/>
      <c r="K776" s="173"/>
      <c r="L776" s="173"/>
      <c r="M776" s="155"/>
      <c r="N776" s="155"/>
      <c r="O776" s="206"/>
      <c r="P776" s="206"/>
      <c r="Q776" s="155"/>
      <c r="R776" s="155"/>
      <c r="S776" s="206"/>
      <c r="T776" s="156"/>
      <c r="U776" s="206"/>
      <c r="V776" s="166"/>
      <c r="W776" s="195"/>
      <c r="X776" s="206"/>
      <c r="Y776" s="206"/>
      <c r="Z776" s="206"/>
      <c r="AA776" s="206"/>
    </row>
    <row r="777" spans="1:27" x14ac:dyDescent="0.25">
      <c r="A777" s="115"/>
      <c r="B777" s="126"/>
      <c r="C777" s="155"/>
      <c r="D777" s="173"/>
      <c r="E777" s="162"/>
      <c r="F777" s="126"/>
      <c r="G777" s="110"/>
      <c r="H777" s="155"/>
      <c r="I777" s="110"/>
      <c r="J777" s="110"/>
      <c r="K777" s="173"/>
      <c r="L777" s="173"/>
      <c r="M777" s="155"/>
      <c r="N777" s="155"/>
      <c r="O777" s="206"/>
      <c r="P777" s="206"/>
      <c r="Q777" s="155"/>
      <c r="R777" s="155"/>
      <c r="S777" s="206"/>
      <c r="T777" s="156"/>
      <c r="U777" s="206"/>
      <c r="V777" s="166"/>
      <c r="W777" s="195"/>
      <c r="X777" s="206"/>
      <c r="Y777" s="206"/>
      <c r="Z777" s="206"/>
      <c r="AA777" s="206"/>
    </row>
    <row r="778" spans="1:27" x14ac:dyDescent="0.25">
      <c r="A778" s="115"/>
      <c r="B778" s="126"/>
      <c r="C778" s="155"/>
      <c r="D778" s="173"/>
      <c r="E778" s="162"/>
      <c r="F778" s="126"/>
      <c r="G778" s="110"/>
      <c r="H778" s="155"/>
      <c r="I778" s="110"/>
      <c r="J778" s="110"/>
      <c r="K778" s="173"/>
      <c r="L778" s="173"/>
      <c r="M778" s="155"/>
      <c r="N778" s="155"/>
      <c r="O778" s="206"/>
      <c r="P778" s="206"/>
      <c r="Q778" s="155"/>
      <c r="R778" s="155"/>
      <c r="S778" s="206"/>
      <c r="T778" s="156"/>
      <c r="U778" s="206"/>
      <c r="V778" s="166"/>
      <c r="W778" s="195"/>
      <c r="X778" s="206"/>
      <c r="Y778" s="206"/>
      <c r="Z778" s="206"/>
      <c r="AA778" s="206"/>
    </row>
    <row r="779" spans="1:27" x14ac:dyDescent="0.25">
      <c r="A779" s="115"/>
      <c r="B779" s="126"/>
      <c r="C779" s="155"/>
      <c r="D779" s="173"/>
      <c r="E779" s="162"/>
      <c r="F779" s="126"/>
      <c r="G779" s="110"/>
      <c r="H779" s="155"/>
      <c r="I779" s="110"/>
      <c r="J779" s="110"/>
      <c r="K779" s="173"/>
      <c r="L779" s="173"/>
      <c r="M779" s="155"/>
      <c r="N779" s="155"/>
      <c r="O779" s="206"/>
      <c r="P779" s="206"/>
      <c r="Q779" s="155"/>
      <c r="R779" s="155"/>
      <c r="S779" s="206"/>
      <c r="T779" s="156"/>
      <c r="U779" s="206"/>
      <c r="V779" s="166"/>
      <c r="W779" s="195"/>
      <c r="X779" s="206"/>
      <c r="Y779" s="206"/>
      <c r="Z779" s="206"/>
      <c r="AA779" s="206"/>
    </row>
    <row r="780" spans="1:27" x14ac:dyDescent="0.25">
      <c r="A780" s="115"/>
      <c r="B780" s="126"/>
      <c r="C780" s="155"/>
      <c r="D780" s="173"/>
      <c r="E780" s="162"/>
      <c r="F780" s="126"/>
      <c r="G780" s="110"/>
      <c r="H780" s="155"/>
      <c r="I780" s="110"/>
      <c r="J780" s="110"/>
      <c r="K780" s="173"/>
      <c r="L780" s="173"/>
      <c r="M780" s="155"/>
      <c r="N780" s="155"/>
      <c r="O780" s="206"/>
      <c r="P780" s="206"/>
      <c r="Q780" s="155"/>
      <c r="R780" s="155"/>
      <c r="S780" s="206"/>
      <c r="T780" s="156"/>
      <c r="U780" s="206"/>
      <c r="V780" s="166"/>
      <c r="W780" s="195"/>
      <c r="X780" s="206"/>
      <c r="Y780" s="206"/>
      <c r="Z780" s="206"/>
      <c r="AA780" s="206"/>
    </row>
    <row r="781" spans="1:27" x14ac:dyDescent="0.25">
      <c r="A781" s="115"/>
      <c r="B781" s="126"/>
      <c r="C781" s="155"/>
      <c r="D781" s="173"/>
      <c r="E781" s="162"/>
      <c r="F781" s="126"/>
      <c r="G781" s="110"/>
      <c r="H781" s="155"/>
      <c r="I781" s="110"/>
      <c r="J781" s="110"/>
      <c r="K781" s="173"/>
      <c r="L781" s="173"/>
      <c r="M781" s="155"/>
      <c r="N781" s="155"/>
      <c r="O781" s="206"/>
      <c r="P781" s="206"/>
      <c r="Q781" s="155"/>
      <c r="R781" s="155"/>
      <c r="S781" s="206"/>
      <c r="T781" s="156"/>
      <c r="U781" s="206"/>
      <c r="V781" s="166"/>
      <c r="W781" s="195"/>
      <c r="X781" s="206"/>
      <c r="Y781" s="206"/>
      <c r="Z781" s="206"/>
      <c r="AA781" s="206"/>
    </row>
    <row r="782" spans="1:27" x14ac:dyDescent="0.25">
      <c r="A782" s="115"/>
      <c r="B782" s="126"/>
      <c r="C782" s="155"/>
      <c r="D782" s="173"/>
      <c r="E782" s="162"/>
      <c r="F782" s="126"/>
      <c r="G782" s="110"/>
      <c r="H782" s="155"/>
      <c r="I782" s="110"/>
      <c r="J782" s="110"/>
      <c r="K782" s="173"/>
      <c r="L782" s="173"/>
      <c r="M782" s="155"/>
      <c r="N782" s="155"/>
      <c r="O782" s="206"/>
      <c r="P782" s="206"/>
      <c r="Q782" s="155"/>
      <c r="R782" s="155"/>
      <c r="S782" s="206"/>
      <c r="T782" s="156"/>
      <c r="U782" s="206"/>
      <c r="V782" s="166"/>
      <c r="W782" s="195"/>
      <c r="X782" s="206"/>
      <c r="Y782" s="206"/>
      <c r="Z782" s="206"/>
      <c r="AA782" s="206"/>
    </row>
    <row r="783" spans="1:27" x14ac:dyDescent="0.25">
      <c r="A783" s="115"/>
      <c r="B783" s="126"/>
      <c r="C783" s="155"/>
      <c r="D783" s="173"/>
      <c r="E783" s="162"/>
      <c r="F783" s="126"/>
      <c r="G783" s="110"/>
      <c r="H783" s="155"/>
      <c r="I783" s="110"/>
      <c r="J783" s="110"/>
      <c r="K783" s="173"/>
      <c r="L783" s="173"/>
      <c r="M783" s="155"/>
      <c r="N783" s="155"/>
      <c r="O783" s="206"/>
      <c r="P783" s="206"/>
      <c r="Q783" s="155"/>
      <c r="R783" s="155"/>
      <c r="S783" s="206"/>
      <c r="T783" s="156"/>
      <c r="U783" s="206"/>
      <c r="V783" s="166"/>
      <c r="W783" s="195"/>
      <c r="X783" s="206"/>
      <c r="Y783" s="206"/>
      <c r="Z783" s="206"/>
      <c r="AA783" s="206"/>
    </row>
    <row r="784" spans="1:27" x14ac:dyDescent="0.25">
      <c r="A784" s="115"/>
      <c r="B784" s="126"/>
      <c r="C784" s="155"/>
      <c r="D784" s="173"/>
      <c r="E784" s="162"/>
      <c r="F784" s="126"/>
      <c r="G784" s="110"/>
      <c r="H784" s="155"/>
      <c r="I784" s="110"/>
      <c r="J784" s="110"/>
      <c r="K784" s="173"/>
      <c r="L784" s="173"/>
      <c r="M784" s="155"/>
      <c r="N784" s="155"/>
      <c r="O784" s="206"/>
      <c r="P784" s="206"/>
      <c r="Q784" s="155"/>
      <c r="R784" s="155"/>
      <c r="S784" s="206"/>
      <c r="T784" s="156"/>
      <c r="U784" s="206"/>
      <c r="V784" s="166"/>
      <c r="W784" s="195"/>
      <c r="X784" s="206"/>
      <c r="Y784" s="206"/>
      <c r="Z784" s="206"/>
      <c r="AA784" s="206"/>
    </row>
    <row r="785" spans="1:27" x14ac:dyDescent="0.25">
      <c r="A785" s="115"/>
      <c r="B785" s="126"/>
      <c r="C785" s="155"/>
      <c r="D785" s="173"/>
      <c r="E785" s="162"/>
      <c r="F785" s="126"/>
      <c r="G785" s="110"/>
      <c r="H785" s="155"/>
      <c r="I785" s="110"/>
      <c r="J785" s="110"/>
      <c r="K785" s="173"/>
      <c r="L785" s="173"/>
      <c r="M785" s="155"/>
      <c r="N785" s="155"/>
      <c r="O785" s="206"/>
      <c r="P785" s="206"/>
      <c r="Q785" s="155"/>
      <c r="R785" s="155"/>
      <c r="S785" s="206"/>
      <c r="T785" s="156"/>
      <c r="U785" s="206"/>
      <c r="V785" s="166"/>
      <c r="W785" s="195"/>
      <c r="X785" s="206"/>
      <c r="Y785" s="206"/>
      <c r="Z785" s="206"/>
      <c r="AA785" s="206"/>
    </row>
    <row r="786" spans="1:27" x14ac:dyDescent="0.25">
      <c r="A786" s="115"/>
      <c r="B786" s="126"/>
      <c r="C786" s="155"/>
      <c r="D786" s="173"/>
      <c r="E786" s="162"/>
      <c r="F786" s="126"/>
      <c r="G786" s="110"/>
      <c r="H786" s="155"/>
      <c r="I786" s="110"/>
      <c r="J786" s="110"/>
      <c r="K786" s="173"/>
      <c r="L786" s="173"/>
      <c r="M786" s="155"/>
      <c r="N786" s="155"/>
      <c r="O786" s="206"/>
      <c r="P786" s="206"/>
      <c r="Q786" s="155"/>
      <c r="R786" s="155"/>
      <c r="S786" s="206"/>
      <c r="T786" s="156"/>
      <c r="U786" s="206"/>
      <c r="V786" s="166"/>
      <c r="W786" s="195"/>
      <c r="X786" s="206"/>
      <c r="Y786" s="206"/>
      <c r="Z786" s="206"/>
      <c r="AA786" s="206"/>
    </row>
    <row r="787" spans="1:27" x14ac:dyDescent="0.25">
      <c r="A787" s="115"/>
      <c r="B787" s="126"/>
      <c r="C787" s="155"/>
      <c r="D787" s="173"/>
      <c r="E787" s="162"/>
      <c r="F787" s="126"/>
      <c r="G787" s="110"/>
      <c r="H787" s="155"/>
      <c r="I787" s="110"/>
      <c r="J787" s="110"/>
      <c r="K787" s="173"/>
      <c r="L787" s="173"/>
      <c r="M787" s="155"/>
      <c r="N787" s="155"/>
      <c r="O787" s="206"/>
      <c r="P787" s="206"/>
      <c r="Q787" s="155"/>
      <c r="R787" s="155"/>
      <c r="S787" s="206"/>
      <c r="T787" s="156"/>
      <c r="U787" s="206"/>
      <c r="V787" s="166"/>
      <c r="W787" s="195"/>
      <c r="X787" s="206"/>
      <c r="Y787" s="206"/>
      <c r="Z787" s="206"/>
      <c r="AA787" s="206"/>
    </row>
    <row r="788" spans="1:27" x14ac:dyDescent="0.25">
      <c r="A788" s="115"/>
      <c r="B788" s="126"/>
      <c r="C788" s="155"/>
      <c r="D788" s="173"/>
      <c r="E788" s="162"/>
      <c r="F788" s="126"/>
      <c r="G788" s="110"/>
      <c r="H788" s="155"/>
      <c r="I788" s="110"/>
      <c r="J788" s="110"/>
      <c r="K788" s="173"/>
      <c r="L788" s="173"/>
      <c r="M788" s="155"/>
      <c r="N788" s="155"/>
      <c r="O788" s="206"/>
      <c r="P788" s="206"/>
      <c r="Q788" s="155"/>
      <c r="R788" s="155"/>
      <c r="S788" s="206"/>
      <c r="T788" s="156"/>
      <c r="U788" s="206"/>
      <c r="V788" s="166"/>
      <c r="W788" s="195"/>
      <c r="X788" s="206"/>
      <c r="Y788" s="206"/>
      <c r="Z788" s="206"/>
      <c r="AA788" s="206"/>
    </row>
    <row r="789" spans="1:27" x14ac:dyDescent="0.25">
      <c r="A789" s="115"/>
      <c r="B789" s="126"/>
      <c r="C789" s="155"/>
      <c r="D789" s="173"/>
      <c r="E789" s="162"/>
      <c r="F789" s="126"/>
      <c r="G789" s="110"/>
      <c r="H789" s="155"/>
      <c r="I789" s="110"/>
      <c r="J789" s="110"/>
      <c r="K789" s="173"/>
      <c r="L789" s="173"/>
      <c r="M789" s="155"/>
      <c r="N789" s="155"/>
      <c r="O789" s="206"/>
      <c r="P789" s="206"/>
      <c r="Q789" s="155"/>
      <c r="R789" s="155"/>
      <c r="S789" s="206"/>
      <c r="T789" s="156"/>
      <c r="U789" s="206"/>
      <c r="V789" s="166"/>
      <c r="W789" s="195"/>
      <c r="X789" s="206"/>
      <c r="Y789" s="206"/>
      <c r="Z789" s="206"/>
      <c r="AA789" s="206"/>
    </row>
    <row r="790" spans="1:27" x14ac:dyDescent="0.25">
      <c r="A790" s="115"/>
      <c r="B790" s="126"/>
      <c r="C790" s="155"/>
      <c r="D790" s="173"/>
      <c r="E790" s="162"/>
      <c r="F790" s="126"/>
      <c r="G790" s="110"/>
      <c r="H790" s="155"/>
      <c r="I790" s="110"/>
      <c r="J790" s="110"/>
      <c r="K790" s="173"/>
      <c r="L790" s="173"/>
      <c r="M790" s="155"/>
      <c r="N790" s="155"/>
      <c r="O790" s="206"/>
      <c r="P790" s="206"/>
      <c r="Q790" s="155"/>
      <c r="R790" s="155"/>
      <c r="S790" s="206"/>
      <c r="T790" s="156"/>
      <c r="U790" s="206"/>
      <c r="V790" s="166"/>
      <c r="W790" s="195"/>
      <c r="X790" s="206"/>
      <c r="Y790" s="206"/>
      <c r="Z790" s="206"/>
      <c r="AA790" s="206"/>
    </row>
    <row r="791" spans="1:27" x14ac:dyDescent="0.25">
      <c r="A791" s="115"/>
      <c r="B791" s="126"/>
      <c r="C791" s="155"/>
      <c r="D791" s="173"/>
      <c r="E791" s="162"/>
      <c r="F791" s="126"/>
      <c r="G791" s="110"/>
      <c r="H791" s="155"/>
      <c r="I791" s="110"/>
      <c r="J791" s="110"/>
      <c r="K791" s="173"/>
      <c r="L791" s="173"/>
      <c r="M791" s="155"/>
      <c r="N791" s="155"/>
      <c r="O791" s="206"/>
      <c r="P791" s="206"/>
      <c r="Q791" s="155"/>
      <c r="R791" s="155"/>
      <c r="S791" s="206"/>
      <c r="T791" s="156"/>
      <c r="U791" s="206"/>
      <c r="V791" s="166"/>
      <c r="W791" s="195"/>
      <c r="X791" s="206"/>
      <c r="Y791" s="206"/>
      <c r="Z791" s="206"/>
      <c r="AA791" s="206"/>
    </row>
    <row r="792" spans="1:27" x14ac:dyDescent="0.25">
      <c r="A792" s="115"/>
      <c r="B792" s="126"/>
      <c r="C792" s="155"/>
      <c r="D792" s="173"/>
      <c r="E792" s="162"/>
      <c r="F792" s="126"/>
      <c r="G792" s="110"/>
      <c r="H792" s="155"/>
      <c r="I792" s="110"/>
      <c r="J792" s="110"/>
      <c r="K792" s="173"/>
      <c r="L792" s="173"/>
      <c r="M792" s="155"/>
      <c r="N792" s="155"/>
      <c r="O792" s="206"/>
      <c r="P792" s="206"/>
      <c r="Q792" s="155"/>
      <c r="R792" s="155"/>
      <c r="S792" s="206"/>
      <c r="T792" s="156"/>
      <c r="U792" s="206"/>
      <c r="V792" s="166"/>
      <c r="W792" s="195"/>
      <c r="X792" s="206"/>
      <c r="Y792" s="206"/>
      <c r="Z792" s="206"/>
      <c r="AA792" s="206"/>
    </row>
    <row r="793" spans="1:27" x14ac:dyDescent="0.25">
      <c r="A793" s="115"/>
      <c r="B793" s="126"/>
      <c r="C793" s="155"/>
      <c r="D793" s="173"/>
      <c r="E793" s="162"/>
      <c r="F793" s="126"/>
      <c r="G793" s="110"/>
      <c r="H793" s="155"/>
      <c r="I793" s="110"/>
      <c r="J793" s="110"/>
      <c r="K793" s="173"/>
      <c r="L793" s="173"/>
      <c r="M793" s="155"/>
      <c r="N793" s="155"/>
      <c r="O793" s="206"/>
      <c r="P793" s="206"/>
      <c r="Q793" s="155"/>
      <c r="R793" s="155"/>
      <c r="S793" s="206"/>
      <c r="T793" s="156"/>
      <c r="U793" s="206"/>
      <c r="V793" s="166"/>
      <c r="W793" s="195"/>
      <c r="X793" s="206"/>
      <c r="Y793" s="206"/>
      <c r="Z793" s="206"/>
      <c r="AA793" s="206"/>
    </row>
    <row r="794" spans="1:27" x14ac:dyDescent="0.25">
      <c r="A794" s="115"/>
      <c r="B794" s="126"/>
      <c r="C794" s="155"/>
      <c r="D794" s="173"/>
      <c r="E794" s="162"/>
      <c r="F794" s="126"/>
      <c r="G794" s="110"/>
      <c r="H794" s="155"/>
      <c r="I794" s="110"/>
      <c r="J794" s="110"/>
      <c r="K794" s="173"/>
      <c r="L794" s="173"/>
      <c r="M794" s="155"/>
      <c r="N794" s="155"/>
      <c r="O794" s="206"/>
      <c r="P794" s="206"/>
      <c r="Q794" s="155"/>
      <c r="R794" s="155"/>
      <c r="S794" s="206"/>
      <c r="T794" s="156"/>
      <c r="U794" s="206"/>
      <c r="V794" s="166"/>
      <c r="W794" s="195"/>
      <c r="X794" s="206"/>
      <c r="Y794" s="206"/>
      <c r="Z794" s="206"/>
      <c r="AA794" s="206"/>
    </row>
    <row r="795" spans="1:27" x14ac:dyDescent="0.25">
      <c r="A795" s="115"/>
      <c r="B795" s="126"/>
      <c r="C795" s="155"/>
      <c r="D795" s="173"/>
      <c r="E795" s="162"/>
      <c r="F795" s="126"/>
      <c r="G795" s="110"/>
      <c r="H795" s="155"/>
      <c r="I795" s="110"/>
      <c r="J795" s="110"/>
      <c r="K795" s="173"/>
      <c r="L795" s="173"/>
      <c r="M795" s="155"/>
      <c r="N795" s="155"/>
      <c r="O795" s="206"/>
      <c r="P795" s="206"/>
      <c r="Q795" s="155"/>
      <c r="R795" s="155"/>
      <c r="S795" s="206"/>
      <c r="T795" s="156"/>
      <c r="U795" s="206"/>
      <c r="V795" s="166"/>
      <c r="W795" s="195"/>
      <c r="X795" s="206"/>
      <c r="Y795" s="206"/>
      <c r="Z795" s="206"/>
      <c r="AA795" s="206"/>
    </row>
    <row r="796" spans="1:27" x14ac:dyDescent="0.25">
      <c r="A796" s="115"/>
      <c r="B796" s="126"/>
      <c r="C796" s="155"/>
      <c r="D796" s="173"/>
      <c r="E796" s="162"/>
      <c r="F796" s="126"/>
      <c r="G796" s="110"/>
      <c r="H796" s="155"/>
      <c r="I796" s="110"/>
      <c r="J796" s="110"/>
      <c r="K796" s="173"/>
      <c r="L796" s="173"/>
      <c r="M796" s="155"/>
      <c r="N796" s="155"/>
      <c r="O796" s="206"/>
      <c r="P796" s="206"/>
      <c r="Q796" s="155"/>
      <c r="R796" s="155"/>
      <c r="S796" s="206"/>
      <c r="T796" s="156"/>
      <c r="U796" s="206"/>
      <c r="V796" s="166"/>
      <c r="W796" s="195"/>
      <c r="X796" s="206"/>
      <c r="Y796" s="206"/>
      <c r="Z796" s="206"/>
      <c r="AA796" s="206"/>
    </row>
    <row r="797" spans="1:27" x14ac:dyDescent="0.25">
      <c r="A797" s="115"/>
      <c r="B797" s="126"/>
      <c r="C797" s="155"/>
      <c r="D797" s="173"/>
      <c r="E797" s="162"/>
      <c r="F797" s="126"/>
      <c r="G797" s="110"/>
      <c r="H797" s="155"/>
      <c r="I797" s="110"/>
      <c r="J797" s="110"/>
      <c r="K797" s="173"/>
      <c r="L797" s="173"/>
      <c r="M797" s="155"/>
      <c r="N797" s="155"/>
      <c r="O797" s="206"/>
      <c r="P797" s="206"/>
      <c r="Q797" s="155"/>
      <c r="R797" s="155"/>
      <c r="S797" s="206"/>
      <c r="T797" s="156"/>
      <c r="U797" s="206"/>
      <c r="V797" s="166"/>
      <c r="W797" s="195"/>
      <c r="X797" s="206"/>
      <c r="Y797" s="206"/>
      <c r="Z797" s="206"/>
      <c r="AA797" s="206"/>
    </row>
    <row r="798" spans="1:27" x14ac:dyDescent="0.25">
      <c r="A798" s="115"/>
      <c r="B798" s="126"/>
      <c r="C798" s="155"/>
      <c r="D798" s="173"/>
      <c r="E798" s="162"/>
      <c r="F798" s="126"/>
      <c r="G798" s="110"/>
      <c r="H798" s="155"/>
      <c r="I798" s="110"/>
      <c r="J798" s="110"/>
      <c r="K798" s="173"/>
      <c r="L798" s="173"/>
      <c r="M798" s="155"/>
      <c r="N798" s="155"/>
      <c r="O798" s="206"/>
      <c r="P798" s="206"/>
      <c r="Q798" s="155"/>
      <c r="R798" s="155"/>
      <c r="S798" s="206"/>
      <c r="T798" s="156"/>
      <c r="U798" s="206"/>
      <c r="V798" s="166"/>
      <c r="W798" s="195"/>
      <c r="X798" s="206"/>
      <c r="Y798" s="206"/>
      <c r="Z798" s="206"/>
      <c r="AA798" s="206"/>
    </row>
    <row r="799" spans="1:27" x14ac:dyDescent="0.25">
      <c r="A799" s="115"/>
      <c r="B799" s="126"/>
      <c r="C799" s="155"/>
      <c r="D799" s="173"/>
      <c r="E799" s="162"/>
      <c r="F799" s="126"/>
      <c r="G799" s="110"/>
      <c r="H799" s="155"/>
      <c r="I799" s="110"/>
      <c r="J799" s="110"/>
      <c r="K799" s="173"/>
      <c r="L799" s="173"/>
      <c r="M799" s="155"/>
      <c r="N799" s="155"/>
      <c r="O799" s="206"/>
      <c r="P799" s="206"/>
      <c r="Q799" s="155"/>
      <c r="R799" s="155"/>
      <c r="S799" s="206"/>
      <c r="T799" s="156"/>
      <c r="U799" s="206"/>
      <c r="V799" s="166"/>
      <c r="W799" s="195"/>
      <c r="X799" s="206"/>
      <c r="Y799" s="206"/>
      <c r="Z799" s="206"/>
      <c r="AA799" s="206"/>
    </row>
    <row r="800" spans="1:27" x14ac:dyDescent="0.25">
      <c r="A800" s="115"/>
      <c r="B800" s="126"/>
      <c r="C800" s="155"/>
      <c r="D800" s="173"/>
      <c r="E800" s="162"/>
      <c r="F800" s="126"/>
      <c r="G800" s="110"/>
      <c r="H800" s="155"/>
      <c r="I800" s="110"/>
      <c r="J800" s="110"/>
      <c r="K800" s="173"/>
      <c r="L800" s="173"/>
      <c r="M800" s="155"/>
      <c r="N800" s="155"/>
      <c r="O800" s="206"/>
      <c r="P800" s="206"/>
      <c r="Q800" s="155"/>
      <c r="R800" s="155"/>
      <c r="S800" s="206"/>
      <c r="T800" s="156"/>
      <c r="U800" s="206"/>
      <c r="V800" s="166"/>
      <c r="W800" s="195"/>
      <c r="X800" s="206"/>
      <c r="Y800" s="206"/>
      <c r="Z800" s="206"/>
      <c r="AA800" s="206"/>
    </row>
    <row r="801" spans="1:27" x14ac:dyDescent="0.25">
      <c r="A801" s="115"/>
      <c r="B801" s="126"/>
      <c r="C801" s="155"/>
      <c r="D801" s="173"/>
      <c r="E801" s="162"/>
      <c r="F801" s="126"/>
      <c r="G801" s="110"/>
      <c r="H801" s="155"/>
      <c r="I801" s="110"/>
      <c r="J801" s="110"/>
      <c r="K801" s="173"/>
      <c r="L801" s="173"/>
      <c r="M801" s="155"/>
      <c r="N801" s="155"/>
      <c r="O801" s="206"/>
      <c r="P801" s="206"/>
      <c r="Q801" s="155"/>
      <c r="R801" s="155"/>
      <c r="S801" s="206"/>
      <c r="T801" s="156"/>
      <c r="U801" s="206"/>
      <c r="V801" s="166"/>
      <c r="W801" s="195"/>
      <c r="X801" s="206"/>
      <c r="Y801" s="206"/>
      <c r="Z801" s="206"/>
      <c r="AA801" s="206"/>
    </row>
    <row r="802" spans="1:27" x14ac:dyDescent="0.25">
      <c r="A802" s="115"/>
      <c r="B802" s="126"/>
      <c r="C802" s="155"/>
      <c r="D802" s="173"/>
      <c r="E802" s="162"/>
      <c r="F802" s="126"/>
      <c r="G802" s="110"/>
      <c r="H802" s="155"/>
      <c r="I802" s="110"/>
      <c r="J802" s="110"/>
      <c r="K802" s="173"/>
      <c r="L802" s="173"/>
      <c r="M802" s="155"/>
      <c r="N802" s="155"/>
      <c r="O802" s="206"/>
      <c r="P802" s="206"/>
      <c r="Q802" s="155"/>
      <c r="R802" s="155"/>
      <c r="S802" s="206"/>
      <c r="T802" s="156"/>
      <c r="U802" s="206"/>
      <c r="V802" s="166"/>
      <c r="W802" s="195"/>
      <c r="X802" s="206"/>
      <c r="Y802" s="206"/>
      <c r="Z802" s="206"/>
      <c r="AA802" s="206"/>
    </row>
    <row r="803" spans="1:27" x14ac:dyDescent="0.25">
      <c r="A803" s="115"/>
      <c r="B803" s="126"/>
      <c r="C803" s="155"/>
      <c r="D803" s="173"/>
      <c r="E803" s="162"/>
      <c r="F803" s="126"/>
      <c r="G803" s="110"/>
      <c r="H803" s="155"/>
      <c r="I803" s="110"/>
      <c r="J803" s="110"/>
      <c r="K803" s="173"/>
      <c r="L803" s="173"/>
      <c r="M803" s="155"/>
      <c r="N803" s="155"/>
      <c r="O803" s="206"/>
      <c r="P803" s="206"/>
      <c r="Q803" s="155"/>
      <c r="R803" s="155"/>
      <c r="S803" s="206"/>
      <c r="T803" s="156"/>
      <c r="U803" s="206"/>
      <c r="V803" s="166"/>
      <c r="W803" s="195"/>
      <c r="X803" s="206"/>
      <c r="Y803" s="206"/>
      <c r="Z803" s="206"/>
      <c r="AA803" s="206"/>
    </row>
    <row r="804" spans="1:27" x14ac:dyDescent="0.25">
      <c r="A804" s="115"/>
      <c r="B804" s="126"/>
      <c r="C804" s="155"/>
      <c r="D804" s="173"/>
      <c r="E804" s="162"/>
      <c r="F804" s="126"/>
      <c r="G804" s="110"/>
      <c r="H804" s="155"/>
      <c r="I804" s="110"/>
      <c r="J804" s="110"/>
      <c r="K804" s="173"/>
      <c r="L804" s="173"/>
      <c r="M804" s="155"/>
      <c r="N804" s="155"/>
      <c r="O804" s="206"/>
      <c r="P804" s="206"/>
      <c r="Q804" s="155"/>
      <c r="R804" s="155"/>
      <c r="S804" s="206"/>
      <c r="T804" s="156"/>
      <c r="U804" s="206"/>
      <c r="V804" s="166"/>
      <c r="W804" s="195"/>
      <c r="X804" s="206"/>
      <c r="Y804" s="206"/>
      <c r="Z804" s="206"/>
      <c r="AA804" s="206"/>
    </row>
    <row r="805" spans="1:27" x14ac:dyDescent="0.25">
      <c r="A805" s="115"/>
      <c r="B805" s="126"/>
      <c r="C805" s="155"/>
      <c r="D805" s="173"/>
      <c r="E805" s="162"/>
      <c r="F805" s="126"/>
      <c r="G805" s="110"/>
      <c r="H805" s="155"/>
      <c r="I805" s="110"/>
      <c r="J805" s="110"/>
      <c r="K805" s="173"/>
      <c r="L805" s="173"/>
      <c r="M805" s="155"/>
      <c r="N805" s="155"/>
      <c r="O805" s="206"/>
      <c r="P805" s="206"/>
      <c r="Q805" s="155"/>
      <c r="R805" s="155"/>
      <c r="S805" s="206"/>
      <c r="T805" s="156"/>
      <c r="U805" s="206"/>
      <c r="V805" s="166"/>
      <c r="W805" s="195"/>
      <c r="X805" s="206"/>
      <c r="Y805" s="206"/>
      <c r="Z805" s="206"/>
      <c r="AA805" s="206"/>
    </row>
    <row r="806" spans="1:27" x14ac:dyDescent="0.25">
      <c r="A806" s="115"/>
      <c r="B806" s="126"/>
      <c r="C806" s="155"/>
      <c r="D806" s="173"/>
      <c r="E806" s="162"/>
      <c r="F806" s="126"/>
      <c r="G806" s="110"/>
      <c r="H806" s="155"/>
      <c r="I806" s="110"/>
      <c r="J806" s="110"/>
      <c r="K806" s="173"/>
      <c r="L806" s="173"/>
      <c r="M806" s="155"/>
      <c r="N806" s="155"/>
      <c r="O806" s="206"/>
      <c r="P806" s="206"/>
      <c r="Q806" s="155"/>
      <c r="R806" s="155"/>
      <c r="S806" s="206"/>
      <c r="T806" s="156"/>
      <c r="U806" s="206"/>
      <c r="V806" s="166"/>
      <c r="W806" s="195"/>
      <c r="X806" s="206"/>
      <c r="Y806" s="206"/>
      <c r="Z806" s="206"/>
      <c r="AA806" s="206"/>
    </row>
    <row r="807" spans="1:27" x14ac:dyDescent="0.25">
      <c r="A807" s="115"/>
      <c r="B807" s="126"/>
      <c r="C807" s="155"/>
      <c r="D807" s="173"/>
      <c r="E807" s="162"/>
      <c r="F807" s="126"/>
      <c r="G807" s="110"/>
      <c r="H807" s="155"/>
      <c r="I807" s="110"/>
      <c r="J807" s="110"/>
      <c r="K807" s="173"/>
      <c r="L807" s="173"/>
      <c r="M807" s="155"/>
      <c r="N807" s="155"/>
      <c r="O807" s="206"/>
      <c r="P807" s="206"/>
      <c r="Q807" s="155"/>
      <c r="R807" s="155"/>
      <c r="S807" s="206"/>
      <c r="T807" s="156"/>
      <c r="U807" s="206"/>
      <c r="V807" s="166"/>
      <c r="W807" s="195"/>
      <c r="X807" s="206"/>
      <c r="Y807" s="206"/>
      <c r="Z807" s="206"/>
      <c r="AA807" s="206"/>
    </row>
    <row r="808" spans="1:27" x14ac:dyDescent="0.25">
      <c r="A808" s="115"/>
      <c r="B808" s="126"/>
      <c r="C808" s="155"/>
      <c r="D808" s="173"/>
      <c r="E808" s="162"/>
      <c r="F808" s="126"/>
      <c r="G808" s="110"/>
      <c r="H808" s="155"/>
      <c r="I808" s="110"/>
      <c r="J808" s="110"/>
      <c r="K808" s="173"/>
      <c r="L808" s="173"/>
      <c r="M808" s="155"/>
      <c r="N808" s="155"/>
      <c r="O808" s="206"/>
      <c r="P808" s="206"/>
      <c r="Q808" s="155"/>
      <c r="R808" s="155"/>
      <c r="S808" s="206"/>
      <c r="T808" s="156"/>
      <c r="U808" s="206"/>
      <c r="V808" s="166"/>
      <c r="W808" s="195"/>
      <c r="X808" s="206"/>
      <c r="Y808" s="206"/>
      <c r="Z808" s="206"/>
      <c r="AA808" s="206"/>
    </row>
    <row r="809" spans="1:27" x14ac:dyDescent="0.25">
      <c r="A809" s="115"/>
      <c r="B809" s="126"/>
      <c r="C809" s="155"/>
      <c r="D809" s="173"/>
      <c r="E809" s="162"/>
      <c r="F809" s="126"/>
      <c r="G809" s="110"/>
      <c r="H809" s="155"/>
      <c r="I809" s="110"/>
      <c r="J809" s="110"/>
      <c r="K809" s="173"/>
      <c r="L809" s="173"/>
      <c r="M809" s="155"/>
      <c r="N809" s="155"/>
      <c r="O809" s="206"/>
      <c r="P809" s="206"/>
      <c r="Q809" s="155"/>
      <c r="R809" s="155"/>
      <c r="S809" s="206"/>
      <c r="T809" s="156"/>
      <c r="U809" s="206"/>
      <c r="V809" s="166"/>
      <c r="W809" s="195"/>
      <c r="X809" s="206"/>
      <c r="Y809" s="206"/>
      <c r="Z809" s="206"/>
      <c r="AA809" s="206"/>
    </row>
    <row r="810" spans="1:27" x14ac:dyDescent="0.25">
      <c r="A810" s="115"/>
      <c r="B810" s="126"/>
      <c r="C810" s="155"/>
      <c r="D810" s="173"/>
      <c r="E810" s="162"/>
      <c r="F810" s="126"/>
      <c r="G810" s="110"/>
      <c r="H810" s="155"/>
      <c r="I810" s="110"/>
      <c r="J810" s="110"/>
      <c r="K810" s="173"/>
      <c r="L810" s="173"/>
      <c r="M810" s="155"/>
      <c r="N810" s="155"/>
      <c r="O810" s="206"/>
      <c r="P810" s="206"/>
      <c r="Q810" s="155"/>
      <c r="R810" s="155"/>
      <c r="S810" s="206"/>
      <c r="T810" s="156"/>
      <c r="U810" s="206"/>
      <c r="V810" s="166"/>
      <c r="W810" s="195"/>
      <c r="X810" s="206"/>
      <c r="Y810" s="206"/>
      <c r="Z810" s="206"/>
      <c r="AA810" s="206"/>
    </row>
    <row r="811" spans="1:27" x14ac:dyDescent="0.25">
      <c r="A811" s="115"/>
      <c r="B811" s="126"/>
      <c r="C811" s="155"/>
      <c r="D811" s="173"/>
      <c r="E811" s="162"/>
      <c r="F811" s="126"/>
      <c r="G811" s="110"/>
      <c r="H811" s="155"/>
      <c r="I811" s="110"/>
      <c r="J811" s="110"/>
      <c r="K811" s="173"/>
      <c r="L811" s="173"/>
      <c r="M811" s="155"/>
      <c r="N811" s="155"/>
      <c r="O811" s="206"/>
      <c r="P811" s="206"/>
      <c r="Q811" s="155"/>
      <c r="R811" s="155"/>
      <c r="S811" s="206"/>
      <c r="T811" s="156"/>
      <c r="U811" s="206"/>
      <c r="V811" s="166"/>
      <c r="W811" s="195"/>
      <c r="X811" s="206"/>
      <c r="Y811" s="206"/>
      <c r="Z811" s="206"/>
      <c r="AA811" s="206"/>
    </row>
    <row r="812" spans="1:27" x14ac:dyDescent="0.25">
      <c r="A812" s="115"/>
      <c r="B812" s="126"/>
      <c r="C812" s="155"/>
      <c r="D812" s="173"/>
      <c r="E812" s="162"/>
      <c r="F812" s="126"/>
      <c r="G812" s="110"/>
      <c r="H812" s="155"/>
      <c r="I812" s="110"/>
      <c r="J812" s="110"/>
      <c r="K812" s="173"/>
      <c r="L812" s="173"/>
      <c r="M812" s="155"/>
      <c r="N812" s="155"/>
      <c r="O812" s="206"/>
      <c r="P812" s="206"/>
      <c r="Q812" s="155"/>
      <c r="R812" s="155"/>
      <c r="S812" s="206"/>
      <c r="T812" s="156"/>
      <c r="U812" s="206"/>
      <c r="V812" s="166"/>
      <c r="W812" s="195"/>
      <c r="X812" s="206"/>
      <c r="Y812" s="206"/>
      <c r="Z812" s="206"/>
      <c r="AA812" s="206"/>
    </row>
    <row r="813" spans="1:27" x14ac:dyDescent="0.25">
      <c r="A813" s="115"/>
      <c r="B813" s="126"/>
      <c r="C813" s="155"/>
      <c r="D813" s="173"/>
      <c r="E813" s="162"/>
      <c r="F813" s="126"/>
      <c r="G813" s="110"/>
      <c r="H813" s="155"/>
      <c r="I813" s="110"/>
      <c r="J813" s="110"/>
      <c r="K813" s="173"/>
      <c r="L813" s="173"/>
      <c r="M813" s="155"/>
      <c r="N813" s="155"/>
      <c r="O813" s="206"/>
      <c r="P813" s="206"/>
      <c r="Q813" s="155"/>
      <c r="R813" s="155"/>
      <c r="S813" s="206"/>
      <c r="T813" s="156"/>
      <c r="U813" s="206"/>
      <c r="V813" s="166"/>
      <c r="W813" s="195"/>
      <c r="X813" s="206"/>
      <c r="Y813" s="206"/>
      <c r="Z813" s="206"/>
      <c r="AA813" s="206"/>
    </row>
    <row r="814" spans="1:27" x14ac:dyDescent="0.25">
      <c r="A814" s="115"/>
      <c r="B814" s="126"/>
      <c r="C814" s="155"/>
      <c r="D814" s="173"/>
      <c r="E814" s="162"/>
      <c r="F814" s="126"/>
      <c r="G814" s="110"/>
      <c r="H814" s="155"/>
      <c r="I814" s="110"/>
      <c r="J814" s="110"/>
      <c r="K814" s="173"/>
      <c r="L814" s="173"/>
      <c r="M814" s="155"/>
      <c r="N814" s="155"/>
      <c r="O814" s="206"/>
      <c r="P814" s="206"/>
      <c r="Q814" s="155"/>
      <c r="R814" s="155"/>
      <c r="S814" s="206"/>
      <c r="T814" s="156"/>
      <c r="U814" s="206"/>
      <c r="V814" s="166"/>
      <c r="W814" s="195"/>
      <c r="X814" s="206"/>
      <c r="Y814" s="206"/>
      <c r="Z814" s="206"/>
      <c r="AA814" s="206"/>
    </row>
    <row r="815" spans="1:27" x14ac:dyDescent="0.25">
      <c r="A815" s="115"/>
      <c r="B815" s="126"/>
      <c r="C815" s="155"/>
      <c r="D815" s="173"/>
      <c r="E815" s="162"/>
      <c r="F815" s="126"/>
      <c r="G815" s="110"/>
      <c r="H815" s="155"/>
      <c r="I815" s="110"/>
      <c r="J815" s="110"/>
      <c r="K815" s="173"/>
      <c r="L815" s="173"/>
      <c r="M815" s="155"/>
      <c r="N815" s="155"/>
      <c r="O815" s="206"/>
      <c r="P815" s="206"/>
      <c r="Q815" s="155"/>
      <c r="R815" s="155"/>
      <c r="S815" s="206"/>
      <c r="T815" s="156"/>
      <c r="U815" s="206"/>
      <c r="V815" s="166"/>
      <c r="W815" s="195"/>
      <c r="X815" s="206"/>
      <c r="Y815" s="206"/>
      <c r="Z815" s="206"/>
      <c r="AA815" s="206"/>
    </row>
    <row r="816" spans="1:27" x14ac:dyDescent="0.25">
      <c r="A816" s="115"/>
      <c r="B816" s="126"/>
      <c r="C816" s="155"/>
      <c r="D816" s="173"/>
      <c r="E816" s="162"/>
      <c r="F816" s="126"/>
      <c r="G816" s="110"/>
      <c r="H816" s="155"/>
      <c r="I816" s="110"/>
      <c r="J816" s="110"/>
      <c r="K816" s="173"/>
      <c r="L816" s="173"/>
      <c r="M816" s="155"/>
      <c r="N816" s="155"/>
      <c r="O816" s="206"/>
      <c r="P816" s="206"/>
      <c r="Q816" s="155"/>
      <c r="R816" s="155"/>
      <c r="S816" s="206"/>
      <c r="T816" s="156"/>
      <c r="U816" s="206"/>
      <c r="V816" s="166"/>
      <c r="W816" s="195"/>
      <c r="X816" s="206"/>
      <c r="Y816" s="206"/>
      <c r="Z816" s="206"/>
      <c r="AA816" s="206"/>
    </row>
    <row r="817" spans="1:27" x14ac:dyDescent="0.25">
      <c r="A817" s="115"/>
      <c r="B817" s="126"/>
      <c r="C817" s="155"/>
      <c r="D817" s="173"/>
      <c r="E817" s="162"/>
      <c r="F817" s="126"/>
      <c r="G817" s="110"/>
      <c r="H817" s="155"/>
      <c r="I817" s="110"/>
      <c r="J817" s="110"/>
      <c r="K817" s="173"/>
      <c r="L817" s="173"/>
      <c r="M817" s="155"/>
      <c r="N817" s="155"/>
      <c r="O817" s="206"/>
      <c r="P817" s="206"/>
      <c r="Q817" s="155"/>
      <c r="R817" s="155"/>
      <c r="S817" s="206"/>
      <c r="T817" s="156"/>
      <c r="U817" s="206"/>
      <c r="V817" s="166"/>
      <c r="W817" s="195"/>
      <c r="X817" s="206"/>
      <c r="Y817" s="206"/>
      <c r="Z817" s="206"/>
      <c r="AA817" s="206"/>
    </row>
    <row r="818" spans="1:27" x14ac:dyDescent="0.25">
      <c r="A818" s="115"/>
      <c r="B818" s="126"/>
      <c r="C818" s="155"/>
      <c r="D818" s="173"/>
      <c r="E818" s="162"/>
      <c r="F818" s="126"/>
      <c r="G818" s="110"/>
      <c r="H818" s="155"/>
      <c r="I818" s="110"/>
      <c r="J818" s="110"/>
      <c r="K818" s="173"/>
      <c r="L818" s="173"/>
      <c r="M818" s="155"/>
      <c r="N818" s="155"/>
      <c r="O818" s="206"/>
      <c r="P818" s="206"/>
      <c r="Q818" s="155"/>
      <c r="R818" s="155"/>
      <c r="S818" s="206"/>
      <c r="T818" s="156"/>
      <c r="U818" s="206"/>
      <c r="V818" s="166"/>
      <c r="W818" s="195"/>
      <c r="X818" s="206"/>
      <c r="Y818" s="206"/>
      <c r="Z818" s="206"/>
      <c r="AA818" s="206"/>
    </row>
    <row r="819" spans="1:27" x14ac:dyDescent="0.25">
      <c r="A819" s="115"/>
      <c r="B819" s="126"/>
      <c r="C819" s="155"/>
      <c r="D819" s="173"/>
      <c r="E819" s="162"/>
      <c r="F819" s="126"/>
      <c r="G819" s="110"/>
      <c r="H819" s="155"/>
      <c r="I819" s="110"/>
      <c r="J819" s="110"/>
      <c r="K819" s="173"/>
      <c r="L819" s="173"/>
      <c r="M819" s="155"/>
      <c r="N819" s="155"/>
      <c r="O819" s="206"/>
      <c r="P819" s="206"/>
      <c r="Q819" s="155"/>
      <c r="R819" s="155"/>
      <c r="S819" s="206"/>
      <c r="T819" s="156"/>
      <c r="U819" s="206"/>
      <c r="V819" s="166"/>
      <c r="W819" s="195"/>
      <c r="X819" s="206"/>
      <c r="Y819" s="206"/>
      <c r="Z819" s="206"/>
      <c r="AA819" s="206"/>
    </row>
    <row r="820" spans="1:27" x14ac:dyDescent="0.25">
      <c r="A820" s="115"/>
      <c r="B820" s="126"/>
      <c r="C820" s="155"/>
      <c r="D820" s="173"/>
      <c r="E820" s="162"/>
      <c r="F820" s="126"/>
      <c r="G820" s="110"/>
      <c r="H820" s="155"/>
      <c r="I820" s="110"/>
      <c r="J820" s="110"/>
      <c r="K820" s="173"/>
      <c r="L820" s="173"/>
      <c r="M820" s="155"/>
      <c r="N820" s="155"/>
      <c r="O820" s="206"/>
      <c r="P820" s="206"/>
      <c r="Q820" s="155"/>
      <c r="R820" s="155"/>
      <c r="S820" s="206"/>
      <c r="T820" s="156"/>
      <c r="U820" s="206"/>
      <c r="V820" s="166"/>
      <c r="W820" s="195"/>
      <c r="X820" s="206"/>
      <c r="Y820" s="206"/>
      <c r="Z820" s="206"/>
      <c r="AA820" s="206"/>
    </row>
    <row r="821" spans="1:27" x14ac:dyDescent="0.25">
      <c r="A821" s="115"/>
      <c r="B821" s="126"/>
      <c r="C821" s="155"/>
      <c r="D821" s="173"/>
      <c r="E821" s="162"/>
      <c r="F821" s="126"/>
      <c r="G821" s="110"/>
      <c r="H821" s="155"/>
      <c r="I821" s="110"/>
      <c r="J821" s="110"/>
      <c r="K821" s="173"/>
      <c r="L821" s="173"/>
      <c r="M821" s="155"/>
      <c r="N821" s="155"/>
      <c r="O821" s="206"/>
      <c r="P821" s="206"/>
      <c r="Q821" s="155"/>
      <c r="R821" s="155"/>
      <c r="S821" s="206"/>
      <c r="T821" s="156"/>
      <c r="U821" s="206"/>
      <c r="V821" s="166"/>
      <c r="W821" s="195"/>
      <c r="X821" s="206"/>
      <c r="Y821" s="206"/>
      <c r="Z821" s="206"/>
      <c r="AA821" s="206"/>
    </row>
    <row r="822" spans="1:27" x14ac:dyDescent="0.25">
      <c r="A822" s="115"/>
      <c r="B822" s="126"/>
      <c r="C822" s="155"/>
      <c r="D822" s="173"/>
      <c r="E822" s="162"/>
      <c r="F822" s="126"/>
      <c r="G822" s="110"/>
      <c r="H822" s="155"/>
      <c r="I822" s="110"/>
      <c r="J822" s="110"/>
      <c r="K822" s="173"/>
      <c r="L822" s="173"/>
      <c r="M822" s="155"/>
      <c r="N822" s="155"/>
      <c r="O822" s="206"/>
      <c r="P822" s="206"/>
      <c r="Q822" s="155"/>
      <c r="R822" s="155"/>
      <c r="S822" s="206"/>
      <c r="T822" s="156"/>
      <c r="U822" s="206"/>
      <c r="V822" s="166"/>
      <c r="W822" s="195"/>
      <c r="X822" s="206"/>
      <c r="Y822" s="206"/>
      <c r="Z822" s="206"/>
      <c r="AA822" s="206"/>
    </row>
    <row r="823" spans="1:27" x14ac:dyDescent="0.25">
      <c r="A823" s="115"/>
      <c r="B823" s="126"/>
      <c r="C823" s="155"/>
      <c r="D823" s="173"/>
      <c r="E823" s="162"/>
      <c r="F823" s="126"/>
      <c r="G823" s="110"/>
      <c r="H823" s="155"/>
      <c r="I823" s="110"/>
      <c r="J823" s="110"/>
      <c r="K823" s="173"/>
      <c r="L823" s="173"/>
      <c r="M823" s="155"/>
      <c r="N823" s="155"/>
      <c r="O823" s="206"/>
      <c r="P823" s="206"/>
      <c r="Q823" s="155"/>
      <c r="R823" s="155"/>
      <c r="S823" s="206"/>
      <c r="T823" s="156"/>
      <c r="U823" s="206"/>
      <c r="V823" s="166"/>
      <c r="W823" s="195"/>
      <c r="X823" s="206"/>
      <c r="Y823" s="206"/>
      <c r="Z823" s="206"/>
      <c r="AA823" s="206"/>
    </row>
    <row r="824" spans="1:27" x14ac:dyDescent="0.25">
      <c r="A824" s="115"/>
      <c r="B824" s="126"/>
      <c r="C824" s="155"/>
      <c r="D824" s="173"/>
      <c r="E824" s="162"/>
      <c r="F824" s="126"/>
      <c r="G824" s="110"/>
      <c r="H824" s="155"/>
      <c r="I824" s="110"/>
      <c r="J824" s="110"/>
      <c r="K824" s="173"/>
      <c r="L824" s="173"/>
      <c r="M824" s="155"/>
      <c r="N824" s="155"/>
      <c r="O824" s="206"/>
      <c r="P824" s="206"/>
      <c r="Q824" s="155"/>
      <c r="R824" s="155"/>
      <c r="S824" s="206"/>
      <c r="T824" s="156"/>
      <c r="U824" s="206"/>
      <c r="V824" s="166"/>
      <c r="W824" s="195"/>
      <c r="X824" s="206"/>
      <c r="Y824" s="206"/>
      <c r="Z824" s="206"/>
      <c r="AA824" s="206"/>
    </row>
    <row r="825" spans="1:27" x14ac:dyDescent="0.25">
      <c r="A825" s="115"/>
      <c r="B825" s="126"/>
      <c r="C825" s="155"/>
      <c r="D825" s="173"/>
      <c r="E825" s="162"/>
      <c r="F825" s="126"/>
      <c r="G825" s="110"/>
      <c r="H825" s="155"/>
      <c r="I825" s="110"/>
      <c r="J825" s="110"/>
      <c r="K825" s="173"/>
      <c r="L825" s="173"/>
      <c r="M825" s="155"/>
      <c r="N825" s="155"/>
      <c r="O825" s="206"/>
      <c r="P825" s="206"/>
      <c r="Q825" s="155"/>
      <c r="R825" s="155"/>
      <c r="S825" s="206"/>
      <c r="T825" s="156"/>
      <c r="U825" s="206"/>
      <c r="V825" s="166"/>
      <c r="W825" s="195"/>
      <c r="X825" s="206"/>
      <c r="Y825" s="206"/>
      <c r="Z825" s="206"/>
      <c r="AA825" s="206"/>
    </row>
    <row r="826" spans="1:27" x14ac:dyDescent="0.25">
      <c r="A826" s="115"/>
      <c r="B826" s="126"/>
      <c r="C826" s="155"/>
      <c r="D826" s="173"/>
      <c r="E826" s="162"/>
      <c r="F826" s="126"/>
      <c r="G826" s="110"/>
      <c r="H826" s="155"/>
      <c r="I826" s="110"/>
      <c r="J826" s="110"/>
      <c r="K826" s="173"/>
      <c r="L826" s="173"/>
      <c r="M826" s="155"/>
      <c r="N826" s="155"/>
      <c r="O826" s="206"/>
      <c r="P826" s="206"/>
      <c r="Q826" s="155"/>
      <c r="R826" s="155"/>
      <c r="S826" s="206"/>
      <c r="T826" s="156"/>
      <c r="U826" s="206"/>
      <c r="V826" s="166"/>
      <c r="W826" s="195"/>
      <c r="X826" s="206"/>
      <c r="Y826" s="206"/>
      <c r="Z826" s="206"/>
      <c r="AA826" s="206"/>
    </row>
    <row r="827" spans="1:27" x14ac:dyDescent="0.25">
      <c r="A827" s="115"/>
      <c r="B827" s="126"/>
      <c r="C827" s="155"/>
      <c r="D827" s="173"/>
      <c r="E827" s="162"/>
      <c r="F827" s="126"/>
      <c r="G827" s="110"/>
      <c r="H827" s="155"/>
      <c r="I827" s="110"/>
      <c r="J827" s="110"/>
      <c r="K827" s="173"/>
      <c r="L827" s="173"/>
      <c r="M827" s="155"/>
      <c r="N827" s="155"/>
      <c r="O827" s="206"/>
      <c r="P827" s="206"/>
      <c r="Q827" s="155"/>
      <c r="R827" s="155"/>
      <c r="S827" s="206"/>
      <c r="T827" s="156"/>
      <c r="U827" s="206"/>
      <c r="V827" s="166"/>
      <c r="W827" s="195"/>
      <c r="X827" s="206"/>
      <c r="Y827" s="206"/>
      <c r="Z827" s="206"/>
      <c r="AA827" s="206"/>
    </row>
    <row r="828" spans="1:27" x14ac:dyDescent="0.25">
      <c r="A828" s="115"/>
      <c r="B828" s="126"/>
      <c r="C828" s="155"/>
      <c r="D828" s="173"/>
      <c r="E828" s="162"/>
      <c r="F828" s="126"/>
      <c r="G828" s="110"/>
      <c r="H828" s="155"/>
      <c r="I828" s="110"/>
      <c r="J828" s="110"/>
      <c r="K828" s="173"/>
      <c r="L828" s="173"/>
      <c r="M828" s="155"/>
      <c r="N828" s="155"/>
      <c r="O828" s="206"/>
      <c r="P828" s="206"/>
      <c r="Q828" s="155"/>
      <c r="R828" s="155"/>
      <c r="S828" s="206"/>
      <c r="T828" s="156"/>
      <c r="U828" s="206"/>
      <c r="V828" s="166"/>
      <c r="W828" s="195"/>
      <c r="X828" s="206"/>
      <c r="Y828" s="206"/>
      <c r="Z828" s="206"/>
      <c r="AA828" s="206"/>
    </row>
    <row r="829" spans="1:27" x14ac:dyDescent="0.25">
      <c r="A829" s="115"/>
      <c r="B829" s="126"/>
      <c r="C829" s="155"/>
      <c r="D829" s="173"/>
      <c r="E829" s="162"/>
      <c r="F829" s="126"/>
      <c r="G829" s="110"/>
      <c r="H829" s="155"/>
      <c r="I829" s="110"/>
      <c r="J829" s="110"/>
      <c r="K829" s="173"/>
      <c r="L829" s="173"/>
      <c r="M829" s="155"/>
      <c r="N829" s="155"/>
      <c r="O829" s="206"/>
      <c r="P829" s="206"/>
      <c r="Q829" s="155"/>
      <c r="R829" s="155"/>
      <c r="S829" s="206"/>
      <c r="T829" s="156"/>
      <c r="U829" s="206"/>
      <c r="V829" s="166"/>
      <c r="W829" s="195"/>
      <c r="X829" s="206"/>
      <c r="Y829" s="206"/>
      <c r="Z829" s="206"/>
      <c r="AA829" s="206"/>
    </row>
    <row r="830" spans="1:27" x14ac:dyDescent="0.25">
      <c r="A830" s="115"/>
      <c r="B830" s="126"/>
      <c r="C830" s="155"/>
      <c r="D830" s="173"/>
      <c r="E830" s="162"/>
      <c r="F830" s="126"/>
      <c r="G830" s="110"/>
      <c r="H830" s="155"/>
      <c r="I830" s="110"/>
      <c r="J830" s="110"/>
      <c r="K830" s="173"/>
      <c r="L830" s="173"/>
      <c r="M830" s="155"/>
      <c r="N830" s="155"/>
      <c r="O830" s="206"/>
      <c r="P830" s="206"/>
      <c r="Q830" s="155"/>
      <c r="R830" s="155"/>
      <c r="S830" s="206"/>
      <c r="T830" s="156"/>
      <c r="U830" s="206"/>
      <c r="V830" s="166"/>
      <c r="W830" s="195"/>
      <c r="X830" s="206"/>
      <c r="Y830" s="206"/>
      <c r="Z830" s="206"/>
      <c r="AA830" s="206"/>
    </row>
    <row r="831" spans="1:27" x14ac:dyDescent="0.25">
      <c r="A831" s="115"/>
      <c r="B831" s="126"/>
      <c r="C831" s="155"/>
      <c r="D831" s="173"/>
      <c r="E831" s="162"/>
      <c r="F831" s="126"/>
      <c r="G831" s="110"/>
      <c r="H831" s="155"/>
      <c r="I831" s="110"/>
      <c r="J831" s="110"/>
      <c r="K831" s="173"/>
      <c r="L831" s="173"/>
      <c r="M831" s="155"/>
      <c r="N831" s="155"/>
      <c r="O831" s="206"/>
      <c r="P831" s="206"/>
      <c r="Q831" s="155"/>
      <c r="R831" s="155"/>
      <c r="S831" s="206"/>
      <c r="T831" s="156"/>
      <c r="U831" s="206"/>
      <c r="V831" s="166"/>
      <c r="W831" s="195"/>
      <c r="X831" s="206"/>
      <c r="Y831" s="206"/>
      <c r="Z831" s="206"/>
      <c r="AA831" s="206"/>
    </row>
    <row r="832" spans="1:27" x14ac:dyDescent="0.25">
      <c r="A832" s="115"/>
      <c r="B832" s="126"/>
      <c r="C832" s="155"/>
      <c r="D832" s="173"/>
      <c r="E832" s="162"/>
      <c r="F832" s="126"/>
      <c r="G832" s="110"/>
      <c r="H832" s="155"/>
      <c r="I832" s="110"/>
      <c r="J832" s="110"/>
      <c r="K832" s="173"/>
      <c r="L832" s="173"/>
      <c r="M832" s="155"/>
      <c r="N832" s="155"/>
      <c r="O832" s="206"/>
      <c r="P832" s="206"/>
      <c r="Q832" s="155"/>
      <c r="R832" s="155"/>
      <c r="S832" s="206"/>
      <c r="T832" s="156"/>
      <c r="U832" s="206"/>
      <c r="V832" s="166"/>
      <c r="W832" s="195"/>
      <c r="X832" s="206"/>
      <c r="Y832" s="206"/>
      <c r="Z832" s="206"/>
      <c r="AA832" s="206"/>
    </row>
    <row r="833" spans="1:27" x14ac:dyDescent="0.25">
      <c r="A833" s="115"/>
      <c r="B833" s="126"/>
      <c r="C833" s="155"/>
      <c r="D833" s="173"/>
      <c r="E833" s="162"/>
      <c r="F833" s="126"/>
      <c r="G833" s="110"/>
      <c r="H833" s="155"/>
      <c r="I833" s="110"/>
      <c r="J833" s="110"/>
      <c r="K833" s="173"/>
      <c r="L833" s="173"/>
      <c r="M833" s="155"/>
      <c r="N833" s="155"/>
      <c r="O833" s="206"/>
      <c r="P833" s="206"/>
      <c r="Q833" s="155"/>
      <c r="R833" s="155"/>
      <c r="S833" s="206"/>
      <c r="T833" s="156"/>
      <c r="U833" s="206"/>
      <c r="V833" s="166"/>
      <c r="W833" s="195"/>
      <c r="X833" s="206"/>
      <c r="Y833" s="206"/>
      <c r="Z833" s="206"/>
      <c r="AA833" s="206"/>
    </row>
    <row r="834" spans="1:27" x14ac:dyDescent="0.25">
      <c r="A834" s="115"/>
      <c r="B834" s="126"/>
      <c r="C834" s="155"/>
      <c r="D834" s="173"/>
      <c r="E834" s="162"/>
      <c r="F834" s="126"/>
      <c r="G834" s="110"/>
      <c r="H834" s="155"/>
      <c r="I834" s="110"/>
      <c r="J834" s="110"/>
      <c r="K834" s="173"/>
      <c r="L834" s="173"/>
      <c r="M834" s="155"/>
      <c r="N834" s="155"/>
      <c r="O834" s="206"/>
      <c r="P834" s="206"/>
      <c r="Q834" s="155"/>
      <c r="R834" s="155"/>
      <c r="S834" s="206"/>
      <c r="T834" s="156"/>
      <c r="U834" s="206"/>
      <c r="V834" s="166"/>
      <c r="W834" s="195"/>
      <c r="X834" s="206"/>
      <c r="Y834" s="206"/>
      <c r="Z834" s="206"/>
      <c r="AA834" s="206"/>
    </row>
    <row r="835" spans="1:27" x14ac:dyDescent="0.25">
      <c r="A835" s="115"/>
      <c r="B835" s="126"/>
      <c r="C835" s="155"/>
      <c r="D835" s="173"/>
      <c r="E835" s="162"/>
      <c r="F835" s="126"/>
      <c r="G835" s="110"/>
      <c r="H835" s="155"/>
      <c r="I835" s="110"/>
      <c r="J835" s="110"/>
      <c r="K835" s="173"/>
      <c r="L835" s="173"/>
      <c r="M835" s="155"/>
      <c r="N835" s="155"/>
      <c r="O835" s="206"/>
      <c r="P835" s="206"/>
      <c r="Q835" s="155"/>
      <c r="R835" s="155"/>
      <c r="S835" s="206"/>
      <c r="T835" s="156"/>
      <c r="U835" s="206"/>
      <c r="V835" s="166"/>
      <c r="W835" s="195"/>
      <c r="X835" s="206"/>
      <c r="Y835" s="206"/>
      <c r="Z835" s="206"/>
      <c r="AA835" s="206"/>
    </row>
    <row r="836" spans="1:27" x14ac:dyDescent="0.25">
      <c r="A836" s="115"/>
      <c r="B836" s="126"/>
      <c r="C836" s="155"/>
      <c r="D836" s="173"/>
      <c r="E836" s="162"/>
      <c r="F836" s="126"/>
      <c r="G836" s="110"/>
      <c r="H836" s="155"/>
      <c r="I836" s="110"/>
      <c r="J836" s="110"/>
      <c r="K836" s="173"/>
      <c r="L836" s="173"/>
      <c r="M836" s="155"/>
      <c r="N836" s="155"/>
      <c r="O836" s="206"/>
      <c r="P836" s="206"/>
      <c r="Q836" s="155"/>
      <c r="R836" s="155"/>
      <c r="S836" s="206"/>
      <c r="T836" s="156"/>
      <c r="U836" s="206"/>
      <c r="V836" s="166"/>
      <c r="W836" s="195"/>
      <c r="X836" s="206"/>
      <c r="Y836" s="206"/>
      <c r="Z836" s="206"/>
      <c r="AA836" s="206"/>
    </row>
    <row r="837" spans="1:27" x14ac:dyDescent="0.25">
      <c r="A837" s="115"/>
      <c r="B837" s="126"/>
      <c r="C837" s="155"/>
      <c r="D837" s="173"/>
      <c r="E837" s="162"/>
      <c r="F837" s="126"/>
      <c r="G837" s="110"/>
      <c r="H837" s="155"/>
      <c r="I837" s="110"/>
      <c r="J837" s="110"/>
      <c r="K837" s="173"/>
      <c r="L837" s="173"/>
      <c r="M837" s="155"/>
      <c r="N837" s="155"/>
      <c r="O837" s="206"/>
      <c r="P837" s="206"/>
      <c r="Q837" s="155"/>
      <c r="R837" s="155"/>
      <c r="S837" s="206"/>
      <c r="T837" s="156"/>
      <c r="U837" s="206"/>
      <c r="V837" s="166"/>
      <c r="W837" s="195"/>
      <c r="X837" s="206"/>
      <c r="Y837" s="206"/>
      <c r="Z837" s="206"/>
      <c r="AA837" s="206"/>
    </row>
    <row r="838" spans="1:27" x14ac:dyDescent="0.25">
      <c r="A838" s="115"/>
      <c r="B838" s="126"/>
      <c r="C838" s="155"/>
      <c r="D838" s="173"/>
      <c r="E838" s="162"/>
      <c r="F838" s="126"/>
      <c r="G838" s="110"/>
      <c r="H838" s="155"/>
      <c r="I838" s="110"/>
      <c r="J838" s="110"/>
      <c r="K838" s="173"/>
      <c r="L838" s="173"/>
      <c r="M838" s="155"/>
      <c r="N838" s="155"/>
      <c r="O838" s="206"/>
      <c r="P838" s="206"/>
      <c r="Q838" s="155"/>
      <c r="R838" s="155"/>
      <c r="S838" s="206"/>
      <c r="T838" s="156"/>
      <c r="U838" s="206"/>
      <c r="V838" s="166"/>
      <c r="W838" s="195"/>
      <c r="X838" s="206"/>
      <c r="Y838" s="206"/>
      <c r="Z838" s="206"/>
      <c r="AA838" s="206"/>
    </row>
    <row r="839" spans="1:27" x14ac:dyDescent="0.25">
      <c r="A839" s="115"/>
      <c r="B839" s="126"/>
      <c r="C839" s="155"/>
      <c r="D839" s="173"/>
      <c r="E839" s="162"/>
      <c r="F839" s="126"/>
      <c r="G839" s="110"/>
      <c r="H839" s="155"/>
      <c r="I839" s="110"/>
      <c r="J839" s="110"/>
      <c r="K839" s="173"/>
      <c r="L839" s="173"/>
      <c r="M839" s="155"/>
      <c r="N839" s="155"/>
      <c r="O839" s="206"/>
      <c r="P839" s="206"/>
      <c r="Q839" s="155"/>
      <c r="R839" s="155"/>
      <c r="S839" s="206"/>
      <c r="T839" s="156"/>
      <c r="U839" s="206"/>
      <c r="V839" s="166"/>
      <c r="W839" s="195"/>
      <c r="X839" s="206"/>
      <c r="Y839" s="206"/>
      <c r="Z839" s="206"/>
      <c r="AA839" s="206"/>
    </row>
    <row r="840" spans="1:27" x14ac:dyDescent="0.25">
      <c r="A840" s="115"/>
      <c r="B840" s="126"/>
      <c r="C840" s="155"/>
      <c r="D840" s="173"/>
      <c r="E840" s="162"/>
      <c r="F840" s="126"/>
      <c r="G840" s="110"/>
      <c r="H840" s="155"/>
      <c r="I840" s="110"/>
      <c r="J840" s="110"/>
      <c r="K840" s="173"/>
      <c r="L840" s="173"/>
      <c r="M840" s="155"/>
      <c r="N840" s="155"/>
      <c r="O840" s="206"/>
      <c r="P840" s="206"/>
      <c r="Q840" s="155"/>
      <c r="R840" s="155"/>
      <c r="S840" s="206"/>
      <c r="T840" s="156"/>
      <c r="U840" s="206"/>
      <c r="V840" s="166"/>
      <c r="W840" s="195"/>
      <c r="X840" s="206"/>
      <c r="Y840" s="206"/>
      <c r="Z840" s="206"/>
      <c r="AA840" s="206"/>
    </row>
    <row r="841" spans="1:27" x14ac:dyDescent="0.25">
      <c r="A841" s="115"/>
      <c r="B841" s="126"/>
      <c r="C841" s="155"/>
      <c r="D841" s="173"/>
      <c r="E841" s="162"/>
      <c r="F841" s="126"/>
      <c r="G841" s="110"/>
      <c r="H841" s="155"/>
      <c r="I841" s="110"/>
      <c r="J841" s="110"/>
      <c r="K841" s="173"/>
      <c r="L841" s="173"/>
      <c r="M841" s="155"/>
      <c r="N841" s="155"/>
      <c r="O841" s="206"/>
      <c r="P841" s="206"/>
      <c r="Q841" s="155"/>
      <c r="R841" s="155"/>
      <c r="S841" s="206"/>
      <c r="T841" s="156"/>
      <c r="U841" s="206"/>
      <c r="V841" s="166"/>
      <c r="W841" s="195"/>
      <c r="X841" s="206"/>
      <c r="Y841" s="206"/>
      <c r="Z841" s="206"/>
      <c r="AA841" s="206"/>
    </row>
    <row r="842" spans="1:27" x14ac:dyDescent="0.25">
      <c r="A842" s="115"/>
      <c r="B842" s="126"/>
      <c r="C842" s="155"/>
      <c r="D842" s="173"/>
      <c r="E842" s="162"/>
      <c r="F842" s="126"/>
      <c r="G842" s="110"/>
      <c r="H842" s="155"/>
      <c r="I842" s="110"/>
      <c r="J842" s="110"/>
      <c r="K842" s="173"/>
      <c r="L842" s="173"/>
      <c r="M842" s="155"/>
      <c r="N842" s="155"/>
      <c r="O842" s="206"/>
      <c r="P842" s="206"/>
      <c r="Q842" s="155"/>
      <c r="R842" s="155"/>
      <c r="S842" s="206"/>
      <c r="T842" s="156"/>
      <c r="U842" s="206"/>
      <c r="V842" s="166"/>
      <c r="W842" s="195"/>
      <c r="X842" s="206"/>
      <c r="Y842" s="206"/>
      <c r="Z842" s="206"/>
      <c r="AA842" s="206"/>
    </row>
    <row r="843" spans="1:27" x14ac:dyDescent="0.25">
      <c r="A843" s="115"/>
      <c r="B843" s="126"/>
      <c r="C843" s="155"/>
      <c r="D843" s="173"/>
      <c r="E843" s="162"/>
      <c r="F843" s="126"/>
      <c r="G843" s="110"/>
      <c r="H843" s="155"/>
      <c r="I843" s="110"/>
      <c r="J843" s="110"/>
      <c r="K843" s="173"/>
      <c r="L843" s="173"/>
      <c r="M843" s="155"/>
      <c r="N843" s="155"/>
      <c r="O843" s="206"/>
      <c r="P843" s="206"/>
      <c r="Q843" s="155"/>
      <c r="R843" s="155"/>
      <c r="S843" s="206"/>
      <c r="T843" s="156"/>
      <c r="U843" s="206"/>
      <c r="V843" s="166"/>
      <c r="W843" s="195"/>
      <c r="X843" s="206"/>
      <c r="Y843" s="206"/>
      <c r="Z843" s="206"/>
      <c r="AA843" s="206"/>
    </row>
    <row r="844" spans="1:27" x14ac:dyDescent="0.25">
      <c r="A844" s="115"/>
      <c r="B844" s="126"/>
      <c r="C844" s="155"/>
      <c r="D844" s="173"/>
      <c r="E844" s="162"/>
      <c r="F844" s="126"/>
      <c r="G844" s="110"/>
      <c r="H844" s="155"/>
      <c r="I844" s="110"/>
      <c r="J844" s="110"/>
      <c r="K844" s="173"/>
      <c r="L844" s="173"/>
      <c r="M844" s="155"/>
      <c r="N844" s="155"/>
      <c r="O844" s="206"/>
      <c r="P844" s="206"/>
      <c r="Q844" s="155"/>
      <c r="R844" s="155"/>
      <c r="S844" s="206"/>
      <c r="T844" s="156"/>
      <c r="U844" s="206"/>
      <c r="V844" s="166"/>
      <c r="W844" s="195"/>
      <c r="X844" s="206"/>
      <c r="Y844" s="206"/>
      <c r="Z844" s="206"/>
      <c r="AA844" s="206"/>
    </row>
    <row r="845" spans="1:27" x14ac:dyDescent="0.25">
      <c r="A845" s="115"/>
      <c r="B845" s="126"/>
      <c r="C845" s="155"/>
      <c r="D845" s="173"/>
      <c r="E845" s="162"/>
      <c r="F845" s="126"/>
      <c r="G845" s="110"/>
      <c r="H845" s="155"/>
      <c r="I845" s="110"/>
      <c r="J845" s="110"/>
      <c r="K845" s="173"/>
      <c r="L845" s="173"/>
      <c r="M845" s="155"/>
      <c r="N845" s="155"/>
      <c r="O845" s="206"/>
      <c r="P845" s="206"/>
      <c r="Q845" s="155"/>
      <c r="R845" s="155"/>
      <c r="S845" s="206"/>
      <c r="T845" s="156"/>
      <c r="U845" s="206"/>
      <c r="V845" s="166"/>
      <c r="W845" s="195"/>
      <c r="X845" s="206"/>
      <c r="Y845" s="206"/>
      <c r="Z845" s="206"/>
      <c r="AA845" s="206"/>
    </row>
    <row r="846" spans="1:27" x14ac:dyDescent="0.25">
      <c r="A846" s="115"/>
      <c r="B846" s="126"/>
      <c r="C846" s="155"/>
      <c r="D846" s="173"/>
      <c r="E846" s="162"/>
      <c r="F846" s="126"/>
      <c r="G846" s="110"/>
      <c r="H846" s="155"/>
      <c r="I846" s="110"/>
      <c r="J846" s="110"/>
      <c r="K846" s="173"/>
      <c r="L846" s="173"/>
      <c r="M846" s="155"/>
      <c r="N846" s="155"/>
      <c r="O846" s="206"/>
      <c r="P846" s="206"/>
      <c r="Q846" s="155"/>
      <c r="R846" s="155"/>
      <c r="S846" s="206"/>
      <c r="T846" s="156"/>
      <c r="U846" s="206"/>
      <c r="V846" s="166"/>
      <c r="W846" s="195"/>
      <c r="X846" s="206"/>
      <c r="Y846" s="206"/>
      <c r="Z846" s="206"/>
      <c r="AA846" s="206"/>
    </row>
    <row r="847" spans="1:27" x14ac:dyDescent="0.25">
      <c r="A847" s="115"/>
      <c r="B847" s="126"/>
      <c r="C847" s="155"/>
      <c r="D847" s="173"/>
      <c r="E847" s="162"/>
      <c r="F847" s="126"/>
      <c r="G847" s="110"/>
      <c r="H847" s="155"/>
      <c r="I847" s="110"/>
      <c r="J847" s="110"/>
      <c r="K847" s="173"/>
      <c r="L847" s="173"/>
      <c r="M847" s="155"/>
      <c r="N847" s="155"/>
      <c r="O847" s="206"/>
      <c r="P847" s="206"/>
      <c r="Q847" s="155"/>
      <c r="R847" s="155"/>
      <c r="S847" s="206"/>
      <c r="T847" s="156"/>
      <c r="U847" s="206"/>
      <c r="V847" s="166"/>
      <c r="W847" s="195"/>
      <c r="X847" s="206"/>
      <c r="Y847" s="206"/>
      <c r="Z847" s="206"/>
      <c r="AA847" s="206"/>
    </row>
    <row r="848" spans="1:27" x14ac:dyDescent="0.25">
      <c r="A848" s="115"/>
      <c r="B848" s="126"/>
      <c r="C848" s="155"/>
      <c r="D848" s="173"/>
      <c r="E848" s="162"/>
      <c r="F848" s="126"/>
      <c r="G848" s="110"/>
      <c r="H848" s="155"/>
      <c r="I848" s="110"/>
      <c r="J848" s="110"/>
      <c r="K848" s="173"/>
      <c r="L848" s="173"/>
      <c r="M848" s="155"/>
      <c r="N848" s="155"/>
      <c r="O848" s="206"/>
      <c r="P848" s="206"/>
      <c r="Q848" s="155"/>
      <c r="R848" s="155"/>
      <c r="S848" s="206"/>
      <c r="T848" s="156"/>
      <c r="U848" s="206"/>
      <c r="V848" s="166"/>
      <c r="W848" s="195"/>
      <c r="X848" s="206"/>
      <c r="Y848" s="206"/>
      <c r="Z848" s="206"/>
      <c r="AA848" s="206"/>
    </row>
    <row r="849" spans="1:27" x14ac:dyDescent="0.25">
      <c r="A849" s="115"/>
      <c r="B849" s="126"/>
      <c r="C849" s="155"/>
      <c r="D849" s="173"/>
      <c r="E849" s="162"/>
      <c r="F849" s="126"/>
      <c r="G849" s="110"/>
      <c r="H849" s="155"/>
      <c r="I849" s="110"/>
      <c r="J849" s="110"/>
      <c r="K849" s="173"/>
      <c r="L849" s="173"/>
      <c r="M849" s="155"/>
      <c r="N849" s="155"/>
      <c r="O849" s="206"/>
      <c r="P849" s="206"/>
      <c r="Q849" s="155"/>
      <c r="R849" s="155"/>
      <c r="S849" s="206"/>
      <c r="T849" s="156"/>
      <c r="U849" s="206"/>
      <c r="V849" s="166"/>
      <c r="W849" s="195"/>
      <c r="X849" s="206"/>
      <c r="Y849" s="206"/>
      <c r="Z849" s="206"/>
      <c r="AA849" s="206"/>
    </row>
    <row r="850" spans="1:27" x14ac:dyDescent="0.25">
      <c r="A850" s="115"/>
      <c r="B850" s="126"/>
      <c r="C850" s="155"/>
      <c r="D850" s="173"/>
      <c r="E850" s="162"/>
      <c r="F850" s="126"/>
      <c r="G850" s="110"/>
      <c r="H850" s="155"/>
      <c r="I850" s="110"/>
      <c r="J850" s="110"/>
      <c r="K850" s="173"/>
      <c r="L850" s="173"/>
      <c r="M850" s="155"/>
      <c r="N850" s="155"/>
      <c r="O850" s="206"/>
      <c r="P850" s="206"/>
      <c r="Q850" s="155"/>
      <c r="R850" s="155"/>
      <c r="S850" s="206"/>
      <c r="T850" s="156"/>
      <c r="U850" s="206"/>
      <c r="V850" s="166"/>
      <c r="W850" s="195"/>
      <c r="X850" s="206"/>
      <c r="Y850" s="206"/>
      <c r="Z850" s="206"/>
      <c r="AA850" s="206"/>
    </row>
    <row r="851" spans="1:27" x14ac:dyDescent="0.25">
      <c r="A851" s="115"/>
      <c r="B851" s="126"/>
      <c r="C851" s="155"/>
      <c r="D851" s="173"/>
      <c r="E851" s="162"/>
      <c r="F851" s="126"/>
      <c r="G851" s="110"/>
      <c r="H851" s="155"/>
      <c r="I851" s="110"/>
      <c r="J851" s="110"/>
      <c r="K851" s="173"/>
      <c r="L851" s="173"/>
      <c r="M851" s="155"/>
      <c r="N851" s="155"/>
      <c r="O851" s="206"/>
      <c r="P851" s="206"/>
      <c r="Q851" s="155"/>
      <c r="R851" s="155"/>
      <c r="S851" s="206"/>
      <c r="T851" s="156"/>
      <c r="U851" s="206"/>
      <c r="V851" s="166"/>
      <c r="W851" s="195"/>
      <c r="X851" s="206"/>
      <c r="Y851" s="206"/>
      <c r="Z851" s="206"/>
      <c r="AA851" s="206"/>
    </row>
    <row r="852" spans="1:27" x14ac:dyDescent="0.25">
      <c r="A852" s="115"/>
      <c r="B852" s="126"/>
      <c r="C852" s="155"/>
      <c r="D852" s="173"/>
      <c r="E852" s="162"/>
      <c r="F852" s="126"/>
      <c r="G852" s="110"/>
      <c r="H852" s="155"/>
      <c r="I852" s="110"/>
      <c r="J852" s="110"/>
      <c r="K852" s="173"/>
      <c r="L852" s="173"/>
      <c r="M852" s="155"/>
      <c r="N852" s="155"/>
      <c r="O852" s="206"/>
      <c r="P852" s="206"/>
      <c r="Q852" s="155"/>
      <c r="R852" s="155"/>
      <c r="S852" s="206"/>
      <c r="T852" s="156"/>
      <c r="U852" s="206"/>
      <c r="V852" s="166"/>
      <c r="W852" s="195"/>
      <c r="X852" s="206"/>
      <c r="Y852" s="206"/>
      <c r="Z852" s="206"/>
      <c r="AA852" s="206"/>
    </row>
    <row r="853" spans="1:27" x14ac:dyDescent="0.25">
      <c r="A853" s="115"/>
      <c r="B853" s="126"/>
      <c r="C853" s="155"/>
      <c r="D853" s="173"/>
      <c r="E853" s="162"/>
      <c r="F853" s="126"/>
      <c r="G853" s="110"/>
      <c r="H853" s="155"/>
      <c r="I853" s="110"/>
      <c r="J853" s="110"/>
      <c r="K853" s="173"/>
      <c r="L853" s="173"/>
      <c r="M853" s="155"/>
      <c r="N853" s="155"/>
      <c r="O853" s="206"/>
      <c r="P853" s="206"/>
      <c r="Q853" s="155"/>
      <c r="R853" s="155"/>
      <c r="S853" s="206"/>
      <c r="T853" s="156"/>
      <c r="U853" s="206"/>
      <c r="V853" s="166"/>
      <c r="W853" s="195"/>
      <c r="X853" s="206"/>
      <c r="Y853" s="206"/>
      <c r="Z853" s="206"/>
      <c r="AA853" s="206"/>
    </row>
    <row r="854" spans="1:27" x14ac:dyDescent="0.25">
      <c r="A854" s="115"/>
      <c r="B854" s="126"/>
      <c r="C854" s="155"/>
      <c r="D854" s="173"/>
      <c r="E854" s="162"/>
      <c r="F854" s="126"/>
      <c r="G854" s="110"/>
      <c r="H854" s="155"/>
      <c r="I854" s="110"/>
      <c r="J854" s="110"/>
      <c r="K854" s="173"/>
      <c r="L854" s="173"/>
      <c r="M854" s="155"/>
      <c r="N854" s="155"/>
      <c r="O854" s="206"/>
      <c r="P854" s="206"/>
      <c r="Q854" s="155"/>
      <c r="R854" s="155"/>
      <c r="S854" s="206"/>
      <c r="T854" s="156"/>
      <c r="U854" s="206"/>
      <c r="V854" s="166"/>
      <c r="W854" s="195"/>
      <c r="X854" s="206"/>
      <c r="Y854" s="206"/>
      <c r="Z854" s="206"/>
      <c r="AA854" s="206"/>
    </row>
    <row r="855" spans="1:27" x14ac:dyDescent="0.25">
      <c r="A855" s="115"/>
      <c r="B855" s="126"/>
      <c r="C855" s="155"/>
      <c r="D855" s="173"/>
      <c r="E855" s="162"/>
      <c r="F855" s="126"/>
      <c r="G855" s="110"/>
      <c r="H855" s="155"/>
      <c r="I855" s="110"/>
      <c r="J855" s="110"/>
      <c r="K855" s="173"/>
      <c r="L855" s="173"/>
      <c r="M855" s="155"/>
      <c r="N855" s="155"/>
      <c r="O855" s="206"/>
      <c r="P855" s="206"/>
      <c r="Q855" s="155"/>
      <c r="R855" s="155"/>
      <c r="S855" s="206"/>
      <c r="T855" s="156"/>
      <c r="U855" s="206"/>
      <c r="V855" s="166"/>
      <c r="W855" s="195"/>
      <c r="X855" s="206"/>
      <c r="Y855" s="206"/>
      <c r="Z855" s="206"/>
      <c r="AA855" s="206"/>
    </row>
    <row r="856" spans="1:27" x14ac:dyDescent="0.25">
      <c r="A856" s="115"/>
      <c r="B856" s="126"/>
      <c r="C856" s="155"/>
      <c r="D856" s="173"/>
      <c r="E856" s="162"/>
      <c r="F856" s="126"/>
      <c r="G856" s="110"/>
      <c r="H856" s="155"/>
      <c r="I856" s="110"/>
      <c r="J856" s="110"/>
      <c r="K856" s="173"/>
      <c r="L856" s="173"/>
      <c r="M856" s="155"/>
      <c r="N856" s="155"/>
      <c r="O856" s="206"/>
      <c r="P856" s="206"/>
      <c r="Q856" s="155"/>
      <c r="R856" s="155"/>
      <c r="S856" s="206"/>
      <c r="T856" s="156"/>
      <c r="U856" s="206"/>
      <c r="V856" s="166"/>
      <c r="W856" s="195"/>
      <c r="X856" s="206"/>
      <c r="Y856" s="206"/>
      <c r="Z856" s="206"/>
      <c r="AA856" s="206"/>
    </row>
    <row r="857" spans="1:27" x14ac:dyDescent="0.25">
      <c r="A857" s="115"/>
      <c r="B857" s="126"/>
      <c r="C857" s="155"/>
      <c r="D857" s="173"/>
      <c r="E857" s="162"/>
      <c r="F857" s="126"/>
      <c r="G857" s="110"/>
      <c r="H857" s="155"/>
      <c r="I857" s="110"/>
      <c r="J857" s="110"/>
      <c r="K857" s="173"/>
      <c r="L857" s="173"/>
      <c r="M857" s="155"/>
      <c r="N857" s="155"/>
      <c r="O857" s="206"/>
      <c r="P857" s="206"/>
      <c r="Q857" s="155"/>
      <c r="R857" s="155"/>
      <c r="S857" s="206"/>
      <c r="T857" s="156"/>
      <c r="U857" s="206"/>
      <c r="V857" s="166"/>
      <c r="W857" s="195"/>
      <c r="X857" s="206"/>
      <c r="Y857" s="206"/>
      <c r="Z857" s="206"/>
      <c r="AA857" s="206"/>
    </row>
    <row r="858" spans="1:27" x14ac:dyDescent="0.25">
      <c r="A858" s="115"/>
      <c r="B858" s="126"/>
      <c r="C858" s="155"/>
      <c r="D858" s="173"/>
      <c r="E858" s="162"/>
      <c r="F858" s="126"/>
      <c r="G858" s="110"/>
      <c r="H858" s="155"/>
      <c r="I858" s="110"/>
      <c r="J858" s="110"/>
      <c r="K858" s="173"/>
      <c r="L858" s="173"/>
      <c r="M858" s="155"/>
      <c r="N858" s="155"/>
      <c r="O858" s="206"/>
      <c r="P858" s="206"/>
      <c r="Q858" s="155"/>
      <c r="R858" s="155"/>
      <c r="S858" s="206"/>
      <c r="T858" s="156"/>
      <c r="U858" s="206"/>
      <c r="V858" s="166"/>
      <c r="W858" s="195"/>
      <c r="X858" s="206"/>
      <c r="Y858" s="206"/>
      <c r="Z858" s="206"/>
      <c r="AA858" s="206"/>
    </row>
    <row r="859" spans="1:27" x14ac:dyDescent="0.25">
      <c r="A859" s="115"/>
      <c r="B859" s="126"/>
      <c r="C859" s="155"/>
      <c r="D859" s="173"/>
      <c r="E859" s="162"/>
      <c r="F859" s="126"/>
      <c r="G859" s="110"/>
      <c r="H859" s="155"/>
      <c r="I859" s="110"/>
      <c r="J859" s="110"/>
      <c r="K859" s="173"/>
      <c r="L859" s="173"/>
      <c r="M859" s="155"/>
      <c r="N859" s="155"/>
      <c r="O859" s="206"/>
      <c r="P859" s="206"/>
      <c r="Q859" s="155"/>
      <c r="R859" s="155"/>
      <c r="S859" s="206"/>
      <c r="T859" s="156"/>
      <c r="U859" s="206"/>
      <c r="V859" s="166"/>
      <c r="W859" s="195"/>
      <c r="X859" s="206"/>
      <c r="Y859" s="206"/>
      <c r="Z859" s="206"/>
      <c r="AA859" s="206"/>
    </row>
    <row r="860" spans="1:27" x14ac:dyDescent="0.25">
      <c r="A860" s="115"/>
      <c r="B860" s="126"/>
      <c r="C860" s="155"/>
      <c r="D860" s="173"/>
      <c r="E860" s="162"/>
      <c r="F860" s="126"/>
      <c r="G860" s="110"/>
      <c r="H860" s="155"/>
      <c r="I860" s="110"/>
      <c r="J860" s="110"/>
      <c r="K860" s="173"/>
      <c r="L860" s="173"/>
      <c r="M860" s="155"/>
      <c r="N860" s="155"/>
      <c r="O860" s="206"/>
      <c r="P860" s="206"/>
      <c r="Q860" s="155"/>
      <c r="R860" s="155"/>
      <c r="S860" s="206"/>
      <c r="T860" s="156"/>
      <c r="U860" s="206"/>
      <c r="V860" s="166"/>
      <c r="W860" s="195"/>
      <c r="X860" s="206"/>
      <c r="Y860" s="206"/>
      <c r="Z860" s="206"/>
      <c r="AA860" s="206"/>
    </row>
    <row r="861" spans="1:27" x14ac:dyDescent="0.25">
      <c r="A861" s="115"/>
      <c r="B861" s="126"/>
      <c r="C861" s="155"/>
      <c r="D861" s="173"/>
      <c r="E861" s="162"/>
      <c r="F861" s="126"/>
      <c r="G861" s="110"/>
      <c r="H861" s="155"/>
      <c r="I861" s="110"/>
      <c r="J861" s="110"/>
      <c r="K861" s="173"/>
      <c r="L861" s="173"/>
      <c r="M861" s="155"/>
      <c r="N861" s="155"/>
      <c r="O861" s="206"/>
      <c r="P861" s="206"/>
      <c r="Q861" s="155"/>
      <c r="R861" s="155"/>
      <c r="S861" s="206"/>
      <c r="T861" s="156"/>
      <c r="U861" s="206"/>
      <c r="V861" s="166"/>
      <c r="W861" s="195"/>
      <c r="X861" s="206"/>
      <c r="Y861" s="206"/>
      <c r="Z861" s="206"/>
      <c r="AA861" s="206"/>
    </row>
    <row r="862" spans="1:27" x14ac:dyDescent="0.25">
      <c r="A862" s="115"/>
      <c r="B862" s="126"/>
      <c r="C862" s="155"/>
      <c r="D862" s="173"/>
      <c r="E862" s="162"/>
      <c r="F862" s="126"/>
      <c r="G862" s="110"/>
      <c r="H862" s="155"/>
      <c r="I862" s="110"/>
      <c r="J862" s="110"/>
      <c r="K862" s="173"/>
      <c r="L862" s="173"/>
      <c r="M862" s="155"/>
      <c r="N862" s="155"/>
      <c r="O862" s="206"/>
      <c r="P862" s="206"/>
      <c r="Q862" s="155"/>
      <c r="R862" s="155"/>
      <c r="S862" s="206"/>
      <c r="T862" s="156"/>
      <c r="U862" s="206"/>
      <c r="V862" s="166"/>
      <c r="W862" s="195"/>
      <c r="X862" s="206"/>
      <c r="Y862" s="206"/>
      <c r="Z862" s="206"/>
      <c r="AA862" s="206"/>
    </row>
    <row r="863" spans="1:27" x14ac:dyDescent="0.25">
      <c r="A863" s="115"/>
      <c r="B863" s="126"/>
      <c r="C863" s="155"/>
      <c r="D863" s="173"/>
      <c r="E863" s="162"/>
      <c r="F863" s="126"/>
      <c r="G863" s="110"/>
      <c r="H863" s="155"/>
      <c r="I863" s="110"/>
      <c r="J863" s="110"/>
      <c r="K863" s="173"/>
      <c r="L863" s="173"/>
      <c r="M863" s="155"/>
      <c r="N863" s="155"/>
      <c r="O863" s="206"/>
      <c r="P863" s="206"/>
      <c r="Q863" s="155"/>
      <c r="R863" s="155"/>
      <c r="S863" s="206"/>
      <c r="T863" s="156"/>
      <c r="U863" s="206"/>
      <c r="V863" s="166"/>
      <c r="W863" s="195"/>
      <c r="X863" s="206"/>
      <c r="Y863" s="206"/>
      <c r="Z863" s="206"/>
      <c r="AA863" s="206"/>
    </row>
    <row r="864" spans="1:27" x14ac:dyDescent="0.25">
      <c r="A864" s="115"/>
      <c r="B864" s="126"/>
      <c r="C864" s="155"/>
      <c r="D864" s="173"/>
      <c r="E864" s="162"/>
      <c r="F864" s="126"/>
      <c r="G864" s="110"/>
      <c r="H864" s="155"/>
      <c r="I864" s="110"/>
      <c r="J864" s="110"/>
      <c r="K864" s="173"/>
      <c r="L864" s="173"/>
      <c r="M864" s="155"/>
      <c r="N864" s="155"/>
      <c r="O864" s="206"/>
      <c r="P864" s="206"/>
      <c r="Q864" s="155"/>
      <c r="R864" s="155"/>
      <c r="S864" s="206"/>
      <c r="T864" s="156"/>
      <c r="U864" s="206"/>
      <c r="V864" s="166"/>
      <c r="W864" s="195"/>
      <c r="X864" s="206"/>
      <c r="Y864" s="206"/>
      <c r="Z864" s="206"/>
      <c r="AA864" s="206"/>
    </row>
    <row r="865" spans="1:27" x14ac:dyDescent="0.25">
      <c r="A865" s="115"/>
      <c r="B865" s="126"/>
      <c r="C865" s="155"/>
      <c r="D865" s="173"/>
      <c r="E865" s="162"/>
      <c r="F865" s="126"/>
      <c r="G865" s="110"/>
      <c r="H865" s="155"/>
      <c r="I865" s="110"/>
      <c r="J865" s="110"/>
      <c r="K865" s="173"/>
      <c r="L865" s="173"/>
      <c r="M865" s="155"/>
      <c r="N865" s="155"/>
      <c r="O865" s="206"/>
      <c r="P865" s="206"/>
      <c r="Q865" s="155"/>
      <c r="R865" s="155"/>
      <c r="S865" s="206"/>
      <c r="T865" s="156"/>
      <c r="U865" s="206"/>
      <c r="V865" s="166"/>
      <c r="W865" s="195"/>
      <c r="X865" s="206"/>
      <c r="Y865" s="206"/>
      <c r="Z865" s="206"/>
      <c r="AA865" s="206"/>
    </row>
    <row r="866" spans="1:27" x14ac:dyDescent="0.25">
      <c r="A866" s="115"/>
      <c r="B866" s="126"/>
      <c r="C866" s="155"/>
      <c r="D866" s="173"/>
      <c r="E866" s="162"/>
      <c r="F866" s="126"/>
      <c r="G866" s="110"/>
      <c r="H866" s="155"/>
      <c r="I866" s="110"/>
      <c r="J866" s="110"/>
      <c r="K866" s="173"/>
      <c r="L866" s="173"/>
      <c r="M866" s="155"/>
      <c r="N866" s="155"/>
      <c r="O866" s="206"/>
      <c r="P866" s="206"/>
      <c r="Q866" s="155"/>
      <c r="R866" s="155"/>
      <c r="S866" s="206"/>
      <c r="T866" s="156"/>
      <c r="U866" s="206"/>
      <c r="V866" s="166"/>
      <c r="W866" s="195"/>
      <c r="X866" s="206"/>
      <c r="Y866" s="206"/>
      <c r="Z866" s="206"/>
      <c r="AA866" s="206"/>
    </row>
    <row r="867" spans="1:27" x14ac:dyDescent="0.25">
      <c r="A867" s="115"/>
      <c r="B867" s="126"/>
      <c r="C867" s="155"/>
      <c r="D867" s="173"/>
      <c r="E867" s="162"/>
      <c r="F867" s="126"/>
      <c r="G867" s="110"/>
      <c r="H867" s="155"/>
      <c r="I867" s="110"/>
      <c r="J867" s="110"/>
      <c r="K867" s="173"/>
      <c r="L867" s="173"/>
      <c r="M867" s="155"/>
      <c r="N867" s="155"/>
      <c r="O867" s="206"/>
      <c r="P867" s="206"/>
      <c r="Q867" s="155"/>
      <c r="R867" s="155"/>
      <c r="S867" s="206"/>
      <c r="T867" s="156"/>
      <c r="U867" s="206"/>
      <c r="V867" s="166"/>
      <c r="W867" s="195"/>
      <c r="X867" s="206"/>
      <c r="Y867" s="206"/>
      <c r="Z867" s="206"/>
      <c r="AA867" s="206"/>
    </row>
    <row r="868" spans="1:27" x14ac:dyDescent="0.25">
      <c r="A868" s="115"/>
      <c r="B868" s="126"/>
      <c r="C868" s="155"/>
      <c r="D868" s="173"/>
      <c r="E868" s="162"/>
      <c r="F868" s="126"/>
      <c r="G868" s="110"/>
      <c r="H868" s="155"/>
      <c r="I868" s="110"/>
      <c r="J868" s="110"/>
      <c r="K868" s="173"/>
      <c r="L868" s="173"/>
      <c r="M868" s="155"/>
      <c r="N868" s="155"/>
      <c r="O868" s="206"/>
      <c r="P868" s="206"/>
      <c r="Q868" s="155"/>
      <c r="R868" s="155"/>
      <c r="S868" s="206"/>
      <c r="T868" s="156"/>
      <c r="U868" s="206"/>
      <c r="V868" s="166"/>
      <c r="W868" s="195"/>
      <c r="X868" s="206"/>
      <c r="Y868" s="206"/>
      <c r="Z868" s="206"/>
      <c r="AA868" s="206"/>
    </row>
    <row r="869" spans="1:27" x14ac:dyDescent="0.25">
      <c r="A869" s="115"/>
      <c r="B869" s="126"/>
      <c r="C869" s="155"/>
      <c r="D869" s="173"/>
      <c r="E869" s="162"/>
      <c r="F869" s="126"/>
      <c r="G869" s="110"/>
      <c r="H869" s="155"/>
      <c r="I869" s="110"/>
      <c r="J869" s="110"/>
      <c r="K869" s="173"/>
      <c r="L869" s="173"/>
      <c r="M869" s="155"/>
      <c r="N869" s="155"/>
      <c r="O869" s="206"/>
      <c r="P869" s="206"/>
      <c r="Q869" s="155"/>
      <c r="R869" s="155"/>
      <c r="S869" s="206"/>
      <c r="T869" s="156"/>
      <c r="U869" s="206"/>
      <c r="V869" s="166"/>
      <c r="W869" s="195"/>
      <c r="X869" s="206"/>
      <c r="Y869" s="206"/>
      <c r="Z869" s="206"/>
      <c r="AA869" s="206"/>
    </row>
    <row r="870" spans="1:27" x14ac:dyDescent="0.25">
      <c r="A870" s="115"/>
      <c r="B870" s="126"/>
      <c r="C870" s="155"/>
      <c r="D870" s="173"/>
      <c r="E870" s="162"/>
      <c r="F870" s="126"/>
      <c r="G870" s="110"/>
      <c r="H870" s="155"/>
      <c r="I870" s="110"/>
      <c r="J870" s="110"/>
      <c r="K870" s="173"/>
      <c r="L870" s="173"/>
      <c r="M870" s="155"/>
      <c r="N870" s="155"/>
      <c r="O870" s="206"/>
      <c r="P870" s="206"/>
      <c r="Q870" s="155"/>
      <c r="R870" s="155"/>
      <c r="S870" s="206"/>
      <c r="T870" s="156"/>
      <c r="U870" s="206"/>
      <c r="V870" s="166"/>
      <c r="W870" s="195"/>
      <c r="X870" s="206"/>
      <c r="Y870" s="206"/>
      <c r="Z870" s="206"/>
      <c r="AA870" s="206"/>
    </row>
    <row r="871" spans="1:27" x14ac:dyDescent="0.25">
      <c r="A871" s="115"/>
      <c r="B871" s="126"/>
      <c r="C871" s="155"/>
      <c r="D871" s="173"/>
      <c r="E871" s="162"/>
      <c r="F871" s="126"/>
      <c r="G871" s="110"/>
      <c r="H871" s="155"/>
      <c r="I871" s="110"/>
      <c r="J871" s="110"/>
      <c r="K871" s="173"/>
      <c r="L871" s="173"/>
      <c r="M871" s="155"/>
      <c r="N871" s="155"/>
      <c r="O871" s="206"/>
      <c r="P871" s="206"/>
      <c r="Q871" s="155"/>
      <c r="R871" s="155"/>
      <c r="S871" s="206"/>
      <c r="T871" s="156"/>
      <c r="U871" s="206"/>
      <c r="V871" s="166"/>
      <c r="W871" s="195"/>
      <c r="X871" s="206"/>
      <c r="Y871" s="206"/>
      <c r="Z871" s="206"/>
      <c r="AA871" s="206"/>
    </row>
    <row r="872" spans="1:27" x14ac:dyDescent="0.25">
      <c r="A872" s="115"/>
      <c r="B872" s="126"/>
      <c r="C872" s="155"/>
      <c r="D872" s="173"/>
      <c r="E872" s="162"/>
      <c r="F872" s="126"/>
      <c r="G872" s="110"/>
      <c r="H872" s="155"/>
      <c r="I872" s="110"/>
      <c r="J872" s="110"/>
      <c r="K872" s="173"/>
      <c r="L872" s="173"/>
      <c r="M872" s="155"/>
      <c r="N872" s="155"/>
      <c r="O872" s="206"/>
      <c r="P872" s="206"/>
      <c r="Q872" s="155"/>
      <c r="R872" s="155"/>
      <c r="S872" s="206"/>
      <c r="T872" s="156"/>
      <c r="U872" s="206"/>
      <c r="V872" s="166"/>
      <c r="W872" s="195"/>
      <c r="X872" s="206"/>
      <c r="Y872" s="206"/>
      <c r="Z872" s="206"/>
      <c r="AA872" s="206"/>
    </row>
    <row r="873" spans="1:27" x14ac:dyDescent="0.25">
      <c r="A873" s="115"/>
      <c r="B873" s="126"/>
      <c r="C873" s="155"/>
      <c r="D873" s="173"/>
      <c r="E873" s="162"/>
      <c r="F873" s="126"/>
      <c r="G873" s="110"/>
      <c r="H873" s="155"/>
      <c r="I873" s="110"/>
      <c r="J873" s="110"/>
      <c r="K873" s="173"/>
      <c r="L873" s="173"/>
      <c r="M873" s="155"/>
      <c r="N873" s="155"/>
      <c r="O873" s="206"/>
      <c r="P873" s="206"/>
      <c r="Q873" s="155"/>
      <c r="R873" s="155"/>
      <c r="S873" s="206"/>
      <c r="T873" s="156"/>
      <c r="U873" s="206"/>
      <c r="V873" s="166"/>
      <c r="W873" s="195"/>
      <c r="X873" s="206"/>
      <c r="Y873" s="206"/>
      <c r="Z873" s="206"/>
      <c r="AA873" s="206"/>
    </row>
    <row r="874" spans="1:27" x14ac:dyDescent="0.25">
      <c r="A874" s="115"/>
      <c r="B874" s="126"/>
      <c r="C874" s="155"/>
      <c r="D874" s="173"/>
      <c r="E874" s="162"/>
      <c r="F874" s="126"/>
      <c r="G874" s="110"/>
      <c r="H874" s="155"/>
      <c r="I874" s="110"/>
      <c r="J874" s="110"/>
      <c r="K874" s="173"/>
      <c r="L874" s="173"/>
      <c r="M874" s="155"/>
      <c r="N874" s="155"/>
      <c r="O874" s="206"/>
      <c r="P874" s="206"/>
      <c r="Q874" s="155"/>
      <c r="R874" s="155"/>
      <c r="S874" s="206"/>
      <c r="T874" s="156"/>
      <c r="U874" s="206"/>
      <c r="V874" s="166"/>
      <c r="W874" s="195"/>
      <c r="X874" s="206"/>
      <c r="Y874" s="206"/>
      <c r="Z874" s="206"/>
      <c r="AA874" s="206"/>
    </row>
    <row r="875" spans="1:27" x14ac:dyDescent="0.25">
      <c r="A875" s="115"/>
      <c r="B875" s="126"/>
      <c r="C875" s="155"/>
      <c r="D875" s="173"/>
      <c r="E875" s="162"/>
      <c r="F875" s="126"/>
      <c r="G875" s="110"/>
      <c r="H875" s="155"/>
      <c r="I875" s="110"/>
      <c r="J875" s="110"/>
      <c r="K875" s="173"/>
      <c r="L875" s="173"/>
      <c r="M875" s="155"/>
      <c r="N875" s="155"/>
      <c r="O875" s="206"/>
      <c r="P875" s="206"/>
      <c r="Q875" s="155"/>
      <c r="R875" s="155"/>
      <c r="S875" s="206"/>
      <c r="T875" s="156"/>
      <c r="U875" s="206"/>
      <c r="V875" s="166"/>
      <c r="W875" s="195"/>
      <c r="X875" s="206"/>
      <c r="Y875" s="206"/>
      <c r="Z875" s="206"/>
      <c r="AA875" s="206"/>
    </row>
    <row r="876" spans="1:27" x14ac:dyDescent="0.25">
      <c r="A876" s="115"/>
      <c r="B876" s="126"/>
      <c r="C876" s="155"/>
      <c r="D876" s="173"/>
      <c r="E876" s="162"/>
      <c r="F876" s="126"/>
      <c r="G876" s="110"/>
      <c r="H876" s="155"/>
      <c r="I876" s="110"/>
      <c r="J876" s="110"/>
      <c r="K876" s="173"/>
      <c r="L876" s="173"/>
      <c r="M876" s="155"/>
      <c r="N876" s="155"/>
      <c r="O876" s="206"/>
      <c r="P876" s="206"/>
      <c r="Q876" s="155"/>
      <c r="R876" s="155"/>
      <c r="S876" s="206"/>
      <c r="T876" s="156"/>
      <c r="U876" s="206"/>
      <c r="V876" s="166"/>
      <c r="W876" s="195"/>
      <c r="X876" s="206"/>
      <c r="Y876" s="206"/>
      <c r="Z876" s="206"/>
      <c r="AA876" s="206"/>
    </row>
    <row r="877" spans="1:27" x14ac:dyDescent="0.25">
      <c r="A877" s="115"/>
      <c r="B877" s="126"/>
      <c r="C877" s="155"/>
      <c r="D877" s="173"/>
      <c r="E877" s="162"/>
      <c r="F877" s="126"/>
      <c r="G877" s="110"/>
      <c r="H877" s="155"/>
      <c r="I877" s="110"/>
      <c r="J877" s="110"/>
      <c r="K877" s="173"/>
      <c r="L877" s="173"/>
      <c r="M877" s="155"/>
      <c r="N877" s="155"/>
      <c r="O877" s="206"/>
      <c r="P877" s="206"/>
      <c r="Q877" s="155"/>
      <c r="R877" s="155"/>
      <c r="S877" s="206"/>
      <c r="T877" s="156"/>
      <c r="U877" s="206"/>
      <c r="V877" s="166"/>
      <c r="W877" s="195"/>
      <c r="X877" s="206"/>
      <c r="Y877" s="206"/>
      <c r="Z877" s="206"/>
      <c r="AA877" s="206"/>
    </row>
    <row r="878" spans="1:27" x14ac:dyDescent="0.25">
      <c r="A878" s="115"/>
      <c r="B878" s="126"/>
      <c r="C878" s="155"/>
      <c r="D878" s="173"/>
      <c r="E878" s="162"/>
      <c r="F878" s="126"/>
      <c r="G878" s="110"/>
      <c r="H878" s="155"/>
      <c r="I878" s="110"/>
      <c r="J878" s="110"/>
      <c r="K878" s="173"/>
      <c r="L878" s="173"/>
      <c r="M878" s="155"/>
      <c r="N878" s="155"/>
      <c r="O878" s="206"/>
      <c r="P878" s="206"/>
      <c r="Q878" s="155"/>
      <c r="R878" s="155"/>
      <c r="S878" s="206"/>
      <c r="T878" s="156"/>
      <c r="U878" s="206"/>
      <c r="V878" s="166"/>
      <c r="W878" s="195"/>
      <c r="X878" s="206"/>
      <c r="Y878" s="206"/>
      <c r="Z878" s="206"/>
      <c r="AA878" s="206"/>
    </row>
    <row r="879" spans="1:27" x14ac:dyDescent="0.25">
      <c r="A879" s="115"/>
      <c r="B879" s="126"/>
      <c r="C879" s="155"/>
      <c r="D879" s="173"/>
      <c r="E879" s="162"/>
      <c r="F879" s="126"/>
      <c r="G879" s="110"/>
      <c r="H879" s="155"/>
      <c r="I879" s="110"/>
      <c r="J879" s="110"/>
      <c r="K879" s="173"/>
      <c r="L879" s="173"/>
      <c r="M879" s="155"/>
      <c r="N879" s="155"/>
      <c r="O879" s="206"/>
      <c r="P879" s="206"/>
      <c r="Q879" s="155"/>
      <c r="R879" s="155"/>
      <c r="S879" s="206"/>
      <c r="T879" s="156"/>
      <c r="U879" s="206"/>
      <c r="V879" s="166"/>
      <c r="W879" s="195"/>
      <c r="X879" s="206"/>
      <c r="Y879" s="206"/>
      <c r="Z879" s="206"/>
      <c r="AA879" s="206"/>
    </row>
    <row r="880" spans="1:27" x14ac:dyDescent="0.25">
      <c r="A880" s="115"/>
      <c r="B880" s="126"/>
      <c r="C880" s="155"/>
      <c r="D880" s="173"/>
      <c r="E880" s="162"/>
      <c r="F880" s="126"/>
      <c r="G880" s="110"/>
      <c r="H880" s="155"/>
      <c r="I880" s="110"/>
      <c r="J880" s="110"/>
      <c r="K880" s="173"/>
      <c r="L880" s="173"/>
      <c r="M880" s="155"/>
      <c r="N880" s="155"/>
      <c r="O880" s="206"/>
      <c r="P880" s="206"/>
      <c r="Q880" s="155"/>
      <c r="R880" s="155"/>
      <c r="S880" s="206"/>
      <c r="T880" s="156"/>
      <c r="U880" s="206"/>
      <c r="V880" s="166"/>
      <c r="W880" s="195"/>
      <c r="X880" s="206"/>
      <c r="Y880" s="206"/>
      <c r="Z880" s="206"/>
      <c r="AA880" s="206"/>
    </row>
    <row r="881" spans="1:27" x14ac:dyDescent="0.25">
      <c r="A881" s="115"/>
      <c r="B881" s="126"/>
      <c r="C881" s="155"/>
      <c r="D881" s="173"/>
      <c r="E881" s="162"/>
      <c r="F881" s="126"/>
      <c r="G881" s="110"/>
      <c r="H881" s="155"/>
      <c r="I881" s="110"/>
      <c r="J881" s="110"/>
      <c r="K881" s="173"/>
      <c r="L881" s="173"/>
      <c r="M881" s="155"/>
      <c r="N881" s="155"/>
      <c r="O881" s="206"/>
      <c r="P881" s="206"/>
      <c r="Q881" s="155"/>
      <c r="R881" s="155"/>
      <c r="S881" s="206"/>
      <c r="T881" s="156"/>
      <c r="U881" s="206"/>
      <c r="V881" s="166"/>
      <c r="W881" s="195"/>
      <c r="X881" s="206"/>
      <c r="Y881" s="206"/>
      <c r="Z881" s="206"/>
      <c r="AA881" s="206"/>
    </row>
    <row r="882" spans="1:27" x14ac:dyDescent="0.25">
      <c r="A882" s="115"/>
      <c r="B882" s="126"/>
      <c r="C882" s="155"/>
      <c r="D882" s="173"/>
      <c r="E882" s="162"/>
      <c r="F882" s="126"/>
      <c r="G882" s="110"/>
      <c r="H882" s="155"/>
      <c r="I882" s="110"/>
      <c r="J882" s="110"/>
      <c r="K882" s="173"/>
      <c r="L882" s="173"/>
      <c r="M882" s="155"/>
      <c r="N882" s="155"/>
      <c r="O882" s="206"/>
      <c r="P882" s="206"/>
      <c r="Q882" s="155"/>
      <c r="R882" s="155"/>
      <c r="S882" s="206"/>
      <c r="T882" s="156"/>
      <c r="U882" s="206"/>
      <c r="V882" s="166"/>
      <c r="W882" s="195"/>
      <c r="X882" s="206"/>
      <c r="Y882" s="206"/>
      <c r="Z882" s="206"/>
      <c r="AA882" s="206"/>
    </row>
    <row r="883" spans="1:27" x14ac:dyDescent="0.25">
      <c r="A883" s="115"/>
      <c r="B883" s="126"/>
      <c r="C883" s="155"/>
      <c r="D883" s="173"/>
      <c r="E883" s="162"/>
      <c r="F883" s="126"/>
      <c r="G883" s="110"/>
      <c r="H883" s="155"/>
      <c r="I883" s="110"/>
      <c r="J883" s="110"/>
      <c r="K883" s="173"/>
      <c r="L883" s="173"/>
      <c r="M883" s="155"/>
      <c r="N883" s="155"/>
      <c r="O883" s="206"/>
      <c r="P883" s="206"/>
      <c r="Q883" s="155"/>
      <c r="R883" s="155"/>
      <c r="S883" s="206"/>
      <c r="T883" s="156"/>
      <c r="U883" s="206"/>
      <c r="V883" s="166"/>
      <c r="W883" s="195"/>
      <c r="X883" s="206"/>
      <c r="Y883" s="206"/>
      <c r="Z883" s="206"/>
      <c r="AA883" s="206"/>
    </row>
    <row r="884" spans="1:27" x14ac:dyDescent="0.25">
      <c r="A884" s="115"/>
      <c r="B884" s="126"/>
      <c r="C884" s="155"/>
      <c r="D884" s="173"/>
      <c r="E884" s="162"/>
      <c r="F884" s="126"/>
      <c r="G884" s="110"/>
      <c r="H884" s="155"/>
      <c r="I884" s="110"/>
      <c r="J884" s="110"/>
      <c r="K884" s="173"/>
      <c r="L884" s="173"/>
      <c r="M884" s="155"/>
      <c r="N884" s="155"/>
      <c r="O884" s="206"/>
      <c r="P884" s="206"/>
      <c r="Q884" s="155"/>
      <c r="R884" s="155"/>
      <c r="S884" s="206"/>
      <c r="T884" s="156"/>
      <c r="U884" s="206"/>
      <c r="V884" s="166"/>
      <c r="W884" s="195"/>
      <c r="X884" s="206"/>
      <c r="Y884" s="206"/>
      <c r="Z884" s="206"/>
      <c r="AA884" s="206"/>
    </row>
    <row r="885" spans="1:27" x14ac:dyDescent="0.25">
      <c r="A885" s="115"/>
      <c r="B885" s="126"/>
      <c r="C885" s="155"/>
      <c r="D885" s="173"/>
      <c r="E885" s="162"/>
      <c r="F885" s="126"/>
      <c r="G885" s="110"/>
      <c r="H885" s="155"/>
      <c r="I885" s="110"/>
      <c r="J885" s="110"/>
      <c r="K885" s="173"/>
      <c r="L885" s="173"/>
      <c r="M885" s="155"/>
      <c r="N885" s="155"/>
      <c r="O885" s="206"/>
      <c r="P885" s="206"/>
      <c r="Q885" s="155"/>
      <c r="R885" s="155"/>
      <c r="S885" s="206"/>
      <c r="T885" s="156"/>
      <c r="U885" s="206"/>
      <c r="V885" s="166"/>
      <c r="W885" s="195"/>
      <c r="X885" s="206"/>
      <c r="Y885" s="206"/>
      <c r="Z885" s="206"/>
      <c r="AA885" s="206"/>
    </row>
    <row r="886" spans="1:27" x14ac:dyDescent="0.25">
      <c r="A886" s="115"/>
      <c r="B886" s="126"/>
      <c r="C886" s="155"/>
      <c r="D886" s="173"/>
      <c r="E886" s="162"/>
      <c r="F886" s="126"/>
      <c r="G886" s="110"/>
      <c r="H886" s="155"/>
      <c r="I886" s="110"/>
      <c r="J886" s="110"/>
      <c r="K886" s="173"/>
      <c r="L886" s="173"/>
      <c r="M886" s="155"/>
      <c r="N886" s="155"/>
      <c r="O886" s="206"/>
      <c r="P886" s="206"/>
      <c r="Q886" s="155"/>
      <c r="R886" s="155"/>
      <c r="S886" s="206"/>
      <c r="T886" s="156"/>
      <c r="U886" s="206"/>
      <c r="V886" s="166"/>
      <c r="W886" s="195"/>
      <c r="X886" s="206"/>
      <c r="Y886" s="206"/>
      <c r="Z886" s="206"/>
      <c r="AA886" s="206"/>
    </row>
    <row r="887" spans="1:27" x14ac:dyDescent="0.25">
      <c r="A887" s="115"/>
      <c r="B887" s="126"/>
      <c r="C887" s="155"/>
      <c r="D887" s="173"/>
      <c r="E887" s="162"/>
      <c r="F887" s="126"/>
      <c r="G887" s="110"/>
      <c r="H887" s="155"/>
      <c r="I887" s="110"/>
      <c r="J887" s="110"/>
      <c r="K887" s="173"/>
      <c r="L887" s="173"/>
      <c r="M887" s="155"/>
      <c r="N887" s="155"/>
      <c r="O887" s="206"/>
      <c r="P887" s="206"/>
      <c r="Q887" s="155"/>
      <c r="R887" s="155"/>
      <c r="S887" s="206"/>
      <c r="T887" s="156"/>
      <c r="U887" s="206"/>
      <c r="V887" s="166"/>
      <c r="W887" s="195"/>
      <c r="X887" s="206"/>
      <c r="Y887" s="206"/>
      <c r="Z887" s="206"/>
      <c r="AA887" s="206"/>
    </row>
    <row r="888" spans="1:27" x14ac:dyDescent="0.25">
      <c r="A888" s="115"/>
      <c r="B888" s="126"/>
      <c r="C888" s="155"/>
      <c r="D888" s="173"/>
      <c r="E888" s="162"/>
      <c r="F888" s="126"/>
      <c r="G888" s="110"/>
      <c r="H888" s="155"/>
      <c r="I888" s="110"/>
      <c r="J888" s="110"/>
      <c r="K888" s="173"/>
      <c r="L888" s="173"/>
      <c r="M888" s="155"/>
      <c r="N888" s="155"/>
      <c r="O888" s="206"/>
      <c r="P888" s="206"/>
      <c r="Q888" s="155"/>
      <c r="R888" s="155"/>
      <c r="S888" s="206"/>
      <c r="T888" s="156"/>
      <c r="U888" s="206"/>
      <c r="V888" s="166"/>
      <c r="W888" s="195"/>
      <c r="X888" s="206"/>
      <c r="Y888" s="206"/>
      <c r="Z888" s="206"/>
      <c r="AA888" s="206"/>
    </row>
    <row r="889" spans="1:27" x14ac:dyDescent="0.25">
      <c r="A889" s="115"/>
      <c r="B889" s="126"/>
      <c r="C889" s="155"/>
      <c r="D889" s="173"/>
      <c r="E889" s="162"/>
      <c r="F889" s="126"/>
      <c r="G889" s="110"/>
      <c r="H889" s="155"/>
      <c r="I889" s="110"/>
      <c r="J889" s="110"/>
      <c r="K889" s="173"/>
      <c r="L889" s="173"/>
      <c r="M889" s="155"/>
      <c r="N889" s="155"/>
      <c r="O889" s="206"/>
      <c r="P889" s="206"/>
      <c r="Q889" s="155"/>
      <c r="R889" s="155"/>
      <c r="S889" s="206"/>
      <c r="T889" s="156"/>
      <c r="U889" s="206"/>
      <c r="V889" s="166"/>
      <c r="W889" s="195"/>
      <c r="X889" s="206"/>
      <c r="Y889" s="206"/>
      <c r="Z889" s="206"/>
      <c r="AA889" s="206"/>
    </row>
    <row r="890" spans="1:27" x14ac:dyDescent="0.25">
      <c r="A890" s="115"/>
      <c r="B890" s="126"/>
      <c r="C890" s="155"/>
      <c r="D890" s="173"/>
      <c r="E890" s="162"/>
      <c r="F890" s="126"/>
      <c r="G890" s="110"/>
      <c r="H890" s="155"/>
      <c r="I890" s="110"/>
      <c r="J890" s="110"/>
      <c r="K890" s="173"/>
      <c r="L890" s="173"/>
      <c r="M890" s="155"/>
      <c r="N890" s="155"/>
      <c r="O890" s="206"/>
      <c r="P890" s="206"/>
      <c r="Q890" s="155"/>
      <c r="R890" s="155"/>
      <c r="S890" s="206"/>
      <c r="T890" s="156"/>
      <c r="U890" s="206"/>
      <c r="V890" s="166"/>
      <c r="W890" s="195"/>
      <c r="X890" s="206"/>
      <c r="Y890" s="206"/>
      <c r="Z890" s="206"/>
      <c r="AA890" s="206"/>
    </row>
    <row r="891" spans="1:27" x14ac:dyDescent="0.25">
      <c r="A891" s="115"/>
      <c r="B891" s="126"/>
      <c r="C891" s="155"/>
      <c r="D891" s="173"/>
      <c r="E891" s="162"/>
      <c r="F891" s="126"/>
      <c r="G891" s="110"/>
      <c r="H891" s="155"/>
      <c r="I891" s="110"/>
      <c r="J891" s="110"/>
      <c r="K891" s="173"/>
      <c r="L891" s="173"/>
      <c r="M891" s="155"/>
      <c r="N891" s="155"/>
      <c r="O891" s="206"/>
      <c r="P891" s="206"/>
      <c r="Q891" s="155"/>
      <c r="R891" s="155"/>
      <c r="S891" s="206"/>
      <c r="T891" s="156"/>
      <c r="U891" s="206"/>
      <c r="V891" s="166"/>
      <c r="W891" s="195"/>
      <c r="X891" s="206"/>
      <c r="Y891" s="206"/>
      <c r="Z891" s="206"/>
      <c r="AA891" s="206"/>
    </row>
    <row r="892" spans="1:27" x14ac:dyDescent="0.25">
      <c r="A892" s="115"/>
      <c r="B892" s="126"/>
      <c r="C892" s="155"/>
      <c r="D892" s="173"/>
      <c r="E892" s="162"/>
      <c r="F892" s="126"/>
      <c r="G892" s="110"/>
      <c r="H892" s="155"/>
      <c r="I892" s="110"/>
      <c r="J892" s="110"/>
      <c r="K892" s="173"/>
      <c r="L892" s="173"/>
      <c r="M892" s="155"/>
      <c r="N892" s="155"/>
      <c r="O892" s="206"/>
      <c r="P892" s="206"/>
      <c r="Q892" s="155"/>
      <c r="R892" s="155"/>
      <c r="S892" s="206"/>
      <c r="T892" s="156"/>
      <c r="U892" s="206"/>
      <c r="V892" s="166"/>
      <c r="W892" s="195"/>
      <c r="X892" s="206"/>
      <c r="Y892" s="206"/>
      <c r="Z892" s="206"/>
      <c r="AA892" s="206"/>
    </row>
    <row r="893" spans="1:27" x14ac:dyDescent="0.25">
      <c r="A893" s="115"/>
      <c r="B893" s="126"/>
      <c r="C893" s="155"/>
      <c r="D893" s="173"/>
      <c r="E893" s="162"/>
      <c r="F893" s="126"/>
      <c r="G893" s="110"/>
      <c r="H893" s="155"/>
      <c r="I893" s="110"/>
      <c r="J893" s="110"/>
      <c r="K893" s="173"/>
      <c r="L893" s="173"/>
      <c r="M893" s="155"/>
      <c r="N893" s="155"/>
      <c r="O893" s="206"/>
      <c r="P893" s="206"/>
      <c r="Q893" s="155"/>
      <c r="R893" s="155"/>
      <c r="S893" s="206"/>
      <c r="T893" s="156"/>
      <c r="U893" s="206"/>
      <c r="V893" s="166"/>
      <c r="W893" s="195"/>
      <c r="X893" s="206"/>
      <c r="Y893" s="206"/>
      <c r="Z893" s="206"/>
      <c r="AA893" s="206"/>
    </row>
    <row r="894" spans="1:27" x14ac:dyDescent="0.25">
      <c r="A894" s="115"/>
      <c r="B894" s="126"/>
      <c r="C894" s="155"/>
      <c r="D894" s="173"/>
      <c r="E894" s="162"/>
      <c r="F894" s="126"/>
      <c r="G894" s="110"/>
      <c r="H894" s="155"/>
      <c r="I894" s="110"/>
      <c r="J894" s="110"/>
      <c r="K894" s="173"/>
      <c r="L894" s="173"/>
      <c r="M894" s="155"/>
      <c r="N894" s="155"/>
      <c r="O894" s="206"/>
      <c r="P894" s="206"/>
      <c r="Q894" s="155"/>
      <c r="R894" s="155"/>
      <c r="S894" s="206"/>
      <c r="T894" s="156"/>
      <c r="U894" s="206"/>
      <c r="V894" s="166"/>
      <c r="W894" s="195"/>
      <c r="X894" s="206"/>
      <c r="Y894" s="206"/>
      <c r="Z894" s="206"/>
      <c r="AA894" s="206"/>
    </row>
    <row r="895" spans="1:27" x14ac:dyDescent="0.25">
      <c r="A895" s="115"/>
      <c r="B895" s="126"/>
      <c r="C895" s="155"/>
      <c r="D895" s="173"/>
      <c r="E895" s="162"/>
      <c r="F895" s="126"/>
      <c r="G895" s="110"/>
      <c r="H895" s="155"/>
      <c r="I895" s="110"/>
      <c r="J895" s="110"/>
      <c r="K895" s="173"/>
      <c r="L895" s="173"/>
      <c r="M895" s="155"/>
      <c r="N895" s="155"/>
      <c r="O895" s="206"/>
      <c r="P895" s="206"/>
      <c r="Q895" s="155"/>
      <c r="R895" s="155"/>
      <c r="S895" s="206"/>
      <c r="T895" s="156"/>
      <c r="U895" s="206"/>
      <c r="V895" s="166"/>
      <c r="W895" s="195"/>
      <c r="X895" s="206"/>
      <c r="Y895" s="206"/>
      <c r="Z895" s="206"/>
      <c r="AA895" s="206"/>
    </row>
    <row r="896" spans="1:27" x14ac:dyDescent="0.25">
      <c r="A896" s="115"/>
      <c r="B896" s="126"/>
      <c r="C896" s="155"/>
      <c r="D896" s="173"/>
      <c r="E896" s="162"/>
      <c r="F896" s="126"/>
      <c r="G896" s="110"/>
      <c r="H896" s="155"/>
      <c r="I896" s="110"/>
      <c r="J896" s="110"/>
      <c r="K896" s="173"/>
      <c r="L896" s="173"/>
      <c r="M896" s="155"/>
      <c r="N896" s="155"/>
      <c r="O896" s="206"/>
      <c r="P896" s="206"/>
      <c r="Q896" s="155"/>
      <c r="R896" s="155"/>
      <c r="S896" s="206"/>
      <c r="T896" s="156"/>
      <c r="U896" s="206"/>
      <c r="V896" s="166"/>
      <c r="W896" s="195"/>
      <c r="X896" s="206"/>
      <c r="Y896" s="206"/>
      <c r="Z896" s="206"/>
      <c r="AA896" s="206"/>
    </row>
    <row r="897" spans="1:27" x14ac:dyDescent="0.25">
      <c r="A897" s="115"/>
      <c r="B897" s="126"/>
      <c r="C897" s="155"/>
      <c r="D897" s="173"/>
      <c r="E897" s="162"/>
      <c r="F897" s="126"/>
      <c r="G897" s="110"/>
      <c r="H897" s="155"/>
      <c r="I897" s="110"/>
      <c r="J897" s="110"/>
      <c r="K897" s="173"/>
      <c r="L897" s="173"/>
      <c r="M897" s="155"/>
      <c r="N897" s="155"/>
      <c r="O897" s="206"/>
      <c r="P897" s="206"/>
      <c r="Q897" s="155"/>
      <c r="R897" s="155"/>
      <c r="S897" s="206"/>
      <c r="T897" s="156"/>
      <c r="U897" s="206"/>
      <c r="V897" s="166"/>
      <c r="W897" s="195"/>
      <c r="X897" s="206"/>
      <c r="Y897" s="206"/>
      <c r="Z897" s="206"/>
      <c r="AA897" s="206"/>
    </row>
    <row r="898" spans="1:27" x14ac:dyDescent="0.25">
      <c r="A898" s="115"/>
      <c r="B898" s="126"/>
      <c r="C898" s="155"/>
      <c r="D898" s="173"/>
      <c r="E898" s="162"/>
      <c r="F898" s="126"/>
      <c r="G898" s="110"/>
      <c r="H898" s="155"/>
      <c r="I898" s="110"/>
      <c r="J898" s="110"/>
      <c r="K898" s="173"/>
      <c r="L898" s="173"/>
      <c r="M898" s="155"/>
      <c r="N898" s="155"/>
      <c r="O898" s="206"/>
      <c r="P898" s="206"/>
      <c r="Q898" s="155"/>
      <c r="R898" s="155"/>
      <c r="S898" s="206"/>
      <c r="T898" s="156"/>
      <c r="U898" s="206"/>
      <c r="V898" s="166"/>
      <c r="W898" s="195"/>
      <c r="X898" s="206"/>
      <c r="Y898" s="206"/>
      <c r="Z898" s="206"/>
      <c r="AA898" s="206"/>
    </row>
    <row r="899" spans="1:27" x14ac:dyDescent="0.25">
      <c r="A899" s="115"/>
      <c r="B899" s="126"/>
      <c r="C899" s="155"/>
      <c r="D899" s="173"/>
      <c r="E899" s="162"/>
      <c r="F899" s="126"/>
      <c r="G899" s="110"/>
      <c r="H899" s="155"/>
      <c r="I899" s="110"/>
      <c r="J899" s="110"/>
      <c r="K899" s="173"/>
      <c r="L899" s="173"/>
      <c r="M899" s="155"/>
      <c r="N899" s="155"/>
      <c r="O899" s="206"/>
      <c r="P899" s="206"/>
      <c r="Q899" s="155"/>
      <c r="R899" s="155"/>
      <c r="S899" s="206"/>
      <c r="T899" s="156"/>
      <c r="U899" s="206"/>
      <c r="V899" s="166"/>
      <c r="W899" s="195"/>
      <c r="X899" s="206"/>
      <c r="Y899" s="206"/>
      <c r="Z899" s="206"/>
      <c r="AA899" s="206"/>
    </row>
    <row r="900" spans="1:27" x14ac:dyDescent="0.25">
      <c r="A900" s="115"/>
      <c r="B900" s="126"/>
      <c r="C900" s="155"/>
      <c r="D900" s="173"/>
      <c r="E900" s="162"/>
      <c r="F900" s="126"/>
      <c r="G900" s="110"/>
      <c r="H900" s="155"/>
      <c r="I900" s="110"/>
      <c r="J900" s="110"/>
      <c r="K900" s="173"/>
      <c r="L900" s="173"/>
      <c r="M900" s="155"/>
      <c r="N900" s="155"/>
      <c r="O900" s="206"/>
      <c r="P900" s="206"/>
      <c r="Q900" s="155"/>
      <c r="R900" s="155"/>
      <c r="S900" s="206"/>
      <c r="T900" s="156"/>
      <c r="U900" s="206"/>
      <c r="V900" s="166"/>
      <c r="W900" s="195"/>
      <c r="X900" s="206"/>
      <c r="Y900" s="206"/>
      <c r="Z900" s="206"/>
      <c r="AA900" s="206"/>
    </row>
    <row r="901" spans="1:27" x14ac:dyDescent="0.25">
      <c r="A901" s="115"/>
      <c r="B901" s="126"/>
      <c r="C901" s="155"/>
      <c r="D901" s="173"/>
      <c r="E901" s="162"/>
      <c r="F901" s="126"/>
      <c r="G901" s="110"/>
      <c r="H901" s="155"/>
      <c r="I901" s="110"/>
      <c r="J901" s="110"/>
      <c r="K901" s="173"/>
      <c r="L901" s="173"/>
      <c r="M901" s="155"/>
      <c r="N901" s="155"/>
      <c r="O901" s="206"/>
      <c r="P901" s="206"/>
      <c r="Q901" s="155"/>
      <c r="R901" s="155"/>
      <c r="S901" s="206"/>
      <c r="T901" s="156"/>
      <c r="U901" s="206"/>
      <c r="V901" s="166"/>
      <c r="W901" s="195"/>
      <c r="X901" s="206"/>
      <c r="Y901" s="206"/>
      <c r="Z901" s="206"/>
      <c r="AA901" s="206"/>
    </row>
    <row r="902" spans="1:27" x14ac:dyDescent="0.25">
      <c r="A902" s="115"/>
      <c r="B902" s="126"/>
      <c r="C902" s="155"/>
      <c r="D902" s="173"/>
      <c r="E902" s="162"/>
      <c r="F902" s="126"/>
      <c r="G902" s="110"/>
      <c r="H902" s="155"/>
      <c r="I902" s="110"/>
      <c r="J902" s="110"/>
      <c r="K902" s="173"/>
      <c r="L902" s="173"/>
      <c r="M902" s="155"/>
      <c r="N902" s="155"/>
      <c r="O902" s="206"/>
      <c r="P902" s="206"/>
      <c r="Q902" s="155"/>
      <c r="R902" s="155"/>
      <c r="S902" s="206"/>
      <c r="T902" s="156"/>
      <c r="U902" s="206"/>
      <c r="V902" s="166"/>
      <c r="W902" s="195"/>
      <c r="X902" s="206"/>
      <c r="Y902" s="206"/>
      <c r="Z902" s="206"/>
      <c r="AA902" s="206"/>
    </row>
    <row r="903" spans="1:27" x14ac:dyDescent="0.25">
      <c r="A903" s="115"/>
      <c r="B903" s="126"/>
      <c r="C903" s="155"/>
      <c r="D903" s="173"/>
      <c r="E903" s="162"/>
      <c r="F903" s="126"/>
      <c r="G903" s="110"/>
      <c r="H903" s="155"/>
      <c r="I903" s="110"/>
      <c r="J903" s="110"/>
      <c r="K903" s="173"/>
      <c r="L903" s="173"/>
      <c r="M903" s="155"/>
      <c r="N903" s="155"/>
      <c r="O903" s="206"/>
      <c r="P903" s="206"/>
      <c r="Q903" s="155"/>
      <c r="R903" s="155"/>
      <c r="S903" s="206"/>
      <c r="T903" s="156"/>
      <c r="U903" s="206"/>
      <c r="V903" s="166"/>
      <c r="W903" s="195"/>
      <c r="X903" s="206"/>
      <c r="Y903" s="206"/>
      <c r="Z903" s="206"/>
      <c r="AA903" s="206"/>
    </row>
    <row r="904" spans="1:27" x14ac:dyDescent="0.25">
      <c r="A904" s="115"/>
      <c r="B904" s="126"/>
      <c r="C904" s="155"/>
      <c r="D904" s="173"/>
      <c r="E904" s="162"/>
      <c r="F904" s="126"/>
      <c r="G904" s="110"/>
      <c r="H904" s="155"/>
      <c r="I904" s="110"/>
      <c r="J904" s="110"/>
      <c r="K904" s="173"/>
      <c r="L904" s="173"/>
      <c r="M904" s="155"/>
      <c r="N904" s="155"/>
      <c r="O904" s="206"/>
      <c r="P904" s="206"/>
      <c r="Q904" s="155"/>
      <c r="R904" s="155"/>
      <c r="S904" s="206"/>
      <c r="T904" s="156"/>
      <c r="U904" s="206"/>
      <c r="V904" s="166"/>
      <c r="W904" s="195"/>
      <c r="X904" s="206"/>
      <c r="Y904" s="206"/>
      <c r="Z904" s="206"/>
      <c r="AA904" s="206"/>
    </row>
    <row r="905" spans="1:27" x14ac:dyDescent="0.25">
      <c r="A905" s="115"/>
      <c r="B905" s="126"/>
      <c r="C905" s="155"/>
      <c r="D905" s="173"/>
      <c r="E905" s="162"/>
      <c r="F905" s="126"/>
      <c r="G905" s="110"/>
      <c r="H905" s="155"/>
      <c r="I905" s="110"/>
      <c r="J905" s="110"/>
      <c r="K905" s="173"/>
      <c r="L905" s="173"/>
      <c r="M905" s="155"/>
      <c r="N905" s="155"/>
      <c r="O905" s="206"/>
      <c r="P905" s="206"/>
      <c r="Q905" s="155"/>
      <c r="R905" s="155"/>
      <c r="S905" s="206"/>
      <c r="T905" s="156"/>
      <c r="U905" s="206"/>
      <c r="V905" s="166"/>
      <c r="W905" s="195"/>
      <c r="X905" s="206"/>
      <c r="Y905" s="206"/>
      <c r="Z905" s="206"/>
      <c r="AA905" s="206"/>
    </row>
    <row r="906" spans="1:27" x14ac:dyDescent="0.25">
      <c r="A906" s="115"/>
      <c r="B906" s="126"/>
      <c r="C906" s="155"/>
      <c r="D906" s="173"/>
      <c r="E906" s="162"/>
      <c r="F906" s="126"/>
      <c r="G906" s="110"/>
      <c r="H906" s="155"/>
      <c r="I906" s="110"/>
      <c r="J906" s="110"/>
      <c r="K906" s="173"/>
      <c r="L906" s="173"/>
      <c r="M906" s="155"/>
      <c r="N906" s="155"/>
      <c r="O906" s="206"/>
      <c r="P906" s="206"/>
      <c r="Q906" s="155"/>
      <c r="R906" s="155"/>
      <c r="S906" s="206"/>
      <c r="T906" s="156"/>
      <c r="U906" s="206"/>
      <c r="V906" s="166"/>
      <c r="W906" s="195"/>
      <c r="X906" s="206"/>
      <c r="Y906" s="206"/>
      <c r="Z906" s="206"/>
      <c r="AA906" s="206"/>
    </row>
    <row r="907" spans="1:27" x14ac:dyDescent="0.25">
      <c r="A907" s="115"/>
      <c r="B907" s="126"/>
      <c r="C907" s="155"/>
      <c r="D907" s="173"/>
      <c r="E907" s="162"/>
      <c r="F907" s="126"/>
      <c r="G907" s="110"/>
      <c r="H907" s="155"/>
      <c r="I907" s="110"/>
      <c r="J907" s="110"/>
      <c r="K907" s="173"/>
      <c r="L907" s="173"/>
      <c r="M907" s="155"/>
      <c r="N907" s="155"/>
      <c r="O907" s="206"/>
      <c r="P907" s="206"/>
      <c r="Q907" s="155"/>
      <c r="R907" s="155"/>
      <c r="S907" s="206"/>
      <c r="T907" s="156"/>
      <c r="U907" s="206"/>
      <c r="V907" s="166"/>
      <c r="W907" s="195"/>
      <c r="X907" s="206"/>
      <c r="Y907" s="206"/>
      <c r="Z907" s="206"/>
      <c r="AA907" s="206"/>
    </row>
    <row r="908" spans="1:27" x14ac:dyDescent="0.25">
      <c r="A908" s="115"/>
      <c r="B908" s="126"/>
      <c r="C908" s="155"/>
      <c r="D908" s="173"/>
      <c r="E908" s="162"/>
      <c r="F908" s="126"/>
      <c r="G908" s="110"/>
      <c r="H908" s="155"/>
      <c r="I908" s="110"/>
      <c r="J908" s="110"/>
      <c r="K908" s="173"/>
      <c r="L908" s="173"/>
      <c r="M908" s="155"/>
      <c r="N908" s="155"/>
      <c r="O908" s="206"/>
      <c r="P908" s="206"/>
      <c r="Q908" s="155"/>
      <c r="R908" s="155"/>
      <c r="S908" s="206"/>
      <c r="T908" s="156"/>
      <c r="U908" s="206"/>
      <c r="V908" s="166"/>
      <c r="W908" s="195"/>
      <c r="X908" s="206"/>
      <c r="Y908" s="206"/>
      <c r="Z908" s="206"/>
      <c r="AA908" s="206"/>
    </row>
    <row r="909" spans="1:27" x14ac:dyDescent="0.25">
      <c r="A909" s="115"/>
      <c r="B909" s="126"/>
      <c r="C909" s="155"/>
      <c r="D909" s="173"/>
      <c r="E909" s="162"/>
      <c r="F909" s="126"/>
      <c r="G909" s="110"/>
      <c r="H909" s="155"/>
      <c r="I909" s="110"/>
      <c r="J909" s="110"/>
      <c r="K909" s="173"/>
      <c r="L909" s="173"/>
      <c r="M909" s="155"/>
      <c r="N909" s="155"/>
      <c r="O909" s="206"/>
      <c r="P909" s="206"/>
      <c r="Q909" s="155"/>
      <c r="R909" s="155"/>
      <c r="S909" s="206"/>
      <c r="T909" s="156"/>
      <c r="U909" s="206"/>
      <c r="V909" s="166"/>
      <c r="W909" s="195"/>
      <c r="X909" s="206"/>
      <c r="Y909" s="206"/>
      <c r="Z909" s="206"/>
      <c r="AA909" s="206"/>
    </row>
    <row r="910" spans="1:27" x14ac:dyDescent="0.25">
      <c r="A910" s="115"/>
      <c r="B910" s="126"/>
      <c r="C910" s="155"/>
      <c r="D910" s="173"/>
      <c r="E910" s="162"/>
      <c r="F910" s="126"/>
      <c r="G910" s="110"/>
      <c r="H910" s="155"/>
      <c r="I910" s="110"/>
      <c r="J910" s="110"/>
      <c r="K910" s="173"/>
      <c r="L910" s="173"/>
      <c r="M910" s="155"/>
      <c r="N910" s="155"/>
      <c r="O910" s="206"/>
      <c r="P910" s="206"/>
      <c r="Q910" s="155"/>
      <c r="R910" s="155"/>
      <c r="S910" s="206"/>
      <c r="T910" s="156"/>
      <c r="U910" s="206"/>
      <c r="V910" s="166"/>
      <c r="W910" s="195"/>
      <c r="X910" s="206"/>
      <c r="Y910" s="206"/>
      <c r="Z910" s="206"/>
      <c r="AA910" s="206"/>
    </row>
    <row r="911" spans="1:27" x14ac:dyDescent="0.25">
      <c r="A911" s="115"/>
      <c r="B911" s="126"/>
      <c r="C911" s="155"/>
      <c r="D911" s="173"/>
      <c r="E911" s="162"/>
      <c r="F911" s="126"/>
      <c r="G911" s="110"/>
      <c r="H911" s="155"/>
      <c r="I911" s="110"/>
      <c r="J911" s="110"/>
      <c r="K911" s="173"/>
      <c r="L911" s="173"/>
      <c r="M911" s="155"/>
      <c r="N911" s="155"/>
      <c r="O911" s="206"/>
      <c r="P911" s="206"/>
      <c r="Q911" s="155"/>
      <c r="R911" s="155"/>
      <c r="S911" s="206"/>
      <c r="T911" s="156"/>
      <c r="U911" s="206"/>
      <c r="V911" s="166"/>
      <c r="W911" s="195"/>
      <c r="X911" s="206"/>
      <c r="Y911" s="206"/>
      <c r="Z911" s="206"/>
      <c r="AA911" s="206"/>
    </row>
    <row r="912" spans="1:27" x14ac:dyDescent="0.25">
      <c r="A912" s="115"/>
      <c r="B912" s="126"/>
      <c r="C912" s="155"/>
      <c r="D912" s="173"/>
      <c r="E912" s="162"/>
      <c r="F912" s="126"/>
      <c r="G912" s="110"/>
      <c r="H912" s="155"/>
      <c r="I912" s="110"/>
      <c r="J912" s="110"/>
      <c r="K912" s="173"/>
      <c r="L912" s="173"/>
      <c r="M912" s="155"/>
      <c r="N912" s="155"/>
      <c r="O912" s="206"/>
      <c r="P912" s="206"/>
      <c r="Q912" s="155"/>
      <c r="R912" s="155"/>
      <c r="S912" s="206"/>
      <c r="T912" s="156"/>
      <c r="U912" s="206"/>
      <c r="V912" s="166"/>
      <c r="W912" s="195"/>
      <c r="X912" s="206"/>
      <c r="Y912" s="206"/>
      <c r="Z912" s="206"/>
      <c r="AA912" s="206"/>
    </row>
    <row r="913" spans="1:27" x14ac:dyDescent="0.25">
      <c r="A913" s="115"/>
      <c r="B913" s="126"/>
      <c r="C913" s="155"/>
      <c r="D913" s="173"/>
      <c r="E913" s="162"/>
      <c r="F913" s="126"/>
      <c r="G913" s="110"/>
      <c r="H913" s="155"/>
      <c r="I913" s="110"/>
      <c r="J913" s="110"/>
      <c r="K913" s="173"/>
      <c r="L913" s="173"/>
      <c r="M913" s="155"/>
      <c r="N913" s="155"/>
      <c r="O913" s="206"/>
      <c r="P913" s="206"/>
      <c r="Q913" s="155"/>
      <c r="R913" s="155"/>
      <c r="S913" s="206"/>
      <c r="T913" s="156"/>
      <c r="U913" s="206"/>
      <c r="V913" s="166"/>
      <c r="W913" s="195"/>
      <c r="X913" s="206"/>
      <c r="Y913" s="206"/>
      <c r="Z913" s="206"/>
      <c r="AA913" s="206"/>
    </row>
    <row r="914" spans="1:27" x14ac:dyDescent="0.25">
      <c r="A914" s="115"/>
      <c r="B914" s="126"/>
      <c r="C914" s="155"/>
      <c r="D914" s="173"/>
      <c r="E914" s="162"/>
      <c r="F914" s="126"/>
      <c r="G914" s="110"/>
      <c r="H914" s="155"/>
      <c r="I914" s="110"/>
      <c r="J914" s="110"/>
      <c r="K914" s="173"/>
      <c r="L914" s="173"/>
      <c r="M914" s="155"/>
      <c r="N914" s="155"/>
      <c r="O914" s="206"/>
      <c r="P914" s="206"/>
      <c r="Q914" s="155"/>
      <c r="R914" s="155"/>
      <c r="S914" s="206"/>
      <c r="T914" s="156"/>
      <c r="U914" s="206"/>
      <c r="V914" s="166"/>
      <c r="W914" s="195"/>
      <c r="X914" s="206"/>
      <c r="Y914" s="206"/>
      <c r="Z914" s="206"/>
      <c r="AA914" s="206"/>
    </row>
    <row r="915" spans="1:27" x14ac:dyDescent="0.25">
      <c r="A915" s="115"/>
      <c r="B915" s="126"/>
      <c r="C915" s="155"/>
      <c r="D915" s="173"/>
      <c r="E915" s="162"/>
      <c r="F915" s="126"/>
      <c r="G915" s="110"/>
      <c r="H915" s="155"/>
      <c r="I915" s="110"/>
      <c r="J915" s="110"/>
      <c r="K915" s="173"/>
      <c r="L915" s="173"/>
      <c r="M915" s="155"/>
      <c r="N915" s="155"/>
      <c r="O915" s="206"/>
      <c r="P915" s="206"/>
      <c r="Q915" s="155"/>
      <c r="R915" s="155"/>
      <c r="S915" s="206"/>
      <c r="T915" s="156"/>
      <c r="U915" s="206"/>
      <c r="V915" s="166"/>
      <c r="W915" s="195"/>
      <c r="X915" s="206"/>
      <c r="Y915" s="206"/>
      <c r="Z915" s="206"/>
      <c r="AA915" s="206"/>
    </row>
    <row r="916" spans="1:27" x14ac:dyDescent="0.25">
      <c r="A916" s="115"/>
      <c r="B916" s="126"/>
      <c r="C916" s="155"/>
      <c r="D916" s="173"/>
      <c r="E916" s="162"/>
      <c r="F916" s="126"/>
      <c r="G916" s="110"/>
      <c r="H916" s="155"/>
      <c r="I916" s="110"/>
      <c r="J916" s="110"/>
      <c r="K916" s="173"/>
      <c r="L916" s="173"/>
      <c r="M916" s="155"/>
      <c r="N916" s="155"/>
      <c r="O916" s="206"/>
      <c r="P916" s="206"/>
      <c r="Q916" s="155"/>
      <c r="R916" s="155"/>
      <c r="S916" s="206"/>
      <c r="T916" s="156"/>
      <c r="U916" s="206"/>
      <c r="V916" s="166"/>
      <c r="W916" s="195"/>
      <c r="X916" s="206"/>
      <c r="Y916" s="206"/>
      <c r="Z916" s="206"/>
      <c r="AA916" s="206"/>
    </row>
    <row r="917" spans="1:27" x14ac:dyDescent="0.25">
      <c r="A917" s="115"/>
      <c r="B917" s="126"/>
      <c r="C917" s="155"/>
      <c r="D917" s="173"/>
      <c r="E917" s="162"/>
      <c r="F917" s="126"/>
      <c r="G917" s="110"/>
      <c r="H917" s="155"/>
      <c r="I917" s="110"/>
      <c r="J917" s="110"/>
      <c r="K917" s="173"/>
      <c r="L917" s="173"/>
      <c r="M917" s="155"/>
      <c r="N917" s="155"/>
      <c r="O917" s="206"/>
      <c r="P917" s="206"/>
      <c r="Q917" s="155"/>
      <c r="R917" s="155"/>
      <c r="S917" s="206"/>
      <c r="T917" s="156"/>
      <c r="U917" s="206"/>
      <c r="V917" s="166"/>
      <c r="W917" s="195"/>
      <c r="X917" s="206"/>
      <c r="Y917" s="206"/>
      <c r="Z917" s="206"/>
      <c r="AA917" s="206"/>
    </row>
    <row r="918" spans="1:27" x14ac:dyDescent="0.25">
      <c r="A918" s="115"/>
      <c r="B918" s="126"/>
      <c r="C918" s="155"/>
      <c r="D918" s="173"/>
      <c r="E918" s="162"/>
      <c r="F918" s="126"/>
      <c r="G918" s="110"/>
      <c r="H918" s="155"/>
      <c r="I918" s="110"/>
      <c r="J918" s="110"/>
      <c r="K918" s="173"/>
      <c r="L918" s="173"/>
      <c r="M918" s="155"/>
      <c r="N918" s="155"/>
      <c r="O918" s="206"/>
      <c r="P918" s="206"/>
      <c r="Q918" s="155"/>
      <c r="R918" s="155"/>
      <c r="S918" s="206"/>
      <c r="T918" s="156"/>
      <c r="U918" s="206"/>
      <c r="V918" s="166"/>
      <c r="W918" s="195"/>
      <c r="X918" s="206"/>
      <c r="Y918" s="206"/>
      <c r="Z918" s="206"/>
      <c r="AA918" s="206"/>
    </row>
    <row r="919" spans="1:27" x14ac:dyDescent="0.25">
      <c r="A919" s="115"/>
      <c r="B919" s="126"/>
      <c r="C919" s="155"/>
      <c r="D919" s="173"/>
      <c r="E919" s="162"/>
      <c r="F919" s="126"/>
      <c r="G919" s="110"/>
      <c r="H919" s="155"/>
      <c r="I919" s="110"/>
      <c r="J919" s="110"/>
      <c r="K919" s="173"/>
      <c r="L919" s="173"/>
      <c r="M919" s="155"/>
      <c r="N919" s="155"/>
      <c r="O919" s="206"/>
      <c r="P919" s="206"/>
      <c r="Q919" s="155"/>
      <c r="R919" s="155"/>
      <c r="S919" s="206"/>
      <c r="T919" s="156"/>
      <c r="U919" s="206"/>
      <c r="V919" s="166"/>
      <c r="W919" s="195"/>
      <c r="X919" s="206"/>
      <c r="Y919" s="206"/>
      <c r="Z919" s="206"/>
      <c r="AA919" s="206"/>
    </row>
    <row r="920" spans="1:27" x14ac:dyDescent="0.25">
      <c r="A920" s="115"/>
      <c r="B920" s="126"/>
      <c r="C920" s="155"/>
      <c r="D920" s="173"/>
      <c r="E920" s="162"/>
      <c r="F920" s="126"/>
      <c r="G920" s="110"/>
      <c r="H920" s="155"/>
      <c r="I920" s="110"/>
      <c r="J920" s="110"/>
      <c r="K920" s="173"/>
      <c r="L920" s="173"/>
      <c r="M920" s="155"/>
      <c r="N920" s="155"/>
      <c r="O920" s="206"/>
      <c r="P920" s="206"/>
      <c r="Q920" s="155"/>
      <c r="R920" s="155"/>
      <c r="S920" s="206"/>
      <c r="T920" s="156"/>
      <c r="U920" s="206"/>
      <c r="V920" s="166"/>
      <c r="W920" s="195"/>
      <c r="X920" s="206"/>
      <c r="Y920" s="206"/>
      <c r="Z920" s="206"/>
      <c r="AA920" s="206"/>
    </row>
    <row r="921" spans="1:27" x14ac:dyDescent="0.25">
      <c r="A921" s="115"/>
      <c r="B921" s="126"/>
      <c r="C921" s="155"/>
      <c r="D921" s="173"/>
      <c r="E921" s="162"/>
      <c r="F921" s="126"/>
      <c r="G921" s="110"/>
      <c r="H921" s="155"/>
      <c r="I921" s="110"/>
      <c r="J921" s="110"/>
      <c r="K921" s="173"/>
      <c r="L921" s="173"/>
      <c r="M921" s="155"/>
      <c r="N921" s="155"/>
      <c r="O921" s="206"/>
      <c r="P921" s="206"/>
      <c r="Q921" s="155"/>
      <c r="R921" s="155"/>
      <c r="S921" s="206"/>
      <c r="T921" s="156"/>
      <c r="U921" s="206"/>
      <c r="V921" s="166"/>
      <c r="W921" s="195"/>
      <c r="X921" s="206"/>
      <c r="Y921" s="206"/>
      <c r="Z921" s="206"/>
      <c r="AA921" s="206"/>
    </row>
    <row r="922" spans="1:27" x14ac:dyDescent="0.25">
      <c r="A922" s="115"/>
      <c r="B922" s="126"/>
      <c r="C922" s="155"/>
      <c r="D922" s="173"/>
      <c r="E922" s="162"/>
      <c r="F922" s="126"/>
      <c r="G922" s="110"/>
      <c r="H922" s="155"/>
      <c r="I922" s="110"/>
      <c r="J922" s="110"/>
      <c r="K922" s="173"/>
      <c r="L922" s="173"/>
      <c r="M922" s="155"/>
      <c r="N922" s="155"/>
      <c r="O922" s="206"/>
      <c r="P922" s="206"/>
      <c r="Q922" s="155"/>
      <c r="R922" s="155"/>
      <c r="S922" s="206"/>
      <c r="T922" s="156"/>
      <c r="U922" s="206"/>
      <c r="V922" s="166"/>
      <c r="W922" s="195"/>
      <c r="X922" s="206"/>
      <c r="Y922" s="206"/>
      <c r="Z922" s="206"/>
      <c r="AA922" s="206"/>
    </row>
    <row r="923" spans="1:27" x14ac:dyDescent="0.25">
      <c r="A923" s="115"/>
      <c r="B923" s="126"/>
      <c r="C923" s="155"/>
      <c r="D923" s="173"/>
      <c r="E923" s="162"/>
      <c r="F923" s="126"/>
      <c r="G923" s="110"/>
      <c r="H923" s="155"/>
      <c r="I923" s="110"/>
      <c r="J923" s="110"/>
      <c r="K923" s="173"/>
      <c r="L923" s="173"/>
      <c r="M923" s="155"/>
      <c r="N923" s="155"/>
      <c r="O923" s="206"/>
      <c r="P923" s="206"/>
      <c r="Q923" s="155"/>
      <c r="R923" s="155"/>
      <c r="S923" s="206"/>
      <c r="T923" s="156"/>
      <c r="U923" s="206"/>
      <c r="V923" s="166"/>
      <c r="W923" s="195"/>
      <c r="X923" s="206"/>
      <c r="Y923" s="206"/>
      <c r="Z923" s="206"/>
      <c r="AA923" s="206"/>
    </row>
    <row r="924" spans="1:27" x14ac:dyDescent="0.25">
      <c r="A924" s="115"/>
      <c r="B924" s="126"/>
      <c r="C924" s="155"/>
      <c r="D924" s="173"/>
      <c r="E924" s="162"/>
      <c r="F924" s="126"/>
      <c r="G924" s="110"/>
      <c r="H924" s="155"/>
      <c r="I924" s="110"/>
      <c r="J924" s="110"/>
      <c r="K924" s="173"/>
      <c r="L924" s="173"/>
      <c r="M924" s="155"/>
      <c r="N924" s="155"/>
      <c r="O924" s="206"/>
      <c r="P924" s="206"/>
      <c r="Q924" s="155"/>
      <c r="R924" s="155"/>
      <c r="S924" s="206"/>
      <c r="T924" s="156"/>
      <c r="U924" s="206"/>
      <c r="V924" s="166"/>
      <c r="W924" s="195"/>
      <c r="X924" s="206"/>
      <c r="Y924" s="206"/>
      <c r="Z924" s="206"/>
      <c r="AA924" s="206"/>
    </row>
    <row r="925" spans="1:27" x14ac:dyDescent="0.25">
      <c r="A925" s="115"/>
      <c r="B925" s="126"/>
      <c r="C925" s="155"/>
      <c r="D925" s="173"/>
      <c r="E925" s="162"/>
      <c r="F925" s="126"/>
      <c r="G925" s="110"/>
      <c r="H925" s="155"/>
      <c r="I925" s="110"/>
      <c r="J925" s="110"/>
      <c r="K925" s="173"/>
      <c r="L925" s="173"/>
      <c r="M925" s="155"/>
      <c r="N925" s="155"/>
      <c r="O925" s="206"/>
      <c r="P925" s="206"/>
      <c r="Q925" s="155"/>
      <c r="R925" s="155"/>
      <c r="S925" s="206"/>
      <c r="T925" s="156"/>
      <c r="U925" s="206"/>
      <c r="V925" s="166"/>
      <c r="W925" s="195"/>
      <c r="X925" s="206"/>
      <c r="Y925" s="206"/>
      <c r="Z925" s="206"/>
      <c r="AA925" s="206"/>
    </row>
    <row r="926" spans="1:27" x14ac:dyDescent="0.25">
      <c r="A926" s="115"/>
      <c r="B926" s="126"/>
      <c r="C926" s="155"/>
      <c r="D926" s="173"/>
      <c r="E926" s="162"/>
      <c r="F926" s="126"/>
      <c r="G926" s="110"/>
      <c r="H926" s="155"/>
      <c r="I926" s="110"/>
      <c r="J926" s="110"/>
      <c r="K926" s="173"/>
      <c r="L926" s="173"/>
      <c r="M926" s="155"/>
      <c r="N926" s="155"/>
      <c r="O926" s="206"/>
      <c r="P926" s="206"/>
      <c r="Q926" s="155"/>
      <c r="R926" s="155"/>
      <c r="S926" s="206"/>
      <c r="T926" s="156"/>
      <c r="U926" s="206"/>
      <c r="V926" s="166"/>
      <c r="W926" s="195"/>
      <c r="X926" s="206"/>
      <c r="Y926" s="206"/>
      <c r="Z926" s="206"/>
      <c r="AA926" s="206"/>
    </row>
    <row r="927" spans="1:27" x14ac:dyDescent="0.25">
      <c r="A927" s="115"/>
      <c r="B927" s="126"/>
      <c r="C927" s="155"/>
      <c r="D927" s="173"/>
      <c r="E927" s="162"/>
      <c r="F927" s="126"/>
      <c r="G927" s="110"/>
      <c r="H927" s="155"/>
      <c r="I927" s="110"/>
      <c r="J927" s="110"/>
      <c r="K927" s="173"/>
      <c r="L927" s="173"/>
      <c r="M927" s="155"/>
      <c r="N927" s="155"/>
      <c r="O927" s="206"/>
      <c r="P927" s="206"/>
      <c r="Q927" s="155"/>
      <c r="R927" s="155"/>
      <c r="S927" s="206"/>
      <c r="T927" s="156"/>
      <c r="U927" s="206"/>
      <c r="V927" s="166"/>
      <c r="W927" s="195"/>
      <c r="X927" s="206"/>
      <c r="Y927" s="206"/>
      <c r="Z927" s="206"/>
      <c r="AA927" s="206"/>
    </row>
    <row r="928" spans="1:27" x14ac:dyDescent="0.25">
      <c r="A928" s="115"/>
      <c r="B928" s="126"/>
      <c r="C928" s="155"/>
      <c r="D928" s="173"/>
      <c r="E928" s="162"/>
      <c r="F928" s="126"/>
      <c r="G928" s="110"/>
      <c r="H928" s="155"/>
      <c r="I928" s="110"/>
      <c r="J928" s="110"/>
      <c r="K928" s="173"/>
      <c r="L928" s="173"/>
      <c r="M928" s="155"/>
      <c r="N928" s="155"/>
      <c r="O928" s="206"/>
      <c r="P928" s="206"/>
      <c r="Q928" s="155"/>
      <c r="R928" s="155"/>
      <c r="S928" s="206"/>
      <c r="T928" s="156"/>
      <c r="U928" s="206"/>
      <c r="V928" s="166"/>
      <c r="W928" s="195"/>
      <c r="X928" s="206"/>
      <c r="Y928" s="206"/>
      <c r="Z928" s="206"/>
      <c r="AA928" s="206"/>
    </row>
    <row r="929" spans="1:27" x14ac:dyDescent="0.25">
      <c r="A929" s="115"/>
      <c r="B929" s="126"/>
      <c r="C929" s="155"/>
      <c r="D929" s="173"/>
      <c r="E929" s="162"/>
      <c r="F929" s="126"/>
      <c r="G929" s="110"/>
      <c r="H929" s="155"/>
      <c r="I929" s="110"/>
      <c r="J929" s="110"/>
      <c r="K929" s="173"/>
      <c r="L929" s="173"/>
      <c r="M929" s="155"/>
      <c r="N929" s="155"/>
      <c r="O929" s="206"/>
      <c r="P929" s="206"/>
      <c r="Q929" s="155"/>
      <c r="R929" s="155"/>
      <c r="S929" s="206"/>
      <c r="T929" s="156"/>
      <c r="U929" s="206"/>
      <c r="V929" s="166"/>
      <c r="W929" s="195"/>
      <c r="X929" s="206"/>
      <c r="Y929" s="206"/>
      <c r="Z929" s="206"/>
      <c r="AA929" s="206"/>
    </row>
    <row r="930" spans="1:27" x14ac:dyDescent="0.25">
      <c r="A930" s="115"/>
      <c r="B930" s="126"/>
      <c r="C930" s="155"/>
      <c r="D930" s="173"/>
      <c r="E930" s="162"/>
      <c r="F930" s="126"/>
      <c r="G930" s="110"/>
      <c r="H930" s="155"/>
      <c r="I930" s="110"/>
      <c r="J930" s="110"/>
      <c r="K930" s="173"/>
      <c r="L930" s="173"/>
      <c r="M930" s="155"/>
      <c r="N930" s="155"/>
      <c r="O930" s="206"/>
      <c r="P930" s="206"/>
      <c r="Q930" s="155"/>
      <c r="R930" s="155"/>
      <c r="S930" s="206"/>
      <c r="T930" s="156"/>
      <c r="U930" s="206"/>
      <c r="V930" s="166"/>
      <c r="W930" s="195"/>
      <c r="X930" s="206"/>
      <c r="Y930" s="206"/>
      <c r="Z930" s="206"/>
      <c r="AA930" s="206"/>
    </row>
    <row r="931" spans="1:27" x14ac:dyDescent="0.25">
      <c r="A931" s="115"/>
      <c r="B931" s="126"/>
      <c r="C931" s="155"/>
      <c r="D931" s="173"/>
      <c r="E931" s="162"/>
      <c r="F931" s="126"/>
      <c r="G931" s="110"/>
      <c r="H931" s="155"/>
      <c r="I931" s="110"/>
      <c r="J931" s="110"/>
      <c r="K931" s="173"/>
      <c r="L931" s="173"/>
      <c r="M931" s="155"/>
      <c r="N931" s="155"/>
      <c r="O931" s="206"/>
      <c r="P931" s="206"/>
      <c r="Q931" s="155"/>
      <c r="R931" s="155"/>
      <c r="S931" s="206"/>
      <c r="T931" s="156"/>
      <c r="U931" s="206"/>
      <c r="V931" s="166"/>
      <c r="W931" s="195"/>
      <c r="X931" s="206"/>
      <c r="Y931" s="206"/>
      <c r="Z931" s="206"/>
      <c r="AA931" s="206"/>
    </row>
    <row r="932" spans="1:27" x14ac:dyDescent="0.25">
      <c r="A932" s="115"/>
      <c r="B932" s="126"/>
      <c r="C932" s="155"/>
      <c r="D932" s="173"/>
      <c r="E932" s="162"/>
      <c r="F932" s="126"/>
      <c r="G932" s="110"/>
      <c r="H932" s="155"/>
      <c r="I932" s="110"/>
      <c r="J932" s="110"/>
      <c r="K932" s="173"/>
      <c r="L932" s="173"/>
      <c r="M932" s="155"/>
      <c r="N932" s="155"/>
      <c r="O932" s="206"/>
      <c r="P932" s="206"/>
      <c r="Q932" s="155"/>
      <c r="R932" s="155"/>
      <c r="S932" s="206"/>
      <c r="T932" s="156"/>
      <c r="U932" s="206"/>
      <c r="V932" s="166"/>
      <c r="W932" s="195"/>
      <c r="X932" s="206"/>
      <c r="Y932" s="206"/>
      <c r="Z932" s="206"/>
      <c r="AA932" s="206"/>
    </row>
    <row r="933" spans="1:27" x14ac:dyDescent="0.25">
      <c r="A933" s="115"/>
      <c r="B933" s="126"/>
      <c r="C933" s="155"/>
      <c r="D933" s="173"/>
      <c r="E933" s="162"/>
      <c r="F933" s="126"/>
      <c r="G933" s="110"/>
      <c r="H933" s="155"/>
      <c r="I933" s="110"/>
      <c r="J933" s="110"/>
      <c r="K933" s="173"/>
      <c r="L933" s="173"/>
      <c r="M933" s="155"/>
      <c r="N933" s="155"/>
      <c r="O933" s="206"/>
      <c r="P933" s="206"/>
      <c r="Q933" s="155"/>
      <c r="R933" s="155"/>
      <c r="S933" s="206"/>
      <c r="T933" s="156"/>
      <c r="U933" s="206"/>
      <c r="V933" s="166"/>
      <c r="W933" s="195"/>
      <c r="X933" s="206"/>
      <c r="Y933" s="206"/>
      <c r="Z933" s="206"/>
      <c r="AA933" s="206"/>
    </row>
    <row r="934" spans="1:27" x14ac:dyDescent="0.25">
      <c r="A934" s="115"/>
      <c r="B934" s="126"/>
      <c r="C934" s="155"/>
      <c r="D934" s="173"/>
      <c r="E934" s="162"/>
      <c r="F934" s="126"/>
      <c r="G934" s="110"/>
      <c r="H934" s="155"/>
      <c r="I934" s="110"/>
      <c r="J934" s="110"/>
      <c r="K934" s="173"/>
      <c r="L934" s="173"/>
      <c r="M934" s="155"/>
      <c r="N934" s="155"/>
      <c r="O934" s="206"/>
      <c r="P934" s="206"/>
      <c r="Q934" s="155"/>
      <c r="R934" s="155"/>
      <c r="S934" s="206"/>
      <c r="T934" s="156"/>
      <c r="U934" s="206"/>
      <c r="V934" s="166"/>
      <c r="W934" s="195"/>
      <c r="X934" s="206"/>
      <c r="Y934" s="206"/>
      <c r="Z934" s="206"/>
      <c r="AA934" s="206"/>
    </row>
    <row r="935" spans="1:27" x14ac:dyDescent="0.25">
      <c r="A935" s="115"/>
      <c r="B935" s="126"/>
      <c r="C935" s="155"/>
      <c r="D935" s="173"/>
      <c r="E935" s="162"/>
      <c r="F935" s="126"/>
      <c r="G935" s="110"/>
      <c r="H935" s="155"/>
      <c r="I935" s="110"/>
      <c r="J935" s="110"/>
      <c r="K935" s="173"/>
      <c r="L935" s="173"/>
      <c r="M935" s="155"/>
      <c r="N935" s="155"/>
      <c r="O935" s="206"/>
      <c r="P935" s="206"/>
      <c r="Q935" s="155"/>
      <c r="R935" s="155"/>
      <c r="S935" s="206"/>
      <c r="T935" s="156"/>
      <c r="U935" s="206"/>
      <c r="V935" s="166"/>
      <c r="W935" s="195"/>
      <c r="X935" s="206"/>
      <c r="Y935" s="206"/>
      <c r="Z935" s="206"/>
      <c r="AA935" s="206"/>
    </row>
    <row r="936" spans="1:27" x14ac:dyDescent="0.25">
      <c r="A936" s="115"/>
      <c r="B936" s="126"/>
      <c r="C936" s="155"/>
      <c r="D936" s="173"/>
      <c r="E936" s="162"/>
      <c r="F936" s="126"/>
      <c r="G936" s="110"/>
      <c r="H936" s="155"/>
      <c r="I936" s="110"/>
      <c r="J936" s="110"/>
      <c r="K936" s="173"/>
      <c r="L936" s="173"/>
      <c r="M936" s="155"/>
      <c r="N936" s="155"/>
      <c r="O936" s="206"/>
      <c r="P936" s="206"/>
      <c r="Q936" s="155"/>
      <c r="R936" s="155"/>
      <c r="S936" s="206"/>
      <c r="T936" s="156"/>
      <c r="U936" s="206"/>
      <c r="V936" s="166"/>
      <c r="W936" s="195"/>
      <c r="X936" s="206"/>
      <c r="Y936" s="206"/>
      <c r="Z936" s="206"/>
      <c r="AA936" s="206"/>
    </row>
    <row r="937" spans="1:27" x14ac:dyDescent="0.25">
      <c r="A937" s="115"/>
      <c r="B937" s="126"/>
      <c r="C937" s="155"/>
      <c r="D937" s="173"/>
      <c r="E937" s="162"/>
      <c r="F937" s="126"/>
      <c r="G937" s="110"/>
      <c r="H937" s="155"/>
      <c r="I937" s="110"/>
      <c r="J937" s="110"/>
      <c r="K937" s="173"/>
      <c r="L937" s="173"/>
      <c r="M937" s="155"/>
      <c r="N937" s="155"/>
      <c r="O937" s="206"/>
      <c r="P937" s="206"/>
      <c r="Q937" s="155"/>
      <c r="R937" s="155"/>
      <c r="S937" s="206"/>
      <c r="T937" s="156"/>
      <c r="U937" s="206"/>
      <c r="V937" s="166"/>
      <c r="W937" s="195"/>
      <c r="X937" s="206"/>
      <c r="Y937" s="206"/>
      <c r="Z937" s="206"/>
      <c r="AA937" s="206"/>
    </row>
    <row r="938" spans="1:27" x14ac:dyDescent="0.25">
      <c r="A938" s="115"/>
      <c r="B938" s="126"/>
      <c r="C938" s="155"/>
      <c r="D938" s="173"/>
      <c r="E938" s="162"/>
      <c r="F938" s="126"/>
      <c r="G938" s="110"/>
      <c r="H938" s="155"/>
      <c r="I938" s="110"/>
      <c r="J938" s="110"/>
      <c r="K938" s="173"/>
      <c r="L938" s="173"/>
      <c r="M938" s="155"/>
      <c r="N938" s="155"/>
      <c r="O938" s="206"/>
      <c r="P938" s="206"/>
      <c r="Q938" s="155"/>
      <c r="R938" s="155"/>
      <c r="S938" s="206"/>
      <c r="T938" s="156"/>
      <c r="U938" s="206"/>
      <c r="V938" s="166"/>
      <c r="W938" s="195"/>
      <c r="X938" s="206"/>
      <c r="Y938" s="206"/>
      <c r="Z938" s="206"/>
      <c r="AA938" s="206"/>
    </row>
    <row r="939" spans="1:27" x14ac:dyDescent="0.25">
      <c r="A939" s="115"/>
      <c r="B939" s="126"/>
      <c r="C939" s="155"/>
      <c r="D939" s="173"/>
      <c r="E939" s="162"/>
      <c r="F939" s="126"/>
      <c r="G939" s="110"/>
      <c r="H939" s="155"/>
      <c r="I939" s="110"/>
      <c r="J939" s="110"/>
      <c r="K939" s="173"/>
      <c r="L939" s="173"/>
      <c r="M939" s="155"/>
      <c r="N939" s="155"/>
      <c r="O939" s="206"/>
      <c r="P939" s="206"/>
      <c r="Q939" s="155"/>
      <c r="R939" s="155"/>
      <c r="S939" s="206"/>
      <c r="T939" s="156"/>
      <c r="U939" s="206"/>
      <c r="V939" s="166"/>
      <c r="W939" s="195"/>
      <c r="X939" s="206"/>
      <c r="Y939" s="206"/>
      <c r="Z939" s="206"/>
      <c r="AA939" s="206"/>
    </row>
    <row r="940" spans="1:27" x14ac:dyDescent="0.25">
      <c r="A940" s="115"/>
      <c r="B940" s="126"/>
      <c r="C940" s="155"/>
      <c r="D940" s="173"/>
      <c r="E940" s="162"/>
      <c r="F940" s="126"/>
      <c r="G940" s="110"/>
      <c r="H940" s="155"/>
      <c r="I940" s="110"/>
      <c r="J940" s="110"/>
      <c r="K940" s="173"/>
      <c r="L940" s="173"/>
      <c r="M940" s="155"/>
      <c r="N940" s="155"/>
      <c r="O940" s="206"/>
      <c r="P940" s="206"/>
      <c r="Q940" s="155"/>
      <c r="R940" s="155"/>
      <c r="S940" s="206"/>
      <c r="T940" s="156"/>
      <c r="U940" s="206"/>
      <c r="V940" s="166"/>
      <c r="W940" s="195"/>
      <c r="X940" s="206"/>
      <c r="Y940" s="206"/>
      <c r="Z940" s="206"/>
      <c r="AA940" s="206"/>
    </row>
    <row r="941" spans="1:27" x14ac:dyDescent="0.25">
      <c r="A941" s="115"/>
      <c r="B941" s="126"/>
      <c r="C941" s="155"/>
      <c r="D941" s="173"/>
      <c r="E941" s="162"/>
      <c r="F941" s="126"/>
      <c r="G941" s="110"/>
      <c r="H941" s="155"/>
      <c r="I941" s="110"/>
      <c r="J941" s="110"/>
      <c r="K941" s="173"/>
      <c r="L941" s="173"/>
      <c r="M941" s="155"/>
      <c r="N941" s="155"/>
      <c r="O941" s="206"/>
      <c r="P941" s="206"/>
      <c r="Q941" s="155"/>
      <c r="R941" s="155"/>
      <c r="S941" s="206"/>
      <c r="T941" s="156"/>
      <c r="U941" s="206"/>
      <c r="V941" s="166"/>
      <c r="W941" s="195"/>
      <c r="X941" s="206"/>
      <c r="Y941" s="206"/>
      <c r="Z941" s="206"/>
      <c r="AA941" s="206"/>
    </row>
    <row r="942" spans="1:27" x14ac:dyDescent="0.25">
      <c r="A942" s="115"/>
      <c r="B942" s="126"/>
      <c r="C942" s="155"/>
      <c r="D942" s="173"/>
      <c r="E942" s="162"/>
      <c r="F942" s="126"/>
      <c r="G942" s="110"/>
      <c r="H942" s="155"/>
      <c r="I942" s="110"/>
      <c r="J942" s="110"/>
      <c r="K942" s="173"/>
      <c r="L942" s="173"/>
      <c r="M942" s="155"/>
      <c r="N942" s="155"/>
      <c r="O942" s="206"/>
      <c r="P942" s="206"/>
      <c r="Q942" s="155"/>
      <c r="R942" s="155"/>
      <c r="S942" s="206"/>
      <c r="T942" s="156"/>
      <c r="U942" s="206"/>
      <c r="V942" s="166"/>
      <c r="W942" s="195"/>
      <c r="X942" s="206"/>
      <c r="Y942" s="206"/>
      <c r="Z942" s="206"/>
      <c r="AA942" s="206"/>
    </row>
    <row r="943" spans="1:27" x14ac:dyDescent="0.25">
      <c r="A943" s="115"/>
      <c r="B943" s="126"/>
      <c r="C943" s="155"/>
      <c r="D943" s="173"/>
      <c r="E943" s="162"/>
      <c r="F943" s="126"/>
      <c r="G943" s="110"/>
      <c r="H943" s="155"/>
      <c r="I943" s="110"/>
      <c r="J943" s="110"/>
      <c r="K943" s="173"/>
      <c r="L943" s="173"/>
      <c r="M943" s="155"/>
      <c r="N943" s="155"/>
      <c r="O943" s="206"/>
      <c r="P943" s="206"/>
      <c r="Q943" s="155"/>
      <c r="R943" s="155"/>
      <c r="S943" s="206"/>
      <c r="T943" s="156"/>
      <c r="U943" s="206"/>
      <c r="V943" s="166"/>
      <c r="W943" s="195"/>
      <c r="X943" s="206"/>
      <c r="Y943" s="206"/>
      <c r="Z943" s="206"/>
      <c r="AA943" s="206"/>
    </row>
    <row r="944" spans="1:27" x14ac:dyDescent="0.25">
      <c r="A944" s="115"/>
      <c r="B944" s="126"/>
      <c r="C944" s="155"/>
      <c r="D944" s="173"/>
      <c r="E944" s="162"/>
      <c r="F944" s="126"/>
      <c r="G944" s="110"/>
      <c r="H944" s="155"/>
      <c r="I944" s="110"/>
      <c r="J944" s="110"/>
      <c r="K944" s="173"/>
      <c r="L944" s="173"/>
      <c r="M944" s="155"/>
      <c r="N944" s="155"/>
      <c r="O944" s="206"/>
      <c r="P944" s="206"/>
      <c r="Q944" s="155"/>
      <c r="R944" s="155"/>
      <c r="S944" s="206"/>
      <c r="T944" s="156"/>
      <c r="U944" s="206"/>
      <c r="V944" s="166"/>
      <c r="W944" s="195"/>
      <c r="X944" s="206"/>
      <c r="Y944" s="206"/>
      <c r="Z944" s="206"/>
      <c r="AA944" s="206"/>
    </row>
    <row r="945" spans="1:27" x14ac:dyDescent="0.25">
      <c r="A945" s="115"/>
      <c r="B945" s="126"/>
      <c r="C945" s="155"/>
      <c r="D945" s="173"/>
      <c r="E945" s="162"/>
      <c r="F945" s="126"/>
      <c r="G945" s="110"/>
      <c r="H945" s="155"/>
      <c r="I945" s="110"/>
      <c r="J945" s="110"/>
      <c r="K945" s="173"/>
      <c r="L945" s="173"/>
      <c r="M945" s="155"/>
      <c r="N945" s="155"/>
      <c r="O945" s="206"/>
      <c r="P945" s="206"/>
      <c r="Q945" s="155"/>
      <c r="R945" s="155"/>
      <c r="S945" s="206"/>
      <c r="T945" s="156"/>
      <c r="U945" s="206"/>
      <c r="V945" s="166"/>
      <c r="W945" s="195"/>
      <c r="X945" s="206"/>
      <c r="Y945" s="206"/>
      <c r="Z945" s="206"/>
      <c r="AA945" s="206"/>
    </row>
    <row r="946" spans="1:27" x14ac:dyDescent="0.25">
      <c r="A946" s="115"/>
      <c r="B946" s="126"/>
      <c r="C946" s="155"/>
      <c r="D946" s="173"/>
      <c r="E946" s="162"/>
      <c r="F946" s="126"/>
      <c r="G946" s="110"/>
      <c r="H946" s="155"/>
      <c r="I946" s="110"/>
      <c r="J946" s="110"/>
      <c r="K946" s="173"/>
      <c r="L946" s="173"/>
      <c r="M946" s="155"/>
      <c r="N946" s="155"/>
      <c r="O946" s="206"/>
      <c r="P946" s="206"/>
      <c r="Q946" s="155"/>
      <c r="R946" s="155"/>
      <c r="S946" s="206"/>
      <c r="T946" s="156"/>
      <c r="U946" s="206"/>
      <c r="V946" s="166"/>
      <c r="W946" s="195"/>
      <c r="X946" s="206"/>
      <c r="Y946" s="206"/>
      <c r="Z946" s="206"/>
      <c r="AA946" s="206"/>
    </row>
    <row r="947" spans="1:27" x14ac:dyDescent="0.25">
      <c r="A947" s="115"/>
      <c r="B947" s="126"/>
      <c r="C947" s="155"/>
      <c r="D947" s="173"/>
      <c r="E947" s="162"/>
      <c r="F947" s="126"/>
      <c r="G947" s="110"/>
      <c r="H947" s="155"/>
      <c r="I947" s="110"/>
      <c r="J947" s="110"/>
      <c r="K947" s="173"/>
      <c r="L947" s="173"/>
      <c r="M947" s="155"/>
      <c r="N947" s="155"/>
      <c r="O947" s="206"/>
      <c r="P947" s="206"/>
      <c r="Q947" s="155"/>
      <c r="R947" s="155"/>
      <c r="S947" s="206"/>
      <c r="T947" s="156"/>
      <c r="U947" s="206"/>
      <c r="V947" s="166"/>
      <c r="W947" s="195"/>
      <c r="X947" s="206"/>
      <c r="Y947" s="206"/>
      <c r="Z947" s="206"/>
      <c r="AA947" s="206"/>
    </row>
    <row r="948" spans="1:27" x14ac:dyDescent="0.25">
      <c r="A948" s="115"/>
      <c r="B948" s="126"/>
      <c r="C948" s="155"/>
      <c r="D948" s="173"/>
      <c r="E948" s="162"/>
      <c r="F948" s="126"/>
      <c r="G948" s="110"/>
      <c r="H948" s="155"/>
      <c r="I948" s="110"/>
      <c r="J948" s="110"/>
      <c r="K948" s="173"/>
      <c r="L948" s="173"/>
      <c r="M948" s="155"/>
      <c r="N948" s="155"/>
      <c r="O948" s="206"/>
      <c r="P948" s="206"/>
      <c r="Q948" s="155"/>
      <c r="R948" s="155"/>
      <c r="S948" s="206"/>
      <c r="T948" s="156"/>
      <c r="U948" s="206"/>
      <c r="V948" s="166"/>
      <c r="W948" s="195"/>
      <c r="X948" s="206"/>
      <c r="Y948" s="206"/>
      <c r="Z948" s="206"/>
      <c r="AA948" s="206"/>
    </row>
    <row r="949" spans="1:27" x14ac:dyDescent="0.25">
      <c r="A949" s="115"/>
      <c r="B949" s="126"/>
      <c r="C949" s="155"/>
      <c r="D949" s="173"/>
      <c r="E949" s="162"/>
      <c r="F949" s="126"/>
      <c r="G949" s="110"/>
      <c r="H949" s="155"/>
      <c r="I949" s="110"/>
      <c r="J949" s="110"/>
      <c r="K949" s="173"/>
      <c r="L949" s="173"/>
      <c r="M949" s="155"/>
      <c r="N949" s="155"/>
      <c r="O949" s="206"/>
      <c r="P949" s="206"/>
      <c r="Q949" s="155"/>
      <c r="R949" s="155"/>
      <c r="S949" s="206"/>
      <c r="T949" s="156"/>
      <c r="U949" s="206"/>
      <c r="V949" s="166"/>
      <c r="W949" s="195"/>
      <c r="X949" s="206"/>
      <c r="Y949" s="206"/>
      <c r="Z949" s="206"/>
      <c r="AA949" s="206"/>
    </row>
    <row r="950" spans="1:27" x14ac:dyDescent="0.25">
      <c r="A950" s="115"/>
      <c r="B950" s="126"/>
      <c r="C950" s="155"/>
      <c r="D950" s="173"/>
      <c r="E950" s="162"/>
      <c r="F950" s="126"/>
      <c r="G950" s="110"/>
      <c r="H950" s="155"/>
      <c r="I950" s="110"/>
      <c r="J950" s="110"/>
      <c r="K950" s="173"/>
      <c r="L950" s="173"/>
      <c r="M950" s="155"/>
      <c r="N950" s="155"/>
      <c r="O950" s="206"/>
      <c r="P950" s="206"/>
      <c r="Q950" s="155"/>
      <c r="R950" s="155"/>
      <c r="S950" s="206"/>
      <c r="T950" s="156"/>
      <c r="U950" s="206"/>
      <c r="V950" s="166"/>
      <c r="W950" s="195"/>
      <c r="X950" s="206"/>
      <c r="Y950" s="206"/>
      <c r="Z950" s="206"/>
      <c r="AA950" s="206"/>
    </row>
    <row r="951" spans="1:27" x14ac:dyDescent="0.25">
      <c r="A951" s="115"/>
      <c r="B951" s="126"/>
      <c r="C951" s="155"/>
      <c r="D951" s="173"/>
      <c r="E951" s="162"/>
      <c r="F951" s="126"/>
      <c r="G951" s="110"/>
      <c r="H951" s="155"/>
      <c r="I951" s="110"/>
      <c r="J951" s="110"/>
      <c r="K951" s="173"/>
      <c r="L951" s="173"/>
      <c r="M951" s="155"/>
      <c r="N951" s="155"/>
      <c r="O951" s="206"/>
      <c r="P951" s="206"/>
      <c r="Q951" s="155"/>
      <c r="R951" s="155"/>
      <c r="S951" s="206"/>
      <c r="T951" s="156"/>
      <c r="U951" s="206"/>
      <c r="V951" s="166"/>
      <c r="W951" s="195"/>
      <c r="X951" s="206"/>
      <c r="Y951" s="206"/>
      <c r="Z951" s="206"/>
      <c r="AA951" s="206"/>
    </row>
    <row r="952" spans="1:27" x14ac:dyDescent="0.25">
      <c r="A952" s="115"/>
      <c r="B952" s="126"/>
      <c r="C952" s="155"/>
      <c r="D952" s="173"/>
      <c r="E952" s="162"/>
      <c r="F952" s="126"/>
      <c r="G952" s="110"/>
      <c r="H952" s="155"/>
      <c r="I952" s="110"/>
      <c r="J952" s="110"/>
      <c r="K952" s="173"/>
      <c r="L952" s="173"/>
      <c r="M952" s="155"/>
      <c r="N952" s="155"/>
      <c r="O952" s="206"/>
      <c r="P952" s="206"/>
      <c r="Q952" s="155"/>
      <c r="R952" s="155"/>
      <c r="S952" s="206"/>
      <c r="T952" s="156"/>
      <c r="U952" s="206"/>
      <c r="V952" s="166"/>
      <c r="W952" s="195"/>
      <c r="X952" s="206"/>
      <c r="Y952" s="206"/>
      <c r="Z952" s="206"/>
      <c r="AA952" s="206"/>
    </row>
    <row r="953" spans="1:27" x14ac:dyDescent="0.25">
      <c r="A953" s="115"/>
      <c r="B953" s="126"/>
      <c r="C953" s="155"/>
      <c r="D953" s="173"/>
      <c r="E953" s="162"/>
      <c r="F953" s="126"/>
      <c r="G953" s="110"/>
      <c r="H953" s="155"/>
      <c r="I953" s="110"/>
      <c r="J953" s="110"/>
      <c r="K953" s="173"/>
      <c r="L953" s="173"/>
      <c r="M953" s="155"/>
      <c r="N953" s="155"/>
      <c r="O953" s="206"/>
      <c r="P953" s="206"/>
      <c r="Q953" s="155"/>
      <c r="R953" s="155"/>
      <c r="S953" s="206"/>
      <c r="T953" s="156"/>
      <c r="U953" s="206"/>
      <c r="V953" s="166"/>
      <c r="W953" s="195"/>
      <c r="X953" s="206"/>
      <c r="Y953" s="206"/>
      <c r="Z953" s="206"/>
      <c r="AA953" s="206"/>
    </row>
    <row r="954" spans="1:27" x14ac:dyDescent="0.25">
      <c r="A954" s="115"/>
      <c r="B954" s="126"/>
      <c r="C954" s="155"/>
      <c r="D954" s="173"/>
      <c r="E954" s="162"/>
      <c r="F954" s="126"/>
      <c r="G954" s="110"/>
      <c r="H954" s="155"/>
      <c r="I954" s="110"/>
      <c r="J954" s="110"/>
      <c r="K954" s="173"/>
      <c r="L954" s="173"/>
      <c r="M954" s="155"/>
      <c r="N954" s="155"/>
      <c r="O954" s="206"/>
      <c r="P954" s="206"/>
      <c r="Q954" s="155"/>
      <c r="R954" s="155"/>
      <c r="S954" s="206"/>
      <c r="T954" s="156"/>
      <c r="U954" s="206"/>
      <c r="V954" s="166"/>
      <c r="W954" s="195"/>
      <c r="X954" s="206"/>
      <c r="Y954" s="206"/>
      <c r="Z954" s="206"/>
      <c r="AA954" s="206"/>
    </row>
    <row r="955" spans="1:27" x14ac:dyDescent="0.25">
      <c r="A955" s="115"/>
      <c r="B955" s="126"/>
      <c r="C955" s="155"/>
      <c r="D955" s="173"/>
      <c r="E955" s="162"/>
      <c r="F955" s="126"/>
      <c r="G955" s="110"/>
      <c r="H955" s="155"/>
      <c r="I955" s="110"/>
      <c r="J955" s="110"/>
      <c r="K955" s="173"/>
      <c r="L955" s="173"/>
      <c r="M955" s="155"/>
      <c r="N955" s="155"/>
      <c r="O955" s="206"/>
      <c r="P955" s="206"/>
      <c r="Q955" s="155"/>
      <c r="R955" s="155"/>
      <c r="S955" s="206"/>
      <c r="T955" s="156"/>
      <c r="U955" s="206"/>
      <c r="V955" s="166"/>
      <c r="W955" s="195"/>
      <c r="X955" s="206"/>
      <c r="Y955" s="206"/>
      <c r="Z955" s="206"/>
      <c r="AA955" s="206"/>
    </row>
    <row r="956" spans="1:27" x14ac:dyDescent="0.25">
      <c r="A956" s="115"/>
      <c r="B956" s="126"/>
      <c r="C956" s="155"/>
      <c r="D956" s="173"/>
      <c r="E956" s="162"/>
      <c r="F956" s="126"/>
      <c r="G956" s="110"/>
      <c r="H956" s="155"/>
      <c r="I956" s="110"/>
      <c r="J956" s="110"/>
      <c r="K956" s="173"/>
      <c r="L956" s="173"/>
      <c r="M956" s="155"/>
      <c r="N956" s="155"/>
      <c r="O956" s="206"/>
      <c r="P956" s="206"/>
      <c r="Q956" s="155"/>
      <c r="R956" s="155"/>
      <c r="S956" s="206"/>
      <c r="T956" s="156"/>
      <c r="U956" s="206"/>
      <c r="V956" s="166"/>
      <c r="W956" s="195"/>
      <c r="X956" s="206"/>
      <c r="Y956" s="206"/>
      <c r="Z956" s="206"/>
      <c r="AA956" s="206"/>
    </row>
    <row r="957" spans="1:27" x14ac:dyDescent="0.25">
      <c r="A957" s="115"/>
      <c r="B957" s="126"/>
      <c r="C957" s="155"/>
      <c r="D957" s="173"/>
      <c r="E957" s="162"/>
      <c r="F957" s="126"/>
      <c r="G957" s="110"/>
      <c r="H957" s="155"/>
      <c r="I957" s="110"/>
      <c r="J957" s="110"/>
      <c r="K957" s="173"/>
      <c r="L957" s="173"/>
      <c r="M957" s="155"/>
      <c r="N957" s="155"/>
      <c r="O957" s="206"/>
      <c r="P957" s="206"/>
      <c r="Q957" s="155"/>
      <c r="R957" s="155"/>
      <c r="S957" s="206"/>
      <c r="T957" s="156"/>
      <c r="U957" s="206"/>
      <c r="V957" s="166"/>
      <c r="W957" s="195"/>
      <c r="X957" s="206"/>
      <c r="Y957" s="206"/>
      <c r="Z957" s="206"/>
      <c r="AA957" s="206"/>
    </row>
    <row r="958" spans="1:27" x14ac:dyDescent="0.25">
      <c r="A958" s="115"/>
      <c r="B958" s="126"/>
      <c r="C958" s="155"/>
      <c r="D958" s="173"/>
      <c r="E958" s="162"/>
      <c r="F958" s="126"/>
      <c r="G958" s="110"/>
      <c r="H958" s="155"/>
      <c r="I958" s="110"/>
      <c r="J958" s="110"/>
      <c r="K958" s="173"/>
      <c r="L958" s="173"/>
      <c r="M958" s="155"/>
      <c r="N958" s="155"/>
      <c r="O958" s="206"/>
      <c r="P958" s="206"/>
      <c r="Q958" s="155"/>
      <c r="R958" s="155"/>
      <c r="S958" s="206"/>
      <c r="T958" s="156"/>
      <c r="U958" s="206"/>
      <c r="V958" s="166"/>
      <c r="W958" s="195"/>
      <c r="X958" s="206"/>
      <c r="Y958" s="206"/>
      <c r="Z958" s="206"/>
      <c r="AA958" s="206"/>
    </row>
    <row r="959" spans="1:27" x14ac:dyDescent="0.25">
      <c r="A959" s="115"/>
      <c r="B959" s="126"/>
      <c r="C959" s="155"/>
      <c r="D959" s="173"/>
      <c r="E959" s="162"/>
      <c r="F959" s="126"/>
      <c r="G959" s="110"/>
      <c r="H959" s="155"/>
      <c r="I959" s="110"/>
      <c r="J959" s="110"/>
      <c r="K959" s="173"/>
      <c r="L959" s="173"/>
      <c r="M959" s="155"/>
      <c r="N959" s="155"/>
      <c r="O959" s="206"/>
      <c r="P959" s="206"/>
      <c r="Q959" s="155"/>
      <c r="R959" s="155"/>
      <c r="S959" s="206"/>
      <c r="T959" s="156"/>
      <c r="U959" s="206"/>
      <c r="V959" s="166"/>
      <c r="W959" s="195"/>
      <c r="X959" s="206"/>
      <c r="Y959" s="206"/>
      <c r="Z959" s="206"/>
      <c r="AA959" s="206"/>
    </row>
    <row r="960" spans="1:27" x14ac:dyDescent="0.25">
      <c r="A960" s="115"/>
      <c r="B960" s="126"/>
      <c r="C960" s="155"/>
      <c r="D960" s="173"/>
      <c r="E960" s="162"/>
      <c r="F960" s="126"/>
      <c r="G960" s="110"/>
      <c r="H960" s="155"/>
      <c r="I960" s="110"/>
      <c r="J960" s="110"/>
      <c r="K960" s="173"/>
      <c r="L960" s="173"/>
      <c r="M960" s="155"/>
      <c r="N960" s="155"/>
      <c r="O960" s="206"/>
      <c r="P960" s="206"/>
      <c r="Q960" s="155"/>
      <c r="R960" s="155"/>
      <c r="S960" s="206"/>
      <c r="T960" s="156"/>
      <c r="U960" s="206"/>
      <c r="V960" s="166"/>
      <c r="W960" s="195"/>
      <c r="X960" s="206"/>
      <c r="Y960" s="206"/>
      <c r="Z960" s="206"/>
      <c r="AA960" s="206"/>
    </row>
    <row r="961" spans="1:27" x14ac:dyDescent="0.25">
      <c r="A961" s="115"/>
      <c r="B961" s="126"/>
      <c r="C961" s="155"/>
      <c r="D961" s="173"/>
      <c r="E961" s="162"/>
      <c r="F961" s="126"/>
      <c r="G961" s="110"/>
      <c r="H961" s="155"/>
      <c r="I961" s="110"/>
      <c r="J961" s="110"/>
      <c r="K961" s="173"/>
      <c r="L961" s="173"/>
      <c r="M961" s="155"/>
      <c r="N961" s="155"/>
      <c r="O961" s="206"/>
      <c r="P961" s="206"/>
      <c r="Q961" s="155"/>
      <c r="R961" s="155"/>
      <c r="S961" s="206"/>
      <c r="T961" s="156"/>
      <c r="U961" s="206"/>
      <c r="V961" s="166"/>
      <c r="W961" s="195"/>
      <c r="X961" s="206"/>
      <c r="Y961" s="206"/>
      <c r="Z961" s="206"/>
      <c r="AA961" s="206"/>
    </row>
    <row r="962" spans="1:27" x14ac:dyDescent="0.25">
      <c r="A962" s="115"/>
      <c r="B962" s="126"/>
      <c r="C962" s="155"/>
      <c r="D962" s="173"/>
      <c r="E962" s="162"/>
      <c r="F962" s="126"/>
      <c r="G962" s="110"/>
      <c r="H962" s="155"/>
      <c r="I962" s="110"/>
      <c r="J962" s="110"/>
      <c r="K962" s="173"/>
      <c r="L962" s="173"/>
      <c r="M962" s="155"/>
      <c r="N962" s="155"/>
      <c r="O962" s="206"/>
      <c r="P962" s="206"/>
      <c r="Q962" s="155"/>
      <c r="R962" s="155"/>
      <c r="S962" s="206"/>
      <c r="T962" s="156"/>
      <c r="U962" s="206"/>
      <c r="V962" s="166"/>
      <c r="W962" s="195"/>
      <c r="X962" s="206"/>
      <c r="Y962" s="206"/>
      <c r="Z962" s="206"/>
      <c r="AA962" s="206"/>
    </row>
    <row r="963" spans="1:27" x14ac:dyDescent="0.25">
      <c r="A963" s="115"/>
      <c r="B963" s="126"/>
      <c r="C963" s="155"/>
      <c r="D963" s="173"/>
      <c r="E963" s="162"/>
      <c r="F963" s="126"/>
      <c r="G963" s="110"/>
      <c r="H963" s="155"/>
      <c r="I963" s="110"/>
      <c r="J963" s="110"/>
      <c r="K963" s="173"/>
      <c r="L963" s="173"/>
      <c r="M963" s="155"/>
      <c r="N963" s="155"/>
      <c r="O963" s="206"/>
      <c r="P963" s="206"/>
      <c r="Q963" s="155"/>
      <c r="R963" s="155"/>
      <c r="S963" s="206"/>
      <c r="T963" s="156"/>
      <c r="U963" s="206"/>
      <c r="V963" s="166"/>
      <c r="W963" s="195"/>
      <c r="X963" s="206"/>
      <c r="Y963" s="206"/>
      <c r="Z963" s="206"/>
      <c r="AA963" s="206"/>
    </row>
    <row r="964" spans="1:27" x14ac:dyDescent="0.25">
      <c r="A964" s="115"/>
      <c r="B964" s="126"/>
      <c r="C964" s="155"/>
      <c r="D964" s="173"/>
      <c r="E964" s="162"/>
      <c r="F964" s="126"/>
      <c r="G964" s="110"/>
      <c r="H964" s="155"/>
      <c r="I964" s="110"/>
      <c r="J964" s="110"/>
      <c r="K964" s="173"/>
      <c r="L964" s="173"/>
      <c r="M964" s="155"/>
      <c r="N964" s="155"/>
      <c r="O964" s="206"/>
      <c r="P964" s="206"/>
      <c r="Q964" s="155"/>
      <c r="R964" s="155"/>
      <c r="S964" s="206"/>
      <c r="T964" s="156"/>
      <c r="U964" s="206"/>
      <c r="V964" s="166"/>
      <c r="W964" s="195"/>
      <c r="X964" s="206"/>
      <c r="Y964" s="206"/>
      <c r="Z964" s="206"/>
      <c r="AA964" s="206"/>
    </row>
    <row r="965" spans="1:27" x14ac:dyDescent="0.25">
      <c r="A965" s="115"/>
      <c r="B965" s="126"/>
      <c r="C965" s="155"/>
      <c r="D965" s="173"/>
      <c r="E965" s="162"/>
      <c r="F965" s="126"/>
      <c r="G965" s="110"/>
      <c r="H965" s="155"/>
      <c r="I965" s="110"/>
      <c r="J965" s="110"/>
      <c r="K965" s="173"/>
      <c r="L965" s="173"/>
      <c r="M965" s="155"/>
      <c r="N965" s="155"/>
      <c r="O965" s="206"/>
      <c r="P965" s="206"/>
      <c r="Q965" s="155"/>
      <c r="R965" s="155"/>
      <c r="S965" s="206"/>
      <c r="T965" s="156"/>
      <c r="U965" s="206"/>
      <c r="V965" s="166"/>
      <c r="W965" s="195"/>
      <c r="X965" s="206"/>
      <c r="Y965" s="206"/>
      <c r="Z965" s="206"/>
      <c r="AA965" s="206"/>
    </row>
    <row r="966" spans="1:27" x14ac:dyDescent="0.25">
      <c r="A966" s="115"/>
      <c r="B966" s="126"/>
      <c r="C966" s="155"/>
      <c r="D966" s="173"/>
      <c r="E966" s="162"/>
      <c r="F966" s="126"/>
      <c r="G966" s="110"/>
      <c r="H966" s="155"/>
      <c r="I966" s="110"/>
      <c r="J966" s="110"/>
      <c r="K966" s="173"/>
      <c r="L966" s="173"/>
      <c r="M966" s="155"/>
      <c r="N966" s="155"/>
      <c r="O966" s="206"/>
      <c r="P966" s="206"/>
      <c r="Q966" s="155"/>
      <c r="R966" s="155"/>
      <c r="S966" s="206"/>
      <c r="T966" s="156"/>
      <c r="U966" s="206"/>
      <c r="V966" s="166"/>
      <c r="W966" s="195"/>
      <c r="X966" s="206"/>
      <c r="Y966" s="206"/>
      <c r="Z966" s="206"/>
      <c r="AA966" s="206"/>
    </row>
    <row r="967" spans="1:27" x14ac:dyDescent="0.25">
      <c r="A967" s="115"/>
      <c r="B967" s="126"/>
      <c r="C967" s="155"/>
      <c r="D967" s="173"/>
      <c r="E967" s="162"/>
      <c r="F967" s="126"/>
      <c r="G967" s="110"/>
      <c r="H967" s="155"/>
      <c r="I967" s="110"/>
      <c r="J967" s="110"/>
      <c r="K967" s="173"/>
      <c r="L967" s="173"/>
      <c r="M967" s="155"/>
      <c r="N967" s="155"/>
      <c r="O967" s="206"/>
      <c r="P967" s="206"/>
      <c r="Q967" s="155"/>
      <c r="R967" s="155"/>
      <c r="S967" s="206"/>
      <c r="T967" s="156"/>
      <c r="U967" s="206"/>
      <c r="V967" s="166"/>
      <c r="W967" s="195"/>
      <c r="X967" s="206"/>
      <c r="Y967" s="206"/>
      <c r="Z967" s="206"/>
      <c r="AA967" s="206"/>
    </row>
    <row r="968" spans="1:27" x14ac:dyDescent="0.25">
      <c r="A968" s="115"/>
      <c r="B968" s="126"/>
      <c r="C968" s="155"/>
      <c r="D968" s="173"/>
      <c r="E968" s="162"/>
      <c r="F968" s="126"/>
      <c r="G968" s="110"/>
      <c r="H968" s="155"/>
      <c r="I968" s="110"/>
      <c r="J968" s="110"/>
      <c r="K968" s="173"/>
      <c r="L968" s="173"/>
      <c r="M968" s="155"/>
      <c r="N968" s="155"/>
      <c r="O968" s="206"/>
      <c r="P968" s="206"/>
      <c r="Q968" s="155"/>
      <c r="R968" s="155"/>
      <c r="S968" s="206"/>
      <c r="T968" s="156"/>
      <c r="U968" s="206"/>
      <c r="V968" s="166"/>
      <c r="W968" s="195"/>
      <c r="X968" s="206"/>
      <c r="Y968" s="206"/>
      <c r="Z968" s="206"/>
      <c r="AA968" s="206"/>
    </row>
    <row r="969" spans="1:27" x14ac:dyDescent="0.25">
      <c r="A969" s="115"/>
      <c r="B969" s="126"/>
      <c r="C969" s="155"/>
      <c r="D969" s="173"/>
      <c r="E969" s="162"/>
      <c r="F969" s="126"/>
      <c r="G969" s="110"/>
      <c r="H969" s="155"/>
      <c r="I969" s="110"/>
      <c r="J969" s="110"/>
      <c r="K969" s="173"/>
      <c r="L969" s="173"/>
      <c r="M969" s="155"/>
      <c r="N969" s="155"/>
      <c r="O969" s="206"/>
      <c r="P969" s="206"/>
      <c r="Q969" s="155"/>
      <c r="R969" s="155"/>
      <c r="S969" s="206"/>
      <c r="T969" s="156"/>
      <c r="U969" s="206"/>
      <c r="V969" s="166"/>
      <c r="W969" s="195"/>
      <c r="X969" s="206"/>
      <c r="Y969" s="206"/>
      <c r="Z969" s="206"/>
      <c r="AA969" s="206"/>
    </row>
    <row r="970" spans="1:27" x14ac:dyDescent="0.25">
      <c r="A970" s="115"/>
      <c r="B970" s="126"/>
      <c r="C970" s="155"/>
      <c r="D970" s="173"/>
      <c r="E970" s="162"/>
      <c r="F970" s="126"/>
      <c r="G970" s="110"/>
      <c r="H970" s="155"/>
      <c r="I970" s="110"/>
      <c r="J970" s="110"/>
      <c r="K970" s="173"/>
      <c r="L970" s="173"/>
      <c r="M970" s="155"/>
      <c r="N970" s="155"/>
      <c r="O970" s="206"/>
      <c r="P970" s="206"/>
      <c r="Q970" s="155"/>
      <c r="R970" s="155"/>
      <c r="S970" s="206"/>
      <c r="T970" s="156"/>
      <c r="U970" s="206"/>
      <c r="V970" s="166"/>
      <c r="W970" s="195"/>
      <c r="X970" s="206"/>
      <c r="Y970" s="206"/>
      <c r="Z970" s="206"/>
      <c r="AA970" s="206"/>
    </row>
    <row r="971" spans="1:27" x14ac:dyDescent="0.25">
      <c r="A971" s="115"/>
      <c r="B971" s="126"/>
      <c r="C971" s="155"/>
      <c r="D971" s="173"/>
      <c r="E971" s="162"/>
      <c r="F971" s="126"/>
      <c r="G971" s="110"/>
      <c r="H971" s="155"/>
      <c r="I971" s="110"/>
      <c r="J971" s="110"/>
      <c r="K971" s="173"/>
      <c r="L971" s="173"/>
      <c r="M971" s="155"/>
      <c r="N971" s="155"/>
      <c r="O971" s="206"/>
      <c r="P971" s="206"/>
      <c r="Q971" s="155"/>
      <c r="R971" s="155"/>
      <c r="S971" s="206"/>
      <c r="T971" s="156"/>
      <c r="U971" s="206"/>
      <c r="V971" s="166"/>
      <c r="W971" s="195"/>
      <c r="X971" s="206"/>
      <c r="Y971" s="206"/>
      <c r="Z971" s="206"/>
      <c r="AA971" s="206"/>
    </row>
    <row r="972" spans="1:27" x14ac:dyDescent="0.25">
      <c r="A972" s="115"/>
      <c r="B972" s="126"/>
      <c r="C972" s="155"/>
      <c r="D972" s="173"/>
      <c r="E972" s="162"/>
      <c r="F972" s="126"/>
      <c r="G972" s="110"/>
      <c r="H972" s="155"/>
      <c r="I972" s="110"/>
      <c r="J972" s="110"/>
      <c r="K972" s="173"/>
      <c r="L972" s="173"/>
      <c r="M972" s="155"/>
      <c r="N972" s="155"/>
      <c r="O972" s="206"/>
      <c r="P972" s="206"/>
      <c r="Q972" s="155"/>
      <c r="R972" s="155"/>
      <c r="S972" s="206"/>
      <c r="T972" s="156"/>
      <c r="U972" s="206"/>
      <c r="V972" s="166"/>
      <c r="W972" s="195"/>
      <c r="X972" s="206"/>
      <c r="Y972" s="206"/>
      <c r="Z972" s="206"/>
      <c r="AA972" s="206"/>
    </row>
    <row r="973" spans="1:27" x14ac:dyDescent="0.25">
      <c r="A973" s="115"/>
      <c r="B973" s="126"/>
      <c r="C973" s="155"/>
      <c r="D973" s="173"/>
      <c r="E973" s="162"/>
      <c r="F973" s="126"/>
      <c r="G973" s="110"/>
      <c r="H973" s="155"/>
      <c r="I973" s="110"/>
      <c r="J973" s="110"/>
      <c r="K973" s="173"/>
      <c r="L973" s="173"/>
      <c r="M973" s="155"/>
      <c r="N973" s="155"/>
      <c r="O973" s="206"/>
      <c r="P973" s="206"/>
      <c r="Q973" s="155"/>
      <c r="R973" s="155"/>
      <c r="S973" s="206"/>
      <c r="T973" s="156"/>
      <c r="U973" s="206"/>
      <c r="V973" s="166"/>
      <c r="W973" s="195"/>
      <c r="X973" s="206"/>
      <c r="Y973" s="206"/>
      <c r="Z973" s="206"/>
      <c r="AA973" s="206"/>
    </row>
    <row r="974" spans="1:27" x14ac:dyDescent="0.25">
      <c r="A974" s="115"/>
      <c r="B974" s="126"/>
      <c r="C974" s="155"/>
      <c r="D974" s="173"/>
      <c r="E974" s="162"/>
      <c r="F974" s="126"/>
      <c r="G974" s="110"/>
      <c r="H974" s="155"/>
      <c r="I974" s="110"/>
      <c r="J974" s="110"/>
      <c r="K974" s="173"/>
      <c r="L974" s="173"/>
      <c r="M974" s="155"/>
      <c r="N974" s="155"/>
      <c r="O974" s="206"/>
      <c r="P974" s="206"/>
      <c r="Q974" s="155"/>
      <c r="R974" s="155"/>
      <c r="S974" s="206"/>
      <c r="T974" s="156"/>
      <c r="U974" s="206"/>
      <c r="V974" s="166"/>
      <c r="W974" s="195"/>
      <c r="X974" s="206"/>
      <c r="Y974" s="206"/>
      <c r="Z974" s="206"/>
      <c r="AA974" s="206"/>
    </row>
    <row r="975" spans="1:27" x14ac:dyDescent="0.25">
      <c r="A975" s="115"/>
      <c r="B975" s="126"/>
      <c r="C975" s="155"/>
      <c r="D975" s="173"/>
      <c r="E975" s="162"/>
      <c r="F975" s="126"/>
      <c r="G975" s="110"/>
      <c r="H975" s="155"/>
      <c r="I975" s="110"/>
      <c r="J975" s="110"/>
      <c r="K975" s="173"/>
      <c r="L975" s="173"/>
      <c r="M975" s="155"/>
      <c r="N975" s="155"/>
      <c r="O975" s="206"/>
      <c r="P975" s="206"/>
      <c r="Q975" s="155"/>
      <c r="R975" s="155"/>
      <c r="S975" s="206"/>
      <c r="T975" s="156"/>
      <c r="U975" s="206"/>
      <c r="V975" s="166"/>
      <c r="W975" s="195"/>
      <c r="X975" s="206"/>
      <c r="Y975" s="206"/>
      <c r="Z975" s="206"/>
      <c r="AA975" s="206"/>
    </row>
    <row r="976" spans="1:27" x14ac:dyDescent="0.25">
      <c r="A976" s="115"/>
      <c r="B976" s="126"/>
      <c r="C976" s="155"/>
      <c r="D976" s="173"/>
      <c r="E976" s="162"/>
      <c r="F976" s="126"/>
      <c r="G976" s="110"/>
      <c r="H976" s="155"/>
      <c r="I976" s="110"/>
      <c r="J976" s="110"/>
      <c r="K976" s="173"/>
      <c r="L976" s="173"/>
      <c r="M976" s="155"/>
      <c r="N976" s="155"/>
      <c r="O976" s="206"/>
      <c r="P976" s="206"/>
      <c r="Q976" s="155"/>
      <c r="R976" s="155"/>
      <c r="S976" s="206"/>
      <c r="T976" s="156"/>
      <c r="U976" s="206"/>
      <c r="V976" s="166"/>
      <c r="W976" s="195"/>
      <c r="X976" s="206"/>
      <c r="Y976" s="206"/>
      <c r="Z976" s="206"/>
      <c r="AA976" s="206"/>
    </row>
    <row r="977" spans="1:27" x14ac:dyDescent="0.25">
      <c r="A977" s="115"/>
      <c r="B977" s="126"/>
      <c r="C977" s="155"/>
      <c r="D977" s="173"/>
      <c r="E977" s="162"/>
      <c r="F977" s="126"/>
      <c r="G977" s="110"/>
      <c r="H977" s="155"/>
      <c r="I977" s="110"/>
      <c r="J977" s="110"/>
      <c r="K977" s="173"/>
      <c r="L977" s="173"/>
      <c r="M977" s="155"/>
      <c r="N977" s="155"/>
      <c r="O977" s="206"/>
      <c r="P977" s="206"/>
      <c r="Q977" s="155"/>
      <c r="R977" s="155"/>
      <c r="S977" s="206"/>
      <c r="T977" s="156"/>
      <c r="U977" s="206"/>
      <c r="V977" s="166"/>
      <c r="W977" s="195"/>
      <c r="X977" s="206"/>
      <c r="Y977" s="206"/>
      <c r="Z977" s="206"/>
      <c r="AA977" s="206"/>
    </row>
    <row r="978" spans="1:27" x14ac:dyDescent="0.25">
      <c r="A978" s="115"/>
      <c r="B978" s="126"/>
      <c r="C978" s="155"/>
      <c r="D978" s="173"/>
      <c r="E978" s="162"/>
      <c r="F978" s="126"/>
      <c r="G978" s="110"/>
      <c r="H978" s="155"/>
      <c r="I978" s="110"/>
      <c r="J978" s="110"/>
      <c r="K978" s="173"/>
      <c r="L978" s="173"/>
      <c r="M978" s="155"/>
      <c r="N978" s="155"/>
      <c r="O978" s="206"/>
      <c r="P978" s="206"/>
      <c r="Q978" s="155"/>
      <c r="R978" s="155"/>
      <c r="S978" s="206"/>
      <c r="T978" s="156"/>
      <c r="U978" s="206"/>
      <c r="V978" s="166"/>
      <c r="W978" s="195"/>
      <c r="X978" s="206"/>
      <c r="Y978" s="206"/>
      <c r="Z978" s="206"/>
      <c r="AA978" s="206"/>
    </row>
    <row r="979" spans="1:27" x14ac:dyDescent="0.25">
      <c r="A979" s="115"/>
      <c r="B979" s="126"/>
      <c r="C979" s="155"/>
      <c r="D979" s="173"/>
      <c r="E979" s="162"/>
      <c r="F979" s="126"/>
      <c r="G979" s="110"/>
      <c r="H979" s="155"/>
      <c r="I979" s="110"/>
      <c r="J979" s="110"/>
      <c r="K979" s="173"/>
      <c r="L979" s="173"/>
      <c r="M979" s="155"/>
      <c r="N979" s="155"/>
      <c r="O979" s="206"/>
      <c r="P979" s="206"/>
      <c r="Q979" s="155"/>
      <c r="R979" s="155"/>
      <c r="S979" s="206"/>
      <c r="T979" s="156"/>
      <c r="U979" s="206"/>
      <c r="V979" s="166"/>
      <c r="W979" s="195"/>
      <c r="X979" s="206"/>
      <c r="Y979" s="206"/>
      <c r="Z979" s="206"/>
      <c r="AA979" s="206"/>
    </row>
    <row r="980" spans="1:27" x14ac:dyDescent="0.25">
      <c r="A980" s="115"/>
      <c r="B980" s="126"/>
      <c r="C980" s="155"/>
      <c r="D980" s="173"/>
      <c r="E980" s="162"/>
      <c r="F980" s="126"/>
      <c r="G980" s="110"/>
      <c r="H980" s="155"/>
      <c r="I980" s="110"/>
      <c r="J980" s="110"/>
      <c r="K980" s="173"/>
      <c r="L980" s="173"/>
      <c r="M980" s="155"/>
      <c r="N980" s="155"/>
      <c r="O980" s="206"/>
      <c r="P980" s="206"/>
      <c r="Q980" s="155"/>
      <c r="R980" s="155"/>
      <c r="S980" s="206"/>
      <c r="T980" s="156"/>
      <c r="U980" s="206"/>
      <c r="V980" s="166"/>
      <c r="W980" s="195"/>
      <c r="X980" s="206"/>
      <c r="Y980" s="206"/>
      <c r="Z980" s="206"/>
      <c r="AA980" s="206"/>
    </row>
    <row r="981" spans="1:27" x14ac:dyDescent="0.25">
      <c r="A981" s="115"/>
      <c r="B981" s="126"/>
      <c r="C981" s="155"/>
      <c r="D981" s="173"/>
      <c r="E981" s="162"/>
      <c r="F981" s="126"/>
      <c r="G981" s="110"/>
      <c r="H981" s="155"/>
      <c r="I981" s="110"/>
      <c r="J981" s="110"/>
      <c r="K981" s="173"/>
      <c r="L981" s="173"/>
      <c r="M981" s="155"/>
      <c r="N981" s="155"/>
      <c r="O981" s="206"/>
      <c r="P981" s="206"/>
      <c r="Q981" s="155"/>
      <c r="R981" s="155"/>
      <c r="S981" s="206"/>
      <c r="T981" s="156"/>
      <c r="U981" s="206"/>
      <c r="V981" s="166"/>
      <c r="W981" s="195"/>
      <c r="X981" s="206"/>
      <c r="Y981" s="206"/>
      <c r="Z981" s="206"/>
      <c r="AA981" s="206"/>
    </row>
    <row r="982" spans="1:27" x14ac:dyDescent="0.25">
      <c r="A982" s="115"/>
      <c r="B982" s="126"/>
      <c r="C982" s="155"/>
      <c r="D982" s="173"/>
      <c r="E982" s="162"/>
      <c r="F982" s="126"/>
      <c r="G982" s="110"/>
      <c r="H982" s="155"/>
      <c r="I982" s="110"/>
      <c r="J982" s="110"/>
      <c r="K982" s="173"/>
      <c r="L982" s="173"/>
      <c r="M982" s="155"/>
      <c r="N982" s="155"/>
      <c r="O982" s="206"/>
      <c r="P982" s="206"/>
      <c r="Q982" s="155"/>
      <c r="R982" s="155"/>
      <c r="S982" s="206"/>
      <c r="T982" s="156"/>
      <c r="U982" s="206"/>
      <c r="V982" s="166"/>
      <c r="W982" s="195"/>
      <c r="X982" s="206"/>
      <c r="Y982" s="206"/>
      <c r="Z982" s="206"/>
      <c r="AA982" s="206"/>
    </row>
    <row r="983" spans="1:27" x14ac:dyDescent="0.25">
      <c r="A983" s="115"/>
      <c r="B983" s="126"/>
      <c r="C983" s="155"/>
      <c r="D983" s="173"/>
      <c r="E983" s="162"/>
      <c r="F983" s="126"/>
      <c r="G983" s="110"/>
      <c r="H983" s="155"/>
      <c r="I983" s="110"/>
      <c r="J983" s="110"/>
      <c r="K983" s="173"/>
      <c r="L983" s="173"/>
      <c r="M983" s="155"/>
      <c r="N983" s="155"/>
      <c r="O983" s="206"/>
      <c r="P983" s="206"/>
      <c r="Q983" s="155"/>
      <c r="R983" s="155"/>
      <c r="S983" s="206"/>
      <c r="T983" s="156"/>
      <c r="U983" s="206"/>
      <c r="V983" s="166"/>
      <c r="W983" s="195"/>
      <c r="X983" s="206"/>
      <c r="Y983" s="206"/>
      <c r="Z983" s="206"/>
      <c r="AA983" s="206"/>
    </row>
    <row r="984" spans="1:27" x14ac:dyDescent="0.25">
      <c r="A984" s="115"/>
      <c r="B984" s="126"/>
      <c r="C984" s="155"/>
      <c r="D984" s="173"/>
      <c r="E984" s="162"/>
      <c r="F984" s="126"/>
      <c r="G984" s="110"/>
      <c r="H984" s="155"/>
      <c r="I984" s="110"/>
      <c r="J984" s="110"/>
      <c r="K984" s="173"/>
      <c r="L984" s="173"/>
      <c r="M984" s="155"/>
      <c r="N984" s="155"/>
      <c r="O984" s="206"/>
      <c r="P984" s="206"/>
      <c r="Q984" s="155"/>
      <c r="R984" s="155"/>
      <c r="S984" s="206"/>
      <c r="T984" s="156"/>
      <c r="U984" s="206"/>
      <c r="V984" s="166"/>
      <c r="W984" s="195"/>
      <c r="X984" s="206"/>
      <c r="Y984" s="206"/>
      <c r="Z984" s="206"/>
      <c r="AA984" s="206"/>
    </row>
    <row r="985" spans="1:27" x14ac:dyDescent="0.25">
      <c r="A985" s="115"/>
      <c r="B985" s="126"/>
      <c r="C985" s="155"/>
      <c r="D985" s="173"/>
      <c r="E985" s="162"/>
      <c r="F985" s="126"/>
      <c r="G985" s="110"/>
      <c r="H985" s="155"/>
      <c r="I985" s="110"/>
      <c r="J985" s="110"/>
      <c r="K985" s="173"/>
      <c r="L985" s="173"/>
      <c r="M985" s="155"/>
      <c r="N985" s="155"/>
      <c r="O985" s="206"/>
      <c r="P985" s="206"/>
      <c r="Q985" s="155"/>
      <c r="R985" s="155"/>
      <c r="S985" s="206"/>
      <c r="T985" s="156"/>
      <c r="U985" s="206"/>
      <c r="V985" s="166"/>
      <c r="W985" s="195"/>
      <c r="X985" s="206"/>
      <c r="Y985" s="206"/>
      <c r="Z985" s="206"/>
      <c r="AA985" s="206"/>
    </row>
    <row r="986" spans="1:27" x14ac:dyDescent="0.25">
      <c r="A986" s="115"/>
      <c r="B986" s="126"/>
      <c r="C986" s="155"/>
      <c r="D986" s="173"/>
      <c r="E986" s="162"/>
      <c r="F986" s="126"/>
      <c r="G986" s="110"/>
      <c r="H986" s="155"/>
      <c r="I986" s="110"/>
      <c r="J986" s="110"/>
      <c r="K986" s="173"/>
      <c r="L986" s="173"/>
      <c r="M986" s="155"/>
      <c r="N986" s="155"/>
      <c r="O986" s="206"/>
      <c r="P986" s="206"/>
      <c r="Q986" s="155"/>
      <c r="R986" s="155"/>
      <c r="S986" s="206"/>
      <c r="T986" s="156"/>
      <c r="U986" s="206"/>
      <c r="V986" s="166"/>
      <c r="W986" s="195"/>
      <c r="X986" s="206"/>
      <c r="Y986" s="206"/>
      <c r="Z986" s="206"/>
      <c r="AA986" s="206"/>
    </row>
    <row r="987" spans="1:27" x14ac:dyDescent="0.25">
      <c r="A987" s="115"/>
      <c r="B987" s="126"/>
      <c r="C987" s="155"/>
      <c r="D987" s="173"/>
      <c r="E987" s="162"/>
      <c r="F987" s="126"/>
      <c r="G987" s="110"/>
      <c r="H987" s="155"/>
      <c r="I987" s="110"/>
      <c r="J987" s="110"/>
      <c r="K987" s="173"/>
      <c r="L987" s="173"/>
      <c r="M987" s="155"/>
      <c r="N987" s="155"/>
      <c r="O987" s="206"/>
      <c r="P987" s="206"/>
      <c r="Q987" s="155"/>
      <c r="R987" s="155"/>
      <c r="S987" s="206"/>
      <c r="T987" s="156"/>
      <c r="U987" s="206"/>
      <c r="V987" s="166"/>
      <c r="W987" s="195"/>
      <c r="X987" s="206"/>
      <c r="Y987" s="206"/>
      <c r="Z987" s="206"/>
      <c r="AA987" s="206"/>
    </row>
    <row r="988" spans="1:27" x14ac:dyDescent="0.25">
      <c r="A988" s="115"/>
      <c r="B988" s="126"/>
      <c r="C988" s="155"/>
      <c r="D988" s="173"/>
      <c r="E988" s="162"/>
      <c r="F988" s="126"/>
      <c r="G988" s="110"/>
      <c r="H988" s="155"/>
      <c r="I988" s="110"/>
      <c r="J988" s="110"/>
      <c r="K988" s="173"/>
      <c r="L988" s="173"/>
      <c r="M988" s="155"/>
      <c r="N988" s="155"/>
      <c r="O988" s="206"/>
      <c r="P988" s="206"/>
      <c r="Q988" s="155"/>
      <c r="R988" s="155"/>
      <c r="S988" s="206"/>
      <c r="T988" s="156"/>
      <c r="U988" s="206"/>
      <c r="V988" s="166"/>
      <c r="W988" s="195"/>
      <c r="X988" s="206"/>
      <c r="Y988" s="206"/>
      <c r="Z988" s="206"/>
      <c r="AA988" s="206"/>
    </row>
    <row r="989" spans="1:27" x14ac:dyDescent="0.25">
      <c r="A989" s="115"/>
      <c r="B989" s="126"/>
      <c r="C989" s="155"/>
      <c r="D989" s="173"/>
      <c r="E989" s="162"/>
      <c r="F989" s="126"/>
      <c r="G989" s="110"/>
      <c r="H989" s="155"/>
      <c r="I989" s="110"/>
      <c r="J989" s="110"/>
      <c r="K989" s="173"/>
      <c r="L989" s="173"/>
      <c r="M989" s="155"/>
      <c r="N989" s="155"/>
      <c r="O989" s="206"/>
      <c r="P989" s="206"/>
      <c r="Q989" s="155"/>
      <c r="R989" s="155"/>
      <c r="S989" s="206"/>
      <c r="T989" s="156"/>
      <c r="U989" s="206"/>
      <c r="V989" s="166"/>
      <c r="W989" s="195"/>
      <c r="X989" s="206"/>
      <c r="Y989" s="206"/>
      <c r="Z989" s="206"/>
      <c r="AA989" s="206"/>
    </row>
    <row r="990" spans="1:27" x14ac:dyDescent="0.25">
      <c r="A990" s="115"/>
      <c r="B990" s="126"/>
      <c r="C990" s="155"/>
      <c r="D990" s="173"/>
      <c r="E990" s="162"/>
      <c r="F990" s="126"/>
      <c r="G990" s="110"/>
      <c r="H990" s="155"/>
      <c r="I990" s="110"/>
      <c r="J990" s="110"/>
      <c r="K990" s="173"/>
      <c r="L990" s="173"/>
      <c r="M990" s="155"/>
      <c r="N990" s="155"/>
      <c r="O990" s="206"/>
      <c r="P990" s="206"/>
      <c r="Q990" s="155"/>
      <c r="R990" s="155"/>
      <c r="S990" s="206"/>
      <c r="T990" s="156"/>
      <c r="U990" s="206"/>
      <c r="V990" s="166"/>
      <c r="W990" s="195"/>
      <c r="X990" s="206"/>
      <c r="Y990" s="206"/>
      <c r="Z990" s="206"/>
      <c r="AA990" s="206"/>
    </row>
    <row r="991" spans="1:27" x14ac:dyDescent="0.25">
      <c r="A991" s="115"/>
      <c r="B991" s="126"/>
      <c r="C991" s="155"/>
      <c r="D991" s="173"/>
      <c r="E991" s="162"/>
      <c r="F991" s="126"/>
      <c r="G991" s="110"/>
      <c r="H991" s="155"/>
      <c r="I991" s="110"/>
      <c r="J991" s="110"/>
      <c r="K991" s="173"/>
      <c r="L991" s="173"/>
      <c r="M991" s="155"/>
      <c r="N991" s="155"/>
      <c r="O991" s="206"/>
      <c r="P991" s="206"/>
      <c r="Q991" s="155"/>
      <c r="R991" s="155"/>
      <c r="S991" s="206"/>
      <c r="T991" s="156"/>
      <c r="U991" s="206"/>
      <c r="V991" s="166"/>
      <c r="W991" s="195"/>
      <c r="X991" s="206"/>
      <c r="Y991" s="206"/>
      <c r="Z991" s="206"/>
      <c r="AA991" s="206"/>
    </row>
    <row r="992" spans="1:27" x14ac:dyDescent="0.25">
      <c r="A992" s="115"/>
      <c r="B992" s="126"/>
      <c r="C992" s="155"/>
      <c r="D992" s="173"/>
      <c r="E992" s="162"/>
      <c r="F992" s="126"/>
      <c r="G992" s="110"/>
      <c r="H992" s="155"/>
      <c r="I992" s="110"/>
      <c r="J992" s="110"/>
      <c r="K992" s="173"/>
      <c r="L992" s="173"/>
      <c r="M992" s="155"/>
      <c r="N992" s="155"/>
      <c r="O992" s="206"/>
      <c r="P992" s="206"/>
      <c r="Q992" s="155"/>
      <c r="R992" s="155"/>
      <c r="S992" s="206"/>
      <c r="T992" s="156"/>
      <c r="U992" s="206"/>
      <c r="V992" s="166"/>
      <c r="W992" s="195"/>
      <c r="X992" s="206"/>
      <c r="Y992" s="206"/>
      <c r="Z992" s="206"/>
      <c r="AA992" s="206"/>
    </row>
    <row r="993" spans="1:27" x14ac:dyDescent="0.25">
      <c r="A993" s="115"/>
      <c r="B993" s="126"/>
      <c r="C993" s="155"/>
      <c r="D993" s="173"/>
      <c r="E993" s="162"/>
      <c r="F993" s="126"/>
      <c r="G993" s="110"/>
      <c r="H993" s="155"/>
      <c r="I993" s="110"/>
      <c r="J993" s="110"/>
      <c r="K993" s="173"/>
      <c r="L993" s="173"/>
      <c r="M993" s="155"/>
      <c r="N993" s="155"/>
      <c r="O993" s="206"/>
      <c r="P993" s="206"/>
      <c r="Q993" s="155"/>
      <c r="R993" s="155"/>
      <c r="S993" s="206"/>
      <c r="T993" s="156"/>
      <c r="U993" s="206"/>
      <c r="V993" s="166"/>
      <c r="W993" s="195"/>
      <c r="X993" s="206"/>
      <c r="Y993" s="206"/>
      <c r="Z993" s="206"/>
      <c r="AA993" s="206"/>
    </row>
    <row r="994" spans="1:27" x14ac:dyDescent="0.25">
      <c r="A994" s="115"/>
      <c r="B994" s="126"/>
      <c r="C994" s="155"/>
      <c r="D994" s="173"/>
      <c r="E994" s="162"/>
      <c r="F994" s="126"/>
      <c r="G994" s="110"/>
      <c r="H994" s="155"/>
      <c r="I994" s="110"/>
      <c r="J994" s="110"/>
      <c r="K994" s="173"/>
      <c r="L994" s="173"/>
      <c r="M994" s="155"/>
      <c r="N994" s="155"/>
      <c r="O994" s="206"/>
      <c r="P994" s="206"/>
      <c r="Q994" s="155"/>
      <c r="R994" s="155"/>
      <c r="S994" s="206"/>
      <c r="T994" s="156"/>
      <c r="U994" s="206"/>
      <c r="V994" s="166"/>
      <c r="W994" s="195"/>
      <c r="X994" s="206"/>
      <c r="Y994" s="206"/>
      <c r="Z994" s="206"/>
      <c r="AA994" s="206"/>
    </row>
    <row r="995" spans="1:27" x14ac:dyDescent="0.25">
      <c r="A995" s="115"/>
      <c r="B995" s="126"/>
      <c r="C995" s="155"/>
      <c r="D995" s="173"/>
      <c r="E995" s="162"/>
      <c r="F995" s="126"/>
      <c r="G995" s="110"/>
      <c r="H995" s="155"/>
      <c r="I995" s="110"/>
      <c r="J995" s="110"/>
      <c r="K995" s="173"/>
      <c r="L995" s="173"/>
      <c r="M995" s="155"/>
      <c r="N995" s="155"/>
      <c r="O995" s="206"/>
      <c r="P995" s="206"/>
      <c r="Q995" s="155"/>
      <c r="R995" s="155"/>
      <c r="S995" s="206"/>
      <c r="T995" s="156"/>
      <c r="U995" s="206"/>
      <c r="V995" s="166"/>
      <c r="W995" s="195"/>
      <c r="X995" s="206"/>
      <c r="Y995" s="206"/>
      <c r="Z995" s="206"/>
      <c r="AA995" s="206"/>
    </row>
    <row r="996" spans="1:27" x14ac:dyDescent="0.25">
      <c r="A996" s="115"/>
      <c r="B996" s="126"/>
      <c r="C996" s="155"/>
      <c r="D996" s="173"/>
      <c r="E996" s="162"/>
      <c r="F996" s="126"/>
      <c r="G996" s="110"/>
      <c r="H996" s="155"/>
      <c r="I996" s="110"/>
      <c r="J996" s="110"/>
      <c r="K996" s="173"/>
      <c r="L996" s="173"/>
      <c r="M996" s="155"/>
      <c r="N996" s="155"/>
      <c r="O996" s="206"/>
      <c r="P996" s="206"/>
      <c r="Q996" s="155"/>
      <c r="R996" s="155"/>
      <c r="S996" s="206"/>
      <c r="T996" s="156"/>
      <c r="U996" s="206"/>
      <c r="V996" s="166"/>
      <c r="W996" s="195"/>
      <c r="X996" s="206"/>
      <c r="Y996" s="206"/>
      <c r="Z996" s="206"/>
      <c r="AA996" s="206"/>
    </row>
    <row r="997" spans="1:27" x14ac:dyDescent="0.25">
      <c r="A997" s="115"/>
      <c r="B997" s="126"/>
      <c r="C997" s="155"/>
      <c r="D997" s="173"/>
      <c r="E997" s="162"/>
      <c r="F997" s="126"/>
      <c r="G997" s="110"/>
      <c r="H997" s="155"/>
      <c r="I997" s="110"/>
      <c r="J997" s="110"/>
      <c r="K997" s="173"/>
      <c r="L997" s="173"/>
      <c r="M997" s="155"/>
      <c r="N997" s="155"/>
      <c r="O997" s="206"/>
      <c r="P997" s="206"/>
      <c r="Q997" s="155"/>
      <c r="R997" s="155"/>
      <c r="S997" s="206"/>
      <c r="T997" s="156"/>
      <c r="U997" s="206"/>
      <c r="V997" s="166"/>
      <c r="W997" s="195"/>
      <c r="X997" s="206"/>
      <c r="Y997" s="206"/>
      <c r="Z997" s="206"/>
      <c r="AA997" s="206"/>
    </row>
    <row r="998" spans="1:27" x14ac:dyDescent="0.25">
      <c r="A998" s="115"/>
      <c r="B998" s="126"/>
      <c r="C998" s="155"/>
      <c r="D998" s="173"/>
      <c r="E998" s="162"/>
      <c r="F998" s="126"/>
      <c r="G998" s="110"/>
      <c r="H998" s="155"/>
      <c r="I998" s="110"/>
      <c r="J998" s="110"/>
      <c r="K998" s="173"/>
      <c r="L998" s="173"/>
      <c r="M998" s="155"/>
      <c r="N998" s="155"/>
      <c r="O998" s="206"/>
      <c r="P998" s="206"/>
      <c r="Q998" s="155"/>
      <c r="R998" s="155"/>
      <c r="S998" s="206"/>
      <c r="T998" s="156"/>
      <c r="U998" s="206"/>
      <c r="V998" s="166"/>
      <c r="W998" s="195"/>
      <c r="X998" s="206"/>
      <c r="Y998" s="206"/>
      <c r="Z998" s="206"/>
      <c r="AA998" s="206"/>
    </row>
    <row r="999" spans="1:27" x14ac:dyDescent="0.25">
      <c r="A999" s="115"/>
      <c r="B999" s="126"/>
      <c r="C999" s="155"/>
      <c r="D999" s="173"/>
      <c r="E999" s="162"/>
      <c r="F999" s="126"/>
      <c r="G999" s="110"/>
      <c r="H999" s="155"/>
      <c r="I999" s="110"/>
      <c r="J999" s="110"/>
      <c r="K999" s="173"/>
      <c r="L999" s="173"/>
      <c r="M999" s="155"/>
      <c r="N999" s="155"/>
      <c r="O999" s="206"/>
      <c r="P999" s="206"/>
      <c r="Q999" s="155"/>
      <c r="R999" s="155"/>
      <c r="S999" s="206"/>
      <c r="T999" s="156"/>
      <c r="U999" s="206"/>
      <c r="V999" s="166"/>
      <c r="W999" s="195"/>
      <c r="X999" s="206"/>
      <c r="Y999" s="206"/>
      <c r="Z999" s="206"/>
      <c r="AA999" s="206"/>
    </row>
    <row r="1000" spans="1:27" x14ac:dyDescent="0.25">
      <c r="A1000" s="115"/>
      <c r="B1000" s="126"/>
      <c r="C1000" s="155"/>
      <c r="D1000" s="173"/>
      <c r="E1000" s="162"/>
      <c r="F1000" s="126"/>
      <c r="G1000" s="110"/>
      <c r="H1000" s="155"/>
      <c r="I1000" s="110"/>
      <c r="J1000" s="110"/>
      <c r="K1000" s="173"/>
      <c r="L1000" s="173"/>
      <c r="M1000" s="155"/>
      <c r="N1000" s="155"/>
      <c r="O1000" s="206"/>
      <c r="P1000" s="206"/>
      <c r="Q1000" s="155"/>
      <c r="R1000" s="155"/>
      <c r="S1000" s="206"/>
      <c r="T1000" s="156"/>
      <c r="U1000" s="206"/>
      <c r="V1000" s="166"/>
      <c r="W1000" s="195"/>
      <c r="X1000" s="206"/>
      <c r="Y1000" s="206"/>
      <c r="Z1000" s="206"/>
      <c r="AA1000" s="206"/>
    </row>
    <row r="1001" spans="1:27" x14ac:dyDescent="0.25">
      <c r="A1001" s="115"/>
      <c r="B1001" s="126"/>
      <c r="C1001" s="155"/>
      <c r="D1001" s="173"/>
      <c r="E1001" s="162"/>
      <c r="F1001" s="126"/>
      <c r="G1001" s="110"/>
      <c r="H1001" s="155"/>
      <c r="I1001" s="110"/>
      <c r="J1001" s="110"/>
      <c r="K1001" s="173"/>
      <c r="L1001" s="173"/>
      <c r="M1001" s="155"/>
      <c r="N1001" s="155"/>
      <c r="O1001" s="206"/>
      <c r="P1001" s="206"/>
      <c r="Q1001" s="155"/>
      <c r="R1001" s="155"/>
      <c r="S1001" s="206"/>
      <c r="T1001" s="156"/>
      <c r="U1001" s="206"/>
      <c r="V1001" s="166"/>
      <c r="W1001" s="195"/>
      <c r="X1001" s="206"/>
      <c r="Y1001" s="206"/>
      <c r="Z1001" s="206"/>
      <c r="AA1001" s="206"/>
    </row>
  </sheetData>
  <pageMargins left="0.7" right="0.7" top="0.75" bottom="0.75" header="0.3" footer="0.3"/>
  <pageSetup scale="52" orientation="landscape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2400-000000000000}">
          <x14:formula1>
            <xm:f>'LOCA - AGS'!$B$7:$B$1000</xm:f>
          </x14:formula1>
          <xm:sqref>B6:B1001</xm:sqref>
        </x14:dataValidation>
        <x14:dataValidation type="list" allowBlank="1" showInputMessage="1" showErrorMessage="1" xr:uid="{00000000-0002-0000-2400-000001000000}">
          <x14:formula1>
            <xm:f>'ABBR - AGS'!$C$505:$C$517</xm:f>
          </x14:formula1>
          <xm:sqref>E6:E1001</xm:sqref>
        </x14:dataValidation>
        <x14:dataValidation type="list" allowBlank="1" showInputMessage="1" showErrorMessage="1" xr:uid="{00000000-0002-0000-2400-000002000000}">
          <x14:formula1>
            <xm:f>'ABBR - AGS'!$C$28:$C$30</xm:f>
          </x14:formula1>
          <xm:sqref>K6:K1001</xm:sqref>
        </x14:dataValidation>
        <x14:dataValidation type="list" allowBlank="1" showInputMessage="1" showErrorMessage="1" xr:uid="{00000000-0002-0000-2400-000003000000}">
          <x14:formula1>
            <xm:f>'ABBR - AGS'!$C$26:$C$27</xm:f>
          </x14:formula1>
          <xm:sqref>L6:L1001</xm:sqref>
        </x14:dataValidation>
        <x14:dataValidation type="list" allowBlank="1" showInputMessage="1" showErrorMessage="1" xr:uid="{00000000-0002-0000-2400-000004000000}">
          <x14:formula1>
            <xm:f>'SAMP - AGS'!$E$6:$E$1001</xm:f>
          </x14:formula1>
          <xm:sqref>D6:D1001</xm:sqref>
        </x14:dataValidation>
        <x14:dataValidation type="list" allowBlank="1" showInputMessage="1" showErrorMessage="1" xr:uid="{00000000-0002-0000-2400-000005000000}">
          <x14:formula1>
            <xm:f>'SAMP - AGS'!$G$6:$G$1001</xm:f>
          </x14:formula1>
          <xm:sqref>F6:F1001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  <pageSetUpPr fitToPage="1"/>
  </sheetPr>
  <dimension ref="A1:U1001"/>
  <sheetViews>
    <sheetView zoomScaleNormal="100" workbookViewId="0">
      <pane ySplit="5" topLeftCell="A6" activePane="bottomLeft" state="frozenSplit"/>
      <selection pane="bottomLeft" activeCell="J7" sqref="J7"/>
    </sheetView>
  </sheetViews>
  <sheetFormatPr defaultRowHeight="15" x14ac:dyDescent="0.25"/>
  <cols>
    <col min="1" max="1" width="18.28515625" style="102" customWidth="1"/>
    <col min="2" max="2" width="8.5703125" style="102" bestFit="1" customWidth="1"/>
    <col min="3" max="3" width="10.7109375" style="102" customWidth="1"/>
    <col min="4" max="4" width="10.28515625" style="102" customWidth="1"/>
    <col min="5" max="5" width="11.28515625" style="102" customWidth="1"/>
    <col min="6" max="6" width="12.28515625" style="102" customWidth="1"/>
    <col min="7" max="8" width="9.42578125" style="102" customWidth="1"/>
    <col min="9" max="9" width="11" style="102" customWidth="1"/>
    <col min="10" max="10" width="10.7109375" style="102" bestFit="1" customWidth="1"/>
    <col min="11" max="11" width="12.140625" style="102" customWidth="1"/>
    <col min="12" max="12" width="11.85546875" style="102" customWidth="1"/>
    <col min="13" max="13" width="12" style="102" customWidth="1"/>
    <col min="14" max="14" width="11.42578125" style="102" customWidth="1"/>
    <col min="15" max="15" width="11.5703125" style="102" customWidth="1"/>
    <col min="16" max="16" width="12.28515625" style="102" customWidth="1"/>
    <col min="17" max="17" width="12.28515625" style="102" bestFit="1" customWidth="1"/>
    <col min="18" max="18" width="10.28515625" style="102" customWidth="1"/>
    <col min="19" max="19" width="9.140625" style="102"/>
    <col min="20" max="20" width="12.85546875" style="102" bestFit="1" customWidth="1"/>
    <col min="21" max="16384" width="9.140625" style="102"/>
  </cols>
  <sheetData>
    <row r="1" spans="1:20" ht="18.75" x14ac:dyDescent="0.3">
      <c r="A1" s="128"/>
      <c r="B1" s="130"/>
      <c r="C1" s="130"/>
      <c r="D1" s="130"/>
      <c r="E1" s="130"/>
      <c r="F1" s="130"/>
      <c r="G1" s="130"/>
      <c r="H1" s="130"/>
      <c r="I1" s="130"/>
      <c r="J1" s="130"/>
      <c r="K1" s="137" t="s">
        <v>1654</v>
      </c>
      <c r="L1" s="130"/>
      <c r="M1" s="130"/>
      <c r="N1" s="130"/>
      <c r="O1" s="130"/>
      <c r="P1" s="130"/>
      <c r="Q1" s="130"/>
      <c r="R1" s="130"/>
      <c r="S1" s="130"/>
      <c r="T1" s="132"/>
    </row>
    <row r="2" spans="1:20" ht="146.25" customHeight="1" x14ac:dyDescent="0.25">
      <c r="A2" s="175"/>
      <c r="B2" s="176" t="s">
        <v>53</v>
      </c>
      <c r="C2" s="176" t="s">
        <v>149</v>
      </c>
      <c r="D2" s="176" t="s">
        <v>151</v>
      </c>
      <c r="E2" s="176" t="s">
        <v>153</v>
      </c>
      <c r="F2" s="176" t="s">
        <v>155</v>
      </c>
      <c r="G2" s="176" t="s">
        <v>157</v>
      </c>
      <c r="H2" s="176" t="s">
        <v>159</v>
      </c>
      <c r="I2" s="176" t="s">
        <v>1655</v>
      </c>
      <c r="J2" s="176" t="s">
        <v>1656</v>
      </c>
      <c r="K2" s="176" t="s">
        <v>1657</v>
      </c>
      <c r="L2" s="176" t="s">
        <v>1658</v>
      </c>
      <c r="M2" s="176" t="s">
        <v>1659</v>
      </c>
      <c r="N2" s="176" t="s">
        <v>1660</v>
      </c>
      <c r="O2" s="176" t="s">
        <v>1661</v>
      </c>
      <c r="P2" s="176" t="s">
        <v>1662</v>
      </c>
      <c r="Q2" s="176" t="s">
        <v>1663</v>
      </c>
      <c r="R2" s="176" t="s">
        <v>27</v>
      </c>
      <c r="S2" s="177"/>
      <c r="T2" s="177"/>
    </row>
    <row r="3" spans="1:20" x14ac:dyDescent="0.25">
      <c r="A3" s="170" t="s">
        <v>0</v>
      </c>
      <c r="B3" s="143" t="s">
        <v>15</v>
      </c>
      <c r="C3" s="143" t="s">
        <v>17</v>
      </c>
      <c r="D3" s="143" t="s">
        <v>150</v>
      </c>
      <c r="E3" s="143" t="s">
        <v>152</v>
      </c>
      <c r="F3" s="143" t="s">
        <v>154</v>
      </c>
      <c r="G3" s="143" t="s">
        <v>156</v>
      </c>
      <c r="H3" s="143" t="s">
        <v>158</v>
      </c>
      <c r="I3" s="143" t="s">
        <v>1664</v>
      </c>
      <c r="J3" s="143" t="s">
        <v>1665</v>
      </c>
      <c r="K3" s="170" t="s">
        <v>1666</v>
      </c>
      <c r="L3" s="170" t="s">
        <v>1667</v>
      </c>
      <c r="M3" s="170" t="s">
        <v>1668</v>
      </c>
      <c r="N3" s="170" t="s">
        <v>1669</v>
      </c>
      <c r="O3" s="170" t="s">
        <v>1670</v>
      </c>
      <c r="P3" s="170" t="s">
        <v>1671</v>
      </c>
      <c r="Q3" s="170" t="s">
        <v>1672</v>
      </c>
      <c r="R3" s="170" t="s">
        <v>1673</v>
      </c>
      <c r="S3" s="170" t="s">
        <v>54</v>
      </c>
      <c r="T3" s="170" t="s">
        <v>1674</v>
      </c>
    </row>
    <row r="4" spans="1:20" x14ac:dyDescent="0.25">
      <c r="A4" s="170" t="s">
        <v>2</v>
      </c>
      <c r="B4" s="170"/>
      <c r="C4" s="170" t="s">
        <v>18</v>
      </c>
      <c r="D4" s="170"/>
      <c r="E4" s="170"/>
      <c r="F4" s="170"/>
      <c r="G4" s="170"/>
      <c r="H4" s="170" t="s">
        <v>18</v>
      </c>
      <c r="I4" s="170"/>
      <c r="J4" s="170"/>
      <c r="K4" s="170" t="s">
        <v>430</v>
      </c>
      <c r="L4" s="170"/>
      <c r="M4" s="170" t="s">
        <v>730</v>
      </c>
      <c r="N4" s="170"/>
      <c r="O4" s="170" t="s">
        <v>734</v>
      </c>
      <c r="P4" s="170" t="s">
        <v>734</v>
      </c>
      <c r="Q4" s="170" t="s">
        <v>1675</v>
      </c>
      <c r="R4" s="170"/>
      <c r="S4" s="170"/>
      <c r="T4" s="170"/>
    </row>
    <row r="5" spans="1:20" x14ac:dyDescent="0.25">
      <c r="A5" s="170" t="s">
        <v>3</v>
      </c>
      <c r="B5" s="170" t="s">
        <v>16</v>
      </c>
      <c r="C5" s="170" t="s">
        <v>19</v>
      </c>
      <c r="D5" s="170" t="s">
        <v>6</v>
      </c>
      <c r="E5" s="170" t="s">
        <v>96</v>
      </c>
      <c r="F5" s="170" t="s">
        <v>16</v>
      </c>
      <c r="G5" s="170" t="s">
        <v>6</v>
      </c>
      <c r="H5" s="170" t="s">
        <v>19</v>
      </c>
      <c r="I5" s="170" t="s">
        <v>6</v>
      </c>
      <c r="J5" s="170" t="s">
        <v>248</v>
      </c>
      <c r="K5" s="170" t="s">
        <v>66</v>
      </c>
      <c r="L5" s="170" t="s">
        <v>19</v>
      </c>
      <c r="M5" s="170" t="s">
        <v>322</v>
      </c>
      <c r="N5" s="170" t="s">
        <v>322</v>
      </c>
      <c r="O5" s="170" t="s">
        <v>322</v>
      </c>
      <c r="P5" s="170" t="s">
        <v>322</v>
      </c>
      <c r="Q5" s="170" t="s">
        <v>108</v>
      </c>
      <c r="R5" s="170" t="s">
        <v>6</v>
      </c>
      <c r="S5" s="170"/>
      <c r="T5" s="170"/>
    </row>
    <row r="6" spans="1:20" x14ac:dyDescent="0.25">
      <c r="A6" s="115">
        <f>'[1]PROJ - AGS'!A6</f>
        <v>0</v>
      </c>
      <c r="B6" s="126"/>
      <c r="C6" s="155"/>
      <c r="D6" s="173"/>
      <c r="E6" s="162"/>
      <c r="F6" s="126"/>
      <c r="G6" s="135"/>
      <c r="H6" s="155"/>
      <c r="I6" s="206"/>
      <c r="J6" s="195"/>
      <c r="K6" s="156"/>
      <c r="L6" s="155"/>
      <c r="M6" s="206"/>
      <c r="N6" s="206"/>
      <c r="O6" s="206"/>
      <c r="P6" s="206"/>
      <c r="Q6" s="166"/>
      <c r="R6" s="135"/>
    </row>
    <row r="7" spans="1:20" x14ac:dyDescent="0.25">
      <c r="A7" s="115"/>
      <c r="B7" s="126"/>
      <c r="C7" s="155"/>
      <c r="D7" s="173"/>
      <c r="E7" s="162"/>
      <c r="F7" s="126"/>
      <c r="G7" s="135"/>
      <c r="H7" s="155"/>
      <c r="I7" s="206"/>
      <c r="J7" s="195"/>
      <c r="K7" s="156"/>
      <c r="L7" s="155"/>
      <c r="M7" s="206"/>
      <c r="N7" s="206"/>
      <c r="O7" s="206"/>
      <c r="P7" s="206"/>
      <c r="Q7" s="166"/>
      <c r="R7" s="135"/>
    </row>
    <row r="8" spans="1:20" x14ac:dyDescent="0.25">
      <c r="A8" s="115"/>
      <c r="B8" s="126"/>
      <c r="C8" s="155"/>
      <c r="D8" s="173"/>
      <c r="E8" s="162"/>
      <c r="F8" s="126"/>
      <c r="G8" s="135"/>
      <c r="H8" s="155"/>
      <c r="I8" s="206"/>
      <c r="J8" s="195"/>
      <c r="K8" s="156"/>
      <c r="L8" s="155"/>
      <c r="M8" s="206"/>
      <c r="N8" s="206"/>
      <c r="O8" s="206"/>
      <c r="P8" s="206"/>
      <c r="Q8" s="166"/>
      <c r="R8" s="135"/>
    </row>
    <row r="9" spans="1:20" x14ac:dyDescent="0.25">
      <c r="A9" s="115"/>
      <c r="B9" s="126"/>
      <c r="C9" s="155"/>
      <c r="D9" s="173"/>
      <c r="E9" s="162"/>
      <c r="F9" s="126"/>
      <c r="G9" s="135"/>
      <c r="H9" s="155"/>
      <c r="I9" s="206"/>
      <c r="J9" s="195"/>
      <c r="K9" s="156"/>
      <c r="L9" s="155"/>
      <c r="M9" s="206"/>
      <c r="N9" s="206"/>
      <c r="O9" s="206"/>
      <c r="P9" s="206"/>
      <c r="Q9" s="166"/>
      <c r="R9" s="135"/>
    </row>
    <row r="10" spans="1:20" x14ac:dyDescent="0.25">
      <c r="A10" s="115"/>
      <c r="B10" s="126"/>
      <c r="C10" s="155"/>
      <c r="D10" s="173"/>
      <c r="E10" s="162"/>
      <c r="F10" s="126"/>
      <c r="G10" s="135"/>
      <c r="H10" s="155"/>
      <c r="I10" s="206"/>
      <c r="J10" s="195"/>
      <c r="K10" s="156"/>
      <c r="L10" s="155"/>
      <c r="M10" s="206"/>
      <c r="N10" s="206"/>
      <c r="O10" s="206"/>
      <c r="P10" s="206"/>
      <c r="Q10" s="166"/>
      <c r="R10" s="135"/>
    </row>
    <row r="11" spans="1:20" x14ac:dyDescent="0.25">
      <c r="A11" s="115"/>
      <c r="B11" s="126"/>
      <c r="C11" s="155"/>
      <c r="D11" s="173"/>
      <c r="E11" s="162"/>
      <c r="F11" s="126"/>
      <c r="G11" s="135"/>
      <c r="H11" s="155"/>
      <c r="I11" s="206"/>
      <c r="J11" s="195"/>
      <c r="K11" s="156"/>
      <c r="L11" s="155"/>
      <c r="M11" s="206"/>
      <c r="N11" s="206"/>
      <c r="O11" s="206"/>
      <c r="P11" s="206"/>
      <c r="Q11" s="166"/>
      <c r="R11" s="135"/>
    </row>
    <row r="12" spans="1:20" x14ac:dyDescent="0.25">
      <c r="A12" s="115"/>
      <c r="B12" s="126"/>
      <c r="C12" s="155"/>
      <c r="D12" s="173"/>
      <c r="E12" s="162"/>
      <c r="F12" s="126"/>
      <c r="G12" s="135"/>
      <c r="H12" s="155"/>
      <c r="I12" s="206"/>
      <c r="J12" s="195"/>
      <c r="K12" s="156"/>
      <c r="L12" s="155"/>
      <c r="M12" s="206"/>
      <c r="N12" s="206"/>
      <c r="O12" s="206"/>
      <c r="P12" s="206"/>
      <c r="Q12" s="166"/>
      <c r="R12" s="135"/>
    </row>
    <row r="13" spans="1:20" x14ac:dyDescent="0.25">
      <c r="A13" s="115"/>
      <c r="B13" s="126"/>
      <c r="C13" s="155"/>
      <c r="D13" s="173"/>
      <c r="E13" s="162"/>
      <c r="F13" s="126"/>
      <c r="G13" s="135"/>
      <c r="H13" s="155"/>
      <c r="I13" s="206"/>
      <c r="J13" s="195"/>
      <c r="K13" s="156"/>
      <c r="L13" s="155"/>
      <c r="M13" s="206"/>
      <c r="N13" s="206"/>
      <c r="O13" s="206"/>
      <c r="P13" s="206"/>
      <c r="Q13" s="166"/>
      <c r="R13" s="135"/>
    </row>
    <row r="14" spans="1:20" x14ac:dyDescent="0.25">
      <c r="A14" s="115"/>
      <c r="B14" s="126"/>
      <c r="C14" s="155"/>
      <c r="D14" s="173"/>
      <c r="E14" s="162"/>
      <c r="F14" s="126"/>
      <c r="G14" s="135"/>
      <c r="H14" s="155"/>
      <c r="I14" s="206"/>
      <c r="J14" s="195"/>
      <c r="K14" s="156"/>
      <c r="L14" s="155"/>
      <c r="M14" s="206"/>
      <c r="N14" s="206"/>
      <c r="O14" s="206"/>
      <c r="P14" s="206"/>
      <c r="Q14" s="166"/>
      <c r="R14" s="135"/>
    </row>
    <row r="15" spans="1:20" x14ac:dyDescent="0.25">
      <c r="A15" s="115"/>
      <c r="B15" s="126"/>
      <c r="C15" s="155"/>
      <c r="D15" s="173"/>
      <c r="E15" s="162"/>
      <c r="F15" s="126"/>
      <c r="G15" s="135"/>
      <c r="H15" s="155"/>
      <c r="I15" s="206"/>
      <c r="J15" s="195"/>
      <c r="K15" s="156"/>
      <c r="L15" s="155"/>
      <c r="M15" s="206"/>
      <c r="N15" s="206"/>
      <c r="O15" s="206"/>
      <c r="P15" s="206"/>
      <c r="Q15" s="166"/>
      <c r="R15" s="135"/>
    </row>
    <row r="16" spans="1:20" x14ac:dyDescent="0.25">
      <c r="A16" s="115"/>
      <c r="B16" s="126"/>
      <c r="C16" s="155"/>
      <c r="D16" s="173"/>
      <c r="E16" s="162"/>
      <c r="F16" s="126"/>
      <c r="G16" s="135"/>
      <c r="H16" s="155"/>
      <c r="I16" s="206"/>
      <c r="J16" s="195"/>
      <c r="K16" s="156"/>
      <c r="L16" s="155"/>
      <c r="M16" s="206"/>
      <c r="N16" s="206"/>
      <c r="O16" s="206"/>
      <c r="P16" s="206"/>
      <c r="Q16" s="166"/>
      <c r="R16" s="135"/>
    </row>
    <row r="17" spans="1:18" x14ac:dyDescent="0.25">
      <c r="A17" s="115"/>
      <c r="B17" s="126"/>
      <c r="C17" s="155"/>
      <c r="D17" s="173"/>
      <c r="E17" s="162"/>
      <c r="F17" s="126"/>
      <c r="G17" s="135"/>
      <c r="H17" s="155"/>
      <c r="I17" s="206"/>
      <c r="J17" s="195"/>
      <c r="K17" s="156"/>
      <c r="L17" s="155"/>
      <c r="M17" s="206"/>
      <c r="N17" s="206"/>
      <c r="O17" s="206"/>
      <c r="P17" s="206"/>
      <c r="Q17" s="166"/>
      <c r="R17" s="135"/>
    </row>
    <row r="18" spans="1:18" x14ac:dyDescent="0.25">
      <c r="A18" s="115"/>
      <c r="B18" s="126"/>
      <c r="C18" s="155"/>
      <c r="D18" s="173"/>
      <c r="E18" s="162"/>
      <c r="F18" s="126"/>
      <c r="G18" s="135"/>
      <c r="H18" s="155"/>
      <c r="I18" s="206"/>
      <c r="J18" s="195"/>
      <c r="K18" s="156"/>
      <c r="L18" s="155"/>
      <c r="M18" s="206"/>
      <c r="N18" s="206"/>
      <c r="O18" s="206"/>
      <c r="P18" s="206"/>
      <c r="Q18" s="166"/>
      <c r="R18" s="135"/>
    </row>
    <row r="19" spans="1:18" x14ac:dyDescent="0.25">
      <c r="A19" s="115"/>
      <c r="B19" s="126"/>
      <c r="C19" s="155"/>
      <c r="D19" s="173"/>
      <c r="E19" s="162"/>
      <c r="F19" s="126"/>
      <c r="G19" s="135"/>
      <c r="H19" s="155"/>
      <c r="I19" s="206"/>
      <c r="J19" s="195"/>
      <c r="K19" s="156"/>
      <c r="L19" s="155"/>
      <c r="M19" s="206"/>
      <c r="N19" s="206"/>
      <c r="O19" s="206"/>
      <c r="P19" s="206"/>
      <c r="Q19" s="166"/>
      <c r="R19" s="135"/>
    </row>
    <row r="20" spans="1:18" x14ac:dyDescent="0.25">
      <c r="A20" s="115"/>
      <c r="B20" s="126"/>
      <c r="C20" s="155"/>
      <c r="D20" s="173"/>
      <c r="E20" s="162"/>
      <c r="F20" s="126"/>
      <c r="G20" s="135"/>
      <c r="H20" s="155"/>
      <c r="I20" s="206"/>
      <c r="J20" s="195"/>
      <c r="K20" s="156"/>
      <c r="L20" s="155"/>
      <c r="M20" s="206"/>
      <c r="N20" s="206"/>
      <c r="O20" s="206"/>
      <c r="P20" s="206"/>
      <c r="Q20" s="166"/>
      <c r="R20" s="135"/>
    </row>
    <row r="21" spans="1:18" x14ac:dyDescent="0.25">
      <c r="A21" s="115"/>
      <c r="B21" s="126"/>
      <c r="C21" s="155"/>
      <c r="D21" s="173"/>
      <c r="E21" s="162"/>
      <c r="F21" s="126"/>
      <c r="G21" s="135"/>
      <c r="H21" s="155"/>
      <c r="I21" s="206"/>
      <c r="J21" s="195"/>
      <c r="K21" s="156"/>
      <c r="L21" s="155"/>
      <c r="M21" s="206"/>
      <c r="N21" s="206"/>
      <c r="O21" s="206"/>
      <c r="P21" s="206"/>
      <c r="Q21" s="166"/>
      <c r="R21" s="135"/>
    </row>
    <row r="22" spans="1:18" x14ac:dyDescent="0.25">
      <c r="A22" s="115"/>
      <c r="B22" s="126"/>
      <c r="C22" s="155"/>
      <c r="D22" s="173"/>
      <c r="E22" s="162"/>
      <c r="F22" s="126"/>
      <c r="G22" s="135"/>
      <c r="H22" s="155"/>
      <c r="I22" s="206"/>
      <c r="J22" s="195"/>
      <c r="K22" s="156"/>
      <c r="L22" s="155"/>
      <c r="M22" s="206"/>
      <c r="N22" s="206"/>
      <c r="O22" s="206"/>
      <c r="P22" s="206"/>
      <c r="Q22" s="166"/>
      <c r="R22" s="135"/>
    </row>
    <row r="23" spans="1:18" x14ac:dyDescent="0.25">
      <c r="A23" s="115"/>
      <c r="B23" s="126"/>
      <c r="C23" s="155"/>
      <c r="D23" s="173"/>
      <c r="E23" s="162"/>
      <c r="F23" s="126"/>
      <c r="G23" s="135"/>
      <c r="H23" s="155"/>
      <c r="I23" s="206"/>
      <c r="J23" s="195"/>
      <c r="K23" s="156"/>
      <c r="L23" s="155"/>
      <c r="M23" s="206"/>
      <c r="N23" s="206"/>
      <c r="O23" s="206"/>
      <c r="P23" s="206"/>
      <c r="Q23" s="166"/>
      <c r="R23" s="135"/>
    </row>
    <row r="24" spans="1:18" x14ac:dyDescent="0.25">
      <c r="A24" s="115"/>
      <c r="B24" s="126"/>
      <c r="C24" s="155"/>
      <c r="D24" s="173"/>
      <c r="E24" s="162"/>
      <c r="F24" s="126"/>
      <c r="G24" s="135"/>
      <c r="H24" s="155"/>
      <c r="I24" s="206"/>
      <c r="J24" s="195"/>
      <c r="K24" s="156"/>
      <c r="L24" s="155"/>
      <c r="M24" s="206"/>
      <c r="N24" s="206"/>
      <c r="O24" s="206"/>
      <c r="P24" s="206"/>
      <c r="Q24" s="166"/>
      <c r="R24" s="135"/>
    </row>
    <row r="25" spans="1:18" x14ac:dyDescent="0.25">
      <c r="A25" s="115"/>
      <c r="B25" s="126"/>
      <c r="C25" s="155"/>
      <c r="D25" s="173"/>
      <c r="E25" s="162"/>
      <c r="F25" s="126"/>
      <c r="G25" s="135"/>
      <c r="H25" s="155"/>
      <c r="I25" s="206"/>
      <c r="J25" s="195"/>
      <c r="K25" s="156"/>
      <c r="L25" s="155"/>
      <c r="M25" s="206"/>
      <c r="N25" s="206"/>
      <c r="O25" s="206"/>
      <c r="P25" s="206"/>
      <c r="Q25" s="166"/>
      <c r="R25" s="135"/>
    </row>
    <row r="26" spans="1:18" x14ac:dyDescent="0.25">
      <c r="A26" s="115"/>
      <c r="B26" s="126"/>
      <c r="C26" s="155"/>
      <c r="D26" s="173"/>
      <c r="E26" s="162"/>
      <c r="F26" s="126"/>
      <c r="G26" s="135"/>
      <c r="H26" s="155"/>
      <c r="I26" s="206"/>
      <c r="J26" s="195"/>
      <c r="K26" s="156"/>
      <c r="L26" s="155"/>
      <c r="M26" s="206"/>
      <c r="N26" s="206"/>
      <c r="O26" s="206"/>
      <c r="P26" s="206"/>
      <c r="Q26" s="166"/>
      <c r="R26" s="135"/>
    </row>
    <row r="27" spans="1:18" x14ac:dyDescent="0.25">
      <c r="A27" s="115"/>
      <c r="B27" s="126"/>
      <c r="C27" s="155"/>
      <c r="D27" s="173"/>
      <c r="E27" s="162"/>
      <c r="F27" s="126"/>
      <c r="G27" s="135"/>
      <c r="H27" s="155"/>
      <c r="I27" s="206"/>
      <c r="J27" s="195"/>
      <c r="K27" s="156"/>
      <c r="L27" s="155"/>
      <c r="M27" s="206"/>
      <c r="N27" s="206"/>
      <c r="O27" s="206"/>
      <c r="P27" s="206"/>
      <c r="Q27" s="166"/>
      <c r="R27" s="135"/>
    </row>
    <row r="28" spans="1:18" x14ac:dyDescent="0.25">
      <c r="A28" s="115"/>
      <c r="B28" s="126"/>
      <c r="C28" s="155"/>
      <c r="D28" s="173"/>
      <c r="E28" s="162"/>
      <c r="F28" s="126"/>
      <c r="G28" s="135"/>
      <c r="H28" s="155"/>
      <c r="I28" s="206"/>
      <c r="J28" s="195"/>
      <c r="K28" s="156"/>
      <c r="L28" s="155"/>
      <c r="M28" s="206"/>
      <c r="N28" s="206"/>
      <c r="O28" s="206"/>
      <c r="P28" s="206"/>
      <c r="Q28" s="166"/>
      <c r="R28" s="135"/>
    </row>
    <row r="29" spans="1:18" x14ac:dyDescent="0.25">
      <c r="A29" s="115"/>
      <c r="B29" s="126"/>
      <c r="C29" s="155"/>
      <c r="D29" s="173"/>
      <c r="E29" s="162"/>
      <c r="F29" s="126"/>
      <c r="G29" s="135"/>
      <c r="H29" s="155"/>
      <c r="I29" s="206"/>
      <c r="J29" s="195"/>
      <c r="K29" s="156"/>
      <c r="L29" s="155"/>
      <c r="M29" s="206"/>
      <c r="N29" s="206"/>
      <c r="O29" s="206"/>
      <c r="P29" s="206"/>
      <c r="Q29" s="166"/>
      <c r="R29" s="135"/>
    </row>
    <row r="30" spans="1:18" x14ac:dyDescent="0.25">
      <c r="A30" s="115"/>
      <c r="B30" s="126"/>
      <c r="C30" s="155"/>
      <c r="D30" s="173"/>
      <c r="E30" s="162"/>
      <c r="F30" s="126"/>
      <c r="G30" s="135"/>
      <c r="H30" s="155"/>
      <c r="I30" s="206"/>
      <c r="J30" s="195"/>
      <c r="K30" s="156"/>
      <c r="L30" s="155"/>
      <c r="M30" s="206"/>
      <c r="N30" s="206"/>
      <c r="O30" s="206"/>
      <c r="P30" s="206"/>
      <c r="Q30" s="166"/>
      <c r="R30" s="135"/>
    </row>
    <row r="31" spans="1:18" x14ac:dyDescent="0.25">
      <c r="A31" s="115"/>
      <c r="B31" s="126"/>
      <c r="C31" s="155"/>
      <c r="D31" s="173"/>
      <c r="E31" s="162"/>
      <c r="F31" s="126"/>
      <c r="G31" s="135"/>
      <c r="H31" s="155"/>
      <c r="I31" s="206"/>
      <c r="J31" s="195"/>
      <c r="K31" s="156"/>
      <c r="L31" s="155"/>
      <c r="M31" s="206"/>
      <c r="N31" s="206"/>
      <c r="O31" s="206"/>
      <c r="P31" s="206"/>
      <c r="Q31" s="166"/>
      <c r="R31" s="135"/>
    </row>
    <row r="32" spans="1:18" x14ac:dyDescent="0.25">
      <c r="A32" s="115"/>
      <c r="B32" s="126"/>
      <c r="C32" s="155"/>
      <c r="D32" s="173"/>
      <c r="E32" s="162"/>
      <c r="F32" s="126"/>
      <c r="G32" s="135"/>
      <c r="H32" s="155"/>
      <c r="I32" s="206"/>
      <c r="J32" s="195"/>
      <c r="K32" s="156"/>
      <c r="L32" s="155"/>
      <c r="M32" s="206"/>
      <c r="N32" s="206"/>
      <c r="O32" s="206"/>
      <c r="P32" s="206"/>
      <c r="Q32" s="166"/>
      <c r="R32" s="135"/>
    </row>
    <row r="33" spans="1:21" x14ac:dyDescent="0.25">
      <c r="A33" s="115"/>
      <c r="B33" s="126"/>
      <c r="C33" s="155"/>
      <c r="D33" s="173"/>
      <c r="E33" s="162"/>
      <c r="F33" s="126"/>
      <c r="G33" s="135"/>
      <c r="H33" s="155"/>
      <c r="I33" s="206"/>
      <c r="J33" s="195"/>
      <c r="K33" s="156"/>
      <c r="L33" s="155"/>
      <c r="M33" s="206"/>
      <c r="N33" s="206"/>
      <c r="O33" s="206"/>
      <c r="P33" s="206"/>
      <c r="Q33" s="166"/>
      <c r="R33" s="135"/>
    </row>
    <row r="34" spans="1:21" x14ac:dyDescent="0.25">
      <c r="A34" s="115"/>
      <c r="B34" s="126"/>
      <c r="C34" s="155"/>
      <c r="D34" s="173"/>
      <c r="E34" s="162"/>
      <c r="F34" s="126"/>
      <c r="G34" s="135"/>
      <c r="H34" s="155"/>
      <c r="I34" s="206"/>
      <c r="J34" s="195"/>
      <c r="K34" s="156"/>
      <c r="L34" s="155"/>
      <c r="M34" s="206"/>
      <c r="N34" s="206"/>
      <c r="O34" s="206"/>
      <c r="P34" s="206"/>
      <c r="Q34" s="166"/>
      <c r="R34" s="135"/>
    </row>
    <row r="35" spans="1:21" x14ac:dyDescent="0.25">
      <c r="A35" s="115"/>
      <c r="B35" s="126"/>
      <c r="C35" s="155"/>
      <c r="D35" s="173"/>
      <c r="E35" s="162"/>
      <c r="F35" s="126"/>
      <c r="G35" s="135"/>
      <c r="H35" s="155"/>
      <c r="I35" s="206"/>
      <c r="J35" s="195"/>
      <c r="K35" s="156"/>
      <c r="L35" s="155"/>
      <c r="M35" s="206"/>
      <c r="N35" s="206"/>
      <c r="O35" s="206"/>
      <c r="P35" s="206"/>
      <c r="Q35" s="166"/>
      <c r="R35" s="135"/>
    </row>
    <row r="36" spans="1:21" x14ac:dyDescent="0.25">
      <c r="A36" s="115"/>
      <c r="B36" s="126"/>
      <c r="C36" s="155"/>
      <c r="D36" s="173"/>
      <c r="E36" s="162"/>
      <c r="F36" s="126"/>
      <c r="G36" s="135"/>
      <c r="H36" s="155"/>
      <c r="I36" s="206"/>
      <c r="J36" s="195"/>
      <c r="K36" s="156"/>
      <c r="L36" s="155"/>
      <c r="M36" s="206"/>
      <c r="N36" s="206"/>
      <c r="O36" s="206"/>
      <c r="P36" s="206"/>
      <c r="Q36" s="166"/>
      <c r="R36" s="135"/>
    </row>
    <row r="37" spans="1:21" x14ac:dyDescent="0.25">
      <c r="A37" s="115"/>
      <c r="B37" s="126"/>
      <c r="C37" s="155"/>
      <c r="D37" s="173"/>
      <c r="E37" s="162"/>
      <c r="F37" s="126"/>
      <c r="G37" s="135"/>
      <c r="H37" s="155"/>
      <c r="I37" s="206"/>
      <c r="J37" s="195"/>
      <c r="K37" s="156"/>
      <c r="L37" s="155"/>
      <c r="M37" s="206"/>
      <c r="N37" s="206"/>
      <c r="O37" s="206"/>
      <c r="P37" s="206"/>
      <c r="Q37" s="166"/>
      <c r="R37" s="135"/>
    </row>
    <row r="38" spans="1:21" x14ac:dyDescent="0.25">
      <c r="A38" s="115"/>
      <c r="B38" s="126"/>
      <c r="C38" s="155"/>
      <c r="D38" s="173"/>
      <c r="E38" s="162"/>
      <c r="F38" s="126"/>
      <c r="G38" s="110"/>
      <c r="H38" s="155"/>
      <c r="I38" s="206"/>
      <c r="J38" s="195"/>
      <c r="K38" s="156"/>
      <c r="L38" s="155"/>
      <c r="M38" s="206"/>
      <c r="N38" s="206"/>
      <c r="O38" s="206"/>
      <c r="P38" s="206"/>
      <c r="Q38" s="166"/>
      <c r="R38" s="135"/>
    </row>
    <row r="39" spans="1:21" x14ac:dyDescent="0.25">
      <c r="A39" s="115"/>
      <c r="B39" s="126"/>
      <c r="C39" s="155"/>
      <c r="D39" s="173"/>
      <c r="E39" s="162"/>
      <c r="F39" s="126"/>
      <c r="G39" s="110"/>
      <c r="H39" s="155"/>
      <c r="I39" s="206"/>
      <c r="J39" s="195"/>
      <c r="K39" s="156"/>
      <c r="L39" s="155"/>
      <c r="M39" s="206"/>
      <c r="N39" s="206"/>
      <c r="O39" s="206"/>
      <c r="P39" s="206"/>
      <c r="Q39" s="166"/>
      <c r="R39" s="135"/>
    </row>
    <row r="40" spans="1:21" x14ac:dyDescent="0.25">
      <c r="A40" s="115"/>
      <c r="B40" s="126"/>
      <c r="C40" s="155"/>
      <c r="D40" s="173"/>
      <c r="E40" s="162"/>
      <c r="F40" s="126"/>
      <c r="G40" s="110"/>
      <c r="H40" s="155"/>
      <c r="I40" s="206"/>
      <c r="J40" s="195"/>
      <c r="K40" s="156"/>
      <c r="L40" s="155"/>
      <c r="M40" s="206"/>
      <c r="N40" s="206"/>
      <c r="O40" s="206"/>
      <c r="P40" s="206"/>
      <c r="Q40" s="166"/>
      <c r="R40" s="135"/>
    </row>
    <row r="41" spans="1:21" x14ac:dyDescent="0.25">
      <c r="A41" s="115"/>
      <c r="B41" s="126"/>
      <c r="C41" s="155"/>
      <c r="D41" s="173"/>
      <c r="E41" s="162"/>
      <c r="F41" s="126"/>
      <c r="G41" s="110"/>
      <c r="H41" s="155"/>
      <c r="I41" s="206"/>
      <c r="J41" s="195"/>
      <c r="K41" s="156"/>
      <c r="L41" s="155"/>
      <c r="M41" s="206"/>
      <c r="N41" s="206"/>
      <c r="O41" s="206"/>
      <c r="P41" s="206"/>
      <c r="Q41" s="166"/>
      <c r="R41" s="135"/>
    </row>
    <row r="42" spans="1:21" x14ac:dyDescent="0.25">
      <c r="A42" s="115"/>
      <c r="B42" s="126"/>
      <c r="C42" s="155"/>
      <c r="D42" s="173"/>
      <c r="E42" s="162"/>
      <c r="F42" s="126"/>
      <c r="G42" s="110"/>
      <c r="H42" s="155"/>
      <c r="I42" s="206"/>
      <c r="J42" s="195"/>
      <c r="K42" s="156"/>
      <c r="L42" s="155"/>
      <c r="M42" s="206"/>
      <c r="N42" s="206"/>
      <c r="O42" s="206"/>
      <c r="P42" s="206"/>
      <c r="Q42" s="166"/>
      <c r="R42" s="135"/>
    </row>
    <row r="43" spans="1:21" x14ac:dyDescent="0.25">
      <c r="A43" s="115"/>
      <c r="B43" s="126"/>
      <c r="C43" s="155"/>
      <c r="D43" s="173"/>
      <c r="E43" s="162"/>
      <c r="F43" s="126"/>
      <c r="G43" s="110"/>
      <c r="H43" s="155"/>
      <c r="I43" s="206"/>
      <c r="J43" s="195"/>
      <c r="K43" s="156"/>
      <c r="L43" s="155"/>
      <c r="M43" s="206"/>
      <c r="N43" s="206"/>
      <c r="O43" s="206"/>
      <c r="P43" s="206"/>
      <c r="Q43" s="166"/>
      <c r="R43" s="135"/>
      <c r="S43" s="146"/>
      <c r="T43" s="146"/>
      <c r="U43" s="146"/>
    </row>
    <row r="44" spans="1:21" x14ac:dyDescent="0.25">
      <c r="A44" s="115"/>
      <c r="B44" s="126"/>
      <c r="C44" s="155"/>
      <c r="D44" s="173"/>
      <c r="E44" s="162"/>
      <c r="F44" s="126"/>
      <c r="G44" s="110"/>
      <c r="H44" s="155"/>
      <c r="I44" s="206"/>
      <c r="J44" s="195"/>
      <c r="K44" s="156"/>
      <c r="L44" s="155"/>
      <c r="M44" s="206"/>
      <c r="N44" s="206"/>
      <c r="O44" s="206"/>
      <c r="P44" s="206"/>
      <c r="Q44" s="166"/>
      <c r="R44" s="135"/>
      <c r="S44" s="146"/>
      <c r="T44" s="146"/>
      <c r="U44" s="146"/>
    </row>
    <row r="45" spans="1:21" x14ac:dyDescent="0.25">
      <c r="A45" s="115"/>
      <c r="B45" s="126"/>
      <c r="C45" s="155"/>
      <c r="D45" s="173"/>
      <c r="E45" s="162"/>
      <c r="F45" s="126"/>
      <c r="G45" s="110"/>
      <c r="H45" s="155"/>
      <c r="I45" s="206"/>
      <c r="J45" s="195"/>
      <c r="K45" s="156"/>
      <c r="L45" s="155"/>
      <c r="M45" s="206"/>
      <c r="N45" s="206"/>
      <c r="O45" s="206"/>
      <c r="P45" s="206"/>
      <c r="Q45" s="166"/>
      <c r="R45" s="135"/>
      <c r="S45" s="146"/>
      <c r="T45" s="146"/>
      <c r="U45" s="146"/>
    </row>
    <row r="46" spans="1:21" x14ac:dyDescent="0.25">
      <c r="A46" s="115"/>
      <c r="B46" s="126"/>
      <c r="C46" s="155"/>
      <c r="D46" s="173"/>
      <c r="E46" s="162"/>
      <c r="F46" s="126"/>
      <c r="G46" s="110"/>
      <c r="H46" s="155"/>
      <c r="I46" s="206"/>
      <c r="J46" s="195"/>
      <c r="K46" s="156"/>
      <c r="L46" s="155"/>
      <c r="M46" s="206"/>
      <c r="N46" s="206"/>
      <c r="O46" s="206"/>
      <c r="P46" s="206"/>
      <c r="Q46" s="166"/>
      <c r="R46" s="135"/>
      <c r="S46" s="146"/>
      <c r="T46" s="146"/>
      <c r="U46" s="146"/>
    </row>
    <row r="47" spans="1:21" x14ac:dyDescent="0.25">
      <c r="A47" s="115"/>
      <c r="B47" s="126"/>
      <c r="C47" s="155"/>
      <c r="D47" s="173"/>
      <c r="E47" s="162"/>
      <c r="F47" s="126"/>
      <c r="G47" s="110"/>
      <c r="H47" s="155"/>
      <c r="I47" s="206"/>
      <c r="J47" s="195"/>
      <c r="K47" s="156"/>
      <c r="L47" s="155"/>
      <c r="M47" s="206"/>
      <c r="N47" s="206"/>
      <c r="O47" s="206"/>
      <c r="P47" s="206"/>
      <c r="Q47" s="166"/>
      <c r="R47" s="135"/>
      <c r="S47" s="146"/>
      <c r="T47" s="146"/>
      <c r="U47" s="146"/>
    </row>
    <row r="48" spans="1:21" x14ac:dyDescent="0.25">
      <c r="A48" s="115"/>
      <c r="B48" s="126"/>
      <c r="C48" s="155"/>
      <c r="D48" s="173"/>
      <c r="E48" s="162"/>
      <c r="F48" s="126"/>
      <c r="G48" s="110"/>
      <c r="H48" s="155"/>
      <c r="I48" s="206"/>
      <c r="J48" s="195"/>
      <c r="K48" s="156"/>
      <c r="L48" s="155"/>
      <c r="M48" s="206"/>
      <c r="N48" s="206"/>
      <c r="O48" s="206"/>
      <c r="P48" s="206"/>
      <c r="Q48" s="166"/>
      <c r="R48" s="135"/>
      <c r="S48" s="146"/>
      <c r="T48" s="146"/>
      <c r="U48" s="146"/>
    </row>
    <row r="49" spans="1:21" x14ac:dyDescent="0.25">
      <c r="A49" s="115"/>
      <c r="B49" s="126"/>
      <c r="C49" s="155"/>
      <c r="D49" s="173"/>
      <c r="E49" s="162"/>
      <c r="F49" s="126"/>
      <c r="G49" s="110"/>
      <c r="H49" s="155"/>
      <c r="I49" s="206"/>
      <c r="J49" s="195"/>
      <c r="K49" s="156"/>
      <c r="L49" s="155"/>
      <c r="M49" s="206"/>
      <c r="N49" s="206"/>
      <c r="O49" s="206"/>
      <c r="P49" s="206"/>
      <c r="Q49" s="166"/>
      <c r="R49" s="135"/>
      <c r="S49" s="146"/>
      <c r="T49" s="146"/>
      <c r="U49" s="146"/>
    </row>
    <row r="50" spans="1:21" x14ac:dyDescent="0.25">
      <c r="A50" s="115"/>
      <c r="B50" s="126"/>
      <c r="C50" s="155"/>
      <c r="D50" s="173"/>
      <c r="E50" s="162"/>
      <c r="F50" s="126"/>
      <c r="G50" s="110"/>
      <c r="H50" s="155"/>
      <c r="I50" s="206"/>
      <c r="J50" s="195"/>
      <c r="K50" s="156"/>
      <c r="L50" s="155"/>
      <c r="M50" s="206"/>
      <c r="N50" s="206"/>
      <c r="O50" s="206"/>
      <c r="P50" s="206"/>
      <c r="Q50" s="166"/>
      <c r="R50" s="135"/>
      <c r="S50" s="146"/>
      <c r="T50" s="146"/>
      <c r="U50" s="146"/>
    </row>
    <row r="51" spans="1:21" x14ac:dyDescent="0.25">
      <c r="A51" s="115"/>
      <c r="B51" s="126"/>
      <c r="C51" s="155"/>
      <c r="D51" s="173"/>
      <c r="E51" s="162"/>
      <c r="F51" s="126"/>
      <c r="G51" s="110"/>
      <c r="H51" s="155"/>
      <c r="I51" s="206"/>
      <c r="J51" s="195"/>
      <c r="K51" s="156"/>
      <c r="L51" s="155"/>
      <c r="M51" s="206"/>
      <c r="N51" s="206"/>
      <c r="O51" s="206"/>
      <c r="P51" s="206"/>
      <c r="Q51" s="166"/>
      <c r="R51" s="135"/>
      <c r="S51" s="146"/>
      <c r="T51" s="146"/>
      <c r="U51" s="146"/>
    </row>
    <row r="52" spans="1:21" x14ac:dyDescent="0.25">
      <c r="A52" s="115"/>
      <c r="B52" s="126"/>
      <c r="C52" s="155"/>
      <c r="D52" s="173"/>
      <c r="E52" s="162"/>
      <c r="F52" s="126"/>
      <c r="G52" s="110"/>
      <c r="H52" s="155"/>
      <c r="I52" s="206"/>
      <c r="J52" s="195"/>
      <c r="K52" s="156"/>
      <c r="L52" s="155"/>
      <c r="M52" s="206"/>
      <c r="N52" s="206"/>
      <c r="O52" s="206"/>
      <c r="P52" s="206"/>
      <c r="Q52" s="166"/>
      <c r="R52" s="135"/>
      <c r="S52" s="146"/>
      <c r="T52" s="146"/>
      <c r="U52" s="146"/>
    </row>
    <row r="53" spans="1:21" x14ac:dyDescent="0.25">
      <c r="A53" s="115"/>
      <c r="B53" s="126"/>
      <c r="C53" s="155"/>
      <c r="D53" s="173"/>
      <c r="E53" s="162"/>
      <c r="F53" s="126"/>
      <c r="G53" s="110"/>
      <c r="H53" s="155"/>
      <c r="I53" s="206"/>
      <c r="J53" s="195"/>
      <c r="K53" s="156"/>
      <c r="L53" s="155"/>
      <c r="M53" s="206"/>
      <c r="N53" s="206"/>
      <c r="O53" s="206"/>
      <c r="P53" s="206"/>
      <c r="Q53" s="166"/>
      <c r="R53" s="135"/>
      <c r="S53" s="146"/>
      <c r="T53" s="146"/>
      <c r="U53" s="146"/>
    </row>
    <row r="54" spans="1:21" x14ac:dyDescent="0.25">
      <c r="A54" s="115"/>
      <c r="B54" s="126"/>
      <c r="C54" s="155"/>
      <c r="D54" s="173"/>
      <c r="E54" s="162"/>
      <c r="F54" s="126"/>
      <c r="G54" s="110"/>
      <c r="H54" s="155"/>
      <c r="I54" s="206"/>
      <c r="J54" s="195"/>
      <c r="K54" s="156"/>
      <c r="L54" s="155"/>
      <c r="M54" s="206"/>
      <c r="N54" s="206"/>
      <c r="O54" s="206"/>
      <c r="P54" s="206"/>
      <c r="Q54" s="166"/>
      <c r="R54" s="135"/>
      <c r="S54" s="146"/>
      <c r="T54" s="146"/>
      <c r="U54" s="146"/>
    </row>
    <row r="55" spans="1:21" x14ac:dyDescent="0.25">
      <c r="A55" s="115"/>
      <c r="B55" s="126"/>
      <c r="C55" s="155"/>
      <c r="D55" s="173"/>
      <c r="E55" s="162"/>
      <c r="F55" s="126"/>
      <c r="G55" s="110"/>
      <c r="H55" s="155"/>
      <c r="I55" s="206"/>
      <c r="J55" s="195"/>
      <c r="K55" s="156"/>
      <c r="L55" s="155"/>
      <c r="M55" s="206"/>
      <c r="N55" s="206"/>
      <c r="O55" s="206"/>
      <c r="P55" s="206"/>
      <c r="Q55" s="166"/>
      <c r="R55" s="135"/>
      <c r="S55" s="146"/>
      <c r="T55" s="146"/>
      <c r="U55" s="146"/>
    </row>
    <row r="56" spans="1:21" x14ac:dyDescent="0.25">
      <c r="A56" s="115"/>
      <c r="B56" s="126"/>
      <c r="C56" s="155"/>
      <c r="D56" s="173"/>
      <c r="E56" s="162"/>
      <c r="F56" s="126"/>
      <c r="G56" s="110"/>
      <c r="H56" s="155"/>
      <c r="I56" s="206"/>
      <c r="J56" s="195"/>
      <c r="K56" s="156"/>
      <c r="L56" s="155"/>
      <c r="M56" s="206"/>
      <c r="N56" s="206"/>
      <c r="O56" s="206"/>
      <c r="P56" s="206"/>
      <c r="Q56" s="166"/>
      <c r="R56" s="135"/>
      <c r="S56" s="146"/>
      <c r="T56" s="146"/>
      <c r="U56" s="146"/>
    </row>
    <row r="57" spans="1:21" x14ac:dyDescent="0.25">
      <c r="A57" s="115"/>
      <c r="B57" s="126"/>
      <c r="C57" s="155"/>
      <c r="D57" s="173"/>
      <c r="E57" s="162"/>
      <c r="F57" s="126"/>
      <c r="G57" s="110"/>
      <c r="H57" s="155"/>
      <c r="I57" s="206"/>
      <c r="J57" s="195"/>
      <c r="K57" s="156"/>
      <c r="L57" s="155"/>
      <c r="M57" s="206"/>
      <c r="N57" s="206"/>
      <c r="O57" s="206"/>
      <c r="P57" s="206"/>
      <c r="Q57" s="166"/>
      <c r="R57" s="135"/>
      <c r="S57" s="146"/>
      <c r="T57" s="146"/>
      <c r="U57" s="146"/>
    </row>
    <row r="58" spans="1:21" x14ac:dyDescent="0.25">
      <c r="A58" s="115"/>
      <c r="B58" s="126"/>
      <c r="C58" s="155"/>
      <c r="D58" s="173"/>
      <c r="E58" s="162"/>
      <c r="F58" s="126"/>
      <c r="G58" s="110"/>
      <c r="H58" s="155"/>
      <c r="I58" s="206"/>
      <c r="J58" s="195"/>
      <c r="K58" s="156"/>
      <c r="L58" s="155"/>
      <c r="M58" s="206"/>
      <c r="N58" s="206"/>
      <c r="O58" s="206"/>
      <c r="P58" s="206"/>
      <c r="Q58" s="166"/>
      <c r="R58" s="135"/>
      <c r="S58" s="146"/>
      <c r="T58" s="146"/>
      <c r="U58" s="146"/>
    </row>
    <row r="59" spans="1:21" x14ac:dyDescent="0.25">
      <c r="A59" s="115"/>
      <c r="B59" s="126"/>
      <c r="C59" s="155"/>
      <c r="D59" s="173"/>
      <c r="E59" s="162"/>
      <c r="F59" s="126"/>
      <c r="G59" s="110"/>
      <c r="H59" s="155"/>
      <c r="I59" s="206"/>
      <c r="J59" s="195"/>
      <c r="K59" s="156"/>
      <c r="L59" s="155"/>
      <c r="M59" s="206"/>
      <c r="N59" s="206"/>
      <c r="O59" s="206"/>
      <c r="P59" s="206"/>
      <c r="Q59" s="166"/>
      <c r="R59" s="135"/>
      <c r="S59" s="146"/>
      <c r="T59" s="146"/>
      <c r="U59" s="146"/>
    </row>
    <row r="60" spans="1:21" x14ac:dyDescent="0.25">
      <c r="A60" s="115"/>
      <c r="B60" s="126"/>
      <c r="C60" s="155"/>
      <c r="D60" s="173"/>
      <c r="E60" s="162"/>
      <c r="F60" s="126"/>
      <c r="G60" s="110"/>
      <c r="H60" s="155"/>
      <c r="I60" s="206"/>
      <c r="J60" s="195"/>
      <c r="K60" s="156"/>
      <c r="L60" s="155"/>
      <c r="M60" s="206"/>
      <c r="N60" s="206"/>
      <c r="O60" s="206"/>
      <c r="P60" s="206"/>
      <c r="Q60" s="166"/>
      <c r="R60" s="135"/>
      <c r="S60" s="146"/>
      <c r="T60" s="146"/>
      <c r="U60" s="146"/>
    </row>
    <row r="61" spans="1:21" x14ac:dyDescent="0.25">
      <c r="A61" s="115"/>
      <c r="B61" s="126"/>
      <c r="C61" s="155"/>
      <c r="D61" s="173"/>
      <c r="E61" s="162"/>
      <c r="F61" s="126"/>
      <c r="G61" s="110"/>
      <c r="H61" s="155"/>
      <c r="I61" s="206"/>
      <c r="J61" s="195"/>
      <c r="K61" s="156"/>
      <c r="L61" s="155"/>
      <c r="M61" s="206"/>
      <c r="N61" s="206"/>
      <c r="O61" s="206"/>
      <c r="P61" s="206"/>
      <c r="Q61" s="166"/>
      <c r="R61" s="135"/>
      <c r="S61" s="146"/>
      <c r="T61" s="146"/>
      <c r="U61" s="146"/>
    </row>
    <row r="62" spans="1:21" x14ac:dyDescent="0.25">
      <c r="A62" s="115"/>
      <c r="B62" s="126"/>
      <c r="C62" s="155"/>
      <c r="D62" s="173"/>
      <c r="E62" s="162"/>
      <c r="F62" s="126"/>
      <c r="G62" s="110"/>
      <c r="H62" s="155"/>
      <c r="I62" s="206"/>
      <c r="J62" s="195"/>
      <c r="K62" s="156"/>
      <c r="L62" s="155"/>
      <c r="M62" s="206"/>
      <c r="N62" s="206"/>
      <c r="O62" s="206"/>
      <c r="P62" s="206"/>
      <c r="Q62" s="166"/>
      <c r="R62" s="135"/>
      <c r="S62" s="146"/>
      <c r="T62" s="146"/>
      <c r="U62" s="146"/>
    </row>
    <row r="63" spans="1:21" x14ac:dyDescent="0.25">
      <c r="A63" s="115"/>
      <c r="B63" s="126"/>
      <c r="C63" s="155"/>
      <c r="D63" s="173"/>
      <c r="E63" s="162"/>
      <c r="F63" s="126"/>
      <c r="G63" s="110"/>
      <c r="H63" s="155"/>
      <c r="I63" s="206"/>
      <c r="J63" s="195"/>
      <c r="K63" s="156"/>
      <c r="L63" s="155"/>
      <c r="M63" s="206"/>
      <c r="N63" s="206"/>
      <c r="O63" s="206"/>
      <c r="P63" s="206"/>
      <c r="Q63" s="166"/>
      <c r="R63" s="135"/>
      <c r="S63" s="146"/>
      <c r="T63" s="146"/>
      <c r="U63" s="146"/>
    </row>
    <row r="64" spans="1:21" x14ac:dyDescent="0.25">
      <c r="A64" s="115"/>
      <c r="B64" s="126"/>
      <c r="C64" s="155"/>
      <c r="D64" s="173"/>
      <c r="E64" s="162"/>
      <c r="F64" s="126"/>
      <c r="G64" s="110"/>
      <c r="H64" s="155"/>
      <c r="I64" s="206"/>
      <c r="J64" s="195"/>
      <c r="K64" s="156"/>
      <c r="L64" s="155"/>
      <c r="M64" s="206"/>
      <c r="N64" s="206"/>
      <c r="O64" s="206"/>
      <c r="P64" s="206"/>
      <c r="Q64" s="166"/>
      <c r="R64" s="135"/>
      <c r="S64" s="146"/>
      <c r="T64" s="146"/>
      <c r="U64" s="146"/>
    </row>
    <row r="65" spans="1:21" x14ac:dyDescent="0.25">
      <c r="A65" s="115"/>
      <c r="B65" s="126"/>
      <c r="C65" s="155"/>
      <c r="D65" s="173"/>
      <c r="E65" s="162"/>
      <c r="F65" s="126"/>
      <c r="G65" s="110"/>
      <c r="H65" s="155"/>
      <c r="I65" s="206"/>
      <c r="J65" s="195"/>
      <c r="K65" s="156"/>
      <c r="L65" s="155"/>
      <c r="M65" s="206"/>
      <c r="N65" s="206"/>
      <c r="O65" s="206"/>
      <c r="P65" s="206"/>
      <c r="Q65" s="166"/>
      <c r="R65" s="135"/>
      <c r="S65" s="146"/>
      <c r="T65" s="146"/>
      <c r="U65" s="146"/>
    </row>
    <row r="66" spans="1:21" x14ac:dyDescent="0.25">
      <c r="A66" s="115"/>
      <c r="B66" s="126"/>
      <c r="C66" s="155"/>
      <c r="D66" s="173"/>
      <c r="E66" s="162"/>
      <c r="F66" s="126"/>
      <c r="G66" s="110"/>
      <c r="H66" s="155"/>
      <c r="I66" s="206"/>
      <c r="J66" s="195"/>
      <c r="K66" s="156"/>
      <c r="L66" s="155"/>
      <c r="M66" s="206"/>
      <c r="N66" s="206"/>
      <c r="O66" s="206"/>
      <c r="P66" s="206"/>
      <c r="Q66" s="166"/>
      <c r="R66" s="135"/>
      <c r="S66" s="146"/>
      <c r="T66" s="146"/>
      <c r="U66" s="146"/>
    </row>
    <row r="67" spans="1:21" x14ac:dyDescent="0.25">
      <c r="A67" s="115"/>
      <c r="B67" s="126"/>
      <c r="C67" s="155"/>
      <c r="D67" s="173"/>
      <c r="E67" s="162"/>
      <c r="F67" s="126"/>
      <c r="G67" s="110"/>
      <c r="H67" s="155"/>
      <c r="I67" s="206"/>
      <c r="J67" s="195"/>
      <c r="K67" s="156"/>
      <c r="L67" s="155"/>
      <c r="M67" s="206"/>
      <c r="N67" s="206"/>
      <c r="O67" s="206"/>
      <c r="P67" s="206"/>
      <c r="Q67" s="166"/>
      <c r="R67" s="135"/>
      <c r="S67" s="146"/>
      <c r="T67" s="146"/>
      <c r="U67" s="146"/>
    </row>
    <row r="68" spans="1:21" x14ac:dyDescent="0.25">
      <c r="A68" s="115"/>
      <c r="B68" s="126"/>
      <c r="C68" s="155"/>
      <c r="D68" s="173"/>
      <c r="E68" s="162"/>
      <c r="F68" s="126"/>
      <c r="G68" s="110"/>
      <c r="H68" s="155"/>
      <c r="I68" s="206"/>
      <c r="J68" s="195"/>
      <c r="K68" s="156"/>
      <c r="L68" s="155"/>
      <c r="M68" s="206"/>
      <c r="N68" s="206"/>
      <c r="O68" s="206"/>
      <c r="P68" s="206"/>
      <c r="Q68" s="166"/>
      <c r="R68" s="135"/>
      <c r="S68" s="146"/>
      <c r="T68" s="146"/>
      <c r="U68" s="146"/>
    </row>
    <row r="69" spans="1:21" x14ac:dyDescent="0.25">
      <c r="A69" s="115"/>
      <c r="B69" s="126"/>
      <c r="C69" s="155"/>
      <c r="D69" s="173"/>
      <c r="E69" s="162"/>
      <c r="F69" s="126"/>
      <c r="G69" s="110"/>
      <c r="H69" s="155"/>
      <c r="I69" s="206"/>
      <c r="J69" s="195"/>
      <c r="K69" s="156"/>
      <c r="L69" s="155"/>
      <c r="M69" s="206"/>
      <c r="N69" s="206"/>
      <c r="O69" s="206"/>
      <c r="P69" s="206"/>
      <c r="Q69" s="166"/>
      <c r="R69" s="135"/>
      <c r="S69" s="146"/>
      <c r="T69" s="146"/>
      <c r="U69" s="146"/>
    </row>
    <row r="70" spans="1:21" x14ac:dyDescent="0.25">
      <c r="A70" s="115"/>
      <c r="B70" s="126"/>
      <c r="C70" s="155"/>
      <c r="D70" s="173"/>
      <c r="E70" s="162"/>
      <c r="F70" s="126"/>
      <c r="G70" s="110"/>
      <c r="H70" s="155"/>
      <c r="I70" s="206"/>
      <c r="J70" s="195"/>
      <c r="K70" s="156"/>
      <c r="L70" s="155"/>
      <c r="M70" s="206"/>
      <c r="N70" s="206"/>
      <c r="O70" s="206"/>
      <c r="P70" s="206"/>
      <c r="Q70" s="166"/>
      <c r="R70" s="135"/>
      <c r="S70" s="146"/>
      <c r="T70" s="146"/>
      <c r="U70" s="146"/>
    </row>
    <row r="71" spans="1:21" x14ac:dyDescent="0.25">
      <c r="A71" s="115"/>
      <c r="B71" s="126"/>
      <c r="C71" s="155"/>
      <c r="D71" s="173"/>
      <c r="E71" s="162"/>
      <c r="F71" s="126"/>
      <c r="G71" s="110"/>
      <c r="H71" s="155"/>
      <c r="I71" s="206"/>
      <c r="J71" s="195"/>
      <c r="K71" s="156"/>
      <c r="L71" s="155"/>
      <c r="M71" s="206"/>
      <c r="N71" s="206"/>
      <c r="O71" s="206"/>
      <c r="P71" s="206"/>
      <c r="Q71" s="166"/>
      <c r="R71" s="135"/>
      <c r="S71" s="146"/>
      <c r="T71" s="146"/>
      <c r="U71" s="146"/>
    </row>
    <row r="72" spans="1:21" x14ac:dyDescent="0.25">
      <c r="A72" s="115"/>
      <c r="B72" s="126"/>
      <c r="C72" s="155"/>
      <c r="D72" s="173"/>
      <c r="E72" s="162"/>
      <c r="F72" s="126"/>
      <c r="G72" s="110"/>
      <c r="H72" s="155"/>
      <c r="I72" s="206"/>
      <c r="J72" s="195"/>
      <c r="K72" s="156"/>
      <c r="L72" s="155"/>
      <c r="M72" s="206"/>
      <c r="N72" s="206"/>
      <c r="O72" s="206"/>
      <c r="P72" s="206"/>
      <c r="Q72" s="166"/>
      <c r="R72" s="135"/>
      <c r="S72" s="146"/>
      <c r="T72" s="146"/>
      <c r="U72" s="146"/>
    </row>
    <row r="73" spans="1:21" x14ac:dyDescent="0.25">
      <c r="A73" s="115"/>
      <c r="B73" s="126"/>
      <c r="C73" s="155"/>
      <c r="D73" s="173"/>
      <c r="E73" s="162"/>
      <c r="F73" s="126"/>
      <c r="G73" s="110"/>
      <c r="H73" s="155"/>
      <c r="I73" s="206"/>
      <c r="J73" s="195"/>
      <c r="K73" s="156"/>
      <c r="L73" s="155"/>
      <c r="M73" s="206"/>
      <c r="N73" s="206"/>
      <c r="O73" s="206"/>
      <c r="P73" s="206"/>
      <c r="Q73" s="166"/>
      <c r="R73" s="135"/>
      <c r="S73" s="146"/>
      <c r="T73" s="146"/>
      <c r="U73" s="146"/>
    </row>
    <row r="74" spans="1:21" x14ac:dyDescent="0.25">
      <c r="A74" s="115"/>
      <c r="B74" s="126"/>
      <c r="C74" s="155"/>
      <c r="D74" s="173"/>
      <c r="E74" s="162"/>
      <c r="F74" s="126"/>
      <c r="G74" s="110"/>
      <c r="H74" s="155"/>
      <c r="I74" s="206"/>
      <c r="J74" s="195"/>
      <c r="K74" s="156"/>
      <c r="L74" s="155"/>
      <c r="M74" s="206"/>
      <c r="N74" s="206"/>
      <c r="O74" s="206"/>
      <c r="P74" s="206"/>
      <c r="Q74" s="166"/>
      <c r="R74" s="110"/>
      <c r="S74" s="146"/>
      <c r="T74" s="146"/>
      <c r="U74" s="146"/>
    </row>
    <row r="75" spans="1:21" x14ac:dyDescent="0.25">
      <c r="A75" s="115"/>
      <c r="B75" s="126"/>
      <c r="C75" s="155"/>
      <c r="D75" s="173"/>
      <c r="E75" s="162"/>
      <c r="F75" s="126"/>
      <c r="G75" s="110"/>
      <c r="H75" s="155"/>
      <c r="I75" s="206"/>
      <c r="J75" s="195"/>
      <c r="K75" s="156"/>
      <c r="L75" s="155"/>
      <c r="M75" s="206"/>
      <c r="N75" s="206"/>
      <c r="O75" s="206"/>
      <c r="P75" s="206"/>
      <c r="Q75" s="166"/>
      <c r="R75" s="110"/>
      <c r="S75" s="146"/>
      <c r="T75" s="146"/>
      <c r="U75" s="146"/>
    </row>
    <row r="76" spans="1:21" x14ac:dyDescent="0.25">
      <c r="A76" s="115"/>
      <c r="B76" s="126"/>
      <c r="C76" s="155"/>
      <c r="D76" s="173"/>
      <c r="E76" s="162"/>
      <c r="F76" s="126"/>
      <c r="G76" s="110"/>
      <c r="H76" s="155"/>
      <c r="I76" s="206"/>
      <c r="J76" s="195"/>
      <c r="K76" s="156"/>
      <c r="L76" s="155"/>
      <c r="M76" s="206"/>
      <c r="N76" s="206"/>
      <c r="O76" s="206"/>
      <c r="P76" s="206"/>
      <c r="Q76" s="166"/>
      <c r="R76" s="110"/>
      <c r="S76" s="146"/>
      <c r="T76" s="146"/>
      <c r="U76" s="146"/>
    </row>
    <row r="77" spans="1:21" x14ac:dyDescent="0.25">
      <c r="A77" s="115"/>
      <c r="B77" s="126"/>
      <c r="C77" s="155"/>
      <c r="D77" s="173"/>
      <c r="E77" s="162"/>
      <c r="F77" s="126"/>
      <c r="G77" s="110"/>
      <c r="H77" s="155"/>
      <c r="I77" s="206"/>
      <c r="J77" s="195"/>
      <c r="K77" s="156"/>
      <c r="L77" s="155"/>
      <c r="M77" s="206"/>
      <c r="N77" s="206"/>
      <c r="O77" s="206"/>
      <c r="P77" s="206"/>
      <c r="Q77" s="166"/>
      <c r="R77" s="110"/>
      <c r="S77" s="146"/>
      <c r="T77" s="146"/>
      <c r="U77" s="146"/>
    </row>
    <row r="78" spans="1:21" x14ac:dyDescent="0.25">
      <c r="A78" s="115"/>
      <c r="B78" s="126"/>
      <c r="C78" s="155"/>
      <c r="D78" s="173"/>
      <c r="E78" s="162"/>
      <c r="F78" s="126"/>
      <c r="G78" s="110"/>
      <c r="H78" s="155"/>
      <c r="I78" s="206"/>
      <c r="J78" s="195"/>
      <c r="K78" s="156"/>
      <c r="L78" s="155"/>
      <c r="M78" s="206"/>
      <c r="N78" s="206"/>
      <c r="O78" s="206"/>
      <c r="P78" s="206"/>
      <c r="Q78" s="166"/>
      <c r="R78" s="110"/>
      <c r="S78" s="146"/>
      <c r="T78" s="146"/>
      <c r="U78" s="146"/>
    </row>
    <row r="79" spans="1:21" x14ac:dyDescent="0.25">
      <c r="A79" s="115"/>
      <c r="B79" s="126"/>
      <c r="C79" s="155"/>
      <c r="D79" s="173"/>
      <c r="E79" s="162"/>
      <c r="F79" s="126"/>
      <c r="G79" s="110"/>
      <c r="H79" s="155"/>
      <c r="I79" s="206"/>
      <c r="J79" s="195"/>
      <c r="K79" s="156"/>
      <c r="L79" s="155"/>
      <c r="M79" s="206"/>
      <c r="N79" s="206"/>
      <c r="O79" s="206"/>
      <c r="P79" s="206"/>
      <c r="Q79" s="166"/>
      <c r="R79" s="110"/>
      <c r="S79" s="146"/>
      <c r="T79" s="146"/>
      <c r="U79" s="146"/>
    </row>
    <row r="80" spans="1:21" x14ac:dyDescent="0.25">
      <c r="A80" s="115"/>
      <c r="B80" s="126"/>
      <c r="C80" s="155"/>
      <c r="D80" s="173"/>
      <c r="E80" s="162"/>
      <c r="F80" s="126"/>
      <c r="G80" s="110"/>
      <c r="H80" s="155"/>
      <c r="I80" s="206"/>
      <c r="J80" s="195"/>
      <c r="K80" s="156"/>
      <c r="L80" s="155"/>
      <c r="M80" s="206"/>
      <c r="N80" s="206"/>
      <c r="O80" s="206"/>
      <c r="P80" s="206"/>
      <c r="Q80" s="166"/>
      <c r="R80" s="110"/>
      <c r="S80" s="146"/>
      <c r="T80" s="146"/>
      <c r="U80" s="146"/>
    </row>
    <row r="81" spans="1:21" x14ac:dyDescent="0.25">
      <c r="A81" s="115"/>
      <c r="B81" s="126"/>
      <c r="C81" s="155"/>
      <c r="D81" s="173"/>
      <c r="E81" s="162"/>
      <c r="F81" s="126"/>
      <c r="G81" s="110"/>
      <c r="H81" s="155"/>
      <c r="I81" s="206"/>
      <c r="J81" s="195"/>
      <c r="K81" s="156"/>
      <c r="L81" s="155"/>
      <c r="M81" s="206"/>
      <c r="N81" s="206"/>
      <c r="O81" s="206"/>
      <c r="P81" s="206"/>
      <c r="Q81" s="166"/>
      <c r="R81" s="110"/>
      <c r="S81" s="146"/>
      <c r="T81" s="146"/>
      <c r="U81" s="146"/>
    </row>
    <row r="82" spans="1:21" x14ac:dyDescent="0.25">
      <c r="A82" s="115"/>
      <c r="B82" s="126"/>
      <c r="C82" s="155"/>
      <c r="D82" s="173"/>
      <c r="E82" s="162"/>
      <c r="F82" s="126"/>
      <c r="G82" s="110"/>
      <c r="H82" s="155"/>
      <c r="I82" s="206"/>
      <c r="J82" s="195"/>
      <c r="K82" s="156"/>
      <c r="L82" s="155"/>
      <c r="M82" s="206"/>
      <c r="N82" s="206"/>
      <c r="O82" s="206"/>
      <c r="P82" s="206"/>
      <c r="Q82" s="166"/>
      <c r="R82" s="110"/>
      <c r="S82" s="146"/>
      <c r="T82" s="146"/>
      <c r="U82" s="146"/>
    </row>
    <row r="83" spans="1:21" x14ac:dyDescent="0.25">
      <c r="A83" s="115"/>
      <c r="B83" s="126"/>
      <c r="C83" s="155"/>
      <c r="D83" s="173"/>
      <c r="E83" s="162"/>
      <c r="F83" s="126"/>
      <c r="G83" s="110"/>
      <c r="H83" s="155"/>
      <c r="I83" s="206"/>
      <c r="J83" s="195"/>
      <c r="K83" s="156"/>
      <c r="L83" s="155"/>
      <c r="M83" s="206"/>
      <c r="N83" s="206"/>
      <c r="O83" s="206"/>
      <c r="P83" s="206"/>
      <c r="Q83" s="166"/>
      <c r="R83" s="110"/>
      <c r="S83" s="146"/>
      <c r="T83" s="146"/>
      <c r="U83" s="146"/>
    </row>
    <row r="84" spans="1:21" x14ac:dyDescent="0.25">
      <c r="A84" s="115"/>
      <c r="B84" s="126"/>
      <c r="C84" s="155"/>
      <c r="D84" s="173"/>
      <c r="E84" s="162"/>
      <c r="F84" s="126"/>
      <c r="G84" s="110"/>
      <c r="H84" s="155"/>
      <c r="I84" s="206"/>
      <c r="J84" s="195"/>
      <c r="K84" s="156"/>
      <c r="L84" s="155"/>
      <c r="M84" s="206"/>
      <c r="N84" s="206"/>
      <c r="O84" s="206"/>
      <c r="P84" s="206"/>
      <c r="Q84" s="166"/>
      <c r="R84" s="110"/>
      <c r="S84" s="146"/>
      <c r="T84" s="146"/>
      <c r="U84" s="146"/>
    </row>
    <row r="85" spans="1:21" x14ac:dyDescent="0.25">
      <c r="A85" s="115"/>
      <c r="B85" s="126"/>
      <c r="C85" s="155"/>
      <c r="D85" s="173"/>
      <c r="E85" s="162"/>
      <c r="F85" s="126"/>
      <c r="G85" s="110"/>
      <c r="H85" s="155"/>
      <c r="I85" s="206"/>
      <c r="J85" s="195"/>
      <c r="K85" s="156"/>
      <c r="L85" s="155"/>
      <c r="M85" s="206"/>
      <c r="N85" s="206"/>
      <c r="O85" s="206"/>
      <c r="P85" s="206"/>
      <c r="Q85" s="166"/>
      <c r="R85" s="110"/>
      <c r="S85" s="146"/>
      <c r="T85" s="146"/>
      <c r="U85" s="146"/>
    </row>
    <row r="86" spans="1:21" x14ac:dyDescent="0.25">
      <c r="A86" s="115"/>
      <c r="B86" s="126"/>
      <c r="C86" s="155"/>
      <c r="D86" s="173"/>
      <c r="E86" s="162"/>
      <c r="F86" s="126"/>
      <c r="G86" s="110"/>
      <c r="H86" s="155"/>
      <c r="I86" s="206"/>
      <c r="J86" s="195"/>
      <c r="K86" s="156"/>
      <c r="L86" s="155"/>
      <c r="M86" s="206"/>
      <c r="N86" s="206"/>
      <c r="O86" s="206"/>
      <c r="P86" s="206"/>
      <c r="Q86" s="166"/>
      <c r="R86" s="110"/>
      <c r="S86" s="146"/>
      <c r="T86" s="146"/>
      <c r="U86" s="146"/>
    </row>
    <row r="87" spans="1:21" x14ac:dyDescent="0.25">
      <c r="A87" s="115"/>
      <c r="B87" s="126"/>
      <c r="C87" s="155"/>
      <c r="D87" s="173"/>
      <c r="E87" s="162"/>
      <c r="F87" s="126"/>
      <c r="G87" s="110"/>
      <c r="H87" s="155"/>
      <c r="I87" s="206"/>
      <c r="J87" s="195"/>
      <c r="K87" s="156"/>
      <c r="L87" s="155"/>
      <c r="M87" s="206"/>
      <c r="N87" s="206"/>
      <c r="O87" s="206"/>
      <c r="P87" s="206"/>
      <c r="Q87" s="166"/>
      <c r="R87" s="110"/>
      <c r="S87" s="146"/>
      <c r="T87" s="146"/>
      <c r="U87" s="146"/>
    </row>
    <row r="88" spans="1:21" x14ac:dyDescent="0.25">
      <c r="A88" s="115"/>
      <c r="B88" s="126"/>
      <c r="C88" s="155"/>
      <c r="D88" s="173"/>
      <c r="E88" s="162"/>
      <c r="F88" s="126"/>
      <c r="G88" s="110"/>
      <c r="H88" s="155"/>
      <c r="I88" s="206"/>
      <c r="J88" s="195"/>
      <c r="K88" s="156"/>
      <c r="L88" s="155"/>
      <c r="M88" s="206"/>
      <c r="N88" s="206"/>
      <c r="O88" s="206"/>
      <c r="P88" s="206"/>
      <c r="Q88" s="166"/>
      <c r="R88" s="110"/>
      <c r="S88" s="146"/>
      <c r="T88" s="146"/>
      <c r="U88" s="146"/>
    </row>
    <row r="89" spans="1:21" x14ac:dyDescent="0.25">
      <c r="A89" s="115"/>
      <c r="B89" s="126"/>
      <c r="C89" s="155"/>
      <c r="D89" s="173"/>
      <c r="E89" s="162"/>
      <c r="F89" s="126"/>
      <c r="G89" s="110"/>
      <c r="H89" s="155"/>
      <c r="I89" s="206"/>
      <c r="J89" s="195"/>
      <c r="K89" s="156"/>
      <c r="L89" s="155"/>
      <c r="M89" s="206"/>
      <c r="N89" s="206"/>
      <c r="O89" s="206"/>
      <c r="P89" s="206"/>
      <c r="Q89" s="166"/>
      <c r="R89" s="110"/>
      <c r="S89" s="146"/>
      <c r="T89" s="146"/>
      <c r="U89" s="146"/>
    </row>
    <row r="90" spans="1:21" x14ac:dyDescent="0.25">
      <c r="A90" s="115"/>
      <c r="B90" s="126"/>
      <c r="C90" s="155"/>
      <c r="D90" s="173"/>
      <c r="E90" s="162"/>
      <c r="F90" s="126"/>
      <c r="G90" s="110"/>
      <c r="H90" s="155"/>
      <c r="I90" s="206"/>
      <c r="J90" s="195"/>
      <c r="K90" s="156"/>
      <c r="L90" s="155"/>
      <c r="M90" s="206"/>
      <c r="N90" s="206"/>
      <c r="O90" s="206"/>
      <c r="P90" s="206"/>
      <c r="Q90" s="166"/>
      <c r="R90" s="110"/>
      <c r="S90" s="146"/>
      <c r="T90" s="146"/>
      <c r="U90" s="146"/>
    </row>
    <row r="91" spans="1:21" x14ac:dyDescent="0.25">
      <c r="A91" s="115"/>
      <c r="B91" s="126"/>
      <c r="C91" s="155"/>
      <c r="D91" s="173"/>
      <c r="E91" s="162"/>
      <c r="F91" s="126"/>
      <c r="G91" s="110"/>
      <c r="H91" s="155"/>
      <c r="I91" s="206"/>
      <c r="J91" s="195"/>
      <c r="K91" s="156"/>
      <c r="L91" s="155"/>
      <c r="M91" s="206"/>
      <c r="N91" s="206"/>
      <c r="O91" s="206"/>
      <c r="P91" s="206"/>
      <c r="Q91" s="166"/>
      <c r="R91" s="110"/>
      <c r="S91" s="146"/>
      <c r="T91" s="146"/>
      <c r="U91" s="146"/>
    </row>
    <row r="92" spans="1:21" x14ac:dyDescent="0.25">
      <c r="A92" s="115"/>
      <c r="B92" s="126"/>
      <c r="C92" s="155"/>
      <c r="D92" s="173"/>
      <c r="E92" s="162"/>
      <c r="F92" s="126"/>
      <c r="G92" s="110"/>
      <c r="H92" s="155"/>
      <c r="I92" s="206"/>
      <c r="J92" s="195"/>
      <c r="K92" s="156"/>
      <c r="L92" s="155"/>
      <c r="M92" s="206"/>
      <c r="N92" s="206"/>
      <c r="O92" s="206"/>
      <c r="P92" s="206"/>
      <c r="Q92" s="166"/>
      <c r="R92" s="110"/>
      <c r="S92" s="146"/>
      <c r="T92" s="146"/>
      <c r="U92" s="146"/>
    </row>
    <row r="93" spans="1:21" x14ac:dyDescent="0.25">
      <c r="A93" s="115"/>
      <c r="B93" s="126"/>
      <c r="C93" s="155"/>
      <c r="D93" s="173"/>
      <c r="E93" s="162"/>
      <c r="F93" s="126"/>
      <c r="G93" s="110"/>
      <c r="H93" s="155"/>
      <c r="I93" s="206"/>
      <c r="J93" s="195"/>
      <c r="K93" s="156"/>
      <c r="L93" s="155"/>
      <c r="M93" s="206"/>
      <c r="N93" s="206"/>
      <c r="O93" s="206"/>
      <c r="P93" s="206"/>
      <c r="Q93" s="166"/>
      <c r="R93" s="110"/>
      <c r="S93" s="146"/>
      <c r="T93" s="146"/>
      <c r="U93" s="146"/>
    </row>
    <row r="94" spans="1:21" x14ac:dyDescent="0.25">
      <c r="A94" s="115"/>
      <c r="B94" s="126"/>
      <c r="C94" s="155"/>
      <c r="D94" s="173"/>
      <c r="E94" s="162"/>
      <c r="F94" s="126"/>
      <c r="G94" s="110"/>
      <c r="H94" s="155"/>
      <c r="I94" s="206"/>
      <c r="J94" s="195"/>
      <c r="K94" s="156"/>
      <c r="L94" s="155"/>
      <c r="M94" s="206"/>
      <c r="N94" s="206"/>
      <c r="O94" s="206"/>
      <c r="P94" s="206"/>
      <c r="Q94" s="166"/>
      <c r="R94" s="110"/>
      <c r="S94" s="146"/>
      <c r="T94" s="146"/>
      <c r="U94" s="146"/>
    </row>
    <row r="95" spans="1:21" x14ac:dyDescent="0.25">
      <c r="A95" s="115"/>
      <c r="B95" s="126"/>
      <c r="C95" s="155"/>
      <c r="D95" s="173"/>
      <c r="E95" s="162"/>
      <c r="F95" s="126"/>
      <c r="G95" s="110"/>
      <c r="H95" s="155"/>
      <c r="I95" s="206"/>
      <c r="J95" s="195"/>
      <c r="K95" s="156"/>
      <c r="L95" s="155"/>
      <c r="M95" s="206"/>
      <c r="N95" s="206"/>
      <c r="O95" s="206"/>
      <c r="P95" s="206"/>
      <c r="Q95" s="166"/>
      <c r="R95" s="110"/>
      <c r="S95" s="146"/>
      <c r="T95" s="146"/>
      <c r="U95" s="146"/>
    </row>
    <row r="96" spans="1:21" x14ac:dyDescent="0.25">
      <c r="A96" s="115"/>
      <c r="B96" s="126"/>
      <c r="C96" s="155"/>
      <c r="D96" s="173"/>
      <c r="E96" s="162"/>
      <c r="F96" s="126"/>
      <c r="G96" s="110"/>
      <c r="H96" s="155"/>
      <c r="I96" s="206"/>
      <c r="J96" s="195"/>
      <c r="K96" s="156"/>
      <c r="L96" s="155"/>
      <c r="M96" s="206"/>
      <c r="N96" s="206"/>
      <c r="O96" s="206"/>
      <c r="P96" s="206"/>
      <c r="Q96" s="166"/>
      <c r="R96" s="110"/>
      <c r="S96" s="146"/>
      <c r="T96" s="146"/>
      <c r="U96" s="146"/>
    </row>
    <row r="97" spans="1:21" x14ac:dyDescent="0.25">
      <c r="A97" s="115"/>
      <c r="B97" s="126"/>
      <c r="C97" s="155"/>
      <c r="D97" s="173"/>
      <c r="E97" s="162"/>
      <c r="F97" s="126"/>
      <c r="G97" s="110"/>
      <c r="H97" s="155"/>
      <c r="I97" s="206"/>
      <c r="J97" s="195"/>
      <c r="K97" s="156"/>
      <c r="L97" s="155"/>
      <c r="M97" s="206"/>
      <c r="N97" s="206"/>
      <c r="O97" s="206"/>
      <c r="P97" s="206"/>
      <c r="Q97" s="166"/>
      <c r="R97" s="110"/>
      <c r="S97" s="146"/>
      <c r="T97" s="146"/>
      <c r="U97" s="146"/>
    </row>
    <row r="98" spans="1:21" x14ac:dyDescent="0.25">
      <c r="A98" s="115"/>
      <c r="B98" s="126"/>
      <c r="C98" s="155"/>
      <c r="D98" s="173"/>
      <c r="E98" s="162"/>
      <c r="F98" s="126"/>
      <c r="G98" s="110"/>
      <c r="H98" s="155"/>
      <c r="I98" s="206"/>
      <c r="J98" s="195"/>
      <c r="K98" s="156"/>
      <c r="L98" s="155"/>
      <c r="M98" s="206"/>
      <c r="N98" s="206"/>
      <c r="O98" s="206"/>
      <c r="P98" s="206"/>
      <c r="Q98" s="166"/>
      <c r="R98" s="110"/>
      <c r="S98" s="146"/>
      <c r="T98" s="146"/>
      <c r="U98" s="146"/>
    </row>
    <row r="99" spans="1:21" x14ac:dyDescent="0.25">
      <c r="A99" s="115"/>
      <c r="B99" s="126"/>
      <c r="C99" s="155"/>
      <c r="D99" s="173"/>
      <c r="E99" s="162"/>
      <c r="F99" s="126"/>
      <c r="G99" s="110"/>
      <c r="H99" s="155"/>
      <c r="I99" s="206"/>
      <c r="J99" s="195"/>
      <c r="K99" s="156"/>
      <c r="L99" s="155"/>
      <c r="M99" s="206"/>
      <c r="N99" s="206"/>
      <c r="O99" s="206"/>
      <c r="P99" s="206"/>
      <c r="Q99" s="166"/>
      <c r="R99" s="110"/>
      <c r="S99" s="146"/>
      <c r="T99" s="146"/>
      <c r="U99" s="146"/>
    </row>
    <row r="100" spans="1:21" x14ac:dyDescent="0.25">
      <c r="A100" s="115"/>
      <c r="B100" s="126"/>
      <c r="C100" s="155"/>
      <c r="D100" s="173"/>
      <c r="E100" s="162"/>
      <c r="F100" s="126"/>
      <c r="G100" s="110"/>
      <c r="H100" s="155"/>
      <c r="I100" s="206"/>
      <c r="J100" s="195"/>
      <c r="K100" s="156"/>
      <c r="L100" s="155"/>
      <c r="M100" s="206"/>
      <c r="N100" s="206"/>
      <c r="O100" s="206"/>
      <c r="P100" s="206"/>
      <c r="Q100" s="166"/>
      <c r="R100" s="110"/>
      <c r="S100" s="146"/>
      <c r="T100" s="146"/>
      <c r="U100" s="146"/>
    </row>
    <row r="101" spans="1:21" x14ac:dyDescent="0.25">
      <c r="A101" s="115"/>
      <c r="B101" s="126"/>
      <c r="C101" s="155"/>
      <c r="D101" s="173"/>
      <c r="E101" s="162"/>
      <c r="F101" s="126"/>
      <c r="G101" s="110"/>
      <c r="H101" s="155"/>
      <c r="I101" s="206"/>
      <c r="J101" s="195"/>
      <c r="K101" s="156"/>
      <c r="L101" s="155"/>
      <c r="M101" s="206"/>
      <c r="N101" s="206"/>
      <c r="O101" s="206"/>
      <c r="P101" s="206"/>
      <c r="Q101" s="166"/>
      <c r="R101" s="110"/>
      <c r="S101" s="146"/>
      <c r="T101" s="146"/>
      <c r="U101" s="146"/>
    </row>
    <row r="102" spans="1:21" x14ac:dyDescent="0.25">
      <c r="A102" s="115"/>
      <c r="B102" s="126"/>
      <c r="C102" s="155"/>
      <c r="D102" s="173"/>
      <c r="E102" s="162"/>
      <c r="F102" s="126"/>
      <c r="G102" s="110"/>
      <c r="H102" s="155"/>
      <c r="I102" s="206"/>
      <c r="J102" s="195"/>
      <c r="K102" s="156"/>
      <c r="L102" s="155"/>
      <c r="M102" s="206"/>
      <c r="N102" s="206"/>
      <c r="O102" s="206"/>
      <c r="P102" s="206"/>
      <c r="Q102" s="166"/>
      <c r="R102" s="110"/>
      <c r="S102" s="146"/>
      <c r="T102" s="146"/>
      <c r="U102" s="146"/>
    </row>
    <row r="103" spans="1:21" x14ac:dyDescent="0.25">
      <c r="A103" s="115"/>
      <c r="B103" s="126"/>
      <c r="C103" s="155"/>
      <c r="D103" s="173"/>
      <c r="E103" s="162"/>
      <c r="F103" s="126"/>
      <c r="G103" s="110"/>
      <c r="H103" s="155"/>
      <c r="I103" s="206"/>
      <c r="J103" s="195"/>
      <c r="K103" s="156"/>
      <c r="L103" s="155"/>
      <c r="M103" s="206"/>
      <c r="N103" s="206"/>
      <c r="O103" s="206"/>
      <c r="P103" s="206"/>
      <c r="Q103" s="166"/>
      <c r="R103" s="110"/>
      <c r="S103" s="146"/>
      <c r="T103" s="146"/>
      <c r="U103" s="146"/>
    </row>
    <row r="104" spans="1:21" x14ac:dyDescent="0.25">
      <c r="A104" s="115"/>
      <c r="B104" s="126"/>
      <c r="C104" s="155"/>
      <c r="D104" s="173"/>
      <c r="E104" s="162"/>
      <c r="F104" s="126"/>
      <c r="G104" s="110"/>
      <c r="H104" s="155"/>
      <c r="I104" s="206"/>
      <c r="J104" s="195"/>
      <c r="K104" s="156"/>
      <c r="L104" s="155"/>
      <c r="M104" s="206"/>
      <c r="N104" s="206"/>
      <c r="O104" s="206"/>
      <c r="P104" s="206"/>
      <c r="Q104" s="166"/>
      <c r="R104" s="110"/>
      <c r="S104" s="146"/>
      <c r="T104" s="146"/>
      <c r="U104" s="146"/>
    </row>
    <row r="105" spans="1:21" x14ac:dyDescent="0.25">
      <c r="A105" s="115"/>
      <c r="B105" s="126"/>
      <c r="C105" s="155"/>
      <c r="D105" s="173"/>
      <c r="E105" s="162"/>
      <c r="F105" s="126"/>
      <c r="G105" s="110"/>
      <c r="H105" s="155"/>
      <c r="I105" s="206"/>
      <c r="J105" s="195"/>
      <c r="K105" s="156"/>
      <c r="L105" s="155"/>
      <c r="M105" s="206"/>
      <c r="N105" s="206"/>
      <c r="O105" s="206"/>
      <c r="P105" s="206"/>
      <c r="Q105" s="166"/>
      <c r="R105" s="110"/>
      <c r="S105" s="146"/>
      <c r="T105" s="146"/>
      <c r="U105" s="146"/>
    </row>
    <row r="106" spans="1:21" x14ac:dyDescent="0.25">
      <c r="A106" s="115"/>
      <c r="B106" s="126"/>
      <c r="C106" s="155"/>
      <c r="D106" s="173"/>
      <c r="E106" s="162"/>
      <c r="F106" s="126"/>
      <c r="G106" s="110"/>
      <c r="H106" s="155"/>
      <c r="I106" s="206"/>
      <c r="J106" s="195"/>
      <c r="K106" s="156"/>
      <c r="L106" s="155"/>
      <c r="M106" s="206"/>
      <c r="N106" s="206"/>
      <c r="O106" s="206"/>
      <c r="P106" s="206"/>
      <c r="Q106" s="166"/>
      <c r="R106" s="110"/>
      <c r="S106" s="146"/>
      <c r="T106" s="146"/>
      <c r="U106" s="146"/>
    </row>
    <row r="107" spans="1:21" x14ac:dyDescent="0.25">
      <c r="A107" s="115"/>
      <c r="B107" s="126"/>
      <c r="C107" s="155"/>
      <c r="D107" s="173"/>
      <c r="E107" s="162"/>
      <c r="F107" s="126"/>
      <c r="G107" s="110"/>
      <c r="H107" s="155"/>
      <c r="I107" s="206"/>
      <c r="J107" s="195"/>
      <c r="K107" s="156"/>
      <c r="L107" s="155"/>
      <c r="M107" s="206"/>
      <c r="N107" s="206"/>
      <c r="O107" s="206"/>
      <c r="P107" s="206"/>
      <c r="Q107" s="166"/>
      <c r="R107" s="110"/>
    </row>
    <row r="108" spans="1:21" x14ac:dyDescent="0.25">
      <c r="A108" s="115"/>
      <c r="B108" s="126"/>
      <c r="C108" s="155"/>
      <c r="D108" s="173"/>
      <c r="E108" s="162"/>
      <c r="F108" s="126"/>
      <c r="G108" s="110"/>
      <c r="H108" s="155"/>
      <c r="I108" s="206"/>
      <c r="J108" s="195"/>
      <c r="K108" s="156"/>
      <c r="L108" s="155"/>
      <c r="M108" s="206"/>
      <c r="N108" s="206"/>
      <c r="O108" s="206"/>
      <c r="P108" s="206"/>
      <c r="Q108" s="166"/>
      <c r="R108" s="110"/>
    </row>
    <row r="109" spans="1:21" x14ac:dyDescent="0.25">
      <c r="A109" s="115"/>
      <c r="B109" s="126"/>
      <c r="C109" s="155"/>
      <c r="D109" s="173"/>
      <c r="E109" s="162"/>
      <c r="F109" s="126"/>
      <c r="G109" s="110"/>
      <c r="H109" s="155"/>
      <c r="I109" s="206"/>
      <c r="J109" s="195"/>
      <c r="K109" s="156"/>
      <c r="L109" s="155"/>
      <c r="M109" s="206"/>
      <c r="N109" s="206"/>
      <c r="O109" s="206"/>
      <c r="P109" s="206"/>
      <c r="Q109" s="166"/>
      <c r="R109" s="110"/>
    </row>
    <row r="110" spans="1:21" x14ac:dyDescent="0.25">
      <c r="A110" s="115"/>
      <c r="B110" s="126"/>
      <c r="C110" s="155"/>
      <c r="D110" s="173"/>
      <c r="E110" s="162"/>
      <c r="F110" s="126"/>
      <c r="G110" s="110"/>
      <c r="H110" s="155"/>
      <c r="I110" s="206"/>
      <c r="J110" s="195"/>
      <c r="K110" s="156"/>
      <c r="L110" s="155"/>
      <c r="M110" s="206"/>
      <c r="N110" s="206"/>
      <c r="O110" s="206"/>
      <c r="P110" s="206"/>
      <c r="Q110" s="166"/>
      <c r="R110" s="110"/>
    </row>
    <row r="111" spans="1:21" x14ac:dyDescent="0.25">
      <c r="A111" s="115"/>
      <c r="B111" s="126"/>
      <c r="C111" s="155"/>
      <c r="D111" s="173"/>
      <c r="E111" s="162"/>
      <c r="F111" s="126"/>
      <c r="G111" s="110"/>
      <c r="H111" s="155"/>
      <c r="I111" s="206"/>
      <c r="J111" s="195"/>
      <c r="K111" s="156"/>
      <c r="L111" s="155"/>
      <c r="M111" s="206"/>
      <c r="N111" s="206"/>
      <c r="O111" s="206"/>
      <c r="P111" s="206"/>
      <c r="Q111" s="166"/>
      <c r="R111" s="110"/>
    </row>
    <row r="112" spans="1:21" x14ac:dyDescent="0.25">
      <c r="A112" s="115"/>
      <c r="B112" s="126"/>
      <c r="C112" s="155"/>
      <c r="D112" s="173"/>
      <c r="E112" s="162"/>
      <c r="F112" s="126"/>
      <c r="G112" s="110"/>
      <c r="H112" s="155"/>
      <c r="I112" s="206"/>
      <c r="J112" s="195"/>
      <c r="K112" s="156"/>
      <c r="L112" s="155"/>
      <c r="M112" s="206"/>
      <c r="N112" s="206"/>
      <c r="O112" s="206"/>
      <c r="P112" s="206"/>
      <c r="Q112" s="166"/>
      <c r="R112" s="110"/>
    </row>
    <row r="113" spans="1:18" x14ac:dyDescent="0.25">
      <c r="A113" s="115"/>
      <c r="B113" s="126"/>
      <c r="C113" s="155"/>
      <c r="D113" s="173"/>
      <c r="E113" s="162"/>
      <c r="F113" s="126"/>
      <c r="G113" s="110"/>
      <c r="H113" s="155"/>
      <c r="I113" s="206"/>
      <c r="J113" s="195"/>
      <c r="K113" s="156"/>
      <c r="L113" s="155"/>
      <c r="M113" s="206"/>
      <c r="N113" s="206"/>
      <c r="O113" s="206"/>
      <c r="P113" s="206"/>
      <c r="Q113" s="166"/>
      <c r="R113" s="110"/>
    </row>
    <row r="114" spans="1:18" x14ac:dyDescent="0.25">
      <c r="A114" s="115"/>
      <c r="B114" s="126"/>
      <c r="C114" s="155"/>
      <c r="D114" s="173"/>
      <c r="E114" s="162"/>
      <c r="F114" s="126"/>
      <c r="G114" s="110"/>
      <c r="H114" s="155"/>
      <c r="I114" s="206"/>
      <c r="J114" s="195"/>
      <c r="K114" s="156"/>
      <c r="L114" s="155"/>
      <c r="M114" s="206"/>
      <c r="N114" s="206"/>
      <c r="O114" s="206"/>
      <c r="P114" s="206"/>
      <c r="Q114" s="166"/>
      <c r="R114" s="110"/>
    </row>
    <row r="115" spans="1:18" x14ac:dyDescent="0.25">
      <c r="A115" s="115"/>
      <c r="B115" s="126"/>
      <c r="C115" s="155"/>
      <c r="D115" s="173"/>
      <c r="E115" s="162"/>
      <c r="F115" s="126"/>
      <c r="G115" s="110"/>
      <c r="H115" s="155"/>
      <c r="I115" s="206"/>
      <c r="J115" s="195"/>
      <c r="K115" s="156"/>
      <c r="L115" s="155"/>
      <c r="M115" s="206"/>
      <c r="N115" s="206"/>
      <c r="O115" s="206"/>
      <c r="P115" s="206"/>
      <c r="Q115" s="166"/>
      <c r="R115" s="110"/>
    </row>
    <row r="116" spans="1:18" x14ac:dyDescent="0.25">
      <c r="A116" s="115"/>
      <c r="B116" s="126"/>
      <c r="C116" s="155"/>
      <c r="D116" s="173"/>
      <c r="E116" s="162"/>
      <c r="F116" s="126"/>
      <c r="G116" s="110"/>
      <c r="H116" s="155"/>
      <c r="I116" s="206"/>
      <c r="J116" s="195"/>
      <c r="K116" s="156"/>
      <c r="L116" s="155"/>
      <c r="M116" s="206"/>
      <c r="N116" s="206"/>
      <c r="O116" s="206"/>
      <c r="P116" s="206"/>
      <c r="Q116" s="166"/>
      <c r="R116" s="110"/>
    </row>
    <row r="117" spans="1:18" x14ac:dyDescent="0.25">
      <c r="A117" s="115"/>
      <c r="B117" s="126"/>
      <c r="C117" s="155"/>
      <c r="D117" s="173"/>
      <c r="E117" s="162"/>
      <c r="F117" s="126"/>
      <c r="G117" s="110"/>
      <c r="H117" s="155"/>
      <c r="I117" s="206"/>
      <c r="J117" s="195"/>
      <c r="K117" s="156"/>
      <c r="L117" s="155"/>
      <c r="M117" s="206"/>
      <c r="N117" s="206"/>
      <c r="O117" s="206"/>
      <c r="P117" s="206"/>
      <c r="Q117" s="166"/>
      <c r="R117" s="110"/>
    </row>
    <row r="118" spans="1:18" x14ac:dyDescent="0.25">
      <c r="A118" s="115"/>
      <c r="B118" s="126"/>
      <c r="C118" s="155"/>
      <c r="D118" s="173"/>
      <c r="E118" s="162"/>
      <c r="F118" s="126"/>
      <c r="G118" s="110"/>
      <c r="H118" s="155"/>
      <c r="I118" s="206"/>
      <c r="J118" s="195"/>
      <c r="K118" s="156"/>
      <c r="L118" s="155"/>
      <c r="M118" s="206"/>
      <c r="N118" s="206"/>
      <c r="O118" s="206"/>
      <c r="P118" s="206"/>
      <c r="Q118" s="166"/>
      <c r="R118" s="110"/>
    </row>
    <row r="119" spans="1:18" x14ac:dyDescent="0.25">
      <c r="A119" s="115"/>
      <c r="B119" s="126"/>
      <c r="C119" s="155"/>
      <c r="D119" s="173"/>
      <c r="E119" s="162"/>
      <c r="F119" s="126"/>
      <c r="G119" s="110"/>
      <c r="H119" s="155"/>
      <c r="I119" s="206"/>
      <c r="J119" s="195"/>
      <c r="K119" s="156"/>
      <c r="L119" s="155"/>
      <c r="M119" s="206"/>
      <c r="N119" s="206"/>
      <c r="O119" s="206"/>
      <c r="P119" s="206"/>
      <c r="Q119" s="166"/>
      <c r="R119" s="110"/>
    </row>
    <row r="120" spans="1:18" x14ac:dyDescent="0.25">
      <c r="A120" s="115"/>
      <c r="B120" s="126"/>
      <c r="C120" s="155"/>
      <c r="D120" s="173"/>
      <c r="E120" s="162"/>
      <c r="F120" s="126"/>
      <c r="G120" s="110"/>
      <c r="H120" s="155"/>
      <c r="I120" s="206"/>
      <c r="J120" s="195"/>
      <c r="K120" s="156"/>
      <c r="L120" s="155"/>
      <c r="M120" s="206"/>
      <c r="N120" s="206"/>
      <c r="O120" s="206"/>
      <c r="P120" s="206"/>
      <c r="Q120" s="166"/>
      <c r="R120" s="110"/>
    </row>
    <row r="121" spans="1:18" x14ac:dyDescent="0.25">
      <c r="A121" s="115"/>
      <c r="B121" s="126"/>
      <c r="C121" s="155"/>
      <c r="D121" s="173"/>
      <c r="E121" s="162"/>
      <c r="F121" s="126"/>
      <c r="G121" s="110"/>
      <c r="H121" s="155"/>
      <c r="I121" s="206"/>
      <c r="J121" s="195"/>
      <c r="K121" s="156"/>
      <c r="L121" s="155"/>
      <c r="M121" s="206"/>
      <c r="N121" s="206"/>
      <c r="O121" s="206"/>
      <c r="P121" s="206"/>
      <c r="Q121" s="166"/>
      <c r="R121" s="110"/>
    </row>
    <row r="122" spans="1:18" x14ac:dyDescent="0.25">
      <c r="A122" s="115"/>
      <c r="B122" s="126"/>
      <c r="C122" s="155"/>
      <c r="D122" s="173"/>
      <c r="E122" s="162"/>
      <c r="F122" s="126"/>
      <c r="G122" s="110"/>
      <c r="H122" s="155"/>
      <c r="I122" s="206"/>
      <c r="J122" s="195"/>
      <c r="K122" s="156"/>
      <c r="L122" s="155"/>
      <c r="M122" s="206"/>
      <c r="N122" s="206"/>
      <c r="O122" s="206"/>
      <c r="P122" s="206"/>
      <c r="Q122" s="166"/>
      <c r="R122" s="110"/>
    </row>
    <row r="123" spans="1:18" x14ac:dyDescent="0.25">
      <c r="A123" s="115"/>
      <c r="B123" s="126"/>
      <c r="C123" s="155"/>
      <c r="D123" s="173"/>
      <c r="E123" s="162"/>
      <c r="F123" s="126"/>
      <c r="G123" s="110"/>
      <c r="H123" s="155"/>
      <c r="I123" s="206"/>
      <c r="J123" s="195"/>
      <c r="K123" s="156"/>
      <c r="L123" s="155"/>
      <c r="M123" s="206"/>
      <c r="N123" s="206"/>
      <c r="O123" s="206"/>
      <c r="P123" s="206"/>
      <c r="Q123" s="166"/>
      <c r="R123" s="110"/>
    </row>
    <row r="124" spans="1:18" x14ac:dyDescent="0.25">
      <c r="A124" s="115"/>
      <c r="B124" s="126"/>
      <c r="C124" s="155"/>
      <c r="D124" s="173"/>
      <c r="E124" s="162"/>
      <c r="F124" s="126"/>
      <c r="G124" s="110"/>
      <c r="H124" s="155"/>
      <c r="I124" s="206"/>
      <c r="J124" s="195"/>
      <c r="K124" s="156"/>
      <c r="L124" s="155"/>
      <c r="M124" s="206"/>
      <c r="N124" s="206"/>
      <c r="O124" s="206"/>
      <c r="P124" s="206"/>
      <c r="Q124" s="166"/>
      <c r="R124" s="110"/>
    </row>
    <row r="125" spans="1:18" x14ac:dyDescent="0.25">
      <c r="A125" s="115"/>
      <c r="B125" s="126"/>
      <c r="C125" s="155"/>
      <c r="D125" s="173"/>
      <c r="E125" s="162"/>
      <c r="F125" s="126"/>
      <c r="G125" s="110"/>
      <c r="H125" s="155"/>
      <c r="I125" s="206"/>
      <c r="J125" s="195"/>
      <c r="K125" s="156"/>
      <c r="L125" s="155"/>
      <c r="M125" s="206"/>
      <c r="N125" s="206"/>
      <c r="O125" s="206"/>
      <c r="P125" s="206"/>
      <c r="Q125" s="166"/>
      <c r="R125" s="110"/>
    </row>
    <row r="126" spans="1:18" x14ac:dyDescent="0.25">
      <c r="A126" s="115"/>
      <c r="B126" s="126"/>
      <c r="C126" s="155"/>
      <c r="D126" s="173"/>
      <c r="E126" s="162"/>
      <c r="F126" s="126"/>
      <c r="G126" s="110"/>
      <c r="H126" s="155"/>
      <c r="I126" s="206"/>
      <c r="J126" s="195"/>
      <c r="K126" s="156"/>
      <c r="L126" s="155"/>
      <c r="M126" s="206"/>
      <c r="N126" s="206"/>
      <c r="O126" s="206"/>
      <c r="P126" s="206"/>
      <c r="Q126" s="166"/>
      <c r="R126" s="110"/>
    </row>
    <row r="127" spans="1:18" x14ac:dyDescent="0.25">
      <c r="A127" s="115"/>
      <c r="B127" s="126"/>
      <c r="C127" s="155"/>
      <c r="D127" s="173"/>
      <c r="E127" s="162"/>
      <c r="F127" s="126"/>
      <c r="G127" s="110"/>
      <c r="H127" s="155"/>
      <c r="I127" s="206"/>
      <c r="J127" s="195"/>
      <c r="K127" s="156"/>
      <c r="L127" s="155"/>
      <c r="M127" s="206"/>
      <c r="N127" s="206"/>
      <c r="O127" s="206"/>
      <c r="P127" s="206"/>
      <c r="Q127" s="166"/>
      <c r="R127" s="110"/>
    </row>
    <row r="128" spans="1:18" x14ac:dyDescent="0.25">
      <c r="A128" s="115"/>
      <c r="B128" s="126"/>
      <c r="C128" s="155"/>
      <c r="D128" s="173"/>
      <c r="E128" s="162"/>
      <c r="F128" s="126"/>
      <c r="G128" s="110"/>
      <c r="H128" s="155"/>
      <c r="I128" s="206"/>
      <c r="J128" s="195"/>
      <c r="K128" s="156"/>
      <c r="L128" s="155"/>
      <c r="M128" s="206"/>
      <c r="N128" s="206"/>
      <c r="O128" s="206"/>
      <c r="P128" s="206"/>
      <c r="Q128" s="166"/>
      <c r="R128" s="110"/>
    </row>
    <row r="129" spans="1:18" x14ac:dyDescent="0.25">
      <c r="A129" s="115"/>
      <c r="B129" s="126"/>
      <c r="C129" s="155"/>
      <c r="D129" s="173"/>
      <c r="E129" s="162"/>
      <c r="F129" s="126"/>
      <c r="G129" s="110"/>
      <c r="H129" s="155"/>
      <c r="I129" s="206"/>
      <c r="J129" s="195"/>
      <c r="K129" s="156"/>
      <c r="L129" s="155"/>
      <c r="M129" s="206"/>
      <c r="N129" s="206"/>
      <c r="O129" s="206"/>
      <c r="P129" s="206"/>
      <c r="Q129" s="166"/>
      <c r="R129" s="110"/>
    </row>
    <row r="130" spans="1:18" x14ac:dyDescent="0.25">
      <c r="A130" s="115"/>
      <c r="B130" s="126"/>
      <c r="C130" s="155"/>
      <c r="D130" s="173"/>
      <c r="E130" s="162"/>
      <c r="F130" s="126"/>
      <c r="G130" s="110"/>
      <c r="H130" s="155"/>
      <c r="I130" s="206"/>
      <c r="J130" s="195"/>
      <c r="K130" s="156"/>
      <c r="L130" s="155"/>
      <c r="M130" s="206"/>
      <c r="N130" s="206"/>
      <c r="O130" s="206"/>
      <c r="P130" s="206"/>
      <c r="Q130" s="166"/>
      <c r="R130" s="110"/>
    </row>
    <row r="131" spans="1:18" x14ac:dyDescent="0.25">
      <c r="A131" s="115"/>
      <c r="B131" s="126"/>
      <c r="C131" s="155"/>
      <c r="D131" s="173"/>
      <c r="E131" s="162"/>
      <c r="F131" s="126"/>
      <c r="G131" s="110"/>
      <c r="H131" s="155"/>
      <c r="I131" s="206"/>
      <c r="J131" s="195"/>
      <c r="K131" s="156"/>
      <c r="L131" s="155"/>
      <c r="M131" s="206"/>
      <c r="N131" s="206"/>
      <c r="O131" s="206"/>
      <c r="P131" s="206"/>
      <c r="Q131" s="166"/>
      <c r="R131" s="110"/>
    </row>
    <row r="132" spans="1:18" x14ac:dyDescent="0.25">
      <c r="A132" s="115"/>
      <c r="B132" s="126"/>
      <c r="C132" s="155"/>
      <c r="D132" s="173"/>
      <c r="E132" s="162"/>
      <c r="F132" s="126"/>
      <c r="G132" s="110"/>
      <c r="H132" s="155"/>
      <c r="I132" s="206"/>
      <c r="J132" s="195"/>
      <c r="K132" s="156"/>
      <c r="L132" s="155"/>
      <c r="M132" s="206"/>
      <c r="N132" s="206"/>
      <c r="O132" s="206"/>
      <c r="P132" s="206"/>
      <c r="Q132" s="166"/>
      <c r="R132" s="110"/>
    </row>
    <row r="133" spans="1:18" x14ac:dyDescent="0.25">
      <c r="A133" s="115"/>
      <c r="B133" s="126"/>
      <c r="C133" s="155"/>
      <c r="D133" s="173"/>
      <c r="E133" s="162"/>
      <c r="F133" s="126"/>
      <c r="G133" s="110"/>
      <c r="H133" s="155"/>
      <c r="I133" s="206"/>
      <c r="J133" s="195"/>
      <c r="K133" s="156"/>
      <c r="L133" s="155"/>
      <c r="M133" s="206"/>
      <c r="N133" s="206"/>
      <c r="O133" s="206"/>
      <c r="P133" s="206"/>
      <c r="Q133" s="166"/>
      <c r="R133" s="110"/>
    </row>
    <row r="134" spans="1:18" x14ac:dyDescent="0.25">
      <c r="A134" s="115"/>
      <c r="B134" s="126"/>
      <c r="C134" s="155"/>
      <c r="D134" s="173"/>
      <c r="E134" s="162"/>
      <c r="F134" s="126"/>
      <c r="G134" s="110"/>
      <c r="H134" s="155"/>
      <c r="I134" s="206"/>
      <c r="J134" s="195"/>
      <c r="K134" s="156"/>
      <c r="L134" s="155"/>
      <c r="M134" s="206"/>
      <c r="N134" s="206"/>
      <c r="O134" s="206"/>
      <c r="P134" s="206"/>
      <c r="Q134" s="166"/>
      <c r="R134" s="110"/>
    </row>
    <row r="135" spans="1:18" x14ac:dyDescent="0.25">
      <c r="A135" s="115"/>
      <c r="B135" s="126"/>
      <c r="C135" s="155"/>
      <c r="D135" s="173"/>
      <c r="E135" s="162"/>
      <c r="F135" s="126"/>
      <c r="G135" s="110"/>
      <c r="H135" s="155"/>
      <c r="I135" s="206"/>
      <c r="J135" s="195"/>
      <c r="K135" s="156"/>
      <c r="L135" s="155"/>
      <c r="M135" s="206"/>
      <c r="N135" s="206"/>
      <c r="O135" s="206"/>
      <c r="P135" s="206"/>
      <c r="Q135" s="166"/>
      <c r="R135" s="110"/>
    </row>
    <row r="136" spans="1:18" x14ac:dyDescent="0.25">
      <c r="A136" s="115"/>
      <c r="B136" s="126"/>
      <c r="C136" s="155"/>
      <c r="D136" s="173"/>
      <c r="E136" s="162"/>
      <c r="F136" s="126"/>
      <c r="G136" s="110"/>
      <c r="H136" s="155"/>
      <c r="I136" s="206"/>
      <c r="J136" s="195"/>
      <c r="K136" s="156"/>
      <c r="L136" s="155"/>
      <c r="M136" s="206"/>
      <c r="N136" s="206"/>
      <c r="O136" s="206"/>
      <c r="P136" s="206"/>
      <c r="Q136" s="166"/>
      <c r="R136" s="110"/>
    </row>
    <row r="137" spans="1:18" x14ac:dyDescent="0.25">
      <c r="A137" s="115"/>
      <c r="B137" s="126"/>
      <c r="C137" s="155"/>
      <c r="D137" s="173"/>
      <c r="E137" s="162"/>
      <c r="F137" s="126"/>
      <c r="G137" s="110"/>
      <c r="H137" s="155"/>
      <c r="I137" s="206"/>
      <c r="J137" s="195"/>
      <c r="K137" s="156"/>
      <c r="L137" s="155"/>
      <c r="M137" s="206"/>
      <c r="N137" s="206"/>
      <c r="O137" s="206"/>
      <c r="P137" s="206"/>
      <c r="Q137" s="166"/>
      <c r="R137" s="110"/>
    </row>
    <row r="138" spans="1:18" x14ac:dyDescent="0.25">
      <c r="A138" s="115"/>
      <c r="B138" s="126"/>
      <c r="C138" s="155"/>
      <c r="D138" s="173"/>
      <c r="E138" s="162"/>
      <c r="F138" s="126"/>
      <c r="G138" s="110"/>
      <c r="H138" s="155"/>
      <c r="I138" s="206"/>
      <c r="J138" s="195"/>
      <c r="K138" s="156"/>
      <c r="L138" s="155"/>
      <c r="M138" s="206"/>
      <c r="N138" s="206"/>
      <c r="O138" s="206"/>
      <c r="P138" s="206"/>
      <c r="Q138" s="166"/>
      <c r="R138" s="110"/>
    </row>
    <row r="139" spans="1:18" x14ac:dyDescent="0.25">
      <c r="A139" s="115"/>
      <c r="B139" s="126"/>
      <c r="C139" s="155"/>
      <c r="D139" s="173"/>
      <c r="E139" s="162"/>
      <c r="F139" s="126"/>
      <c r="G139" s="110"/>
      <c r="H139" s="155"/>
      <c r="I139" s="206"/>
      <c r="J139" s="195"/>
      <c r="K139" s="156"/>
      <c r="L139" s="155"/>
      <c r="M139" s="206"/>
      <c r="N139" s="206"/>
      <c r="O139" s="206"/>
      <c r="P139" s="206"/>
      <c r="Q139" s="166"/>
      <c r="R139" s="110"/>
    </row>
    <row r="140" spans="1:18" x14ac:dyDescent="0.25">
      <c r="A140" s="115"/>
      <c r="B140" s="126"/>
      <c r="C140" s="155"/>
      <c r="D140" s="173"/>
      <c r="E140" s="162"/>
      <c r="F140" s="126"/>
      <c r="G140" s="110"/>
      <c r="H140" s="155"/>
      <c r="I140" s="206"/>
      <c r="J140" s="195"/>
      <c r="K140" s="156"/>
      <c r="L140" s="155"/>
      <c r="M140" s="206"/>
      <c r="N140" s="206"/>
      <c r="O140" s="206"/>
      <c r="P140" s="206"/>
      <c r="Q140" s="166"/>
      <c r="R140" s="110"/>
    </row>
    <row r="141" spans="1:18" x14ac:dyDescent="0.25">
      <c r="A141" s="115"/>
      <c r="B141" s="126"/>
      <c r="C141" s="155"/>
      <c r="D141" s="173"/>
      <c r="E141" s="162"/>
      <c r="F141" s="126"/>
      <c r="G141" s="110"/>
      <c r="H141" s="155"/>
      <c r="I141" s="206"/>
      <c r="J141" s="195"/>
      <c r="K141" s="156"/>
      <c r="L141" s="155"/>
      <c r="M141" s="206"/>
      <c r="N141" s="206"/>
      <c r="O141" s="206"/>
      <c r="P141" s="206"/>
      <c r="Q141" s="166"/>
      <c r="R141" s="110"/>
    </row>
    <row r="142" spans="1:18" x14ac:dyDescent="0.25">
      <c r="A142" s="115"/>
      <c r="B142" s="126"/>
      <c r="C142" s="155"/>
      <c r="D142" s="173"/>
      <c r="E142" s="162"/>
      <c r="F142" s="126"/>
      <c r="G142" s="110"/>
      <c r="H142" s="155"/>
      <c r="I142" s="206"/>
      <c r="J142" s="195"/>
      <c r="K142" s="156"/>
      <c r="L142" s="155"/>
      <c r="M142" s="206"/>
      <c r="N142" s="206"/>
      <c r="O142" s="206"/>
      <c r="P142" s="206"/>
      <c r="Q142" s="166"/>
      <c r="R142" s="110"/>
    </row>
    <row r="143" spans="1:18" x14ac:dyDescent="0.25">
      <c r="A143" s="115"/>
      <c r="B143" s="126"/>
      <c r="C143" s="155"/>
      <c r="D143" s="173"/>
      <c r="E143" s="162"/>
      <c r="F143" s="126"/>
      <c r="G143" s="110"/>
      <c r="H143" s="155"/>
      <c r="I143" s="206"/>
      <c r="J143" s="195"/>
      <c r="K143" s="156"/>
      <c r="L143" s="155"/>
      <c r="M143" s="206"/>
      <c r="N143" s="206"/>
      <c r="O143" s="206"/>
      <c r="P143" s="206"/>
      <c r="Q143" s="166"/>
      <c r="R143" s="110"/>
    </row>
    <row r="144" spans="1:18" x14ac:dyDescent="0.25">
      <c r="A144" s="115"/>
      <c r="B144" s="126"/>
      <c r="C144" s="155"/>
      <c r="D144" s="173"/>
      <c r="E144" s="162"/>
      <c r="F144" s="126"/>
      <c r="G144" s="110"/>
      <c r="H144" s="155"/>
      <c r="I144" s="206"/>
      <c r="J144" s="195"/>
      <c r="K144" s="156"/>
      <c r="L144" s="155"/>
      <c r="M144" s="206"/>
      <c r="N144" s="206"/>
      <c r="O144" s="206"/>
      <c r="P144" s="206"/>
      <c r="Q144" s="166"/>
      <c r="R144" s="110"/>
    </row>
    <row r="145" spans="1:18" x14ac:dyDescent="0.25">
      <c r="A145" s="115"/>
      <c r="B145" s="126"/>
      <c r="C145" s="155"/>
      <c r="D145" s="173"/>
      <c r="E145" s="162"/>
      <c r="F145" s="126"/>
      <c r="G145" s="110"/>
      <c r="H145" s="155"/>
      <c r="I145" s="206"/>
      <c r="J145" s="195"/>
      <c r="K145" s="156"/>
      <c r="L145" s="155"/>
      <c r="M145" s="206"/>
      <c r="N145" s="206"/>
      <c r="O145" s="206"/>
      <c r="P145" s="206"/>
      <c r="Q145" s="166"/>
      <c r="R145" s="110"/>
    </row>
    <row r="146" spans="1:18" x14ac:dyDescent="0.25">
      <c r="A146" s="115"/>
      <c r="B146" s="126"/>
      <c r="C146" s="155"/>
      <c r="D146" s="173"/>
      <c r="E146" s="162"/>
      <c r="F146" s="126"/>
      <c r="G146" s="110"/>
      <c r="H146" s="155"/>
      <c r="I146" s="206"/>
      <c r="J146" s="195"/>
      <c r="K146" s="156"/>
      <c r="L146" s="155"/>
      <c r="M146" s="206"/>
      <c r="N146" s="206"/>
      <c r="O146" s="206"/>
      <c r="P146" s="206"/>
      <c r="Q146" s="166"/>
      <c r="R146" s="110"/>
    </row>
    <row r="147" spans="1:18" x14ac:dyDescent="0.25">
      <c r="A147" s="115"/>
      <c r="B147" s="126"/>
      <c r="C147" s="155"/>
      <c r="D147" s="173"/>
      <c r="E147" s="162"/>
      <c r="F147" s="126"/>
      <c r="G147" s="110"/>
      <c r="H147" s="155"/>
      <c r="I147" s="206"/>
      <c r="J147" s="195"/>
      <c r="K147" s="156"/>
      <c r="L147" s="155"/>
      <c r="M147" s="206"/>
      <c r="N147" s="206"/>
      <c r="O147" s="206"/>
      <c r="P147" s="206"/>
      <c r="Q147" s="166"/>
      <c r="R147" s="110"/>
    </row>
    <row r="148" spans="1:18" x14ac:dyDescent="0.25">
      <c r="A148" s="115"/>
      <c r="B148" s="126"/>
      <c r="C148" s="155"/>
      <c r="D148" s="173"/>
      <c r="E148" s="162"/>
      <c r="F148" s="126"/>
      <c r="G148" s="110"/>
      <c r="H148" s="155"/>
      <c r="I148" s="206"/>
      <c r="J148" s="195"/>
      <c r="K148" s="156"/>
      <c r="L148" s="155"/>
      <c r="M148" s="206"/>
      <c r="N148" s="206"/>
      <c r="O148" s="206"/>
      <c r="P148" s="206"/>
      <c r="Q148" s="166"/>
      <c r="R148" s="110"/>
    </row>
    <row r="149" spans="1:18" x14ac:dyDescent="0.25">
      <c r="A149" s="115"/>
      <c r="B149" s="126"/>
      <c r="C149" s="155"/>
      <c r="D149" s="173"/>
      <c r="E149" s="162"/>
      <c r="F149" s="126"/>
      <c r="G149" s="110"/>
      <c r="H149" s="155"/>
      <c r="I149" s="206"/>
      <c r="J149" s="195"/>
      <c r="K149" s="156"/>
      <c r="L149" s="155"/>
      <c r="M149" s="206"/>
      <c r="N149" s="206"/>
      <c r="O149" s="206"/>
      <c r="P149" s="206"/>
      <c r="Q149" s="166"/>
      <c r="R149" s="110"/>
    </row>
    <row r="150" spans="1:18" x14ac:dyDescent="0.25">
      <c r="A150" s="115"/>
      <c r="B150" s="126"/>
      <c r="C150" s="155"/>
      <c r="D150" s="173"/>
      <c r="E150" s="162"/>
      <c r="F150" s="126"/>
      <c r="G150" s="110"/>
      <c r="H150" s="155"/>
      <c r="I150" s="206"/>
      <c r="J150" s="195"/>
      <c r="K150" s="156"/>
      <c r="L150" s="155"/>
      <c r="M150" s="206"/>
      <c r="N150" s="206"/>
      <c r="O150" s="206"/>
      <c r="P150" s="206"/>
      <c r="Q150" s="166"/>
      <c r="R150" s="110"/>
    </row>
    <row r="151" spans="1:18" x14ac:dyDescent="0.25">
      <c r="A151" s="115"/>
      <c r="B151" s="126"/>
      <c r="C151" s="155"/>
      <c r="D151" s="173"/>
      <c r="E151" s="162"/>
      <c r="F151" s="126"/>
      <c r="G151" s="110"/>
      <c r="H151" s="155"/>
      <c r="I151" s="206"/>
      <c r="J151" s="195"/>
      <c r="K151" s="156"/>
      <c r="L151" s="155"/>
      <c r="M151" s="206"/>
      <c r="N151" s="206"/>
      <c r="O151" s="206"/>
      <c r="P151" s="206"/>
      <c r="Q151" s="166"/>
      <c r="R151" s="110"/>
    </row>
    <row r="152" spans="1:18" x14ac:dyDescent="0.25">
      <c r="A152" s="115"/>
      <c r="B152" s="126"/>
      <c r="C152" s="155"/>
      <c r="D152" s="173"/>
      <c r="E152" s="162"/>
      <c r="F152" s="126"/>
      <c r="G152" s="110"/>
      <c r="H152" s="155"/>
      <c r="I152" s="206"/>
      <c r="J152" s="195"/>
      <c r="K152" s="156"/>
      <c r="L152" s="155"/>
      <c r="M152" s="206"/>
      <c r="N152" s="206"/>
      <c r="O152" s="206"/>
      <c r="P152" s="206"/>
      <c r="Q152" s="166"/>
      <c r="R152" s="110"/>
    </row>
    <row r="153" spans="1:18" x14ac:dyDescent="0.25">
      <c r="A153" s="115"/>
      <c r="B153" s="126"/>
      <c r="C153" s="155"/>
      <c r="D153" s="173"/>
      <c r="E153" s="162"/>
      <c r="F153" s="126"/>
      <c r="G153" s="110"/>
      <c r="H153" s="155"/>
      <c r="I153" s="206"/>
      <c r="J153" s="195"/>
      <c r="K153" s="156"/>
      <c r="L153" s="155"/>
      <c r="M153" s="206"/>
      <c r="N153" s="206"/>
      <c r="O153" s="206"/>
      <c r="P153" s="206"/>
      <c r="Q153" s="166"/>
      <c r="R153" s="110"/>
    </row>
    <row r="154" spans="1:18" x14ac:dyDescent="0.25">
      <c r="A154" s="115"/>
      <c r="B154" s="126"/>
      <c r="C154" s="155"/>
      <c r="D154" s="173"/>
      <c r="E154" s="162"/>
      <c r="F154" s="126"/>
      <c r="G154" s="110"/>
      <c r="H154" s="155"/>
      <c r="I154" s="206"/>
      <c r="J154" s="195"/>
      <c r="K154" s="156"/>
      <c r="L154" s="155"/>
      <c r="M154" s="206"/>
      <c r="N154" s="206"/>
      <c r="O154" s="206"/>
      <c r="P154" s="206"/>
      <c r="Q154" s="166"/>
      <c r="R154" s="110"/>
    </row>
    <row r="155" spans="1:18" x14ac:dyDescent="0.25">
      <c r="A155" s="115"/>
      <c r="B155" s="126"/>
      <c r="C155" s="155"/>
      <c r="D155" s="173"/>
      <c r="E155" s="162"/>
      <c r="F155" s="126"/>
      <c r="G155" s="110"/>
      <c r="H155" s="155"/>
      <c r="I155" s="206"/>
      <c r="J155" s="195"/>
      <c r="K155" s="156"/>
      <c r="L155" s="155"/>
      <c r="M155" s="206"/>
      <c r="N155" s="206"/>
      <c r="O155" s="206"/>
      <c r="P155" s="206"/>
      <c r="Q155" s="166"/>
      <c r="R155" s="110"/>
    </row>
    <row r="156" spans="1:18" x14ac:dyDescent="0.25">
      <c r="A156" s="115"/>
      <c r="B156" s="126"/>
      <c r="C156" s="155"/>
      <c r="D156" s="173"/>
      <c r="E156" s="162"/>
      <c r="F156" s="126"/>
      <c r="G156" s="110"/>
      <c r="H156" s="155"/>
      <c r="I156" s="206"/>
      <c r="J156" s="195"/>
      <c r="K156" s="156"/>
      <c r="L156" s="155"/>
      <c r="M156" s="206"/>
      <c r="N156" s="206"/>
      <c r="O156" s="206"/>
      <c r="P156" s="206"/>
      <c r="Q156" s="166"/>
      <c r="R156" s="110"/>
    </row>
    <row r="157" spans="1:18" x14ac:dyDescent="0.25">
      <c r="A157" s="115"/>
      <c r="B157" s="126"/>
      <c r="C157" s="155"/>
      <c r="D157" s="173"/>
      <c r="E157" s="162"/>
      <c r="F157" s="126"/>
      <c r="G157" s="110"/>
      <c r="H157" s="155"/>
      <c r="I157" s="206"/>
      <c r="J157" s="195"/>
      <c r="K157" s="156"/>
      <c r="L157" s="155"/>
      <c r="M157" s="206"/>
      <c r="N157" s="206"/>
      <c r="O157" s="206"/>
      <c r="P157" s="206"/>
      <c r="Q157" s="166"/>
      <c r="R157" s="110"/>
    </row>
    <row r="158" spans="1:18" x14ac:dyDescent="0.25">
      <c r="A158" s="115"/>
      <c r="B158" s="126"/>
      <c r="C158" s="155"/>
      <c r="D158" s="173"/>
      <c r="E158" s="162"/>
      <c r="F158" s="126"/>
      <c r="G158" s="110"/>
      <c r="H158" s="155"/>
      <c r="I158" s="206"/>
      <c r="J158" s="195"/>
      <c r="K158" s="156"/>
      <c r="L158" s="155"/>
      <c r="M158" s="206"/>
      <c r="N158" s="206"/>
      <c r="O158" s="206"/>
      <c r="P158" s="206"/>
      <c r="Q158" s="166"/>
      <c r="R158" s="110"/>
    </row>
    <row r="159" spans="1:18" x14ac:dyDescent="0.25">
      <c r="A159" s="115"/>
      <c r="B159" s="126"/>
      <c r="C159" s="155"/>
      <c r="D159" s="173"/>
      <c r="E159" s="162"/>
      <c r="F159" s="126"/>
      <c r="G159" s="110"/>
      <c r="H159" s="155"/>
      <c r="I159" s="206"/>
      <c r="J159" s="195"/>
      <c r="K159" s="156"/>
      <c r="L159" s="155"/>
      <c r="M159" s="206"/>
      <c r="N159" s="206"/>
      <c r="O159" s="206"/>
      <c r="P159" s="206"/>
      <c r="Q159" s="166"/>
      <c r="R159" s="110"/>
    </row>
    <row r="160" spans="1:18" x14ac:dyDescent="0.25">
      <c r="A160" s="115"/>
      <c r="B160" s="126"/>
      <c r="C160" s="155"/>
      <c r="D160" s="173"/>
      <c r="E160" s="162"/>
      <c r="F160" s="126"/>
      <c r="G160" s="110"/>
      <c r="H160" s="155"/>
      <c r="I160" s="206"/>
      <c r="J160" s="195"/>
      <c r="K160" s="156"/>
      <c r="L160" s="155"/>
      <c r="M160" s="206"/>
      <c r="N160" s="206"/>
      <c r="O160" s="206"/>
      <c r="P160" s="206"/>
      <c r="Q160" s="166"/>
      <c r="R160" s="110"/>
    </row>
    <row r="161" spans="1:18" x14ac:dyDescent="0.25">
      <c r="A161" s="115"/>
      <c r="B161" s="126"/>
      <c r="C161" s="155"/>
      <c r="D161" s="173"/>
      <c r="E161" s="162"/>
      <c r="F161" s="126"/>
      <c r="G161" s="110"/>
      <c r="H161" s="155"/>
      <c r="I161" s="206"/>
      <c r="J161" s="195"/>
      <c r="K161" s="156"/>
      <c r="L161" s="155"/>
      <c r="M161" s="206"/>
      <c r="N161" s="206"/>
      <c r="O161" s="206"/>
      <c r="P161" s="206"/>
      <c r="Q161" s="166"/>
      <c r="R161" s="110"/>
    </row>
    <row r="162" spans="1:18" x14ac:dyDescent="0.25">
      <c r="A162" s="115"/>
      <c r="B162" s="126"/>
      <c r="C162" s="155"/>
      <c r="D162" s="173"/>
      <c r="E162" s="162"/>
      <c r="F162" s="126"/>
      <c r="G162" s="110"/>
      <c r="H162" s="155"/>
      <c r="I162" s="206"/>
      <c r="J162" s="195"/>
      <c r="K162" s="156"/>
      <c r="L162" s="155"/>
      <c r="M162" s="206"/>
      <c r="N162" s="206"/>
      <c r="O162" s="206"/>
      <c r="P162" s="206"/>
      <c r="Q162" s="166"/>
      <c r="R162" s="110"/>
    </row>
    <row r="163" spans="1:18" x14ac:dyDescent="0.25">
      <c r="A163" s="115"/>
      <c r="B163" s="126"/>
      <c r="C163" s="155"/>
      <c r="D163" s="173"/>
      <c r="E163" s="162"/>
      <c r="F163" s="126"/>
      <c r="G163" s="110"/>
      <c r="H163" s="155"/>
      <c r="I163" s="206"/>
      <c r="J163" s="195"/>
      <c r="K163" s="156"/>
      <c r="L163" s="155"/>
      <c r="M163" s="206"/>
      <c r="N163" s="206"/>
      <c r="O163" s="206"/>
      <c r="P163" s="206"/>
      <c r="Q163" s="166"/>
      <c r="R163" s="110"/>
    </row>
    <row r="164" spans="1:18" x14ac:dyDescent="0.25">
      <c r="A164" s="115"/>
      <c r="B164" s="126"/>
      <c r="C164" s="155"/>
      <c r="D164" s="173"/>
      <c r="E164" s="162"/>
      <c r="F164" s="126"/>
      <c r="G164" s="110"/>
      <c r="H164" s="155"/>
      <c r="I164" s="206"/>
      <c r="J164" s="195"/>
      <c r="K164" s="156"/>
      <c r="L164" s="155"/>
      <c r="M164" s="206"/>
      <c r="N164" s="206"/>
      <c r="O164" s="206"/>
      <c r="P164" s="206"/>
      <c r="Q164" s="166"/>
      <c r="R164" s="110"/>
    </row>
    <row r="165" spans="1:18" x14ac:dyDescent="0.25">
      <c r="A165" s="115"/>
      <c r="B165" s="126"/>
      <c r="C165" s="155"/>
      <c r="D165" s="173"/>
      <c r="E165" s="162"/>
      <c r="F165" s="126"/>
      <c r="G165" s="110"/>
      <c r="H165" s="155"/>
      <c r="I165" s="206"/>
      <c r="J165" s="195"/>
      <c r="K165" s="156"/>
      <c r="L165" s="155"/>
      <c r="M165" s="206"/>
      <c r="N165" s="206"/>
      <c r="O165" s="206"/>
      <c r="P165" s="206"/>
      <c r="Q165" s="166"/>
      <c r="R165" s="110"/>
    </row>
    <row r="166" spans="1:18" x14ac:dyDescent="0.25">
      <c r="A166" s="115"/>
      <c r="B166" s="126"/>
      <c r="C166" s="155"/>
      <c r="D166" s="173"/>
      <c r="E166" s="162"/>
      <c r="F166" s="126"/>
      <c r="G166" s="110"/>
      <c r="H166" s="155"/>
      <c r="I166" s="206"/>
      <c r="J166" s="195"/>
      <c r="K166" s="156"/>
      <c r="L166" s="155"/>
      <c r="M166" s="206"/>
      <c r="N166" s="206"/>
      <c r="O166" s="206"/>
      <c r="P166" s="206"/>
      <c r="Q166" s="166"/>
      <c r="R166" s="110"/>
    </row>
    <row r="167" spans="1:18" x14ac:dyDescent="0.25">
      <c r="A167" s="115"/>
      <c r="B167" s="126"/>
      <c r="C167" s="155"/>
      <c r="D167" s="173"/>
      <c r="E167" s="162"/>
      <c r="F167" s="126"/>
      <c r="G167" s="110"/>
      <c r="H167" s="155"/>
      <c r="I167" s="206"/>
      <c r="J167" s="195"/>
      <c r="K167" s="156"/>
      <c r="L167" s="155"/>
      <c r="M167" s="206"/>
      <c r="N167" s="206"/>
      <c r="O167" s="206"/>
      <c r="P167" s="206"/>
      <c r="Q167" s="166"/>
      <c r="R167" s="110"/>
    </row>
    <row r="168" spans="1:18" x14ac:dyDescent="0.25">
      <c r="A168" s="115"/>
      <c r="B168" s="126"/>
      <c r="C168" s="155"/>
      <c r="D168" s="173"/>
      <c r="E168" s="162"/>
      <c r="F168" s="126"/>
      <c r="G168" s="110"/>
      <c r="H168" s="155"/>
      <c r="I168" s="206"/>
      <c r="J168" s="195"/>
      <c r="K168" s="156"/>
      <c r="L168" s="155"/>
      <c r="M168" s="206"/>
      <c r="N168" s="206"/>
      <c r="O168" s="206"/>
      <c r="P168" s="206"/>
      <c r="Q168" s="166"/>
      <c r="R168" s="110"/>
    </row>
    <row r="169" spans="1:18" x14ac:dyDescent="0.25">
      <c r="A169" s="115"/>
      <c r="B169" s="126"/>
      <c r="C169" s="155"/>
      <c r="D169" s="173"/>
      <c r="E169" s="162"/>
      <c r="F169" s="126"/>
      <c r="G169" s="110"/>
      <c r="H169" s="155"/>
      <c r="I169" s="206"/>
      <c r="J169" s="195"/>
      <c r="K169" s="156"/>
      <c r="L169" s="155"/>
      <c r="M169" s="206"/>
      <c r="N169" s="206"/>
      <c r="O169" s="206"/>
      <c r="P169" s="206"/>
      <c r="Q169" s="166"/>
      <c r="R169" s="110"/>
    </row>
    <row r="170" spans="1:18" x14ac:dyDescent="0.25">
      <c r="A170" s="115"/>
      <c r="B170" s="126"/>
      <c r="C170" s="155"/>
      <c r="D170" s="173"/>
      <c r="E170" s="162"/>
      <c r="F170" s="126"/>
      <c r="G170" s="110"/>
      <c r="H170" s="155"/>
      <c r="I170" s="206"/>
      <c r="J170" s="195"/>
      <c r="K170" s="156"/>
      <c r="L170" s="155"/>
      <c r="M170" s="206"/>
      <c r="N170" s="206"/>
      <c r="O170" s="206"/>
      <c r="P170" s="206"/>
      <c r="Q170" s="166"/>
      <c r="R170" s="110"/>
    </row>
    <row r="171" spans="1:18" x14ac:dyDescent="0.25">
      <c r="A171" s="115"/>
      <c r="B171" s="126"/>
      <c r="C171" s="155"/>
      <c r="D171" s="173"/>
      <c r="E171" s="162"/>
      <c r="F171" s="126"/>
      <c r="G171" s="110"/>
      <c r="H171" s="155"/>
      <c r="I171" s="206"/>
      <c r="J171" s="195"/>
      <c r="K171" s="156"/>
      <c r="L171" s="155"/>
      <c r="M171" s="206"/>
      <c r="N171" s="206"/>
      <c r="O171" s="206"/>
      <c r="P171" s="206"/>
      <c r="Q171" s="166"/>
      <c r="R171" s="110"/>
    </row>
    <row r="172" spans="1:18" x14ac:dyDescent="0.25">
      <c r="A172" s="115"/>
      <c r="B172" s="126"/>
      <c r="C172" s="155"/>
      <c r="D172" s="173"/>
      <c r="E172" s="162"/>
      <c r="F172" s="126"/>
      <c r="G172" s="110"/>
      <c r="H172" s="155"/>
      <c r="I172" s="206"/>
      <c r="J172" s="195"/>
      <c r="K172" s="156"/>
      <c r="L172" s="155"/>
      <c r="M172" s="206"/>
      <c r="N172" s="206"/>
      <c r="O172" s="206"/>
      <c r="P172" s="206"/>
      <c r="Q172" s="166"/>
      <c r="R172" s="110"/>
    </row>
    <row r="173" spans="1:18" x14ac:dyDescent="0.25">
      <c r="A173" s="115"/>
      <c r="B173" s="126"/>
      <c r="C173" s="155"/>
      <c r="D173" s="173"/>
      <c r="E173" s="162"/>
      <c r="F173" s="126"/>
      <c r="G173" s="110"/>
      <c r="H173" s="155"/>
      <c r="I173" s="206"/>
      <c r="J173" s="195"/>
      <c r="K173" s="156"/>
      <c r="L173" s="155"/>
      <c r="M173" s="206"/>
      <c r="N173" s="206"/>
      <c r="O173" s="206"/>
      <c r="P173" s="206"/>
      <c r="Q173" s="166"/>
      <c r="R173" s="110"/>
    </row>
    <row r="174" spans="1:18" x14ac:dyDescent="0.25">
      <c r="A174" s="115"/>
      <c r="B174" s="126"/>
      <c r="C174" s="155"/>
      <c r="D174" s="173"/>
      <c r="E174" s="162"/>
      <c r="F174" s="126"/>
      <c r="G174" s="110"/>
      <c r="H174" s="155"/>
      <c r="I174" s="206"/>
      <c r="J174" s="195"/>
      <c r="K174" s="156"/>
      <c r="L174" s="155"/>
      <c r="M174" s="206"/>
      <c r="N174" s="206"/>
      <c r="O174" s="206"/>
      <c r="P174" s="206"/>
      <c r="Q174" s="166"/>
      <c r="R174" s="110"/>
    </row>
    <row r="175" spans="1:18" x14ac:dyDescent="0.25">
      <c r="A175" s="115"/>
      <c r="B175" s="126"/>
      <c r="C175" s="155"/>
      <c r="D175" s="173"/>
      <c r="E175" s="162"/>
      <c r="F175" s="126"/>
      <c r="G175" s="110"/>
      <c r="H175" s="155"/>
      <c r="I175" s="206"/>
      <c r="J175" s="195"/>
      <c r="K175" s="156"/>
      <c r="L175" s="155"/>
      <c r="M175" s="206"/>
      <c r="N175" s="206"/>
      <c r="O175" s="206"/>
      <c r="P175" s="206"/>
      <c r="Q175" s="166"/>
      <c r="R175" s="110"/>
    </row>
    <row r="176" spans="1:18" x14ac:dyDescent="0.25">
      <c r="A176" s="115"/>
      <c r="B176" s="126"/>
      <c r="C176" s="155"/>
      <c r="D176" s="173"/>
      <c r="E176" s="162"/>
      <c r="F176" s="126"/>
      <c r="G176" s="110"/>
      <c r="H176" s="155"/>
      <c r="I176" s="206"/>
      <c r="J176" s="195"/>
      <c r="K176" s="156"/>
      <c r="L176" s="155"/>
      <c r="M176" s="206"/>
      <c r="N176" s="206"/>
      <c r="O176" s="206"/>
      <c r="P176" s="206"/>
      <c r="Q176" s="166"/>
      <c r="R176" s="110"/>
    </row>
    <row r="177" spans="1:18" x14ac:dyDescent="0.25">
      <c r="A177" s="115"/>
      <c r="B177" s="126"/>
      <c r="C177" s="155"/>
      <c r="D177" s="173"/>
      <c r="E177" s="162"/>
      <c r="F177" s="126"/>
      <c r="G177" s="110"/>
      <c r="H177" s="155"/>
      <c r="I177" s="206"/>
      <c r="J177" s="195"/>
      <c r="K177" s="156"/>
      <c r="L177" s="155"/>
      <c r="M177" s="206"/>
      <c r="N177" s="206"/>
      <c r="O177" s="206"/>
      <c r="P177" s="206"/>
      <c r="Q177" s="166"/>
      <c r="R177" s="110"/>
    </row>
    <row r="178" spans="1:18" x14ac:dyDescent="0.25">
      <c r="A178" s="115"/>
      <c r="B178" s="126"/>
      <c r="C178" s="155"/>
      <c r="D178" s="173"/>
      <c r="E178" s="162"/>
      <c r="F178" s="126"/>
      <c r="G178" s="110"/>
      <c r="H178" s="155"/>
      <c r="I178" s="206"/>
      <c r="J178" s="195"/>
      <c r="K178" s="156"/>
      <c r="L178" s="155"/>
      <c r="M178" s="206"/>
      <c r="N178" s="206"/>
      <c r="O178" s="206"/>
      <c r="P178" s="206"/>
      <c r="Q178" s="166"/>
      <c r="R178" s="110"/>
    </row>
    <row r="179" spans="1:18" x14ac:dyDescent="0.25">
      <c r="A179" s="115"/>
      <c r="B179" s="126"/>
      <c r="C179" s="155"/>
      <c r="D179" s="173"/>
      <c r="E179" s="162"/>
      <c r="F179" s="126"/>
      <c r="G179" s="110"/>
      <c r="H179" s="155"/>
      <c r="I179" s="206"/>
      <c r="J179" s="195"/>
      <c r="K179" s="156"/>
      <c r="L179" s="155"/>
      <c r="M179" s="206"/>
      <c r="N179" s="206"/>
      <c r="O179" s="206"/>
      <c r="P179" s="206"/>
      <c r="Q179" s="166"/>
      <c r="R179" s="110"/>
    </row>
    <row r="180" spans="1:18" x14ac:dyDescent="0.25">
      <c r="A180" s="115"/>
      <c r="B180" s="126"/>
      <c r="C180" s="155"/>
      <c r="D180" s="173"/>
      <c r="E180" s="162"/>
      <c r="F180" s="126"/>
      <c r="G180" s="110"/>
      <c r="H180" s="155"/>
      <c r="I180" s="206"/>
      <c r="J180" s="195"/>
      <c r="K180" s="156"/>
      <c r="L180" s="155"/>
      <c r="M180" s="206"/>
      <c r="N180" s="206"/>
      <c r="O180" s="206"/>
      <c r="P180" s="206"/>
      <c r="Q180" s="166"/>
      <c r="R180" s="110"/>
    </row>
    <row r="181" spans="1:18" x14ac:dyDescent="0.25">
      <c r="A181" s="115"/>
      <c r="B181" s="126"/>
      <c r="C181" s="155"/>
      <c r="D181" s="173"/>
      <c r="E181" s="162"/>
      <c r="F181" s="126"/>
      <c r="G181" s="110"/>
      <c r="H181" s="155"/>
      <c r="I181" s="206"/>
      <c r="J181" s="195"/>
      <c r="K181" s="156"/>
      <c r="L181" s="155"/>
      <c r="M181" s="206"/>
      <c r="N181" s="206"/>
      <c r="O181" s="206"/>
      <c r="P181" s="206"/>
      <c r="Q181" s="166"/>
      <c r="R181" s="110"/>
    </row>
    <row r="182" spans="1:18" x14ac:dyDescent="0.25">
      <c r="A182" s="115"/>
      <c r="B182" s="126"/>
      <c r="C182" s="155"/>
      <c r="D182" s="173"/>
      <c r="E182" s="162"/>
      <c r="F182" s="126"/>
      <c r="G182" s="110"/>
      <c r="H182" s="155"/>
      <c r="I182" s="206"/>
      <c r="J182" s="195"/>
      <c r="K182" s="156"/>
      <c r="L182" s="155"/>
      <c r="M182" s="206"/>
      <c r="N182" s="206"/>
      <c r="O182" s="206"/>
      <c r="P182" s="206"/>
      <c r="Q182" s="166"/>
      <c r="R182" s="110"/>
    </row>
    <row r="183" spans="1:18" x14ac:dyDescent="0.25">
      <c r="A183" s="115"/>
      <c r="B183" s="126"/>
      <c r="C183" s="155"/>
      <c r="D183" s="173"/>
      <c r="E183" s="162"/>
      <c r="F183" s="126"/>
      <c r="G183" s="110"/>
      <c r="H183" s="155"/>
      <c r="I183" s="206"/>
      <c r="J183" s="195"/>
      <c r="K183" s="156"/>
      <c r="L183" s="155"/>
      <c r="M183" s="206"/>
      <c r="N183" s="206"/>
      <c r="O183" s="206"/>
      <c r="P183" s="206"/>
      <c r="Q183" s="166"/>
      <c r="R183" s="110"/>
    </row>
    <row r="184" spans="1:18" x14ac:dyDescent="0.25">
      <c r="A184" s="115"/>
      <c r="B184" s="126"/>
      <c r="C184" s="155"/>
      <c r="D184" s="173"/>
      <c r="E184" s="162"/>
      <c r="F184" s="126"/>
      <c r="G184" s="110"/>
      <c r="H184" s="155"/>
      <c r="I184" s="206"/>
      <c r="J184" s="195"/>
      <c r="K184" s="156"/>
      <c r="L184" s="155"/>
      <c r="M184" s="206"/>
      <c r="N184" s="206"/>
      <c r="O184" s="206"/>
      <c r="P184" s="206"/>
      <c r="Q184" s="166"/>
      <c r="R184" s="110"/>
    </row>
    <row r="185" spans="1:18" x14ac:dyDescent="0.25">
      <c r="A185" s="115"/>
      <c r="B185" s="126"/>
      <c r="C185" s="155"/>
      <c r="D185" s="173"/>
      <c r="E185" s="162"/>
      <c r="F185" s="126"/>
      <c r="G185" s="110"/>
      <c r="H185" s="155"/>
      <c r="I185" s="206"/>
      <c r="J185" s="195"/>
      <c r="K185" s="156"/>
      <c r="L185" s="155"/>
      <c r="M185" s="206"/>
      <c r="N185" s="206"/>
      <c r="O185" s="206"/>
      <c r="P185" s="206"/>
      <c r="Q185" s="166"/>
      <c r="R185" s="110"/>
    </row>
    <row r="186" spans="1:18" x14ac:dyDescent="0.25">
      <c r="A186" s="115"/>
      <c r="B186" s="126"/>
      <c r="C186" s="155"/>
      <c r="D186" s="173"/>
      <c r="E186" s="162"/>
      <c r="F186" s="126"/>
      <c r="G186" s="110"/>
      <c r="H186" s="155"/>
      <c r="I186" s="206"/>
      <c r="J186" s="195"/>
      <c r="K186" s="156"/>
      <c r="L186" s="155"/>
      <c r="M186" s="206"/>
      <c r="N186" s="206"/>
      <c r="O186" s="206"/>
      <c r="P186" s="206"/>
      <c r="Q186" s="166"/>
      <c r="R186" s="110"/>
    </row>
    <row r="187" spans="1:18" x14ac:dyDescent="0.25">
      <c r="A187" s="115"/>
      <c r="B187" s="126"/>
      <c r="C187" s="155"/>
      <c r="D187" s="173"/>
      <c r="E187" s="162"/>
      <c r="F187" s="126"/>
      <c r="G187" s="110"/>
      <c r="H187" s="155"/>
      <c r="I187" s="206"/>
      <c r="J187" s="195"/>
      <c r="K187" s="156"/>
      <c r="L187" s="155"/>
      <c r="M187" s="206"/>
      <c r="N187" s="206"/>
      <c r="O187" s="206"/>
      <c r="P187" s="206"/>
      <c r="Q187" s="166"/>
      <c r="R187" s="110"/>
    </row>
    <row r="188" spans="1:18" x14ac:dyDescent="0.25">
      <c r="A188" s="115"/>
      <c r="B188" s="126"/>
      <c r="C188" s="155"/>
      <c r="D188" s="173"/>
      <c r="E188" s="162"/>
      <c r="F188" s="126"/>
      <c r="G188" s="110"/>
      <c r="H188" s="155"/>
      <c r="I188" s="206"/>
      <c r="J188" s="195"/>
      <c r="K188" s="156"/>
      <c r="L188" s="155"/>
      <c r="M188" s="206"/>
      <c r="N188" s="206"/>
      <c r="O188" s="206"/>
      <c r="P188" s="206"/>
      <c r="Q188" s="166"/>
      <c r="R188" s="110"/>
    </row>
    <row r="189" spans="1:18" x14ac:dyDescent="0.25">
      <c r="A189" s="115"/>
      <c r="B189" s="126"/>
      <c r="C189" s="155"/>
      <c r="D189" s="173"/>
      <c r="E189" s="162"/>
      <c r="F189" s="126"/>
      <c r="G189" s="110"/>
      <c r="H189" s="155"/>
      <c r="I189" s="206"/>
      <c r="J189" s="195"/>
      <c r="K189" s="156"/>
      <c r="L189" s="155"/>
      <c r="M189" s="206"/>
      <c r="N189" s="206"/>
      <c r="O189" s="206"/>
      <c r="P189" s="206"/>
      <c r="Q189" s="166"/>
      <c r="R189" s="110"/>
    </row>
    <row r="190" spans="1:18" x14ac:dyDescent="0.25">
      <c r="A190" s="115"/>
      <c r="B190" s="126"/>
      <c r="C190" s="155"/>
      <c r="D190" s="173"/>
      <c r="E190" s="162"/>
      <c r="F190" s="126"/>
      <c r="G190" s="110"/>
      <c r="H190" s="155"/>
      <c r="I190" s="206"/>
      <c r="J190" s="195"/>
      <c r="K190" s="156"/>
      <c r="L190" s="155"/>
      <c r="M190" s="206"/>
      <c r="N190" s="206"/>
      <c r="O190" s="206"/>
      <c r="P190" s="206"/>
      <c r="Q190" s="166"/>
      <c r="R190" s="110"/>
    </row>
    <row r="191" spans="1:18" x14ac:dyDescent="0.25">
      <c r="A191" s="115"/>
      <c r="B191" s="126"/>
      <c r="C191" s="155"/>
      <c r="D191" s="173"/>
      <c r="E191" s="162"/>
      <c r="F191" s="126"/>
      <c r="G191" s="110"/>
      <c r="H191" s="155"/>
      <c r="I191" s="206"/>
      <c r="J191" s="195"/>
      <c r="K191" s="156"/>
      <c r="L191" s="155"/>
      <c r="M191" s="206"/>
      <c r="N191" s="206"/>
      <c r="O191" s="206"/>
      <c r="P191" s="206"/>
      <c r="Q191" s="166"/>
      <c r="R191" s="110"/>
    </row>
    <row r="192" spans="1:18" x14ac:dyDescent="0.25">
      <c r="A192" s="115"/>
      <c r="B192" s="126"/>
      <c r="C192" s="155"/>
      <c r="D192" s="173"/>
      <c r="E192" s="162"/>
      <c r="F192" s="126"/>
      <c r="G192" s="110"/>
      <c r="H192" s="155"/>
      <c r="I192" s="206"/>
      <c r="J192" s="195"/>
      <c r="K192" s="156"/>
      <c r="L192" s="155"/>
      <c r="M192" s="206"/>
      <c r="N192" s="206"/>
      <c r="O192" s="206"/>
      <c r="P192" s="206"/>
      <c r="Q192" s="166"/>
      <c r="R192" s="110"/>
    </row>
    <row r="193" spans="1:18" x14ac:dyDescent="0.25">
      <c r="A193" s="115"/>
      <c r="B193" s="126"/>
      <c r="C193" s="155"/>
      <c r="D193" s="173"/>
      <c r="E193" s="162"/>
      <c r="F193" s="126"/>
      <c r="G193" s="110"/>
      <c r="H193" s="155"/>
      <c r="I193" s="206"/>
      <c r="J193" s="195"/>
      <c r="K193" s="156"/>
      <c r="L193" s="155"/>
      <c r="M193" s="206"/>
      <c r="N193" s="206"/>
      <c r="O193" s="206"/>
      <c r="P193" s="206"/>
      <c r="Q193" s="166"/>
      <c r="R193" s="110"/>
    </row>
    <row r="194" spans="1:18" x14ac:dyDescent="0.25">
      <c r="A194" s="115"/>
      <c r="B194" s="126"/>
      <c r="C194" s="155"/>
      <c r="D194" s="173"/>
      <c r="E194" s="162"/>
      <c r="F194" s="126"/>
      <c r="G194" s="110"/>
      <c r="H194" s="155"/>
      <c r="I194" s="206"/>
      <c r="J194" s="195"/>
      <c r="K194" s="156"/>
      <c r="L194" s="155"/>
      <c r="M194" s="206"/>
      <c r="N194" s="206"/>
      <c r="O194" s="206"/>
      <c r="P194" s="206"/>
      <c r="Q194" s="166"/>
      <c r="R194" s="110"/>
    </row>
    <row r="195" spans="1:18" x14ac:dyDescent="0.25">
      <c r="A195" s="115"/>
      <c r="B195" s="126"/>
      <c r="C195" s="155"/>
      <c r="D195" s="173"/>
      <c r="E195" s="162"/>
      <c r="F195" s="126"/>
      <c r="G195" s="110"/>
      <c r="H195" s="155"/>
      <c r="I195" s="206"/>
      <c r="J195" s="195"/>
      <c r="K195" s="156"/>
      <c r="L195" s="155"/>
      <c r="M195" s="206"/>
      <c r="N195" s="206"/>
      <c r="O195" s="206"/>
      <c r="P195" s="206"/>
      <c r="Q195" s="166"/>
      <c r="R195" s="110"/>
    </row>
    <row r="196" spans="1:18" x14ac:dyDescent="0.25">
      <c r="A196" s="115"/>
      <c r="B196" s="126"/>
      <c r="C196" s="155"/>
      <c r="D196" s="173"/>
      <c r="E196" s="162"/>
      <c r="F196" s="126"/>
      <c r="G196" s="110"/>
      <c r="H196" s="155"/>
      <c r="I196" s="206"/>
      <c r="J196" s="195"/>
      <c r="K196" s="156"/>
      <c r="L196" s="155"/>
      <c r="M196" s="206"/>
      <c r="N196" s="206"/>
      <c r="O196" s="206"/>
      <c r="P196" s="206"/>
      <c r="Q196" s="166"/>
      <c r="R196" s="110"/>
    </row>
    <row r="197" spans="1:18" x14ac:dyDescent="0.25">
      <c r="A197" s="115"/>
      <c r="B197" s="126"/>
      <c r="C197" s="155"/>
      <c r="D197" s="173"/>
      <c r="E197" s="162"/>
      <c r="F197" s="126"/>
      <c r="G197" s="110"/>
      <c r="H197" s="155"/>
      <c r="I197" s="206"/>
      <c r="J197" s="195"/>
      <c r="K197" s="156"/>
      <c r="L197" s="155"/>
      <c r="M197" s="206"/>
      <c r="N197" s="206"/>
      <c r="O197" s="206"/>
      <c r="P197" s="206"/>
      <c r="Q197" s="166"/>
      <c r="R197" s="110"/>
    </row>
    <row r="198" spans="1:18" x14ac:dyDescent="0.25">
      <c r="A198" s="115"/>
      <c r="B198" s="126"/>
      <c r="C198" s="155"/>
      <c r="D198" s="173"/>
      <c r="E198" s="162"/>
      <c r="F198" s="126"/>
      <c r="G198" s="110"/>
      <c r="H198" s="155"/>
      <c r="I198" s="206"/>
      <c r="J198" s="195"/>
      <c r="K198" s="156"/>
      <c r="L198" s="155"/>
      <c r="M198" s="206"/>
      <c r="N198" s="206"/>
      <c r="O198" s="206"/>
      <c r="P198" s="206"/>
      <c r="Q198" s="166"/>
      <c r="R198" s="110"/>
    </row>
    <row r="199" spans="1:18" x14ac:dyDescent="0.25">
      <c r="A199" s="115"/>
      <c r="B199" s="126"/>
      <c r="C199" s="155"/>
      <c r="D199" s="173"/>
      <c r="E199" s="162"/>
      <c r="F199" s="126"/>
      <c r="G199" s="110"/>
      <c r="H199" s="155"/>
      <c r="I199" s="206"/>
      <c r="J199" s="195"/>
      <c r="K199" s="156"/>
      <c r="L199" s="155"/>
      <c r="M199" s="206"/>
      <c r="N199" s="206"/>
      <c r="O199" s="206"/>
      <c r="P199" s="206"/>
      <c r="Q199" s="166"/>
      <c r="R199" s="110"/>
    </row>
    <row r="200" spans="1:18" x14ac:dyDescent="0.25">
      <c r="A200" s="115"/>
      <c r="B200" s="126"/>
      <c r="C200" s="155"/>
      <c r="D200" s="173"/>
      <c r="E200" s="162"/>
      <c r="F200" s="126"/>
      <c r="G200" s="110"/>
      <c r="H200" s="155"/>
      <c r="I200" s="206"/>
      <c r="J200" s="195"/>
      <c r="K200" s="156"/>
      <c r="L200" s="155"/>
      <c r="M200" s="206"/>
      <c r="N200" s="206"/>
      <c r="O200" s="206"/>
      <c r="P200" s="206"/>
      <c r="Q200" s="166"/>
      <c r="R200" s="110"/>
    </row>
    <row r="201" spans="1:18" x14ac:dyDescent="0.25">
      <c r="A201" s="115"/>
      <c r="B201" s="126"/>
      <c r="C201" s="155"/>
      <c r="D201" s="173"/>
      <c r="E201" s="162"/>
      <c r="F201" s="126"/>
      <c r="G201" s="110"/>
      <c r="H201" s="155"/>
      <c r="I201" s="206"/>
      <c r="J201" s="195"/>
      <c r="K201" s="156"/>
      <c r="L201" s="155"/>
      <c r="M201" s="206"/>
      <c r="N201" s="206"/>
      <c r="O201" s="206"/>
      <c r="P201" s="206"/>
      <c r="Q201" s="166"/>
      <c r="R201" s="110"/>
    </row>
    <row r="202" spans="1:18" x14ac:dyDescent="0.25">
      <c r="A202" s="115"/>
      <c r="B202" s="126"/>
      <c r="C202" s="155"/>
      <c r="D202" s="173"/>
      <c r="E202" s="162"/>
      <c r="F202" s="126"/>
      <c r="G202" s="110"/>
      <c r="H202" s="155"/>
      <c r="I202" s="206"/>
      <c r="J202" s="195"/>
      <c r="K202" s="156"/>
      <c r="L202" s="155"/>
      <c r="M202" s="206"/>
      <c r="N202" s="206"/>
      <c r="O202" s="206"/>
      <c r="P202" s="206"/>
      <c r="Q202" s="166"/>
      <c r="R202" s="110"/>
    </row>
    <row r="203" spans="1:18" x14ac:dyDescent="0.25">
      <c r="A203" s="115"/>
      <c r="B203" s="126"/>
      <c r="C203" s="155"/>
      <c r="D203" s="173"/>
      <c r="E203" s="162"/>
      <c r="F203" s="126"/>
      <c r="G203" s="110"/>
      <c r="H203" s="155"/>
      <c r="I203" s="206"/>
      <c r="J203" s="195"/>
      <c r="K203" s="156"/>
      <c r="L203" s="155"/>
      <c r="M203" s="206"/>
      <c r="N203" s="206"/>
      <c r="O203" s="206"/>
      <c r="P203" s="206"/>
      <c r="Q203" s="166"/>
      <c r="R203" s="110"/>
    </row>
    <row r="204" spans="1:18" x14ac:dyDescent="0.25">
      <c r="A204" s="115"/>
      <c r="B204" s="126"/>
      <c r="C204" s="155"/>
      <c r="D204" s="173"/>
      <c r="E204" s="162"/>
      <c r="F204" s="126"/>
      <c r="G204" s="110"/>
      <c r="H204" s="155"/>
      <c r="I204" s="206"/>
      <c r="J204" s="195"/>
      <c r="K204" s="156"/>
      <c r="L204" s="155"/>
      <c r="M204" s="206"/>
      <c r="N204" s="206"/>
      <c r="O204" s="206"/>
      <c r="P204" s="206"/>
      <c r="Q204" s="166"/>
      <c r="R204" s="110"/>
    </row>
    <row r="205" spans="1:18" x14ac:dyDescent="0.25">
      <c r="A205" s="115"/>
      <c r="B205" s="126"/>
      <c r="C205" s="155"/>
      <c r="D205" s="173"/>
      <c r="E205" s="162"/>
      <c r="F205" s="126"/>
      <c r="G205" s="110"/>
      <c r="H205" s="155"/>
      <c r="I205" s="206"/>
      <c r="J205" s="195"/>
      <c r="K205" s="156"/>
      <c r="L205" s="155"/>
      <c r="M205" s="206"/>
      <c r="N205" s="206"/>
      <c r="O205" s="206"/>
      <c r="P205" s="206"/>
      <c r="Q205" s="166"/>
      <c r="R205" s="110"/>
    </row>
    <row r="206" spans="1:18" x14ac:dyDescent="0.25">
      <c r="A206" s="115"/>
      <c r="B206" s="126"/>
      <c r="C206" s="155"/>
      <c r="D206" s="173"/>
      <c r="E206" s="162"/>
      <c r="F206" s="126"/>
      <c r="G206" s="110"/>
      <c r="H206" s="155"/>
      <c r="I206" s="206"/>
      <c r="J206" s="195"/>
      <c r="K206" s="156"/>
      <c r="L206" s="155"/>
      <c r="M206" s="206"/>
      <c r="N206" s="206"/>
      <c r="O206" s="206"/>
      <c r="P206" s="206"/>
      <c r="Q206" s="166"/>
      <c r="R206" s="110"/>
    </row>
    <row r="207" spans="1:18" x14ac:dyDescent="0.25">
      <c r="A207" s="115"/>
      <c r="B207" s="126"/>
      <c r="C207" s="155"/>
      <c r="D207" s="173"/>
      <c r="E207" s="162"/>
      <c r="F207" s="126"/>
      <c r="G207" s="110"/>
      <c r="H207" s="155"/>
      <c r="I207" s="206"/>
      <c r="J207" s="195"/>
      <c r="K207" s="156"/>
      <c r="L207" s="155"/>
      <c r="M207" s="206"/>
      <c r="N207" s="206"/>
      <c r="O207" s="206"/>
      <c r="P207" s="206"/>
      <c r="Q207" s="166"/>
      <c r="R207" s="110"/>
    </row>
    <row r="208" spans="1:18" x14ac:dyDescent="0.25">
      <c r="A208" s="115"/>
      <c r="B208" s="126"/>
      <c r="C208" s="155"/>
      <c r="D208" s="173"/>
      <c r="E208" s="162"/>
      <c r="F208" s="126"/>
      <c r="G208" s="110"/>
      <c r="H208" s="155"/>
      <c r="I208" s="206"/>
      <c r="J208" s="195"/>
      <c r="K208" s="156"/>
      <c r="L208" s="155"/>
      <c r="M208" s="206"/>
      <c r="N208" s="206"/>
      <c r="O208" s="206"/>
      <c r="P208" s="206"/>
      <c r="Q208" s="166"/>
      <c r="R208" s="110"/>
    </row>
    <row r="209" spans="1:18" x14ac:dyDescent="0.25">
      <c r="A209" s="115"/>
      <c r="B209" s="126"/>
      <c r="C209" s="155"/>
      <c r="D209" s="173"/>
      <c r="E209" s="162"/>
      <c r="F209" s="126"/>
      <c r="G209" s="110"/>
      <c r="H209" s="155"/>
      <c r="I209" s="206"/>
      <c r="J209" s="195"/>
      <c r="K209" s="156"/>
      <c r="L209" s="155"/>
      <c r="M209" s="206"/>
      <c r="N209" s="206"/>
      <c r="O209" s="206"/>
      <c r="P209" s="206"/>
      <c r="Q209" s="166"/>
      <c r="R209" s="110"/>
    </row>
    <row r="210" spans="1:18" x14ac:dyDescent="0.25">
      <c r="A210" s="115"/>
      <c r="B210" s="126"/>
      <c r="C210" s="155"/>
      <c r="D210" s="173"/>
      <c r="E210" s="162"/>
      <c r="F210" s="126"/>
      <c r="G210" s="110"/>
      <c r="H210" s="155"/>
      <c r="I210" s="206"/>
      <c r="J210" s="195"/>
      <c r="K210" s="156"/>
      <c r="L210" s="155"/>
      <c r="M210" s="206"/>
      <c r="N210" s="206"/>
      <c r="O210" s="206"/>
      <c r="P210" s="206"/>
      <c r="Q210" s="166"/>
      <c r="R210" s="110"/>
    </row>
    <row r="211" spans="1:18" x14ac:dyDescent="0.25">
      <c r="A211" s="115"/>
      <c r="B211" s="126"/>
      <c r="C211" s="155"/>
      <c r="D211" s="173"/>
      <c r="E211" s="162"/>
      <c r="F211" s="126"/>
      <c r="G211" s="110"/>
      <c r="H211" s="155"/>
      <c r="I211" s="206"/>
      <c r="J211" s="195"/>
      <c r="K211" s="156"/>
      <c r="L211" s="155"/>
      <c r="M211" s="206"/>
      <c r="N211" s="206"/>
      <c r="O211" s="206"/>
      <c r="P211" s="206"/>
      <c r="Q211" s="166"/>
      <c r="R211" s="110"/>
    </row>
    <row r="212" spans="1:18" x14ac:dyDescent="0.25">
      <c r="A212" s="115"/>
      <c r="B212" s="126"/>
      <c r="C212" s="155"/>
      <c r="D212" s="173"/>
      <c r="E212" s="162"/>
      <c r="F212" s="126"/>
      <c r="G212" s="110"/>
      <c r="H212" s="155"/>
      <c r="I212" s="206"/>
      <c r="J212" s="195"/>
      <c r="K212" s="156"/>
      <c r="L212" s="155"/>
      <c r="M212" s="206"/>
      <c r="N212" s="206"/>
      <c r="O212" s="206"/>
      <c r="P212" s="206"/>
      <c r="Q212" s="166"/>
      <c r="R212" s="110"/>
    </row>
    <row r="213" spans="1:18" x14ac:dyDescent="0.25">
      <c r="A213" s="115"/>
      <c r="B213" s="126"/>
      <c r="C213" s="155"/>
      <c r="D213" s="173"/>
      <c r="E213" s="162"/>
      <c r="F213" s="126"/>
      <c r="G213" s="110"/>
      <c r="H213" s="155"/>
      <c r="I213" s="206"/>
      <c r="J213" s="195"/>
      <c r="K213" s="156"/>
      <c r="L213" s="155"/>
      <c r="M213" s="206"/>
      <c r="N213" s="206"/>
      <c r="O213" s="206"/>
      <c r="P213" s="206"/>
      <c r="Q213" s="166"/>
      <c r="R213" s="110"/>
    </row>
    <row r="214" spans="1:18" x14ac:dyDescent="0.25">
      <c r="A214" s="115"/>
      <c r="B214" s="126"/>
      <c r="C214" s="155"/>
      <c r="D214" s="173"/>
      <c r="E214" s="162"/>
      <c r="F214" s="126"/>
      <c r="G214" s="110"/>
      <c r="H214" s="155"/>
      <c r="I214" s="206"/>
      <c r="J214" s="195"/>
      <c r="K214" s="156"/>
      <c r="L214" s="155"/>
      <c r="M214" s="206"/>
      <c r="N214" s="206"/>
      <c r="O214" s="206"/>
      <c r="P214" s="206"/>
      <c r="Q214" s="166"/>
      <c r="R214" s="110"/>
    </row>
    <row r="215" spans="1:18" x14ac:dyDescent="0.25">
      <c r="A215" s="115"/>
      <c r="B215" s="126"/>
      <c r="C215" s="155"/>
      <c r="D215" s="173"/>
      <c r="E215" s="162"/>
      <c r="F215" s="126"/>
      <c r="G215" s="110"/>
      <c r="H215" s="155"/>
      <c r="I215" s="206"/>
      <c r="J215" s="195"/>
      <c r="K215" s="156"/>
      <c r="L215" s="155"/>
      <c r="M215" s="206"/>
      <c r="N215" s="206"/>
      <c r="O215" s="206"/>
      <c r="P215" s="206"/>
      <c r="Q215" s="166"/>
      <c r="R215" s="110"/>
    </row>
    <row r="216" spans="1:18" x14ac:dyDescent="0.25">
      <c r="A216" s="115"/>
      <c r="B216" s="126"/>
      <c r="C216" s="155"/>
      <c r="D216" s="173"/>
      <c r="E216" s="162"/>
      <c r="F216" s="126"/>
      <c r="G216" s="110"/>
      <c r="H216" s="155"/>
      <c r="I216" s="206"/>
      <c r="J216" s="195"/>
      <c r="K216" s="156"/>
      <c r="L216" s="155"/>
      <c r="M216" s="206"/>
      <c r="N216" s="206"/>
      <c r="O216" s="206"/>
      <c r="P216" s="206"/>
      <c r="Q216" s="166"/>
      <c r="R216" s="110"/>
    </row>
    <row r="217" spans="1:18" x14ac:dyDescent="0.25">
      <c r="A217" s="115"/>
      <c r="B217" s="126"/>
      <c r="C217" s="155"/>
      <c r="D217" s="173"/>
      <c r="E217" s="162"/>
      <c r="F217" s="126"/>
      <c r="G217" s="110"/>
      <c r="H217" s="155"/>
      <c r="I217" s="206"/>
      <c r="J217" s="195"/>
      <c r="K217" s="156"/>
      <c r="L217" s="155"/>
      <c r="M217" s="206"/>
      <c r="N217" s="206"/>
      <c r="O217" s="206"/>
      <c r="P217" s="206"/>
      <c r="Q217" s="166"/>
      <c r="R217" s="110"/>
    </row>
    <row r="218" spans="1:18" x14ac:dyDescent="0.25">
      <c r="A218" s="115"/>
      <c r="B218" s="126"/>
      <c r="C218" s="155"/>
      <c r="D218" s="173"/>
      <c r="E218" s="162"/>
      <c r="F218" s="126"/>
      <c r="G218" s="110"/>
      <c r="H218" s="155"/>
      <c r="I218" s="206"/>
      <c r="J218" s="195"/>
      <c r="K218" s="156"/>
      <c r="L218" s="155"/>
      <c r="M218" s="206"/>
      <c r="N218" s="206"/>
      <c r="O218" s="206"/>
      <c r="P218" s="206"/>
      <c r="Q218" s="166"/>
      <c r="R218" s="110"/>
    </row>
    <row r="219" spans="1:18" x14ac:dyDescent="0.25">
      <c r="A219" s="115"/>
      <c r="B219" s="126"/>
      <c r="C219" s="155"/>
      <c r="D219" s="173"/>
      <c r="E219" s="162"/>
      <c r="F219" s="126"/>
      <c r="G219" s="110"/>
      <c r="H219" s="155"/>
      <c r="I219" s="206"/>
      <c r="J219" s="195"/>
      <c r="K219" s="156"/>
      <c r="L219" s="155"/>
      <c r="M219" s="206"/>
      <c r="N219" s="206"/>
      <c r="O219" s="206"/>
      <c r="P219" s="206"/>
      <c r="Q219" s="166"/>
      <c r="R219" s="110"/>
    </row>
    <row r="220" spans="1:18" x14ac:dyDescent="0.25">
      <c r="A220" s="115"/>
      <c r="B220" s="126"/>
      <c r="C220" s="155"/>
      <c r="D220" s="173"/>
      <c r="E220" s="162"/>
      <c r="F220" s="126"/>
      <c r="G220" s="110"/>
      <c r="H220" s="155"/>
      <c r="I220" s="206"/>
      <c r="J220" s="195"/>
      <c r="K220" s="156"/>
      <c r="L220" s="155"/>
      <c r="M220" s="206"/>
      <c r="N220" s="206"/>
      <c r="O220" s="206"/>
      <c r="P220" s="206"/>
      <c r="Q220" s="166"/>
      <c r="R220" s="110"/>
    </row>
    <row r="221" spans="1:18" x14ac:dyDescent="0.25">
      <c r="A221" s="115"/>
      <c r="B221" s="126"/>
      <c r="C221" s="155"/>
      <c r="D221" s="173"/>
      <c r="E221" s="162"/>
      <c r="F221" s="126"/>
      <c r="G221" s="110"/>
      <c r="H221" s="155"/>
      <c r="I221" s="206"/>
      <c r="J221" s="195"/>
      <c r="K221" s="156"/>
      <c r="L221" s="155"/>
      <c r="M221" s="206"/>
      <c r="N221" s="206"/>
      <c r="O221" s="206"/>
      <c r="P221" s="206"/>
      <c r="Q221" s="166"/>
      <c r="R221" s="110"/>
    </row>
    <row r="222" spans="1:18" x14ac:dyDescent="0.25">
      <c r="A222" s="115"/>
      <c r="B222" s="126"/>
      <c r="C222" s="155"/>
      <c r="D222" s="173"/>
      <c r="E222" s="162"/>
      <c r="F222" s="126"/>
      <c r="G222" s="110"/>
      <c r="H222" s="155"/>
      <c r="I222" s="206"/>
      <c r="J222" s="195"/>
      <c r="K222" s="156"/>
      <c r="L222" s="155"/>
      <c r="M222" s="206"/>
      <c r="N222" s="206"/>
      <c r="O222" s="206"/>
      <c r="P222" s="206"/>
      <c r="Q222" s="166"/>
      <c r="R222" s="110"/>
    </row>
    <row r="223" spans="1:18" x14ac:dyDescent="0.25">
      <c r="A223" s="115"/>
      <c r="B223" s="126"/>
      <c r="C223" s="155"/>
      <c r="D223" s="173"/>
      <c r="E223" s="162"/>
      <c r="F223" s="126"/>
      <c r="G223" s="110"/>
      <c r="H223" s="155"/>
      <c r="I223" s="206"/>
      <c r="J223" s="195"/>
      <c r="K223" s="156"/>
      <c r="L223" s="155"/>
      <c r="M223" s="206"/>
      <c r="N223" s="206"/>
      <c r="O223" s="206"/>
      <c r="P223" s="206"/>
      <c r="Q223" s="166"/>
      <c r="R223" s="110"/>
    </row>
    <row r="224" spans="1:18" x14ac:dyDescent="0.25">
      <c r="A224" s="115"/>
      <c r="B224" s="126"/>
      <c r="C224" s="155"/>
      <c r="D224" s="173"/>
      <c r="E224" s="162"/>
      <c r="F224" s="126"/>
      <c r="G224" s="110"/>
      <c r="H224" s="155"/>
      <c r="I224" s="206"/>
      <c r="J224" s="195"/>
      <c r="K224" s="156"/>
      <c r="L224" s="155"/>
      <c r="M224" s="206"/>
      <c r="N224" s="206"/>
      <c r="O224" s="206"/>
      <c r="P224" s="206"/>
      <c r="Q224" s="166"/>
      <c r="R224" s="110"/>
    </row>
    <row r="225" spans="1:18" x14ac:dyDescent="0.25">
      <c r="A225" s="115"/>
      <c r="B225" s="126"/>
      <c r="C225" s="155"/>
      <c r="D225" s="173"/>
      <c r="E225" s="162"/>
      <c r="F225" s="126"/>
      <c r="G225" s="110"/>
      <c r="H225" s="155"/>
      <c r="I225" s="206"/>
      <c r="J225" s="195"/>
      <c r="K225" s="156"/>
      <c r="L225" s="155"/>
      <c r="M225" s="206"/>
      <c r="N225" s="206"/>
      <c r="O225" s="206"/>
      <c r="P225" s="206"/>
      <c r="Q225" s="166"/>
      <c r="R225" s="110"/>
    </row>
    <row r="226" spans="1:18" x14ac:dyDescent="0.25">
      <c r="A226" s="115"/>
      <c r="B226" s="126"/>
      <c r="C226" s="155"/>
      <c r="D226" s="173"/>
      <c r="E226" s="162"/>
      <c r="F226" s="126"/>
      <c r="G226" s="110"/>
      <c r="H226" s="155"/>
      <c r="I226" s="206"/>
      <c r="J226" s="195"/>
      <c r="K226" s="156"/>
      <c r="L226" s="155"/>
      <c r="M226" s="206"/>
      <c r="N226" s="206"/>
      <c r="O226" s="206"/>
      <c r="P226" s="206"/>
      <c r="Q226" s="166"/>
      <c r="R226" s="110"/>
    </row>
    <row r="227" spans="1:18" x14ac:dyDescent="0.25">
      <c r="A227" s="115"/>
      <c r="B227" s="126"/>
      <c r="C227" s="155"/>
      <c r="D227" s="173"/>
      <c r="E227" s="162"/>
      <c r="F227" s="126"/>
      <c r="G227" s="110"/>
      <c r="H227" s="155"/>
      <c r="I227" s="206"/>
      <c r="J227" s="195"/>
      <c r="K227" s="156"/>
      <c r="L227" s="155"/>
      <c r="M227" s="206"/>
      <c r="N227" s="206"/>
      <c r="O227" s="206"/>
      <c r="P227" s="206"/>
      <c r="Q227" s="166"/>
      <c r="R227" s="110"/>
    </row>
    <row r="228" spans="1:18" x14ac:dyDescent="0.25">
      <c r="A228" s="115"/>
      <c r="B228" s="126"/>
      <c r="C228" s="155"/>
      <c r="D228" s="173"/>
      <c r="E228" s="162"/>
      <c r="F228" s="126"/>
      <c r="G228" s="110"/>
      <c r="H228" s="155"/>
      <c r="I228" s="206"/>
      <c r="J228" s="195"/>
      <c r="K228" s="156"/>
      <c r="L228" s="155"/>
      <c r="M228" s="206"/>
      <c r="N228" s="206"/>
      <c r="O228" s="206"/>
      <c r="P228" s="206"/>
      <c r="Q228" s="166"/>
      <c r="R228" s="110"/>
    </row>
    <row r="229" spans="1:18" x14ac:dyDescent="0.25">
      <c r="A229" s="115"/>
      <c r="B229" s="126"/>
      <c r="C229" s="155"/>
      <c r="D229" s="173"/>
      <c r="E229" s="162"/>
      <c r="F229" s="126"/>
      <c r="G229" s="110"/>
      <c r="H229" s="155"/>
      <c r="I229" s="206"/>
      <c r="J229" s="195"/>
      <c r="K229" s="156"/>
      <c r="L229" s="155"/>
      <c r="M229" s="206"/>
      <c r="N229" s="206"/>
      <c r="O229" s="206"/>
      <c r="P229" s="206"/>
      <c r="Q229" s="166"/>
      <c r="R229" s="110"/>
    </row>
    <row r="230" spans="1:18" x14ac:dyDescent="0.25">
      <c r="A230" s="115"/>
      <c r="B230" s="126"/>
      <c r="C230" s="155"/>
      <c r="D230" s="173"/>
      <c r="E230" s="162"/>
      <c r="F230" s="126"/>
      <c r="G230" s="110"/>
      <c r="H230" s="155"/>
      <c r="I230" s="206"/>
      <c r="J230" s="195"/>
      <c r="K230" s="156"/>
      <c r="L230" s="155"/>
      <c r="M230" s="206"/>
      <c r="N230" s="206"/>
      <c r="O230" s="206"/>
      <c r="P230" s="206"/>
      <c r="Q230" s="166"/>
      <c r="R230" s="110"/>
    </row>
    <row r="231" spans="1:18" x14ac:dyDescent="0.25">
      <c r="A231" s="115"/>
      <c r="B231" s="126"/>
      <c r="C231" s="155"/>
      <c r="D231" s="173"/>
      <c r="E231" s="162"/>
      <c r="F231" s="126"/>
      <c r="G231" s="110"/>
      <c r="H231" s="155"/>
      <c r="I231" s="206"/>
      <c r="J231" s="195"/>
      <c r="K231" s="156"/>
      <c r="L231" s="155"/>
      <c r="M231" s="206"/>
      <c r="N231" s="206"/>
      <c r="O231" s="206"/>
      <c r="P231" s="206"/>
      <c r="Q231" s="166"/>
      <c r="R231" s="110"/>
    </row>
    <row r="232" spans="1:18" x14ac:dyDescent="0.25">
      <c r="A232" s="115"/>
      <c r="B232" s="126"/>
      <c r="C232" s="155"/>
      <c r="D232" s="173"/>
      <c r="E232" s="162"/>
      <c r="F232" s="126"/>
      <c r="G232" s="110"/>
      <c r="H232" s="155"/>
      <c r="I232" s="206"/>
      <c r="J232" s="195"/>
      <c r="K232" s="156"/>
      <c r="L232" s="155"/>
      <c r="M232" s="206"/>
      <c r="N232" s="206"/>
      <c r="O232" s="206"/>
      <c r="P232" s="206"/>
      <c r="Q232" s="166"/>
      <c r="R232" s="110"/>
    </row>
    <row r="233" spans="1:18" x14ac:dyDescent="0.25">
      <c r="A233" s="115"/>
      <c r="B233" s="126"/>
      <c r="C233" s="155"/>
      <c r="D233" s="173"/>
      <c r="E233" s="162"/>
      <c r="F233" s="126"/>
      <c r="G233" s="110"/>
      <c r="H233" s="155"/>
      <c r="I233" s="206"/>
      <c r="J233" s="195"/>
      <c r="K233" s="156"/>
      <c r="L233" s="155"/>
      <c r="M233" s="206"/>
      <c r="N233" s="206"/>
      <c r="O233" s="206"/>
      <c r="P233" s="206"/>
      <c r="Q233" s="166"/>
      <c r="R233" s="110"/>
    </row>
    <row r="234" spans="1:18" x14ac:dyDescent="0.25">
      <c r="A234" s="115"/>
      <c r="B234" s="126"/>
      <c r="C234" s="155"/>
      <c r="D234" s="173"/>
      <c r="E234" s="162"/>
      <c r="F234" s="126"/>
      <c r="G234" s="110"/>
      <c r="H234" s="155"/>
      <c r="I234" s="206"/>
      <c r="J234" s="195"/>
      <c r="K234" s="156"/>
      <c r="L234" s="155"/>
      <c r="M234" s="206"/>
      <c r="N234" s="206"/>
      <c r="O234" s="206"/>
      <c r="P234" s="206"/>
      <c r="Q234" s="166"/>
      <c r="R234" s="110"/>
    </row>
    <row r="235" spans="1:18" x14ac:dyDescent="0.25">
      <c r="A235" s="115"/>
      <c r="B235" s="126"/>
      <c r="C235" s="155"/>
      <c r="D235" s="173"/>
      <c r="E235" s="162"/>
      <c r="F235" s="126"/>
      <c r="G235" s="110"/>
      <c r="H235" s="155"/>
      <c r="I235" s="206"/>
      <c r="J235" s="195"/>
      <c r="K235" s="156"/>
      <c r="L235" s="155"/>
      <c r="M235" s="206"/>
      <c r="N235" s="206"/>
      <c r="O235" s="206"/>
      <c r="P235" s="206"/>
      <c r="Q235" s="166"/>
      <c r="R235" s="110"/>
    </row>
    <row r="236" spans="1:18" x14ac:dyDescent="0.25">
      <c r="A236" s="115"/>
      <c r="B236" s="126"/>
      <c r="C236" s="155"/>
      <c r="D236" s="173"/>
      <c r="E236" s="162"/>
      <c r="F236" s="126"/>
      <c r="G236" s="110"/>
      <c r="H236" s="155"/>
      <c r="I236" s="206"/>
      <c r="J236" s="195"/>
      <c r="K236" s="156"/>
      <c r="L236" s="155"/>
      <c r="M236" s="206"/>
      <c r="N236" s="206"/>
      <c r="O236" s="206"/>
      <c r="P236" s="206"/>
      <c r="Q236" s="166"/>
      <c r="R236" s="110"/>
    </row>
    <row r="237" spans="1:18" x14ac:dyDescent="0.25">
      <c r="A237" s="115"/>
      <c r="B237" s="126"/>
      <c r="C237" s="155"/>
      <c r="D237" s="173"/>
      <c r="E237" s="162"/>
      <c r="F237" s="126"/>
      <c r="G237" s="110"/>
      <c r="H237" s="155"/>
      <c r="I237" s="206"/>
      <c r="J237" s="195"/>
      <c r="K237" s="156"/>
      <c r="L237" s="155"/>
      <c r="M237" s="206"/>
      <c r="N237" s="206"/>
      <c r="O237" s="206"/>
      <c r="P237" s="206"/>
      <c r="Q237" s="166"/>
      <c r="R237" s="110"/>
    </row>
    <row r="238" spans="1:18" x14ac:dyDescent="0.25">
      <c r="A238" s="115"/>
      <c r="B238" s="126"/>
      <c r="C238" s="155"/>
      <c r="D238" s="173"/>
      <c r="E238" s="162"/>
      <c r="F238" s="126"/>
      <c r="G238" s="110"/>
      <c r="H238" s="155"/>
      <c r="I238" s="206"/>
      <c r="J238" s="195"/>
      <c r="K238" s="156"/>
      <c r="L238" s="155"/>
      <c r="M238" s="206"/>
      <c r="N238" s="206"/>
      <c r="O238" s="206"/>
      <c r="P238" s="206"/>
      <c r="Q238" s="166"/>
      <c r="R238" s="110"/>
    </row>
    <row r="239" spans="1:18" x14ac:dyDescent="0.25">
      <c r="A239" s="115"/>
      <c r="B239" s="126"/>
      <c r="C239" s="155"/>
      <c r="D239" s="173"/>
      <c r="E239" s="162"/>
      <c r="F239" s="126"/>
      <c r="G239" s="110"/>
      <c r="H239" s="155"/>
      <c r="I239" s="206"/>
      <c r="J239" s="195"/>
      <c r="K239" s="156"/>
      <c r="L239" s="155"/>
      <c r="M239" s="206"/>
      <c r="N239" s="206"/>
      <c r="O239" s="206"/>
      <c r="P239" s="206"/>
      <c r="Q239" s="166"/>
      <c r="R239" s="110"/>
    </row>
    <row r="240" spans="1:18" x14ac:dyDescent="0.25">
      <c r="A240" s="115"/>
      <c r="B240" s="126"/>
      <c r="C240" s="155"/>
      <c r="D240" s="173"/>
      <c r="E240" s="162"/>
      <c r="F240" s="126"/>
      <c r="G240" s="110"/>
      <c r="H240" s="155"/>
      <c r="I240" s="206"/>
      <c r="J240" s="195"/>
      <c r="K240" s="156"/>
      <c r="L240" s="155"/>
      <c r="M240" s="206"/>
      <c r="N240" s="206"/>
      <c r="O240" s="206"/>
      <c r="P240" s="206"/>
      <c r="Q240" s="166"/>
      <c r="R240" s="110"/>
    </row>
    <row r="241" spans="1:18" x14ac:dyDescent="0.25">
      <c r="A241" s="115"/>
      <c r="B241" s="126"/>
      <c r="C241" s="155"/>
      <c r="D241" s="173"/>
      <c r="E241" s="162"/>
      <c r="F241" s="126"/>
      <c r="G241" s="110"/>
      <c r="H241" s="155"/>
      <c r="I241" s="206"/>
      <c r="J241" s="195"/>
      <c r="K241" s="156"/>
      <c r="L241" s="155"/>
      <c r="M241" s="206"/>
      <c r="N241" s="206"/>
      <c r="O241" s="206"/>
      <c r="P241" s="206"/>
      <c r="Q241" s="166"/>
      <c r="R241" s="110"/>
    </row>
    <row r="242" spans="1:18" x14ac:dyDescent="0.25">
      <c r="A242" s="115"/>
      <c r="B242" s="126"/>
      <c r="C242" s="155"/>
      <c r="D242" s="173"/>
      <c r="E242" s="162"/>
      <c r="F242" s="126"/>
      <c r="G242" s="110"/>
      <c r="H242" s="155"/>
      <c r="I242" s="206"/>
      <c r="J242" s="195"/>
      <c r="K242" s="156"/>
      <c r="L242" s="155"/>
      <c r="M242" s="206"/>
      <c r="N242" s="206"/>
      <c r="O242" s="206"/>
      <c r="P242" s="206"/>
      <c r="Q242" s="166"/>
      <c r="R242" s="110"/>
    </row>
    <row r="243" spans="1:18" x14ac:dyDescent="0.25">
      <c r="A243" s="115"/>
      <c r="B243" s="126"/>
      <c r="C243" s="155"/>
      <c r="D243" s="173"/>
      <c r="E243" s="162"/>
      <c r="F243" s="126"/>
      <c r="G243" s="110"/>
      <c r="H243" s="155"/>
      <c r="I243" s="206"/>
      <c r="J243" s="195"/>
      <c r="K243" s="156"/>
      <c r="L243" s="155"/>
      <c r="M243" s="206"/>
      <c r="N243" s="206"/>
      <c r="O243" s="206"/>
      <c r="P243" s="206"/>
      <c r="Q243" s="166"/>
      <c r="R243" s="110"/>
    </row>
    <row r="244" spans="1:18" x14ac:dyDescent="0.25">
      <c r="A244" s="115"/>
      <c r="B244" s="126"/>
      <c r="C244" s="155"/>
      <c r="D244" s="173"/>
      <c r="E244" s="162"/>
      <c r="F244" s="126"/>
      <c r="G244" s="110"/>
      <c r="H244" s="155"/>
      <c r="I244" s="206"/>
      <c r="J244" s="195"/>
      <c r="K244" s="156"/>
      <c r="L244" s="155"/>
      <c r="M244" s="206"/>
      <c r="N244" s="206"/>
      <c r="O244" s="206"/>
      <c r="P244" s="206"/>
      <c r="Q244" s="166"/>
      <c r="R244" s="110"/>
    </row>
    <row r="245" spans="1:18" x14ac:dyDescent="0.25">
      <c r="A245" s="115"/>
      <c r="B245" s="126"/>
      <c r="C245" s="155"/>
      <c r="D245" s="173"/>
      <c r="E245" s="162"/>
      <c r="F245" s="126"/>
      <c r="G245" s="110"/>
      <c r="H245" s="155"/>
      <c r="I245" s="206"/>
      <c r="J245" s="195"/>
      <c r="K245" s="156"/>
      <c r="L245" s="155"/>
      <c r="M245" s="206"/>
      <c r="N245" s="206"/>
      <c r="O245" s="206"/>
      <c r="P245" s="206"/>
      <c r="Q245" s="166"/>
      <c r="R245" s="110"/>
    </row>
    <row r="246" spans="1:18" x14ac:dyDescent="0.25">
      <c r="A246" s="115"/>
      <c r="B246" s="126"/>
      <c r="C246" s="155"/>
      <c r="D246" s="173"/>
      <c r="E246" s="162"/>
      <c r="F246" s="126"/>
      <c r="G246" s="110"/>
      <c r="H246" s="155"/>
      <c r="I246" s="206"/>
      <c r="J246" s="195"/>
      <c r="K246" s="156"/>
      <c r="L246" s="155"/>
      <c r="M246" s="206"/>
      <c r="N246" s="206"/>
      <c r="O246" s="206"/>
      <c r="P246" s="206"/>
      <c r="Q246" s="166"/>
      <c r="R246" s="110"/>
    </row>
    <row r="247" spans="1:18" x14ac:dyDescent="0.25">
      <c r="A247" s="115"/>
      <c r="B247" s="126"/>
      <c r="C247" s="155"/>
      <c r="D247" s="173"/>
      <c r="E247" s="162"/>
      <c r="F247" s="126"/>
      <c r="G247" s="110"/>
      <c r="H247" s="155"/>
      <c r="I247" s="206"/>
      <c r="J247" s="195"/>
      <c r="K247" s="156"/>
      <c r="L247" s="155"/>
      <c r="M247" s="206"/>
      <c r="N247" s="206"/>
      <c r="O247" s="206"/>
      <c r="P247" s="206"/>
      <c r="Q247" s="166"/>
      <c r="R247" s="110"/>
    </row>
    <row r="248" spans="1:18" x14ac:dyDescent="0.25">
      <c r="A248" s="115"/>
      <c r="B248" s="126"/>
      <c r="C248" s="155"/>
      <c r="D248" s="173"/>
      <c r="E248" s="162"/>
      <c r="F248" s="126"/>
      <c r="G248" s="110"/>
      <c r="H248" s="155"/>
      <c r="I248" s="206"/>
      <c r="J248" s="195"/>
      <c r="K248" s="156"/>
      <c r="L248" s="155"/>
      <c r="M248" s="206"/>
      <c r="N248" s="206"/>
      <c r="O248" s="206"/>
      <c r="P248" s="206"/>
      <c r="Q248" s="166"/>
      <c r="R248" s="110"/>
    </row>
    <row r="249" spans="1:18" x14ac:dyDescent="0.25">
      <c r="A249" s="115"/>
      <c r="B249" s="126"/>
      <c r="C249" s="155"/>
      <c r="D249" s="173"/>
      <c r="E249" s="162"/>
      <c r="F249" s="126"/>
      <c r="G249" s="110"/>
      <c r="H249" s="155"/>
      <c r="I249" s="206"/>
      <c r="J249" s="195"/>
      <c r="K249" s="156"/>
      <c r="L249" s="155"/>
      <c r="M249" s="206"/>
      <c r="N249" s="206"/>
      <c r="O249" s="206"/>
      <c r="P249" s="206"/>
      <c r="Q249" s="166"/>
      <c r="R249" s="110"/>
    </row>
    <row r="250" spans="1:18" x14ac:dyDescent="0.25">
      <c r="A250" s="115"/>
      <c r="B250" s="126"/>
      <c r="C250" s="155"/>
      <c r="D250" s="173"/>
      <c r="E250" s="162"/>
      <c r="F250" s="126"/>
      <c r="G250" s="110"/>
      <c r="H250" s="155"/>
      <c r="I250" s="206"/>
      <c r="J250" s="195"/>
      <c r="K250" s="156"/>
      <c r="L250" s="155"/>
      <c r="M250" s="206"/>
      <c r="N250" s="206"/>
      <c r="O250" s="206"/>
      <c r="P250" s="206"/>
      <c r="Q250" s="166"/>
      <c r="R250" s="110"/>
    </row>
    <row r="251" spans="1:18" x14ac:dyDescent="0.25">
      <c r="A251" s="115"/>
      <c r="B251" s="126"/>
      <c r="C251" s="155"/>
      <c r="D251" s="173"/>
      <c r="E251" s="162"/>
      <c r="F251" s="126"/>
      <c r="G251" s="110"/>
      <c r="H251" s="155"/>
      <c r="I251" s="206"/>
      <c r="J251" s="195"/>
      <c r="K251" s="156"/>
      <c r="L251" s="155"/>
      <c r="M251" s="206"/>
      <c r="N251" s="206"/>
      <c r="O251" s="206"/>
      <c r="P251" s="206"/>
      <c r="Q251" s="166"/>
      <c r="R251" s="110"/>
    </row>
    <row r="252" spans="1:18" x14ac:dyDescent="0.25">
      <c r="A252" s="115"/>
      <c r="B252" s="126"/>
      <c r="C252" s="155"/>
      <c r="D252" s="173"/>
      <c r="E252" s="162"/>
      <c r="F252" s="126"/>
      <c r="G252" s="110"/>
      <c r="H252" s="155"/>
      <c r="I252" s="206"/>
      <c r="J252" s="195"/>
      <c r="K252" s="156"/>
      <c r="L252" s="155"/>
      <c r="M252" s="206"/>
      <c r="N252" s="206"/>
      <c r="O252" s="206"/>
      <c r="P252" s="206"/>
      <c r="Q252" s="166"/>
      <c r="R252" s="110"/>
    </row>
    <row r="253" spans="1:18" x14ac:dyDescent="0.25">
      <c r="A253" s="115"/>
      <c r="B253" s="126"/>
      <c r="C253" s="155"/>
      <c r="D253" s="173"/>
      <c r="E253" s="162"/>
      <c r="F253" s="126"/>
      <c r="G253" s="110"/>
      <c r="H253" s="155"/>
      <c r="I253" s="206"/>
      <c r="J253" s="195"/>
      <c r="K253" s="156"/>
      <c r="L253" s="155"/>
      <c r="M253" s="206"/>
      <c r="N253" s="206"/>
      <c r="O253" s="206"/>
      <c r="P253" s="206"/>
      <c r="Q253" s="166"/>
      <c r="R253" s="110"/>
    </row>
    <row r="254" spans="1:18" x14ac:dyDescent="0.25">
      <c r="A254" s="115"/>
      <c r="B254" s="126"/>
      <c r="C254" s="155"/>
      <c r="D254" s="173"/>
      <c r="E254" s="162"/>
      <c r="F254" s="126"/>
      <c r="G254" s="110"/>
      <c r="H254" s="155"/>
      <c r="I254" s="206"/>
      <c r="J254" s="195"/>
      <c r="K254" s="156"/>
      <c r="L254" s="155"/>
      <c r="M254" s="206"/>
      <c r="N254" s="206"/>
      <c r="O254" s="206"/>
      <c r="P254" s="206"/>
      <c r="Q254" s="166"/>
      <c r="R254" s="110"/>
    </row>
    <row r="255" spans="1:18" x14ac:dyDescent="0.25">
      <c r="A255" s="115"/>
      <c r="B255" s="126"/>
      <c r="C255" s="155"/>
      <c r="D255" s="173"/>
      <c r="E255" s="162"/>
      <c r="F255" s="126"/>
      <c r="G255" s="110"/>
      <c r="H255" s="155"/>
      <c r="I255" s="206"/>
      <c r="J255" s="195"/>
      <c r="K255" s="156"/>
      <c r="L255" s="155"/>
      <c r="M255" s="206"/>
      <c r="N255" s="206"/>
      <c r="O255" s="206"/>
      <c r="P255" s="206"/>
      <c r="Q255" s="166"/>
      <c r="R255" s="110"/>
    </row>
    <row r="256" spans="1:18" x14ac:dyDescent="0.25">
      <c r="A256" s="115"/>
      <c r="B256" s="126"/>
      <c r="C256" s="155"/>
      <c r="D256" s="173"/>
      <c r="E256" s="162"/>
      <c r="F256" s="126"/>
      <c r="G256" s="110"/>
      <c r="H256" s="155"/>
      <c r="I256" s="206"/>
      <c r="J256" s="195"/>
      <c r="K256" s="156"/>
      <c r="L256" s="155"/>
      <c r="M256" s="206"/>
      <c r="N256" s="206"/>
      <c r="O256" s="206"/>
      <c r="P256" s="206"/>
      <c r="Q256" s="166"/>
      <c r="R256" s="110"/>
    </row>
    <row r="257" spans="1:18" x14ac:dyDescent="0.25">
      <c r="A257" s="115"/>
      <c r="B257" s="126"/>
      <c r="C257" s="155"/>
      <c r="D257" s="173"/>
      <c r="E257" s="162"/>
      <c r="F257" s="126"/>
      <c r="G257" s="110"/>
      <c r="H257" s="155"/>
      <c r="I257" s="206"/>
      <c r="J257" s="195"/>
      <c r="K257" s="156"/>
      <c r="L257" s="155"/>
      <c r="M257" s="206"/>
      <c r="N257" s="206"/>
      <c r="O257" s="206"/>
      <c r="P257" s="206"/>
      <c r="Q257" s="166"/>
      <c r="R257" s="110"/>
    </row>
    <row r="258" spans="1:18" x14ac:dyDescent="0.25">
      <c r="A258" s="115"/>
      <c r="B258" s="126"/>
      <c r="C258" s="155"/>
      <c r="D258" s="173"/>
      <c r="E258" s="162"/>
      <c r="F258" s="126"/>
      <c r="G258" s="110"/>
      <c r="H258" s="155"/>
      <c r="I258" s="206"/>
      <c r="J258" s="195"/>
      <c r="K258" s="156"/>
      <c r="L258" s="155"/>
      <c r="M258" s="206"/>
      <c r="N258" s="206"/>
      <c r="O258" s="206"/>
      <c r="P258" s="206"/>
      <c r="Q258" s="166"/>
      <c r="R258" s="110"/>
    </row>
    <row r="259" spans="1:18" x14ac:dyDescent="0.25">
      <c r="A259" s="115"/>
      <c r="B259" s="126"/>
      <c r="C259" s="155"/>
      <c r="D259" s="173"/>
      <c r="E259" s="162"/>
      <c r="F259" s="126"/>
      <c r="G259" s="110"/>
      <c r="H259" s="155"/>
      <c r="I259" s="206"/>
      <c r="J259" s="195"/>
      <c r="K259" s="156"/>
      <c r="L259" s="155"/>
      <c r="M259" s="206"/>
      <c r="N259" s="206"/>
      <c r="O259" s="206"/>
      <c r="P259" s="206"/>
      <c r="Q259" s="166"/>
      <c r="R259" s="110"/>
    </row>
    <row r="260" spans="1:18" x14ac:dyDescent="0.25">
      <c r="A260" s="115"/>
      <c r="B260" s="126"/>
      <c r="C260" s="155"/>
      <c r="D260" s="173"/>
      <c r="E260" s="162"/>
      <c r="F260" s="126"/>
      <c r="G260" s="110"/>
      <c r="H260" s="155"/>
      <c r="I260" s="206"/>
      <c r="J260" s="195"/>
      <c r="K260" s="156"/>
      <c r="L260" s="155"/>
      <c r="M260" s="206"/>
      <c r="N260" s="206"/>
      <c r="O260" s="206"/>
      <c r="P260" s="206"/>
      <c r="Q260" s="166"/>
      <c r="R260" s="110"/>
    </row>
    <row r="261" spans="1:18" x14ac:dyDescent="0.25">
      <c r="A261" s="115"/>
      <c r="B261" s="126"/>
      <c r="C261" s="155"/>
      <c r="D261" s="173"/>
      <c r="E261" s="162"/>
      <c r="F261" s="126"/>
      <c r="G261" s="110"/>
      <c r="H261" s="155"/>
      <c r="I261" s="206"/>
      <c r="J261" s="195"/>
      <c r="K261" s="156"/>
      <c r="L261" s="155"/>
      <c r="M261" s="206"/>
      <c r="N261" s="206"/>
      <c r="O261" s="206"/>
      <c r="P261" s="206"/>
      <c r="Q261" s="166"/>
      <c r="R261" s="110"/>
    </row>
    <row r="262" spans="1:18" x14ac:dyDescent="0.25">
      <c r="A262" s="115"/>
      <c r="B262" s="126"/>
      <c r="C262" s="155"/>
      <c r="D262" s="173"/>
      <c r="E262" s="162"/>
      <c r="F262" s="126"/>
      <c r="G262" s="110"/>
      <c r="H262" s="155"/>
      <c r="I262" s="206"/>
      <c r="J262" s="195"/>
      <c r="K262" s="156"/>
      <c r="L262" s="155"/>
      <c r="M262" s="206"/>
      <c r="N262" s="206"/>
      <c r="O262" s="206"/>
      <c r="P262" s="206"/>
      <c r="Q262" s="166"/>
      <c r="R262" s="110"/>
    </row>
    <row r="263" spans="1:18" x14ac:dyDescent="0.25">
      <c r="A263" s="115"/>
      <c r="B263" s="126"/>
      <c r="C263" s="155"/>
      <c r="D263" s="173"/>
      <c r="E263" s="162"/>
      <c r="F263" s="126"/>
      <c r="G263" s="110"/>
      <c r="H263" s="155"/>
      <c r="I263" s="206"/>
      <c r="J263" s="195"/>
      <c r="K263" s="156"/>
      <c r="L263" s="155"/>
      <c r="M263" s="206"/>
      <c r="N263" s="206"/>
      <c r="O263" s="206"/>
      <c r="P263" s="206"/>
      <c r="Q263" s="166"/>
      <c r="R263" s="110"/>
    </row>
    <row r="264" spans="1:18" x14ac:dyDescent="0.25">
      <c r="A264" s="115"/>
      <c r="B264" s="126"/>
      <c r="C264" s="155"/>
      <c r="D264" s="173"/>
      <c r="E264" s="162"/>
      <c r="F264" s="126"/>
      <c r="G264" s="110"/>
      <c r="H264" s="155"/>
      <c r="I264" s="206"/>
      <c r="J264" s="195"/>
      <c r="K264" s="156"/>
      <c r="L264" s="155"/>
      <c r="M264" s="206"/>
      <c r="N264" s="206"/>
      <c r="O264" s="206"/>
      <c r="P264" s="206"/>
      <c r="Q264" s="166"/>
      <c r="R264" s="110"/>
    </row>
    <row r="265" spans="1:18" x14ac:dyDescent="0.25">
      <c r="A265" s="115"/>
      <c r="B265" s="126"/>
      <c r="C265" s="155"/>
      <c r="D265" s="173"/>
      <c r="E265" s="162"/>
      <c r="F265" s="126"/>
      <c r="G265" s="110"/>
      <c r="H265" s="155"/>
      <c r="I265" s="206"/>
      <c r="J265" s="195"/>
      <c r="K265" s="156"/>
      <c r="L265" s="155"/>
      <c r="M265" s="206"/>
      <c r="N265" s="206"/>
      <c r="O265" s="206"/>
      <c r="P265" s="206"/>
      <c r="Q265" s="166"/>
      <c r="R265" s="110"/>
    </row>
    <row r="266" spans="1:18" x14ac:dyDescent="0.25">
      <c r="A266" s="115"/>
      <c r="B266" s="126"/>
      <c r="C266" s="155"/>
      <c r="D266" s="173"/>
      <c r="E266" s="162"/>
      <c r="F266" s="126"/>
      <c r="G266" s="110"/>
      <c r="H266" s="155"/>
      <c r="I266" s="206"/>
      <c r="J266" s="195"/>
      <c r="K266" s="156"/>
      <c r="L266" s="155"/>
      <c r="M266" s="206"/>
      <c r="N266" s="206"/>
      <c r="O266" s="206"/>
      <c r="P266" s="206"/>
      <c r="Q266" s="166"/>
      <c r="R266" s="110"/>
    </row>
    <row r="267" spans="1:18" x14ac:dyDescent="0.25">
      <c r="A267" s="115"/>
      <c r="B267" s="126"/>
      <c r="C267" s="155"/>
      <c r="D267" s="173"/>
      <c r="E267" s="162"/>
      <c r="F267" s="126"/>
      <c r="G267" s="110"/>
      <c r="H267" s="155"/>
      <c r="I267" s="206"/>
      <c r="J267" s="195"/>
      <c r="K267" s="156"/>
      <c r="L267" s="155"/>
      <c r="M267" s="206"/>
      <c r="N267" s="206"/>
      <c r="O267" s="206"/>
      <c r="P267" s="206"/>
      <c r="Q267" s="166"/>
      <c r="R267" s="110"/>
    </row>
    <row r="268" spans="1:18" x14ac:dyDescent="0.25">
      <c r="A268" s="115"/>
      <c r="B268" s="126"/>
      <c r="C268" s="155"/>
      <c r="D268" s="173"/>
      <c r="E268" s="162"/>
      <c r="F268" s="126"/>
      <c r="G268" s="110"/>
      <c r="H268" s="155"/>
      <c r="I268" s="206"/>
      <c r="J268" s="195"/>
      <c r="K268" s="156"/>
      <c r="L268" s="155"/>
      <c r="M268" s="206"/>
      <c r="N268" s="206"/>
      <c r="O268" s="206"/>
      <c r="P268" s="206"/>
      <c r="Q268" s="166"/>
      <c r="R268" s="110"/>
    </row>
    <row r="269" spans="1:18" x14ac:dyDescent="0.25">
      <c r="A269" s="115"/>
      <c r="B269" s="126"/>
      <c r="C269" s="155"/>
      <c r="D269" s="173"/>
      <c r="E269" s="162"/>
      <c r="F269" s="126"/>
      <c r="G269" s="110"/>
      <c r="H269" s="155"/>
      <c r="I269" s="206"/>
      <c r="J269" s="195"/>
      <c r="K269" s="156"/>
      <c r="L269" s="155"/>
      <c r="M269" s="206"/>
      <c r="N269" s="206"/>
      <c r="O269" s="206"/>
      <c r="P269" s="206"/>
      <c r="Q269" s="166"/>
      <c r="R269" s="110"/>
    </row>
    <row r="270" spans="1:18" x14ac:dyDescent="0.25">
      <c r="A270" s="115"/>
      <c r="B270" s="126"/>
      <c r="C270" s="155"/>
      <c r="D270" s="173"/>
      <c r="E270" s="162"/>
      <c r="F270" s="126"/>
      <c r="G270" s="110"/>
      <c r="H270" s="155"/>
      <c r="I270" s="206"/>
      <c r="J270" s="195"/>
      <c r="K270" s="156"/>
      <c r="L270" s="155"/>
      <c r="M270" s="206"/>
      <c r="N270" s="206"/>
      <c r="O270" s="206"/>
      <c r="P270" s="206"/>
      <c r="Q270" s="166"/>
      <c r="R270" s="110"/>
    </row>
    <row r="271" spans="1:18" x14ac:dyDescent="0.25">
      <c r="A271" s="115"/>
      <c r="B271" s="126"/>
      <c r="C271" s="155"/>
      <c r="D271" s="173"/>
      <c r="E271" s="162"/>
      <c r="F271" s="126"/>
      <c r="G271" s="110"/>
      <c r="H271" s="155"/>
      <c r="I271" s="206"/>
      <c r="J271" s="195"/>
      <c r="K271" s="156"/>
      <c r="L271" s="155"/>
      <c r="M271" s="206"/>
      <c r="N271" s="206"/>
      <c r="O271" s="206"/>
      <c r="P271" s="206"/>
      <c r="Q271" s="166"/>
      <c r="R271" s="110"/>
    </row>
    <row r="272" spans="1:18" x14ac:dyDescent="0.25">
      <c r="A272" s="115"/>
      <c r="B272" s="126"/>
      <c r="C272" s="155"/>
      <c r="D272" s="173"/>
      <c r="E272" s="162"/>
      <c r="F272" s="126"/>
      <c r="G272" s="110"/>
      <c r="H272" s="155"/>
      <c r="I272" s="206"/>
      <c r="J272" s="195"/>
      <c r="K272" s="156"/>
      <c r="L272" s="155"/>
      <c r="M272" s="206"/>
      <c r="N272" s="206"/>
      <c r="O272" s="206"/>
      <c r="P272" s="206"/>
      <c r="Q272" s="166"/>
      <c r="R272" s="110"/>
    </row>
    <row r="273" spans="1:18" x14ac:dyDescent="0.25">
      <c r="A273" s="115"/>
      <c r="B273" s="126"/>
      <c r="C273" s="155"/>
      <c r="D273" s="173"/>
      <c r="E273" s="162"/>
      <c r="F273" s="126"/>
      <c r="G273" s="110"/>
      <c r="H273" s="155"/>
      <c r="I273" s="206"/>
      <c r="J273" s="195"/>
      <c r="K273" s="156"/>
      <c r="L273" s="155"/>
      <c r="M273" s="206"/>
      <c r="N273" s="206"/>
      <c r="O273" s="206"/>
      <c r="P273" s="206"/>
      <c r="Q273" s="166"/>
      <c r="R273" s="110"/>
    </row>
    <row r="274" spans="1:18" x14ac:dyDescent="0.25">
      <c r="A274" s="115"/>
      <c r="B274" s="126"/>
      <c r="C274" s="155"/>
      <c r="D274" s="173"/>
      <c r="E274" s="162"/>
      <c r="F274" s="126"/>
      <c r="G274" s="110"/>
      <c r="H274" s="155"/>
      <c r="I274" s="206"/>
      <c r="J274" s="195"/>
      <c r="K274" s="156"/>
      <c r="L274" s="155"/>
      <c r="M274" s="206"/>
      <c r="N274" s="206"/>
      <c r="O274" s="206"/>
      <c r="P274" s="206"/>
      <c r="Q274" s="166"/>
      <c r="R274" s="110"/>
    </row>
    <row r="275" spans="1:18" x14ac:dyDescent="0.25">
      <c r="A275" s="115"/>
      <c r="B275" s="126"/>
      <c r="C275" s="155"/>
      <c r="D275" s="173"/>
      <c r="E275" s="162"/>
      <c r="F275" s="126"/>
      <c r="G275" s="110"/>
      <c r="H275" s="155"/>
      <c r="I275" s="206"/>
      <c r="J275" s="195"/>
      <c r="K275" s="156"/>
      <c r="L275" s="155"/>
      <c r="M275" s="206"/>
      <c r="N275" s="206"/>
      <c r="O275" s="206"/>
      <c r="P275" s="206"/>
      <c r="Q275" s="166"/>
      <c r="R275" s="110"/>
    </row>
    <row r="276" spans="1:18" x14ac:dyDescent="0.25">
      <c r="A276" s="115"/>
      <c r="B276" s="126"/>
      <c r="C276" s="155"/>
      <c r="D276" s="173"/>
      <c r="E276" s="162"/>
      <c r="F276" s="126"/>
      <c r="G276" s="110"/>
      <c r="H276" s="155"/>
      <c r="I276" s="206"/>
      <c r="J276" s="195"/>
      <c r="K276" s="156"/>
      <c r="L276" s="155"/>
      <c r="M276" s="206"/>
      <c r="N276" s="206"/>
      <c r="O276" s="206"/>
      <c r="P276" s="206"/>
      <c r="Q276" s="166"/>
      <c r="R276" s="110"/>
    </row>
    <row r="277" spans="1:18" x14ac:dyDescent="0.25">
      <c r="A277" s="115"/>
      <c r="B277" s="126"/>
      <c r="C277" s="155"/>
      <c r="D277" s="173"/>
      <c r="E277" s="162"/>
      <c r="F277" s="126"/>
      <c r="G277" s="110"/>
      <c r="H277" s="155"/>
      <c r="I277" s="206"/>
      <c r="J277" s="195"/>
      <c r="K277" s="156"/>
      <c r="L277" s="155"/>
      <c r="M277" s="206"/>
      <c r="N277" s="206"/>
      <c r="O277" s="206"/>
      <c r="P277" s="206"/>
      <c r="Q277" s="166"/>
      <c r="R277" s="110"/>
    </row>
    <row r="278" spans="1:18" x14ac:dyDescent="0.25">
      <c r="A278" s="115"/>
      <c r="B278" s="126"/>
      <c r="C278" s="155"/>
      <c r="D278" s="173"/>
      <c r="E278" s="162"/>
      <c r="F278" s="126"/>
      <c r="G278" s="110"/>
      <c r="H278" s="155"/>
      <c r="I278" s="206"/>
      <c r="J278" s="195"/>
      <c r="K278" s="156"/>
      <c r="L278" s="155"/>
      <c r="M278" s="206"/>
      <c r="N278" s="206"/>
      <c r="O278" s="206"/>
      <c r="P278" s="206"/>
      <c r="Q278" s="166"/>
      <c r="R278" s="110"/>
    </row>
    <row r="279" spans="1:18" x14ac:dyDescent="0.25">
      <c r="A279" s="115"/>
      <c r="B279" s="126"/>
      <c r="C279" s="155"/>
      <c r="D279" s="173"/>
      <c r="E279" s="162"/>
      <c r="F279" s="126"/>
      <c r="G279" s="110"/>
      <c r="H279" s="155"/>
      <c r="I279" s="206"/>
      <c r="J279" s="195"/>
      <c r="K279" s="156"/>
      <c r="L279" s="155"/>
      <c r="M279" s="206"/>
      <c r="N279" s="206"/>
      <c r="O279" s="206"/>
      <c r="P279" s="206"/>
      <c r="Q279" s="166"/>
      <c r="R279" s="110"/>
    </row>
    <row r="280" spans="1:18" x14ac:dyDescent="0.25">
      <c r="A280" s="115"/>
      <c r="B280" s="126"/>
      <c r="C280" s="155"/>
      <c r="D280" s="173"/>
      <c r="E280" s="162"/>
      <c r="F280" s="126"/>
      <c r="G280" s="110"/>
      <c r="H280" s="155"/>
      <c r="I280" s="206"/>
      <c r="J280" s="195"/>
      <c r="K280" s="156"/>
      <c r="L280" s="155"/>
      <c r="M280" s="206"/>
      <c r="N280" s="206"/>
      <c r="O280" s="206"/>
      <c r="P280" s="206"/>
      <c r="Q280" s="166"/>
      <c r="R280" s="110"/>
    </row>
    <row r="281" spans="1:18" x14ac:dyDescent="0.25">
      <c r="A281" s="115"/>
      <c r="B281" s="126"/>
      <c r="C281" s="155"/>
      <c r="D281" s="173"/>
      <c r="E281" s="162"/>
      <c r="F281" s="126"/>
      <c r="G281" s="110"/>
      <c r="H281" s="155"/>
      <c r="I281" s="206"/>
      <c r="J281" s="195"/>
      <c r="K281" s="156"/>
      <c r="L281" s="155"/>
      <c r="M281" s="206"/>
      <c r="N281" s="206"/>
      <c r="O281" s="206"/>
      <c r="P281" s="206"/>
      <c r="Q281" s="166"/>
      <c r="R281" s="110"/>
    </row>
    <row r="282" spans="1:18" x14ac:dyDescent="0.25">
      <c r="A282" s="115"/>
      <c r="B282" s="126"/>
      <c r="C282" s="155"/>
      <c r="D282" s="173"/>
      <c r="E282" s="162"/>
      <c r="F282" s="126"/>
      <c r="G282" s="110"/>
      <c r="H282" s="155"/>
      <c r="I282" s="206"/>
      <c r="J282" s="195"/>
      <c r="K282" s="156"/>
      <c r="L282" s="155"/>
      <c r="M282" s="206"/>
      <c r="N282" s="206"/>
      <c r="O282" s="206"/>
      <c r="P282" s="206"/>
      <c r="Q282" s="166"/>
      <c r="R282" s="110"/>
    </row>
    <row r="283" spans="1:18" x14ac:dyDescent="0.25">
      <c r="A283" s="115"/>
      <c r="B283" s="126"/>
      <c r="C283" s="155"/>
      <c r="D283" s="173"/>
      <c r="E283" s="162"/>
      <c r="F283" s="126"/>
      <c r="G283" s="110"/>
      <c r="H283" s="155"/>
      <c r="I283" s="206"/>
      <c r="J283" s="195"/>
      <c r="K283" s="156"/>
      <c r="L283" s="155"/>
      <c r="M283" s="206"/>
      <c r="N283" s="206"/>
      <c r="O283" s="206"/>
      <c r="P283" s="206"/>
      <c r="Q283" s="166"/>
      <c r="R283" s="110"/>
    </row>
    <row r="284" spans="1:18" x14ac:dyDescent="0.25">
      <c r="A284" s="115"/>
      <c r="B284" s="126"/>
      <c r="C284" s="155"/>
      <c r="D284" s="173"/>
      <c r="E284" s="162"/>
      <c r="F284" s="126"/>
      <c r="G284" s="110"/>
      <c r="H284" s="155"/>
      <c r="I284" s="206"/>
      <c r="J284" s="195"/>
      <c r="K284" s="156"/>
      <c r="L284" s="155"/>
      <c r="M284" s="206"/>
      <c r="N284" s="206"/>
      <c r="O284" s="206"/>
      <c r="P284" s="206"/>
      <c r="Q284" s="166"/>
      <c r="R284" s="110"/>
    </row>
    <row r="285" spans="1:18" x14ac:dyDescent="0.25">
      <c r="A285" s="115"/>
      <c r="B285" s="126"/>
      <c r="C285" s="155"/>
      <c r="D285" s="173"/>
      <c r="E285" s="162"/>
      <c r="F285" s="126"/>
      <c r="G285" s="110"/>
      <c r="H285" s="155"/>
      <c r="I285" s="206"/>
      <c r="J285" s="195"/>
      <c r="K285" s="156"/>
      <c r="L285" s="155"/>
      <c r="M285" s="206"/>
      <c r="N285" s="206"/>
      <c r="O285" s="206"/>
      <c r="P285" s="206"/>
      <c r="Q285" s="166"/>
      <c r="R285" s="110"/>
    </row>
    <row r="286" spans="1:18" x14ac:dyDescent="0.25">
      <c r="A286" s="115"/>
      <c r="B286" s="126"/>
      <c r="C286" s="155"/>
      <c r="D286" s="173"/>
      <c r="E286" s="162"/>
      <c r="F286" s="126"/>
      <c r="G286" s="110"/>
      <c r="H286" s="155"/>
      <c r="I286" s="206"/>
      <c r="J286" s="195"/>
      <c r="K286" s="156"/>
      <c r="L286" s="155"/>
      <c r="M286" s="206"/>
      <c r="N286" s="206"/>
      <c r="O286" s="206"/>
      <c r="P286" s="206"/>
      <c r="Q286" s="166"/>
      <c r="R286" s="110"/>
    </row>
    <row r="287" spans="1:18" x14ac:dyDescent="0.25">
      <c r="A287" s="115"/>
      <c r="B287" s="126"/>
      <c r="C287" s="155"/>
      <c r="D287" s="173"/>
      <c r="E287" s="162"/>
      <c r="F287" s="126"/>
      <c r="G287" s="110"/>
      <c r="H287" s="155"/>
      <c r="I287" s="206"/>
      <c r="J287" s="195"/>
      <c r="K287" s="156"/>
      <c r="L287" s="155"/>
      <c r="M287" s="206"/>
      <c r="N287" s="206"/>
      <c r="O287" s="206"/>
      <c r="P287" s="206"/>
      <c r="Q287" s="166"/>
      <c r="R287" s="110"/>
    </row>
    <row r="288" spans="1:18" x14ac:dyDescent="0.25">
      <c r="A288" s="115"/>
      <c r="B288" s="126"/>
      <c r="C288" s="155"/>
      <c r="D288" s="173"/>
      <c r="E288" s="162"/>
      <c r="F288" s="126"/>
      <c r="G288" s="110"/>
      <c r="H288" s="155"/>
      <c r="I288" s="206"/>
      <c r="J288" s="195"/>
      <c r="K288" s="156"/>
      <c r="L288" s="155"/>
      <c r="M288" s="206"/>
      <c r="N288" s="206"/>
      <c r="O288" s="206"/>
      <c r="P288" s="206"/>
      <c r="Q288" s="166"/>
      <c r="R288" s="110"/>
    </row>
    <row r="289" spans="1:18" x14ac:dyDescent="0.25">
      <c r="A289" s="115"/>
      <c r="B289" s="126"/>
      <c r="C289" s="155"/>
      <c r="D289" s="173"/>
      <c r="E289" s="162"/>
      <c r="F289" s="126"/>
      <c r="G289" s="110"/>
      <c r="H289" s="155"/>
      <c r="I289" s="206"/>
      <c r="J289" s="195"/>
      <c r="K289" s="156"/>
      <c r="L289" s="155"/>
      <c r="M289" s="206"/>
      <c r="N289" s="206"/>
      <c r="O289" s="206"/>
      <c r="P289" s="206"/>
      <c r="Q289" s="166"/>
      <c r="R289" s="110"/>
    </row>
    <row r="290" spans="1:18" x14ac:dyDescent="0.25">
      <c r="A290" s="115"/>
      <c r="B290" s="126"/>
      <c r="C290" s="155"/>
      <c r="D290" s="173"/>
      <c r="E290" s="162"/>
      <c r="F290" s="126"/>
      <c r="G290" s="110"/>
      <c r="H290" s="155"/>
      <c r="I290" s="206"/>
      <c r="J290" s="195"/>
      <c r="K290" s="156"/>
      <c r="L290" s="155"/>
      <c r="M290" s="206"/>
      <c r="N290" s="206"/>
      <c r="O290" s="206"/>
      <c r="P290" s="206"/>
      <c r="Q290" s="166"/>
      <c r="R290" s="110"/>
    </row>
    <row r="291" spans="1:18" x14ac:dyDescent="0.25">
      <c r="A291" s="115"/>
      <c r="B291" s="126"/>
      <c r="C291" s="155"/>
      <c r="D291" s="173"/>
      <c r="E291" s="162"/>
      <c r="F291" s="126"/>
      <c r="G291" s="110"/>
      <c r="H291" s="155"/>
      <c r="I291" s="206"/>
      <c r="J291" s="195"/>
      <c r="K291" s="156"/>
      <c r="L291" s="155"/>
      <c r="M291" s="206"/>
      <c r="N291" s="206"/>
      <c r="O291" s="206"/>
      <c r="P291" s="206"/>
      <c r="Q291" s="166"/>
      <c r="R291" s="110"/>
    </row>
    <row r="292" spans="1:18" x14ac:dyDescent="0.25">
      <c r="A292" s="115"/>
      <c r="B292" s="126"/>
      <c r="C292" s="155"/>
      <c r="D292" s="173"/>
      <c r="E292" s="162"/>
      <c r="F292" s="126"/>
      <c r="G292" s="110"/>
      <c r="H292" s="155"/>
      <c r="I292" s="206"/>
      <c r="J292" s="195"/>
      <c r="K292" s="156"/>
      <c r="L292" s="155"/>
      <c r="M292" s="206"/>
      <c r="N292" s="206"/>
      <c r="O292" s="206"/>
      <c r="P292" s="206"/>
      <c r="Q292" s="166"/>
      <c r="R292" s="110"/>
    </row>
    <row r="293" spans="1:18" x14ac:dyDescent="0.25">
      <c r="A293" s="115"/>
      <c r="B293" s="126"/>
      <c r="C293" s="155"/>
      <c r="D293" s="173"/>
      <c r="E293" s="162"/>
      <c r="F293" s="126"/>
      <c r="G293" s="110"/>
      <c r="H293" s="155"/>
      <c r="I293" s="206"/>
      <c r="J293" s="195"/>
      <c r="K293" s="156"/>
      <c r="L293" s="155"/>
      <c r="M293" s="206"/>
      <c r="N293" s="206"/>
      <c r="O293" s="206"/>
      <c r="P293" s="206"/>
      <c r="Q293" s="166"/>
      <c r="R293" s="110"/>
    </row>
    <row r="294" spans="1:18" x14ac:dyDescent="0.25">
      <c r="A294" s="115"/>
      <c r="B294" s="126"/>
      <c r="C294" s="155"/>
      <c r="D294" s="173"/>
      <c r="E294" s="162"/>
      <c r="F294" s="126"/>
      <c r="G294" s="110"/>
      <c r="H294" s="155"/>
      <c r="I294" s="206"/>
      <c r="J294" s="195"/>
      <c r="K294" s="156"/>
      <c r="L294" s="155"/>
      <c r="M294" s="206"/>
      <c r="N294" s="206"/>
      <c r="O294" s="206"/>
      <c r="P294" s="206"/>
      <c r="Q294" s="166"/>
      <c r="R294" s="110"/>
    </row>
    <row r="295" spans="1:18" x14ac:dyDescent="0.25">
      <c r="A295" s="115"/>
      <c r="B295" s="126"/>
      <c r="C295" s="155"/>
      <c r="D295" s="173"/>
      <c r="E295" s="162"/>
      <c r="F295" s="126"/>
      <c r="G295" s="110"/>
      <c r="H295" s="155"/>
      <c r="I295" s="206"/>
      <c r="J295" s="195"/>
      <c r="K295" s="156"/>
      <c r="L295" s="155"/>
      <c r="M295" s="206"/>
      <c r="N295" s="206"/>
      <c r="O295" s="206"/>
      <c r="P295" s="206"/>
      <c r="Q295" s="166"/>
      <c r="R295" s="110"/>
    </row>
    <row r="296" spans="1:18" x14ac:dyDescent="0.25">
      <c r="A296" s="115"/>
      <c r="B296" s="126"/>
      <c r="C296" s="155"/>
      <c r="D296" s="173"/>
      <c r="E296" s="162"/>
      <c r="F296" s="126"/>
      <c r="G296" s="110"/>
      <c r="H296" s="155"/>
      <c r="I296" s="206"/>
      <c r="J296" s="195"/>
      <c r="K296" s="156"/>
      <c r="L296" s="155"/>
      <c r="M296" s="206"/>
      <c r="N296" s="206"/>
      <c r="O296" s="206"/>
      <c r="P296" s="206"/>
      <c r="Q296" s="166"/>
      <c r="R296" s="110"/>
    </row>
    <row r="297" spans="1:18" x14ac:dyDescent="0.25">
      <c r="A297" s="115"/>
      <c r="B297" s="126"/>
      <c r="C297" s="155"/>
      <c r="D297" s="173"/>
      <c r="E297" s="162"/>
      <c r="F297" s="126"/>
      <c r="G297" s="110"/>
      <c r="H297" s="155"/>
      <c r="I297" s="206"/>
      <c r="J297" s="195"/>
      <c r="K297" s="156"/>
      <c r="L297" s="155"/>
      <c r="M297" s="206"/>
      <c r="N297" s="206"/>
      <c r="O297" s="206"/>
      <c r="P297" s="206"/>
      <c r="Q297" s="166"/>
      <c r="R297" s="110"/>
    </row>
    <row r="298" spans="1:18" x14ac:dyDescent="0.25">
      <c r="A298" s="115"/>
      <c r="B298" s="126"/>
      <c r="C298" s="155"/>
      <c r="D298" s="173"/>
      <c r="E298" s="162"/>
      <c r="F298" s="126"/>
      <c r="G298" s="110"/>
      <c r="H298" s="155"/>
      <c r="I298" s="206"/>
      <c r="J298" s="195"/>
      <c r="K298" s="156"/>
      <c r="L298" s="155"/>
      <c r="M298" s="206"/>
      <c r="N298" s="206"/>
      <c r="O298" s="206"/>
      <c r="P298" s="206"/>
      <c r="Q298" s="166"/>
      <c r="R298" s="110"/>
    </row>
    <row r="299" spans="1:18" x14ac:dyDescent="0.25">
      <c r="A299" s="115"/>
      <c r="B299" s="126"/>
      <c r="C299" s="155"/>
      <c r="D299" s="173"/>
      <c r="E299" s="162"/>
      <c r="F299" s="126"/>
      <c r="G299" s="110"/>
      <c r="H299" s="155"/>
      <c r="I299" s="206"/>
      <c r="J299" s="195"/>
      <c r="K299" s="156"/>
      <c r="L299" s="155"/>
      <c r="M299" s="206"/>
      <c r="N299" s="206"/>
      <c r="O299" s="206"/>
      <c r="P299" s="206"/>
      <c r="Q299" s="166"/>
      <c r="R299" s="110"/>
    </row>
    <row r="300" spans="1:18" x14ac:dyDescent="0.25">
      <c r="A300" s="115"/>
      <c r="B300" s="126"/>
      <c r="C300" s="155"/>
      <c r="D300" s="173"/>
      <c r="E300" s="162"/>
      <c r="F300" s="126"/>
      <c r="G300" s="110"/>
      <c r="H300" s="155"/>
      <c r="I300" s="206"/>
      <c r="J300" s="195"/>
      <c r="K300" s="156"/>
      <c r="L300" s="155"/>
      <c r="M300" s="206"/>
      <c r="N300" s="206"/>
      <c r="O300" s="206"/>
      <c r="P300" s="206"/>
      <c r="Q300" s="166"/>
      <c r="R300" s="110"/>
    </row>
    <row r="301" spans="1:18" x14ac:dyDescent="0.25">
      <c r="A301" s="115"/>
      <c r="B301" s="126"/>
      <c r="C301" s="155"/>
      <c r="D301" s="173"/>
      <c r="E301" s="162"/>
      <c r="F301" s="126"/>
      <c r="G301" s="110"/>
      <c r="H301" s="155"/>
      <c r="I301" s="206"/>
      <c r="J301" s="195"/>
      <c r="K301" s="156"/>
      <c r="L301" s="155"/>
      <c r="M301" s="206"/>
      <c r="N301" s="206"/>
      <c r="O301" s="206"/>
      <c r="P301" s="206"/>
      <c r="Q301" s="166"/>
      <c r="R301" s="110"/>
    </row>
    <row r="302" spans="1:18" x14ac:dyDescent="0.25">
      <c r="A302" s="115"/>
      <c r="B302" s="126"/>
      <c r="C302" s="155"/>
      <c r="D302" s="173"/>
      <c r="E302" s="162"/>
      <c r="F302" s="126"/>
      <c r="G302" s="110"/>
      <c r="H302" s="155"/>
      <c r="I302" s="206"/>
      <c r="J302" s="195"/>
      <c r="K302" s="156"/>
      <c r="L302" s="155"/>
      <c r="M302" s="206"/>
      <c r="N302" s="206"/>
      <c r="O302" s="206"/>
      <c r="P302" s="206"/>
      <c r="Q302" s="166"/>
      <c r="R302" s="110"/>
    </row>
    <row r="303" spans="1:18" x14ac:dyDescent="0.25">
      <c r="A303" s="115"/>
      <c r="B303" s="126"/>
      <c r="C303" s="155"/>
      <c r="D303" s="173"/>
      <c r="E303" s="162"/>
      <c r="F303" s="126"/>
      <c r="G303" s="110"/>
      <c r="H303" s="155"/>
      <c r="I303" s="206"/>
      <c r="J303" s="195"/>
      <c r="K303" s="156"/>
      <c r="L303" s="155"/>
      <c r="M303" s="206"/>
      <c r="N303" s="206"/>
      <c r="O303" s="206"/>
      <c r="P303" s="206"/>
      <c r="Q303" s="166"/>
      <c r="R303" s="110"/>
    </row>
    <row r="304" spans="1:18" x14ac:dyDescent="0.25">
      <c r="A304" s="115"/>
      <c r="B304" s="126"/>
      <c r="C304" s="155"/>
      <c r="D304" s="173"/>
      <c r="E304" s="162"/>
      <c r="F304" s="126"/>
      <c r="G304" s="110"/>
      <c r="H304" s="155"/>
      <c r="I304" s="206"/>
      <c r="J304" s="195"/>
      <c r="K304" s="156"/>
      <c r="L304" s="155"/>
      <c r="M304" s="206"/>
      <c r="N304" s="206"/>
      <c r="O304" s="206"/>
      <c r="P304" s="206"/>
      <c r="Q304" s="166"/>
      <c r="R304" s="110"/>
    </row>
    <row r="305" spans="1:18" x14ac:dyDescent="0.25">
      <c r="A305" s="115"/>
      <c r="B305" s="126"/>
      <c r="C305" s="155"/>
      <c r="D305" s="173"/>
      <c r="E305" s="162"/>
      <c r="F305" s="126"/>
      <c r="G305" s="110"/>
      <c r="H305" s="155"/>
      <c r="I305" s="206"/>
      <c r="J305" s="195"/>
      <c r="K305" s="156"/>
      <c r="L305" s="155"/>
      <c r="M305" s="206"/>
      <c r="N305" s="206"/>
      <c r="O305" s="206"/>
      <c r="P305" s="206"/>
      <c r="Q305" s="166"/>
      <c r="R305" s="110"/>
    </row>
    <row r="306" spans="1:18" x14ac:dyDescent="0.25">
      <c r="A306" s="115"/>
      <c r="B306" s="126"/>
      <c r="C306" s="155"/>
      <c r="D306" s="173"/>
      <c r="E306" s="162"/>
      <c r="F306" s="126"/>
      <c r="G306" s="110"/>
      <c r="H306" s="155"/>
      <c r="I306" s="206"/>
      <c r="J306" s="195"/>
      <c r="K306" s="156"/>
      <c r="L306" s="155"/>
      <c r="M306" s="206"/>
      <c r="N306" s="206"/>
      <c r="O306" s="206"/>
      <c r="P306" s="206"/>
      <c r="Q306" s="166"/>
      <c r="R306" s="110"/>
    </row>
    <row r="307" spans="1:18" x14ac:dyDescent="0.25">
      <c r="A307" s="115"/>
      <c r="B307" s="126"/>
      <c r="C307" s="155"/>
      <c r="D307" s="173"/>
      <c r="E307" s="162"/>
      <c r="F307" s="126"/>
      <c r="G307" s="110"/>
      <c r="H307" s="155"/>
      <c r="I307" s="206"/>
      <c r="J307" s="195"/>
      <c r="K307" s="156"/>
      <c r="L307" s="155"/>
      <c r="M307" s="206"/>
      <c r="N307" s="206"/>
      <c r="O307" s="206"/>
      <c r="P307" s="206"/>
      <c r="Q307" s="166"/>
      <c r="R307" s="110"/>
    </row>
    <row r="308" spans="1:18" x14ac:dyDescent="0.25">
      <c r="A308" s="115"/>
      <c r="B308" s="126"/>
      <c r="C308" s="155"/>
      <c r="D308" s="173"/>
      <c r="E308" s="162"/>
      <c r="F308" s="126"/>
      <c r="G308" s="110"/>
      <c r="H308" s="155"/>
      <c r="I308" s="206"/>
      <c r="J308" s="195"/>
      <c r="K308" s="156"/>
      <c r="L308" s="155"/>
      <c r="M308" s="206"/>
      <c r="N308" s="206"/>
      <c r="O308" s="206"/>
      <c r="P308" s="206"/>
      <c r="Q308" s="166"/>
      <c r="R308" s="110"/>
    </row>
    <row r="309" spans="1:18" x14ac:dyDescent="0.25">
      <c r="A309" s="115"/>
      <c r="B309" s="126"/>
      <c r="C309" s="155"/>
      <c r="D309" s="173"/>
      <c r="E309" s="162"/>
      <c r="F309" s="126"/>
      <c r="G309" s="110"/>
      <c r="H309" s="155"/>
      <c r="I309" s="206"/>
      <c r="J309" s="195"/>
      <c r="K309" s="156"/>
      <c r="L309" s="155"/>
      <c r="M309" s="206"/>
      <c r="N309" s="206"/>
      <c r="O309" s="206"/>
      <c r="P309" s="206"/>
      <c r="Q309" s="166"/>
      <c r="R309" s="110"/>
    </row>
    <row r="310" spans="1:18" x14ac:dyDescent="0.25">
      <c r="A310" s="115"/>
      <c r="B310" s="126"/>
      <c r="C310" s="155"/>
      <c r="D310" s="173"/>
      <c r="E310" s="162"/>
      <c r="F310" s="126"/>
      <c r="G310" s="110"/>
      <c r="H310" s="155"/>
      <c r="I310" s="206"/>
      <c r="J310" s="195"/>
      <c r="K310" s="156"/>
      <c r="L310" s="155"/>
      <c r="M310" s="206"/>
      <c r="N310" s="206"/>
      <c r="O310" s="206"/>
      <c r="P310" s="206"/>
      <c r="Q310" s="166"/>
      <c r="R310" s="110"/>
    </row>
    <row r="311" spans="1:18" x14ac:dyDescent="0.25">
      <c r="A311" s="115"/>
      <c r="B311" s="126"/>
      <c r="C311" s="155"/>
      <c r="D311" s="173"/>
      <c r="E311" s="162"/>
      <c r="F311" s="126"/>
      <c r="G311" s="110"/>
      <c r="H311" s="155"/>
      <c r="I311" s="206"/>
      <c r="J311" s="195"/>
      <c r="K311" s="156"/>
      <c r="L311" s="155"/>
      <c r="M311" s="206"/>
      <c r="N311" s="206"/>
      <c r="O311" s="206"/>
      <c r="P311" s="206"/>
      <c r="Q311" s="166"/>
      <c r="R311" s="110"/>
    </row>
    <row r="312" spans="1:18" x14ac:dyDescent="0.25">
      <c r="A312" s="115"/>
      <c r="B312" s="126"/>
      <c r="C312" s="155"/>
      <c r="D312" s="173"/>
      <c r="E312" s="162"/>
      <c r="F312" s="126"/>
      <c r="G312" s="110"/>
      <c r="H312" s="155"/>
      <c r="I312" s="206"/>
      <c r="J312" s="195"/>
      <c r="K312" s="156"/>
      <c r="L312" s="155"/>
      <c r="M312" s="206"/>
      <c r="N312" s="206"/>
      <c r="O312" s="206"/>
      <c r="P312" s="206"/>
      <c r="Q312" s="166"/>
      <c r="R312" s="110"/>
    </row>
    <row r="313" spans="1:18" x14ac:dyDescent="0.25">
      <c r="A313" s="115"/>
      <c r="B313" s="126"/>
      <c r="C313" s="155"/>
      <c r="D313" s="173"/>
      <c r="E313" s="162"/>
      <c r="F313" s="126"/>
      <c r="G313" s="110"/>
      <c r="H313" s="155"/>
      <c r="I313" s="206"/>
      <c r="J313" s="195"/>
      <c r="K313" s="156"/>
      <c r="L313" s="155"/>
      <c r="M313" s="206"/>
      <c r="N313" s="206"/>
      <c r="O313" s="206"/>
      <c r="P313" s="206"/>
      <c r="Q313" s="166"/>
      <c r="R313" s="110"/>
    </row>
    <row r="314" spans="1:18" x14ac:dyDescent="0.25">
      <c r="A314" s="115"/>
      <c r="B314" s="126"/>
      <c r="C314" s="155"/>
      <c r="D314" s="173"/>
      <c r="E314" s="162"/>
      <c r="F314" s="126"/>
      <c r="G314" s="110"/>
      <c r="H314" s="155"/>
      <c r="I314" s="206"/>
      <c r="J314" s="195"/>
      <c r="K314" s="156"/>
      <c r="L314" s="155"/>
      <c r="M314" s="206"/>
      <c r="N314" s="206"/>
      <c r="O314" s="206"/>
      <c r="P314" s="206"/>
      <c r="Q314" s="166"/>
      <c r="R314" s="110"/>
    </row>
    <row r="315" spans="1:18" x14ac:dyDescent="0.25">
      <c r="A315" s="115"/>
      <c r="B315" s="126"/>
      <c r="C315" s="155"/>
      <c r="D315" s="173"/>
      <c r="E315" s="162"/>
      <c r="F315" s="126"/>
      <c r="G315" s="110"/>
      <c r="H315" s="155"/>
      <c r="I315" s="206"/>
      <c r="J315" s="195"/>
      <c r="K315" s="156"/>
      <c r="L315" s="155"/>
      <c r="M315" s="206"/>
      <c r="N315" s="206"/>
      <c r="O315" s="206"/>
      <c r="P315" s="206"/>
      <c r="Q315" s="166"/>
      <c r="R315" s="110"/>
    </row>
    <row r="316" spans="1:18" x14ac:dyDescent="0.25">
      <c r="A316" s="115"/>
      <c r="B316" s="126"/>
      <c r="C316" s="155"/>
      <c r="D316" s="173"/>
      <c r="E316" s="162"/>
      <c r="F316" s="126"/>
      <c r="G316" s="110"/>
      <c r="H316" s="155"/>
      <c r="I316" s="206"/>
      <c r="J316" s="195"/>
      <c r="K316" s="156"/>
      <c r="L316" s="155"/>
      <c r="M316" s="206"/>
      <c r="N316" s="206"/>
      <c r="O316" s="206"/>
      <c r="P316" s="206"/>
      <c r="Q316" s="166"/>
      <c r="R316" s="110"/>
    </row>
    <row r="317" spans="1:18" x14ac:dyDescent="0.25">
      <c r="A317" s="115"/>
      <c r="B317" s="126"/>
      <c r="C317" s="155"/>
      <c r="D317" s="173"/>
      <c r="E317" s="162"/>
      <c r="F317" s="126"/>
      <c r="G317" s="110"/>
      <c r="H317" s="155"/>
      <c r="I317" s="206"/>
      <c r="J317" s="195"/>
      <c r="K317" s="156"/>
      <c r="L317" s="155"/>
      <c r="M317" s="206"/>
      <c r="N317" s="206"/>
      <c r="O317" s="206"/>
      <c r="P317" s="206"/>
      <c r="Q317" s="166"/>
      <c r="R317" s="110"/>
    </row>
    <row r="318" spans="1:18" x14ac:dyDescent="0.25">
      <c r="A318" s="115"/>
      <c r="B318" s="126"/>
      <c r="C318" s="155"/>
      <c r="D318" s="173"/>
      <c r="E318" s="162"/>
      <c r="F318" s="126"/>
      <c r="G318" s="110"/>
      <c r="H318" s="155"/>
      <c r="I318" s="206"/>
      <c r="J318" s="195"/>
      <c r="K318" s="156"/>
      <c r="L318" s="155"/>
      <c r="M318" s="206"/>
      <c r="N318" s="206"/>
      <c r="O318" s="206"/>
      <c r="P318" s="206"/>
      <c r="Q318" s="166"/>
      <c r="R318" s="110"/>
    </row>
    <row r="319" spans="1:18" x14ac:dyDescent="0.25">
      <c r="A319" s="115"/>
      <c r="B319" s="126"/>
      <c r="C319" s="155"/>
      <c r="D319" s="173"/>
      <c r="E319" s="162"/>
      <c r="F319" s="126"/>
      <c r="G319" s="110"/>
      <c r="H319" s="155"/>
      <c r="I319" s="206"/>
      <c r="J319" s="195"/>
      <c r="K319" s="156"/>
      <c r="L319" s="155"/>
      <c r="M319" s="206"/>
      <c r="N319" s="206"/>
      <c r="O319" s="206"/>
      <c r="P319" s="206"/>
      <c r="Q319" s="166"/>
      <c r="R319" s="110"/>
    </row>
    <row r="320" spans="1:18" x14ac:dyDescent="0.25">
      <c r="A320" s="115"/>
      <c r="B320" s="126"/>
      <c r="C320" s="155"/>
      <c r="D320" s="173"/>
      <c r="E320" s="162"/>
      <c r="F320" s="126"/>
      <c r="G320" s="110"/>
      <c r="H320" s="155"/>
      <c r="I320" s="206"/>
      <c r="J320" s="195"/>
      <c r="K320" s="156"/>
      <c r="L320" s="155"/>
      <c r="M320" s="206"/>
      <c r="N320" s="206"/>
      <c r="O320" s="206"/>
      <c r="P320" s="206"/>
      <c r="Q320" s="166"/>
      <c r="R320" s="110"/>
    </row>
    <row r="321" spans="1:18" x14ac:dyDescent="0.25">
      <c r="A321" s="115"/>
      <c r="B321" s="126"/>
      <c r="C321" s="155"/>
      <c r="D321" s="173"/>
      <c r="E321" s="162"/>
      <c r="F321" s="126"/>
      <c r="G321" s="110"/>
      <c r="H321" s="155"/>
      <c r="I321" s="206"/>
      <c r="J321" s="195"/>
      <c r="K321" s="156"/>
      <c r="L321" s="155"/>
      <c r="M321" s="206"/>
      <c r="N321" s="206"/>
      <c r="O321" s="206"/>
      <c r="P321" s="206"/>
      <c r="Q321" s="166"/>
      <c r="R321" s="110"/>
    </row>
    <row r="322" spans="1:18" x14ac:dyDescent="0.25">
      <c r="A322" s="115"/>
      <c r="B322" s="126"/>
      <c r="C322" s="155"/>
      <c r="D322" s="173"/>
      <c r="E322" s="162"/>
      <c r="F322" s="126"/>
      <c r="G322" s="110"/>
      <c r="H322" s="155"/>
      <c r="I322" s="206"/>
      <c r="J322" s="195"/>
      <c r="K322" s="156"/>
      <c r="L322" s="155"/>
      <c r="M322" s="206"/>
      <c r="N322" s="206"/>
      <c r="O322" s="206"/>
      <c r="P322" s="206"/>
      <c r="Q322" s="166"/>
      <c r="R322" s="110"/>
    </row>
    <row r="323" spans="1:18" x14ac:dyDescent="0.25">
      <c r="A323" s="115"/>
      <c r="B323" s="126"/>
      <c r="C323" s="155"/>
      <c r="D323" s="173"/>
      <c r="E323" s="162"/>
      <c r="F323" s="126"/>
      <c r="G323" s="110"/>
      <c r="H323" s="155"/>
      <c r="I323" s="206"/>
      <c r="J323" s="195"/>
      <c r="K323" s="156"/>
      <c r="L323" s="155"/>
      <c r="M323" s="206"/>
      <c r="N323" s="206"/>
      <c r="O323" s="206"/>
      <c r="P323" s="206"/>
      <c r="Q323" s="166"/>
      <c r="R323" s="110"/>
    </row>
    <row r="324" spans="1:18" x14ac:dyDescent="0.25">
      <c r="A324" s="115"/>
      <c r="B324" s="126"/>
      <c r="C324" s="155"/>
      <c r="D324" s="173"/>
      <c r="E324" s="162"/>
      <c r="F324" s="126"/>
      <c r="G324" s="110"/>
      <c r="H324" s="155"/>
      <c r="I324" s="206"/>
      <c r="J324" s="195"/>
      <c r="K324" s="156"/>
      <c r="L324" s="155"/>
      <c r="M324" s="206"/>
      <c r="N324" s="206"/>
      <c r="O324" s="206"/>
      <c r="P324" s="206"/>
      <c r="Q324" s="166"/>
      <c r="R324" s="110"/>
    </row>
    <row r="325" spans="1:18" x14ac:dyDescent="0.25">
      <c r="A325" s="115"/>
      <c r="B325" s="126"/>
      <c r="C325" s="155"/>
      <c r="D325" s="173"/>
      <c r="E325" s="162"/>
      <c r="F325" s="126"/>
      <c r="G325" s="110"/>
      <c r="H325" s="155"/>
      <c r="I325" s="206"/>
      <c r="J325" s="195"/>
      <c r="K325" s="156"/>
      <c r="L325" s="155"/>
      <c r="M325" s="206"/>
      <c r="N325" s="206"/>
      <c r="O325" s="206"/>
      <c r="P325" s="206"/>
      <c r="Q325" s="166"/>
      <c r="R325" s="110"/>
    </row>
    <row r="326" spans="1:18" x14ac:dyDescent="0.25">
      <c r="A326" s="115"/>
      <c r="B326" s="126"/>
      <c r="C326" s="155"/>
      <c r="D326" s="173"/>
      <c r="E326" s="162"/>
      <c r="F326" s="126"/>
      <c r="G326" s="110"/>
      <c r="H326" s="155"/>
      <c r="I326" s="206"/>
      <c r="J326" s="195"/>
      <c r="K326" s="156"/>
      <c r="L326" s="155"/>
      <c r="M326" s="206"/>
      <c r="N326" s="206"/>
      <c r="O326" s="206"/>
      <c r="P326" s="206"/>
      <c r="Q326" s="166"/>
      <c r="R326" s="110"/>
    </row>
    <row r="327" spans="1:18" x14ac:dyDescent="0.25">
      <c r="A327" s="115"/>
      <c r="B327" s="126"/>
      <c r="C327" s="155"/>
      <c r="D327" s="173"/>
      <c r="E327" s="162"/>
      <c r="F327" s="126"/>
      <c r="G327" s="110"/>
      <c r="H327" s="155"/>
      <c r="I327" s="206"/>
      <c r="J327" s="195"/>
      <c r="K327" s="156"/>
      <c r="L327" s="155"/>
      <c r="M327" s="206"/>
      <c r="N327" s="206"/>
      <c r="O327" s="206"/>
      <c r="P327" s="206"/>
      <c r="Q327" s="166"/>
      <c r="R327" s="110"/>
    </row>
    <row r="328" spans="1:18" x14ac:dyDescent="0.25">
      <c r="A328" s="115"/>
      <c r="B328" s="126"/>
      <c r="C328" s="155"/>
      <c r="D328" s="173"/>
      <c r="E328" s="162"/>
      <c r="F328" s="126"/>
      <c r="G328" s="110"/>
      <c r="H328" s="155"/>
      <c r="I328" s="206"/>
      <c r="J328" s="195"/>
      <c r="K328" s="156"/>
      <c r="L328" s="155"/>
      <c r="M328" s="206"/>
      <c r="N328" s="206"/>
      <c r="O328" s="206"/>
      <c r="P328" s="206"/>
      <c r="Q328" s="166"/>
      <c r="R328" s="110"/>
    </row>
    <row r="329" spans="1:18" x14ac:dyDescent="0.25">
      <c r="A329" s="115"/>
      <c r="B329" s="126"/>
      <c r="C329" s="155"/>
      <c r="D329" s="173"/>
      <c r="E329" s="162"/>
      <c r="F329" s="126"/>
      <c r="G329" s="110"/>
      <c r="H329" s="155"/>
      <c r="I329" s="206"/>
      <c r="J329" s="195"/>
      <c r="K329" s="156"/>
      <c r="L329" s="155"/>
      <c r="M329" s="206"/>
      <c r="N329" s="206"/>
      <c r="O329" s="206"/>
      <c r="P329" s="206"/>
      <c r="Q329" s="166"/>
      <c r="R329" s="110"/>
    </row>
    <row r="330" spans="1:18" x14ac:dyDescent="0.25">
      <c r="A330" s="115"/>
      <c r="B330" s="126"/>
      <c r="C330" s="155"/>
      <c r="D330" s="173"/>
      <c r="E330" s="162"/>
      <c r="F330" s="126"/>
      <c r="G330" s="110"/>
      <c r="H330" s="155"/>
      <c r="I330" s="206"/>
      <c r="J330" s="195"/>
      <c r="K330" s="156"/>
      <c r="L330" s="155"/>
      <c r="M330" s="206"/>
      <c r="N330" s="206"/>
      <c r="O330" s="206"/>
      <c r="P330" s="206"/>
      <c r="Q330" s="166"/>
      <c r="R330" s="110"/>
    </row>
    <row r="331" spans="1:18" x14ac:dyDescent="0.25">
      <c r="A331" s="115"/>
      <c r="B331" s="126"/>
      <c r="C331" s="155"/>
      <c r="D331" s="173"/>
      <c r="E331" s="162"/>
      <c r="F331" s="126"/>
      <c r="G331" s="110"/>
      <c r="H331" s="155"/>
      <c r="I331" s="206"/>
      <c r="J331" s="195"/>
      <c r="K331" s="156"/>
      <c r="L331" s="155"/>
      <c r="M331" s="206"/>
      <c r="N331" s="206"/>
      <c r="O331" s="206"/>
      <c r="P331" s="206"/>
      <c r="Q331" s="166"/>
      <c r="R331" s="110"/>
    </row>
    <row r="332" spans="1:18" x14ac:dyDescent="0.25">
      <c r="A332" s="115"/>
      <c r="B332" s="126"/>
      <c r="C332" s="155"/>
      <c r="D332" s="173"/>
      <c r="E332" s="162"/>
      <c r="F332" s="126"/>
      <c r="G332" s="110"/>
      <c r="H332" s="155"/>
      <c r="I332" s="206"/>
      <c r="J332" s="195"/>
      <c r="K332" s="156"/>
      <c r="L332" s="155"/>
      <c r="M332" s="206"/>
      <c r="N332" s="206"/>
      <c r="O332" s="206"/>
      <c r="P332" s="206"/>
      <c r="Q332" s="166"/>
      <c r="R332" s="110"/>
    </row>
    <row r="333" spans="1:18" x14ac:dyDescent="0.25">
      <c r="A333" s="115"/>
      <c r="B333" s="126"/>
      <c r="C333" s="155"/>
      <c r="D333" s="173"/>
      <c r="E333" s="162"/>
      <c r="F333" s="126"/>
      <c r="G333" s="110"/>
      <c r="H333" s="155"/>
      <c r="I333" s="206"/>
      <c r="J333" s="195"/>
      <c r="K333" s="156"/>
      <c r="L333" s="155"/>
      <c r="M333" s="206"/>
      <c r="N333" s="206"/>
      <c r="O333" s="206"/>
      <c r="P333" s="206"/>
      <c r="Q333" s="166"/>
      <c r="R333" s="110"/>
    </row>
    <row r="334" spans="1:18" x14ac:dyDescent="0.25">
      <c r="A334" s="115"/>
      <c r="B334" s="126"/>
      <c r="C334" s="155"/>
      <c r="D334" s="173"/>
      <c r="E334" s="162"/>
      <c r="F334" s="126"/>
      <c r="G334" s="110"/>
      <c r="H334" s="155"/>
      <c r="I334" s="206"/>
      <c r="J334" s="195"/>
      <c r="K334" s="156"/>
      <c r="L334" s="155"/>
      <c r="M334" s="206"/>
      <c r="N334" s="206"/>
      <c r="O334" s="206"/>
      <c r="P334" s="206"/>
      <c r="Q334" s="166"/>
      <c r="R334" s="110"/>
    </row>
    <row r="335" spans="1:18" x14ac:dyDescent="0.25">
      <c r="A335" s="115"/>
      <c r="B335" s="126"/>
      <c r="C335" s="155"/>
      <c r="D335" s="173"/>
      <c r="E335" s="162"/>
      <c r="F335" s="126"/>
      <c r="G335" s="110"/>
      <c r="H335" s="155"/>
      <c r="I335" s="206"/>
      <c r="J335" s="195"/>
      <c r="K335" s="156"/>
      <c r="L335" s="155"/>
      <c r="M335" s="206"/>
      <c r="N335" s="206"/>
      <c r="O335" s="206"/>
      <c r="P335" s="206"/>
      <c r="Q335" s="166"/>
      <c r="R335" s="110"/>
    </row>
    <row r="336" spans="1:18" x14ac:dyDescent="0.25">
      <c r="A336" s="115"/>
      <c r="B336" s="126"/>
      <c r="C336" s="155"/>
      <c r="D336" s="173"/>
      <c r="E336" s="162"/>
      <c r="F336" s="126"/>
      <c r="G336" s="110"/>
      <c r="H336" s="155"/>
      <c r="I336" s="206"/>
      <c r="J336" s="195"/>
      <c r="K336" s="156"/>
      <c r="L336" s="155"/>
      <c r="M336" s="206"/>
      <c r="N336" s="206"/>
      <c r="O336" s="206"/>
      <c r="P336" s="206"/>
      <c r="Q336" s="166"/>
      <c r="R336" s="110"/>
    </row>
    <row r="337" spans="1:18" x14ac:dyDescent="0.25">
      <c r="A337" s="115"/>
      <c r="B337" s="126"/>
      <c r="C337" s="155"/>
      <c r="D337" s="173"/>
      <c r="E337" s="162"/>
      <c r="F337" s="126"/>
      <c r="G337" s="110"/>
      <c r="H337" s="155"/>
      <c r="I337" s="206"/>
      <c r="J337" s="195"/>
      <c r="K337" s="156"/>
      <c r="L337" s="155"/>
      <c r="M337" s="206"/>
      <c r="N337" s="206"/>
      <c r="O337" s="206"/>
      <c r="P337" s="206"/>
      <c r="Q337" s="166"/>
      <c r="R337" s="110"/>
    </row>
    <row r="338" spans="1:18" x14ac:dyDescent="0.25">
      <c r="A338" s="115"/>
      <c r="B338" s="126"/>
      <c r="C338" s="155"/>
      <c r="D338" s="173"/>
      <c r="E338" s="162"/>
      <c r="F338" s="126"/>
      <c r="G338" s="110"/>
      <c r="H338" s="155"/>
      <c r="I338" s="206"/>
      <c r="J338" s="195"/>
      <c r="K338" s="156"/>
      <c r="L338" s="155"/>
      <c r="M338" s="206"/>
      <c r="N338" s="206"/>
      <c r="O338" s="206"/>
      <c r="P338" s="206"/>
      <c r="Q338" s="166"/>
      <c r="R338" s="110"/>
    </row>
    <row r="339" spans="1:18" x14ac:dyDescent="0.25">
      <c r="A339" s="115"/>
      <c r="B339" s="126"/>
      <c r="C339" s="155"/>
      <c r="D339" s="173"/>
      <c r="E339" s="162"/>
      <c r="F339" s="126"/>
      <c r="G339" s="110"/>
      <c r="H339" s="155"/>
      <c r="I339" s="206"/>
      <c r="J339" s="195"/>
      <c r="K339" s="156"/>
      <c r="L339" s="155"/>
      <c r="M339" s="206"/>
      <c r="N339" s="206"/>
      <c r="O339" s="206"/>
      <c r="P339" s="206"/>
      <c r="Q339" s="166"/>
      <c r="R339" s="110"/>
    </row>
    <row r="340" spans="1:18" x14ac:dyDescent="0.25">
      <c r="A340" s="115"/>
      <c r="B340" s="126"/>
      <c r="C340" s="155"/>
      <c r="D340" s="173"/>
      <c r="E340" s="162"/>
      <c r="F340" s="126"/>
      <c r="G340" s="110"/>
      <c r="H340" s="155"/>
      <c r="I340" s="206"/>
      <c r="J340" s="195"/>
      <c r="K340" s="156"/>
      <c r="L340" s="155"/>
      <c r="M340" s="206"/>
      <c r="N340" s="206"/>
      <c r="O340" s="206"/>
      <c r="P340" s="206"/>
      <c r="Q340" s="166"/>
      <c r="R340" s="110"/>
    </row>
    <row r="341" spans="1:18" x14ac:dyDescent="0.25">
      <c r="A341" s="115"/>
      <c r="B341" s="126"/>
      <c r="C341" s="155"/>
      <c r="D341" s="173"/>
      <c r="E341" s="162"/>
      <c r="F341" s="126"/>
      <c r="G341" s="110"/>
      <c r="H341" s="155"/>
      <c r="I341" s="206"/>
      <c r="J341" s="195"/>
      <c r="K341" s="156"/>
      <c r="L341" s="155"/>
      <c r="M341" s="206"/>
      <c r="N341" s="206"/>
      <c r="O341" s="206"/>
      <c r="P341" s="206"/>
      <c r="Q341" s="166"/>
      <c r="R341" s="110"/>
    </row>
    <row r="342" spans="1:18" x14ac:dyDescent="0.25">
      <c r="A342" s="115"/>
      <c r="B342" s="126"/>
      <c r="C342" s="155"/>
      <c r="D342" s="173"/>
      <c r="E342" s="162"/>
      <c r="F342" s="126"/>
      <c r="G342" s="110"/>
      <c r="H342" s="155"/>
      <c r="I342" s="206"/>
      <c r="J342" s="195"/>
      <c r="K342" s="156"/>
      <c r="L342" s="155"/>
      <c r="M342" s="206"/>
      <c r="N342" s="206"/>
      <c r="O342" s="206"/>
      <c r="P342" s="206"/>
      <c r="Q342" s="166"/>
      <c r="R342" s="110"/>
    </row>
    <row r="343" spans="1:18" x14ac:dyDescent="0.25">
      <c r="A343" s="115"/>
      <c r="B343" s="126"/>
      <c r="C343" s="155"/>
      <c r="D343" s="173"/>
      <c r="E343" s="162"/>
      <c r="F343" s="126"/>
      <c r="G343" s="110"/>
      <c r="H343" s="155"/>
      <c r="I343" s="206"/>
      <c r="J343" s="195"/>
      <c r="K343" s="156"/>
      <c r="L343" s="155"/>
      <c r="M343" s="206"/>
      <c r="N343" s="206"/>
      <c r="O343" s="206"/>
      <c r="P343" s="206"/>
      <c r="Q343" s="166"/>
      <c r="R343" s="110"/>
    </row>
    <row r="344" spans="1:18" x14ac:dyDescent="0.25">
      <c r="A344" s="115"/>
      <c r="B344" s="126"/>
      <c r="C344" s="155"/>
      <c r="D344" s="173"/>
      <c r="E344" s="162"/>
      <c r="F344" s="126"/>
      <c r="G344" s="110"/>
      <c r="H344" s="155"/>
      <c r="I344" s="206"/>
      <c r="J344" s="195"/>
      <c r="K344" s="156"/>
      <c r="L344" s="155"/>
      <c r="M344" s="206"/>
      <c r="N344" s="206"/>
      <c r="O344" s="206"/>
      <c r="P344" s="206"/>
      <c r="Q344" s="166"/>
      <c r="R344" s="110"/>
    </row>
    <row r="345" spans="1:18" x14ac:dyDescent="0.25">
      <c r="A345" s="115"/>
      <c r="B345" s="126"/>
      <c r="C345" s="155"/>
      <c r="D345" s="173"/>
      <c r="E345" s="162"/>
      <c r="F345" s="126"/>
      <c r="G345" s="110"/>
      <c r="H345" s="155"/>
      <c r="I345" s="206"/>
      <c r="J345" s="195"/>
      <c r="K345" s="156"/>
      <c r="L345" s="155"/>
      <c r="M345" s="206"/>
      <c r="N345" s="206"/>
      <c r="O345" s="206"/>
      <c r="P345" s="206"/>
      <c r="Q345" s="166"/>
      <c r="R345" s="110"/>
    </row>
    <row r="346" spans="1:18" x14ac:dyDescent="0.25">
      <c r="A346" s="115"/>
      <c r="B346" s="126"/>
      <c r="C346" s="155"/>
      <c r="D346" s="173"/>
      <c r="E346" s="162"/>
      <c r="F346" s="126"/>
      <c r="G346" s="110"/>
      <c r="H346" s="155"/>
      <c r="I346" s="206"/>
      <c r="J346" s="195"/>
      <c r="K346" s="156"/>
      <c r="L346" s="155"/>
      <c r="M346" s="206"/>
      <c r="N346" s="206"/>
      <c r="O346" s="206"/>
      <c r="P346" s="206"/>
      <c r="Q346" s="166"/>
      <c r="R346" s="110"/>
    </row>
    <row r="347" spans="1:18" x14ac:dyDescent="0.25">
      <c r="A347" s="115"/>
      <c r="B347" s="126"/>
      <c r="C347" s="155"/>
      <c r="D347" s="173"/>
      <c r="E347" s="162"/>
      <c r="F347" s="126"/>
      <c r="G347" s="110"/>
      <c r="H347" s="155"/>
      <c r="I347" s="206"/>
      <c r="J347" s="195"/>
      <c r="K347" s="156"/>
      <c r="L347" s="155"/>
      <c r="M347" s="206"/>
      <c r="N347" s="206"/>
      <c r="O347" s="206"/>
      <c r="P347" s="206"/>
      <c r="Q347" s="166"/>
      <c r="R347" s="110"/>
    </row>
    <row r="348" spans="1:18" x14ac:dyDescent="0.25">
      <c r="A348" s="115"/>
      <c r="B348" s="126"/>
      <c r="C348" s="155"/>
      <c r="D348" s="173"/>
      <c r="E348" s="162"/>
      <c r="F348" s="126"/>
      <c r="G348" s="110"/>
      <c r="H348" s="155"/>
      <c r="I348" s="206"/>
      <c r="J348" s="195"/>
      <c r="K348" s="156"/>
      <c r="L348" s="155"/>
      <c r="M348" s="206"/>
      <c r="N348" s="206"/>
      <c r="O348" s="206"/>
      <c r="P348" s="206"/>
      <c r="Q348" s="166"/>
      <c r="R348" s="110"/>
    </row>
    <row r="349" spans="1:18" x14ac:dyDescent="0.25">
      <c r="A349" s="115"/>
      <c r="B349" s="126"/>
      <c r="C349" s="155"/>
      <c r="D349" s="173"/>
      <c r="E349" s="162"/>
      <c r="F349" s="126"/>
      <c r="G349" s="110"/>
      <c r="H349" s="155"/>
      <c r="I349" s="206"/>
      <c r="J349" s="195"/>
      <c r="K349" s="156"/>
      <c r="L349" s="155"/>
      <c r="M349" s="206"/>
      <c r="N349" s="206"/>
      <c r="O349" s="206"/>
      <c r="P349" s="206"/>
      <c r="Q349" s="166"/>
      <c r="R349" s="110"/>
    </row>
    <row r="350" spans="1:18" x14ac:dyDescent="0.25">
      <c r="A350" s="115"/>
      <c r="B350" s="126"/>
      <c r="C350" s="155"/>
      <c r="D350" s="173"/>
      <c r="E350" s="162"/>
      <c r="F350" s="126"/>
      <c r="G350" s="110"/>
      <c r="H350" s="155"/>
      <c r="I350" s="206"/>
      <c r="J350" s="195"/>
      <c r="K350" s="156"/>
      <c r="L350" s="155"/>
      <c r="M350" s="206"/>
      <c r="N350" s="206"/>
      <c r="O350" s="206"/>
      <c r="P350" s="206"/>
      <c r="Q350" s="166"/>
      <c r="R350" s="110"/>
    </row>
    <row r="351" spans="1:18" x14ac:dyDescent="0.25">
      <c r="A351" s="115"/>
      <c r="B351" s="126"/>
      <c r="C351" s="155"/>
      <c r="D351" s="173"/>
      <c r="E351" s="162"/>
      <c r="F351" s="126"/>
      <c r="G351" s="110"/>
      <c r="H351" s="155"/>
      <c r="I351" s="206"/>
      <c r="J351" s="195"/>
      <c r="K351" s="156"/>
      <c r="L351" s="155"/>
      <c r="M351" s="206"/>
      <c r="N351" s="206"/>
      <c r="O351" s="206"/>
      <c r="P351" s="206"/>
      <c r="Q351" s="166"/>
      <c r="R351" s="110"/>
    </row>
    <row r="352" spans="1:18" x14ac:dyDescent="0.25">
      <c r="A352" s="115"/>
      <c r="B352" s="126"/>
      <c r="C352" s="155"/>
      <c r="D352" s="173"/>
      <c r="E352" s="162"/>
      <c r="F352" s="126"/>
      <c r="G352" s="110"/>
      <c r="H352" s="155"/>
      <c r="I352" s="206"/>
      <c r="J352" s="195"/>
      <c r="K352" s="156"/>
      <c r="L352" s="155"/>
      <c r="M352" s="206"/>
      <c r="N352" s="206"/>
      <c r="O352" s="206"/>
      <c r="P352" s="206"/>
      <c r="Q352" s="166"/>
      <c r="R352" s="110"/>
    </row>
    <row r="353" spans="1:18" x14ac:dyDescent="0.25">
      <c r="A353" s="115"/>
      <c r="B353" s="126"/>
      <c r="C353" s="155"/>
      <c r="D353" s="173"/>
      <c r="E353" s="162"/>
      <c r="F353" s="126"/>
      <c r="G353" s="110"/>
      <c r="H353" s="155"/>
      <c r="I353" s="206"/>
      <c r="J353" s="195"/>
      <c r="K353" s="156"/>
      <c r="L353" s="155"/>
      <c r="M353" s="206"/>
      <c r="N353" s="206"/>
      <c r="O353" s="206"/>
      <c r="P353" s="206"/>
      <c r="Q353" s="166"/>
      <c r="R353" s="110"/>
    </row>
    <row r="354" spans="1:18" x14ac:dyDescent="0.25">
      <c r="A354" s="115"/>
      <c r="B354" s="126"/>
      <c r="C354" s="155"/>
      <c r="D354" s="173"/>
      <c r="E354" s="162"/>
      <c r="F354" s="126"/>
      <c r="G354" s="110"/>
      <c r="H354" s="155"/>
      <c r="I354" s="206"/>
      <c r="J354" s="195"/>
      <c r="K354" s="156"/>
      <c r="L354" s="155"/>
      <c r="M354" s="206"/>
      <c r="N354" s="206"/>
      <c r="O354" s="206"/>
      <c r="P354" s="206"/>
      <c r="Q354" s="166"/>
      <c r="R354" s="110"/>
    </row>
    <row r="355" spans="1:18" x14ac:dyDescent="0.25">
      <c r="A355" s="115"/>
      <c r="B355" s="126"/>
      <c r="C355" s="155"/>
      <c r="D355" s="173"/>
      <c r="E355" s="162"/>
      <c r="F355" s="126"/>
      <c r="G355" s="110"/>
      <c r="H355" s="155"/>
      <c r="I355" s="206"/>
      <c r="J355" s="195"/>
      <c r="K355" s="156"/>
      <c r="L355" s="155"/>
      <c r="M355" s="206"/>
      <c r="N355" s="206"/>
      <c r="O355" s="206"/>
      <c r="P355" s="206"/>
      <c r="Q355" s="166"/>
      <c r="R355" s="110"/>
    </row>
    <row r="356" spans="1:18" x14ac:dyDescent="0.25">
      <c r="A356" s="115"/>
      <c r="B356" s="126"/>
      <c r="C356" s="155"/>
      <c r="D356" s="173"/>
      <c r="E356" s="162"/>
      <c r="F356" s="126"/>
      <c r="G356" s="110"/>
      <c r="H356" s="155"/>
      <c r="I356" s="206"/>
      <c r="J356" s="195"/>
      <c r="K356" s="156"/>
      <c r="L356" s="155"/>
      <c r="M356" s="206"/>
      <c r="N356" s="206"/>
      <c r="O356" s="206"/>
      <c r="P356" s="206"/>
      <c r="Q356" s="166"/>
      <c r="R356" s="110"/>
    </row>
    <row r="357" spans="1:18" x14ac:dyDescent="0.25">
      <c r="A357" s="115"/>
      <c r="B357" s="126"/>
      <c r="C357" s="155"/>
      <c r="D357" s="173"/>
      <c r="E357" s="162"/>
      <c r="F357" s="126"/>
      <c r="G357" s="110"/>
      <c r="H357" s="155"/>
      <c r="I357" s="206"/>
      <c r="J357" s="195"/>
      <c r="K357" s="156"/>
      <c r="L357" s="155"/>
      <c r="M357" s="206"/>
      <c r="N357" s="206"/>
      <c r="O357" s="206"/>
      <c r="P357" s="206"/>
      <c r="Q357" s="166"/>
      <c r="R357" s="110"/>
    </row>
    <row r="358" spans="1:18" x14ac:dyDescent="0.25">
      <c r="A358" s="115"/>
      <c r="B358" s="126"/>
      <c r="C358" s="155"/>
      <c r="D358" s="173"/>
      <c r="E358" s="162"/>
      <c r="F358" s="126"/>
      <c r="G358" s="110"/>
      <c r="H358" s="155"/>
      <c r="I358" s="206"/>
      <c r="J358" s="195"/>
      <c r="K358" s="156"/>
      <c r="L358" s="155"/>
      <c r="M358" s="206"/>
      <c r="N358" s="206"/>
      <c r="O358" s="206"/>
      <c r="P358" s="206"/>
      <c r="Q358" s="166"/>
      <c r="R358" s="110"/>
    </row>
    <row r="359" spans="1:18" x14ac:dyDescent="0.25">
      <c r="A359" s="115"/>
      <c r="B359" s="126"/>
      <c r="C359" s="155"/>
      <c r="D359" s="173"/>
      <c r="E359" s="162"/>
      <c r="F359" s="126"/>
      <c r="G359" s="110"/>
      <c r="H359" s="155"/>
      <c r="I359" s="206"/>
      <c r="J359" s="195"/>
      <c r="K359" s="156"/>
      <c r="L359" s="155"/>
      <c r="M359" s="206"/>
      <c r="N359" s="206"/>
      <c r="O359" s="206"/>
      <c r="P359" s="206"/>
      <c r="Q359" s="166"/>
      <c r="R359" s="110"/>
    </row>
    <row r="360" spans="1:18" x14ac:dyDescent="0.25">
      <c r="A360" s="115"/>
      <c r="B360" s="126"/>
      <c r="C360" s="155"/>
      <c r="D360" s="173"/>
      <c r="E360" s="162"/>
      <c r="F360" s="126"/>
      <c r="G360" s="110"/>
      <c r="H360" s="155"/>
      <c r="I360" s="206"/>
      <c r="J360" s="195"/>
      <c r="K360" s="156"/>
      <c r="L360" s="155"/>
      <c r="M360" s="206"/>
      <c r="N360" s="206"/>
      <c r="O360" s="206"/>
      <c r="P360" s="206"/>
      <c r="Q360" s="166"/>
      <c r="R360" s="110"/>
    </row>
    <row r="361" spans="1:18" x14ac:dyDescent="0.25">
      <c r="A361" s="115"/>
      <c r="B361" s="126"/>
      <c r="C361" s="155"/>
      <c r="D361" s="173"/>
      <c r="E361" s="162"/>
      <c r="F361" s="126"/>
      <c r="G361" s="110"/>
      <c r="H361" s="155"/>
      <c r="I361" s="206"/>
      <c r="J361" s="195"/>
      <c r="K361" s="156"/>
      <c r="L361" s="155"/>
      <c r="M361" s="206"/>
      <c r="N361" s="206"/>
      <c r="O361" s="206"/>
      <c r="P361" s="206"/>
      <c r="Q361" s="166"/>
      <c r="R361" s="110"/>
    </row>
    <row r="362" spans="1:18" x14ac:dyDescent="0.25">
      <c r="A362" s="115"/>
      <c r="B362" s="126"/>
      <c r="C362" s="155"/>
      <c r="D362" s="173"/>
      <c r="E362" s="162"/>
      <c r="F362" s="126"/>
      <c r="G362" s="110"/>
      <c r="H362" s="155"/>
      <c r="I362" s="206"/>
      <c r="J362" s="195"/>
      <c r="K362" s="156"/>
      <c r="L362" s="155"/>
      <c r="M362" s="206"/>
      <c r="N362" s="206"/>
      <c r="O362" s="206"/>
      <c r="P362" s="206"/>
      <c r="Q362" s="166"/>
      <c r="R362" s="110"/>
    </row>
    <row r="363" spans="1:18" x14ac:dyDescent="0.25">
      <c r="A363" s="115"/>
      <c r="B363" s="126"/>
      <c r="C363" s="155"/>
      <c r="D363" s="173"/>
      <c r="E363" s="162"/>
      <c r="F363" s="126"/>
      <c r="G363" s="110"/>
      <c r="H363" s="155"/>
      <c r="I363" s="206"/>
      <c r="J363" s="195"/>
      <c r="K363" s="156"/>
      <c r="L363" s="155"/>
      <c r="M363" s="206"/>
      <c r="N363" s="206"/>
      <c r="O363" s="206"/>
      <c r="P363" s="206"/>
      <c r="Q363" s="166"/>
      <c r="R363" s="110"/>
    </row>
    <row r="364" spans="1:18" x14ac:dyDescent="0.25">
      <c r="A364" s="115"/>
      <c r="B364" s="126"/>
      <c r="C364" s="155"/>
      <c r="D364" s="173"/>
      <c r="E364" s="162"/>
      <c r="F364" s="126"/>
      <c r="G364" s="110"/>
      <c r="H364" s="155"/>
      <c r="I364" s="206"/>
      <c r="J364" s="195"/>
      <c r="K364" s="156"/>
      <c r="L364" s="155"/>
      <c r="M364" s="206"/>
      <c r="N364" s="206"/>
      <c r="O364" s="206"/>
      <c r="P364" s="206"/>
      <c r="Q364" s="166"/>
      <c r="R364" s="110"/>
    </row>
    <row r="365" spans="1:18" x14ac:dyDescent="0.25">
      <c r="A365" s="115"/>
      <c r="B365" s="126"/>
      <c r="C365" s="155"/>
      <c r="D365" s="173"/>
      <c r="E365" s="162"/>
      <c r="F365" s="126"/>
      <c r="G365" s="110"/>
      <c r="H365" s="155"/>
      <c r="I365" s="206"/>
      <c r="J365" s="195"/>
      <c r="K365" s="156"/>
      <c r="L365" s="155"/>
      <c r="M365" s="206"/>
      <c r="N365" s="206"/>
      <c r="O365" s="206"/>
      <c r="P365" s="206"/>
      <c r="Q365" s="166"/>
      <c r="R365" s="110"/>
    </row>
    <row r="366" spans="1:18" x14ac:dyDescent="0.25">
      <c r="A366" s="115"/>
      <c r="B366" s="126"/>
      <c r="C366" s="155"/>
      <c r="D366" s="173"/>
      <c r="E366" s="162"/>
      <c r="F366" s="126"/>
      <c r="G366" s="110"/>
      <c r="H366" s="155"/>
      <c r="I366" s="206"/>
      <c r="J366" s="195"/>
      <c r="K366" s="156"/>
      <c r="L366" s="155"/>
      <c r="M366" s="206"/>
      <c r="N366" s="206"/>
      <c r="O366" s="206"/>
      <c r="P366" s="206"/>
      <c r="Q366" s="166"/>
      <c r="R366" s="110"/>
    </row>
    <row r="367" spans="1:18" x14ac:dyDescent="0.25">
      <c r="A367" s="115"/>
      <c r="B367" s="126"/>
      <c r="C367" s="155"/>
      <c r="D367" s="173"/>
      <c r="E367" s="162"/>
      <c r="F367" s="126"/>
      <c r="G367" s="110"/>
      <c r="H367" s="155"/>
      <c r="I367" s="206"/>
      <c r="J367" s="195"/>
      <c r="K367" s="156"/>
      <c r="L367" s="155"/>
      <c r="M367" s="206"/>
      <c r="N367" s="206"/>
      <c r="O367" s="206"/>
      <c r="P367" s="206"/>
      <c r="Q367" s="166"/>
      <c r="R367" s="110"/>
    </row>
    <row r="368" spans="1:18" x14ac:dyDescent="0.25">
      <c r="A368" s="115"/>
      <c r="B368" s="126"/>
      <c r="C368" s="155"/>
      <c r="D368" s="173"/>
      <c r="E368" s="162"/>
      <c r="F368" s="126"/>
      <c r="G368" s="110"/>
      <c r="H368" s="155"/>
      <c r="I368" s="206"/>
      <c r="J368" s="195"/>
      <c r="K368" s="156"/>
      <c r="L368" s="155"/>
      <c r="M368" s="206"/>
      <c r="N368" s="206"/>
      <c r="O368" s="206"/>
      <c r="P368" s="206"/>
      <c r="Q368" s="166"/>
      <c r="R368" s="110"/>
    </row>
    <row r="369" spans="1:18" x14ac:dyDescent="0.25">
      <c r="A369" s="115"/>
      <c r="B369" s="126"/>
      <c r="C369" s="155"/>
      <c r="D369" s="173"/>
      <c r="E369" s="162"/>
      <c r="F369" s="126"/>
      <c r="G369" s="110"/>
      <c r="H369" s="155"/>
      <c r="I369" s="206"/>
      <c r="J369" s="195"/>
      <c r="K369" s="156"/>
      <c r="L369" s="155"/>
      <c r="M369" s="206"/>
      <c r="N369" s="206"/>
      <c r="O369" s="206"/>
      <c r="P369" s="206"/>
      <c r="Q369" s="166"/>
      <c r="R369" s="110"/>
    </row>
    <row r="370" spans="1:18" x14ac:dyDescent="0.25">
      <c r="A370" s="115"/>
      <c r="B370" s="126"/>
      <c r="C370" s="155"/>
      <c r="D370" s="173"/>
      <c r="E370" s="162"/>
      <c r="F370" s="126"/>
      <c r="G370" s="110"/>
      <c r="H370" s="155"/>
      <c r="I370" s="206"/>
      <c r="J370" s="195"/>
      <c r="K370" s="156"/>
      <c r="L370" s="155"/>
      <c r="M370" s="206"/>
      <c r="N370" s="206"/>
      <c r="O370" s="206"/>
      <c r="P370" s="206"/>
      <c r="Q370" s="166"/>
      <c r="R370" s="110"/>
    </row>
    <row r="371" spans="1:18" x14ac:dyDescent="0.25">
      <c r="A371" s="115"/>
      <c r="B371" s="126"/>
      <c r="C371" s="155"/>
      <c r="D371" s="173"/>
      <c r="E371" s="162"/>
      <c r="F371" s="126"/>
      <c r="G371" s="110"/>
      <c r="H371" s="155"/>
      <c r="I371" s="206"/>
      <c r="J371" s="195"/>
      <c r="K371" s="156"/>
      <c r="L371" s="155"/>
      <c r="M371" s="206"/>
      <c r="N371" s="206"/>
      <c r="O371" s="206"/>
      <c r="P371" s="206"/>
      <c r="Q371" s="166"/>
      <c r="R371" s="110"/>
    </row>
    <row r="372" spans="1:18" x14ac:dyDescent="0.25">
      <c r="A372" s="115"/>
      <c r="B372" s="126"/>
      <c r="C372" s="155"/>
      <c r="D372" s="173"/>
      <c r="E372" s="162"/>
      <c r="F372" s="126"/>
      <c r="G372" s="110"/>
      <c r="H372" s="155"/>
      <c r="I372" s="206"/>
      <c r="J372" s="195"/>
      <c r="K372" s="156"/>
      <c r="L372" s="155"/>
      <c r="M372" s="206"/>
      <c r="N372" s="206"/>
      <c r="O372" s="206"/>
      <c r="P372" s="206"/>
      <c r="Q372" s="166"/>
      <c r="R372" s="110"/>
    </row>
    <row r="373" spans="1:18" x14ac:dyDescent="0.25">
      <c r="A373" s="115"/>
      <c r="B373" s="126"/>
      <c r="C373" s="155"/>
      <c r="D373" s="173"/>
      <c r="E373" s="162"/>
      <c r="F373" s="126"/>
      <c r="G373" s="110"/>
      <c r="H373" s="155"/>
      <c r="I373" s="206"/>
      <c r="J373" s="195"/>
      <c r="K373" s="156"/>
      <c r="L373" s="155"/>
      <c r="M373" s="206"/>
      <c r="N373" s="206"/>
      <c r="O373" s="206"/>
      <c r="P373" s="206"/>
      <c r="Q373" s="166"/>
      <c r="R373" s="110"/>
    </row>
    <row r="374" spans="1:18" x14ac:dyDescent="0.25">
      <c r="A374" s="115"/>
      <c r="B374" s="126"/>
      <c r="C374" s="155"/>
      <c r="D374" s="173"/>
      <c r="E374" s="162"/>
      <c r="F374" s="126"/>
      <c r="G374" s="110"/>
      <c r="H374" s="155"/>
      <c r="I374" s="206"/>
      <c r="J374" s="195"/>
      <c r="K374" s="156"/>
      <c r="L374" s="155"/>
      <c r="M374" s="206"/>
      <c r="N374" s="206"/>
      <c r="O374" s="206"/>
      <c r="P374" s="206"/>
      <c r="Q374" s="166"/>
      <c r="R374" s="110"/>
    </row>
    <row r="375" spans="1:18" x14ac:dyDescent="0.25">
      <c r="A375" s="115"/>
      <c r="B375" s="126"/>
      <c r="C375" s="155"/>
      <c r="D375" s="173"/>
      <c r="E375" s="162"/>
      <c r="F375" s="126"/>
      <c r="G375" s="110"/>
      <c r="H375" s="155"/>
      <c r="I375" s="206"/>
      <c r="J375" s="195"/>
      <c r="K375" s="156"/>
      <c r="L375" s="155"/>
      <c r="M375" s="206"/>
      <c r="N375" s="206"/>
      <c r="O375" s="206"/>
      <c r="P375" s="206"/>
      <c r="Q375" s="166"/>
      <c r="R375" s="110"/>
    </row>
    <row r="376" spans="1:18" x14ac:dyDescent="0.25">
      <c r="A376" s="115"/>
      <c r="B376" s="126"/>
      <c r="C376" s="155"/>
      <c r="D376" s="173"/>
      <c r="E376" s="162"/>
      <c r="F376" s="126"/>
      <c r="G376" s="110"/>
      <c r="H376" s="155"/>
      <c r="I376" s="206"/>
      <c r="J376" s="195"/>
      <c r="K376" s="156"/>
      <c r="L376" s="155"/>
      <c r="M376" s="206"/>
      <c r="N376" s="206"/>
      <c r="O376" s="206"/>
      <c r="P376" s="206"/>
      <c r="Q376" s="166"/>
      <c r="R376" s="110"/>
    </row>
    <row r="377" spans="1:18" x14ac:dyDescent="0.25">
      <c r="A377" s="115"/>
      <c r="B377" s="126"/>
      <c r="C377" s="155"/>
      <c r="D377" s="173"/>
      <c r="E377" s="162"/>
      <c r="F377" s="126"/>
      <c r="G377" s="110"/>
      <c r="H377" s="155"/>
      <c r="I377" s="206"/>
      <c r="J377" s="195"/>
      <c r="K377" s="156"/>
      <c r="L377" s="155"/>
      <c r="M377" s="206"/>
      <c r="N377" s="206"/>
      <c r="O377" s="206"/>
      <c r="P377" s="206"/>
      <c r="Q377" s="166"/>
      <c r="R377" s="110"/>
    </row>
    <row r="378" spans="1:18" x14ac:dyDescent="0.25">
      <c r="A378" s="115"/>
      <c r="B378" s="126"/>
      <c r="C378" s="155"/>
      <c r="D378" s="173"/>
      <c r="E378" s="162"/>
      <c r="F378" s="126"/>
      <c r="G378" s="110"/>
      <c r="H378" s="155"/>
      <c r="I378" s="206"/>
      <c r="J378" s="195"/>
      <c r="K378" s="156"/>
      <c r="L378" s="155"/>
      <c r="M378" s="206"/>
      <c r="N378" s="206"/>
      <c r="O378" s="206"/>
      <c r="P378" s="206"/>
      <c r="Q378" s="166"/>
      <c r="R378" s="110"/>
    </row>
    <row r="379" spans="1:18" x14ac:dyDescent="0.25">
      <c r="A379" s="115"/>
      <c r="B379" s="126"/>
      <c r="C379" s="155"/>
      <c r="D379" s="173"/>
      <c r="E379" s="162"/>
      <c r="F379" s="126"/>
      <c r="G379" s="110"/>
      <c r="H379" s="155"/>
      <c r="I379" s="206"/>
      <c r="J379" s="195"/>
      <c r="K379" s="156"/>
      <c r="L379" s="155"/>
      <c r="M379" s="206"/>
      <c r="N379" s="206"/>
      <c r="O379" s="206"/>
      <c r="P379" s="206"/>
      <c r="Q379" s="166"/>
      <c r="R379" s="110"/>
    </row>
    <row r="380" spans="1:18" x14ac:dyDescent="0.25">
      <c r="A380" s="115"/>
      <c r="B380" s="126"/>
      <c r="C380" s="155"/>
      <c r="D380" s="173"/>
      <c r="E380" s="162"/>
      <c r="F380" s="126"/>
      <c r="G380" s="110"/>
      <c r="H380" s="155"/>
      <c r="I380" s="206"/>
      <c r="J380" s="195"/>
      <c r="K380" s="156"/>
      <c r="L380" s="155"/>
      <c r="M380" s="206"/>
      <c r="N380" s="206"/>
      <c r="O380" s="206"/>
      <c r="P380" s="206"/>
      <c r="Q380" s="166"/>
      <c r="R380" s="110"/>
    </row>
    <row r="381" spans="1:18" x14ac:dyDescent="0.25">
      <c r="A381" s="115"/>
      <c r="B381" s="126"/>
      <c r="C381" s="155"/>
      <c r="D381" s="173"/>
      <c r="E381" s="162"/>
      <c r="F381" s="126"/>
      <c r="G381" s="110"/>
      <c r="H381" s="155"/>
      <c r="I381" s="206"/>
      <c r="J381" s="195"/>
      <c r="K381" s="156"/>
      <c r="L381" s="155"/>
      <c r="M381" s="206"/>
      <c r="N381" s="206"/>
      <c r="O381" s="206"/>
      <c r="P381" s="206"/>
      <c r="Q381" s="166"/>
      <c r="R381" s="110"/>
    </row>
    <row r="382" spans="1:18" x14ac:dyDescent="0.25">
      <c r="A382" s="115"/>
      <c r="B382" s="126"/>
      <c r="C382" s="155"/>
      <c r="D382" s="173"/>
      <c r="E382" s="162"/>
      <c r="F382" s="126"/>
      <c r="G382" s="110"/>
      <c r="H382" s="155"/>
      <c r="I382" s="206"/>
      <c r="J382" s="195"/>
      <c r="K382" s="156"/>
      <c r="L382" s="155"/>
      <c r="M382" s="206"/>
      <c r="N382" s="206"/>
      <c r="O382" s="206"/>
      <c r="P382" s="206"/>
      <c r="Q382" s="166"/>
      <c r="R382" s="110"/>
    </row>
    <row r="383" spans="1:18" x14ac:dyDescent="0.25">
      <c r="A383" s="115"/>
      <c r="B383" s="126"/>
      <c r="C383" s="155"/>
      <c r="D383" s="173"/>
      <c r="E383" s="162"/>
      <c r="F383" s="126"/>
      <c r="G383" s="110"/>
      <c r="H383" s="155"/>
      <c r="I383" s="206"/>
      <c r="J383" s="195"/>
      <c r="K383" s="156"/>
      <c r="L383" s="155"/>
      <c r="M383" s="206"/>
      <c r="N383" s="206"/>
      <c r="O383" s="206"/>
      <c r="P383" s="206"/>
      <c r="Q383" s="166"/>
      <c r="R383" s="110"/>
    </row>
    <row r="384" spans="1:18" x14ac:dyDescent="0.25">
      <c r="A384" s="115"/>
      <c r="B384" s="126"/>
      <c r="C384" s="155"/>
      <c r="D384" s="173"/>
      <c r="E384" s="162"/>
      <c r="F384" s="126"/>
      <c r="G384" s="110"/>
      <c r="H384" s="155"/>
      <c r="I384" s="206"/>
      <c r="J384" s="195"/>
      <c r="K384" s="156"/>
      <c r="L384" s="155"/>
      <c r="M384" s="206"/>
      <c r="N384" s="206"/>
      <c r="O384" s="206"/>
      <c r="P384" s="206"/>
      <c r="Q384" s="166"/>
      <c r="R384" s="110"/>
    </row>
    <row r="385" spans="1:18" x14ac:dyDescent="0.25">
      <c r="A385" s="115"/>
      <c r="B385" s="126"/>
      <c r="C385" s="155"/>
      <c r="D385" s="173"/>
      <c r="E385" s="162"/>
      <c r="F385" s="126"/>
      <c r="G385" s="110"/>
      <c r="H385" s="155"/>
      <c r="I385" s="206"/>
      <c r="J385" s="195"/>
      <c r="K385" s="156"/>
      <c r="L385" s="155"/>
      <c r="M385" s="206"/>
      <c r="N385" s="206"/>
      <c r="O385" s="206"/>
      <c r="P385" s="206"/>
      <c r="Q385" s="166"/>
      <c r="R385" s="110"/>
    </row>
    <row r="386" spans="1:18" x14ac:dyDescent="0.25">
      <c r="A386" s="115"/>
      <c r="B386" s="126"/>
      <c r="C386" s="155"/>
      <c r="D386" s="173"/>
      <c r="E386" s="162"/>
      <c r="F386" s="126"/>
      <c r="G386" s="110"/>
      <c r="H386" s="155"/>
      <c r="I386" s="206"/>
      <c r="J386" s="195"/>
      <c r="K386" s="156"/>
      <c r="L386" s="155"/>
      <c r="M386" s="206"/>
      <c r="N386" s="206"/>
      <c r="O386" s="206"/>
      <c r="P386" s="206"/>
      <c r="Q386" s="166"/>
      <c r="R386" s="110"/>
    </row>
    <row r="387" spans="1:18" x14ac:dyDescent="0.25">
      <c r="A387" s="115"/>
      <c r="B387" s="126"/>
      <c r="C387" s="155"/>
      <c r="D387" s="173"/>
      <c r="E387" s="162"/>
      <c r="F387" s="126"/>
      <c r="G387" s="110"/>
      <c r="H387" s="155"/>
      <c r="I387" s="206"/>
      <c r="J387" s="195"/>
      <c r="K387" s="156"/>
      <c r="L387" s="155"/>
      <c r="M387" s="206"/>
      <c r="N387" s="206"/>
      <c r="O387" s="206"/>
      <c r="P387" s="206"/>
      <c r="Q387" s="166"/>
      <c r="R387" s="110"/>
    </row>
    <row r="388" spans="1:18" x14ac:dyDescent="0.25">
      <c r="A388" s="115"/>
      <c r="B388" s="126"/>
      <c r="C388" s="155"/>
      <c r="D388" s="173"/>
      <c r="E388" s="162"/>
      <c r="F388" s="126"/>
      <c r="G388" s="110"/>
      <c r="H388" s="155"/>
      <c r="I388" s="206"/>
      <c r="J388" s="195"/>
      <c r="K388" s="156"/>
      <c r="L388" s="155"/>
      <c r="M388" s="206"/>
      <c r="N388" s="206"/>
      <c r="O388" s="206"/>
      <c r="P388" s="206"/>
      <c r="Q388" s="166"/>
      <c r="R388" s="110"/>
    </row>
    <row r="389" spans="1:18" x14ac:dyDescent="0.25">
      <c r="A389" s="115"/>
      <c r="B389" s="126"/>
      <c r="C389" s="155"/>
      <c r="D389" s="173"/>
      <c r="E389" s="162"/>
      <c r="F389" s="126"/>
      <c r="G389" s="110"/>
      <c r="H389" s="155"/>
      <c r="I389" s="206"/>
      <c r="J389" s="195"/>
      <c r="K389" s="156"/>
      <c r="L389" s="155"/>
      <c r="M389" s="206"/>
      <c r="N389" s="206"/>
      <c r="O389" s="206"/>
      <c r="P389" s="206"/>
      <c r="Q389" s="166"/>
      <c r="R389" s="110"/>
    </row>
    <row r="390" spans="1:18" x14ac:dyDescent="0.25">
      <c r="A390" s="115"/>
      <c r="B390" s="126"/>
      <c r="C390" s="155"/>
      <c r="D390" s="173"/>
      <c r="E390" s="162"/>
      <c r="F390" s="126"/>
      <c r="G390" s="110"/>
      <c r="H390" s="155"/>
      <c r="I390" s="206"/>
      <c r="J390" s="195"/>
      <c r="K390" s="156"/>
      <c r="L390" s="155"/>
      <c r="M390" s="206"/>
      <c r="N390" s="206"/>
      <c r="O390" s="206"/>
      <c r="P390" s="206"/>
      <c r="Q390" s="166"/>
      <c r="R390" s="110"/>
    </row>
    <row r="391" spans="1:18" x14ac:dyDescent="0.25">
      <c r="A391" s="115"/>
      <c r="B391" s="126"/>
      <c r="C391" s="155"/>
      <c r="D391" s="173"/>
      <c r="E391" s="162"/>
      <c r="F391" s="126"/>
      <c r="G391" s="110"/>
      <c r="H391" s="155"/>
      <c r="I391" s="206"/>
      <c r="J391" s="195"/>
      <c r="K391" s="156"/>
      <c r="L391" s="155"/>
      <c r="M391" s="206"/>
      <c r="N391" s="206"/>
      <c r="O391" s="206"/>
      <c r="P391" s="206"/>
      <c r="Q391" s="166"/>
      <c r="R391" s="110"/>
    </row>
    <row r="392" spans="1:18" x14ac:dyDescent="0.25">
      <c r="A392" s="115"/>
      <c r="B392" s="126"/>
      <c r="C392" s="155"/>
      <c r="D392" s="173"/>
      <c r="E392" s="162"/>
      <c r="F392" s="126"/>
      <c r="G392" s="110"/>
      <c r="H392" s="155"/>
      <c r="I392" s="206"/>
      <c r="J392" s="195"/>
      <c r="K392" s="156"/>
      <c r="L392" s="155"/>
      <c r="M392" s="206"/>
      <c r="N392" s="206"/>
      <c r="O392" s="206"/>
      <c r="P392" s="206"/>
      <c r="Q392" s="166"/>
      <c r="R392" s="110"/>
    </row>
    <row r="393" spans="1:18" x14ac:dyDescent="0.25">
      <c r="A393" s="115"/>
      <c r="B393" s="126"/>
      <c r="C393" s="155"/>
      <c r="D393" s="173"/>
      <c r="E393" s="162"/>
      <c r="F393" s="126"/>
      <c r="G393" s="110"/>
      <c r="H393" s="155"/>
      <c r="I393" s="206"/>
      <c r="J393" s="195"/>
      <c r="K393" s="156"/>
      <c r="L393" s="155"/>
      <c r="M393" s="206"/>
      <c r="N393" s="206"/>
      <c r="O393" s="206"/>
      <c r="P393" s="206"/>
      <c r="Q393" s="166"/>
      <c r="R393" s="110"/>
    </row>
    <row r="394" spans="1:18" x14ac:dyDescent="0.25">
      <c r="A394" s="115"/>
      <c r="B394" s="126"/>
      <c r="C394" s="155"/>
      <c r="D394" s="173"/>
      <c r="E394" s="162"/>
      <c r="F394" s="126"/>
      <c r="G394" s="110"/>
      <c r="H394" s="155"/>
      <c r="I394" s="206"/>
      <c r="J394" s="195"/>
      <c r="K394" s="156"/>
      <c r="L394" s="155"/>
      <c r="M394" s="206"/>
      <c r="N394" s="206"/>
      <c r="O394" s="206"/>
      <c r="P394" s="206"/>
      <c r="Q394" s="166"/>
      <c r="R394" s="110"/>
    </row>
    <row r="395" spans="1:18" x14ac:dyDescent="0.25">
      <c r="A395" s="115"/>
      <c r="B395" s="126"/>
      <c r="C395" s="155"/>
      <c r="D395" s="173"/>
      <c r="E395" s="162"/>
      <c r="F395" s="126"/>
      <c r="G395" s="110"/>
      <c r="H395" s="155"/>
      <c r="I395" s="206"/>
      <c r="J395" s="195"/>
      <c r="K395" s="156"/>
      <c r="L395" s="155"/>
      <c r="M395" s="206"/>
      <c r="N395" s="206"/>
      <c r="O395" s="206"/>
      <c r="P395" s="206"/>
      <c r="Q395" s="166"/>
      <c r="R395" s="110"/>
    </row>
    <row r="396" spans="1:18" x14ac:dyDescent="0.25">
      <c r="A396" s="115"/>
      <c r="B396" s="126"/>
      <c r="C396" s="155"/>
      <c r="D396" s="173"/>
      <c r="E396" s="162"/>
      <c r="F396" s="126"/>
      <c r="G396" s="110"/>
      <c r="H396" s="155"/>
      <c r="I396" s="206"/>
      <c r="J396" s="195"/>
      <c r="K396" s="156"/>
      <c r="L396" s="155"/>
      <c r="M396" s="206"/>
      <c r="N396" s="206"/>
      <c r="O396" s="206"/>
      <c r="P396" s="206"/>
      <c r="Q396" s="166"/>
      <c r="R396" s="110"/>
    </row>
    <row r="397" spans="1:18" x14ac:dyDescent="0.25">
      <c r="A397" s="115"/>
      <c r="B397" s="126"/>
      <c r="C397" s="155"/>
      <c r="D397" s="173"/>
      <c r="E397" s="162"/>
      <c r="F397" s="126"/>
      <c r="G397" s="110"/>
      <c r="H397" s="155"/>
      <c r="I397" s="206"/>
      <c r="J397" s="195"/>
      <c r="K397" s="156"/>
      <c r="L397" s="155"/>
      <c r="M397" s="206"/>
      <c r="N397" s="206"/>
      <c r="O397" s="206"/>
      <c r="P397" s="206"/>
      <c r="Q397" s="166"/>
      <c r="R397" s="110"/>
    </row>
    <row r="398" spans="1:18" x14ac:dyDescent="0.25">
      <c r="A398" s="115"/>
      <c r="B398" s="126"/>
      <c r="C398" s="155"/>
      <c r="D398" s="173"/>
      <c r="E398" s="162"/>
      <c r="F398" s="126"/>
      <c r="G398" s="110"/>
      <c r="H398" s="155"/>
      <c r="I398" s="206"/>
      <c r="J398" s="195"/>
      <c r="K398" s="156"/>
      <c r="L398" s="155"/>
      <c r="M398" s="206"/>
      <c r="N398" s="206"/>
      <c r="O398" s="206"/>
      <c r="P398" s="206"/>
      <c r="Q398" s="166"/>
      <c r="R398" s="110"/>
    </row>
    <row r="399" spans="1:18" x14ac:dyDescent="0.25">
      <c r="A399" s="115"/>
      <c r="B399" s="126"/>
      <c r="C399" s="155"/>
      <c r="D399" s="173"/>
      <c r="E399" s="162"/>
      <c r="F399" s="126"/>
      <c r="G399" s="110"/>
      <c r="H399" s="155"/>
      <c r="I399" s="206"/>
      <c r="J399" s="195"/>
      <c r="K399" s="156"/>
      <c r="L399" s="155"/>
      <c r="M399" s="206"/>
      <c r="N399" s="206"/>
      <c r="O399" s="206"/>
      <c r="P399" s="206"/>
      <c r="Q399" s="166"/>
      <c r="R399" s="110"/>
    </row>
    <row r="400" spans="1:18" x14ac:dyDescent="0.25">
      <c r="A400" s="115"/>
      <c r="B400" s="126"/>
      <c r="C400" s="155"/>
      <c r="D400" s="173"/>
      <c r="E400" s="162"/>
      <c r="F400" s="126"/>
      <c r="G400" s="110"/>
      <c r="H400" s="155"/>
      <c r="I400" s="206"/>
      <c r="J400" s="195"/>
      <c r="K400" s="156"/>
      <c r="L400" s="155"/>
      <c r="M400" s="206"/>
      <c r="N400" s="206"/>
      <c r="O400" s="206"/>
      <c r="P400" s="206"/>
      <c r="Q400" s="166"/>
      <c r="R400" s="110"/>
    </row>
    <row r="401" spans="1:18" x14ac:dyDescent="0.25">
      <c r="A401" s="115"/>
      <c r="B401" s="126"/>
      <c r="C401" s="155"/>
      <c r="D401" s="173"/>
      <c r="E401" s="162"/>
      <c r="F401" s="126"/>
      <c r="G401" s="110"/>
      <c r="H401" s="155"/>
      <c r="I401" s="206"/>
      <c r="J401" s="195"/>
      <c r="K401" s="156"/>
      <c r="L401" s="155"/>
      <c r="M401" s="206"/>
      <c r="N401" s="206"/>
      <c r="O401" s="206"/>
      <c r="P401" s="206"/>
      <c r="Q401" s="166"/>
      <c r="R401" s="110"/>
    </row>
    <row r="402" spans="1:18" x14ac:dyDescent="0.25">
      <c r="A402" s="115"/>
      <c r="B402" s="126"/>
      <c r="C402" s="155"/>
      <c r="D402" s="173"/>
      <c r="E402" s="162"/>
      <c r="F402" s="126"/>
      <c r="G402" s="110"/>
      <c r="H402" s="155"/>
      <c r="I402" s="206"/>
      <c r="J402" s="195"/>
      <c r="K402" s="156"/>
      <c r="L402" s="155"/>
      <c r="M402" s="206"/>
      <c r="N402" s="206"/>
      <c r="O402" s="206"/>
      <c r="P402" s="206"/>
      <c r="Q402" s="166"/>
      <c r="R402" s="110"/>
    </row>
    <row r="403" spans="1:18" x14ac:dyDescent="0.25">
      <c r="A403" s="115"/>
      <c r="B403" s="126"/>
      <c r="C403" s="155"/>
      <c r="D403" s="173"/>
      <c r="E403" s="162"/>
      <c r="F403" s="126"/>
      <c r="G403" s="110"/>
      <c r="H403" s="155"/>
      <c r="I403" s="206"/>
      <c r="J403" s="195"/>
      <c r="K403" s="156"/>
      <c r="L403" s="155"/>
      <c r="M403" s="206"/>
      <c r="N403" s="206"/>
      <c r="O403" s="206"/>
      <c r="P403" s="206"/>
      <c r="Q403" s="166"/>
      <c r="R403" s="110"/>
    </row>
    <row r="404" spans="1:18" x14ac:dyDescent="0.25">
      <c r="A404" s="115"/>
      <c r="B404" s="126"/>
      <c r="C404" s="155"/>
      <c r="D404" s="173"/>
      <c r="E404" s="162"/>
      <c r="F404" s="126"/>
      <c r="G404" s="110"/>
      <c r="H404" s="155"/>
      <c r="I404" s="206"/>
      <c r="J404" s="195"/>
      <c r="K404" s="156"/>
      <c r="L404" s="155"/>
      <c r="M404" s="206"/>
      <c r="N404" s="206"/>
      <c r="O404" s="206"/>
      <c r="P404" s="206"/>
      <c r="Q404" s="166"/>
      <c r="R404" s="110"/>
    </row>
    <row r="405" spans="1:18" x14ac:dyDescent="0.25">
      <c r="A405" s="115"/>
      <c r="B405" s="126"/>
      <c r="C405" s="155"/>
      <c r="D405" s="173"/>
      <c r="E405" s="162"/>
      <c r="F405" s="126"/>
      <c r="G405" s="110"/>
      <c r="H405" s="155"/>
      <c r="I405" s="206"/>
      <c r="J405" s="195"/>
      <c r="K405" s="156"/>
      <c r="L405" s="155"/>
      <c r="M405" s="206"/>
      <c r="N405" s="206"/>
      <c r="O405" s="206"/>
      <c r="P405" s="206"/>
      <c r="Q405" s="166"/>
      <c r="R405" s="110"/>
    </row>
    <row r="406" spans="1:18" x14ac:dyDescent="0.25">
      <c r="A406" s="115"/>
      <c r="B406" s="126"/>
      <c r="C406" s="155"/>
      <c r="D406" s="173"/>
      <c r="E406" s="162"/>
      <c r="F406" s="126"/>
      <c r="G406" s="110"/>
      <c r="H406" s="155"/>
      <c r="I406" s="206"/>
      <c r="J406" s="195"/>
      <c r="K406" s="156"/>
      <c r="L406" s="155"/>
      <c r="M406" s="206"/>
      <c r="N406" s="206"/>
      <c r="O406" s="206"/>
      <c r="P406" s="206"/>
      <c r="Q406" s="166"/>
      <c r="R406" s="110"/>
    </row>
    <row r="407" spans="1:18" x14ac:dyDescent="0.25">
      <c r="A407" s="115"/>
      <c r="B407" s="126"/>
      <c r="C407" s="155"/>
      <c r="D407" s="173"/>
      <c r="E407" s="162"/>
      <c r="F407" s="126"/>
      <c r="G407" s="110"/>
      <c r="H407" s="155"/>
      <c r="I407" s="206"/>
      <c r="J407" s="195"/>
      <c r="K407" s="156"/>
      <c r="L407" s="155"/>
      <c r="M407" s="206"/>
      <c r="N407" s="206"/>
      <c r="O407" s="206"/>
      <c r="P407" s="206"/>
      <c r="Q407" s="166"/>
      <c r="R407" s="110"/>
    </row>
    <row r="408" spans="1:18" x14ac:dyDescent="0.25">
      <c r="A408" s="115"/>
      <c r="B408" s="126"/>
      <c r="C408" s="155"/>
      <c r="D408" s="173"/>
      <c r="E408" s="162"/>
      <c r="F408" s="126"/>
      <c r="G408" s="110"/>
      <c r="H408" s="155"/>
      <c r="I408" s="206"/>
      <c r="J408" s="195"/>
      <c r="K408" s="156"/>
      <c r="L408" s="155"/>
      <c r="M408" s="206"/>
      <c r="N408" s="206"/>
      <c r="O408" s="206"/>
      <c r="P408" s="206"/>
      <c r="Q408" s="166"/>
      <c r="R408" s="110"/>
    </row>
    <row r="409" spans="1:18" x14ac:dyDescent="0.25">
      <c r="A409" s="115"/>
      <c r="B409" s="126"/>
      <c r="C409" s="155"/>
      <c r="D409" s="173"/>
      <c r="E409" s="162"/>
      <c r="F409" s="126"/>
      <c r="G409" s="110"/>
      <c r="H409" s="155"/>
      <c r="I409" s="206"/>
      <c r="J409" s="195"/>
      <c r="K409" s="156"/>
      <c r="L409" s="155"/>
      <c r="M409" s="206"/>
      <c r="N409" s="206"/>
      <c r="O409" s="206"/>
      <c r="P409" s="206"/>
      <c r="Q409" s="166"/>
      <c r="R409" s="110"/>
    </row>
    <row r="410" spans="1:18" x14ac:dyDescent="0.25">
      <c r="A410" s="115"/>
      <c r="B410" s="126"/>
      <c r="C410" s="155"/>
      <c r="D410" s="173"/>
      <c r="E410" s="162"/>
      <c r="F410" s="126"/>
      <c r="G410" s="110"/>
      <c r="H410" s="155"/>
      <c r="I410" s="206"/>
      <c r="J410" s="195"/>
      <c r="K410" s="156"/>
      <c r="L410" s="155"/>
      <c r="M410" s="206"/>
      <c r="N410" s="206"/>
      <c r="O410" s="206"/>
      <c r="P410" s="206"/>
      <c r="Q410" s="166"/>
      <c r="R410" s="110"/>
    </row>
    <row r="411" spans="1:18" x14ac:dyDescent="0.25">
      <c r="A411" s="115"/>
      <c r="B411" s="126"/>
      <c r="C411" s="155"/>
      <c r="D411" s="173"/>
      <c r="E411" s="162"/>
      <c r="F411" s="126"/>
      <c r="G411" s="110"/>
      <c r="H411" s="155"/>
      <c r="I411" s="206"/>
      <c r="J411" s="195"/>
      <c r="K411" s="156"/>
      <c r="L411" s="155"/>
      <c r="M411" s="206"/>
      <c r="N411" s="206"/>
      <c r="O411" s="206"/>
      <c r="P411" s="206"/>
      <c r="Q411" s="166"/>
      <c r="R411" s="110"/>
    </row>
    <row r="412" spans="1:18" x14ac:dyDescent="0.25">
      <c r="A412" s="115"/>
      <c r="B412" s="126"/>
      <c r="C412" s="155"/>
      <c r="D412" s="173"/>
      <c r="E412" s="162"/>
      <c r="F412" s="126"/>
      <c r="G412" s="110"/>
      <c r="H412" s="155"/>
      <c r="I412" s="206"/>
      <c r="J412" s="195"/>
      <c r="K412" s="156"/>
      <c r="L412" s="155"/>
      <c r="M412" s="206"/>
      <c r="N412" s="206"/>
      <c r="O412" s="206"/>
      <c r="P412" s="206"/>
      <c r="Q412" s="166"/>
      <c r="R412" s="110"/>
    </row>
    <row r="413" spans="1:18" x14ac:dyDescent="0.25">
      <c r="A413" s="115"/>
      <c r="B413" s="126"/>
      <c r="C413" s="155"/>
      <c r="D413" s="173"/>
      <c r="E413" s="162"/>
      <c r="F413" s="126"/>
      <c r="G413" s="110"/>
      <c r="H413" s="155"/>
      <c r="I413" s="206"/>
      <c r="J413" s="195"/>
      <c r="K413" s="156"/>
      <c r="L413" s="155"/>
      <c r="M413" s="206"/>
      <c r="N413" s="206"/>
      <c r="O413" s="206"/>
      <c r="P413" s="206"/>
      <c r="Q413" s="166"/>
      <c r="R413" s="110"/>
    </row>
    <row r="414" spans="1:18" x14ac:dyDescent="0.25">
      <c r="A414" s="115"/>
      <c r="B414" s="126"/>
      <c r="C414" s="155"/>
      <c r="D414" s="173"/>
      <c r="E414" s="162"/>
      <c r="F414" s="126"/>
      <c r="G414" s="110"/>
      <c r="H414" s="155"/>
      <c r="I414" s="206"/>
      <c r="J414" s="195"/>
      <c r="K414" s="156"/>
      <c r="L414" s="155"/>
      <c r="M414" s="206"/>
      <c r="N414" s="206"/>
      <c r="O414" s="206"/>
      <c r="P414" s="206"/>
      <c r="Q414" s="166"/>
      <c r="R414" s="110"/>
    </row>
    <row r="415" spans="1:18" x14ac:dyDescent="0.25">
      <c r="A415" s="115"/>
      <c r="B415" s="126"/>
      <c r="C415" s="155"/>
      <c r="D415" s="173"/>
      <c r="E415" s="162"/>
      <c r="F415" s="126"/>
      <c r="G415" s="110"/>
      <c r="H415" s="155"/>
      <c r="I415" s="206"/>
      <c r="J415" s="195"/>
      <c r="K415" s="156"/>
      <c r="L415" s="155"/>
      <c r="M415" s="206"/>
      <c r="N415" s="206"/>
      <c r="O415" s="206"/>
      <c r="P415" s="206"/>
      <c r="Q415" s="166"/>
      <c r="R415" s="110"/>
    </row>
    <row r="416" spans="1:18" x14ac:dyDescent="0.25">
      <c r="A416" s="115"/>
      <c r="B416" s="126"/>
      <c r="C416" s="155"/>
      <c r="D416" s="173"/>
      <c r="E416" s="162"/>
      <c r="F416" s="126"/>
      <c r="G416" s="110"/>
      <c r="H416" s="155"/>
      <c r="I416" s="206"/>
      <c r="J416" s="195"/>
      <c r="K416" s="156"/>
      <c r="L416" s="155"/>
      <c r="M416" s="206"/>
      <c r="N416" s="206"/>
      <c r="O416" s="206"/>
      <c r="P416" s="206"/>
      <c r="Q416" s="166"/>
      <c r="R416" s="110"/>
    </row>
    <row r="417" spans="1:18" x14ac:dyDescent="0.25">
      <c r="A417" s="115"/>
      <c r="B417" s="126"/>
      <c r="C417" s="155"/>
      <c r="D417" s="173"/>
      <c r="E417" s="162"/>
      <c r="F417" s="126"/>
      <c r="G417" s="110"/>
      <c r="H417" s="155"/>
      <c r="I417" s="206"/>
      <c r="J417" s="195"/>
      <c r="K417" s="156"/>
      <c r="L417" s="155"/>
      <c r="M417" s="206"/>
      <c r="N417" s="206"/>
      <c r="O417" s="206"/>
      <c r="P417" s="206"/>
      <c r="Q417" s="166"/>
      <c r="R417" s="110"/>
    </row>
    <row r="418" spans="1:18" x14ac:dyDescent="0.25">
      <c r="A418" s="115"/>
      <c r="B418" s="126"/>
      <c r="C418" s="155"/>
      <c r="D418" s="173"/>
      <c r="E418" s="162"/>
      <c r="F418" s="126"/>
      <c r="G418" s="110"/>
      <c r="H418" s="155"/>
      <c r="I418" s="206"/>
      <c r="J418" s="195"/>
      <c r="K418" s="156"/>
      <c r="L418" s="155"/>
      <c r="M418" s="206"/>
      <c r="N418" s="206"/>
      <c r="O418" s="206"/>
      <c r="P418" s="206"/>
      <c r="Q418" s="166"/>
      <c r="R418" s="110"/>
    </row>
    <row r="419" spans="1:18" x14ac:dyDescent="0.25">
      <c r="A419" s="115"/>
      <c r="B419" s="126"/>
      <c r="C419" s="155"/>
      <c r="D419" s="173"/>
      <c r="E419" s="162"/>
      <c r="F419" s="126"/>
      <c r="G419" s="110"/>
      <c r="H419" s="155"/>
      <c r="I419" s="206"/>
      <c r="J419" s="195"/>
      <c r="K419" s="156"/>
      <c r="L419" s="155"/>
      <c r="M419" s="206"/>
      <c r="N419" s="206"/>
      <c r="O419" s="206"/>
      <c r="P419" s="206"/>
      <c r="Q419" s="166"/>
      <c r="R419" s="110"/>
    </row>
    <row r="420" spans="1:18" x14ac:dyDescent="0.25">
      <c r="A420" s="115"/>
      <c r="B420" s="126"/>
      <c r="C420" s="155"/>
      <c r="D420" s="173"/>
      <c r="E420" s="162"/>
      <c r="F420" s="126"/>
      <c r="G420" s="110"/>
      <c r="H420" s="155"/>
      <c r="I420" s="206"/>
      <c r="J420" s="195"/>
      <c r="K420" s="156"/>
      <c r="L420" s="155"/>
      <c r="M420" s="206"/>
      <c r="N420" s="206"/>
      <c r="O420" s="206"/>
      <c r="P420" s="206"/>
      <c r="Q420" s="166"/>
      <c r="R420" s="110"/>
    </row>
    <row r="421" spans="1:18" x14ac:dyDescent="0.25">
      <c r="A421" s="115"/>
      <c r="B421" s="126"/>
      <c r="C421" s="155"/>
      <c r="D421" s="173"/>
      <c r="E421" s="162"/>
      <c r="F421" s="126"/>
      <c r="G421" s="110"/>
      <c r="H421" s="155"/>
      <c r="I421" s="206"/>
      <c r="J421" s="195"/>
      <c r="K421" s="156"/>
      <c r="L421" s="155"/>
      <c r="M421" s="206"/>
      <c r="N421" s="206"/>
      <c r="O421" s="206"/>
      <c r="P421" s="206"/>
      <c r="Q421" s="166"/>
      <c r="R421" s="110"/>
    </row>
    <row r="422" spans="1:18" x14ac:dyDescent="0.25">
      <c r="A422" s="115"/>
      <c r="B422" s="126"/>
      <c r="C422" s="155"/>
      <c r="D422" s="173"/>
      <c r="E422" s="162"/>
      <c r="F422" s="126"/>
      <c r="G422" s="110"/>
      <c r="H422" s="155"/>
      <c r="I422" s="206"/>
      <c r="J422" s="195"/>
      <c r="K422" s="156"/>
      <c r="L422" s="155"/>
      <c r="M422" s="206"/>
      <c r="N422" s="206"/>
      <c r="O422" s="206"/>
      <c r="P422" s="206"/>
      <c r="Q422" s="166"/>
      <c r="R422" s="110"/>
    </row>
    <row r="423" spans="1:18" x14ac:dyDescent="0.25">
      <c r="A423" s="115"/>
      <c r="B423" s="126"/>
      <c r="C423" s="155"/>
      <c r="D423" s="173"/>
      <c r="E423" s="162"/>
      <c r="F423" s="126"/>
      <c r="G423" s="110"/>
      <c r="H423" s="155"/>
      <c r="I423" s="206"/>
      <c r="J423" s="195"/>
      <c r="K423" s="156"/>
      <c r="L423" s="155"/>
      <c r="M423" s="206"/>
      <c r="N423" s="206"/>
      <c r="O423" s="206"/>
      <c r="P423" s="206"/>
      <c r="Q423" s="166"/>
      <c r="R423" s="110"/>
    </row>
    <row r="424" spans="1:18" x14ac:dyDescent="0.25">
      <c r="A424" s="115"/>
      <c r="B424" s="126"/>
      <c r="C424" s="155"/>
      <c r="D424" s="173"/>
      <c r="E424" s="162"/>
      <c r="F424" s="126"/>
      <c r="G424" s="110"/>
      <c r="H424" s="155"/>
      <c r="I424" s="206"/>
      <c r="J424" s="195"/>
      <c r="K424" s="156"/>
      <c r="L424" s="155"/>
      <c r="M424" s="206"/>
      <c r="N424" s="206"/>
      <c r="O424" s="206"/>
      <c r="P424" s="206"/>
      <c r="Q424" s="166"/>
      <c r="R424" s="110"/>
    </row>
    <row r="425" spans="1:18" x14ac:dyDescent="0.25">
      <c r="A425" s="115"/>
      <c r="B425" s="126"/>
      <c r="C425" s="155"/>
      <c r="D425" s="173"/>
      <c r="E425" s="162"/>
      <c r="F425" s="126"/>
      <c r="G425" s="110"/>
      <c r="H425" s="155"/>
      <c r="I425" s="206"/>
      <c r="J425" s="195"/>
      <c r="K425" s="156"/>
      <c r="L425" s="155"/>
      <c r="M425" s="206"/>
      <c r="N425" s="206"/>
      <c r="O425" s="206"/>
      <c r="P425" s="206"/>
      <c r="Q425" s="166"/>
      <c r="R425" s="110"/>
    </row>
    <row r="426" spans="1:18" x14ac:dyDescent="0.25">
      <c r="A426" s="115"/>
      <c r="B426" s="126"/>
      <c r="C426" s="155"/>
      <c r="D426" s="173"/>
      <c r="E426" s="162"/>
      <c r="F426" s="126"/>
      <c r="G426" s="110"/>
      <c r="H426" s="155"/>
      <c r="I426" s="206"/>
      <c r="J426" s="195"/>
      <c r="K426" s="156"/>
      <c r="L426" s="155"/>
      <c r="M426" s="206"/>
      <c r="N426" s="206"/>
      <c r="O426" s="206"/>
      <c r="P426" s="206"/>
      <c r="Q426" s="166"/>
      <c r="R426" s="110"/>
    </row>
    <row r="427" spans="1:18" x14ac:dyDescent="0.25">
      <c r="A427" s="115"/>
      <c r="B427" s="126"/>
      <c r="C427" s="155"/>
      <c r="D427" s="173"/>
      <c r="E427" s="162"/>
      <c r="F427" s="126"/>
      <c r="G427" s="110"/>
      <c r="H427" s="155"/>
      <c r="I427" s="206"/>
      <c r="J427" s="195"/>
      <c r="K427" s="156"/>
      <c r="L427" s="155"/>
      <c r="M427" s="206"/>
      <c r="N427" s="206"/>
      <c r="O427" s="206"/>
      <c r="P427" s="206"/>
      <c r="Q427" s="166"/>
      <c r="R427" s="110"/>
    </row>
    <row r="428" spans="1:18" x14ac:dyDescent="0.25">
      <c r="A428" s="115"/>
      <c r="B428" s="126"/>
      <c r="C428" s="155"/>
      <c r="D428" s="173"/>
      <c r="E428" s="162"/>
      <c r="F428" s="126"/>
      <c r="G428" s="110"/>
      <c r="H428" s="155"/>
      <c r="I428" s="206"/>
      <c r="J428" s="195"/>
      <c r="K428" s="156"/>
      <c r="L428" s="155"/>
      <c r="M428" s="206"/>
      <c r="N428" s="206"/>
      <c r="O428" s="206"/>
      <c r="P428" s="206"/>
      <c r="Q428" s="166"/>
      <c r="R428" s="110"/>
    </row>
    <row r="429" spans="1:18" x14ac:dyDescent="0.25">
      <c r="A429" s="115"/>
      <c r="B429" s="126"/>
      <c r="C429" s="155"/>
      <c r="D429" s="173"/>
      <c r="E429" s="162"/>
      <c r="F429" s="126"/>
      <c r="G429" s="110"/>
      <c r="H429" s="155"/>
      <c r="I429" s="206"/>
      <c r="J429" s="195"/>
      <c r="K429" s="156"/>
      <c r="L429" s="155"/>
      <c r="M429" s="206"/>
      <c r="N429" s="206"/>
      <c r="O429" s="206"/>
      <c r="P429" s="206"/>
      <c r="Q429" s="166"/>
      <c r="R429" s="110"/>
    </row>
    <row r="430" spans="1:18" x14ac:dyDescent="0.25">
      <c r="A430" s="115"/>
      <c r="B430" s="126"/>
      <c r="C430" s="155"/>
      <c r="D430" s="173"/>
      <c r="E430" s="162"/>
      <c r="F430" s="126"/>
      <c r="G430" s="110"/>
      <c r="H430" s="155"/>
      <c r="I430" s="206"/>
      <c r="J430" s="195"/>
      <c r="K430" s="156"/>
      <c r="L430" s="155"/>
      <c r="M430" s="206"/>
      <c r="N430" s="206"/>
      <c r="O430" s="206"/>
      <c r="P430" s="206"/>
      <c r="Q430" s="166"/>
      <c r="R430" s="110"/>
    </row>
    <row r="431" spans="1:18" x14ac:dyDescent="0.25">
      <c r="A431" s="115"/>
      <c r="B431" s="126"/>
      <c r="C431" s="155"/>
      <c r="D431" s="173"/>
      <c r="E431" s="162"/>
      <c r="F431" s="126"/>
      <c r="G431" s="110"/>
      <c r="H431" s="155"/>
      <c r="I431" s="206"/>
      <c r="J431" s="195"/>
      <c r="K431" s="156"/>
      <c r="L431" s="155"/>
      <c r="M431" s="206"/>
      <c r="N431" s="206"/>
      <c r="O431" s="206"/>
      <c r="P431" s="206"/>
      <c r="Q431" s="166"/>
      <c r="R431" s="110"/>
    </row>
    <row r="432" spans="1:18" x14ac:dyDescent="0.25">
      <c r="A432" s="115"/>
      <c r="B432" s="126"/>
      <c r="C432" s="155"/>
      <c r="D432" s="173"/>
      <c r="E432" s="162"/>
      <c r="F432" s="126"/>
      <c r="G432" s="110"/>
      <c r="H432" s="155"/>
      <c r="I432" s="206"/>
      <c r="J432" s="195"/>
      <c r="K432" s="156"/>
      <c r="L432" s="155"/>
      <c r="M432" s="206"/>
      <c r="N432" s="206"/>
      <c r="O432" s="206"/>
      <c r="P432" s="206"/>
      <c r="Q432" s="166"/>
      <c r="R432" s="110"/>
    </row>
    <row r="433" spans="1:18" x14ac:dyDescent="0.25">
      <c r="A433" s="115"/>
      <c r="B433" s="126"/>
      <c r="C433" s="155"/>
      <c r="D433" s="173"/>
      <c r="E433" s="162"/>
      <c r="F433" s="126"/>
      <c r="G433" s="110"/>
      <c r="H433" s="155"/>
      <c r="I433" s="206"/>
      <c r="J433" s="195"/>
      <c r="K433" s="156"/>
      <c r="L433" s="155"/>
      <c r="M433" s="206"/>
      <c r="N433" s="206"/>
      <c r="O433" s="206"/>
      <c r="P433" s="206"/>
      <c r="Q433" s="166"/>
      <c r="R433" s="110"/>
    </row>
    <row r="434" spans="1:18" x14ac:dyDescent="0.25">
      <c r="A434" s="115"/>
      <c r="B434" s="126"/>
      <c r="C434" s="155"/>
      <c r="D434" s="173"/>
      <c r="E434" s="162"/>
      <c r="F434" s="126"/>
      <c r="G434" s="110"/>
      <c r="H434" s="155"/>
      <c r="I434" s="206"/>
      <c r="J434" s="195"/>
      <c r="K434" s="156"/>
      <c r="L434" s="155"/>
      <c r="M434" s="206"/>
      <c r="N434" s="206"/>
      <c r="O434" s="206"/>
      <c r="P434" s="206"/>
      <c r="Q434" s="166"/>
      <c r="R434" s="110"/>
    </row>
    <row r="435" spans="1:18" x14ac:dyDescent="0.25">
      <c r="A435" s="115"/>
      <c r="B435" s="126"/>
      <c r="C435" s="155"/>
      <c r="D435" s="173"/>
      <c r="E435" s="162"/>
      <c r="F435" s="126"/>
      <c r="G435" s="110"/>
      <c r="H435" s="155"/>
      <c r="I435" s="206"/>
      <c r="J435" s="195"/>
      <c r="K435" s="156"/>
      <c r="L435" s="155"/>
      <c r="M435" s="206"/>
      <c r="N435" s="206"/>
      <c r="O435" s="206"/>
      <c r="P435" s="206"/>
      <c r="Q435" s="166"/>
      <c r="R435" s="110"/>
    </row>
    <row r="436" spans="1:18" x14ac:dyDescent="0.25">
      <c r="A436" s="115"/>
      <c r="B436" s="126"/>
      <c r="C436" s="155"/>
      <c r="D436" s="173"/>
      <c r="E436" s="162"/>
      <c r="F436" s="126"/>
      <c r="G436" s="110"/>
      <c r="H436" s="155"/>
      <c r="I436" s="206"/>
      <c r="J436" s="195"/>
      <c r="K436" s="156"/>
      <c r="L436" s="155"/>
      <c r="M436" s="206"/>
      <c r="N436" s="206"/>
      <c r="O436" s="206"/>
      <c r="P436" s="206"/>
      <c r="Q436" s="166"/>
      <c r="R436" s="110"/>
    </row>
    <row r="437" spans="1:18" x14ac:dyDescent="0.25">
      <c r="A437" s="115"/>
      <c r="B437" s="126"/>
      <c r="C437" s="155"/>
      <c r="D437" s="173"/>
      <c r="E437" s="162"/>
      <c r="F437" s="126"/>
      <c r="G437" s="110"/>
      <c r="H437" s="155"/>
      <c r="I437" s="206"/>
      <c r="J437" s="195"/>
      <c r="K437" s="156"/>
      <c r="L437" s="155"/>
      <c r="M437" s="206"/>
      <c r="N437" s="206"/>
      <c r="O437" s="206"/>
      <c r="P437" s="206"/>
      <c r="Q437" s="166"/>
      <c r="R437" s="110"/>
    </row>
    <row r="438" spans="1:18" x14ac:dyDescent="0.25">
      <c r="A438" s="115"/>
      <c r="B438" s="126"/>
      <c r="C438" s="155"/>
      <c r="D438" s="173"/>
      <c r="E438" s="162"/>
      <c r="F438" s="126"/>
      <c r="G438" s="110"/>
      <c r="H438" s="155"/>
      <c r="I438" s="206"/>
      <c r="J438" s="195"/>
      <c r="K438" s="156"/>
      <c r="L438" s="155"/>
      <c r="M438" s="206"/>
      <c r="N438" s="206"/>
      <c r="O438" s="206"/>
      <c r="P438" s="206"/>
      <c r="Q438" s="166"/>
      <c r="R438" s="110"/>
    </row>
    <row r="439" spans="1:18" x14ac:dyDescent="0.25">
      <c r="A439" s="115"/>
      <c r="B439" s="126"/>
      <c r="C439" s="155"/>
      <c r="D439" s="173"/>
      <c r="E439" s="162"/>
      <c r="F439" s="126"/>
      <c r="G439" s="110"/>
      <c r="H439" s="155"/>
      <c r="I439" s="206"/>
      <c r="J439" s="195"/>
      <c r="K439" s="156"/>
      <c r="L439" s="155"/>
      <c r="M439" s="206"/>
      <c r="N439" s="206"/>
      <c r="O439" s="206"/>
      <c r="P439" s="206"/>
      <c r="Q439" s="166"/>
      <c r="R439" s="110"/>
    </row>
    <row r="440" spans="1:18" x14ac:dyDescent="0.25">
      <c r="A440" s="115"/>
      <c r="B440" s="126"/>
      <c r="C440" s="155"/>
      <c r="D440" s="173"/>
      <c r="E440" s="162"/>
      <c r="F440" s="126"/>
      <c r="G440" s="110"/>
      <c r="H440" s="155"/>
      <c r="I440" s="206"/>
      <c r="J440" s="195"/>
      <c r="K440" s="156"/>
      <c r="L440" s="155"/>
      <c r="M440" s="206"/>
      <c r="N440" s="206"/>
      <c r="O440" s="206"/>
      <c r="P440" s="206"/>
      <c r="Q440" s="166"/>
      <c r="R440" s="110"/>
    </row>
    <row r="441" spans="1:18" x14ac:dyDescent="0.25">
      <c r="A441" s="115"/>
      <c r="B441" s="126"/>
      <c r="C441" s="155"/>
      <c r="D441" s="173"/>
      <c r="E441" s="162"/>
      <c r="F441" s="126"/>
      <c r="G441" s="110"/>
      <c r="H441" s="155"/>
      <c r="I441" s="206"/>
      <c r="J441" s="195"/>
      <c r="K441" s="156"/>
      <c r="L441" s="155"/>
      <c r="M441" s="206"/>
      <c r="N441" s="206"/>
      <c r="O441" s="206"/>
      <c r="P441" s="206"/>
      <c r="Q441" s="166"/>
      <c r="R441" s="110"/>
    </row>
    <row r="442" spans="1:18" x14ac:dyDescent="0.25">
      <c r="A442" s="115"/>
      <c r="B442" s="126"/>
      <c r="C442" s="155"/>
      <c r="D442" s="173"/>
      <c r="E442" s="162"/>
      <c r="F442" s="126"/>
      <c r="G442" s="110"/>
      <c r="H442" s="155"/>
      <c r="I442" s="206"/>
      <c r="J442" s="195"/>
      <c r="K442" s="156"/>
      <c r="L442" s="155"/>
      <c r="M442" s="206"/>
      <c r="N442" s="206"/>
      <c r="O442" s="206"/>
      <c r="P442" s="206"/>
      <c r="Q442" s="166"/>
      <c r="R442" s="110"/>
    </row>
    <row r="443" spans="1:18" x14ac:dyDescent="0.25">
      <c r="A443" s="115"/>
      <c r="B443" s="126"/>
      <c r="C443" s="155"/>
      <c r="D443" s="173"/>
      <c r="E443" s="162"/>
      <c r="F443" s="126"/>
      <c r="G443" s="110"/>
      <c r="H443" s="155"/>
      <c r="I443" s="206"/>
      <c r="J443" s="195"/>
      <c r="K443" s="156"/>
      <c r="L443" s="155"/>
      <c r="M443" s="206"/>
      <c r="N443" s="206"/>
      <c r="O443" s="206"/>
      <c r="P443" s="206"/>
      <c r="Q443" s="166"/>
      <c r="R443" s="110"/>
    </row>
    <row r="444" spans="1:18" x14ac:dyDescent="0.25">
      <c r="A444" s="115"/>
      <c r="B444" s="126"/>
      <c r="C444" s="155"/>
      <c r="D444" s="173"/>
      <c r="E444" s="162"/>
      <c r="F444" s="126"/>
      <c r="G444" s="110"/>
      <c r="H444" s="155"/>
      <c r="I444" s="206"/>
      <c r="J444" s="195"/>
      <c r="K444" s="156"/>
      <c r="L444" s="155"/>
      <c r="M444" s="206"/>
      <c r="N444" s="206"/>
      <c r="O444" s="206"/>
      <c r="P444" s="206"/>
      <c r="Q444" s="166"/>
      <c r="R444" s="110"/>
    </row>
    <row r="445" spans="1:18" x14ac:dyDescent="0.25">
      <c r="A445" s="115"/>
      <c r="B445" s="126"/>
      <c r="C445" s="155"/>
      <c r="D445" s="173"/>
      <c r="E445" s="162"/>
      <c r="F445" s="126"/>
      <c r="G445" s="110"/>
      <c r="H445" s="155"/>
      <c r="I445" s="206"/>
      <c r="J445" s="195"/>
      <c r="K445" s="156"/>
      <c r="L445" s="155"/>
      <c r="M445" s="206"/>
      <c r="N445" s="206"/>
      <c r="O445" s="206"/>
      <c r="P445" s="206"/>
      <c r="Q445" s="166"/>
      <c r="R445" s="110"/>
    </row>
    <row r="446" spans="1:18" x14ac:dyDescent="0.25">
      <c r="A446" s="115"/>
      <c r="B446" s="126"/>
      <c r="C446" s="155"/>
      <c r="D446" s="173"/>
      <c r="E446" s="162"/>
      <c r="F446" s="126"/>
      <c r="G446" s="110"/>
      <c r="H446" s="155"/>
      <c r="I446" s="206"/>
      <c r="J446" s="195"/>
      <c r="K446" s="156"/>
      <c r="L446" s="155"/>
      <c r="M446" s="206"/>
      <c r="N446" s="206"/>
      <c r="O446" s="206"/>
      <c r="P446" s="206"/>
      <c r="Q446" s="166"/>
      <c r="R446" s="110"/>
    </row>
    <row r="447" spans="1:18" x14ac:dyDescent="0.25">
      <c r="A447" s="115"/>
      <c r="B447" s="126"/>
      <c r="C447" s="155"/>
      <c r="D447" s="173"/>
      <c r="E447" s="162"/>
      <c r="F447" s="126"/>
      <c r="G447" s="110"/>
      <c r="H447" s="155"/>
      <c r="I447" s="206"/>
      <c r="J447" s="195"/>
      <c r="K447" s="156"/>
      <c r="L447" s="155"/>
      <c r="M447" s="206"/>
      <c r="N447" s="206"/>
      <c r="O447" s="206"/>
      <c r="P447" s="206"/>
      <c r="Q447" s="166"/>
      <c r="R447" s="110"/>
    </row>
    <row r="448" spans="1:18" x14ac:dyDescent="0.25">
      <c r="A448" s="115"/>
      <c r="B448" s="126"/>
      <c r="C448" s="155"/>
      <c r="D448" s="173"/>
      <c r="E448" s="162"/>
      <c r="F448" s="126"/>
      <c r="G448" s="110"/>
      <c r="H448" s="155"/>
      <c r="I448" s="206"/>
      <c r="J448" s="195"/>
      <c r="K448" s="156"/>
      <c r="L448" s="155"/>
      <c r="M448" s="206"/>
      <c r="N448" s="206"/>
      <c r="O448" s="206"/>
      <c r="P448" s="206"/>
      <c r="Q448" s="166"/>
      <c r="R448" s="110"/>
    </row>
    <row r="449" spans="1:18" x14ac:dyDescent="0.25">
      <c r="A449" s="115"/>
      <c r="B449" s="126"/>
      <c r="C449" s="155"/>
      <c r="D449" s="173"/>
      <c r="E449" s="162"/>
      <c r="F449" s="126"/>
      <c r="G449" s="110"/>
      <c r="H449" s="155"/>
      <c r="I449" s="206"/>
      <c r="J449" s="195"/>
      <c r="K449" s="156"/>
      <c r="L449" s="155"/>
      <c r="M449" s="206"/>
      <c r="N449" s="206"/>
      <c r="O449" s="206"/>
      <c r="P449" s="206"/>
      <c r="Q449" s="166"/>
      <c r="R449" s="110"/>
    </row>
    <row r="450" spans="1:18" x14ac:dyDescent="0.25">
      <c r="A450" s="115"/>
      <c r="B450" s="126"/>
      <c r="C450" s="155"/>
      <c r="D450" s="173"/>
      <c r="E450" s="162"/>
      <c r="F450" s="126"/>
      <c r="G450" s="110"/>
      <c r="H450" s="155"/>
      <c r="I450" s="206"/>
      <c r="J450" s="195"/>
      <c r="K450" s="156"/>
      <c r="L450" s="155"/>
      <c r="M450" s="206"/>
      <c r="N450" s="206"/>
      <c r="O450" s="206"/>
      <c r="P450" s="206"/>
      <c r="Q450" s="166"/>
      <c r="R450" s="110"/>
    </row>
    <row r="451" spans="1:18" x14ac:dyDescent="0.25">
      <c r="A451" s="115"/>
      <c r="B451" s="126"/>
      <c r="C451" s="155"/>
      <c r="D451" s="173"/>
      <c r="E451" s="162"/>
      <c r="F451" s="126"/>
      <c r="G451" s="110"/>
      <c r="H451" s="155"/>
      <c r="I451" s="206"/>
      <c r="J451" s="195"/>
      <c r="K451" s="156"/>
      <c r="L451" s="155"/>
      <c r="M451" s="206"/>
      <c r="N451" s="206"/>
      <c r="O451" s="206"/>
      <c r="P451" s="206"/>
      <c r="Q451" s="166"/>
      <c r="R451" s="110"/>
    </row>
    <row r="452" spans="1:18" x14ac:dyDescent="0.25">
      <c r="A452" s="115"/>
      <c r="B452" s="126"/>
      <c r="C452" s="155"/>
      <c r="D452" s="173"/>
      <c r="E452" s="162"/>
      <c r="F452" s="126"/>
      <c r="G452" s="110"/>
      <c r="H452" s="155"/>
      <c r="I452" s="206"/>
      <c r="J452" s="195"/>
      <c r="K452" s="156"/>
      <c r="L452" s="155"/>
      <c r="M452" s="206"/>
      <c r="N452" s="206"/>
      <c r="O452" s="206"/>
      <c r="P452" s="206"/>
      <c r="Q452" s="166"/>
      <c r="R452" s="110"/>
    </row>
    <row r="453" spans="1:18" x14ac:dyDescent="0.25">
      <c r="A453" s="115"/>
      <c r="B453" s="126"/>
      <c r="C453" s="155"/>
      <c r="D453" s="173"/>
      <c r="E453" s="162"/>
      <c r="F453" s="126"/>
      <c r="G453" s="110"/>
      <c r="H453" s="155"/>
      <c r="I453" s="206"/>
      <c r="J453" s="195"/>
      <c r="K453" s="156"/>
      <c r="L453" s="155"/>
      <c r="M453" s="206"/>
      <c r="N453" s="206"/>
      <c r="O453" s="206"/>
      <c r="P453" s="206"/>
      <c r="Q453" s="166"/>
      <c r="R453" s="110"/>
    </row>
    <row r="454" spans="1:18" x14ac:dyDescent="0.25">
      <c r="A454" s="115"/>
      <c r="B454" s="126"/>
      <c r="C454" s="155"/>
      <c r="D454" s="173"/>
      <c r="E454" s="162"/>
      <c r="F454" s="126"/>
      <c r="G454" s="110"/>
      <c r="H454" s="155"/>
      <c r="I454" s="206"/>
      <c r="J454" s="195"/>
      <c r="K454" s="156"/>
      <c r="L454" s="155"/>
      <c r="M454" s="206"/>
      <c r="N454" s="206"/>
      <c r="O454" s="206"/>
      <c r="P454" s="206"/>
      <c r="Q454" s="166"/>
      <c r="R454" s="110"/>
    </row>
    <row r="455" spans="1:18" x14ac:dyDescent="0.25">
      <c r="A455" s="115"/>
      <c r="B455" s="126"/>
      <c r="C455" s="155"/>
      <c r="D455" s="173"/>
      <c r="E455" s="162"/>
      <c r="F455" s="126"/>
      <c r="G455" s="110"/>
      <c r="H455" s="155"/>
      <c r="I455" s="206"/>
      <c r="J455" s="195"/>
      <c r="K455" s="156"/>
      <c r="L455" s="155"/>
      <c r="M455" s="206"/>
      <c r="N455" s="206"/>
      <c r="O455" s="206"/>
      <c r="P455" s="206"/>
      <c r="Q455" s="166"/>
      <c r="R455" s="110"/>
    </row>
    <row r="456" spans="1:18" x14ac:dyDescent="0.25">
      <c r="A456" s="115"/>
      <c r="B456" s="126"/>
      <c r="C456" s="155"/>
      <c r="D456" s="173"/>
      <c r="E456" s="162"/>
      <c r="F456" s="126"/>
      <c r="G456" s="110"/>
      <c r="H456" s="155"/>
      <c r="I456" s="206"/>
      <c r="J456" s="195"/>
      <c r="K456" s="156"/>
      <c r="L456" s="155"/>
      <c r="M456" s="206"/>
      <c r="N456" s="206"/>
      <c r="O456" s="206"/>
      <c r="P456" s="206"/>
      <c r="Q456" s="166"/>
      <c r="R456" s="110"/>
    </row>
    <row r="457" spans="1:18" x14ac:dyDescent="0.25">
      <c r="A457" s="115"/>
      <c r="B457" s="126"/>
      <c r="C457" s="155"/>
      <c r="D457" s="173"/>
      <c r="E457" s="162"/>
      <c r="F457" s="126"/>
      <c r="G457" s="110"/>
      <c r="H457" s="155"/>
      <c r="I457" s="206"/>
      <c r="J457" s="195"/>
      <c r="K457" s="156"/>
      <c r="L457" s="155"/>
      <c r="M457" s="206"/>
      <c r="N457" s="206"/>
      <c r="O457" s="206"/>
      <c r="P457" s="206"/>
      <c r="Q457" s="166"/>
      <c r="R457" s="110"/>
    </row>
    <row r="458" spans="1:18" x14ac:dyDescent="0.25">
      <c r="A458" s="115"/>
      <c r="B458" s="126"/>
      <c r="C458" s="155"/>
      <c r="D458" s="173"/>
      <c r="E458" s="162"/>
      <c r="F458" s="126"/>
      <c r="G458" s="110"/>
      <c r="H458" s="155"/>
      <c r="I458" s="206"/>
      <c r="J458" s="195"/>
      <c r="K458" s="156"/>
      <c r="L458" s="155"/>
      <c r="M458" s="206"/>
      <c r="N458" s="206"/>
      <c r="O458" s="206"/>
      <c r="P458" s="206"/>
      <c r="Q458" s="166"/>
      <c r="R458" s="110"/>
    </row>
    <row r="459" spans="1:18" x14ac:dyDescent="0.25">
      <c r="A459" s="115"/>
      <c r="B459" s="126"/>
      <c r="C459" s="155"/>
      <c r="D459" s="173"/>
      <c r="E459" s="162"/>
      <c r="F459" s="126"/>
      <c r="G459" s="110"/>
      <c r="H459" s="155"/>
      <c r="I459" s="206"/>
      <c r="J459" s="195"/>
      <c r="K459" s="156"/>
      <c r="L459" s="155"/>
      <c r="M459" s="206"/>
      <c r="N459" s="206"/>
      <c r="O459" s="206"/>
      <c r="P459" s="206"/>
      <c r="Q459" s="166"/>
      <c r="R459" s="110"/>
    </row>
    <row r="460" spans="1:18" x14ac:dyDescent="0.25">
      <c r="A460" s="115"/>
      <c r="B460" s="126"/>
      <c r="C460" s="155"/>
      <c r="D460" s="173"/>
      <c r="E460" s="162"/>
      <c r="F460" s="126"/>
      <c r="G460" s="110"/>
      <c r="H460" s="155"/>
      <c r="I460" s="206"/>
      <c r="J460" s="195"/>
      <c r="K460" s="156"/>
      <c r="L460" s="155"/>
      <c r="M460" s="206"/>
      <c r="N460" s="206"/>
      <c r="O460" s="206"/>
      <c r="P460" s="206"/>
      <c r="Q460" s="166"/>
      <c r="R460" s="110"/>
    </row>
    <row r="461" spans="1:18" x14ac:dyDescent="0.25">
      <c r="A461" s="115"/>
      <c r="B461" s="126"/>
      <c r="C461" s="155"/>
      <c r="D461" s="173"/>
      <c r="E461" s="162"/>
      <c r="F461" s="126"/>
      <c r="G461" s="110"/>
      <c r="H461" s="155"/>
      <c r="I461" s="206"/>
      <c r="J461" s="195"/>
      <c r="K461" s="156"/>
      <c r="L461" s="155"/>
      <c r="M461" s="206"/>
      <c r="N461" s="206"/>
      <c r="O461" s="206"/>
      <c r="P461" s="206"/>
      <c r="Q461" s="166"/>
      <c r="R461" s="110"/>
    </row>
    <row r="462" spans="1:18" x14ac:dyDescent="0.25">
      <c r="A462" s="115"/>
      <c r="B462" s="126"/>
      <c r="C462" s="155"/>
      <c r="D462" s="173"/>
      <c r="E462" s="162"/>
      <c r="F462" s="126"/>
      <c r="G462" s="110"/>
      <c r="H462" s="155"/>
      <c r="I462" s="206"/>
      <c r="J462" s="195"/>
      <c r="K462" s="156"/>
      <c r="L462" s="155"/>
      <c r="M462" s="206"/>
      <c r="N462" s="206"/>
      <c r="O462" s="206"/>
      <c r="P462" s="206"/>
      <c r="Q462" s="166"/>
      <c r="R462" s="110"/>
    </row>
    <row r="463" spans="1:18" x14ac:dyDescent="0.25">
      <c r="A463" s="115"/>
      <c r="B463" s="126"/>
      <c r="C463" s="155"/>
      <c r="D463" s="173"/>
      <c r="E463" s="162"/>
      <c r="F463" s="126"/>
      <c r="G463" s="110"/>
      <c r="H463" s="155"/>
      <c r="I463" s="206"/>
      <c r="J463" s="195"/>
      <c r="K463" s="156"/>
      <c r="L463" s="155"/>
      <c r="M463" s="206"/>
      <c r="N463" s="206"/>
      <c r="O463" s="206"/>
      <c r="P463" s="206"/>
      <c r="Q463" s="166"/>
      <c r="R463" s="110"/>
    </row>
    <row r="464" spans="1:18" x14ac:dyDescent="0.25">
      <c r="A464" s="115"/>
      <c r="B464" s="126"/>
      <c r="C464" s="155"/>
      <c r="D464" s="173"/>
      <c r="E464" s="162"/>
      <c r="F464" s="126"/>
      <c r="G464" s="110"/>
      <c r="H464" s="155"/>
      <c r="I464" s="206"/>
      <c r="J464" s="195"/>
      <c r="K464" s="156"/>
      <c r="L464" s="155"/>
      <c r="M464" s="206"/>
      <c r="N464" s="206"/>
      <c r="O464" s="206"/>
      <c r="P464" s="206"/>
      <c r="Q464" s="166"/>
      <c r="R464" s="110"/>
    </row>
    <row r="465" spans="1:18" x14ac:dyDescent="0.25">
      <c r="A465" s="115"/>
      <c r="B465" s="126"/>
      <c r="C465" s="155"/>
      <c r="D465" s="173"/>
      <c r="E465" s="162"/>
      <c r="F465" s="126"/>
      <c r="G465" s="110"/>
      <c r="H465" s="155"/>
      <c r="I465" s="206"/>
      <c r="J465" s="195"/>
      <c r="K465" s="156"/>
      <c r="L465" s="155"/>
      <c r="M465" s="206"/>
      <c r="N465" s="206"/>
      <c r="O465" s="206"/>
      <c r="P465" s="206"/>
      <c r="Q465" s="166"/>
      <c r="R465" s="110"/>
    </row>
    <row r="466" spans="1:18" x14ac:dyDescent="0.25">
      <c r="A466" s="115"/>
      <c r="B466" s="126"/>
      <c r="C466" s="155"/>
      <c r="D466" s="173"/>
      <c r="E466" s="162"/>
      <c r="F466" s="126"/>
      <c r="G466" s="110"/>
      <c r="H466" s="155"/>
      <c r="I466" s="206"/>
      <c r="J466" s="195"/>
      <c r="K466" s="156"/>
      <c r="L466" s="155"/>
      <c r="M466" s="206"/>
      <c r="N466" s="206"/>
      <c r="O466" s="206"/>
      <c r="P466" s="206"/>
      <c r="Q466" s="166"/>
      <c r="R466" s="110"/>
    </row>
    <row r="467" spans="1:18" x14ac:dyDescent="0.25">
      <c r="A467" s="115"/>
      <c r="B467" s="126"/>
      <c r="C467" s="155"/>
      <c r="D467" s="173"/>
      <c r="E467" s="162"/>
      <c r="F467" s="126"/>
      <c r="G467" s="110"/>
      <c r="H467" s="155"/>
      <c r="I467" s="206"/>
      <c r="J467" s="195"/>
      <c r="K467" s="156"/>
      <c r="L467" s="155"/>
      <c r="M467" s="206"/>
      <c r="N467" s="206"/>
      <c r="O467" s="206"/>
      <c r="P467" s="206"/>
      <c r="Q467" s="166"/>
      <c r="R467" s="110"/>
    </row>
    <row r="468" spans="1:18" x14ac:dyDescent="0.25">
      <c r="A468" s="115"/>
      <c r="B468" s="126"/>
      <c r="C468" s="155"/>
      <c r="D468" s="173"/>
      <c r="E468" s="162"/>
      <c r="F468" s="126"/>
      <c r="G468" s="110"/>
      <c r="H468" s="155"/>
      <c r="I468" s="206"/>
      <c r="J468" s="195"/>
      <c r="K468" s="156"/>
      <c r="L468" s="155"/>
      <c r="M468" s="206"/>
      <c r="N468" s="206"/>
      <c r="O468" s="206"/>
      <c r="P468" s="206"/>
      <c r="Q468" s="166"/>
      <c r="R468" s="110"/>
    </row>
    <row r="469" spans="1:18" x14ac:dyDescent="0.25">
      <c r="A469" s="115"/>
      <c r="B469" s="126"/>
      <c r="C469" s="155"/>
      <c r="D469" s="173"/>
      <c r="E469" s="162"/>
      <c r="F469" s="126"/>
      <c r="G469" s="110"/>
      <c r="H469" s="155"/>
      <c r="I469" s="206"/>
      <c r="J469" s="195"/>
      <c r="K469" s="156"/>
      <c r="L469" s="155"/>
      <c r="M469" s="206"/>
      <c r="N469" s="206"/>
      <c r="O469" s="206"/>
      <c r="P469" s="206"/>
      <c r="Q469" s="166"/>
      <c r="R469" s="110"/>
    </row>
    <row r="470" spans="1:18" x14ac:dyDescent="0.25">
      <c r="A470" s="115"/>
      <c r="B470" s="126"/>
      <c r="C470" s="155"/>
      <c r="D470" s="173"/>
      <c r="E470" s="162"/>
      <c r="F470" s="126"/>
      <c r="G470" s="110"/>
      <c r="H470" s="155"/>
      <c r="I470" s="206"/>
      <c r="J470" s="195"/>
      <c r="K470" s="156"/>
      <c r="L470" s="155"/>
      <c r="M470" s="206"/>
      <c r="N470" s="206"/>
      <c r="O470" s="206"/>
      <c r="P470" s="206"/>
      <c r="Q470" s="166"/>
      <c r="R470" s="110"/>
    </row>
    <row r="471" spans="1:18" x14ac:dyDescent="0.25">
      <c r="A471" s="115"/>
      <c r="B471" s="126"/>
      <c r="C471" s="155"/>
      <c r="D471" s="173"/>
      <c r="E471" s="162"/>
      <c r="F471" s="126"/>
      <c r="G471" s="110"/>
      <c r="H471" s="155"/>
      <c r="I471" s="206"/>
      <c r="J471" s="195"/>
      <c r="K471" s="156"/>
      <c r="L471" s="155"/>
      <c r="M471" s="206"/>
      <c r="N471" s="206"/>
      <c r="O471" s="206"/>
      <c r="P471" s="206"/>
      <c r="Q471" s="166"/>
      <c r="R471" s="110"/>
    </row>
    <row r="472" spans="1:18" x14ac:dyDescent="0.25">
      <c r="A472" s="115"/>
      <c r="B472" s="126"/>
      <c r="C472" s="155"/>
      <c r="D472" s="173"/>
      <c r="E472" s="162"/>
      <c r="F472" s="126"/>
      <c r="G472" s="110"/>
      <c r="H472" s="155"/>
      <c r="I472" s="206"/>
      <c r="J472" s="195"/>
      <c r="K472" s="156"/>
      <c r="L472" s="155"/>
      <c r="M472" s="206"/>
      <c r="N472" s="206"/>
      <c r="O472" s="206"/>
      <c r="P472" s="206"/>
      <c r="Q472" s="166"/>
      <c r="R472" s="110"/>
    </row>
    <row r="473" spans="1:18" x14ac:dyDescent="0.25">
      <c r="A473" s="115"/>
      <c r="B473" s="126"/>
      <c r="C473" s="155"/>
      <c r="D473" s="173"/>
      <c r="E473" s="162"/>
      <c r="F473" s="126"/>
      <c r="G473" s="110"/>
      <c r="H473" s="155"/>
      <c r="I473" s="206"/>
      <c r="J473" s="195"/>
      <c r="K473" s="156"/>
      <c r="L473" s="155"/>
      <c r="M473" s="206"/>
      <c r="N473" s="206"/>
      <c r="O473" s="206"/>
      <c r="P473" s="206"/>
      <c r="Q473" s="166"/>
      <c r="R473" s="110"/>
    </row>
    <row r="474" spans="1:18" x14ac:dyDescent="0.25">
      <c r="A474" s="115"/>
      <c r="B474" s="126"/>
      <c r="C474" s="155"/>
      <c r="D474" s="173"/>
      <c r="E474" s="162"/>
      <c r="F474" s="126"/>
      <c r="G474" s="110"/>
      <c r="H474" s="155"/>
      <c r="I474" s="206"/>
      <c r="J474" s="195"/>
      <c r="K474" s="156"/>
      <c r="L474" s="155"/>
      <c r="M474" s="206"/>
      <c r="N474" s="206"/>
      <c r="O474" s="206"/>
      <c r="P474" s="206"/>
      <c r="Q474" s="166"/>
      <c r="R474" s="110"/>
    </row>
    <row r="475" spans="1:18" x14ac:dyDescent="0.25">
      <c r="A475" s="115"/>
      <c r="B475" s="126"/>
      <c r="C475" s="155"/>
      <c r="D475" s="173"/>
      <c r="E475" s="162"/>
      <c r="F475" s="126"/>
      <c r="G475" s="110"/>
      <c r="H475" s="155"/>
      <c r="I475" s="206"/>
      <c r="J475" s="195"/>
      <c r="K475" s="156"/>
      <c r="L475" s="155"/>
      <c r="M475" s="206"/>
      <c r="N475" s="206"/>
      <c r="O475" s="206"/>
      <c r="P475" s="206"/>
      <c r="Q475" s="166"/>
      <c r="R475" s="110"/>
    </row>
    <row r="476" spans="1:18" x14ac:dyDescent="0.25">
      <c r="A476" s="115"/>
      <c r="B476" s="126"/>
      <c r="C476" s="155"/>
      <c r="D476" s="173"/>
      <c r="E476" s="162"/>
      <c r="F476" s="126"/>
      <c r="G476" s="110"/>
      <c r="H476" s="155"/>
      <c r="I476" s="206"/>
      <c r="J476" s="195"/>
      <c r="K476" s="156"/>
      <c r="L476" s="155"/>
      <c r="M476" s="206"/>
      <c r="N476" s="206"/>
      <c r="O476" s="206"/>
      <c r="P476" s="206"/>
      <c r="Q476" s="166"/>
      <c r="R476" s="110"/>
    </row>
    <row r="477" spans="1:18" x14ac:dyDescent="0.25">
      <c r="A477" s="115"/>
      <c r="B477" s="126"/>
      <c r="C477" s="155"/>
      <c r="D477" s="173"/>
      <c r="E477" s="162"/>
      <c r="F477" s="126"/>
      <c r="G477" s="110"/>
      <c r="H477" s="155"/>
      <c r="I477" s="206"/>
      <c r="J477" s="195"/>
      <c r="K477" s="156"/>
      <c r="L477" s="155"/>
      <c r="M477" s="206"/>
      <c r="N477" s="206"/>
      <c r="O477" s="206"/>
      <c r="P477" s="206"/>
      <c r="Q477" s="166"/>
      <c r="R477" s="110"/>
    </row>
    <row r="478" spans="1:18" x14ac:dyDescent="0.25">
      <c r="A478" s="115"/>
      <c r="B478" s="126"/>
      <c r="C478" s="155"/>
      <c r="D478" s="173"/>
      <c r="E478" s="162"/>
      <c r="F478" s="126"/>
      <c r="G478" s="110"/>
      <c r="H478" s="155"/>
      <c r="I478" s="206"/>
      <c r="J478" s="195"/>
      <c r="K478" s="156"/>
      <c r="L478" s="155"/>
      <c r="M478" s="206"/>
      <c r="N478" s="206"/>
      <c r="O478" s="206"/>
      <c r="P478" s="206"/>
      <c r="Q478" s="166"/>
      <c r="R478" s="110"/>
    </row>
    <row r="479" spans="1:18" x14ac:dyDescent="0.25">
      <c r="A479" s="115"/>
      <c r="B479" s="126"/>
      <c r="C479" s="155"/>
      <c r="D479" s="173"/>
      <c r="E479" s="162"/>
      <c r="F479" s="126"/>
      <c r="G479" s="110"/>
      <c r="H479" s="155"/>
      <c r="I479" s="206"/>
      <c r="J479" s="195"/>
      <c r="K479" s="156"/>
      <c r="L479" s="155"/>
      <c r="M479" s="206"/>
      <c r="N479" s="206"/>
      <c r="O479" s="206"/>
      <c r="P479" s="206"/>
      <c r="Q479" s="166"/>
      <c r="R479" s="110"/>
    </row>
    <row r="480" spans="1:18" x14ac:dyDescent="0.25">
      <c r="A480" s="115"/>
      <c r="B480" s="126"/>
      <c r="C480" s="155"/>
      <c r="D480" s="173"/>
      <c r="E480" s="162"/>
      <c r="F480" s="126"/>
      <c r="G480" s="110"/>
      <c r="H480" s="155"/>
      <c r="I480" s="206"/>
      <c r="J480" s="195"/>
      <c r="K480" s="156"/>
      <c r="L480" s="155"/>
      <c r="M480" s="206"/>
      <c r="N480" s="206"/>
      <c r="O480" s="206"/>
      <c r="P480" s="206"/>
      <c r="Q480" s="166"/>
      <c r="R480" s="110"/>
    </row>
    <row r="481" spans="1:18" x14ac:dyDescent="0.25">
      <c r="A481" s="115"/>
      <c r="B481" s="126"/>
      <c r="C481" s="155"/>
      <c r="D481" s="173"/>
      <c r="E481" s="162"/>
      <c r="F481" s="126"/>
      <c r="G481" s="110"/>
      <c r="H481" s="155"/>
      <c r="I481" s="206"/>
      <c r="J481" s="195"/>
      <c r="K481" s="156"/>
      <c r="L481" s="155"/>
      <c r="M481" s="206"/>
      <c r="N481" s="206"/>
      <c r="O481" s="206"/>
      <c r="P481" s="206"/>
      <c r="Q481" s="166"/>
      <c r="R481" s="110"/>
    </row>
    <row r="482" spans="1:18" x14ac:dyDescent="0.25">
      <c r="A482" s="115"/>
      <c r="B482" s="126"/>
      <c r="C482" s="155"/>
      <c r="D482" s="173"/>
      <c r="E482" s="162"/>
      <c r="F482" s="126"/>
      <c r="G482" s="110"/>
      <c r="H482" s="155"/>
      <c r="I482" s="206"/>
      <c r="J482" s="195"/>
      <c r="K482" s="156"/>
      <c r="L482" s="155"/>
      <c r="M482" s="206"/>
      <c r="N482" s="206"/>
      <c r="O482" s="206"/>
      <c r="P482" s="206"/>
      <c r="Q482" s="166"/>
      <c r="R482" s="110"/>
    </row>
    <row r="483" spans="1:18" x14ac:dyDescent="0.25">
      <c r="A483" s="115"/>
      <c r="B483" s="126"/>
      <c r="C483" s="155"/>
      <c r="D483" s="173"/>
      <c r="E483" s="162"/>
      <c r="F483" s="126"/>
      <c r="G483" s="110"/>
      <c r="H483" s="155"/>
      <c r="I483" s="206"/>
      <c r="J483" s="195"/>
      <c r="K483" s="156"/>
      <c r="L483" s="155"/>
      <c r="M483" s="206"/>
      <c r="N483" s="206"/>
      <c r="O483" s="206"/>
      <c r="P483" s="206"/>
      <c r="Q483" s="166"/>
      <c r="R483" s="110"/>
    </row>
    <row r="484" spans="1:18" x14ac:dyDescent="0.25">
      <c r="A484" s="115"/>
      <c r="B484" s="126"/>
      <c r="C484" s="155"/>
      <c r="D484" s="173"/>
      <c r="E484" s="162"/>
      <c r="F484" s="126"/>
      <c r="G484" s="110"/>
      <c r="H484" s="155"/>
      <c r="I484" s="206"/>
      <c r="J484" s="195"/>
      <c r="K484" s="156"/>
      <c r="L484" s="155"/>
      <c r="M484" s="206"/>
      <c r="N484" s="206"/>
      <c r="O484" s="206"/>
      <c r="P484" s="206"/>
      <c r="Q484" s="166"/>
      <c r="R484" s="110"/>
    </row>
    <row r="485" spans="1:18" x14ac:dyDescent="0.25">
      <c r="A485" s="115"/>
      <c r="B485" s="126"/>
      <c r="C485" s="155"/>
      <c r="D485" s="173"/>
      <c r="E485" s="162"/>
      <c r="F485" s="126"/>
      <c r="G485" s="110"/>
      <c r="H485" s="155"/>
      <c r="I485" s="206"/>
      <c r="J485" s="195"/>
      <c r="K485" s="156"/>
      <c r="L485" s="155"/>
      <c r="M485" s="206"/>
      <c r="N485" s="206"/>
      <c r="O485" s="206"/>
      <c r="P485" s="206"/>
      <c r="Q485" s="166"/>
      <c r="R485" s="110"/>
    </row>
    <row r="486" spans="1:18" x14ac:dyDescent="0.25">
      <c r="A486" s="115"/>
      <c r="B486" s="126"/>
      <c r="C486" s="155"/>
      <c r="D486" s="173"/>
      <c r="E486" s="162"/>
      <c r="F486" s="126"/>
      <c r="G486" s="110"/>
      <c r="H486" s="155"/>
      <c r="I486" s="206"/>
      <c r="J486" s="195"/>
      <c r="K486" s="156"/>
      <c r="L486" s="155"/>
      <c r="M486" s="206"/>
      <c r="N486" s="206"/>
      <c r="O486" s="206"/>
      <c r="P486" s="206"/>
      <c r="Q486" s="166"/>
      <c r="R486" s="110"/>
    </row>
    <row r="487" spans="1:18" x14ac:dyDescent="0.25">
      <c r="A487" s="115"/>
      <c r="B487" s="126"/>
      <c r="C487" s="155"/>
      <c r="D487" s="173"/>
      <c r="E487" s="162"/>
      <c r="F487" s="126"/>
      <c r="G487" s="110"/>
      <c r="H487" s="155"/>
      <c r="I487" s="206"/>
      <c r="J487" s="195"/>
      <c r="K487" s="156"/>
      <c r="L487" s="155"/>
      <c r="M487" s="206"/>
      <c r="N487" s="206"/>
      <c r="O487" s="206"/>
      <c r="P487" s="206"/>
      <c r="Q487" s="166"/>
      <c r="R487" s="110"/>
    </row>
    <row r="488" spans="1:18" x14ac:dyDescent="0.25">
      <c r="A488" s="115"/>
      <c r="B488" s="126"/>
      <c r="C488" s="155"/>
      <c r="D488" s="173"/>
      <c r="E488" s="162"/>
      <c r="F488" s="126"/>
      <c r="G488" s="110"/>
      <c r="H488" s="155"/>
      <c r="I488" s="206"/>
      <c r="J488" s="195"/>
      <c r="K488" s="156"/>
      <c r="L488" s="155"/>
      <c r="M488" s="206"/>
      <c r="N488" s="206"/>
      <c r="O488" s="206"/>
      <c r="P488" s="206"/>
      <c r="Q488" s="166"/>
      <c r="R488" s="110"/>
    </row>
    <row r="489" spans="1:18" x14ac:dyDescent="0.25">
      <c r="A489" s="115"/>
      <c r="B489" s="126"/>
      <c r="C489" s="155"/>
      <c r="D489" s="173"/>
      <c r="E489" s="162"/>
      <c r="F489" s="126"/>
      <c r="G489" s="110"/>
      <c r="H489" s="155"/>
      <c r="I489" s="206"/>
      <c r="J489" s="195"/>
      <c r="K489" s="156"/>
      <c r="L489" s="155"/>
      <c r="M489" s="206"/>
      <c r="N489" s="206"/>
      <c r="O489" s="206"/>
      <c r="P489" s="206"/>
      <c r="Q489" s="166"/>
      <c r="R489" s="110"/>
    </row>
    <row r="490" spans="1:18" x14ac:dyDescent="0.25">
      <c r="A490" s="115"/>
      <c r="B490" s="126"/>
      <c r="C490" s="155"/>
      <c r="D490" s="173"/>
      <c r="E490" s="162"/>
      <c r="F490" s="126"/>
      <c r="G490" s="110"/>
      <c r="H490" s="155"/>
      <c r="I490" s="206"/>
      <c r="J490" s="195"/>
      <c r="K490" s="156"/>
      <c r="L490" s="155"/>
      <c r="M490" s="206"/>
      <c r="N490" s="206"/>
      <c r="O490" s="206"/>
      <c r="P490" s="206"/>
      <c r="Q490" s="166"/>
      <c r="R490" s="110"/>
    </row>
    <row r="491" spans="1:18" x14ac:dyDescent="0.25">
      <c r="A491" s="115"/>
      <c r="B491" s="126"/>
      <c r="C491" s="155"/>
      <c r="D491" s="173"/>
      <c r="E491" s="162"/>
      <c r="F491" s="126"/>
      <c r="G491" s="110"/>
      <c r="H491" s="155"/>
      <c r="I491" s="206"/>
      <c r="J491" s="195"/>
      <c r="K491" s="156"/>
      <c r="L491" s="155"/>
      <c r="M491" s="206"/>
      <c r="N491" s="206"/>
      <c r="O491" s="206"/>
      <c r="P491" s="206"/>
      <c r="Q491" s="166"/>
      <c r="R491" s="110"/>
    </row>
    <row r="492" spans="1:18" x14ac:dyDescent="0.25">
      <c r="A492" s="115"/>
      <c r="B492" s="126"/>
      <c r="C492" s="155"/>
      <c r="D492" s="173"/>
      <c r="E492" s="162"/>
      <c r="F492" s="126"/>
      <c r="G492" s="110"/>
      <c r="H492" s="155"/>
      <c r="I492" s="206"/>
      <c r="J492" s="195"/>
      <c r="K492" s="156"/>
      <c r="L492" s="155"/>
      <c r="M492" s="206"/>
      <c r="N492" s="206"/>
      <c r="O492" s="206"/>
      <c r="P492" s="206"/>
      <c r="Q492" s="166"/>
      <c r="R492" s="110"/>
    </row>
    <row r="493" spans="1:18" x14ac:dyDescent="0.25">
      <c r="A493" s="115"/>
      <c r="B493" s="126"/>
      <c r="C493" s="155"/>
      <c r="D493" s="173"/>
      <c r="E493" s="162"/>
      <c r="F493" s="126"/>
      <c r="G493" s="110"/>
      <c r="H493" s="155"/>
      <c r="I493" s="206"/>
      <c r="J493" s="195"/>
      <c r="K493" s="156"/>
      <c r="L493" s="155"/>
      <c r="M493" s="206"/>
      <c r="N493" s="206"/>
      <c r="O493" s="206"/>
      <c r="P493" s="206"/>
      <c r="Q493" s="166"/>
      <c r="R493" s="110"/>
    </row>
    <row r="494" spans="1:18" x14ac:dyDescent="0.25">
      <c r="A494" s="115"/>
      <c r="B494" s="126"/>
      <c r="C494" s="155"/>
      <c r="D494" s="173"/>
      <c r="E494" s="162"/>
      <c r="F494" s="126"/>
      <c r="G494" s="110"/>
      <c r="H494" s="155"/>
      <c r="I494" s="206"/>
      <c r="J494" s="195"/>
      <c r="K494" s="156"/>
      <c r="L494" s="155"/>
      <c r="M494" s="206"/>
      <c r="N494" s="206"/>
      <c r="O494" s="206"/>
      <c r="P494" s="206"/>
      <c r="Q494" s="166"/>
      <c r="R494" s="110"/>
    </row>
    <row r="495" spans="1:18" x14ac:dyDescent="0.25">
      <c r="A495" s="115"/>
      <c r="B495" s="126"/>
      <c r="C495" s="155"/>
      <c r="D495" s="173"/>
      <c r="E495" s="162"/>
      <c r="F495" s="126"/>
      <c r="G495" s="110"/>
      <c r="H495" s="155"/>
      <c r="I495" s="206"/>
      <c r="J495" s="195"/>
      <c r="K495" s="156"/>
      <c r="L495" s="155"/>
      <c r="M495" s="206"/>
      <c r="N495" s="206"/>
      <c r="O495" s="206"/>
      <c r="P495" s="206"/>
      <c r="Q495" s="166"/>
      <c r="R495" s="110"/>
    </row>
    <row r="496" spans="1:18" x14ac:dyDescent="0.25">
      <c r="A496" s="115"/>
      <c r="B496" s="126"/>
      <c r="C496" s="155"/>
      <c r="D496" s="173"/>
      <c r="E496" s="162"/>
      <c r="F496" s="126"/>
      <c r="G496" s="110"/>
      <c r="H496" s="155"/>
      <c r="I496" s="206"/>
      <c r="J496" s="195"/>
      <c r="K496" s="156"/>
      <c r="L496" s="155"/>
      <c r="M496" s="206"/>
      <c r="N496" s="206"/>
      <c r="O496" s="206"/>
      <c r="P496" s="206"/>
      <c r="Q496" s="166"/>
      <c r="R496" s="110"/>
    </row>
    <row r="497" spans="1:18" x14ac:dyDescent="0.25">
      <c r="A497" s="115"/>
      <c r="B497" s="126"/>
      <c r="C497" s="155"/>
      <c r="D497" s="173"/>
      <c r="E497" s="162"/>
      <c r="F497" s="126"/>
      <c r="G497" s="110"/>
      <c r="H497" s="155"/>
      <c r="I497" s="206"/>
      <c r="J497" s="195"/>
      <c r="K497" s="156"/>
      <c r="L497" s="155"/>
      <c r="M497" s="206"/>
      <c r="N497" s="206"/>
      <c r="O497" s="206"/>
      <c r="P497" s="206"/>
      <c r="Q497" s="166"/>
      <c r="R497" s="110"/>
    </row>
    <row r="498" spans="1:18" x14ac:dyDescent="0.25">
      <c r="A498" s="115"/>
      <c r="B498" s="126"/>
      <c r="C498" s="155"/>
      <c r="D498" s="173"/>
      <c r="E498" s="162"/>
      <c r="F498" s="126"/>
      <c r="G498" s="110"/>
      <c r="H498" s="155"/>
      <c r="I498" s="206"/>
      <c r="J498" s="195"/>
      <c r="K498" s="156"/>
      <c r="L498" s="155"/>
      <c r="M498" s="206"/>
      <c r="N498" s="206"/>
      <c r="O498" s="206"/>
      <c r="P498" s="206"/>
      <c r="Q498" s="166"/>
      <c r="R498" s="110"/>
    </row>
    <row r="499" spans="1:18" x14ac:dyDescent="0.25">
      <c r="A499" s="115"/>
      <c r="B499" s="126"/>
      <c r="C499" s="155"/>
      <c r="D499" s="173"/>
      <c r="E499" s="162"/>
      <c r="F499" s="126"/>
      <c r="G499" s="110"/>
      <c r="H499" s="155"/>
      <c r="I499" s="206"/>
      <c r="J499" s="195"/>
      <c r="K499" s="156"/>
      <c r="L499" s="155"/>
      <c r="M499" s="206"/>
      <c r="N499" s="206"/>
      <c r="O499" s="206"/>
      <c r="P499" s="206"/>
      <c r="Q499" s="166"/>
      <c r="R499" s="110"/>
    </row>
    <row r="500" spans="1:18" x14ac:dyDescent="0.25">
      <c r="A500" s="115"/>
      <c r="B500" s="126"/>
      <c r="C500" s="155"/>
      <c r="D500" s="173"/>
      <c r="E500" s="162"/>
      <c r="F500" s="126"/>
      <c r="G500" s="110"/>
      <c r="H500" s="155"/>
      <c r="I500" s="206"/>
      <c r="J500" s="195"/>
      <c r="K500" s="156"/>
      <c r="L500" s="155"/>
      <c r="M500" s="206"/>
      <c r="N500" s="206"/>
      <c r="O500" s="206"/>
      <c r="P500" s="206"/>
      <c r="Q500" s="166"/>
      <c r="R500" s="110"/>
    </row>
    <row r="501" spans="1:18" x14ac:dyDescent="0.25">
      <c r="A501" s="115"/>
      <c r="B501" s="126"/>
      <c r="C501" s="155"/>
      <c r="D501" s="173"/>
      <c r="E501" s="162"/>
      <c r="F501" s="126"/>
      <c r="G501" s="110"/>
      <c r="H501" s="155"/>
      <c r="I501" s="206"/>
      <c r="J501" s="195"/>
      <c r="K501" s="156"/>
      <c r="L501" s="155"/>
      <c r="M501" s="206"/>
      <c r="N501" s="206"/>
      <c r="O501" s="206"/>
      <c r="P501" s="206"/>
      <c r="Q501" s="166"/>
      <c r="R501" s="110"/>
    </row>
    <row r="502" spans="1:18" x14ac:dyDescent="0.25">
      <c r="A502" s="115"/>
      <c r="B502" s="126"/>
      <c r="C502" s="155"/>
      <c r="D502" s="173"/>
      <c r="E502" s="162"/>
      <c r="F502" s="126"/>
      <c r="G502" s="110"/>
      <c r="H502" s="155"/>
      <c r="I502" s="206"/>
      <c r="J502" s="195"/>
      <c r="K502" s="156"/>
      <c r="L502" s="155"/>
      <c r="M502" s="206"/>
      <c r="N502" s="206"/>
      <c r="O502" s="206"/>
      <c r="P502" s="206"/>
      <c r="Q502" s="166"/>
      <c r="R502" s="110"/>
    </row>
    <row r="503" spans="1:18" x14ac:dyDescent="0.25">
      <c r="A503" s="115"/>
      <c r="B503" s="126"/>
      <c r="C503" s="155"/>
      <c r="D503" s="173"/>
      <c r="E503" s="162"/>
      <c r="F503" s="126"/>
      <c r="G503" s="110"/>
      <c r="H503" s="155"/>
      <c r="I503" s="206"/>
      <c r="J503" s="195"/>
      <c r="K503" s="156"/>
      <c r="L503" s="155"/>
      <c r="M503" s="206"/>
      <c r="N503" s="206"/>
      <c r="O503" s="206"/>
      <c r="P503" s="206"/>
      <c r="Q503" s="166"/>
      <c r="R503" s="110"/>
    </row>
    <row r="504" spans="1:18" x14ac:dyDescent="0.25">
      <c r="A504" s="115"/>
      <c r="B504" s="126"/>
      <c r="C504" s="155"/>
      <c r="D504" s="173"/>
      <c r="E504" s="162"/>
      <c r="F504" s="126"/>
      <c r="G504" s="110"/>
      <c r="H504" s="155"/>
      <c r="I504" s="206"/>
      <c r="J504" s="195"/>
      <c r="K504" s="156"/>
      <c r="L504" s="155"/>
      <c r="M504" s="206"/>
      <c r="N504" s="206"/>
      <c r="O504" s="206"/>
      <c r="P504" s="206"/>
      <c r="Q504" s="166"/>
      <c r="R504" s="110"/>
    </row>
    <row r="505" spans="1:18" x14ac:dyDescent="0.25">
      <c r="A505" s="115"/>
      <c r="B505" s="126"/>
      <c r="C505" s="155"/>
      <c r="D505" s="173"/>
      <c r="E505" s="162"/>
      <c r="F505" s="126"/>
      <c r="G505" s="110"/>
      <c r="H505" s="155"/>
      <c r="I505" s="206"/>
      <c r="J505" s="195"/>
      <c r="K505" s="156"/>
      <c r="L505" s="155"/>
      <c r="M505" s="206"/>
      <c r="N505" s="206"/>
      <c r="O505" s="206"/>
      <c r="P505" s="206"/>
      <c r="Q505" s="166"/>
      <c r="R505" s="110"/>
    </row>
    <row r="506" spans="1:18" x14ac:dyDescent="0.25">
      <c r="A506" s="115"/>
      <c r="B506" s="126"/>
      <c r="C506" s="155"/>
      <c r="D506" s="173"/>
      <c r="E506" s="162"/>
      <c r="F506" s="126"/>
      <c r="G506" s="110"/>
      <c r="H506" s="155"/>
      <c r="I506" s="206"/>
      <c r="J506" s="195"/>
      <c r="K506" s="156"/>
      <c r="L506" s="155"/>
      <c r="M506" s="206"/>
      <c r="N506" s="206"/>
      <c r="O506" s="206"/>
      <c r="P506" s="206"/>
      <c r="Q506" s="166"/>
      <c r="R506" s="110"/>
    </row>
    <row r="507" spans="1:18" x14ac:dyDescent="0.25">
      <c r="A507" s="115"/>
      <c r="B507" s="126"/>
      <c r="C507" s="155"/>
      <c r="D507" s="173"/>
      <c r="E507" s="162"/>
      <c r="F507" s="126"/>
      <c r="G507" s="110"/>
      <c r="H507" s="155"/>
      <c r="I507" s="206"/>
      <c r="J507" s="195"/>
      <c r="K507" s="156"/>
      <c r="L507" s="155"/>
      <c r="M507" s="206"/>
      <c r="N507" s="206"/>
      <c r="O507" s="206"/>
      <c r="P507" s="206"/>
      <c r="Q507" s="166"/>
      <c r="R507" s="110"/>
    </row>
    <row r="508" spans="1:18" x14ac:dyDescent="0.25">
      <c r="A508" s="115"/>
      <c r="B508" s="126"/>
      <c r="C508" s="155"/>
      <c r="D508" s="173"/>
      <c r="E508" s="162"/>
      <c r="F508" s="126"/>
      <c r="G508" s="110"/>
      <c r="H508" s="155"/>
      <c r="I508" s="206"/>
      <c r="J508" s="195"/>
      <c r="K508" s="156"/>
      <c r="L508" s="155"/>
      <c r="M508" s="206"/>
      <c r="N508" s="206"/>
      <c r="O508" s="206"/>
      <c r="P508" s="206"/>
      <c r="Q508" s="166"/>
      <c r="R508" s="110"/>
    </row>
    <row r="509" spans="1:18" x14ac:dyDescent="0.25">
      <c r="A509" s="115"/>
      <c r="B509" s="126"/>
      <c r="C509" s="155"/>
      <c r="D509" s="173"/>
      <c r="E509" s="162"/>
      <c r="F509" s="126"/>
      <c r="G509" s="110"/>
      <c r="H509" s="155"/>
      <c r="I509" s="206"/>
      <c r="J509" s="195"/>
      <c r="K509" s="156"/>
      <c r="L509" s="155"/>
      <c r="M509" s="206"/>
      <c r="N509" s="206"/>
      <c r="O509" s="206"/>
      <c r="P509" s="206"/>
      <c r="Q509" s="166"/>
      <c r="R509" s="110"/>
    </row>
    <row r="510" spans="1:18" x14ac:dyDescent="0.25">
      <c r="A510" s="115"/>
      <c r="B510" s="126"/>
      <c r="C510" s="155"/>
      <c r="D510" s="173"/>
      <c r="E510" s="162"/>
      <c r="F510" s="126"/>
      <c r="G510" s="110"/>
      <c r="H510" s="155"/>
      <c r="I510" s="206"/>
      <c r="J510" s="195"/>
      <c r="K510" s="156"/>
      <c r="L510" s="155"/>
      <c r="M510" s="206"/>
      <c r="N510" s="206"/>
      <c r="O510" s="206"/>
      <c r="P510" s="206"/>
      <c r="Q510" s="166"/>
      <c r="R510" s="110"/>
    </row>
    <row r="511" spans="1:18" x14ac:dyDescent="0.25">
      <c r="A511" s="115"/>
      <c r="B511" s="126"/>
      <c r="C511" s="155"/>
      <c r="D511" s="173"/>
      <c r="E511" s="162"/>
      <c r="F511" s="126"/>
      <c r="G511" s="110"/>
      <c r="H511" s="155"/>
      <c r="I511" s="206"/>
      <c r="J511" s="195"/>
      <c r="K511" s="156"/>
      <c r="L511" s="155"/>
      <c r="M511" s="206"/>
      <c r="N511" s="206"/>
      <c r="O511" s="206"/>
      <c r="P511" s="206"/>
      <c r="Q511" s="166"/>
      <c r="R511" s="110"/>
    </row>
    <row r="512" spans="1:18" x14ac:dyDescent="0.25">
      <c r="A512" s="115"/>
      <c r="B512" s="126"/>
      <c r="C512" s="155"/>
      <c r="D512" s="173"/>
      <c r="E512" s="162"/>
      <c r="F512" s="126"/>
      <c r="G512" s="110"/>
      <c r="H512" s="155"/>
      <c r="I512" s="206"/>
      <c r="J512" s="195"/>
      <c r="K512" s="156"/>
      <c r="L512" s="155"/>
      <c r="M512" s="206"/>
      <c r="N512" s="206"/>
      <c r="O512" s="206"/>
      <c r="P512" s="206"/>
      <c r="Q512" s="166"/>
      <c r="R512" s="110"/>
    </row>
    <row r="513" spans="1:18" x14ac:dyDescent="0.25">
      <c r="A513" s="115"/>
      <c r="B513" s="126"/>
      <c r="C513" s="155"/>
      <c r="D513" s="173"/>
      <c r="E513" s="162"/>
      <c r="F513" s="126"/>
      <c r="G513" s="110"/>
      <c r="H513" s="155"/>
      <c r="I513" s="206"/>
      <c r="J513" s="195"/>
      <c r="K513" s="156"/>
      <c r="L513" s="155"/>
      <c r="M513" s="206"/>
      <c r="N513" s="206"/>
      <c r="O513" s="206"/>
      <c r="P513" s="206"/>
      <c r="Q513" s="166"/>
      <c r="R513" s="110"/>
    </row>
    <row r="514" spans="1:18" x14ac:dyDescent="0.25">
      <c r="A514" s="115"/>
      <c r="B514" s="126"/>
      <c r="C514" s="155"/>
      <c r="D514" s="173"/>
      <c r="E514" s="162"/>
      <c r="F514" s="126"/>
      <c r="G514" s="110"/>
      <c r="H514" s="155"/>
      <c r="I514" s="206"/>
      <c r="J514" s="195"/>
      <c r="K514" s="156"/>
      <c r="L514" s="155"/>
      <c r="M514" s="206"/>
      <c r="N514" s="206"/>
      <c r="O514" s="206"/>
      <c r="P514" s="206"/>
      <c r="Q514" s="166"/>
      <c r="R514" s="110"/>
    </row>
    <row r="515" spans="1:18" x14ac:dyDescent="0.25">
      <c r="A515" s="115"/>
      <c r="B515" s="126"/>
      <c r="C515" s="155"/>
      <c r="D515" s="173"/>
      <c r="E515" s="162"/>
      <c r="F515" s="126"/>
      <c r="G515" s="110"/>
      <c r="H515" s="155"/>
      <c r="I515" s="206"/>
      <c r="J515" s="195"/>
      <c r="K515" s="156"/>
      <c r="L515" s="155"/>
      <c r="M515" s="206"/>
      <c r="N515" s="206"/>
      <c r="O515" s="206"/>
      <c r="P515" s="206"/>
      <c r="Q515" s="166"/>
      <c r="R515" s="110"/>
    </row>
    <row r="516" spans="1:18" x14ac:dyDescent="0.25">
      <c r="A516" s="115"/>
      <c r="B516" s="126"/>
      <c r="C516" s="155"/>
      <c r="D516" s="173"/>
      <c r="E516" s="162"/>
      <c r="F516" s="126"/>
      <c r="G516" s="110"/>
      <c r="H516" s="155"/>
      <c r="I516" s="206"/>
      <c r="J516" s="195"/>
      <c r="K516" s="156"/>
      <c r="L516" s="155"/>
      <c r="M516" s="206"/>
      <c r="N516" s="206"/>
      <c r="O516" s="206"/>
      <c r="P516" s="206"/>
      <c r="Q516" s="166"/>
      <c r="R516" s="110"/>
    </row>
    <row r="517" spans="1:18" x14ac:dyDescent="0.25">
      <c r="A517" s="115"/>
      <c r="B517" s="126"/>
      <c r="C517" s="155"/>
      <c r="D517" s="173"/>
      <c r="E517" s="162"/>
      <c r="F517" s="126"/>
      <c r="G517" s="110"/>
      <c r="H517" s="155"/>
      <c r="I517" s="206"/>
      <c r="J517" s="195"/>
      <c r="K517" s="156"/>
      <c r="L517" s="155"/>
      <c r="M517" s="206"/>
      <c r="N517" s="206"/>
      <c r="O517" s="206"/>
      <c r="P517" s="206"/>
      <c r="Q517" s="166"/>
      <c r="R517" s="110"/>
    </row>
    <row r="518" spans="1:18" x14ac:dyDescent="0.25">
      <c r="A518" s="115"/>
      <c r="B518" s="126"/>
      <c r="C518" s="155"/>
      <c r="D518" s="173"/>
      <c r="E518" s="162"/>
      <c r="F518" s="126"/>
      <c r="G518" s="110"/>
      <c r="H518" s="155"/>
      <c r="I518" s="206"/>
      <c r="J518" s="195"/>
      <c r="K518" s="156"/>
      <c r="L518" s="155"/>
      <c r="M518" s="206"/>
      <c r="N518" s="206"/>
      <c r="O518" s="206"/>
      <c r="P518" s="206"/>
      <c r="Q518" s="166"/>
      <c r="R518" s="110"/>
    </row>
    <row r="519" spans="1:18" x14ac:dyDescent="0.25">
      <c r="A519" s="115"/>
      <c r="B519" s="126"/>
      <c r="C519" s="155"/>
      <c r="D519" s="173"/>
      <c r="E519" s="162"/>
      <c r="F519" s="126"/>
      <c r="G519" s="110"/>
      <c r="H519" s="155"/>
      <c r="I519" s="206"/>
      <c r="J519" s="195"/>
      <c r="K519" s="156"/>
      <c r="L519" s="155"/>
      <c r="M519" s="206"/>
      <c r="N519" s="206"/>
      <c r="O519" s="206"/>
      <c r="P519" s="206"/>
      <c r="Q519" s="166"/>
      <c r="R519" s="110"/>
    </row>
    <row r="520" spans="1:18" x14ac:dyDescent="0.25">
      <c r="A520" s="115"/>
      <c r="B520" s="126"/>
      <c r="C520" s="155"/>
      <c r="D520" s="173"/>
      <c r="E520" s="162"/>
      <c r="F520" s="126"/>
      <c r="G520" s="110"/>
      <c r="H520" s="155"/>
      <c r="I520" s="206"/>
      <c r="J520" s="195"/>
      <c r="K520" s="156"/>
      <c r="L520" s="155"/>
      <c r="M520" s="206"/>
      <c r="N520" s="206"/>
      <c r="O520" s="206"/>
      <c r="P520" s="206"/>
      <c r="Q520" s="166"/>
      <c r="R520" s="110"/>
    </row>
    <row r="521" spans="1:18" x14ac:dyDescent="0.25">
      <c r="A521" s="115"/>
      <c r="B521" s="126"/>
      <c r="C521" s="155"/>
      <c r="D521" s="173"/>
      <c r="E521" s="162"/>
      <c r="F521" s="126"/>
      <c r="G521" s="110"/>
      <c r="H521" s="155"/>
      <c r="I521" s="206"/>
      <c r="J521" s="195"/>
      <c r="K521" s="156"/>
      <c r="L521" s="155"/>
      <c r="M521" s="206"/>
      <c r="N521" s="206"/>
      <c r="O521" s="206"/>
      <c r="P521" s="206"/>
      <c r="Q521" s="166"/>
      <c r="R521" s="110"/>
    </row>
    <row r="522" spans="1:18" x14ac:dyDescent="0.25">
      <c r="A522" s="115"/>
      <c r="B522" s="126"/>
      <c r="C522" s="155"/>
      <c r="D522" s="173"/>
      <c r="E522" s="162"/>
      <c r="F522" s="126"/>
      <c r="G522" s="110"/>
      <c r="H522" s="155"/>
      <c r="I522" s="206"/>
      <c r="J522" s="195"/>
      <c r="K522" s="156"/>
      <c r="L522" s="155"/>
      <c r="M522" s="206"/>
      <c r="N522" s="206"/>
      <c r="O522" s="206"/>
      <c r="P522" s="206"/>
      <c r="Q522" s="166"/>
      <c r="R522" s="110"/>
    </row>
    <row r="523" spans="1:18" x14ac:dyDescent="0.25">
      <c r="A523" s="115"/>
      <c r="B523" s="126"/>
      <c r="C523" s="155"/>
      <c r="D523" s="173"/>
      <c r="E523" s="162"/>
      <c r="F523" s="126"/>
      <c r="G523" s="110"/>
      <c r="H523" s="155"/>
      <c r="I523" s="206"/>
      <c r="J523" s="195"/>
      <c r="K523" s="156"/>
      <c r="L523" s="155"/>
      <c r="M523" s="206"/>
      <c r="N523" s="206"/>
      <c r="O523" s="206"/>
      <c r="P523" s="206"/>
      <c r="Q523" s="166"/>
      <c r="R523" s="110"/>
    </row>
    <row r="524" spans="1:18" x14ac:dyDescent="0.25">
      <c r="A524" s="115"/>
      <c r="B524" s="126"/>
      <c r="C524" s="155"/>
      <c r="D524" s="173"/>
      <c r="E524" s="162"/>
      <c r="F524" s="126"/>
      <c r="G524" s="110"/>
      <c r="H524" s="155"/>
      <c r="I524" s="206"/>
      <c r="J524" s="195"/>
      <c r="K524" s="156"/>
      <c r="L524" s="155"/>
      <c r="M524" s="206"/>
      <c r="N524" s="206"/>
      <c r="O524" s="206"/>
      <c r="P524" s="206"/>
      <c r="Q524" s="166"/>
      <c r="R524" s="110"/>
    </row>
    <row r="525" spans="1:18" x14ac:dyDescent="0.25">
      <c r="A525" s="115"/>
      <c r="B525" s="126"/>
      <c r="C525" s="155"/>
      <c r="D525" s="173"/>
      <c r="E525" s="162"/>
      <c r="F525" s="126"/>
      <c r="G525" s="110"/>
      <c r="H525" s="155"/>
      <c r="I525" s="206"/>
      <c r="J525" s="195"/>
      <c r="K525" s="156"/>
      <c r="L525" s="155"/>
      <c r="M525" s="206"/>
      <c r="N525" s="206"/>
      <c r="O525" s="206"/>
      <c r="P525" s="206"/>
      <c r="Q525" s="166"/>
      <c r="R525" s="110"/>
    </row>
    <row r="526" spans="1:18" x14ac:dyDescent="0.25">
      <c r="A526" s="115"/>
      <c r="B526" s="126"/>
      <c r="C526" s="155"/>
      <c r="D526" s="173"/>
      <c r="E526" s="162"/>
      <c r="F526" s="126"/>
      <c r="G526" s="110"/>
      <c r="H526" s="155"/>
      <c r="I526" s="206"/>
      <c r="J526" s="195"/>
      <c r="K526" s="156"/>
      <c r="L526" s="155"/>
      <c r="M526" s="206"/>
      <c r="N526" s="206"/>
      <c r="O526" s="206"/>
      <c r="P526" s="206"/>
      <c r="Q526" s="166"/>
      <c r="R526" s="110"/>
    </row>
    <row r="527" spans="1:18" x14ac:dyDescent="0.25">
      <c r="A527" s="115"/>
      <c r="B527" s="126"/>
      <c r="C527" s="155"/>
      <c r="D527" s="173"/>
      <c r="E527" s="162"/>
      <c r="F527" s="126"/>
      <c r="G527" s="110"/>
      <c r="H527" s="155"/>
      <c r="I527" s="206"/>
      <c r="J527" s="195"/>
      <c r="K527" s="156"/>
      <c r="L527" s="155"/>
      <c r="M527" s="206"/>
      <c r="N527" s="206"/>
      <c r="O527" s="206"/>
      <c r="P527" s="206"/>
      <c r="Q527" s="166"/>
      <c r="R527" s="110"/>
    </row>
    <row r="528" spans="1:18" x14ac:dyDescent="0.25">
      <c r="A528" s="115"/>
      <c r="B528" s="126"/>
      <c r="C528" s="155"/>
      <c r="D528" s="173"/>
      <c r="E528" s="162"/>
      <c r="F528" s="126"/>
      <c r="G528" s="110"/>
      <c r="H528" s="155"/>
      <c r="I528" s="206"/>
      <c r="J528" s="195"/>
      <c r="K528" s="156"/>
      <c r="L528" s="155"/>
      <c r="M528" s="206"/>
      <c r="N528" s="206"/>
      <c r="O528" s="206"/>
      <c r="P528" s="206"/>
      <c r="Q528" s="166"/>
      <c r="R528" s="110"/>
    </row>
    <row r="529" spans="1:18" x14ac:dyDescent="0.25">
      <c r="A529" s="115"/>
      <c r="B529" s="126"/>
      <c r="C529" s="155"/>
      <c r="D529" s="173"/>
      <c r="E529" s="162"/>
      <c r="F529" s="126"/>
      <c r="G529" s="110"/>
      <c r="H529" s="155"/>
      <c r="I529" s="206"/>
      <c r="J529" s="195"/>
      <c r="K529" s="156"/>
      <c r="L529" s="155"/>
      <c r="M529" s="206"/>
      <c r="N529" s="206"/>
      <c r="O529" s="206"/>
      <c r="P529" s="206"/>
      <c r="Q529" s="166"/>
      <c r="R529" s="110"/>
    </row>
    <row r="530" spans="1:18" x14ac:dyDescent="0.25">
      <c r="A530" s="115"/>
      <c r="B530" s="126"/>
      <c r="C530" s="155"/>
      <c r="D530" s="173"/>
      <c r="E530" s="162"/>
      <c r="F530" s="126"/>
      <c r="G530" s="110"/>
      <c r="H530" s="155"/>
      <c r="I530" s="206"/>
      <c r="J530" s="195"/>
      <c r="K530" s="156"/>
      <c r="L530" s="155"/>
      <c r="M530" s="206"/>
      <c r="N530" s="206"/>
      <c r="O530" s="206"/>
      <c r="P530" s="206"/>
      <c r="Q530" s="166"/>
      <c r="R530" s="110"/>
    </row>
    <row r="531" spans="1:18" x14ac:dyDescent="0.25">
      <c r="A531" s="115"/>
      <c r="B531" s="126"/>
      <c r="C531" s="155"/>
      <c r="D531" s="173"/>
      <c r="E531" s="162"/>
      <c r="F531" s="126"/>
      <c r="G531" s="110"/>
      <c r="H531" s="155"/>
      <c r="I531" s="206"/>
      <c r="J531" s="195"/>
      <c r="K531" s="156"/>
      <c r="L531" s="155"/>
      <c r="M531" s="206"/>
      <c r="N531" s="206"/>
      <c r="O531" s="206"/>
      <c r="P531" s="206"/>
      <c r="Q531" s="166"/>
      <c r="R531" s="110"/>
    </row>
    <row r="532" spans="1:18" x14ac:dyDescent="0.25">
      <c r="A532" s="115"/>
      <c r="B532" s="126"/>
      <c r="C532" s="155"/>
      <c r="D532" s="173"/>
      <c r="E532" s="162"/>
      <c r="F532" s="126"/>
      <c r="G532" s="110"/>
      <c r="H532" s="155"/>
      <c r="I532" s="206"/>
      <c r="J532" s="195"/>
      <c r="K532" s="156"/>
      <c r="L532" s="155"/>
      <c r="M532" s="206"/>
      <c r="N532" s="206"/>
      <c r="O532" s="206"/>
      <c r="P532" s="206"/>
      <c r="Q532" s="166"/>
      <c r="R532" s="110"/>
    </row>
    <row r="533" spans="1:18" x14ac:dyDescent="0.25">
      <c r="A533" s="115"/>
      <c r="B533" s="126"/>
      <c r="C533" s="155"/>
      <c r="D533" s="173"/>
      <c r="E533" s="162"/>
      <c r="F533" s="126"/>
      <c r="G533" s="110"/>
      <c r="H533" s="155"/>
      <c r="I533" s="206"/>
      <c r="J533" s="195"/>
      <c r="K533" s="156"/>
      <c r="L533" s="155"/>
      <c r="M533" s="206"/>
      <c r="N533" s="206"/>
      <c r="O533" s="206"/>
      <c r="P533" s="206"/>
      <c r="Q533" s="166"/>
      <c r="R533" s="110"/>
    </row>
    <row r="534" spans="1:18" x14ac:dyDescent="0.25">
      <c r="A534" s="115"/>
      <c r="B534" s="126"/>
      <c r="C534" s="155"/>
      <c r="D534" s="173"/>
      <c r="E534" s="162"/>
      <c r="F534" s="126"/>
      <c r="G534" s="110"/>
      <c r="H534" s="155"/>
      <c r="I534" s="206"/>
      <c r="J534" s="195"/>
      <c r="K534" s="156"/>
      <c r="L534" s="155"/>
      <c r="M534" s="206"/>
      <c r="N534" s="206"/>
      <c r="O534" s="206"/>
      <c r="P534" s="206"/>
      <c r="Q534" s="166"/>
      <c r="R534" s="110"/>
    </row>
    <row r="535" spans="1:18" x14ac:dyDescent="0.25">
      <c r="A535" s="115"/>
      <c r="B535" s="126"/>
      <c r="C535" s="155"/>
      <c r="D535" s="173"/>
      <c r="E535" s="162"/>
      <c r="F535" s="126"/>
      <c r="G535" s="110"/>
      <c r="H535" s="155"/>
      <c r="I535" s="206"/>
      <c r="J535" s="195"/>
      <c r="K535" s="156"/>
      <c r="L535" s="155"/>
      <c r="M535" s="206"/>
      <c r="N535" s="206"/>
      <c r="O535" s="206"/>
      <c r="P535" s="206"/>
      <c r="Q535" s="166"/>
      <c r="R535" s="110"/>
    </row>
    <row r="536" spans="1:18" x14ac:dyDescent="0.25">
      <c r="A536" s="115"/>
      <c r="B536" s="126"/>
      <c r="C536" s="155"/>
      <c r="D536" s="173"/>
      <c r="E536" s="162"/>
      <c r="F536" s="126"/>
      <c r="G536" s="110"/>
      <c r="H536" s="155"/>
      <c r="I536" s="206"/>
      <c r="J536" s="195"/>
      <c r="K536" s="156"/>
      <c r="L536" s="155"/>
      <c r="M536" s="206"/>
      <c r="N536" s="206"/>
      <c r="O536" s="206"/>
      <c r="P536" s="206"/>
      <c r="Q536" s="166"/>
      <c r="R536" s="110"/>
    </row>
    <row r="537" spans="1:18" x14ac:dyDescent="0.25">
      <c r="A537" s="115"/>
      <c r="B537" s="126"/>
      <c r="C537" s="155"/>
      <c r="D537" s="173"/>
      <c r="E537" s="162"/>
      <c r="F537" s="126"/>
      <c r="G537" s="110"/>
      <c r="H537" s="155"/>
      <c r="I537" s="206"/>
      <c r="J537" s="195"/>
      <c r="K537" s="156"/>
      <c r="L537" s="155"/>
      <c r="M537" s="206"/>
      <c r="N537" s="206"/>
      <c r="O537" s="206"/>
      <c r="P537" s="206"/>
      <c r="Q537" s="166"/>
      <c r="R537" s="110"/>
    </row>
    <row r="538" spans="1:18" x14ac:dyDescent="0.25">
      <c r="A538" s="115"/>
      <c r="B538" s="126"/>
      <c r="C538" s="155"/>
      <c r="D538" s="173"/>
      <c r="E538" s="162"/>
      <c r="F538" s="126"/>
      <c r="G538" s="110"/>
      <c r="H538" s="155"/>
      <c r="I538" s="206"/>
      <c r="J538" s="195"/>
      <c r="K538" s="156"/>
      <c r="L538" s="155"/>
      <c r="M538" s="206"/>
      <c r="N538" s="206"/>
      <c r="O538" s="206"/>
      <c r="P538" s="206"/>
      <c r="Q538" s="166"/>
      <c r="R538" s="110"/>
    </row>
    <row r="539" spans="1:18" x14ac:dyDescent="0.25">
      <c r="A539" s="115"/>
      <c r="B539" s="126"/>
      <c r="C539" s="155"/>
      <c r="D539" s="173"/>
      <c r="E539" s="162"/>
      <c r="F539" s="126"/>
      <c r="G539" s="110"/>
      <c r="H539" s="155"/>
      <c r="I539" s="206"/>
      <c r="J539" s="195"/>
      <c r="K539" s="156"/>
      <c r="L539" s="155"/>
      <c r="M539" s="206"/>
      <c r="N539" s="206"/>
      <c r="O539" s="206"/>
      <c r="P539" s="206"/>
      <c r="Q539" s="166"/>
      <c r="R539" s="110"/>
    </row>
    <row r="540" spans="1:18" x14ac:dyDescent="0.25">
      <c r="A540" s="115"/>
      <c r="B540" s="126"/>
      <c r="C540" s="155"/>
      <c r="D540" s="173"/>
      <c r="E540" s="162"/>
      <c r="F540" s="126"/>
      <c r="G540" s="110"/>
      <c r="H540" s="155"/>
      <c r="I540" s="206"/>
      <c r="J540" s="195"/>
      <c r="K540" s="156"/>
      <c r="L540" s="155"/>
      <c r="M540" s="206"/>
      <c r="N540" s="206"/>
      <c r="O540" s="206"/>
      <c r="P540" s="206"/>
      <c r="Q540" s="166"/>
      <c r="R540" s="110"/>
    </row>
    <row r="541" spans="1:18" x14ac:dyDescent="0.25">
      <c r="A541" s="115"/>
      <c r="B541" s="126"/>
      <c r="C541" s="155"/>
      <c r="D541" s="173"/>
      <c r="E541" s="162"/>
      <c r="F541" s="126"/>
      <c r="G541" s="110"/>
      <c r="H541" s="155"/>
      <c r="I541" s="206"/>
      <c r="J541" s="195"/>
      <c r="K541" s="156"/>
      <c r="L541" s="155"/>
      <c r="M541" s="206"/>
      <c r="N541" s="206"/>
      <c r="O541" s="206"/>
      <c r="P541" s="206"/>
      <c r="Q541" s="166"/>
      <c r="R541" s="110"/>
    </row>
    <row r="542" spans="1:18" x14ac:dyDescent="0.25">
      <c r="A542" s="115"/>
      <c r="B542" s="126"/>
      <c r="C542" s="155"/>
      <c r="D542" s="173"/>
      <c r="E542" s="162"/>
      <c r="F542" s="126"/>
      <c r="G542" s="110"/>
      <c r="H542" s="155"/>
      <c r="I542" s="206"/>
      <c r="J542" s="195"/>
      <c r="K542" s="156"/>
      <c r="L542" s="155"/>
      <c r="M542" s="206"/>
      <c r="N542" s="206"/>
      <c r="O542" s="206"/>
      <c r="P542" s="206"/>
      <c r="Q542" s="166"/>
      <c r="R542" s="110"/>
    </row>
    <row r="543" spans="1:18" x14ac:dyDescent="0.25">
      <c r="A543" s="115"/>
      <c r="B543" s="126"/>
      <c r="C543" s="155"/>
      <c r="D543" s="173"/>
      <c r="E543" s="162"/>
      <c r="F543" s="126"/>
      <c r="G543" s="110"/>
      <c r="H543" s="155"/>
      <c r="I543" s="206"/>
      <c r="J543" s="195"/>
      <c r="K543" s="156"/>
      <c r="L543" s="155"/>
      <c r="M543" s="206"/>
      <c r="N543" s="206"/>
      <c r="O543" s="206"/>
      <c r="P543" s="206"/>
      <c r="Q543" s="166"/>
      <c r="R543" s="110"/>
    </row>
    <row r="544" spans="1:18" x14ac:dyDescent="0.25">
      <c r="A544" s="115"/>
      <c r="B544" s="126"/>
      <c r="C544" s="155"/>
      <c r="D544" s="173"/>
      <c r="E544" s="162"/>
      <c r="F544" s="126"/>
      <c r="G544" s="110"/>
      <c r="H544" s="155"/>
      <c r="I544" s="206"/>
      <c r="J544" s="195"/>
      <c r="K544" s="156"/>
      <c r="L544" s="155"/>
      <c r="M544" s="206"/>
      <c r="N544" s="206"/>
      <c r="O544" s="206"/>
      <c r="P544" s="206"/>
      <c r="Q544" s="166"/>
      <c r="R544" s="110"/>
    </row>
    <row r="545" spans="1:18" x14ac:dyDescent="0.25">
      <c r="A545" s="115"/>
      <c r="B545" s="126"/>
      <c r="C545" s="155"/>
      <c r="D545" s="173"/>
      <c r="E545" s="162"/>
      <c r="F545" s="126"/>
      <c r="G545" s="110"/>
      <c r="H545" s="155"/>
      <c r="I545" s="206"/>
      <c r="J545" s="195"/>
      <c r="K545" s="156"/>
      <c r="L545" s="155"/>
      <c r="M545" s="206"/>
      <c r="N545" s="206"/>
      <c r="O545" s="206"/>
      <c r="P545" s="206"/>
      <c r="Q545" s="166"/>
      <c r="R545" s="110"/>
    </row>
    <row r="546" spans="1:18" x14ac:dyDescent="0.25">
      <c r="A546" s="115"/>
      <c r="B546" s="126"/>
      <c r="C546" s="155"/>
      <c r="D546" s="173"/>
      <c r="E546" s="162"/>
      <c r="F546" s="126"/>
      <c r="G546" s="110"/>
      <c r="H546" s="155"/>
      <c r="I546" s="206"/>
      <c r="J546" s="195"/>
      <c r="K546" s="156"/>
      <c r="L546" s="155"/>
      <c r="M546" s="206"/>
      <c r="N546" s="206"/>
      <c r="O546" s="206"/>
      <c r="P546" s="206"/>
      <c r="Q546" s="166"/>
      <c r="R546" s="110"/>
    </row>
    <row r="547" spans="1:18" x14ac:dyDescent="0.25">
      <c r="A547" s="115"/>
      <c r="B547" s="126"/>
      <c r="C547" s="155"/>
      <c r="D547" s="173"/>
      <c r="E547" s="162"/>
      <c r="F547" s="126"/>
      <c r="G547" s="110"/>
      <c r="H547" s="155"/>
      <c r="I547" s="206"/>
      <c r="J547" s="195"/>
      <c r="K547" s="156"/>
      <c r="L547" s="155"/>
      <c r="M547" s="206"/>
      <c r="N547" s="206"/>
      <c r="O547" s="206"/>
      <c r="P547" s="206"/>
      <c r="Q547" s="166"/>
      <c r="R547" s="110"/>
    </row>
    <row r="548" spans="1:18" x14ac:dyDescent="0.25">
      <c r="A548" s="115"/>
      <c r="B548" s="126"/>
      <c r="C548" s="155"/>
      <c r="D548" s="173"/>
      <c r="E548" s="162"/>
      <c r="F548" s="126"/>
      <c r="G548" s="110"/>
      <c r="H548" s="155"/>
      <c r="I548" s="206"/>
      <c r="J548" s="195"/>
      <c r="K548" s="156"/>
      <c r="L548" s="155"/>
      <c r="M548" s="206"/>
      <c r="N548" s="206"/>
      <c r="O548" s="206"/>
      <c r="P548" s="206"/>
      <c r="Q548" s="166"/>
      <c r="R548" s="110"/>
    </row>
    <row r="549" spans="1:18" x14ac:dyDescent="0.25">
      <c r="A549" s="115"/>
      <c r="B549" s="126"/>
      <c r="C549" s="155"/>
      <c r="D549" s="173"/>
      <c r="E549" s="162"/>
      <c r="F549" s="126"/>
      <c r="G549" s="110"/>
      <c r="H549" s="155"/>
      <c r="I549" s="206"/>
      <c r="J549" s="195"/>
      <c r="K549" s="156"/>
      <c r="L549" s="155"/>
      <c r="M549" s="206"/>
      <c r="N549" s="206"/>
      <c r="O549" s="206"/>
      <c r="P549" s="206"/>
      <c r="Q549" s="166"/>
      <c r="R549" s="110"/>
    </row>
    <row r="550" spans="1:18" x14ac:dyDescent="0.25">
      <c r="A550" s="115"/>
      <c r="B550" s="126"/>
      <c r="C550" s="155"/>
      <c r="D550" s="173"/>
      <c r="E550" s="162"/>
      <c r="F550" s="126"/>
      <c r="G550" s="110"/>
      <c r="H550" s="155"/>
      <c r="I550" s="206"/>
      <c r="J550" s="195"/>
      <c r="K550" s="156"/>
      <c r="L550" s="155"/>
      <c r="M550" s="206"/>
      <c r="N550" s="206"/>
      <c r="O550" s="206"/>
      <c r="P550" s="206"/>
      <c r="Q550" s="166"/>
      <c r="R550" s="110"/>
    </row>
    <row r="551" spans="1:18" x14ac:dyDescent="0.25">
      <c r="A551" s="115"/>
      <c r="B551" s="126"/>
      <c r="C551" s="155"/>
      <c r="D551" s="173"/>
      <c r="E551" s="162"/>
      <c r="F551" s="126"/>
      <c r="G551" s="110"/>
      <c r="H551" s="155"/>
      <c r="I551" s="206"/>
      <c r="J551" s="195"/>
      <c r="K551" s="156"/>
      <c r="L551" s="155"/>
      <c r="M551" s="206"/>
      <c r="N551" s="206"/>
      <c r="O551" s="206"/>
      <c r="P551" s="206"/>
      <c r="Q551" s="166"/>
      <c r="R551" s="110"/>
    </row>
    <row r="552" spans="1:18" x14ac:dyDescent="0.25">
      <c r="A552" s="115"/>
      <c r="B552" s="126"/>
      <c r="C552" s="155"/>
      <c r="D552" s="173"/>
      <c r="E552" s="162"/>
      <c r="F552" s="126"/>
      <c r="G552" s="110"/>
      <c r="H552" s="155"/>
      <c r="I552" s="206"/>
      <c r="J552" s="195"/>
      <c r="K552" s="156"/>
      <c r="L552" s="155"/>
      <c r="M552" s="206"/>
      <c r="N552" s="206"/>
      <c r="O552" s="206"/>
      <c r="P552" s="206"/>
      <c r="Q552" s="166"/>
      <c r="R552" s="110"/>
    </row>
    <row r="553" spans="1:18" x14ac:dyDescent="0.25">
      <c r="A553" s="115"/>
      <c r="B553" s="126"/>
      <c r="C553" s="155"/>
      <c r="D553" s="173"/>
      <c r="E553" s="162"/>
      <c r="F553" s="126"/>
      <c r="G553" s="110"/>
      <c r="H553" s="155"/>
      <c r="I553" s="206"/>
      <c r="J553" s="195"/>
      <c r="K553" s="156"/>
      <c r="L553" s="155"/>
      <c r="M553" s="206"/>
      <c r="N553" s="206"/>
      <c r="O553" s="206"/>
      <c r="P553" s="206"/>
      <c r="Q553" s="166"/>
      <c r="R553" s="110"/>
    </row>
    <row r="554" spans="1:18" x14ac:dyDescent="0.25">
      <c r="A554" s="115"/>
      <c r="B554" s="126"/>
      <c r="C554" s="155"/>
      <c r="D554" s="173"/>
      <c r="E554" s="162"/>
      <c r="F554" s="126"/>
      <c r="G554" s="110"/>
      <c r="H554" s="155"/>
      <c r="I554" s="206"/>
      <c r="J554" s="195"/>
      <c r="K554" s="156"/>
      <c r="L554" s="155"/>
      <c r="M554" s="206"/>
      <c r="N554" s="206"/>
      <c r="O554" s="206"/>
      <c r="P554" s="206"/>
      <c r="Q554" s="166"/>
      <c r="R554" s="110"/>
    </row>
    <row r="555" spans="1:18" x14ac:dyDescent="0.25">
      <c r="A555" s="115"/>
      <c r="B555" s="126"/>
      <c r="C555" s="155"/>
      <c r="D555" s="173"/>
      <c r="E555" s="162"/>
      <c r="F555" s="126"/>
      <c r="G555" s="110"/>
      <c r="H555" s="155"/>
      <c r="I555" s="206"/>
      <c r="J555" s="195"/>
      <c r="K555" s="156"/>
      <c r="L555" s="155"/>
      <c r="M555" s="206"/>
      <c r="N555" s="206"/>
      <c r="O555" s="206"/>
      <c r="P555" s="206"/>
      <c r="Q555" s="166"/>
      <c r="R555" s="110"/>
    </row>
    <row r="556" spans="1:18" x14ac:dyDescent="0.25">
      <c r="A556" s="115"/>
      <c r="B556" s="126"/>
      <c r="C556" s="155"/>
      <c r="D556" s="173"/>
      <c r="E556" s="162"/>
      <c r="F556" s="126"/>
      <c r="G556" s="110"/>
      <c r="H556" s="155"/>
      <c r="I556" s="206"/>
      <c r="J556" s="195"/>
      <c r="K556" s="156"/>
      <c r="L556" s="155"/>
      <c r="M556" s="206"/>
      <c r="N556" s="206"/>
      <c r="O556" s="206"/>
      <c r="P556" s="206"/>
      <c r="Q556" s="166"/>
      <c r="R556" s="110"/>
    </row>
    <row r="557" spans="1:18" x14ac:dyDescent="0.25">
      <c r="A557" s="115"/>
      <c r="B557" s="126"/>
      <c r="C557" s="155"/>
      <c r="D557" s="173"/>
      <c r="E557" s="162"/>
      <c r="F557" s="126"/>
      <c r="G557" s="110"/>
      <c r="H557" s="155"/>
      <c r="I557" s="206"/>
      <c r="J557" s="195"/>
      <c r="K557" s="156"/>
      <c r="L557" s="155"/>
      <c r="M557" s="206"/>
      <c r="N557" s="206"/>
      <c r="O557" s="206"/>
      <c r="P557" s="206"/>
      <c r="Q557" s="166"/>
      <c r="R557" s="110"/>
    </row>
    <row r="558" spans="1:18" x14ac:dyDescent="0.25">
      <c r="A558" s="115"/>
      <c r="B558" s="126"/>
      <c r="C558" s="155"/>
      <c r="D558" s="173"/>
      <c r="E558" s="162"/>
      <c r="F558" s="126"/>
      <c r="G558" s="110"/>
      <c r="H558" s="155"/>
      <c r="I558" s="206"/>
      <c r="J558" s="195"/>
      <c r="K558" s="156"/>
      <c r="L558" s="155"/>
      <c r="M558" s="206"/>
      <c r="N558" s="206"/>
      <c r="O558" s="206"/>
      <c r="P558" s="206"/>
      <c r="Q558" s="166"/>
      <c r="R558" s="110"/>
    </row>
    <row r="559" spans="1:18" x14ac:dyDescent="0.25">
      <c r="A559" s="115"/>
      <c r="B559" s="126"/>
      <c r="C559" s="155"/>
      <c r="D559" s="173"/>
      <c r="E559" s="162"/>
      <c r="F559" s="126"/>
      <c r="G559" s="110"/>
      <c r="H559" s="155"/>
      <c r="I559" s="206"/>
      <c r="J559" s="195"/>
      <c r="K559" s="156"/>
      <c r="L559" s="155"/>
      <c r="M559" s="206"/>
      <c r="N559" s="206"/>
      <c r="O559" s="206"/>
      <c r="P559" s="206"/>
      <c r="Q559" s="166"/>
      <c r="R559" s="110"/>
    </row>
    <row r="560" spans="1:18" x14ac:dyDescent="0.25">
      <c r="A560" s="115"/>
      <c r="B560" s="126"/>
      <c r="C560" s="155"/>
      <c r="D560" s="173"/>
      <c r="E560" s="162"/>
      <c r="F560" s="126"/>
      <c r="G560" s="110"/>
      <c r="H560" s="155"/>
      <c r="I560" s="206"/>
      <c r="J560" s="195"/>
      <c r="K560" s="156"/>
      <c r="L560" s="155"/>
      <c r="M560" s="206"/>
      <c r="N560" s="206"/>
      <c r="O560" s="206"/>
      <c r="P560" s="206"/>
      <c r="Q560" s="166"/>
      <c r="R560" s="110"/>
    </row>
    <row r="561" spans="1:18" x14ac:dyDescent="0.25">
      <c r="A561" s="115"/>
      <c r="B561" s="126"/>
      <c r="C561" s="155"/>
      <c r="D561" s="173"/>
      <c r="E561" s="162"/>
      <c r="F561" s="126"/>
      <c r="G561" s="110"/>
      <c r="H561" s="155"/>
      <c r="I561" s="206"/>
      <c r="J561" s="195"/>
      <c r="K561" s="156"/>
      <c r="L561" s="155"/>
      <c r="M561" s="206"/>
      <c r="N561" s="206"/>
      <c r="O561" s="206"/>
      <c r="P561" s="206"/>
      <c r="Q561" s="166"/>
      <c r="R561" s="110"/>
    </row>
    <row r="562" spans="1:18" x14ac:dyDescent="0.25">
      <c r="A562" s="115"/>
      <c r="B562" s="126"/>
      <c r="C562" s="155"/>
      <c r="D562" s="173"/>
      <c r="E562" s="162"/>
      <c r="F562" s="126"/>
      <c r="G562" s="110"/>
      <c r="H562" s="155"/>
      <c r="I562" s="206"/>
      <c r="J562" s="195"/>
      <c r="K562" s="156"/>
      <c r="L562" s="155"/>
      <c r="M562" s="206"/>
      <c r="N562" s="206"/>
      <c r="O562" s="206"/>
      <c r="P562" s="206"/>
      <c r="Q562" s="166"/>
      <c r="R562" s="110"/>
    </row>
    <row r="563" spans="1:18" x14ac:dyDescent="0.25">
      <c r="A563" s="115"/>
      <c r="B563" s="126"/>
      <c r="C563" s="155"/>
      <c r="D563" s="173"/>
      <c r="E563" s="162"/>
      <c r="F563" s="126"/>
      <c r="G563" s="110"/>
      <c r="H563" s="155"/>
      <c r="I563" s="206"/>
      <c r="J563" s="195"/>
      <c r="K563" s="156"/>
      <c r="L563" s="155"/>
      <c r="M563" s="206"/>
      <c r="N563" s="206"/>
      <c r="O563" s="206"/>
      <c r="P563" s="206"/>
      <c r="Q563" s="166"/>
      <c r="R563" s="110"/>
    </row>
    <row r="564" spans="1:18" x14ac:dyDescent="0.25">
      <c r="A564" s="115"/>
      <c r="B564" s="126"/>
      <c r="C564" s="155"/>
      <c r="D564" s="173"/>
      <c r="E564" s="162"/>
      <c r="F564" s="126"/>
      <c r="G564" s="110"/>
      <c r="H564" s="155"/>
      <c r="I564" s="206"/>
      <c r="J564" s="195"/>
      <c r="K564" s="156"/>
      <c r="L564" s="155"/>
      <c r="M564" s="206"/>
      <c r="N564" s="206"/>
      <c r="O564" s="206"/>
      <c r="P564" s="206"/>
      <c r="Q564" s="166"/>
      <c r="R564" s="110"/>
    </row>
    <row r="565" spans="1:18" x14ac:dyDescent="0.25">
      <c r="A565" s="115"/>
      <c r="B565" s="126"/>
      <c r="C565" s="155"/>
      <c r="D565" s="173"/>
      <c r="E565" s="162"/>
      <c r="F565" s="126"/>
      <c r="G565" s="110"/>
      <c r="H565" s="155"/>
      <c r="I565" s="206"/>
      <c r="J565" s="195"/>
      <c r="K565" s="156"/>
      <c r="L565" s="155"/>
      <c r="M565" s="206"/>
      <c r="N565" s="206"/>
      <c r="O565" s="206"/>
      <c r="P565" s="206"/>
      <c r="Q565" s="166"/>
      <c r="R565" s="110"/>
    </row>
    <row r="566" spans="1:18" x14ac:dyDescent="0.25">
      <c r="A566" s="115"/>
      <c r="B566" s="126"/>
      <c r="C566" s="155"/>
      <c r="D566" s="173"/>
      <c r="E566" s="162"/>
      <c r="F566" s="126"/>
      <c r="G566" s="110"/>
      <c r="H566" s="155"/>
      <c r="I566" s="206"/>
      <c r="J566" s="195"/>
      <c r="K566" s="156"/>
      <c r="L566" s="155"/>
      <c r="M566" s="206"/>
      <c r="N566" s="206"/>
      <c r="O566" s="206"/>
      <c r="P566" s="206"/>
      <c r="Q566" s="166"/>
      <c r="R566" s="110"/>
    </row>
    <row r="567" spans="1:18" x14ac:dyDescent="0.25">
      <c r="A567" s="115"/>
      <c r="B567" s="126"/>
      <c r="C567" s="155"/>
      <c r="D567" s="173"/>
      <c r="E567" s="162"/>
      <c r="F567" s="126"/>
      <c r="G567" s="110"/>
      <c r="H567" s="155"/>
      <c r="I567" s="206"/>
      <c r="J567" s="195"/>
      <c r="K567" s="156"/>
      <c r="L567" s="155"/>
      <c r="M567" s="206"/>
      <c r="N567" s="206"/>
      <c r="O567" s="206"/>
      <c r="P567" s="206"/>
      <c r="Q567" s="166"/>
      <c r="R567" s="110"/>
    </row>
    <row r="568" spans="1:18" x14ac:dyDescent="0.25">
      <c r="A568" s="115"/>
      <c r="B568" s="126"/>
      <c r="C568" s="155"/>
      <c r="D568" s="173"/>
      <c r="E568" s="162"/>
      <c r="F568" s="126"/>
      <c r="G568" s="110"/>
      <c r="H568" s="155"/>
      <c r="I568" s="206"/>
      <c r="J568" s="195"/>
      <c r="K568" s="156"/>
      <c r="L568" s="155"/>
      <c r="M568" s="206"/>
      <c r="N568" s="206"/>
      <c r="O568" s="206"/>
      <c r="P568" s="206"/>
      <c r="Q568" s="166"/>
      <c r="R568" s="110"/>
    </row>
    <row r="569" spans="1:18" x14ac:dyDescent="0.25">
      <c r="A569" s="115"/>
      <c r="B569" s="126"/>
      <c r="C569" s="155"/>
      <c r="D569" s="173"/>
      <c r="E569" s="162"/>
      <c r="F569" s="126"/>
      <c r="G569" s="110"/>
      <c r="H569" s="155"/>
      <c r="I569" s="206"/>
      <c r="J569" s="195"/>
      <c r="K569" s="156"/>
      <c r="L569" s="155"/>
      <c r="M569" s="206"/>
      <c r="N569" s="206"/>
      <c r="O569" s="206"/>
      <c r="P569" s="206"/>
      <c r="Q569" s="166"/>
      <c r="R569" s="110"/>
    </row>
    <row r="570" spans="1:18" x14ac:dyDescent="0.25">
      <c r="A570" s="115"/>
      <c r="B570" s="126"/>
      <c r="C570" s="155"/>
      <c r="D570" s="173"/>
      <c r="E570" s="162"/>
      <c r="F570" s="126"/>
      <c r="G570" s="110"/>
      <c r="H570" s="155"/>
      <c r="I570" s="206"/>
      <c r="J570" s="195"/>
      <c r="K570" s="156"/>
      <c r="L570" s="155"/>
      <c r="M570" s="206"/>
      <c r="N570" s="206"/>
      <c r="O570" s="206"/>
      <c r="P570" s="206"/>
      <c r="Q570" s="166"/>
      <c r="R570" s="110"/>
    </row>
    <row r="571" spans="1:18" x14ac:dyDescent="0.25">
      <c r="A571" s="115"/>
      <c r="B571" s="126"/>
      <c r="C571" s="155"/>
      <c r="D571" s="173"/>
      <c r="E571" s="162"/>
      <c r="F571" s="126"/>
      <c r="G571" s="110"/>
      <c r="H571" s="155"/>
      <c r="I571" s="206"/>
      <c r="J571" s="195"/>
      <c r="K571" s="156"/>
      <c r="L571" s="155"/>
      <c r="M571" s="206"/>
      <c r="N571" s="206"/>
      <c r="O571" s="206"/>
      <c r="P571" s="206"/>
      <c r="Q571" s="166"/>
      <c r="R571" s="110"/>
    </row>
    <row r="572" spans="1:18" x14ac:dyDescent="0.25">
      <c r="A572" s="115"/>
      <c r="B572" s="126"/>
      <c r="C572" s="155"/>
      <c r="D572" s="173"/>
      <c r="E572" s="162"/>
      <c r="F572" s="126"/>
      <c r="G572" s="110"/>
      <c r="H572" s="155"/>
      <c r="I572" s="206"/>
      <c r="J572" s="195"/>
      <c r="K572" s="156"/>
      <c r="L572" s="155"/>
      <c r="M572" s="206"/>
      <c r="N572" s="206"/>
      <c r="O572" s="206"/>
      <c r="P572" s="206"/>
      <c r="Q572" s="166"/>
      <c r="R572" s="110"/>
    </row>
    <row r="573" spans="1:18" x14ac:dyDescent="0.25">
      <c r="A573" s="115"/>
      <c r="B573" s="126"/>
      <c r="C573" s="155"/>
      <c r="D573" s="173"/>
      <c r="E573" s="162"/>
      <c r="F573" s="126"/>
      <c r="G573" s="110"/>
      <c r="H573" s="155"/>
      <c r="I573" s="206"/>
      <c r="J573" s="195"/>
      <c r="K573" s="156"/>
      <c r="L573" s="155"/>
      <c r="M573" s="206"/>
      <c r="N573" s="206"/>
      <c r="O573" s="206"/>
      <c r="P573" s="206"/>
      <c r="Q573" s="166"/>
      <c r="R573" s="110"/>
    </row>
    <row r="574" spans="1:18" x14ac:dyDescent="0.25">
      <c r="A574" s="115"/>
      <c r="B574" s="126"/>
      <c r="C574" s="155"/>
      <c r="D574" s="173"/>
      <c r="E574" s="162"/>
      <c r="F574" s="126"/>
      <c r="G574" s="110"/>
      <c r="H574" s="155"/>
      <c r="I574" s="206"/>
      <c r="J574" s="195"/>
      <c r="K574" s="156"/>
      <c r="L574" s="155"/>
      <c r="M574" s="206"/>
      <c r="N574" s="206"/>
      <c r="O574" s="206"/>
      <c r="P574" s="206"/>
      <c r="Q574" s="166"/>
      <c r="R574" s="110"/>
    </row>
    <row r="575" spans="1:18" x14ac:dyDescent="0.25">
      <c r="A575" s="115"/>
      <c r="B575" s="126"/>
      <c r="C575" s="155"/>
      <c r="D575" s="173"/>
      <c r="E575" s="162"/>
      <c r="F575" s="126"/>
      <c r="G575" s="110"/>
      <c r="H575" s="155"/>
      <c r="I575" s="206"/>
      <c r="J575" s="195"/>
      <c r="K575" s="156"/>
      <c r="L575" s="155"/>
      <c r="M575" s="206"/>
      <c r="N575" s="206"/>
      <c r="O575" s="206"/>
      <c r="P575" s="206"/>
      <c r="Q575" s="166"/>
      <c r="R575" s="110"/>
    </row>
    <row r="576" spans="1:18" x14ac:dyDescent="0.25">
      <c r="A576" s="115"/>
      <c r="B576" s="126"/>
      <c r="C576" s="155"/>
      <c r="D576" s="173"/>
      <c r="E576" s="162"/>
      <c r="F576" s="126"/>
      <c r="G576" s="110"/>
      <c r="H576" s="155"/>
      <c r="I576" s="206"/>
      <c r="J576" s="195"/>
      <c r="K576" s="156"/>
      <c r="L576" s="155"/>
      <c r="M576" s="206"/>
      <c r="N576" s="206"/>
      <c r="O576" s="206"/>
      <c r="P576" s="206"/>
      <c r="Q576" s="166"/>
      <c r="R576" s="110"/>
    </row>
    <row r="577" spans="1:18" x14ac:dyDescent="0.25">
      <c r="A577" s="115"/>
      <c r="B577" s="126"/>
      <c r="C577" s="155"/>
      <c r="D577" s="173"/>
      <c r="E577" s="162"/>
      <c r="F577" s="126"/>
      <c r="G577" s="110"/>
      <c r="H577" s="155"/>
      <c r="I577" s="206"/>
      <c r="J577" s="195"/>
      <c r="K577" s="156"/>
      <c r="L577" s="155"/>
      <c r="M577" s="206"/>
      <c r="N577" s="206"/>
      <c r="O577" s="206"/>
      <c r="P577" s="206"/>
      <c r="Q577" s="166"/>
      <c r="R577" s="110"/>
    </row>
    <row r="578" spans="1:18" x14ac:dyDescent="0.25">
      <c r="A578" s="115"/>
      <c r="B578" s="126"/>
      <c r="C578" s="155"/>
      <c r="D578" s="173"/>
      <c r="E578" s="162"/>
      <c r="F578" s="126"/>
      <c r="G578" s="110"/>
      <c r="H578" s="155"/>
      <c r="I578" s="206"/>
      <c r="J578" s="195"/>
      <c r="K578" s="156"/>
      <c r="L578" s="155"/>
      <c r="M578" s="206"/>
      <c r="N578" s="206"/>
      <c r="O578" s="206"/>
      <c r="P578" s="206"/>
      <c r="Q578" s="166"/>
      <c r="R578" s="110"/>
    </row>
    <row r="579" spans="1:18" x14ac:dyDescent="0.25">
      <c r="A579" s="115"/>
      <c r="B579" s="126"/>
      <c r="C579" s="155"/>
      <c r="D579" s="173"/>
      <c r="E579" s="162"/>
      <c r="F579" s="126"/>
      <c r="G579" s="110"/>
      <c r="H579" s="155"/>
      <c r="I579" s="206"/>
      <c r="J579" s="195"/>
      <c r="K579" s="156"/>
      <c r="L579" s="155"/>
      <c r="M579" s="206"/>
      <c r="N579" s="206"/>
      <c r="O579" s="206"/>
      <c r="P579" s="206"/>
      <c r="Q579" s="166"/>
      <c r="R579" s="110"/>
    </row>
    <row r="580" spans="1:18" x14ac:dyDescent="0.25">
      <c r="A580" s="115"/>
      <c r="B580" s="126"/>
      <c r="C580" s="155"/>
      <c r="D580" s="173"/>
      <c r="E580" s="162"/>
      <c r="F580" s="126"/>
      <c r="G580" s="110"/>
      <c r="H580" s="155"/>
      <c r="I580" s="206"/>
      <c r="J580" s="195"/>
      <c r="K580" s="156"/>
      <c r="L580" s="155"/>
      <c r="M580" s="206"/>
      <c r="N580" s="206"/>
      <c r="O580" s="206"/>
      <c r="P580" s="206"/>
      <c r="Q580" s="166"/>
      <c r="R580" s="110"/>
    </row>
    <row r="581" spans="1:18" x14ac:dyDescent="0.25">
      <c r="A581" s="115"/>
      <c r="B581" s="126"/>
      <c r="C581" s="155"/>
      <c r="D581" s="173"/>
      <c r="E581" s="162"/>
      <c r="F581" s="126"/>
      <c r="G581" s="110"/>
      <c r="H581" s="155"/>
      <c r="I581" s="206"/>
      <c r="J581" s="195"/>
      <c r="K581" s="156"/>
      <c r="L581" s="155"/>
      <c r="M581" s="206"/>
      <c r="N581" s="206"/>
      <c r="O581" s="206"/>
      <c r="P581" s="206"/>
      <c r="Q581" s="166"/>
      <c r="R581" s="110"/>
    </row>
    <row r="582" spans="1:18" x14ac:dyDescent="0.25">
      <c r="A582" s="115"/>
      <c r="B582" s="126"/>
      <c r="C582" s="155"/>
      <c r="D582" s="173"/>
      <c r="E582" s="162"/>
      <c r="F582" s="126"/>
      <c r="G582" s="110"/>
      <c r="H582" s="155"/>
      <c r="I582" s="206"/>
      <c r="J582" s="195"/>
      <c r="K582" s="156"/>
      <c r="L582" s="155"/>
      <c r="M582" s="206"/>
      <c r="N582" s="206"/>
      <c r="O582" s="206"/>
      <c r="P582" s="206"/>
      <c r="Q582" s="166"/>
      <c r="R582" s="110"/>
    </row>
    <row r="583" spans="1:18" x14ac:dyDescent="0.25">
      <c r="A583" s="115"/>
      <c r="B583" s="126"/>
      <c r="C583" s="155"/>
      <c r="D583" s="173"/>
      <c r="E583" s="162"/>
      <c r="F583" s="126"/>
      <c r="G583" s="110"/>
      <c r="H583" s="155"/>
      <c r="I583" s="206"/>
      <c r="J583" s="195"/>
      <c r="K583" s="156"/>
      <c r="L583" s="155"/>
      <c r="M583" s="206"/>
      <c r="N583" s="206"/>
      <c r="O583" s="206"/>
      <c r="P583" s="206"/>
      <c r="Q583" s="166"/>
      <c r="R583" s="110"/>
    </row>
    <row r="584" spans="1:18" x14ac:dyDescent="0.25">
      <c r="A584" s="115"/>
      <c r="B584" s="126"/>
      <c r="C584" s="155"/>
      <c r="D584" s="173"/>
      <c r="E584" s="162"/>
      <c r="F584" s="126"/>
      <c r="G584" s="110"/>
      <c r="H584" s="155"/>
      <c r="I584" s="206"/>
      <c r="J584" s="195"/>
      <c r="K584" s="156"/>
      <c r="L584" s="155"/>
      <c r="M584" s="206"/>
      <c r="N584" s="206"/>
      <c r="O584" s="206"/>
      <c r="P584" s="206"/>
      <c r="Q584" s="166"/>
      <c r="R584" s="110"/>
    </row>
    <row r="585" spans="1:18" x14ac:dyDescent="0.25">
      <c r="A585" s="115"/>
      <c r="B585" s="126"/>
      <c r="C585" s="155"/>
      <c r="D585" s="173"/>
      <c r="E585" s="162"/>
      <c r="F585" s="126"/>
      <c r="G585" s="110"/>
      <c r="H585" s="155"/>
      <c r="I585" s="206"/>
      <c r="J585" s="195"/>
      <c r="K585" s="156"/>
      <c r="L585" s="155"/>
      <c r="M585" s="206"/>
      <c r="N585" s="206"/>
      <c r="O585" s="206"/>
      <c r="P585" s="206"/>
      <c r="Q585" s="166"/>
      <c r="R585" s="110"/>
    </row>
    <row r="586" spans="1:18" x14ac:dyDescent="0.25">
      <c r="A586" s="115"/>
      <c r="B586" s="126"/>
      <c r="C586" s="155"/>
      <c r="D586" s="173"/>
      <c r="E586" s="162"/>
      <c r="F586" s="126"/>
      <c r="G586" s="110"/>
      <c r="H586" s="155"/>
      <c r="I586" s="206"/>
      <c r="J586" s="195"/>
      <c r="K586" s="156"/>
      <c r="L586" s="155"/>
      <c r="M586" s="206"/>
      <c r="N586" s="206"/>
      <c r="O586" s="206"/>
      <c r="P586" s="206"/>
      <c r="Q586" s="166"/>
      <c r="R586" s="110"/>
    </row>
    <row r="587" spans="1:18" x14ac:dyDescent="0.25">
      <c r="A587" s="115"/>
      <c r="B587" s="126"/>
      <c r="C587" s="155"/>
      <c r="D587" s="173"/>
      <c r="E587" s="162"/>
      <c r="F587" s="126"/>
      <c r="G587" s="110"/>
      <c r="H587" s="155"/>
      <c r="I587" s="206"/>
      <c r="J587" s="195"/>
      <c r="K587" s="156"/>
      <c r="L587" s="155"/>
      <c r="M587" s="206"/>
      <c r="N587" s="206"/>
      <c r="O587" s="206"/>
      <c r="P587" s="206"/>
      <c r="Q587" s="166"/>
      <c r="R587" s="110"/>
    </row>
    <row r="588" spans="1:18" x14ac:dyDescent="0.25">
      <c r="A588" s="115"/>
      <c r="B588" s="126"/>
      <c r="C588" s="155"/>
      <c r="D588" s="173"/>
      <c r="E588" s="162"/>
      <c r="F588" s="126"/>
      <c r="G588" s="110"/>
      <c r="H588" s="155"/>
      <c r="I588" s="206"/>
      <c r="J588" s="195"/>
      <c r="K588" s="156"/>
      <c r="L588" s="155"/>
      <c r="M588" s="206"/>
      <c r="N588" s="206"/>
      <c r="O588" s="206"/>
      <c r="P588" s="206"/>
      <c r="Q588" s="166"/>
      <c r="R588" s="110"/>
    </row>
    <row r="589" spans="1:18" x14ac:dyDescent="0.25">
      <c r="A589" s="115"/>
      <c r="B589" s="126"/>
      <c r="C589" s="155"/>
      <c r="D589" s="173"/>
      <c r="E589" s="162"/>
      <c r="F589" s="126"/>
      <c r="G589" s="110"/>
      <c r="H589" s="155"/>
      <c r="I589" s="206"/>
      <c r="J589" s="195"/>
      <c r="K589" s="156"/>
      <c r="L589" s="155"/>
      <c r="M589" s="206"/>
      <c r="N589" s="206"/>
      <c r="O589" s="206"/>
      <c r="P589" s="206"/>
      <c r="Q589" s="166"/>
      <c r="R589" s="110"/>
    </row>
    <row r="590" spans="1:18" x14ac:dyDescent="0.25">
      <c r="A590" s="115"/>
      <c r="B590" s="126"/>
      <c r="C590" s="155"/>
      <c r="D590" s="173"/>
      <c r="E590" s="162"/>
      <c r="F590" s="126"/>
      <c r="G590" s="110"/>
      <c r="H590" s="155"/>
      <c r="I590" s="206"/>
      <c r="J590" s="195"/>
      <c r="K590" s="156"/>
      <c r="L590" s="155"/>
      <c r="M590" s="206"/>
      <c r="N590" s="206"/>
      <c r="O590" s="206"/>
      <c r="P590" s="206"/>
      <c r="Q590" s="166"/>
      <c r="R590" s="110"/>
    </row>
    <row r="591" spans="1:18" x14ac:dyDescent="0.25">
      <c r="A591" s="115"/>
      <c r="B591" s="126"/>
      <c r="C591" s="155"/>
      <c r="D591" s="173"/>
      <c r="E591" s="162"/>
      <c r="F591" s="126"/>
      <c r="G591" s="110"/>
      <c r="H591" s="155"/>
      <c r="I591" s="206"/>
      <c r="J591" s="195"/>
      <c r="K591" s="156"/>
      <c r="L591" s="155"/>
      <c r="M591" s="206"/>
      <c r="N591" s="206"/>
      <c r="O591" s="206"/>
      <c r="P591" s="206"/>
      <c r="Q591" s="166"/>
      <c r="R591" s="110"/>
    </row>
    <row r="592" spans="1:18" x14ac:dyDescent="0.25">
      <c r="A592" s="115"/>
      <c r="B592" s="126"/>
      <c r="C592" s="155"/>
      <c r="D592" s="173"/>
      <c r="E592" s="162"/>
      <c r="F592" s="126"/>
      <c r="G592" s="110"/>
      <c r="H592" s="155"/>
      <c r="I592" s="206"/>
      <c r="J592" s="195"/>
      <c r="K592" s="156"/>
      <c r="L592" s="155"/>
      <c r="M592" s="206"/>
      <c r="N592" s="206"/>
      <c r="O592" s="206"/>
      <c r="P592" s="206"/>
      <c r="Q592" s="166"/>
      <c r="R592" s="110"/>
    </row>
    <row r="593" spans="1:18" x14ac:dyDescent="0.25">
      <c r="A593" s="115"/>
      <c r="B593" s="126"/>
      <c r="C593" s="155"/>
      <c r="D593" s="173"/>
      <c r="E593" s="162"/>
      <c r="F593" s="126"/>
      <c r="G593" s="110"/>
      <c r="H593" s="155"/>
      <c r="I593" s="206"/>
      <c r="J593" s="195"/>
      <c r="K593" s="156"/>
      <c r="L593" s="155"/>
      <c r="M593" s="206"/>
      <c r="N593" s="206"/>
      <c r="O593" s="206"/>
      <c r="P593" s="206"/>
      <c r="Q593" s="166"/>
      <c r="R593" s="110"/>
    </row>
    <row r="594" spans="1:18" x14ac:dyDescent="0.25">
      <c r="A594" s="115"/>
      <c r="B594" s="126"/>
      <c r="C594" s="155"/>
      <c r="D594" s="173"/>
      <c r="E594" s="162"/>
      <c r="F594" s="126"/>
      <c r="G594" s="110"/>
      <c r="H594" s="155"/>
      <c r="I594" s="206"/>
      <c r="J594" s="195"/>
      <c r="K594" s="156"/>
      <c r="L594" s="155"/>
      <c r="M594" s="206"/>
      <c r="N594" s="206"/>
      <c r="O594" s="206"/>
      <c r="P594" s="206"/>
      <c r="Q594" s="166"/>
      <c r="R594" s="110"/>
    </row>
    <row r="595" spans="1:18" x14ac:dyDescent="0.25">
      <c r="A595" s="115"/>
      <c r="B595" s="126"/>
      <c r="C595" s="155"/>
      <c r="D595" s="173"/>
      <c r="E595" s="162"/>
      <c r="F595" s="126"/>
      <c r="G595" s="110"/>
      <c r="H595" s="155"/>
      <c r="I595" s="206"/>
      <c r="J595" s="195"/>
      <c r="K595" s="156"/>
      <c r="L595" s="155"/>
      <c r="M595" s="206"/>
      <c r="N595" s="206"/>
      <c r="O595" s="206"/>
      <c r="P595" s="206"/>
      <c r="Q595" s="166"/>
      <c r="R595" s="110"/>
    </row>
    <row r="596" spans="1:18" x14ac:dyDescent="0.25">
      <c r="A596" s="115"/>
      <c r="B596" s="126"/>
      <c r="C596" s="155"/>
      <c r="D596" s="173"/>
      <c r="E596" s="162"/>
      <c r="F596" s="126"/>
      <c r="G596" s="110"/>
      <c r="H596" s="155"/>
      <c r="I596" s="206"/>
      <c r="J596" s="195"/>
      <c r="K596" s="156"/>
      <c r="L596" s="155"/>
      <c r="M596" s="206"/>
      <c r="N596" s="206"/>
      <c r="O596" s="206"/>
      <c r="P596" s="206"/>
      <c r="Q596" s="166"/>
      <c r="R596" s="110"/>
    </row>
    <row r="597" spans="1:18" x14ac:dyDescent="0.25">
      <c r="A597" s="115"/>
      <c r="B597" s="126"/>
      <c r="C597" s="155"/>
      <c r="D597" s="173"/>
      <c r="E597" s="162"/>
      <c r="F597" s="126"/>
      <c r="G597" s="110"/>
      <c r="H597" s="155"/>
      <c r="I597" s="206"/>
      <c r="J597" s="195"/>
      <c r="K597" s="156"/>
      <c r="L597" s="155"/>
      <c r="M597" s="206"/>
      <c r="N597" s="206"/>
      <c r="O597" s="206"/>
      <c r="P597" s="206"/>
      <c r="Q597" s="166"/>
      <c r="R597" s="110"/>
    </row>
    <row r="598" spans="1:18" x14ac:dyDescent="0.25">
      <c r="A598" s="115"/>
      <c r="B598" s="126"/>
      <c r="C598" s="155"/>
      <c r="D598" s="173"/>
      <c r="E598" s="162"/>
      <c r="F598" s="126"/>
      <c r="G598" s="110"/>
      <c r="H598" s="155"/>
      <c r="I598" s="206"/>
      <c r="J598" s="195"/>
      <c r="K598" s="156"/>
      <c r="L598" s="155"/>
      <c r="M598" s="206"/>
      <c r="N598" s="206"/>
      <c r="O598" s="206"/>
      <c r="P598" s="206"/>
      <c r="Q598" s="166"/>
      <c r="R598" s="110"/>
    </row>
    <row r="599" spans="1:18" x14ac:dyDescent="0.25">
      <c r="A599" s="115"/>
      <c r="B599" s="126"/>
      <c r="C599" s="155"/>
      <c r="D599" s="173"/>
      <c r="E599" s="162"/>
      <c r="F599" s="126"/>
      <c r="G599" s="110"/>
      <c r="H599" s="155"/>
      <c r="I599" s="206"/>
      <c r="J599" s="195"/>
      <c r="K599" s="156"/>
      <c r="L599" s="155"/>
      <c r="M599" s="206"/>
      <c r="N599" s="206"/>
      <c r="O599" s="206"/>
      <c r="P599" s="206"/>
      <c r="Q599" s="166"/>
      <c r="R599" s="110"/>
    </row>
    <row r="600" spans="1:18" x14ac:dyDescent="0.25">
      <c r="A600" s="115"/>
      <c r="B600" s="126"/>
      <c r="C600" s="155"/>
      <c r="D600" s="173"/>
      <c r="E600" s="162"/>
      <c r="F600" s="126"/>
      <c r="G600" s="110"/>
      <c r="H600" s="155"/>
      <c r="I600" s="206"/>
      <c r="J600" s="195"/>
      <c r="K600" s="156"/>
      <c r="L600" s="155"/>
      <c r="M600" s="206"/>
      <c r="N600" s="206"/>
      <c r="O600" s="206"/>
      <c r="P600" s="206"/>
      <c r="Q600" s="166"/>
      <c r="R600" s="110"/>
    </row>
    <row r="601" spans="1:18" x14ac:dyDescent="0.25">
      <c r="A601" s="115"/>
      <c r="B601" s="126"/>
      <c r="C601" s="155"/>
      <c r="D601" s="173"/>
      <c r="E601" s="162"/>
      <c r="F601" s="126"/>
      <c r="G601" s="110"/>
      <c r="H601" s="155"/>
      <c r="I601" s="206"/>
      <c r="J601" s="195"/>
      <c r="K601" s="156"/>
      <c r="L601" s="155"/>
      <c r="M601" s="206"/>
      <c r="N601" s="206"/>
      <c r="O601" s="206"/>
      <c r="P601" s="206"/>
      <c r="Q601" s="166"/>
      <c r="R601" s="110"/>
    </row>
    <row r="602" spans="1:18" x14ac:dyDescent="0.25">
      <c r="A602" s="115"/>
      <c r="B602" s="126"/>
      <c r="C602" s="155"/>
      <c r="D602" s="173"/>
      <c r="E602" s="162"/>
      <c r="F602" s="126"/>
      <c r="G602" s="110"/>
      <c r="H602" s="155"/>
      <c r="I602" s="206"/>
      <c r="J602" s="195"/>
      <c r="K602" s="156"/>
      <c r="L602" s="155"/>
      <c r="M602" s="206"/>
      <c r="N602" s="206"/>
      <c r="O602" s="206"/>
      <c r="P602" s="206"/>
      <c r="Q602" s="166"/>
      <c r="R602" s="110"/>
    </row>
    <row r="603" spans="1:18" x14ac:dyDescent="0.25">
      <c r="A603" s="115"/>
      <c r="B603" s="126"/>
      <c r="C603" s="155"/>
      <c r="D603" s="173"/>
      <c r="E603" s="162"/>
      <c r="F603" s="126"/>
      <c r="G603" s="110"/>
      <c r="H603" s="155"/>
      <c r="I603" s="206"/>
      <c r="J603" s="195"/>
      <c r="K603" s="156"/>
      <c r="L603" s="155"/>
      <c r="M603" s="206"/>
      <c r="N603" s="206"/>
      <c r="O603" s="206"/>
      <c r="P603" s="206"/>
      <c r="Q603" s="166"/>
      <c r="R603" s="110"/>
    </row>
    <row r="604" spans="1:18" x14ac:dyDescent="0.25">
      <c r="A604" s="115"/>
      <c r="B604" s="126"/>
      <c r="C604" s="155"/>
      <c r="D604" s="173"/>
      <c r="E604" s="162"/>
      <c r="F604" s="126"/>
      <c r="G604" s="110"/>
      <c r="H604" s="155"/>
      <c r="I604" s="206"/>
      <c r="J604" s="195"/>
      <c r="K604" s="156"/>
      <c r="L604" s="155"/>
      <c r="M604" s="206"/>
      <c r="N604" s="206"/>
      <c r="O604" s="206"/>
      <c r="P604" s="206"/>
      <c r="Q604" s="166"/>
      <c r="R604" s="110"/>
    </row>
    <row r="605" spans="1:18" x14ac:dyDescent="0.25">
      <c r="A605" s="115"/>
      <c r="B605" s="126"/>
      <c r="C605" s="155"/>
      <c r="D605" s="173"/>
      <c r="E605" s="162"/>
      <c r="F605" s="126"/>
      <c r="G605" s="110"/>
      <c r="H605" s="155"/>
      <c r="I605" s="206"/>
      <c r="J605" s="195"/>
      <c r="K605" s="156"/>
      <c r="L605" s="155"/>
      <c r="M605" s="206"/>
      <c r="N605" s="206"/>
      <c r="O605" s="206"/>
      <c r="P605" s="206"/>
      <c r="Q605" s="166"/>
      <c r="R605" s="110"/>
    </row>
    <row r="606" spans="1:18" x14ac:dyDescent="0.25">
      <c r="A606" s="115"/>
      <c r="B606" s="126"/>
      <c r="C606" s="155"/>
      <c r="D606" s="173"/>
      <c r="E606" s="162"/>
      <c r="F606" s="126"/>
      <c r="G606" s="110"/>
      <c r="H606" s="155"/>
      <c r="I606" s="206"/>
      <c r="J606" s="195"/>
      <c r="K606" s="156"/>
      <c r="L606" s="155"/>
      <c r="M606" s="206"/>
      <c r="N606" s="206"/>
      <c r="O606" s="206"/>
      <c r="P606" s="206"/>
      <c r="Q606" s="166"/>
      <c r="R606" s="110"/>
    </row>
    <row r="607" spans="1:18" x14ac:dyDescent="0.25">
      <c r="A607" s="115"/>
      <c r="B607" s="126"/>
      <c r="C607" s="155"/>
      <c r="D607" s="173"/>
      <c r="E607" s="162"/>
      <c r="F607" s="126"/>
      <c r="G607" s="110"/>
      <c r="H607" s="155"/>
      <c r="I607" s="206"/>
      <c r="J607" s="195"/>
      <c r="K607" s="156"/>
      <c r="L607" s="155"/>
      <c r="M607" s="206"/>
      <c r="N607" s="206"/>
      <c r="O607" s="206"/>
      <c r="P607" s="206"/>
      <c r="Q607" s="166"/>
      <c r="R607" s="110"/>
    </row>
    <row r="608" spans="1:18" x14ac:dyDescent="0.25">
      <c r="A608" s="115"/>
      <c r="B608" s="126"/>
      <c r="C608" s="155"/>
      <c r="D608" s="173"/>
      <c r="E608" s="162"/>
      <c r="F608" s="126"/>
      <c r="G608" s="110"/>
      <c r="H608" s="155"/>
      <c r="I608" s="206"/>
      <c r="J608" s="195"/>
      <c r="K608" s="156"/>
      <c r="L608" s="155"/>
      <c r="M608" s="206"/>
      <c r="N608" s="206"/>
      <c r="O608" s="206"/>
      <c r="P608" s="206"/>
      <c r="Q608" s="166"/>
      <c r="R608" s="110"/>
    </row>
    <row r="609" spans="1:18" x14ac:dyDescent="0.25">
      <c r="A609" s="115"/>
      <c r="B609" s="126"/>
      <c r="C609" s="155"/>
      <c r="D609" s="173"/>
      <c r="E609" s="162"/>
      <c r="F609" s="126"/>
      <c r="G609" s="110"/>
      <c r="H609" s="155"/>
      <c r="I609" s="206"/>
      <c r="J609" s="195"/>
      <c r="K609" s="156"/>
      <c r="L609" s="155"/>
      <c r="M609" s="206"/>
      <c r="N609" s="206"/>
      <c r="O609" s="206"/>
      <c r="P609" s="206"/>
      <c r="Q609" s="166"/>
      <c r="R609" s="110"/>
    </row>
    <row r="610" spans="1:18" x14ac:dyDescent="0.25">
      <c r="A610" s="115"/>
      <c r="B610" s="126"/>
      <c r="C610" s="155"/>
      <c r="D610" s="173"/>
      <c r="E610" s="162"/>
      <c r="F610" s="126"/>
      <c r="G610" s="110"/>
      <c r="H610" s="155"/>
      <c r="I610" s="206"/>
      <c r="J610" s="195"/>
      <c r="K610" s="156"/>
      <c r="L610" s="155"/>
      <c r="M610" s="206"/>
      <c r="N610" s="206"/>
      <c r="O610" s="206"/>
      <c r="P610" s="206"/>
      <c r="Q610" s="166"/>
      <c r="R610" s="110"/>
    </row>
    <row r="611" spans="1:18" x14ac:dyDescent="0.25">
      <c r="A611" s="115"/>
      <c r="B611" s="126"/>
      <c r="C611" s="155"/>
      <c r="D611" s="173"/>
      <c r="E611" s="162"/>
      <c r="F611" s="126"/>
      <c r="G611" s="110"/>
      <c r="H611" s="155"/>
      <c r="I611" s="206"/>
      <c r="J611" s="195"/>
      <c r="K611" s="156"/>
      <c r="L611" s="155"/>
      <c r="M611" s="206"/>
      <c r="N611" s="206"/>
      <c r="O611" s="206"/>
      <c r="P611" s="206"/>
      <c r="Q611" s="166"/>
      <c r="R611" s="110"/>
    </row>
    <row r="612" spans="1:18" x14ac:dyDescent="0.25">
      <c r="A612" s="115"/>
      <c r="B612" s="126"/>
      <c r="C612" s="155"/>
      <c r="D612" s="173"/>
      <c r="E612" s="162"/>
      <c r="F612" s="126"/>
      <c r="G612" s="110"/>
      <c r="H612" s="155"/>
      <c r="I612" s="206"/>
      <c r="J612" s="195"/>
      <c r="K612" s="156"/>
      <c r="L612" s="155"/>
      <c r="M612" s="206"/>
      <c r="N612" s="206"/>
      <c r="O612" s="206"/>
      <c r="P612" s="206"/>
      <c r="Q612" s="166"/>
      <c r="R612" s="110"/>
    </row>
    <row r="613" spans="1:18" x14ac:dyDescent="0.25">
      <c r="A613" s="115"/>
      <c r="B613" s="126"/>
      <c r="C613" s="155"/>
      <c r="D613" s="173"/>
      <c r="E613" s="162"/>
      <c r="F613" s="126"/>
      <c r="G613" s="110"/>
      <c r="H613" s="155"/>
      <c r="I613" s="206"/>
      <c r="J613" s="195"/>
      <c r="K613" s="156"/>
      <c r="L613" s="155"/>
      <c r="M613" s="206"/>
      <c r="N613" s="206"/>
      <c r="O613" s="206"/>
      <c r="P613" s="206"/>
      <c r="Q613" s="166"/>
      <c r="R613" s="110"/>
    </row>
    <row r="614" spans="1:18" x14ac:dyDescent="0.25">
      <c r="A614" s="115"/>
      <c r="B614" s="126"/>
      <c r="C614" s="155"/>
      <c r="D614" s="173"/>
      <c r="E614" s="162"/>
      <c r="F614" s="126"/>
      <c r="G614" s="110"/>
      <c r="H614" s="155"/>
      <c r="I614" s="206"/>
      <c r="J614" s="195"/>
      <c r="K614" s="156"/>
      <c r="L614" s="155"/>
      <c r="M614" s="206"/>
      <c r="N614" s="206"/>
      <c r="O614" s="206"/>
      <c r="P614" s="206"/>
      <c r="Q614" s="166"/>
      <c r="R614" s="110"/>
    </row>
    <row r="615" spans="1:18" x14ac:dyDescent="0.25">
      <c r="A615" s="115"/>
      <c r="B615" s="126"/>
      <c r="C615" s="155"/>
      <c r="D615" s="173"/>
      <c r="E615" s="162"/>
      <c r="F615" s="126"/>
      <c r="G615" s="110"/>
      <c r="H615" s="155"/>
      <c r="I615" s="206"/>
      <c r="J615" s="195"/>
      <c r="K615" s="156"/>
      <c r="L615" s="155"/>
      <c r="M615" s="206"/>
      <c r="N615" s="206"/>
      <c r="O615" s="206"/>
      <c r="P615" s="206"/>
      <c r="Q615" s="166"/>
      <c r="R615" s="110"/>
    </row>
    <row r="616" spans="1:18" x14ac:dyDescent="0.25">
      <c r="A616" s="115"/>
      <c r="B616" s="126"/>
      <c r="C616" s="155"/>
      <c r="D616" s="173"/>
      <c r="E616" s="162"/>
      <c r="F616" s="126"/>
      <c r="G616" s="110"/>
      <c r="H616" s="155"/>
      <c r="I616" s="206"/>
      <c r="J616" s="195"/>
      <c r="K616" s="156"/>
      <c r="L616" s="155"/>
      <c r="M616" s="206"/>
      <c r="N616" s="206"/>
      <c r="O616" s="206"/>
      <c r="P616" s="206"/>
      <c r="Q616" s="166"/>
      <c r="R616" s="110"/>
    </row>
    <row r="617" spans="1:18" x14ac:dyDescent="0.25">
      <c r="A617" s="115"/>
      <c r="B617" s="126"/>
      <c r="C617" s="155"/>
      <c r="D617" s="173"/>
      <c r="E617" s="162"/>
      <c r="F617" s="126"/>
      <c r="G617" s="110"/>
      <c r="H617" s="155"/>
      <c r="I617" s="206"/>
      <c r="J617" s="195"/>
      <c r="K617" s="156"/>
      <c r="L617" s="155"/>
      <c r="M617" s="206"/>
      <c r="N617" s="206"/>
      <c r="O617" s="206"/>
      <c r="P617" s="206"/>
      <c r="Q617" s="166"/>
      <c r="R617" s="110"/>
    </row>
    <row r="618" spans="1:18" x14ac:dyDescent="0.25">
      <c r="A618" s="115"/>
      <c r="B618" s="126"/>
      <c r="C618" s="155"/>
      <c r="D618" s="173"/>
      <c r="E618" s="162"/>
      <c r="F618" s="126"/>
      <c r="G618" s="110"/>
      <c r="H618" s="155"/>
      <c r="I618" s="206"/>
      <c r="J618" s="195"/>
      <c r="K618" s="156"/>
      <c r="L618" s="155"/>
      <c r="M618" s="206"/>
      <c r="N618" s="206"/>
      <c r="O618" s="206"/>
      <c r="P618" s="206"/>
      <c r="Q618" s="166"/>
      <c r="R618" s="110"/>
    </row>
    <row r="619" spans="1:18" x14ac:dyDescent="0.25">
      <c r="A619" s="115"/>
      <c r="B619" s="126"/>
      <c r="C619" s="155"/>
      <c r="D619" s="173"/>
      <c r="E619" s="162"/>
      <c r="F619" s="126"/>
      <c r="G619" s="110"/>
      <c r="H619" s="155"/>
      <c r="I619" s="206"/>
      <c r="J619" s="195"/>
      <c r="K619" s="156"/>
      <c r="L619" s="155"/>
      <c r="M619" s="206"/>
      <c r="N619" s="206"/>
      <c r="O619" s="206"/>
      <c r="P619" s="206"/>
      <c r="Q619" s="166"/>
      <c r="R619" s="110"/>
    </row>
    <row r="620" spans="1:18" x14ac:dyDescent="0.25">
      <c r="A620" s="115"/>
      <c r="B620" s="126"/>
      <c r="C620" s="155"/>
      <c r="D620" s="173"/>
      <c r="E620" s="162"/>
      <c r="F620" s="126"/>
      <c r="G620" s="110"/>
      <c r="H620" s="155"/>
      <c r="I620" s="206"/>
      <c r="J620" s="195"/>
      <c r="K620" s="156"/>
      <c r="L620" s="155"/>
      <c r="M620" s="206"/>
      <c r="N620" s="206"/>
      <c r="O620" s="206"/>
      <c r="P620" s="206"/>
      <c r="Q620" s="166"/>
      <c r="R620" s="110"/>
    </row>
    <row r="621" spans="1:18" x14ac:dyDescent="0.25">
      <c r="A621" s="115"/>
      <c r="B621" s="126"/>
      <c r="C621" s="155"/>
      <c r="D621" s="173"/>
      <c r="E621" s="162"/>
      <c r="F621" s="126"/>
      <c r="G621" s="110"/>
      <c r="H621" s="155"/>
      <c r="I621" s="206"/>
      <c r="J621" s="195"/>
      <c r="K621" s="156"/>
      <c r="L621" s="155"/>
      <c r="M621" s="206"/>
      <c r="N621" s="206"/>
      <c r="O621" s="206"/>
      <c r="P621" s="206"/>
      <c r="Q621" s="166"/>
      <c r="R621" s="110"/>
    </row>
    <row r="622" spans="1:18" x14ac:dyDescent="0.25">
      <c r="A622" s="115"/>
      <c r="B622" s="126"/>
      <c r="C622" s="155"/>
      <c r="D622" s="173"/>
      <c r="E622" s="162"/>
      <c r="F622" s="126"/>
      <c r="G622" s="110"/>
      <c r="H622" s="155"/>
      <c r="I622" s="206"/>
      <c r="J622" s="195"/>
      <c r="K622" s="156"/>
      <c r="L622" s="155"/>
      <c r="M622" s="206"/>
      <c r="N622" s="206"/>
      <c r="O622" s="206"/>
      <c r="P622" s="206"/>
      <c r="Q622" s="166"/>
      <c r="R622" s="110"/>
    </row>
    <row r="623" spans="1:18" x14ac:dyDescent="0.25">
      <c r="A623" s="115"/>
      <c r="B623" s="126"/>
      <c r="C623" s="155"/>
      <c r="D623" s="173"/>
      <c r="E623" s="162"/>
      <c r="F623" s="126"/>
      <c r="G623" s="110"/>
      <c r="H623" s="155"/>
      <c r="I623" s="206"/>
      <c r="J623" s="195"/>
      <c r="K623" s="156"/>
      <c r="L623" s="155"/>
      <c r="M623" s="206"/>
      <c r="N623" s="206"/>
      <c r="O623" s="206"/>
      <c r="P623" s="206"/>
      <c r="Q623" s="166"/>
      <c r="R623" s="110"/>
    </row>
    <row r="624" spans="1:18" x14ac:dyDescent="0.25">
      <c r="A624" s="115"/>
      <c r="B624" s="126"/>
      <c r="C624" s="155"/>
      <c r="D624" s="173"/>
      <c r="E624" s="162"/>
      <c r="F624" s="126"/>
      <c r="G624" s="110"/>
      <c r="H624" s="155"/>
      <c r="I624" s="206"/>
      <c r="J624" s="195"/>
      <c r="K624" s="156"/>
      <c r="L624" s="155"/>
      <c r="M624" s="206"/>
      <c r="N624" s="206"/>
      <c r="O624" s="206"/>
      <c r="P624" s="206"/>
      <c r="Q624" s="166"/>
      <c r="R624" s="110"/>
    </row>
    <row r="625" spans="1:18" x14ac:dyDescent="0.25">
      <c r="A625" s="115"/>
      <c r="B625" s="126"/>
      <c r="C625" s="155"/>
      <c r="D625" s="173"/>
      <c r="E625" s="162"/>
      <c r="F625" s="126"/>
      <c r="G625" s="110"/>
      <c r="H625" s="155"/>
      <c r="I625" s="206"/>
      <c r="J625" s="195"/>
      <c r="K625" s="156"/>
      <c r="L625" s="155"/>
      <c r="M625" s="206"/>
      <c r="N625" s="206"/>
      <c r="O625" s="206"/>
      <c r="P625" s="206"/>
      <c r="Q625" s="166"/>
      <c r="R625" s="110"/>
    </row>
    <row r="626" spans="1:18" x14ac:dyDescent="0.25">
      <c r="A626" s="115"/>
      <c r="B626" s="126"/>
      <c r="C626" s="155"/>
      <c r="D626" s="173"/>
      <c r="E626" s="162"/>
      <c r="F626" s="126"/>
      <c r="G626" s="110"/>
      <c r="H626" s="155"/>
      <c r="I626" s="206"/>
      <c r="J626" s="195"/>
      <c r="K626" s="156"/>
      <c r="L626" s="155"/>
      <c r="M626" s="206"/>
      <c r="N626" s="206"/>
      <c r="O626" s="206"/>
      <c r="P626" s="206"/>
      <c r="Q626" s="166"/>
      <c r="R626" s="110"/>
    </row>
    <row r="627" spans="1:18" x14ac:dyDescent="0.25">
      <c r="A627" s="115"/>
      <c r="B627" s="126"/>
      <c r="C627" s="155"/>
      <c r="D627" s="173"/>
      <c r="E627" s="162"/>
      <c r="F627" s="126"/>
      <c r="G627" s="110"/>
      <c r="H627" s="155"/>
      <c r="I627" s="206"/>
      <c r="J627" s="195"/>
      <c r="K627" s="156"/>
      <c r="L627" s="155"/>
      <c r="M627" s="206"/>
      <c r="N627" s="206"/>
      <c r="O627" s="206"/>
      <c r="P627" s="206"/>
      <c r="Q627" s="166"/>
      <c r="R627" s="110"/>
    </row>
    <row r="628" spans="1:18" x14ac:dyDescent="0.25">
      <c r="A628" s="115"/>
      <c r="B628" s="126"/>
      <c r="C628" s="155"/>
      <c r="D628" s="173"/>
      <c r="E628" s="162"/>
      <c r="F628" s="126"/>
      <c r="G628" s="110"/>
      <c r="H628" s="155"/>
      <c r="I628" s="206"/>
      <c r="J628" s="195"/>
      <c r="K628" s="156"/>
      <c r="L628" s="155"/>
      <c r="M628" s="206"/>
      <c r="N628" s="206"/>
      <c r="O628" s="206"/>
      <c r="P628" s="206"/>
      <c r="Q628" s="166"/>
      <c r="R628" s="110"/>
    </row>
    <row r="629" spans="1:18" x14ac:dyDescent="0.25">
      <c r="A629" s="115"/>
      <c r="B629" s="126"/>
      <c r="C629" s="155"/>
      <c r="D629" s="173"/>
      <c r="E629" s="162"/>
      <c r="F629" s="126"/>
      <c r="G629" s="110"/>
      <c r="H629" s="155"/>
      <c r="I629" s="206"/>
      <c r="J629" s="195"/>
      <c r="K629" s="156"/>
      <c r="L629" s="155"/>
      <c r="M629" s="206"/>
      <c r="N629" s="206"/>
      <c r="O629" s="206"/>
      <c r="P629" s="206"/>
      <c r="Q629" s="166"/>
      <c r="R629" s="110"/>
    </row>
    <row r="630" spans="1:18" x14ac:dyDescent="0.25">
      <c r="A630" s="115"/>
      <c r="B630" s="126"/>
      <c r="C630" s="155"/>
      <c r="D630" s="173"/>
      <c r="E630" s="162"/>
      <c r="F630" s="126"/>
      <c r="G630" s="110"/>
      <c r="H630" s="155"/>
      <c r="I630" s="206"/>
      <c r="J630" s="195"/>
      <c r="K630" s="156"/>
      <c r="L630" s="155"/>
      <c r="M630" s="206"/>
      <c r="N630" s="206"/>
      <c r="O630" s="206"/>
      <c r="P630" s="206"/>
      <c r="Q630" s="166"/>
      <c r="R630" s="110"/>
    </row>
    <row r="631" spans="1:18" x14ac:dyDescent="0.25">
      <c r="A631" s="115"/>
      <c r="B631" s="126"/>
      <c r="C631" s="155"/>
      <c r="D631" s="173"/>
      <c r="E631" s="162"/>
      <c r="F631" s="126"/>
      <c r="G631" s="110"/>
      <c r="H631" s="155"/>
      <c r="I631" s="206"/>
      <c r="J631" s="195"/>
      <c r="K631" s="156"/>
      <c r="L631" s="155"/>
      <c r="M631" s="206"/>
      <c r="N631" s="206"/>
      <c r="O631" s="206"/>
      <c r="P631" s="206"/>
      <c r="Q631" s="166"/>
      <c r="R631" s="110"/>
    </row>
    <row r="632" spans="1:18" x14ac:dyDescent="0.25">
      <c r="A632" s="115"/>
      <c r="B632" s="126"/>
      <c r="C632" s="155"/>
      <c r="D632" s="173"/>
      <c r="E632" s="162"/>
      <c r="F632" s="126"/>
      <c r="G632" s="110"/>
      <c r="H632" s="155"/>
      <c r="I632" s="206"/>
      <c r="J632" s="195"/>
      <c r="K632" s="156"/>
      <c r="L632" s="155"/>
      <c r="M632" s="206"/>
      <c r="N632" s="206"/>
      <c r="O632" s="206"/>
      <c r="P632" s="206"/>
      <c r="Q632" s="166"/>
      <c r="R632" s="110"/>
    </row>
    <row r="633" spans="1:18" x14ac:dyDescent="0.25">
      <c r="A633" s="115"/>
      <c r="B633" s="126"/>
      <c r="C633" s="155"/>
      <c r="D633" s="173"/>
      <c r="E633" s="162"/>
      <c r="F633" s="126"/>
      <c r="G633" s="110"/>
      <c r="H633" s="155"/>
      <c r="I633" s="206"/>
      <c r="J633" s="195"/>
      <c r="K633" s="156"/>
      <c r="L633" s="155"/>
      <c r="M633" s="206"/>
      <c r="N633" s="206"/>
      <c r="O633" s="206"/>
      <c r="P633" s="206"/>
      <c r="Q633" s="166"/>
      <c r="R633" s="110"/>
    </row>
    <row r="634" spans="1:18" x14ac:dyDescent="0.25">
      <c r="A634" s="115"/>
      <c r="B634" s="126"/>
      <c r="C634" s="155"/>
      <c r="D634" s="173"/>
      <c r="E634" s="162"/>
      <c r="F634" s="126"/>
      <c r="G634" s="110"/>
      <c r="H634" s="155"/>
      <c r="I634" s="206"/>
      <c r="J634" s="195"/>
      <c r="K634" s="156"/>
      <c r="L634" s="155"/>
      <c r="M634" s="206"/>
      <c r="N634" s="206"/>
      <c r="O634" s="206"/>
      <c r="P634" s="206"/>
      <c r="Q634" s="166"/>
      <c r="R634" s="110"/>
    </row>
    <row r="635" spans="1:18" x14ac:dyDescent="0.25">
      <c r="A635" s="115"/>
      <c r="B635" s="126"/>
      <c r="C635" s="155"/>
      <c r="D635" s="173"/>
      <c r="E635" s="162"/>
      <c r="F635" s="126"/>
      <c r="G635" s="110"/>
      <c r="H635" s="155"/>
      <c r="I635" s="206"/>
      <c r="J635" s="195"/>
      <c r="K635" s="156"/>
      <c r="L635" s="155"/>
      <c r="M635" s="206"/>
      <c r="N635" s="206"/>
      <c r="O635" s="206"/>
      <c r="P635" s="206"/>
      <c r="Q635" s="166"/>
      <c r="R635" s="110"/>
    </row>
    <row r="636" spans="1:18" x14ac:dyDescent="0.25">
      <c r="A636" s="115"/>
      <c r="B636" s="126"/>
      <c r="C636" s="155"/>
      <c r="D636" s="173"/>
      <c r="E636" s="162"/>
      <c r="F636" s="126"/>
      <c r="G636" s="110"/>
      <c r="H636" s="155"/>
      <c r="I636" s="206"/>
      <c r="J636" s="195"/>
      <c r="K636" s="156"/>
      <c r="L636" s="155"/>
      <c r="M636" s="206"/>
      <c r="N636" s="206"/>
      <c r="O636" s="206"/>
      <c r="P636" s="206"/>
      <c r="Q636" s="166"/>
      <c r="R636" s="110"/>
    </row>
    <row r="637" spans="1:18" x14ac:dyDescent="0.25">
      <c r="A637" s="115"/>
      <c r="B637" s="126"/>
      <c r="C637" s="155"/>
      <c r="D637" s="173"/>
      <c r="E637" s="162"/>
      <c r="F637" s="126"/>
      <c r="G637" s="110"/>
      <c r="H637" s="155"/>
      <c r="I637" s="206"/>
      <c r="J637" s="195"/>
      <c r="K637" s="156"/>
      <c r="L637" s="155"/>
      <c r="M637" s="206"/>
      <c r="N637" s="206"/>
      <c r="O637" s="206"/>
      <c r="P637" s="206"/>
      <c r="Q637" s="166"/>
      <c r="R637" s="110"/>
    </row>
    <row r="638" spans="1:18" x14ac:dyDescent="0.25">
      <c r="A638" s="115"/>
      <c r="B638" s="126"/>
      <c r="C638" s="155"/>
      <c r="D638" s="173"/>
      <c r="E638" s="162"/>
      <c r="F638" s="126"/>
      <c r="G638" s="110"/>
      <c r="H638" s="155"/>
      <c r="I638" s="206"/>
      <c r="J638" s="195"/>
      <c r="K638" s="156"/>
      <c r="L638" s="155"/>
      <c r="M638" s="206"/>
      <c r="N638" s="206"/>
      <c r="O638" s="206"/>
      <c r="P638" s="206"/>
      <c r="Q638" s="166"/>
      <c r="R638" s="110"/>
    </row>
    <row r="639" spans="1:18" x14ac:dyDescent="0.25">
      <c r="A639" s="115"/>
      <c r="B639" s="126"/>
      <c r="C639" s="155"/>
      <c r="D639" s="173"/>
      <c r="E639" s="162"/>
      <c r="F639" s="126"/>
      <c r="G639" s="110"/>
      <c r="H639" s="155"/>
      <c r="I639" s="206"/>
      <c r="J639" s="195"/>
      <c r="K639" s="156"/>
      <c r="L639" s="155"/>
      <c r="M639" s="206"/>
      <c r="N639" s="206"/>
      <c r="O639" s="206"/>
      <c r="P639" s="206"/>
      <c r="Q639" s="166"/>
      <c r="R639" s="110"/>
    </row>
    <row r="640" spans="1:18" x14ac:dyDescent="0.25">
      <c r="A640" s="115"/>
      <c r="B640" s="126"/>
      <c r="C640" s="155"/>
      <c r="D640" s="173"/>
      <c r="E640" s="162"/>
      <c r="F640" s="126"/>
      <c r="G640" s="110"/>
      <c r="H640" s="155"/>
      <c r="I640" s="206"/>
      <c r="J640" s="195"/>
      <c r="K640" s="156"/>
      <c r="L640" s="155"/>
      <c r="M640" s="206"/>
      <c r="N640" s="206"/>
      <c r="O640" s="206"/>
      <c r="P640" s="206"/>
      <c r="Q640" s="166"/>
      <c r="R640" s="110"/>
    </row>
    <row r="641" spans="1:18" x14ac:dyDescent="0.25">
      <c r="A641" s="115"/>
      <c r="B641" s="126"/>
      <c r="C641" s="155"/>
      <c r="D641" s="173"/>
      <c r="E641" s="162"/>
      <c r="F641" s="126"/>
      <c r="G641" s="110"/>
      <c r="H641" s="155"/>
      <c r="I641" s="206"/>
      <c r="J641" s="195"/>
      <c r="K641" s="156"/>
      <c r="L641" s="155"/>
      <c r="M641" s="206"/>
      <c r="N641" s="206"/>
      <c r="O641" s="206"/>
      <c r="P641" s="206"/>
      <c r="Q641" s="166"/>
      <c r="R641" s="110"/>
    </row>
    <row r="642" spans="1:18" x14ac:dyDescent="0.25">
      <c r="A642" s="115"/>
      <c r="B642" s="126"/>
      <c r="C642" s="155"/>
      <c r="D642" s="173"/>
      <c r="E642" s="162"/>
      <c r="F642" s="126"/>
      <c r="G642" s="110"/>
      <c r="H642" s="155"/>
      <c r="I642" s="206"/>
      <c r="J642" s="195"/>
      <c r="K642" s="156"/>
      <c r="L642" s="155"/>
      <c r="M642" s="206"/>
      <c r="N642" s="206"/>
      <c r="O642" s="206"/>
      <c r="P642" s="206"/>
      <c r="Q642" s="166"/>
      <c r="R642" s="110"/>
    </row>
    <row r="643" spans="1:18" x14ac:dyDescent="0.25">
      <c r="A643" s="115"/>
      <c r="B643" s="126"/>
      <c r="C643" s="155"/>
      <c r="D643" s="173"/>
      <c r="E643" s="162"/>
      <c r="F643" s="126"/>
      <c r="G643" s="110"/>
      <c r="H643" s="155"/>
      <c r="I643" s="206"/>
      <c r="J643" s="195"/>
      <c r="K643" s="156"/>
      <c r="L643" s="155"/>
      <c r="M643" s="206"/>
      <c r="N643" s="206"/>
      <c r="O643" s="206"/>
      <c r="P643" s="206"/>
      <c r="Q643" s="166"/>
      <c r="R643" s="110"/>
    </row>
    <row r="644" spans="1:18" x14ac:dyDescent="0.25">
      <c r="A644" s="115"/>
      <c r="B644" s="126"/>
      <c r="C644" s="155"/>
      <c r="D644" s="173"/>
      <c r="E644" s="162"/>
      <c r="F644" s="126"/>
      <c r="G644" s="110"/>
      <c r="H644" s="155"/>
      <c r="I644" s="206"/>
      <c r="J644" s="195"/>
      <c r="K644" s="156"/>
      <c r="L644" s="155"/>
      <c r="M644" s="206"/>
      <c r="N644" s="206"/>
      <c r="O644" s="206"/>
      <c r="P644" s="206"/>
      <c r="Q644" s="166"/>
      <c r="R644" s="110"/>
    </row>
    <row r="645" spans="1:18" x14ac:dyDescent="0.25">
      <c r="A645" s="115"/>
      <c r="B645" s="126"/>
      <c r="C645" s="155"/>
      <c r="D645" s="173"/>
      <c r="E645" s="162"/>
      <c r="F645" s="126"/>
      <c r="G645" s="110"/>
      <c r="H645" s="155"/>
      <c r="I645" s="206"/>
      <c r="J645" s="195"/>
      <c r="K645" s="156"/>
      <c r="L645" s="155"/>
      <c r="M645" s="206"/>
      <c r="N645" s="206"/>
      <c r="O645" s="206"/>
      <c r="P645" s="206"/>
      <c r="Q645" s="166"/>
      <c r="R645" s="110"/>
    </row>
    <row r="646" spans="1:18" x14ac:dyDescent="0.25">
      <c r="A646" s="115"/>
      <c r="B646" s="126"/>
      <c r="C646" s="155"/>
      <c r="D646" s="173"/>
      <c r="E646" s="162"/>
      <c r="F646" s="126"/>
      <c r="G646" s="110"/>
      <c r="H646" s="155"/>
      <c r="I646" s="206"/>
      <c r="J646" s="195"/>
      <c r="K646" s="156"/>
      <c r="L646" s="155"/>
      <c r="M646" s="206"/>
      <c r="N646" s="206"/>
      <c r="O646" s="206"/>
      <c r="P646" s="206"/>
      <c r="Q646" s="166"/>
      <c r="R646" s="110"/>
    </row>
    <row r="647" spans="1:18" x14ac:dyDescent="0.25">
      <c r="A647" s="115"/>
      <c r="B647" s="126"/>
      <c r="C647" s="155"/>
      <c r="D647" s="173"/>
      <c r="E647" s="162"/>
      <c r="F647" s="126"/>
      <c r="G647" s="110"/>
      <c r="H647" s="155"/>
      <c r="I647" s="206"/>
      <c r="J647" s="195"/>
      <c r="K647" s="156"/>
      <c r="L647" s="155"/>
      <c r="M647" s="206"/>
      <c r="N647" s="206"/>
      <c r="O647" s="206"/>
      <c r="P647" s="206"/>
      <c r="Q647" s="166"/>
      <c r="R647" s="110"/>
    </row>
    <row r="648" spans="1:18" x14ac:dyDescent="0.25">
      <c r="A648" s="115"/>
      <c r="B648" s="126"/>
      <c r="C648" s="155"/>
      <c r="D648" s="173"/>
      <c r="E648" s="162"/>
      <c r="F648" s="126"/>
      <c r="G648" s="110"/>
      <c r="H648" s="155"/>
      <c r="I648" s="206"/>
      <c r="J648" s="195"/>
      <c r="K648" s="156"/>
      <c r="L648" s="155"/>
      <c r="M648" s="206"/>
      <c r="N648" s="206"/>
      <c r="O648" s="206"/>
      <c r="P648" s="206"/>
      <c r="Q648" s="166"/>
      <c r="R648" s="110"/>
    </row>
    <row r="649" spans="1:18" x14ac:dyDescent="0.25">
      <c r="A649" s="115"/>
      <c r="B649" s="126"/>
      <c r="C649" s="155"/>
      <c r="D649" s="173"/>
      <c r="E649" s="162"/>
      <c r="F649" s="126"/>
      <c r="G649" s="110"/>
      <c r="H649" s="155"/>
      <c r="I649" s="206"/>
      <c r="J649" s="195"/>
      <c r="K649" s="156"/>
      <c r="L649" s="155"/>
      <c r="M649" s="206"/>
      <c r="N649" s="206"/>
      <c r="O649" s="206"/>
      <c r="P649" s="206"/>
      <c r="Q649" s="166"/>
      <c r="R649" s="110"/>
    </row>
    <row r="650" spans="1:18" x14ac:dyDescent="0.25">
      <c r="A650" s="115"/>
      <c r="B650" s="126"/>
      <c r="C650" s="155"/>
      <c r="D650" s="173"/>
      <c r="E650" s="162"/>
      <c r="F650" s="126"/>
      <c r="G650" s="110"/>
      <c r="H650" s="155"/>
      <c r="I650" s="206"/>
      <c r="J650" s="195"/>
      <c r="K650" s="156"/>
      <c r="L650" s="155"/>
      <c r="M650" s="206"/>
      <c r="N650" s="206"/>
      <c r="O650" s="206"/>
      <c r="P650" s="206"/>
      <c r="Q650" s="166"/>
      <c r="R650" s="110"/>
    </row>
    <row r="651" spans="1:18" x14ac:dyDescent="0.25">
      <c r="A651" s="115"/>
      <c r="B651" s="126"/>
      <c r="C651" s="155"/>
      <c r="D651" s="173"/>
      <c r="E651" s="162"/>
      <c r="F651" s="126"/>
      <c r="G651" s="110"/>
      <c r="H651" s="155"/>
      <c r="I651" s="206"/>
      <c r="J651" s="195"/>
      <c r="K651" s="156"/>
      <c r="L651" s="155"/>
      <c r="M651" s="206"/>
      <c r="N651" s="206"/>
      <c r="O651" s="206"/>
      <c r="P651" s="206"/>
      <c r="Q651" s="166"/>
      <c r="R651" s="110"/>
    </row>
    <row r="652" spans="1:18" x14ac:dyDescent="0.25">
      <c r="A652" s="115"/>
      <c r="B652" s="126"/>
      <c r="C652" s="155"/>
      <c r="D652" s="173"/>
      <c r="E652" s="162"/>
      <c r="F652" s="126"/>
      <c r="G652" s="110"/>
      <c r="H652" s="155"/>
      <c r="I652" s="206"/>
      <c r="J652" s="195"/>
      <c r="K652" s="156"/>
      <c r="L652" s="155"/>
      <c r="M652" s="206"/>
      <c r="N652" s="206"/>
      <c r="O652" s="206"/>
      <c r="P652" s="206"/>
      <c r="Q652" s="166"/>
      <c r="R652" s="110"/>
    </row>
    <row r="653" spans="1:18" x14ac:dyDescent="0.25">
      <c r="A653" s="115"/>
      <c r="B653" s="126"/>
      <c r="C653" s="155"/>
      <c r="D653" s="173"/>
      <c r="E653" s="162"/>
      <c r="F653" s="126"/>
      <c r="G653" s="110"/>
      <c r="H653" s="155"/>
      <c r="I653" s="206"/>
      <c r="J653" s="195"/>
      <c r="K653" s="156"/>
      <c r="L653" s="155"/>
      <c r="M653" s="206"/>
      <c r="N653" s="206"/>
      <c r="O653" s="206"/>
      <c r="P653" s="206"/>
      <c r="Q653" s="166"/>
      <c r="R653" s="110"/>
    </row>
    <row r="654" spans="1:18" x14ac:dyDescent="0.25">
      <c r="A654" s="115"/>
      <c r="B654" s="126"/>
      <c r="C654" s="155"/>
      <c r="D654" s="173"/>
      <c r="E654" s="162"/>
      <c r="F654" s="126"/>
      <c r="G654" s="110"/>
      <c r="H654" s="155"/>
      <c r="I654" s="206"/>
      <c r="J654" s="195"/>
      <c r="K654" s="156"/>
      <c r="L654" s="155"/>
      <c r="M654" s="206"/>
      <c r="N654" s="206"/>
      <c r="O654" s="206"/>
      <c r="P654" s="206"/>
      <c r="Q654" s="166"/>
      <c r="R654" s="110"/>
    </row>
    <row r="655" spans="1:18" x14ac:dyDescent="0.25">
      <c r="A655" s="115"/>
      <c r="B655" s="126"/>
      <c r="C655" s="155"/>
      <c r="D655" s="173"/>
      <c r="E655" s="162"/>
      <c r="F655" s="126"/>
      <c r="G655" s="110"/>
      <c r="H655" s="155"/>
      <c r="I655" s="206"/>
      <c r="J655" s="195"/>
      <c r="K655" s="156"/>
      <c r="L655" s="155"/>
      <c r="M655" s="206"/>
      <c r="N655" s="206"/>
      <c r="O655" s="206"/>
      <c r="P655" s="206"/>
      <c r="Q655" s="166"/>
      <c r="R655" s="110"/>
    </row>
    <row r="656" spans="1:18" x14ac:dyDescent="0.25">
      <c r="A656" s="115"/>
      <c r="B656" s="126"/>
      <c r="C656" s="155"/>
      <c r="D656" s="173"/>
      <c r="E656" s="162"/>
      <c r="F656" s="126"/>
      <c r="G656" s="110"/>
      <c r="H656" s="155"/>
      <c r="I656" s="206"/>
      <c r="J656" s="195"/>
      <c r="K656" s="156"/>
      <c r="L656" s="155"/>
      <c r="M656" s="206"/>
      <c r="N656" s="206"/>
      <c r="O656" s="206"/>
      <c r="P656" s="206"/>
      <c r="Q656" s="166"/>
      <c r="R656" s="110"/>
    </row>
    <row r="657" spans="1:18" x14ac:dyDescent="0.25">
      <c r="A657" s="115"/>
      <c r="B657" s="126"/>
      <c r="C657" s="155"/>
      <c r="D657" s="173"/>
      <c r="E657" s="162"/>
      <c r="F657" s="126"/>
      <c r="G657" s="110"/>
      <c r="H657" s="155"/>
      <c r="I657" s="206"/>
      <c r="J657" s="195"/>
      <c r="K657" s="156"/>
      <c r="L657" s="155"/>
      <c r="M657" s="206"/>
      <c r="N657" s="206"/>
      <c r="O657" s="206"/>
      <c r="P657" s="206"/>
      <c r="Q657" s="166"/>
      <c r="R657" s="110"/>
    </row>
    <row r="658" spans="1:18" x14ac:dyDescent="0.25">
      <c r="A658" s="115"/>
      <c r="B658" s="126"/>
      <c r="C658" s="155"/>
      <c r="D658" s="173"/>
      <c r="E658" s="162"/>
      <c r="F658" s="126"/>
      <c r="G658" s="110"/>
      <c r="H658" s="155"/>
      <c r="I658" s="206"/>
      <c r="J658" s="195"/>
      <c r="K658" s="156"/>
      <c r="L658" s="155"/>
      <c r="M658" s="206"/>
      <c r="N658" s="206"/>
      <c r="O658" s="206"/>
      <c r="P658" s="206"/>
      <c r="Q658" s="166"/>
      <c r="R658" s="110"/>
    </row>
    <row r="659" spans="1:18" x14ac:dyDescent="0.25">
      <c r="A659" s="115"/>
      <c r="B659" s="126"/>
      <c r="C659" s="155"/>
      <c r="D659" s="173"/>
      <c r="E659" s="162"/>
      <c r="F659" s="126"/>
      <c r="G659" s="110"/>
      <c r="H659" s="155"/>
      <c r="I659" s="206"/>
      <c r="J659" s="195"/>
      <c r="K659" s="156"/>
      <c r="L659" s="155"/>
      <c r="M659" s="206"/>
      <c r="N659" s="206"/>
      <c r="O659" s="206"/>
      <c r="P659" s="206"/>
      <c r="Q659" s="166"/>
      <c r="R659" s="110"/>
    </row>
    <row r="660" spans="1:18" x14ac:dyDescent="0.25">
      <c r="A660" s="115"/>
      <c r="B660" s="126"/>
      <c r="C660" s="155"/>
      <c r="D660" s="173"/>
      <c r="E660" s="162"/>
      <c r="F660" s="126"/>
      <c r="G660" s="110"/>
      <c r="H660" s="155"/>
      <c r="I660" s="206"/>
      <c r="J660" s="195"/>
      <c r="K660" s="156"/>
      <c r="L660" s="155"/>
      <c r="M660" s="206"/>
      <c r="N660" s="206"/>
      <c r="O660" s="206"/>
      <c r="P660" s="206"/>
      <c r="Q660" s="166"/>
      <c r="R660" s="110"/>
    </row>
    <row r="661" spans="1:18" x14ac:dyDescent="0.25">
      <c r="A661" s="115"/>
      <c r="B661" s="126"/>
      <c r="C661" s="155"/>
      <c r="D661" s="173"/>
      <c r="E661" s="162"/>
      <c r="F661" s="126"/>
      <c r="G661" s="110"/>
      <c r="H661" s="155"/>
      <c r="I661" s="206"/>
      <c r="J661" s="195"/>
      <c r="K661" s="156"/>
      <c r="L661" s="155"/>
      <c r="M661" s="206"/>
      <c r="N661" s="206"/>
      <c r="O661" s="206"/>
      <c r="P661" s="206"/>
      <c r="Q661" s="166"/>
      <c r="R661" s="110"/>
    </row>
    <row r="662" spans="1:18" x14ac:dyDescent="0.25">
      <c r="A662" s="115"/>
      <c r="B662" s="126"/>
      <c r="C662" s="155"/>
      <c r="D662" s="173"/>
      <c r="E662" s="162"/>
      <c r="F662" s="126"/>
      <c r="G662" s="110"/>
      <c r="H662" s="155"/>
      <c r="I662" s="206"/>
      <c r="J662" s="195"/>
      <c r="K662" s="156"/>
      <c r="L662" s="155"/>
      <c r="M662" s="206"/>
      <c r="N662" s="206"/>
      <c r="O662" s="206"/>
      <c r="P662" s="206"/>
      <c r="Q662" s="166"/>
      <c r="R662" s="110"/>
    </row>
    <row r="663" spans="1:18" x14ac:dyDescent="0.25">
      <c r="A663" s="115"/>
      <c r="B663" s="126"/>
      <c r="C663" s="155"/>
      <c r="D663" s="173"/>
      <c r="E663" s="162"/>
      <c r="F663" s="126"/>
      <c r="G663" s="110"/>
      <c r="H663" s="155"/>
      <c r="I663" s="206"/>
      <c r="J663" s="195"/>
      <c r="K663" s="156"/>
      <c r="L663" s="155"/>
      <c r="M663" s="206"/>
      <c r="N663" s="206"/>
      <c r="O663" s="206"/>
      <c r="P663" s="206"/>
      <c r="Q663" s="166"/>
      <c r="R663" s="110"/>
    </row>
    <row r="664" spans="1:18" x14ac:dyDescent="0.25">
      <c r="A664" s="115"/>
      <c r="B664" s="126"/>
      <c r="C664" s="155"/>
      <c r="D664" s="173"/>
      <c r="E664" s="162"/>
      <c r="F664" s="126"/>
      <c r="G664" s="110"/>
      <c r="H664" s="155"/>
      <c r="I664" s="206"/>
      <c r="J664" s="195"/>
      <c r="K664" s="156"/>
      <c r="L664" s="155"/>
      <c r="M664" s="206"/>
      <c r="N664" s="206"/>
      <c r="O664" s="206"/>
      <c r="P664" s="206"/>
      <c r="Q664" s="166"/>
      <c r="R664" s="110"/>
    </row>
    <row r="665" spans="1:18" x14ac:dyDescent="0.25">
      <c r="A665" s="115"/>
      <c r="B665" s="126"/>
      <c r="C665" s="155"/>
      <c r="D665" s="173"/>
      <c r="E665" s="162"/>
      <c r="F665" s="126"/>
      <c r="G665" s="110"/>
      <c r="H665" s="155"/>
      <c r="I665" s="206"/>
      <c r="J665" s="195"/>
      <c r="K665" s="156"/>
      <c r="L665" s="155"/>
      <c r="M665" s="206"/>
      <c r="N665" s="206"/>
      <c r="O665" s="206"/>
      <c r="P665" s="206"/>
      <c r="Q665" s="166"/>
      <c r="R665" s="110"/>
    </row>
    <row r="666" spans="1:18" x14ac:dyDescent="0.25">
      <c r="A666" s="115"/>
      <c r="B666" s="126"/>
      <c r="C666" s="155"/>
      <c r="D666" s="173"/>
      <c r="E666" s="162"/>
      <c r="F666" s="126"/>
      <c r="G666" s="110"/>
      <c r="H666" s="155"/>
      <c r="I666" s="206"/>
      <c r="J666" s="195"/>
      <c r="K666" s="156"/>
      <c r="L666" s="155"/>
      <c r="M666" s="206"/>
      <c r="N666" s="206"/>
      <c r="O666" s="206"/>
      <c r="P666" s="206"/>
      <c r="Q666" s="166"/>
      <c r="R666" s="110"/>
    </row>
    <row r="667" spans="1:18" x14ac:dyDescent="0.25">
      <c r="A667" s="115"/>
      <c r="B667" s="126"/>
      <c r="C667" s="155"/>
      <c r="D667" s="173"/>
      <c r="E667" s="162"/>
      <c r="F667" s="126"/>
      <c r="G667" s="110"/>
      <c r="H667" s="155"/>
      <c r="I667" s="206"/>
      <c r="J667" s="195"/>
      <c r="K667" s="156"/>
      <c r="L667" s="155"/>
      <c r="M667" s="206"/>
      <c r="N667" s="206"/>
      <c r="O667" s="206"/>
      <c r="P667" s="206"/>
      <c r="Q667" s="166"/>
      <c r="R667" s="110"/>
    </row>
    <row r="668" spans="1:18" x14ac:dyDescent="0.25">
      <c r="A668" s="115"/>
      <c r="B668" s="126"/>
      <c r="C668" s="155"/>
      <c r="D668" s="173"/>
      <c r="E668" s="162"/>
      <c r="F668" s="126"/>
      <c r="G668" s="110"/>
      <c r="H668" s="155"/>
      <c r="I668" s="206"/>
      <c r="J668" s="195"/>
      <c r="K668" s="156"/>
      <c r="L668" s="155"/>
      <c r="M668" s="206"/>
      <c r="N668" s="206"/>
      <c r="O668" s="206"/>
      <c r="P668" s="206"/>
      <c r="Q668" s="166"/>
      <c r="R668" s="110"/>
    </row>
    <row r="669" spans="1:18" x14ac:dyDescent="0.25">
      <c r="A669" s="115"/>
      <c r="B669" s="126"/>
      <c r="C669" s="155"/>
      <c r="D669" s="173"/>
      <c r="E669" s="162"/>
      <c r="F669" s="126"/>
      <c r="G669" s="110"/>
      <c r="H669" s="155"/>
      <c r="I669" s="206"/>
      <c r="J669" s="195"/>
      <c r="K669" s="156"/>
      <c r="L669" s="155"/>
      <c r="M669" s="206"/>
      <c r="N669" s="206"/>
      <c r="O669" s="206"/>
      <c r="P669" s="206"/>
      <c r="Q669" s="166"/>
      <c r="R669" s="110"/>
    </row>
    <row r="670" spans="1:18" x14ac:dyDescent="0.25">
      <c r="A670" s="115"/>
      <c r="B670" s="126"/>
      <c r="C670" s="155"/>
      <c r="D670" s="173"/>
      <c r="E670" s="162"/>
      <c r="F670" s="126"/>
      <c r="G670" s="110"/>
      <c r="H670" s="155"/>
      <c r="I670" s="206"/>
      <c r="J670" s="195"/>
      <c r="K670" s="156"/>
      <c r="L670" s="155"/>
      <c r="M670" s="206"/>
      <c r="N670" s="206"/>
      <c r="O670" s="206"/>
      <c r="P670" s="206"/>
      <c r="Q670" s="166"/>
      <c r="R670" s="110"/>
    </row>
    <row r="671" spans="1:18" x14ac:dyDescent="0.25">
      <c r="A671" s="115"/>
      <c r="B671" s="126"/>
      <c r="C671" s="155"/>
      <c r="D671" s="173"/>
      <c r="E671" s="162"/>
      <c r="F671" s="126"/>
      <c r="G671" s="110"/>
      <c r="H671" s="155"/>
      <c r="I671" s="206"/>
      <c r="J671" s="195"/>
      <c r="K671" s="156"/>
      <c r="L671" s="155"/>
      <c r="M671" s="206"/>
      <c r="N671" s="206"/>
      <c r="O671" s="206"/>
      <c r="P671" s="206"/>
      <c r="Q671" s="166"/>
      <c r="R671" s="110"/>
    </row>
    <row r="672" spans="1:18" x14ac:dyDescent="0.25">
      <c r="A672" s="115"/>
      <c r="B672" s="126"/>
      <c r="C672" s="155"/>
      <c r="D672" s="173"/>
      <c r="E672" s="162"/>
      <c r="F672" s="126"/>
      <c r="G672" s="110"/>
      <c r="H672" s="155"/>
      <c r="I672" s="206"/>
      <c r="J672" s="195"/>
      <c r="K672" s="156"/>
      <c r="L672" s="155"/>
      <c r="M672" s="206"/>
      <c r="N672" s="206"/>
      <c r="O672" s="206"/>
      <c r="P672" s="206"/>
      <c r="Q672" s="166"/>
      <c r="R672" s="110"/>
    </row>
    <row r="673" spans="1:18" x14ac:dyDescent="0.25">
      <c r="A673" s="115"/>
      <c r="B673" s="126"/>
      <c r="C673" s="155"/>
      <c r="D673" s="173"/>
      <c r="E673" s="162"/>
      <c r="F673" s="126"/>
      <c r="G673" s="110"/>
      <c r="H673" s="155"/>
      <c r="I673" s="206"/>
      <c r="J673" s="195"/>
      <c r="K673" s="156"/>
      <c r="L673" s="155"/>
      <c r="M673" s="206"/>
      <c r="N673" s="206"/>
      <c r="O673" s="206"/>
      <c r="P673" s="206"/>
      <c r="Q673" s="166"/>
      <c r="R673" s="110"/>
    </row>
    <row r="674" spans="1:18" x14ac:dyDescent="0.25">
      <c r="A674" s="115"/>
      <c r="B674" s="126"/>
      <c r="C674" s="155"/>
      <c r="D674" s="173"/>
      <c r="E674" s="162"/>
      <c r="F674" s="126"/>
      <c r="G674" s="110"/>
      <c r="H674" s="155"/>
      <c r="I674" s="206"/>
      <c r="J674" s="195"/>
      <c r="K674" s="156"/>
      <c r="L674" s="155"/>
      <c r="M674" s="206"/>
      <c r="N674" s="206"/>
      <c r="O674" s="206"/>
      <c r="P674" s="206"/>
      <c r="Q674" s="166"/>
      <c r="R674" s="110"/>
    </row>
    <row r="675" spans="1:18" x14ac:dyDescent="0.25">
      <c r="A675" s="115"/>
      <c r="B675" s="126"/>
      <c r="C675" s="155"/>
      <c r="D675" s="173"/>
      <c r="E675" s="162"/>
      <c r="F675" s="126"/>
      <c r="G675" s="110"/>
      <c r="H675" s="155"/>
      <c r="I675" s="206"/>
      <c r="J675" s="195"/>
      <c r="K675" s="156"/>
      <c r="L675" s="155"/>
      <c r="M675" s="206"/>
      <c r="N675" s="206"/>
      <c r="O675" s="206"/>
      <c r="P675" s="206"/>
      <c r="Q675" s="166"/>
      <c r="R675" s="110"/>
    </row>
    <row r="676" spans="1:18" x14ac:dyDescent="0.25">
      <c r="A676" s="115"/>
      <c r="B676" s="126"/>
      <c r="C676" s="155"/>
      <c r="D676" s="173"/>
      <c r="E676" s="162"/>
      <c r="F676" s="126"/>
      <c r="G676" s="110"/>
      <c r="H676" s="155"/>
      <c r="I676" s="206"/>
      <c r="J676" s="195"/>
      <c r="K676" s="156"/>
      <c r="L676" s="155"/>
      <c r="M676" s="206"/>
      <c r="N676" s="206"/>
      <c r="O676" s="206"/>
      <c r="P676" s="206"/>
      <c r="Q676" s="166"/>
      <c r="R676" s="110"/>
    </row>
    <row r="677" spans="1:18" x14ac:dyDescent="0.25">
      <c r="A677" s="115"/>
      <c r="B677" s="126"/>
      <c r="C677" s="155"/>
      <c r="D677" s="173"/>
      <c r="E677" s="162"/>
      <c r="F677" s="126"/>
      <c r="G677" s="110"/>
      <c r="H677" s="155"/>
      <c r="I677" s="206"/>
      <c r="J677" s="195"/>
      <c r="K677" s="156"/>
      <c r="L677" s="155"/>
      <c r="M677" s="206"/>
      <c r="N677" s="206"/>
      <c r="O677" s="206"/>
      <c r="P677" s="206"/>
      <c r="Q677" s="166"/>
      <c r="R677" s="110"/>
    </row>
    <row r="678" spans="1:18" x14ac:dyDescent="0.25">
      <c r="A678" s="115"/>
      <c r="B678" s="126"/>
      <c r="C678" s="155"/>
      <c r="D678" s="173"/>
      <c r="E678" s="162"/>
      <c r="F678" s="126"/>
      <c r="G678" s="110"/>
      <c r="H678" s="155"/>
      <c r="I678" s="206"/>
      <c r="J678" s="195"/>
      <c r="K678" s="156"/>
      <c r="L678" s="155"/>
      <c r="M678" s="206"/>
      <c r="N678" s="206"/>
      <c r="O678" s="206"/>
      <c r="P678" s="206"/>
      <c r="Q678" s="166"/>
      <c r="R678" s="110"/>
    </row>
    <row r="679" spans="1:18" x14ac:dyDescent="0.25">
      <c r="A679" s="115"/>
      <c r="B679" s="126"/>
      <c r="C679" s="155"/>
      <c r="D679" s="173"/>
      <c r="E679" s="162"/>
      <c r="F679" s="126"/>
      <c r="G679" s="110"/>
      <c r="H679" s="155"/>
      <c r="I679" s="206"/>
      <c r="J679" s="195"/>
      <c r="K679" s="156"/>
      <c r="L679" s="155"/>
      <c r="M679" s="206"/>
      <c r="N679" s="206"/>
      <c r="O679" s="206"/>
      <c r="P679" s="206"/>
      <c r="Q679" s="166"/>
      <c r="R679" s="110"/>
    </row>
    <row r="680" spans="1:18" x14ac:dyDescent="0.25">
      <c r="A680" s="115"/>
      <c r="B680" s="126"/>
      <c r="C680" s="155"/>
      <c r="D680" s="173"/>
      <c r="E680" s="162"/>
      <c r="F680" s="126"/>
      <c r="G680" s="110"/>
      <c r="H680" s="155"/>
      <c r="I680" s="206"/>
      <c r="J680" s="195"/>
      <c r="K680" s="156"/>
      <c r="L680" s="155"/>
      <c r="M680" s="206"/>
      <c r="N680" s="206"/>
      <c r="O680" s="206"/>
      <c r="P680" s="206"/>
      <c r="Q680" s="166"/>
      <c r="R680" s="110"/>
    </row>
    <row r="681" spans="1:18" x14ac:dyDescent="0.25">
      <c r="A681" s="115"/>
      <c r="B681" s="126"/>
      <c r="C681" s="155"/>
      <c r="D681" s="173"/>
      <c r="E681" s="162"/>
      <c r="F681" s="126"/>
      <c r="G681" s="110"/>
      <c r="H681" s="155"/>
      <c r="I681" s="206"/>
      <c r="J681" s="195"/>
      <c r="K681" s="156"/>
      <c r="L681" s="155"/>
      <c r="M681" s="206"/>
      <c r="N681" s="206"/>
      <c r="O681" s="206"/>
      <c r="P681" s="206"/>
      <c r="Q681" s="166"/>
      <c r="R681" s="110"/>
    </row>
    <row r="682" spans="1:18" x14ac:dyDescent="0.25">
      <c r="A682" s="115"/>
      <c r="B682" s="126"/>
      <c r="C682" s="155"/>
      <c r="D682" s="173"/>
      <c r="E682" s="162"/>
      <c r="F682" s="126"/>
      <c r="G682" s="110"/>
      <c r="H682" s="155"/>
      <c r="I682" s="206"/>
      <c r="J682" s="195"/>
      <c r="K682" s="156"/>
      <c r="L682" s="155"/>
      <c r="M682" s="206"/>
      <c r="N682" s="206"/>
      <c r="O682" s="206"/>
      <c r="P682" s="206"/>
      <c r="Q682" s="166"/>
      <c r="R682" s="110"/>
    </row>
    <row r="683" spans="1:18" x14ac:dyDescent="0.25">
      <c r="A683" s="115"/>
      <c r="B683" s="126"/>
      <c r="C683" s="155"/>
      <c r="D683" s="173"/>
      <c r="E683" s="162"/>
      <c r="F683" s="126"/>
      <c r="G683" s="110"/>
      <c r="H683" s="155"/>
      <c r="I683" s="206"/>
      <c r="J683" s="195"/>
      <c r="K683" s="156"/>
      <c r="L683" s="155"/>
      <c r="M683" s="206"/>
      <c r="N683" s="206"/>
      <c r="O683" s="206"/>
      <c r="P683" s="206"/>
      <c r="Q683" s="166"/>
      <c r="R683" s="110"/>
    </row>
    <row r="684" spans="1:18" x14ac:dyDescent="0.25">
      <c r="A684" s="115"/>
      <c r="B684" s="126"/>
      <c r="C684" s="155"/>
      <c r="D684" s="173"/>
      <c r="E684" s="162"/>
      <c r="F684" s="126"/>
      <c r="G684" s="110"/>
      <c r="H684" s="155"/>
      <c r="I684" s="206"/>
      <c r="J684" s="195"/>
      <c r="K684" s="156"/>
      <c r="L684" s="155"/>
      <c r="M684" s="206"/>
      <c r="N684" s="206"/>
      <c r="O684" s="206"/>
      <c r="P684" s="206"/>
      <c r="Q684" s="166"/>
      <c r="R684" s="110"/>
    </row>
    <row r="685" spans="1:18" x14ac:dyDescent="0.25">
      <c r="A685" s="115"/>
      <c r="B685" s="126"/>
      <c r="C685" s="155"/>
      <c r="D685" s="173"/>
      <c r="E685" s="162"/>
      <c r="F685" s="126"/>
      <c r="G685" s="110"/>
      <c r="H685" s="155"/>
      <c r="I685" s="206"/>
      <c r="J685" s="195"/>
      <c r="K685" s="156"/>
      <c r="L685" s="155"/>
      <c r="M685" s="206"/>
      <c r="N685" s="206"/>
      <c r="O685" s="206"/>
      <c r="P685" s="206"/>
      <c r="Q685" s="166"/>
      <c r="R685" s="110"/>
    </row>
    <row r="686" spans="1:18" x14ac:dyDescent="0.25">
      <c r="A686" s="115"/>
      <c r="B686" s="126"/>
      <c r="C686" s="155"/>
      <c r="D686" s="173"/>
      <c r="E686" s="162"/>
      <c r="F686" s="126"/>
      <c r="G686" s="110"/>
      <c r="H686" s="155"/>
      <c r="I686" s="206"/>
      <c r="J686" s="195"/>
      <c r="K686" s="156"/>
      <c r="L686" s="155"/>
      <c r="M686" s="206"/>
      <c r="N686" s="206"/>
      <c r="O686" s="206"/>
      <c r="P686" s="206"/>
      <c r="Q686" s="166"/>
      <c r="R686" s="110"/>
    </row>
    <row r="687" spans="1:18" x14ac:dyDescent="0.25">
      <c r="A687" s="115"/>
      <c r="B687" s="126"/>
      <c r="C687" s="155"/>
      <c r="D687" s="173"/>
      <c r="E687" s="162"/>
      <c r="F687" s="126"/>
      <c r="G687" s="110"/>
      <c r="H687" s="155"/>
      <c r="I687" s="206"/>
      <c r="J687" s="195"/>
      <c r="K687" s="156"/>
      <c r="L687" s="155"/>
      <c r="M687" s="206"/>
      <c r="N687" s="206"/>
      <c r="O687" s="206"/>
      <c r="P687" s="206"/>
      <c r="Q687" s="166"/>
      <c r="R687" s="110"/>
    </row>
    <row r="688" spans="1:18" x14ac:dyDescent="0.25">
      <c r="A688" s="115"/>
      <c r="B688" s="126"/>
      <c r="C688" s="155"/>
      <c r="D688" s="173"/>
      <c r="E688" s="162"/>
      <c r="F688" s="126"/>
      <c r="G688" s="110"/>
      <c r="H688" s="155"/>
      <c r="I688" s="206"/>
      <c r="J688" s="195"/>
      <c r="K688" s="156"/>
      <c r="L688" s="155"/>
      <c r="M688" s="206"/>
      <c r="N688" s="206"/>
      <c r="O688" s="206"/>
      <c r="P688" s="206"/>
      <c r="Q688" s="166"/>
      <c r="R688" s="110"/>
    </row>
    <row r="689" spans="1:18" x14ac:dyDescent="0.25">
      <c r="A689" s="115"/>
      <c r="B689" s="126"/>
      <c r="C689" s="155"/>
      <c r="D689" s="173"/>
      <c r="E689" s="162"/>
      <c r="F689" s="126"/>
      <c r="G689" s="110"/>
      <c r="H689" s="155"/>
      <c r="I689" s="206"/>
      <c r="J689" s="195"/>
      <c r="K689" s="156"/>
      <c r="L689" s="155"/>
      <c r="M689" s="206"/>
      <c r="N689" s="206"/>
      <c r="O689" s="206"/>
      <c r="P689" s="206"/>
      <c r="Q689" s="166"/>
      <c r="R689" s="110"/>
    </row>
    <row r="690" spans="1:18" x14ac:dyDescent="0.25">
      <c r="A690" s="115"/>
      <c r="B690" s="126"/>
      <c r="C690" s="155"/>
      <c r="D690" s="173"/>
      <c r="E690" s="162"/>
      <c r="F690" s="126"/>
      <c r="G690" s="110"/>
      <c r="H690" s="155"/>
      <c r="I690" s="206"/>
      <c r="J690" s="195"/>
      <c r="K690" s="156"/>
      <c r="L690" s="155"/>
      <c r="M690" s="206"/>
      <c r="N690" s="206"/>
      <c r="O690" s="206"/>
      <c r="P690" s="206"/>
      <c r="Q690" s="166"/>
      <c r="R690" s="110"/>
    </row>
    <row r="691" spans="1:18" x14ac:dyDescent="0.25">
      <c r="A691" s="115"/>
      <c r="B691" s="126"/>
      <c r="C691" s="155"/>
      <c r="D691" s="173"/>
      <c r="E691" s="162"/>
      <c r="F691" s="126"/>
      <c r="G691" s="110"/>
      <c r="H691" s="155"/>
      <c r="I691" s="206"/>
      <c r="J691" s="195"/>
      <c r="K691" s="156"/>
      <c r="L691" s="155"/>
      <c r="M691" s="206"/>
      <c r="N691" s="206"/>
      <c r="O691" s="206"/>
      <c r="P691" s="206"/>
      <c r="Q691" s="166"/>
      <c r="R691" s="110"/>
    </row>
    <row r="692" spans="1:18" x14ac:dyDescent="0.25">
      <c r="A692" s="115"/>
      <c r="B692" s="126"/>
      <c r="C692" s="155"/>
      <c r="D692" s="173"/>
      <c r="E692" s="162"/>
      <c r="F692" s="126"/>
      <c r="G692" s="110"/>
      <c r="H692" s="155"/>
      <c r="I692" s="206"/>
      <c r="J692" s="195"/>
      <c r="K692" s="156"/>
      <c r="L692" s="155"/>
      <c r="M692" s="206"/>
      <c r="N692" s="206"/>
      <c r="O692" s="206"/>
      <c r="P692" s="206"/>
      <c r="Q692" s="166"/>
      <c r="R692" s="110"/>
    </row>
    <row r="693" spans="1:18" x14ac:dyDescent="0.25">
      <c r="A693" s="115"/>
      <c r="B693" s="126"/>
      <c r="C693" s="155"/>
      <c r="D693" s="173"/>
      <c r="E693" s="162"/>
      <c r="F693" s="126"/>
      <c r="G693" s="110"/>
      <c r="H693" s="155"/>
      <c r="I693" s="206"/>
      <c r="J693" s="195"/>
      <c r="K693" s="156"/>
      <c r="L693" s="155"/>
      <c r="M693" s="206"/>
      <c r="N693" s="206"/>
      <c r="O693" s="206"/>
      <c r="P693" s="206"/>
      <c r="Q693" s="166"/>
      <c r="R693" s="110"/>
    </row>
    <row r="694" spans="1:18" x14ac:dyDescent="0.25">
      <c r="A694" s="115"/>
      <c r="B694" s="126"/>
      <c r="C694" s="155"/>
      <c r="D694" s="173"/>
      <c r="E694" s="162"/>
      <c r="F694" s="126"/>
      <c r="G694" s="110"/>
      <c r="H694" s="155"/>
      <c r="I694" s="206"/>
      <c r="J694" s="195"/>
      <c r="K694" s="156"/>
      <c r="L694" s="155"/>
      <c r="M694" s="206"/>
      <c r="N694" s="206"/>
      <c r="O694" s="206"/>
      <c r="P694" s="206"/>
      <c r="Q694" s="166"/>
      <c r="R694" s="110"/>
    </row>
    <row r="695" spans="1:18" x14ac:dyDescent="0.25">
      <c r="A695" s="115"/>
      <c r="B695" s="126"/>
      <c r="C695" s="155"/>
      <c r="D695" s="173"/>
      <c r="E695" s="162"/>
      <c r="F695" s="126"/>
      <c r="G695" s="110"/>
      <c r="H695" s="155"/>
      <c r="I695" s="206"/>
      <c r="J695" s="195"/>
      <c r="K695" s="156"/>
      <c r="L695" s="155"/>
      <c r="M695" s="206"/>
      <c r="N695" s="206"/>
      <c r="O695" s="206"/>
      <c r="P695" s="206"/>
      <c r="Q695" s="166"/>
      <c r="R695" s="110"/>
    </row>
    <row r="696" spans="1:18" x14ac:dyDescent="0.25">
      <c r="A696" s="115"/>
      <c r="B696" s="126"/>
      <c r="C696" s="155"/>
      <c r="D696" s="173"/>
      <c r="E696" s="162"/>
      <c r="F696" s="126"/>
      <c r="G696" s="110"/>
      <c r="H696" s="155"/>
      <c r="I696" s="206"/>
      <c r="J696" s="195"/>
      <c r="K696" s="156"/>
      <c r="L696" s="155"/>
      <c r="M696" s="206"/>
      <c r="N696" s="206"/>
      <c r="O696" s="206"/>
      <c r="P696" s="206"/>
      <c r="Q696" s="166"/>
      <c r="R696" s="110"/>
    </row>
    <row r="697" spans="1:18" x14ac:dyDescent="0.25">
      <c r="A697" s="115"/>
      <c r="B697" s="126"/>
      <c r="C697" s="155"/>
      <c r="D697" s="173"/>
      <c r="E697" s="162"/>
      <c r="F697" s="126"/>
      <c r="G697" s="110"/>
      <c r="H697" s="155"/>
      <c r="I697" s="206"/>
      <c r="J697" s="195"/>
      <c r="K697" s="156"/>
      <c r="L697" s="155"/>
      <c r="M697" s="206"/>
      <c r="N697" s="206"/>
      <c r="O697" s="206"/>
      <c r="P697" s="206"/>
      <c r="Q697" s="166"/>
      <c r="R697" s="110"/>
    </row>
    <row r="698" spans="1:18" x14ac:dyDescent="0.25">
      <c r="A698" s="115"/>
      <c r="B698" s="126"/>
      <c r="C698" s="155"/>
      <c r="D698" s="173"/>
      <c r="E698" s="162"/>
      <c r="F698" s="126"/>
      <c r="G698" s="110"/>
      <c r="H698" s="155"/>
      <c r="I698" s="206"/>
      <c r="J698" s="195"/>
      <c r="K698" s="156"/>
      <c r="L698" s="155"/>
      <c r="M698" s="206"/>
      <c r="N698" s="206"/>
      <c r="O698" s="206"/>
      <c r="P698" s="206"/>
      <c r="Q698" s="166"/>
      <c r="R698" s="110"/>
    </row>
    <row r="699" spans="1:18" x14ac:dyDescent="0.25">
      <c r="A699" s="115"/>
      <c r="B699" s="126"/>
      <c r="C699" s="155"/>
      <c r="D699" s="173"/>
      <c r="E699" s="162"/>
      <c r="F699" s="126"/>
      <c r="G699" s="110"/>
      <c r="H699" s="155"/>
      <c r="I699" s="206"/>
      <c r="J699" s="195"/>
      <c r="K699" s="156"/>
      <c r="L699" s="155"/>
      <c r="M699" s="206"/>
      <c r="N699" s="206"/>
      <c r="O699" s="206"/>
      <c r="P699" s="206"/>
      <c r="Q699" s="166"/>
      <c r="R699" s="110"/>
    </row>
    <row r="700" spans="1:18" x14ac:dyDescent="0.25">
      <c r="A700" s="115"/>
      <c r="B700" s="126"/>
      <c r="C700" s="155"/>
      <c r="D700" s="173"/>
      <c r="E700" s="162"/>
      <c r="F700" s="126"/>
      <c r="G700" s="110"/>
      <c r="H700" s="155"/>
      <c r="I700" s="206"/>
      <c r="J700" s="195"/>
      <c r="K700" s="156"/>
      <c r="L700" s="155"/>
      <c r="M700" s="206"/>
      <c r="N700" s="206"/>
      <c r="O700" s="206"/>
      <c r="P700" s="206"/>
      <c r="Q700" s="166"/>
      <c r="R700" s="110"/>
    </row>
    <row r="701" spans="1:18" x14ac:dyDescent="0.25">
      <c r="A701" s="115"/>
      <c r="B701" s="126"/>
      <c r="C701" s="155"/>
      <c r="D701" s="173"/>
      <c r="E701" s="162"/>
      <c r="F701" s="126"/>
      <c r="G701" s="110"/>
      <c r="H701" s="155"/>
      <c r="I701" s="206"/>
      <c r="J701" s="195"/>
      <c r="K701" s="156"/>
      <c r="L701" s="155"/>
      <c r="M701" s="206"/>
      <c r="N701" s="206"/>
      <c r="O701" s="206"/>
      <c r="P701" s="206"/>
      <c r="Q701" s="166"/>
      <c r="R701" s="110"/>
    </row>
    <row r="702" spans="1:18" x14ac:dyDescent="0.25">
      <c r="A702" s="115"/>
      <c r="B702" s="126"/>
      <c r="C702" s="155"/>
      <c r="D702" s="173"/>
      <c r="E702" s="162"/>
      <c r="F702" s="126"/>
      <c r="G702" s="110"/>
      <c r="H702" s="155"/>
      <c r="I702" s="206"/>
      <c r="J702" s="195"/>
      <c r="K702" s="156"/>
      <c r="L702" s="155"/>
      <c r="M702" s="206"/>
      <c r="N702" s="206"/>
      <c r="O702" s="206"/>
      <c r="P702" s="206"/>
      <c r="Q702" s="166"/>
      <c r="R702" s="110"/>
    </row>
    <row r="703" spans="1:18" x14ac:dyDescent="0.25">
      <c r="A703" s="115"/>
      <c r="B703" s="126"/>
      <c r="C703" s="155"/>
      <c r="D703" s="173"/>
      <c r="E703" s="162"/>
      <c r="F703" s="126"/>
      <c r="G703" s="110"/>
      <c r="H703" s="155"/>
      <c r="I703" s="206"/>
      <c r="J703" s="195"/>
      <c r="K703" s="156"/>
      <c r="L703" s="155"/>
      <c r="M703" s="206"/>
      <c r="N703" s="206"/>
      <c r="O703" s="206"/>
      <c r="P703" s="206"/>
      <c r="Q703" s="166"/>
      <c r="R703" s="110"/>
    </row>
    <row r="704" spans="1:18" x14ac:dyDescent="0.25">
      <c r="A704" s="115"/>
      <c r="B704" s="126"/>
      <c r="C704" s="155"/>
      <c r="D704" s="173"/>
      <c r="E704" s="162"/>
      <c r="F704" s="126"/>
      <c r="G704" s="110"/>
      <c r="H704" s="155"/>
      <c r="I704" s="206"/>
      <c r="J704" s="195"/>
      <c r="K704" s="156"/>
      <c r="L704" s="155"/>
      <c r="M704" s="206"/>
      <c r="N704" s="206"/>
      <c r="O704" s="206"/>
      <c r="P704" s="206"/>
      <c r="Q704" s="166"/>
      <c r="R704" s="110"/>
    </row>
    <row r="705" spans="1:18" x14ac:dyDescent="0.25">
      <c r="A705" s="115"/>
      <c r="B705" s="126"/>
      <c r="C705" s="155"/>
      <c r="D705" s="173"/>
      <c r="E705" s="162"/>
      <c r="F705" s="126"/>
      <c r="G705" s="110"/>
      <c r="H705" s="155"/>
      <c r="I705" s="206"/>
      <c r="J705" s="195"/>
      <c r="K705" s="156"/>
      <c r="L705" s="155"/>
      <c r="M705" s="206"/>
      <c r="N705" s="206"/>
      <c r="O705" s="206"/>
      <c r="P705" s="206"/>
      <c r="Q705" s="166"/>
      <c r="R705" s="110"/>
    </row>
    <row r="706" spans="1:18" x14ac:dyDescent="0.25">
      <c r="A706" s="115"/>
      <c r="B706" s="126"/>
      <c r="C706" s="155"/>
      <c r="D706" s="173"/>
      <c r="E706" s="162"/>
      <c r="F706" s="126"/>
      <c r="G706" s="110"/>
      <c r="H706" s="155"/>
      <c r="I706" s="206"/>
      <c r="J706" s="195"/>
      <c r="K706" s="156"/>
      <c r="L706" s="155"/>
      <c r="M706" s="206"/>
      <c r="N706" s="206"/>
      <c r="O706" s="206"/>
      <c r="P706" s="206"/>
      <c r="Q706" s="166"/>
      <c r="R706" s="110"/>
    </row>
    <row r="707" spans="1:18" x14ac:dyDescent="0.25">
      <c r="A707" s="115"/>
      <c r="B707" s="126"/>
      <c r="C707" s="155"/>
      <c r="D707" s="173"/>
      <c r="E707" s="162"/>
      <c r="F707" s="126"/>
      <c r="G707" s="110"/>
      <c r="H707" s="155"/>
      <c r="I707" s="206"/>
      <c r="J707" s="195"/>
      <c r="K707" s="156"/>
      <c r="L707" s="155"/>
      <c r="M707" s="206"/>
      <c r="N707" s="206"/>
      <c r="O707" s="206"/>
      <c r="P707" s="206"/>
      <c r="Q707" s="166"/>
      <c r="R707" s="110"/>
    </row>
    <row r="708" spans="1:18" x14ac:dyDescent="0.25">
      <c r="A708" s="115"/>
      <c r="B708" s="126"/>
      <c r="C708" s="155"/>
      <c r="D708" s="173"/>
      <c r="E708" s="162"/>
      <c r="F708" s="126"/>
      <c r="G708" s="110"/>
      <c r="H708" s="155"/>
      <c r="I708" s="206"/>
      <c r="J708" s="195"/>
      <c r="K708" s="156"/>
      <c r="L708" s="155"/>
      <c r="M708" s="206"/>
      <c r="N708" s="206"/>
      <c r="O708" s="206"/>
      <c r="P708" s="206"/>
      <c r="Q708" s="166"/>
      <c r="R708" s="110"/>
    </row>
    <row r="709" spans="1:18" x14ac:dyDescent="0.25">
      <c r="A709" s="115"/>
      <c r="B709" s="126"/>
      <c r="C709" s="155"/>
      <c r="D709" s="173"/>
      <c r="E709" s="162"/>
      <c r="F709" s="126"/>
      <c r="G709" s="110"/>
      <c r="H709" s="155"/>
      <c r="I709" s="206"/>
      <c r="J709" s="195"/>
      <c r="K709" s="156"/>
      <c r="L709" s="155"/>
      <c r="M709" s="206"/>
      <c r="N709" s="206"/>
      <c r="O709" s="206"/>
      <c r="P709" s="206"/>
      <c r="Q709" s="166"/>
      <c r="R709" s="110"/>
    </row>
    <row r="710" spans="1:18" x14ac:dyDescent="0.25">
      <c r="A710" s="115"/>
      <c r="B710" s="126"/>
      <c r="C710" s="155"/>
      <c r="D710" s="173"/>
      <c r="E710" s="162"/>
      <c r="F710" s="126"/>
      <c r="G710" s="110"/>
      <c r="H710" s="155"/>
      <c r="I710" s="206"/>
      <c r="J710" s="195"/>
      <c r="K710" s="156"/>
      <c r="L710" s="155"/>
      <c r="M710" s="206"/>
      <c r="N710" s="206"/>
      <c r="O710" s="206"/>
      <c r="P710" s="206"/>
      <c r="Q710" s="166"/>
      <c r="R710" s="110"/>
    </row>
    <row r="711" spans="1:18" x14ac:dyDescent="0.25">
      <c r="A711" s="115"/>
      <c r="B711" s="126"/>
      <c r="C711" s="155"/>
      <c r="D711" s="173"/>
      <c r="E711" s="162"/>
      <c r="F711" s="126"/>
      <c r="G711" s="110"/>
      <c r="H711" s="155"/>
      <c r="I711" s="206"/>
      <c r="J711" s="195"/>
      <c r="K711" s="156"/>
      <c r="L711" s="155"/>
      <c r="M711" s="206"/>
      <c r="N711" s="206"/>
      <c r="O711" s="206"/>
      <c r="P711" s="206"/>
      <c r="Q711" s="166"/>
      <c r="R711" s="110"/>
    </row>
    <row r="712" spans="1:18" x14ac:dyDescent="0.25">
      <c r="A712" s="115"/>
      <c r="B712" s="126"/>
      <c r="C712" s="155"/>
      <c r="D712" s="173"/>
      <c r="E712" s="162"/>
      <c r="F712" s="126"/>
      <c r="G712" s="110"/>
      <c r="H712" s="155"/>
      <c r="I712" s="206"/>
      <c r="J712" s="195"/>
      <c r="K712" s="156"/>
      <c r="L712" s="155"/>
      <c r="M712" s="206"/>
      <c r="N712" s="206"/>
      <c r="O712" s="206"/>
      <c r="P712" s="206"/>
      <c r="Q712" s="166"/>
      <c r="R712" s="110"/>
    </row>
    <row r="713" spans="1:18" x14ac:dyDescent="0.25">
      <c r="A713" s="115"/>
      <c r="B713" s="126"/>
      <c r="C713" s="155"/>
      <c r="D713" s="173"/>
      <c r="E713" s="162"/>
      <c r="F713" s="126"/>
      <c r="G713" s="110"/>
      <c r="H713" s="155"/>
      <c r="I713" s="206"/>
      <c r="J713" s="195"/>
      <c r="K713" s="156"/>
      <c r="L713" s="155"/>
      <c r="M713" s="206"/>
      <c r="N713" s="206"/>
      <c r="O713" s="206"/>
      <c r="P713" s="206"/>
      <c r="Q713" s="166"/>
      <c r="R713" s="110"/>
    </row>
    <row r="714" spans="1:18" x14ac:dyDescent="0.25">
      <c r="A714" s="115"/>
      <c r="B714" s="126"/>
      <c r="C714" s="155"/>
      <c r="D714" s="173"/>
      <c r="E714" s="162"/>
      <c r="F714" s="126"/>
      <c r="G714" s="110"/>
      <c r="H714" s="155"/>
      <c r="I714" s="206"/>
      <c r="J714" s="195"/>
      <c r="K714" s="156"/>
      <c r="L714" s="155"/>
      <c r="M714" s="206"/>
      <c r="N714" s="206"/>
      <c r="O714" s="206"/>
      <c r="P714" s="206"/>
      <c r="Q714" s="166"/>
      <c r="R714" s="110"/>
    </row>
    <row r="715" spans="1:18" x14ac:dyDescent="0.25">
      <c r="A715" s="115"/>
      <c r="B715" s="126"/>
      <c r="C715" s="155"/>
      <c r="D715" s="173"/>
      <c r="E715" s="162"/>
      <c r="F715" s="126"/>
      <c r="G715" s="110"/>
      <c r="H715" s="155"/>
      <c r="I715" s="206"/>
      <c r="J715" s="195"/>
      <c r="K715" s="156"/>
      <c r="L715" s="155"/>
      <c r="M715" s="206"/>
      <c r="N715" s="206"/>
      <c r="O715" s="206"/>
      <c r="P715" s="206"/>
      <c r="Q715" s="166"/>
      <c r="R715" s="110"/>
    </row>
    <row r="716" spans="1:18" x14ac:dyDescent="0.25">
      <c r="A716" s="115"/>
      <c r="B716" s="126"/>
      <c r="C716" s="155"/>
      <c r="D716" s="173"/>
      <c r="E716" s="162"/>
      <c r="F716" s="126"/>
      <c r="G716" s="110"/>
      <c r="H716" s="155"/>
      <c r="I716" s="206"/>
      <c r="J716" s="195"/>
      <c r="K716" s="156"/>
      <c r="L716" s="155"/>
      <c r="M716" s="206"/>
      <c r="N716" s="206"/>
      <c r="O716" s="206"/>
      <c r="P716" s="206"/>
      <c r="Q716" s="166"/>
      <c r="R716" s="110"/>
    </row>
    <row r="717" spans="1:18" x14ac:dyDescent="0.25">
      <c r="A717" s="115"/>
      <c r="B717" s="126"/>
      <c r="C717" s="155"/>
      <c r="D717" s="173"/>
      <c r="E717" s="162"/>
      <c r="F717" s="126"/>
      <c r="G717" s="110"/>
      <c r="H717" s="155"/>
      <c r="I717" s="206"/>
      <c r="J717" s="195"/>
      <c r="K717" s="156"/>
      <c r="L717" s="155"/>
      <c r="M717" s="206"/>
      <c r="N717" s="206"/>
      <c r="O717" s="206"/>
      <c r="P717" s="206"/>
      <c r="Q717" s="166"/>
      <c r="R717" s="110"/>
    </row>
    <row r="718" spans="1:18" x14ac:dyDescent="0.25">
      <c r="A718" s="115"/>
      <c r="B718" s="126"/>
      <c r="C718" s="155"/>
      <c r="D718" s="173"/>
      <c r="E718" s="162"/>
      <c r="F718" s="126"/>
      <c r="G718" s="110"/>
      <c r="H718" s="155"/>
      <c r="I718" s="206"/>
      <c r="J718" s="195"/>
      <c r="K718" s="156"/>
      <c r="L718" s="155"/>
      <c r="M718" s="206"/>
      <c r="N718" s="206"/>
      <c r="O718" s="206"/>
      <c r="P718" s="206"/>
      <c r="Q718" s="166"/>
      <c r="R718" s="110"/>
    </row>
    <row r="719" spans="1:18" x14ac:dyDescent="0.25">
      <c r="A719" s="115"/>
      <c r="B719" s="126"/>
      <c r="C719" s="155"/>
      <c r="D719" s="173"/>
      <c r="E719" s="162"/>
      <c r="F719" s="126"/>
      <c r="G719" s="110"/>
      <c r="H719" s="155"/>
      <c r="I719" s="206"/>
      <c r="J719" s="195"/>
      <c r="K719" s="156"/>
      <c r="L719" s="155"/>
      <c r="M719" s="206"/>
      <c r="N719" s="206"/>
      <c r="O719" s="206"/>
      <c r="P719" s="206"/>
      <c r="Q719" s="166"/>
      <c r="R719" s="110"/>
    </row>
    <row r="720" spans="1:18" x14ac:dyDescent="0.25">
      <c r="A720" s="115"/>
      <c r="B720" s="126"/>
      <c r="C720" s="155"/>
      <c r="D720" s="173"/>
      <c r="E720" s="162"/>
      <c r="F720" s="126"/>
      <c r="G720" s="110"/>
      <c r="H720" s="155"/>
      <c r="I720" s="206"/>
      <c r="J720" s="195"/>
      <c r="K720" s="156"/>
      <c r="L720" s="155"/>
      <c r="M720" s="206"/>
      <c r="N720" s="206"/>
      <c r="O720" s="206"/>
      <c r="P720" s="206"/>
      <c r="Q720" s="166"/>
      <c r="R720" s="110"/>
    </row>
    <row r="721" spans="1:18" x14ac:dyDescent="0.25">
      <c r="A721" s="115"/>
      <c r="B721" s="126"/>
      <c r="C721" s="155"/>
      <c r="D721" s="173"/>
      <c r="E721" s="162"/>
      <c r="F721" s="126"/>
      <c r="G721" s="110"/>
      <c r="H721" s="155"/>
      <c r="I721" s="206"/>
      <c r="J721" s="195"/>
      <c r="K721" s="156"/>
      <c r="L721" s="155"/>
      <c r="M721" s="206"/>
      <c r="N721" s="206"/>
      <c r="O721" s="206"/>
      <c r="P721" s="206"/>
      <c r="Q721" s="166"/>
      <c r="R721" s="110"/>
    </row>
    <row r="722" spans="1:18" x14ac:dyDescent="0.25">
      <c r="A722" s="115"/>
      <c r="B722" s="126"/>
      <c r="C722" s="155"/>
      <c r="D722" s="173"/>
      <c r="E722" s="162"/>
      <c r="F722" s="126"/>
      <c r="G722" s="110"/>
      <c r="H722" s="155"/>
      <c r="I722" s="206"/>
      <c r="J722" s="195"/>
      <c r="K722" s="156"/>
      <c r="L722" s="155"/>
      <c r="M722" s="206"/>
      <c r="N722" s="206"/>
      <c r="O722" s="206"/>
      <c r="P722" s="206"/>
      <c r="Q722" s="166"/>
      <c r="R722" s="110"/>
    </row>
    <row r="723" spans="1:18" x14ac:dyDescent="0.25">
      <c r="A723" s="115"/>
      <c r="B723" s="126"/>
      <c r="C723" s="155"/>
      <c r="D723" s="173"/>
      <c r="E723" s="162"/>
      <c r="F723" s="126"/>
      <c r="G723" s="110"/>
      <c r="H723" s="155"/>
      <c r="I723" s="206"/>
      <c r="J723" s="195"/>
      <c r="K723" s="156"/>
      <c r="L723" s="155"/>
      <c r="M723" s="206"/>
      <c r="N723" s="206"/>
      <c r="O723" s="206"/>
      <c r="P723" s="206"/>
      <c r="Q723" s="166"/>
      <c r="R723" s="110"/>
    </row>
    <row r="724" spans="1:18" x14ac:dyDescent="0.25">
      <c r="A724" s="115"/>
      <c r="B724" s="126"/>
      <c r="C724" s="155"/>
      <c r="D724" s="173"/>
      <c r="E724" s="162"/>
      <c r="F724" s="126"/>
      <c r="G724" s="110"/>
      <c r="H724" s="155"/>
      <c r="I724" s="206"/>
      <c r="J724" s="195"/>
      <c r="K724" s="156"/>
      <c r="L724" s="155"/>
      <c r="M724" s="206"/>
      <c r="N724" s="206"/>
      <c r="O724" s="206"/>
      <c r="P724" s="206"/>
      <c r="Q724" s="166"/>
      <c r="R724" s="110"/>
    </row>
    <row r="725" spans="1:18" x14ac:dyDescent="0.25">
      <c r="A725" s="115"/>
      <c r="B725" s="126"/>
      <c r="C725" s="155"/>
      <c r="D725" s="173"/>
      <c r="E725" s="162"/>
      <c r="F725" s="126"/>
      <c r="G725" s="110"/>
      <c r="H725" s="155"/>
      <c r="I725" s="206"/>
      <c r="J725" s="195"/>
      <c r="K725" s="156"/>
      <c r="L725" s="155"/>
      <c r="M725" s="206"/>
      <c r="N725" s="206"/>
      <c r="O725" s="206"/>
      <c r="P725" s="206"/>
      <c r="Q725" s="166"/>
      <c r="R725" s="110"/>
    </row>
    <row r="726" spans="1:18" x14ac:dyDescent="0.25">
      <c r="A726" s="115"/>
      <c r="B726" s="126"/>
      <c r="C726" s="155"/>
      <c r="D726" s="173"/>
      <c r="E726" s="162"/>
      <c r="F726" s="126"/>
      <c r="G726" s="110"/>
      <c r="H726" s="155"/>
      <c r="I726" s="206"/>
      <c r="J726" s="195"/>
      <c r="K726" s="156"/>
      <c r="L726" s="155"/>
      <c r="M726" s="206"/>
      <c r="N726" s="206"/>
      <c r="O726" s="206"/>
      <c r="P726" s="206"/>
      <c r="Q726" s="166"/>
      <c r="R726" s="110"/>
    </row>
    <row r="727" spans="1:18" x14ac:dyDescent="0.25">
      <c r="A727" s="115"/>
      <c r="B727" s="126"/>
      <c r="C727" s="155"/>
      <c r="D727" s="173"/>
      <c r="E727" s="162"/>
      <c r="F727" s="126"/>
      <c r="G727" s="110"/>
      <c r="H727" s="155"/>
      <c r="I727" s="206"/>
      <c r="J727" s="195"/>
      <c r="K727" s="156"/>
      <c r="L727" s="155"/>
      <c r="M727" s="206"/>
      <c r="N727" s="206"/>
      <c r="O727" s="206"/>
      <c r="P727" s="206"/>
      <c r="Q727" s="166"/>
      <c r="R727" s="110"/>
    </row>
    <row r="728" spans="1:18" x14ac:dyDescent="0.25">
      <c r="A728" s="115"/>
      <c r="B728" s="126"/>
      <c r="C728" s="155"/>
      <c r="D728" s="173"/>
      <c r="E728" s="162"/>
      <c r="F728" s="126"/>
      <c r="G728" s="110"/>
      <c r="H728" s="155"/>
      <c r="I728" s="206"/>
      <c r="J728" s="195"/>
      <c r="K728" s="156"/>
      <c r="L728" s="155"/>
      <c r="M728" s="206"/>
      <c r="N728" s="206"/>
      <c r="O728" s="206"/>
      <c r="P728" s="206"/>
      <c r="Q728" s="166"/>
      <c r="R728" s="110"/>
    </row>
    <row r="729" spans="1:18" x14ac:dyDescent="0.25">
      <c r="A729" s="115"/>
      <c r="B729" s="126"/>
      <c r="C729" s="155"/>
      <c r="D729" s="173"/>
      <c r="E729" s="162"/>
      <c r="F729" s="126"/>
      <c r="G729" s="110"/>
      <c r="H729" s="155"/>
      <c r="I729" s="206"/>
      <c r="J729" s="195"/>
      <c r="K729" s="156"/>
      <c r="L729" s="155"/>
      <c r="M729" s="206"/>
      <c r="N729" s="206"/>
      <c r="O729" s="206"/>
      <c r="P729" s="206"/>
      <c r="Q729" s="166"/>
      <c r="R729" s="110"/>
    </row>
    <row r="730" spans="1:18" x14ac:dyDescent="0.25">
      <c r="A730" s="115"/>
      <c r="B730" s="126"/>
      <c r="C730" s="155"/>
      <c r="D730" s="173"/>
      <c r="E730" s="162"/>
      <c r="F730" s="126"/>
      <c r="G730" s="110"/>
      <c r="H730" s="155"/>
      <c r="I730" s="206"/>
      <c r="J730" s="195"/>
      <c r="K730" s="156"/>
      <c r="L730" s="155"/>
      <c r="M730" s="206"/>
      <c r="N730" s="206"/>
      <c r="O730" s="206"/>
      <c r="P730" s="206"/>
      <c r="Q730" s="166"/>
      <c r="R730" s="110"/>
    </row>
    <row r="731" spans="1:18" x14ac:dyDescent="0.25">
      <c r="A731" s="115"/>
      <c r="B731" s="126"/>
      <c r="C731" s="155"/>
      <c r="D731" s="173"/>
      <c r="E731" s="162"/>
      <c r="F731" s="126"/>
      <c r="G731" s="110"/>
      <c r="H731" s="155"/>
      <c r="I731" s="206"/>
      <c r="J731" s="195"/>
      <c r="K731" s="156"/>
      <c r="L731" s="155"/>
      <c r="M731" s="206"/>
      <c r="N731" s="206"/>
      <c r="O731" s="206"/>
      <c r="P731" s="206"/>
      <c r="Q731" s="166"/>
      <c r="R731" s="110"/>
    </row>
    <row r="732" spans="1:18" x14ac:dyDescent="0.25">
      <c r="A732" s="115"/>
      <c r="B732" s="126"/>
      <c r="C732" s="155"/>
      <c r="D732" s="173"/>
      <c r="E732" s="162"/>
      <c r="F732" s="126"/>
      <c r="G732" s="110"/>
      <c r="H732" s="155"/>
      <c r="I732" s="206"/>
      <c r="J732" s="195"/>
      <c r="K732" s="156"/>
      <c r="L732" s="155"/>
      <c r="M732" s="206"/>
      <c r="N732" s="206"/>
      <c r="O732" s="206"/>
      <c r="P732" s="206"/>
      <c r="Q732" s="166"/>
      <c r="R732" s="110"/>
    </row>
    <row r="733" spans="1:18" x14ac:dyDescent="0.25">
      <c r="A733" s="115"/>
      <c r="B733" s="126"/>
      <c r="C733" s="155"/>
      <c r="D733" s="173"/>
      <c r="E733" s="162"/>
      <c r="F733" s="126"/>
      <c r="G733" s="110"/>
      <c r="H733" s="155"/>
      <c r="I733" s="206"/>
      <c r="J733" s="195"/>
      <c r="K733" s="156"/>
      <c r="L733" s="155"/>
      <c r="M733" s="206"/>
      <c r="N733" s="206"/>
      <c r="O733" s="206"/>
      <c r="P733" s="206"/>
      <c r="Q733" s="166"/>
      <c r="R733" s="110"/>
    </row>
    <row r="734" spans="1:18" x14ac:dyDescent="0.25">
      <c r="A734" s="115"/>
      <c r="B734" s="126"/>
      <c r="C734" s="155"/>
      <c r="D734" s="173"/>
      <c r="E734" s="162"/>
      <c r="F734" s="126"/>
      <c r="G734" s="110"/>
      <c r="H734" s="155"/>
      <c r="I734" s="206"/>
      <c r="J734" s="195"/>
      <c r="K734" s="156"/>
      <c r="L734" s="155"/>
      <c r="M734" s="206"/>
      <c r="N734" s="206"/>
      <c r="O734" s="206"/>
      <c r="P734" s="206"/>
      <c r="Q734" s="166"/>
      <c r="R734" s="110"/>
    </row>
    <row r="735" spans="1:18" x14ac:dyDescent="0.25">
      <c r="A735" s="115"/>
      <c r="B735" s="126"/>
      <c r="C735" s="155"/>
      <c r="D735" s="173"/>
      <c r="E735" s="162"/>
      <c r="F735" s="126"/>
      <c r="G735" s="110"/>
      <c r="H735" s="155"/>
      <c r="I735" s="206"/>
      <c r="J735" s="195"/>
      <c r="K735" s="156"/>
      <c r="L735" s="155"/>
      <c r="M735" s="206"/>
      <c r="N735" s="206"/>
      <c r="O735" s="206"/>
      <c r="P735" s="206"/>
      <c r="Q735" s="166"/>
      <c r="R735" s="110"/>
    </row>
    <row r="736" spans="1:18" x14ac:dyDescent="0.25">
      <c r="A736" s="115"/>
      <c r="B736" s="126"/>
      <c r="C736" s="155"/>
      <c r="D736" s="173"/>
      <c r="E736" s="162"/>
      <c r="F736" s="126"/>
      <c r="G736" s="110"/>
      <c r="H736" s="155"/>
      <c r="I736" s="206"/>
      <c r="J736" s="195"/>
      <c r="K736" s="156"/>
      <c r="L736" s="155"/>
      <c r="M736" s="206"/>
      <c r="N736" s="206"/>
      <c r="O736" s="206"/>
      <c r="P736" s="206"/>
      <c r="Q736" s="166"/>
      <c r="R736" s="110"/>
    </row>
    <row r="737" spans="1:18" x14ac:dyDescent="0.25">
      <c r="A737" s="115"/>
      <c r="B737" s="126"/>
      <c r="C737" s="155"/>
      <c r="D737" s="173"/>
      <c r="E737" s="162"/>
      <c r="F737" s="126"/>
      <c r="G737" s="110"/>
      <c r="H737" s="155"/>
      <c r="I737" s="206"/>
      <c r="J737" s="195"/>
      <c r="K737" s="156"/>
      <c r="L737" s="155"/>
      <c r="M737" s="206"/>
      <c r="N737" s="206"/>
      <c r="O737" s="206"/>
      <c r="P737" s="206"/>
      <c r="Q737" s="166"/>
      <c r="R737" s="110"/>
    </row>
    <row r="738" spans="1:18" x14ac:dyDescent="0.25">
      <c r="A738" s="115"/>
      <c r="B738" s="126"/>
      <c r="C738" s="155"/>
      <c r="D738" s="173"/>
      <c r="E738" s="162"/>
      <c r="F738" s="126"/>
      <c r="G738" s="110"/>
      <c r="H738" s="155"/>
      <c r="I738" s="206"/>
      <c r="J738" s="195"/>
      <c r="K738" s="156"/>
      <c r="L738" s="155"/>
      <c r="M738" s="206"/>
      <c r="N738" s="206"/>
      <c r="O738" s="206"/>
      <c r="P738" s="206"/>
      <c r="Q738" s="166"/>
      <c r="R738" s="110"/>
    </row>
    <row r="739" spans="1:18" x14ac:dyDescent="0.25">
      <c r="A739" s="115"/>
      <c r="B739" s="126"/>
      <c r="C739" s="155"/>
      <c r="D739" s="173"/>
      <c r="E739" s="162"/>
      <c r="F739" s="126"/>
      <c r="G739" s="110"/>
      <c r="H739" s="155"/>
      <c r="I739" s="206"/>
      <c r="J739" s="195"/>
      <c r="K739" s="156"/>
      <c r="L739" s="155"/>
      <c r="M739" s="206"/>
      <c r="N739" s="206"/>
      <c r="O739" s="206"/>
      <c r="P739" s="206"/>
      <c r="Q739" s="166"/>
      <c r="R739" s="110"/>
    </row>
    <row r="740" spans="1:18" x14ac:dyDescent="0.25">
      <c r="A740" s="115"/>
      <c r="B740" s="126"/>
      <c r="C740" s="155"/>
      <c r="D740" s="173"/>
      <c r="E740" s="162"/>
      <c r="F740" s="126"/>
      <c r="G740" s="110"/>
      <c r="H740" s="155"/>
      <c r="I740" s="206"/>
      <c r="J740" s="195"/>
      <c r="K740" s="156"/>
      <c r="L740" s="155"/>
      <c r="M740" s="206"/>
      <c r="N740" s="206"/>
      <c r="O740" s="206"/>
      <c r="P740" s="206"/>
      <c r="Q740" s="166"/>
      <c r="R740" s="110"/>
    </row>
    <row r="741" spans="1:18" x14ac:dyDescent="0.25">
      <c r="A741" s="115"/>
      <c r="B741" s="126"/>
      <c r="C741" s="155"/>
      <c r="D741" s="173"/>
      <c r="E741" s="162"/>
      <c r="F741" s="126"/>
      <c r="G741" s="110"/>
      <c r="H741" s="155"/>
      <c r="I741" s="206"/>
      <c r="J741" s="195"/>
      <c r="K741" s="156"/>
      <c r="L741" s="155"/>
      <c r="M741" s="206"/>
      <c r="N741" s="206"/>
      <c r="O741" s="206"/>
      <c r="P741" s="206"/>
      <c r="Q741" s="166"/>
      <c r="R741" s="110"/>
    </row>
    <row r="742" spans="1:18" x14ac:dyDescent="0.25">
      <c r="A742" s="115"/>
      <c r="B742" s="126"/>
      <c r="C742" s="155"/>
      <c r="D742" s="173"/>
      <c r="E742" s="162"/>
      <c r="F742" s="126"/>
      <c r="G742" s="110"/>
      <c r="H742" s="155"/>
      <c r="I742" s="206"/>
      <c r="J742" s="195"/>
      <c r="K742" s="156"/>
      <c r="L742" s="155"/>
      <c r="M742" s="206"/>
      <c r="N742" s="206"/>
      <c r="O742" s="206"/>
      <c r="P742" s="206"/>
      <c r="Q742" s="166"/>
      <c r="R742" s="110"/>
    </row>
    <row r="743" spans="1:18" x14ac:dyDescent="0.25">
      <c r="A743" s="115"/>
      <c r="B743" s="126"/>
      <c r="C743" s="155"/>
      <c r="D743" s="173"/>
      <c r="E743" s="162"/>
      <c r="F743" s="126"/>
      <c r="G743" s="110"/>
      <c r="H743" s="155"/>
      <c r="I743" s="206"/>
      <c r="J743" s="195"/>
      <c r="K743" s="156"/>
      <c r="L743" s="155"/>
      <c r="M743" s="206"/>
      <c r="N743" s="206"/>
      <c r="O743" s="206"/>
      <c r="P743" s="206"/>
      <c r="Q743" s="166"/>
      <c r="R743" s="110"/>
    </row>
    <row r="744" spans="1:18" x14ac:dyDescent="0.25">
      <c r="A744" s="115"/>
      <c r="B744" s="126"/>
      <c r="C744" s="155"/>
      <c r="D744" s="173"/>
      <c r="E744" s="162"/>
      <c r="F744" s="126"/>
      <c r="G744" s="110"/>
      <c r="H744" s="155"/>
      <c r="I744" s="206"/>
      <c r="J744" s="195"/>
      <c r="K744" s="156"/>
      <c r="L744" s="155"/>
      <c r="M744" s="206"/>
      <c r="N744" s="206"/>
      <c r="O744" s="206"/>
      <c r="P744" s="206"/>
      <c r="Q744" s="166"/>
      <c r="R744" s="110"/>
    </row>
    <row r="745" spans="1:18" x14ac:dyDescent="0.25">
      <c r="A745" s="115"/>
      <c r="B745" s="126"/>
      <c r="C745" s="155"/>
      <c r="D745" s="173"/>
      <c r="E745" s="162"/>
      <c r="F745" s="126"/>
      <c r="G745" s="110"/>
      <c r="H745" s="155"/>
      <c r="I745" s="206"/>
      <c r="J745" s="195"/>
      <c r="K745" s="156"/>
      <c r="L745" s="155"/>
      <c r="M745" s="206"/>
      <c r="N745" s="206"/>
      <c r="O745" s="206"/>
      <c r="P745" s="206"/>
      <c r="Q745" s="166"/>
      <c r="R745" s="110"/>
    </row>
    <row r="746" spans="1:18" x14ac:dyDescent="0.25">
      <c r="A746" s="115"/>
      <c r="B746" s="126"/>
      <c r="C746" s="155"/>
      <c r="D746" s="173"/>
      <c r="E746" s="162"/>
      <c r="F746" s="126"/>
      <c r="G746" s="110"/>
      <c r="H746" s="155"/>
      <c r="I746" s="206"/>
      <c r="J746" s="195"/>
      <c r="K746" s="156"/>
      <c r="L746" s="155"/>
      <c r="M746" s="206"/>
      <c r="N746" s="206"/>
      <c r="O746" s="206"/>
      <c r="P746" s="206"/>
      <c r="Q746" s="166"/>
      <c r="R746" s="110"/>
    </row>
    <row r="747" spans="1:18" x14ac:dyDescent="0.25">
      <c r="A747" s="115"/>
      <c r="B747" s="126"/>
      <c r="C747" s="155"/>
      <c r="D747" s="173"/>
      <c r="E747" s="162"/>
      <c r="F747" s="126"/>
      <c r="G747" s="110"/>
      <c r="H747" s="155"/>
      <c r="I747" s="206"/>
      <c r="J747" s="195"/>
      <c r="K747" s="156"/>
      <c r="L747" s="155"/>
      <c r="M747" s="206"/>
      <c r="N747" s="206"/>
      <c r="O747" s="206"/>
      <c r="P747" s="206"/>
      <c r="Q747" s="166"/>
      <c r="R747" s="110"/>
    </row>
    <row r="748" spans="1:18" x14ac:dyDescent="0.25">
      <c r="A748" s="115"/>
      <c r="B748" s="126"/>
      <c r="C748" s="155"/>
      <c r="D748" s="173"/>
      <c r="E748" s="162"/>
      <c r="F748" s="126"/>
      <c r="G748" s="110"/>
      <c r="H748" s="155"/>
      <c r="I748" s="206"/>
      <c r="J748" s="195"/>
      <c r="K748" s="156"/>
      <c r="L748" s="155"/>
      <c r="M748" s="206"/>
      <c r="N748" s="206"/>
      <c r="O748" s="206"/>
      <c r="P748" s="206"/>
      <c r="Q748" s="166"/>
      <c r="R748" s="110"/>
    </row>
    <row r="749" spans="1:18" x14ac:dyDescent="0.25">
      <c r="A749" s="115"/>
      <c r="B749" s="126"/>
      <c r="C749" s="155"/>
      <c r="D749" s="173"/>
      <c r="E749" s="162"/>
      <c r="F749" s="126"/>
      <c r="G749" s="110"/>
      <c r="H749" s="155"/>
      <c r="I749" s="206"/>
      <c r="J749" s="195"/>
      <c r="K749" s="156"/>
      <c r="L749" s="155"/>
      <c r="M749" s="206"/>
      <c r="N749" s="206"/>
      <c r="O749" s="206"/>
      <c r="P749" s="206"/>
      <c r="Q749" s="166"/>
      <c r="R749" s="110"/>
    </row>
    <row r="750" spans="1:18" x14ac:dyDescent="0.25">
      <c r="A750" s="115"/>
      <c r="B750" s="126"/>
      <c r="C750" s="155"/>
      <c r="D750" s="173"/>
      <c r="E750" s="162"/>
      <c r="F750" s="126"/>
      <c r="G750" s="110"/>
      <c r="H750" s="155"/>
      <c r="I750" s="206"/>
      <c r="J750" s="195"/>
      <c r="K750" s="156"/>
      <c r="L750" s="155"/>
      <c r="M750" s="206"/>
      <c r="N750" s="206"/>
      <c r="O750" s="206"/>
      <c r="P750" s="206"/>
      <c r="Q750" s="166"/>
      <c r="R750" s="110"/>
    </row>
    <row r="751" spans="1:18" x14ac:dyDescent="0.25">
      <c r="A751" s="115"/>
      <c r="B751" s="126"/>
      <c r="C751" s="155"/>
      <c r="D751" s="173"/>
      <c r="E751" s="162"/>
      <c r="F751" s="126"/>
      <c r="G751" s="110"/>
      <c r="H751" s="155"/>
      <c r="I751" s="206"/>
      <c r="J751" s="195"/>
      <c r="K751" s="156"/>
      <c r="L751" s="155"/>
      <c r="M751" s="206"/>
      <c r="N751" s="206"/>
      <c r="O751" s="206"/>
      <c r="P751" s="206"/>
      <c r="Q751" s="166"/>
      <c r="R751" s="110"/>
    </row>
    <row r="752" spans="1:18" x14ac:dyDescent="0.25">
      <c r="A752" s="115"/>
      <c r="B752" s="126"/>
      <c r="C752" s="155"/>
      <c r="D752" s="173"/>
      <c r="E752" s="162"/>
      <c r="F752" s="126"/>
      <c r="G752" s="110"/>
      <c r="H752" s="155"/>
      <c r="I752" s="206"/>
      <c r="J752" s="195"/>
      <c r="K752" s="156"/>
      <c r="L752" s="155"/>
      <c r="M752" s="206"/>
      <c r="N752" s="206"/>
      <c r="O752" s="206"/>
      <c r="P752" s="206"/>
      <c r="Q752" s="166"/>
      <c r="R752" s="110"/>
    </row>
    <row r="753" spans="1:18" x14ac:dyDescent="0.25">
      <c r="A753" s="115"/>
      <c r="B753" s="126"/>
      <c r="C753" s="155"/>
      <c r="D753" s="173"/>
      <c r="E753" s="162"/>
      <c r="F753" s="126"/>
      <c r="G753" s="110"/>
      <c r="H753" s="155"/>
      <c r="I753" s="206"/>
      <c r="J753" s="195"/>
      <c r="K753" s="156"/>
      <c r="L753" s="155"/>
      <c r="M753" s="206"/>
      <c r="N753" s="206"/>
      <c r="O753" s="206"/>
      <c r="P753" s="206"/>
      <c r="Q753" s="166"/>
      <c r="R753" s="110"/>
    </row>
    <row r="754" spans="1:18" x14ac:dyDescent="0.25">
      <c r="A754" s="115"/>
      <c r="B754" s="126"/>
      <c r="C754" s="155"/>
      <c r="D754" s="173"/>
      <c r="E754" s="162"/>
      <c r="F754" s="126"/>
      <c r="G754" s="110"/>
      <c r="H754" s="155"/>
      <c r="I754" s="206"/>
      <c r="J754" s="195"/>
      <c r="K754" s="156"/>
      <c r="L754" s="155"/>
      <c r="M754" s="206"/>
      <c r="N754" s="206"/>
      <c r="O754" s="206"/>
      <c r="P754" s="206"/>
      <c r="Q754" s="166"/>
      <c r="R754" s="110"/>
    </row>
    <row r="755" spans="1:18" x14ac:dyDescent="0.25">
      <c r="A755" s="115"/>
      <c r="B755" s="126"/>
      <c r="C755" s="155"/>
      <c r="D755" s="173"/>
      <c r="E755" s="162"/>
      <c r="F755" s="126"/>
      <c r="G755" s="110"/>
      <c r="H755" s="155"/>
      <c r="I755" s="206"/>
      <c r="J755" s="195"/>
      <c r="K755" s="156"/>
      <c r="L755" s="155"/>
      <c r="M755" s="206"/>
      <c r="N755" s="206"/>
      <c r="O755" s="206"/>
      <c r="P755" s="206"/>
      <c r="Q755" s="166"/>
      <c r="R755" s="110"/>
    </row>
    <row r="756" spans="1:18" x14ac:dyDescent="0.25">
      <c r="A756" s="115"/>
      <c r="B756" s="126"/>
      <c r="C756" s="155"/>
      <c r="D756" s="173"/>
      <c r="E756" s="162"/>
      <c r="F756" s="126"/>
      <c r="G756" s="110"/>
      <c r="H756" s="155"/>
      <c r="I756" s="206"/>
      <c r="J756" s="195"/>
      <c r="K756" s="156"/>
      <c r="L756" s="155"/>
      <c r="M756" s="206"/>
      <c r="N756" s="206"/>
      <c r="O756" s="206"/>
      <c r="P756" s="206"/>
      <c r="Q756" s="166"/>
      <c r="R756" s="110"/>
    </row>
    <row r="757" spans="1:18" x14ac:dyDescent="0.25">
      <c r="A757" s="115"/>
      <c r="B757" s="126"/>
      <c r="C757" s="155"/>
      <c r="D757" s="173"/>
      <c r="E757" s="162"/>
      <c r="F757" s="126"/>
      <c r="G757" s="110"/>
      <c r="H757" s="155"/>
      <c r="I757" s="206"/>
      <c r="J757" s="195"/>
      <c r="K757" s="156"/>
      <c r="L757" s="155"/>
      <c r="M757" s="206"/>
      <c r="N757" s="206"/>
      <c r="O757" s="206"/>
      <c r="P757" s="206"/>
      <c r="Q757" s="166"/>
      <c r="R757" s="110"/>
    </row>
    <row r="758" spans="1:18" x14ac:dyDescent="0.25">
      <c r="A758" s="115"/>
      <c r="B758" s="126"/>
      <c r="C758" s="155"/>
      <c r="D758" s="173"/>
      <c r="E758" s="162"/>
      <c r="F758" s="126"/>
      <c r="G758" s="110"/>
      <c r="H758" s="155"/>
      <c r="I758" s="206"/>
      <c r="J758" s="195"/>
      <c r="K758" s="156"/>
      <c r="L758" s="155"/>
      <c r="M758" s="206"/>
      <c r="N758" s="206"/>
      <c r="O758" s="206"/>
      <c r="P758" s="206"/>
      <c r="Q758" s="166"/>
      <c r="R758" s="110"/>
    </row>
    <row r="759" spans="1:18" x14ac:dyDescent="0.25">
      <c r="A759" s="115"/>
      <c r="B759" s="126"/>
      <c r="C759" s="155"/>
      <c r="D759" s="173"/>
      <c r="E759" s="162"/>
      <c r="F759" s="126"/>
      <c r="G759" s="110"/>
      <c r="H759" s="155"/>
      <c r="I759" s="206"/>
      <c r="J759" s="195"/>
      <c r="K759" s="156"/>
      <c r="L759" s="155"/>
      <c r="M759" s="206"/>
      <c r="N759" s="206"/>
      <c r="O759" s="206"/>
      <c r="P759" s="206"/>
      <c r="Q759" s="166"/>
      <c r="R759" s="110"/>
    </row>
    <row r="760" spans="1:18" x14ac:dyDescent="0.25">
      <c r="A760" s="115"/>
      <c r="B760" s="126"/>
      <c r="C760" s="155"/>
      <c r="D760" s="173"/>
      <c r="E760" s="162"/>
      <c r="F760" s="126"/>
      <c r="G760" s="110"/>
      <c r="H760" s="155"/>
      <c r="I760" s="206"/>
      <c r="J760" s="195"/>
      <c r="K760" s="156"/>
      <c r="L760" s="155"/>
      <c r="M760" s="206"/>
      <c r="N760" s="206"/>
      <c r="O760" s="206"/>
      <c r="P760" s="206"/>
      <c r="Q760" s="166"/>
      <c r="R760" s="110"/>
    </row>
    <row r="761" spans="1:18" x14ac:dyDescent="0.25">
      <c r="A761" s="115"/>
      <c r="B761" s="126"/>
      <c r="C761" s="155"/>
      <c r="D761" s="173"/>
      <c r="E761" s="162"/>
      <c r="F761" s="126"/>
      <c r="G761" s="110"/>
      <c r="H761" s="155"/>
      <c r="I761" s="206"/>
      <c r="J761" s="195"/>
      <c r="K761" s="156"/>
      <c r="L761" s="155"/>
      <c r="M761" s="206"/>
      <c r="N761" s="206"/>
      <c r="O761" s="206"/>
      <c r="P761" s="206"/>
      <c r="Q761" s="166"/>
      <c r="R761" s="110"/>
    </row>
    <row r="762" spans="1:18" x14ac:dyDescent="0.25">
      <c r="A762" s="115"/>
      <c r="B762" s="126"/>
      <c r="C762" s="155"/>
      <c r="D762" s="173"/>
      <c r="E762" s="162"/>
      <c r="F762" s="126"/>
      <c r="G762" s="110"/>
      <c r="H762" s="155"/>
      <c r="I762" s="206"/>
      <c r="J762" s="195"/>
      <c r="K762" s="156"/>
      <c r="L762" s="155"/>
      <c r="M762" s="206"/>
      <c r="N762" s="206"/>
      <c r="O762" s="206"/>
      <c r="P762" s="206"/>
      <c r="Q762" s="166"/>
      <c r="R762" s="110"/>
    </row>
    <row r="763" spans="1:18" x14ac:dyDescent="0.25">
      <c r="A763" s="115"/>
      <c r="B763" s="126"/>
      <c r="C763" s="155"/>
      <c r="D763" s="173"/>
      <c r="E763" s="162"/>
      <c r="F763" s="126"/>
      <c r="G763" s="110"/>
      <c r="H763" s="155"/>
      <c r="I763" s="206"/>
      <c r="J763" s="195"/>
      <c r="K763" s="156"/>
      <c r="L763" s="155"/>
      <c r="M763" s="206"/>
      <c r="N763" s="206"/>
      <c r="O763" s="206"/>
      <c r="P763" s="206"/>
      <c r="Q763" s="166"/>
      <c r="R763" s="110"/>
    </row>
    <row r="764" spans="1:18" x14ac:dyDescent="0.25">
      <c r="A764" s="115"/>
      <c r="B764" s="126"/>
      <c r="C764" s="155"/>
      <c r="D764" s="173"/>
      <c r="E764" s="162"/>
      <c r="F764" s="126"/>
      <c r="G764" s="110"/>
      <c r="H764" s="155"/>
      <c r="I764" s="206"/>
      <c r="J764" s="195"/>
      <c r="K764" s="156"/>
      <c r="L764" s="155"/>
      <c r="M764" s="206"/>
      <c r="N764" s="206"/>
      <c r="O764" s="206"/>
      <c r="P764" s="206"/>
      <c r="Q764" s="166"/>
      <c r="R764" s="110"/>
    </row>
    <row r="765" spans="1:18" x14ac:dyDescent="0.25">
      <c r="A765" s="115"/>
      <c r="B765" s="126"/>
      <c r="C765" s="155"/>
      <c r="D765" s="173"/>
      <c r="E765" s="162"/>
      <c r="F765" s="126"/>
      <c r="G765" s="110"/>
      <c r="H765" s="155"/>
      <c r="I765" s="206"/>
      <c r="J765" s="195"/>
      <c r="K765" s="156"/>
      <c r="L765" s="155"/>
      <c r="M765" s="206"/>
      <c r="N765" s="206"/>
      <c r="O765" s="206"/>
      <c r="P765" s="206"/>
      <c r="Q765" s="166"/>
      <c r="R765" s="110"/>
    </row>
    <row r="766" spans="1:18" x14ac:dyDescent="0.25">
      <c r="A766" s="115"/>
      <c r="B766" s="126"/>
      <c r="C766" s="155"/>
      <c r="D766" s="173"/>
      <c r="E766" s="162"/>
      <c r="F766" s="126"/>
      <c r="G766" s="110"/>
      <c r="H766" s="155"/>
      <c r="I766" s="206"/>
      <c r="J766" s="195"/>
      <c r="K766" s="156"/>
      <c r="L766" s="155"/>
      <c r="M766" s="206"/>
      <c r="N766" s="206"/>
      <c r="O766" s="206"/>
      <c r="P766" s="206"/>
      <c r="Q766" s="166"/>
      <c r="R766" s="110"/>
    </row>
    <row r="767" spans="1:18" x14ac:dyDescent="0.25">
      <c r="A767" s="115"/>
      <c r="B767" s="126"/>
      <c r="C767" s="155"/>
      <c r="D767" s="173"/>
      <c r="E767" s="162"/>
      <c r="F767" s="126"/>
      <c r="G767" s="110"/>
      <c r="H767" s="155"/>
      <c r="I767" s="206"/>
      <c r="J767" s="195"/>
      <c r="K767" s="156"/>
      <c r="L767" s="155"/>
      <c r="M767" s="206"/>
      <c r="N767" s="206"/>
      <c r="O767" s="206"/>
      <c r="P767" s="206"/>
      <c r="Q767" s="166"/>
      <c r="R767" s="110"/>
    </row>
    <row r="768" spans="1:18" x14ac:dyDescent="0.25">
      <c r="A768" s="115"/>
      <c r="B768" s="126"/>
      <c r="C768" s="155"/>
      <c r="D768" s="173"/>
      <c r="E768" s="162"/>
      <c r="F768" s="126"/>
      <c r="G768" s="110"/>
      <c r="H768" s="155"/>
      <c r="I768" s="206"/>
      <c r="J768" s="195"/>
      <c r="K768" s="156"/>
      <c r="L768" s="155"/>
      <c r="M768" s="206"/>
      <c r="N768" s="206"/>
      <c r="O768" s="206"/>
      <c r="P768" s="206"/>
      <c r="Q768" s="166"/>
      <c r="R768" s="110"/>
    </row>
    <row r="769" spans="1:18" x14ac:dyDescent="0.25">
      <c r="A769" s="115"/>
      <c r="B769" s="126"/>
      <c r="C769" s="155"/>
      <c r="D769" s="173"/>
      <c r="E769" s="162"/>
      <c r="F769" s="126"/>
      <c r="G769" s="110"/>
      <c r="H769" s="155"/>
      <c r="I769" s="206"/>
      <c r="J769" s="195"/>
      <c r="K769" s="156"/>
      <c r="L769" s="155"/>
      <c r="M769" s="206"/>
      <c r="N769" s="206"/>
      <c r="O769" s="206"/>
      <c r="P769" s="206"/>
      <c r="Q769" s="166"/>
      <c r="R769" s="110"/>
    </row>
    <row r="770" spans="1:18" x14ac:dyDescent="0.25">
      <c r="A770" s="115"/>
      <c r="B770" s="126"/>
      <c r="C770" s="155"/>
      <c r="D770" s="173"/>
      <c r="E770" s="162"/>
      <c r="F770" s="126"/>
      <c r="G770" s="110"/>
      <c r="H770" s="155"/>
      <c r="I770" s="206"/>
      <c r="J770" s="195"/>
      <c r="K770" s="156"/>
      <c r="L770" s="155"/>
      <c r="M770" s="206"/>
      <c r="N770" s="206"/>
      <c r="O770" s="206"/>
      <c r="P770" s="206"/>
      <c r="Q770" s="166"/>
      <c r="R770" s="110"/>
    </row>
    <row r="771" spans="1:18" x14ac:dyDescent="0.25">
      <c r="A771" s="115"/>
      <c r="B771" s="126"/>
      <c r="C771" s="155"/>
      <c r="D771" s="173"/>
      <c r="E771" s="162"/>
      <c r="F771" s="126"/>
      <c r="G771" s="110"/>
      <c r="H771" s="155"/>
      <c r="I771" s="206"/>
      <c r="J771" s="195"/>
      <c r="K771" s="156"/>
      <c r="L771" s="155"/>
      <c r="M771" s="206"/>
      <c r="N771" s="206"/>
      <c r="O771" s="206"/>
      <c r="P771" s="206"/>
      <c r="Q771" s="166"/>
      <c r="R771" s="110"/>
    </row>
    <row r="772" spans="1:18" x14ac:dyDescent="0.25">
      <c r="A772" s="115"/>
      <c r="B772" s="126"/>
      <c r="C772" s="155"/>
      <c r="D772" s="173"/>
      <c r="E772" s="162"/>
      <c r="F772" s="126"/>
      <c r="G772" s="110"/>
      <c r="H772" s="155"/>
      <c r="I772" s="206"/>
      <c r="J772" s="195"/>
      <c r="K772" s="156"/>
      <c r="L772" s="155"/>
      <c r="M772" s="206"/>
      <c r="N772" s="206"/>
      <c r="O772" s="206"/>
      <c r="P772" s="206"/>
      <c r="Q772" s="166"/>
      <c r="R772" s="110"/>
    </row>
    <row r="773" spans="1:18" x14ac:dyDescent="0.25">
      <c r="A773" s="115"/>
      <c r="B773" s="126"/>
      <c r="C773" s="155"/>
      <c r="D773" s="173"/>
      <c r="E773" s="162"/>
      <c r="F773" s="126"/>
      <c r="G773" s="110"/>
      <c r="H773" s="155"/>
      <c r="I773" s="206"/>
      <c r="J773" s="195"/>
      <c r="K773" s="156"/>
      <c r="L773" s="155"/>
      <c r="M773" s="206"/>
      <c r="N773" s="206"/>
      <c r="O773" s="206"/>
      <c r="P773" s="206"/>
      <c r="Q773" s="166"/>
      <c r="R773" s="110"/>
    </row>
    <row r="774" spans="1:18" x14ac:dyDescent="0.25">
      <c r="A774" s="115"/>
      <c r="B774" s="126"/>
      <c r="C774" s="155"/>
      <c r="D774" s="173"/>
      <c r="E774" s="162"/>
      <c r="F774" s="126"/>
      <c r="G774" s="110"/>
      <c r="H774" s="155"/>
      <c r="I774" s="206"/>
      <c r="J774" s="195"/>
      <c r="K774" s="156"/>
      <c r="L774" s="155"/>
      <c r="M774" s="206"/>
      <c r="N774" s="206"/>
      <c r="O774" s="206"/>
      <c r="P774" s="206"/>
      <c r="Q774" s="166"/>
      <c r="R774" s="110"/>
    </row>
    <row r="775" spans="1:18" x14ac:dyDescent="0.25">
      <c r="A775" s="115"/>
      <c r="B775" s="126"/>
      <c r="C775" s="155"/>
      <c r="D775" s="173"/>
      <c r="E775" s="162"/>
      <c r="F775" s="126"/>
      <c r="G775" s="110"/>
      <c r="H775" s="155"/>
      <c r="I775" s="206"/>
      <c r="J775" s="195"/>
      <c r="K775" s="156"/>
      <c r="L775" s="155"/>
      <c r="M775" s="206"/>
      <c r="N775" s="206"/>
      <c r="O775" s="206"/>
      <c r="P775" s="206"/>
      <c r="Q775" s="166"/>
      <c r="R775" s="110"/>
    </row>
    <row r="776" spans="1:18" x14ac:dyDescent="0.25">
      <c r="A776" s="115"/>
      <c r="B776" s="126"/>
      <c r="C776" s="155"/>
      <c r="D776" s="173"/>
      <c r="E776" s="162"/>
      <c r="F776" s="126"/>
      <c r="G776" s="110"/>
      <c r="H776" s="155"/>
      <c r="I776" s="206"/>
      <c r="J776" s="195"/>
      <c r="K776" s="156"/>
      <c r="L776" s="155"/>
      <c r="M776" s="206"/>
      <c r="N776" s="206"/>
      <c r="O776" s="206"/>
      <c r="P776" s="206"/>
      <c r="Q776" s="166"/>
      <c r="R776" s="110"/>
    </row>
    <row r="777" spans="1:18" x14ac:dyDescent="0.25">
      <c r="A777" s="115"/>
      <c r="B777" s="126"/>
      <c r="C777" s="155"/>
      <c r="D777" s="173"/>
      <c r="E777" s="162"/>
      <c r="F777" s="126"/>
      <c r="G777" s="110"/>
      <c r="H777" s="155"/>
      <c r="I777" s="206"/>
      <c r="J777" s="195"/>
      <c r="K777" s="156"/>
      <c r="L777" s="155"/>
      <c r="M777" s="206"/>
      <c r="N777" s="206"/>
      <c r="O777" s="206"/>
      <c r="P777" s="206"/>
      <c r="Q777" s="166"/>
      <c r="R777" s="110"/>
    </row>
    <row r="778" spans="1:18" x14ac:dyDescent="0.25">
      <c r="A778" s="115"/>
      <c r="B778" s="126"/>
      <c r="C778" s="155"/>
      <c r="D778" s="173"/>
      <c r="E778" s="162"/>
      <c r="F778" s="126"/>
      <c r="G778" s="110"/>
      <c r="H778" s="155"/>
      <c r="I778" s="206"/>
      <c r="J778" s="195"/>
      <c r="K778" s="156"/>
      <c r="L778" s="155"/>
      <c r="M778" s="206"/>
      <c r="N778" s="206"/>
      <c r="O778" s="206"/>
      <c r="P778" s="206"/>
      <c r="Q778" s="166"/>
      <c r="R778" s="110"/>
    </row>
    <row r="779" spans="1:18" x14ac:dyDescent="0.25">
      <c r="A779" s="115"/>
      <c r="B779" s="126"/>
      <c r="C779" s="155"/>
      <c r="D779" s="173"/>
      <c r="E779" s="162"/>
      <c r="F779" s="126"/>
      <c r="G779" s="110"/>
      <c r="H779" s="155"/>
      <c r="I779" s="206"/>
      <c r="J779" s="195"/>
      <c r="K779" s="156"/>
      <c r="L779" s="155"/>
      <c r="M779" s="206"/>
      <c r="N779" s="206"/>
      <c r="O779" s="206"/>
      <c r="P779" s="206"/>
      <c r="Q779" s="166"/>
      <c r="R779" s="110"/>
    </row>
    <row r="780" spans="1:18" x14ac:dyDescent="0.25">
      <c r="A780" s="115"/>
      <c r="B780" s="126"/>
      <c r="C780" s="155"/>
      <c r="D780" s="173"/>
      <c r="E780" s="162"/>
      <c r="F780" s="126"/>
      <c r="G780" s="110"/>
      <c r="H780" s="155"/>
      <c r="I780" s="206"/>
      <c r="J780" s="195"/>
      <c r="K780" s="156"/>
      <c r="L780" s="155"/>
      <c r="M780" s="206"/>
      <c r="N780" s="206"/>
      <c r="O780" s="206"/>
      <c r="P780" s="206"/>
      <c r="Q780" s="166"/>
      <c r="R780" s="110"/>
    </row>
    <row r="781" spans="1:18" x14ac:dyDescent="0.25">
      <c r="A781" s="115"/>
      <c r="B781" s="126"/>
      <c r="C781" s="155"/>
      <c r="D781" s="173"/>
      <c r="E781" s="162"/>
      <c r="F781" s="126"/>
      <c r="G781" s="110"/>
      <c r="H781" s="155"/>
      <c r="I781" s="206"/>
      <c r="J781" s="195"/>
      <c r="K781" s="156"/>
      <c r="L781" s="155"/>
      <c r="M781" s="206"/>
      <c r="N781" s="206"/>
      <c r="O781" s="206"/>
      <c r="P781" s="206"/>
      <c r="Q781" s="166"/>
      <c r="R781" s="110"/>
    </row>
    <row r="782" spans="1:18" x14ac:dyDescent="0.25">
      <c r="A782" s="115"/>
      <c r="B782" s="126"/>
      <c r="C782" s="155"/>
      <c r="D782" s="173"/>
      <c r="E782" s="162"/>
      <c r="F782" s="126"/>
      <c r="G782" s="110"/>
      <c r="H782" s="155"/>
      <c r="I782" s="206"/>
      <c r="J782" s="195"/>
      <c r="K782" s="156"/>
      <c r="L782" s="155"/>
      <c r="M782" s="206"/>
      <c r="N782" s="206"/>
      <c r="O782" s="206"/>
      <c r="P782" s="206"/>
      <c r="Q782" s="166"/>
      <c r="R782" s="110"/>
    </row>
    <row r="783" spans="1:18" x14ac:dyDescent="0.25">
      <c r="A783" s="115"/>
      <c r="B783" s="126"/>
      <c r="C783" s="155"/>
      <c r="D783" s="173"/>
      <c r="E783" s="162"/>
      <c r="F783" s="126"/>
      <c r="G783" s="110"/>
      <c r="H783" s="155"/>
      <c r="I783" s="206"/>
      <c r="J783" s="195"/>
      <c r="K783" s="156"/>
      <c r="L783" s="155"/>
      <c r="M783" s="206"/>
      <c r="N783" s="206"/>
      <c r="O783" s="206"/>
      <c r="P783" s="206"/>
      <c r="Q783" s="166"/>
      <c r="R783" s="110"/>
    </row>
    <row r="784" spans="1:18" x14ac:dyDescent="0.25">
      <c r="A784" s="115"/>
      <c r="B784" s="126"/>
      <c r="C784" s="155"/>
      <c r="D784" s="173"/>
      <c r="E784" s="162"/>
      <c r="F784" s="126"/>
      <c r="G784" s="110"/>
      <c r="H784" s="155"/>
      <c r="I784" s="206"/>
      <c r="J784" s="195"/>
      <c r="K784" s="156"/>
      <c r="L784" s="155"/>
      <c r="M784" s="206"/>
      <c r="N784" s="206"/>
      <c r="O784" s="206"/>
      <c r="P784" s="206"/>
      <c r="Q784" s="166"/>
      <c r="R784" s="110"/>
    </row>
    <row r="785" spans="1:18" x14ac:dyDescent="0.25">
      <c r="A785" s="115"/>
      <c r="B785" s="126"/>
      <c r="C785" s="155"/>
      <c r="D785" s="173"/>
      <c r="E785" s="162"/>
      <c r="F785" s="126"/>
      <c r="G785" s="110"/>
      <c r="H785" s="155"/>
      <c r="I785" s="206"/>
      <c r="J785" s="195"/>
      <c r="K785" s="156"/>
      <c r="L785" s="155"/>
      <c r="M785" s="206"/>
      <c r="N785" s="206"/>
      <c r="O785" s="206"/>
      <c r="P785" s="206"/>
      <c r="Q785" s="166"/>
      <c r="R785" s="110"/>
    </row>
    <row r="786" spans="1:18" x14ac:dyDescent="0.25">
      <c r="A786" s="115"/>
      <c r="B786" s="126"/>
      <c r="C786" s="155"/>
      <c r="D786" s="173"/>
      <c r="E786" s="162"/>
      <c r="F786" s="126"/>
      <c r="G786" s="110"/>
      <c r="H786" s="155"/>
      <c r="I786" s="206"/>
      <c r="J786" s="195"/>
      <c r="K786" s="156"/>
      <c r="L786" s="155"/>
      <c r="M786" s="206"/>
      <c r="N786" s="206"/>
      <c r="O786" s="206"/>
      <c r="P786" s="206"/>
      <c r="Q786" s="166"/>
      <c r="R786" s="110"/>
    </row>
    <row r="787" spans="1:18" x14ac:dyDescent="0.25">
      <c r="A787" s="115"/>
      <c r="B787" s="126"/>
      <c r="C787" s="155"/>
      <c r="D787" s="173"/>
      <c r="E787" s="162"/>
      <c r="F787" s="126"/>
      <c r="G787" s="110"/>
      <c r="H787" s="155"/>
      <c r="I787" s="206"/>
      <c r="J787" s="195"/>
      <c r="K787" s="156"/>
      <c r="L787" s="155"/>
      <c r="M787" s="206"/>
      <c r="N787" s="206"/>
      <c r="O787" s="206"/>
      <c r="P787" s="206"/>
      <c r="Q787" s="166"/>
      <c r="R787" s="110"/>
    </row>
    <row r="788" spans="1:18" x14ac:dyDescent="0.25">
      <c r="A788" s="115"/>
      <c r="B788" s="126"/>
      <c r="C788" s="155"/>
      <c r="D788" s="173"/>
      <c r="E788" s="162"/>
      <c r="F788" s="126"/>
      <c r="G788" s="110"/>
      <c r="H788" s="155"/>
      <c r="I788" s="206"/>
      <c r="J788" s="195"/>
      <c r="K788" s="156"/>
      <c r="L788" s="155"/>
      <c r="M788" s="206"/>
      <c r="N788" s="206"/>
      <c r="O788" s="206"/>
      <c r="P788" s="206"/>
      <c r="Q788" s="166"/>
      <c r="R788" s="110"/>
    </row>
    <row r="789" spans="1:18" x14ac:dyDescent="0.25">
      <c r="A789" s="115"/>
      <c r="B789" s="126"/>
      <c r="C789" s="155"/>
      <c r="D789" s="173"/>
      <c r="E789" s="162"/>
      <c r="F789" s="126"/>
      <c r="G789" s="110"/>
      <c r="H789" s="155"/>
      <c r="I789" s="206"/>
      <c r="J789" s="195"/>
      <c r="K789" s="156"/>
      <c r="L789" s="155"/>
      <c r="M789" s="206"/>
      <c r="N789" s="206"/>
      <c r="O789" s="206"/>
      <c r="P789" s="206"/>
      <c r="Q789" s="166"/>
      <c r="R789" s="110"/>
    </row>
    <row r="790" spans="1:18" x14ac:dyDescent="0.25">
      <c r="A790" s="115"/>
      <c r="B790" s="126"/>
      <c r="C790" s="155"/>
      <c r="D790" s="173"/>
      <c r="E790" s="162"/>
      <c r="F790" s="126"/>
      <c r="G790" s="110"/>
      <c r="H790" s="155"/>
      <c r="I790" s="206"/>
      <c r="J790" s="195"/>
      <c r="K790" s="156"/>
      <c r="L790" s="155"/>
      <c r="M790" s="206"/>
      <c r="N790" s="206"/>
      <c r="O790" s="206"/>
      <c r="P790" s="206"/>
      <c r="Q790" s="166"/>
      <c r="R790" s="110"/>
    </row>
    <row r="791" spans="1:18" x14ac:dyDescent="0.25">
      <c r="A791" s="115"/>
      <c r="B791" s="126"/>
      <c r="C791" s="155"/>
      <c r="D791" s="173"/>
      <c r="E791" s="162"/>
      <c r="F791" s="126"/>
      <c r="G791" s="110"/>
      <c r="H791" s="155"/>
      <c r="I791" s="206"/>
      <c r="J791" s="195"/>
      <c r="K791" s="156"/>
      <c r="L791" s="155"/>
      <c r="M791" s="206"/>
      <c r="N791" s="206"/>
      <c r="O791" s="206"/>
      <c r="P791" s="206"/>
      <c r="Q791" s="166"/>
      <c r="R791" s="110"/>
    </row>
    <row r="792" spans="1:18" x14ac:dyDescent="0.25">
      <c r="A792" s="115"/>
      <c r="B792" s="126"/>
      <c r="C792" s="155"/>
      <c r="D792" s="173"/>
      <c r="E792" s="162"/>
      <c r="F792" s="126"/>
      <c r="G792" s="110"/>
      <c r="H792" s="155"/>
      <c r="I792" s="206"/>
      <c r="J792" s="195"/>
      <c r="K792" s="156"/>
      <c r="L792" s="155"/>
      <c r="M792" s="206"/>
      <c r="N792" s="206"/>
      <c r="O792" s="206"/>
      <c r="P792" s="206"/>
      <c r="Q792" s="166"/>
      <c r="R792" s="110"/>
    </row>
    <row r="793" spans="1:18" x14ac:dyDescent="0.25">
      <c r="A793" s="115"/>
      <c r="B793" s="126"/>
      <c r="C793" s="155"/>
      <c r="D793" s="173"/>
      <c r="E793" s="162"/>
      <c r="F793" s="126"/>
      <c r="G793" s="110"/>
      <c r="H793" s="155"/>
      <c r="I793" s="206"/>
      <c r="J793" s="195"/>
      <c r="K793" s="156"/>
      <c r="L793" s="155"/>
      <c r="M793" s="206"/>
      <c r="N793" s="206"/>
      <c r="O793" s="206"/>
      <c r="P793" s="206"/>
      <c r="Q793" s="166"/>
      <c r="R793" s="110"/>
    </row>
    <row r="794" spans="1:18" x14ac:dyDescent="0.25">
      <c r="A794" s="115"/>
      <c r="B794" s="126"/>
      <c r="C794" s="155"/>
      <c r="D794" s="173"/>
      <c r="E794" s="162"/>
      <c r="F794" s="126"/>
      <c r="G794" s="110"/>
      <c r="H794" s="155"/>
      <c r="I794" s="206"/>
      <c r="J794" s="195"/>
      <c r="K794" s="156"/>
      <c r="L794" s="155"/>
      <c r="M794" s="206"/>
      <c r="N794" s="206"/>
      <c r="O794" s="206"/>
      <c r="P794" s="206"/>
      <c r="Q794" s="166"/>
      <c r="R794" s="110"/>
    </row>
    <row r="795" spans="1:18" x14ac:dyDescent="0.25">
      <c r="A795" s="115"/>
      <c r="B795" s="126"/>
      <c r="C795" s="155"/>
      <c r="D795" s="173"/>
      <c r="E795" s="162"/>
      <c r="F795" s="126"/>
      <c r="G795" s="110"/>
      <c r="H795" s="155"/>
      <c r="I795" s="206"/>
      <c r="J795" s="195"/>
      <c r="K795" s="156"/>
      <c r="L795" s="155"/>
      <c r="M795" s="206"/>
      <c r="N795" s="206"/>
      <c r="O795" s="206"/>
      <c r="P795" s="206"/>
      <c r="Q795" s="166"/>
      <c r="R795" s="110"/>
    </row>
    <row r="796" spans="1:18" x14ac:dyDescent="0.25">
      <c r="A796" s="115"/>
      <c r="B796" s="126"/>
      <c r="C796" s="155"/>
      <c r="D796" s="173"/>
      <c r="E796" s="162"/>
      <c r="F796" s="126"/>
      <c r="G796" s="110"/>
      <c r="H796" s="155"/>
      <c r="I796" s="206"/>
      <c r="J796" s="195"/>
      <c r="K796" s="156"/>
      <c r="L796" s="155"/>
      <c r="M796" s="206"/>
      <c r="N796" s="206"/>
      <c r="O796" s="206"/>
      <c r="P796" s="206"/>
      <c r="Q796" s="166"/>
      <c r="R796" s="110"/>
    </row>
    <row r="797" spans="1:18" x14ac:dyDescent="0.25">
      <c r="A797" s="115"/>
      <c r="B797" s="126"/>
      <c r="C797" s="155"/>
      <c r="D797" s="173"/>
      <c r="E797" s="162"/>
      <c r="F797" s="126"/>
      <c r="G797" s="110"/>
      <c r="H797" s="155"/>
      <c r="I797" s="206"/>
      <c r="J797" s="195"/>
      <c r="K797" s="156"/>
      <c r="L797" s="155"/>
      <c r="M797" s="206"/>
      <c r="N797" s="206"/>
      <c r="O797" s="206"/>
      <c r="P797" s="206"/>
      <c r="Q797" s="166"/>
      <c r="R797" s="110"/>
    </row>
    <row r="798" spans="1:18" x14ac:dyDescent="0.25">
      <c r="A798" s="115"/>
      <c r="B798" s="126"/>
      <c r="C798" s="155"/>
      <c r="D798" s="173"/>
      <c r="E798" s="162"/>
      <c r="F798" s="126"/>
      <c r="G798" s="110"/>
      <c r="H798" s="155"/>
      <c r="I798" s="206"/>
      <c r="J798" s="195"/>
      <c r="K798" s="156"/>
      <c r="L798" s="155"/>
      <c r="M798" s="206"/>
      <c r="N798" s="206"/>
      <c r="O798" s="206"/>
      <c r="P798" s="206"/>
      <c r="Q798" s="166"/>
      <c r="R798" s="110"/>
    </row>
    <row r="799" spans="1:18" x14ac:dyDescent="0.25">
      <c r="A799" s="115"/>
      <c r="B799" s="126"/>
      <c r="C799" s="155"/>
      <c r="D799" s="173"/>
      <c r="E799" s="162"/>
      <c r="F799" s="126"/>
      <c r="G799" s="110"/>
      <c r="H799" s="155"/>
      <c r="I799" s="206"/>
      <c r="J799" s="195"/>
      <c r="K799" s="156"/>
      <c r="L799" s="155"/>
      <c r="M799" s="206"/>
      <c r="N799" s="206"/>
      <c r="O799" s="206"/>
      <c r="P799" s="206"/>
      <c r="Q799" s="166"/>
      <c r="R799" s="110"/>
    </row>
    <row r="800" spans="1:18" x14ac:dyDescent="0.25">
      <c r="A800" s="115"/>
      <c r="B800" s="126"/>
      <c r="C800" s="155"/>
      <c r="D800" s="173"/>
      <c r="E800" s="162"/>
      <c r="F800" s="126"/>
      <c r="G800" s="110"/>
      <c r="H800" s="155"/>
      <c r="I800" s="206"/>
      <c r="J800" s="195"/>
      <c r="K800" s="156"/>
      <c r="L800" s="155"/>
      <c r="M800" s="206"/>
      <c r="N800" s="206"/>
      <c r="O800" s="206"/>
      <c r="P800" s="206"/>
      <c r="Q800" s="166"/>
      <c r="R800" s="110"/>
    </row>
    <row r="801" spans="1:18" x14ac:dyDescent="0.25">
      <c r="A801" s="115"/>
      <c r="B801" s="126"/>
      <c r="C801" s="155"/>
      <c r="D801" s="173"/>
      <c r="E801" s="162"/>
      <c r="F801" s="126"/>
      <c r="G801" s="110"/>
      <c r="H801" s="155"/>
      <c r="I801" s="206"/>
      <c r="J801" s="195"/>
      <c r="K801" s="156"/>
      <c r="L801" s="155"/>
      <c r="M801" s="206"/>
      <c r="N801" s="206"/>
      <c r="O801" s="206"/>
      <c r="P801" s="206"/>
      <c r="Q801" s="166"/>
      <c r="R801" s="110"/>
    </row>
    <row r="802" spans="1:18" x14ac:dyDescent="0.25">
      <c r="A802" s="115"/>
      <c r="B802" s="126"/>
      <c r="C802" s="155"/>
      <c r="D802" s="173"/>
      <c r="E802" s="162"/>
      <c r="F802" s="126"/>
      <c r="G802" s="110"/>
      <c r="H802" s="155"/>
      <c r="I802" s="206"/>
      <c r="J802" s="195"/>
      <c r="K802" s="156"/>
      <c r="L802" s="155"/>
      <c r="M802" s="206"/>
      <c r="N802" s="206"/>
      <c r="O802" s="206"/>
      <c r="P802" s="206"/>
      <c r="Q802" s="166"/>
      <c r="R802" s="110"/>
    </row>
    <row r="803" spans="1:18" x14ac:dyDescent="0.25">
      <c r="A803" s="115"/>
      <c r="B803" s="126"/>
      <c r="C803" s="155"/>
      <c r="D803" s="173"/>
      <c r="E803" s="162"/>
      <c r="F803" s="126"/>
      <c r="G803" s="110"/>
      <c r="H803" s="155"/>
      <c r="I803" s="206"/>
      <c r="J803" s="195"/>
      <c r="K803" s="156"/>
      <c r="L803" s="155"/>
      <c r="M803" s="206"/>
      <c r="N803" s="206"/>
      <c r="O803" s="206"/>
      <c r="P803" s="206"/>
      <c r="Q803" s="166"/>
      <c r="R803" s="110"/>
    </row>
    <row r="804" spans="1:18" x14ac:dyDescent="0.25">
      <c r="A804" s="115"/>
      <c r="B804" s="126"/>
      <c r="C804" s="155"/>
      <c r="D804" s="173"/>
      <c r="E804" s="162"/>
      <c r="F804" s="126"/>
      <c r="G804" s="110"/>
      <c r="H804" s="155"/>
      <c r="I804" s="206"/>
      <c r="J804" s="195"/>
      <c r="K804" s="156"/>
      <c r="L804" s="155"/>
      <c r="M804" s="206"/>
      <c r="N804" s="206"/>
      <c r="O804" s="206"/>
      <c r="P804" s="206"/>
      <c r="Q804" s="166"/>
      <c r="R804" s="110"/>
    </row>
    <row r="805" spans="1:18" x14ac:dyDescent="0.25">
      <c r="A805" s="115"/>
      <c r="B805" s="126"/>
      <c r="C805" s="155"/>
      <c r="D805" s="173"/>
      <c r="E805" s="162"/>
      <c r="F805" s="126"/>
      <c r="G805" s="110"/>
      <c r="H805" s="155"/>
      <c r="I805" s="206"/>
      <c r="J805" s="195"/>
      <c r="K805" s="156"/>
      <c r="L805" s="155"/>
      <c r="M805" s="206"/>
      <c r="N805" s="206"/>
      <c r="O805" s="206"/>
      <c r="P805" s="206"/>
      <c r="Q805" s="166"/>
      <c r="R805" s="110"/>
    </row>
    <row r="806" spans="1:18" x14ac:dyDescent="0.25">
      <c r="A806" s="115"/>
      <c r="B806" s="126"/>
      <c r="C806" s="155"/>
      <c r="D806" s="173"/>
      <c r="E806" s="162"/>
      <c r="F806" s="126"/>
      <c r="G806" s="110"/>
      <c r="H806" s="155"/>
      <c r="I806" s="206"/>
      <c r="J806" s="195"/>
      <c r="K806" s="156"/>
      <c r="L806" s="155"/>
      <c r="M806" s="206"/>
      <c r="N806" s="206"/>
      <c r="O806" s="206"/>
      <c r="P806" s="206"/>
      <c r="Q806" s="166"/>
      <c r="R806" s="110"/>
    </row>
    <row r="807" spans="1:18" x14ac:dyDescent="0.25">
      <c r="A807" s="115"/>
      <c r="B807" s="126"/>
      <c r="C807" s="155"/>
      <c r="D807" s="173"/>
      <c r="E807" s="162"/>
      <c r="F807" s="126"/>
      <c r="G807" s="110"/>
      <c r="H807" s="155"/>
      <c r="I807" s="206"/>
      <c r="J807" s="195"/>
      <c r="K807" s="156"/>
      <c r="L807" s="155"/>
      <c r="M807" s="206"/>
      <c r="N807" s="206"/>
      <c r="O807" s="206"/>
      <c r="P807" s="206"/>
      <c r="Q807" s="166"/>
      <c r="R807" s="110"/>
    </row>
    <row r="808" spans="1:18" x14ac:dyDescent="0.25">
      <c r="A808" s="115"/>
      <c r="B808" s="126"/>
      <c r="C808" s="155"/>
      <c r="D808" s="173"/>
      <c r="E808" s="162"/>
      <c r="F808" s="126"/>
      <c r="G808" s="110"/>
      <c r="H808" s="155"/>
      <c r="I808" s="206"/>
      <c r="J808" s="195"/>
      <c r="K808" s="156"/>
      <c r="L808" s="155"/>
      <c r="M808" s="206"/>
      <c r="N808" s="206"/>
      <c r="O808" s="206"/>
      <c r="P808" s="206"/>
      <c r="Q808" s="166"/>
      <c r="R808" s="110"/>
    </row>
    <row r="809" spans="1:18" x14ac:dyDescent="0.25">
      <c r="A809" s="115"/>
      <c r="B809" s="126"/>
      <c r="C809" s="155"/>
      <c r="D809" s="173"/>
      <c r="E809" s="162"/>
      <c r="F809" s="126"/>
      <c r="G809" s="110"/>
      <c r="H809" s="155"/>
      <c r="I809" s="206"/>
      <c r="J809" s="195"/>
      <c r="K809" s="156"/>
      <c r="L809" s="155"/>
      <c r="M809" s="206"/>
      <c r="N809" s="206"/>
      <c r="O809" s="206"/>
      <c r="P809" s="206"/>
      <c r="Q809" s="166"/>
      <c r="R809" s="110"/>
    </row>
    <row r="810" spans="1:18" x14ac:dyDescent="0.25">
      <c r="A810" s="115"/>
      <c r="B810" s="126"/>
      <c r="C810" s="155"/>
      <c r="D810" s="173"/>
      <c r="E810" s="162"/>
      <c r="F810" s="126"/>
      <c r="G810" s="110"/>
      <c r="H810" s="155"/>
      <c r="I810" s="206"/>
      <c r="J810" s="195"/>
      <c r="K810" s="156"/>
      <c r="L810" s="155"/>
      <c r="M810" s="206"/>
      <c r="N810" s="206"/>
      <c r="O810" s="206"/>
      <c r="P810" s="206"/>
      <c r="Q810" s="166"/>
      <c r="R810" s="110"/>
    </row>
    <row r="811" spans="1:18" x14ac:dyDescent="0.25">
      <c r="A811" s="115"/>
      <c r="B811" s="126"/>
      <c r="C811" s="155"/>
      <c r="D811" s="173"/>
      <c r="E811" s="162"/>
      <c r="F811" s="126"/>
      <c r="G811" s="110"/>
      <c r="H811" s="155"/>
      <c r="I811" s="206"/>
      <c r="J811" s="195"/>
      <c r="K811" s="156"/>
      <c r="L811" s="155"/>
      <c r="M811" s="206"/>
      <c r="N811" s="206"/>
      <c r="O811" s="206"/>
      <c r="P811" s="206"/>
      <c r="Q811" s="166"/>
      <c r="R811" s="110"/>
    </row>
    <row r="812" spans="1:18" x14ac:dyDescent="0.25">
      <c r="A812" s="115"/>
      <c r="B812" s="126"/>
      <c r="C812" s="155"/>
      <c r="D812" s="173"/>
      <c r="E812" s="162"/>
      <c r="F812" s="126"/>
      <c r="G812" s="110"/>
      <c r="H812" s="155"/>
      <c r="I812" s="206"/>
      <c r="J812" s="195"/>
      <c r="K812" s="156"/>
      <c r="L812" s="155"/>
      <c r="M812" s="206"/>
      <c r="N812" s="206"/>
      <c r="O812" s="206"/>
      <c r="P812" s="206"/>
      <c r="Q812" s="166"/>
      <c r="R812" s="110"/>
    </row>
    <row r="813" spans="1:18" x14ac:dyDescent="0.25">
      <c r="A813" s="115"/>
      <c r="B813" s="126"/>
      <c r="C813" s="155"/>
      <c r="D813" s="173"/>
      <c r="E813" s="162"/>
      <c r="F813" s="126"/>
      <c r="G813" s="110"/>
      <c r="H813" s="155"/>
      <c r="I813" s="206"/>
      <c r="J813" s="195"/>
      <c r="K813" s="156"/>
      <c r="L813" s="155"/>
      <c r="M813" s="206"/>
      <c r="N813" s="206"/>
      <c r="O813" s="206"/>
      <c r="P813" s="206"/>
      <c r="Q813" s="166"/>
      <c r="R813" s="110"/>
    </row>
    <row r="814" spans="1:18" x14ac:dyDescent="0.25">
      <c r="A814" s="115"/>
      <c r="B814" s="126"/>
      <c r="C814" s="155"/>
      <c r="D814" s="173"/>
      <c r="E814" s="162"/>
      <c r="F814" s="126"/>
      <c r="G814" s="110"/>
      <c r="H814" s="155"/>
      <c r="I814" s="206"/>
      <c r="J814" s="195"/>
      <c r="K814" s="156"/>
      <c r="L814" s="155"/>
      <c r="M814" s="206"/>
      <c r="N814" s="206"/>
      <c r="O814" s="206"/>
      <c r="P814" s="206"/>
      <c r="Q814" s="166"/>
      <c r="R814" s="110"/>
    </row>
    <row r="815" spans="1:18" x14ac:dyDescent="0.25">
      <c r="A815" s="115"/>
      <c r="B815" s="126"/>
      <c r="C815" s="155"/>
      <c r="D815" s="173"/>
      <c r="E815" s="162"/>
      <c r="F815" s="126"/>
      <c r="G815" s="110"/>
      <c r="H815" s="155"/>
      <c r="I815" s="206"/>
      <c r="J815" s="195"/>
      <c r="K815" s="156"/>
      <c r="L815" s="155"/>
      <c r="M815" s="206"/>
      <c r="N815" s="206"/>
      <c r="O815" s="206"/>
      <c r="P815" s="206"/>
      <c r="Q815" s="166"/>
      <c r="R815" s="110"/>
    </row>
    <row r="816" spans="1:18" x14ac:dyDescent="0.25">
      <c r="A816" s="115"/>
      <c r="B816" s="126"/>
      <c r="C816" s="155"/>
      <c r="D816" s="173"/>
      <c r="E816" s="162"/>
      <c r="F816" s="126"/>
      <c r="G816" s="110"/>
      <c r="H816" s="155"/>
      <c r="I816" s="206"/>
      <c r="J816" s="195"/>
      <c r="K816" s="156"/>
      <c r="L816" s="155"/>
      <c r="M816" s="206"/>
      <c r="N816" s="206"/>
      <c r="O816" s="206"/>
      <c r="P816" s="206"/>
      <c r="Q816" s="166"/>
      <c r="R816" s="110"/>
    </row>
    <row r="817" spans="1:18" x14ac:dyDescent="0.25">
      <c r="A817" s="115"/>
      <c r="B817" s="126"/>
      <c r="C817" s="155"/>
      <c r="D817" s="173"/>
      <c r="E817" s="162"/>
      <c r="F817" s="126"/>
      <c r="G817" s="110"/>
      <c r="H817" s="155"/>
      <c r="I817" s="206"/>
      <c r="J817" s="195"/>
      <c r="K817" s="156"/>
      <c r="L817" s="155"/>
      <c r="M817" s="206"/>
      <c r="N817" s="206"/>
      <c r="O817" s="206"/>
      <c r="P817" s="206"/>
      <c r="Q817" s="166"/>
      <c r="R817" s="110"/>
    </row>
    <row r="818" spans="1:18" x14ac:dyDescent="0.25">
      <c r="A818" s="115"/>
      <c r="B818" s="126"/>
      <c r="C818" s="155"/>
      <c r="D818" s="173"/>
      <c r="E818" s="162"/>
      <c r="F818" s="126"/>
      <c r="G818" s="110"/>
      <c r="H818" s="155"/>
      <c r="I818" s="206"/>
      <c r="J818" s="195"/>
      <c r="K818" s="156"/>
      <c r="L818" s="155"/>
      <c r="M818" s="206"/>
      <c r="N818" s="206"/>
      <c r="O818" s="206"/>
      <c r="P818" s="206"/>
      <c r="Q818" s="166"/>
      <c r="R818" s="110"/>
    </row>
    <row r="819" spans="1:18" x14ac:dyDescent="0.25">
      <c r="A819" s="115"/>
      <c r="B819" s="126"/>
      <c r="C819" s="155"/>
      <c r="D819" s="173"/>
      <c r="E819" s="162"/>
      <c r="F819" s="126"/>
      <c r="G819" s="110"/>
      <c r="H819" s="155"/>
      <c r="I819" s="206"/>
      <c r="J819" s="195"/>
      <c r="K819" s="156"/>
      <c r="L819" s="155"/>
      <c r="M819" s="206"/>
      <c r="N819" s="206"/>
      <c r="O819" s="206"/>
      <c r="P819" s="206"/>
      <c r="Q819" s="166"/>
      <c r="R819" s="110"/>
    </row>
    <row r="820" spans="1:18" x14ac:dyDescent="0.25">
      <c r="A820" s="115"/>
      <c r="B820" s="126"/>
      <c r="C820" s="155"/>
      <c r="D820" s="173"/>
      <c r="E820" s="162"/>
      <c r="F820" s="126"/>
      <c r="G820" s="110"/>
      <c r="H820" s="155"/>
      <c r="I820" s="206"/>
      <c r="J820" s="195"/>
      <c r="K820" s="156"/>
      <c r="L820" s="155"/>
      <c r="M820" s="206"/>
      <c r="N820" s="206"/>
      <c r="O820" s="206"/>
      <c r="P820" s="206"/>
      <c r="Q820" s="166"/>
      <c r="R820" s="110"/>
    </row>
    <row r="821" spans="1:18" x14ac:dyDescent="0.25">
      <c r="A821" s="115"/>
      <c r="B821" s="126"/>
      <c r="C821" s="155"/>
      <c r="D821" s="173"/>
      <c r="E821" s="162"/>
      <c r="F821" s="126"/>
      <c r="G821" s="110"/>
      <c r="H821" s="155"/>
      <c r="I821" s="206"/>
      <c r="J821" s="195"/>
      <c r="K821" s="156"/>
      <c r="L821" s="155"/>
      <c r="M821" s="206"/>
      <c r="N821" s="206"/>
      <c r="O821" s="206"/>
      <c r="P821" s="206"/>
      <c r="Q821" s="166"/>
      <c r="R821" s="110"/>
    </row>
    <row r="822" spans="1:18" x14ac:dyDescent="0.25">
      <c r="A822" s="115"/>
      <c r="B822" s="126"/>
      <c r="C822" s="155"/>
      <c r="D822" s="173"/>
      <c r="E822" s="162"/>
      <c r="F822" s="126"/>
      <c r="G822" s="110"/>
      <c r="H822" s="155"/>
      <c r="I822" s="206"/>
      <c r="J822" s="195"/>
      <c r="K822" s="156"/>
      <c r="L822" s="155"/>
      <c r="M822" s="206"/>
      <c r="N822" s="206"/>
      <c r="O822" s="206"/>
      <c r="P822" s="206"/>
      <c r="Q822" s="166"/>
      <c r="R822" s="110"/>
    </row>
    <row r="823" spans="1:18" x14ac:dyDescent="0.25">
      <c r="A823" s="115"/>
      <c r="B823" s="126"/>
      <c r="C823" s="155"/>
      <c r="D823" s="173"/>
      <c r="E823" s="162"/>
      <c r="F823" s="126"/>
      <c r="G823" s="110"/>
      <c r="H823" s="155"/>
      <c r="I823" s="206"/>
      <c r="J823" s="195"/>
      <c r="K823" s="156"/>
      <c r="L823" s="155"/>
      <c r="M823" s="206"/>
      <c r="N823" s="206"/>
      <c r="O823" s="206"/>
      <c r="P823" s="206"/>
      <c r="Q823" s="166"/>
      <c r="R823" s="110"/>
    </row>
    <row r="824" spans="1:18" x14ac:dyDescent="0.25">
      <c r="A824" s="115"/>
      <c r="B824" s="126"/>
      <c r="C824" s="155"/>
      <c r="D824" s="173"/>
      <c r="E824" s="162"/>
      <c r="F824" s="126"/>
      <c r="G824" s="110"/>
      <c r="H824" s="155"/>
      <c r="I824" s="206"/>
      <c r="J824" s="195"/>
      <c r="K824" s="156"/>
      <c r="L824" s="155"/>
      <c r="M824" s="206"/>
      <c r="N824" s="206"/>
      <c r="O824" s="206"/>
      <c r="P824" s="206"/>
      <c r="Q824" s="166"/>
      <c r="R824" s="110"/>
    </row>
    <row r="825" spans="1:18" x14ac:dyDescent="0.25">
      <c r="A825" s="115"/>
      <c r="B825" s="126"/>
      <c r="C825" s="155"/>
      <c r="D825" s="173"/>
      <c r="E825" s="162"/>
      <c r="F825" s="126"/>
      <c r="G825" s="110"/>
      <c r="H825" s="155"/>
      <c r="I825" s="206"/>
      <c r="J825" s="195"/>
      <c r="K825" s="156"/>
      <c r="L825" s="155"/>
      <c r="M825" s="206"/>
      <c r="N825" s="206"/>
      <c r="O825" s="206"/>
      <c r="P825" s="206"/>
      <c r="Q825" s="166"/>
      <c r="R825" s="110"/>
    </row>
    <row r="826" spans="1:18" x14ac:dyDescent="0.25">
      <c r="A826" s="115"/>
      <c r="B826" s="126"/>
      <c r="C826" s="155"/>
      <c r="D826" s="173"/>
      <c r="E826" s="162"/>
      <c r="F826" s="126"/>
      <c r="G826" s="110"/>
      <c r="H826" s="155"/>
      <c r="I826" s="206"/>
      <c r="J826" s="195"/>
      <c r="K826" s="156"/>
      <c r="L826" s="155"/>
      <c r="M826" s="206"/>
      <c r="N826" s="206"/>
      <c r="O826" s="206"/>
      <c r="P826" s="206"/>
      <c r="Q826" s="166"/>
      <c r="R826" s="110"/>
    </row>
    <row r="827" spans="1:18" x14ac:dyDescent="0.25">
      <c r="A827" s="115"/>
      <c r="B827" s="126"/>
      <c r="C827" s="155"/>
      <c r="D827" s="173"/>
      <c r="E827" s="162"/>
      <c r="F827" s="126"/>
      <c r="G827" s="110"/>
      <c r="H827" s="155"/>
      <c r="I827" s="206"/>
      <c r="J827" s="195"/>
      <c r="K827" s="156"/>
      <c r="L827" s="155"/>
      <c r="M827" s="206"/>
      <c r="N827" s="206"/>
      <c r="O827" s="206"/>
      <c r="P827" s="206"/>
      <c r="Q827" s="166"/>
      <c r="R827" s="110"/>
    </row>
    <row r="828" spans="1:18" x14ac:dyDescent="0.25">
      <c r="A828" s="115"/>
      <c r="B828" s="126"/>
      <c r="C828" s="155"/>
      <c r="D828" s="173"/>
      <c r="E828" s="162"/>
      <c r="F828" s="126"/>
      <c r="G828" s="110"/>
      <c r="H828" s="155"/>
      <c r="I828" s="206"/>
      <c r="J828" s="195"/>
      <c r="K828" s="156"/>
      <c r="L828" s="155"/>
      <c r="M828" s="206"/>
      <c r="N828" s="206"/>
      <c r="O828" s="206"/>
      <c r="P828" s="206"/>
      <c r="Q828" s="166"/>
      <c r="R828" s="110"/>
    </row>
    <row r="829" spans="1:18" x14ac:dyDescent="0.25">
      <c r="A829" s="115"/>
      <c r="B829" s="126"/>
      <c r="C829" s="155"/>
      <c r="D829" s="173"/>
      <c r="E829" s="162"/>
      <c r="F829" s="126"/>
      <c r="G829" s="110"/>
      <c r="H829" s="155"/>
      <c r="I829" s="206"/>
      <c r="J829" s="195"/>
      <c r="K829" s="156"/>
      <c r="L829" s="155"/>
      <c r="M829" s="206"/>
      <c r="N829" s="206"/>
      <c r="O829" s="206"/>
      <c r="P829" s="206"/>
      <c r="Q829" s="166"/>
      <c r="R829" s="110"/>
    </row>
    <row r="830" spans="1:18" x14ac:dyDescent="0.25">
      <c r="A830" s="115"/>
      <c r="B830" s="126"/>
      <c r="C830" s="155"/>
      <c r="D830" s="173"/>
      <c r="E830" s="162"/>
      <c r="F830" s="126"/>
      <c r="G830" s="110"/>
      <c r="H830" s="155"/>
      <c r="I830" s="206"/>
      <c r="J830" s="195"/>
      <c r="K830" s="156"/>
      <c r="L830" s="155"/>
      <c r="M830" s="206"/>
      <c r="N830" s="206"/>
      <c r="O830" s="206"/>
      <c r="P830" s="206"/>
      <c r="Q830" s="166"/>
      <c r="R830" s="110"/>
    </row>
    <row r="831" spans="1:18" x14ac:dyDescent="0.25">
      <c r="A831" s="115"/>
      <c r="B831" s="126"/>
      <c r="C831" s="155"/>
      <c r="D831" s="173"/>
      <c r="E831" s="162"/>
      <c r="F831" s="126"/>
      <c r="G831" s="110"/>
      <c r="H831" s="155"/>
      <c r="I831" s="206"/>
      <c r="J831" s="195"/>
      <c r="K831" s="156"/>
      <c r="L831" s="155"/>
      <c r="M831" s="206"/>
      <c r="N831" s="206"/>
      <c r="O831" s="206"/>
      <c r="P831" s="206"/>
      <c r="Q831" s="166"/>
      <c r="R831" s="110"/>
    </row>
    <row r="832" spans="1:18" x14ac:dyDescent="0.25">
      <c r="A832" s="115"/>
      <c r="B832" s="126"/>
      <c r="C832" s="155"/>
      <c r="D832" s="173"/>
      <c r="E832" s="162"/>
      <c r="F832" s="126"/>
      <c r="G832" s="110"/>
      <c r="H832" s="155"/>
      <c r="I832" s="206"/>
      <c r="J832" s="195"/>
      <c r="K832" s="156"/>
      <c r="L832" s="155"/>
      <c r="M832" s="206"/>
      <c r="N832" s="206"/>
      <c r="O832" s="206"/>
      <c r="P832" s="206"/>
      <c r="Q832" s="166"/>
      <c r="R832" s="110"/>
    </row>
    <row r="833" spans="1:18" x14ac:dyDescent="0.25">
      <c r="A833" s="115"/>
      <c r="B833" s="126"/>
      <c r="C833" s="155"/>
      <c r="D833" s="173"/>
      <c r="E833" s="162"/>
      <c r="F833" s="126"/>
      <c r="G833" s="110"/>
      <c r="H833" s="155"/>
      <c r="I833" s="206"/>
      <c r="J833" s="195"/>
      <c r="K833" s="156"/>
      <c r="L833" s="155"/>
      <c r="M833" s="206"/>
      <c r="N833" s="206"/>
      <c r="O833" s="206"/>
      <c r="P833" s="206"/>
      <c r="Q833" s="166"/>
      <c r="R833" s="110"/>
    </row>
    <row r="834" spans="1:18" x14ac:dyDescent="0.25">
      <c r="A834" s="115"/>
      <c r="B834" s="126"/>
      <c r="C834" s="155"/>
      <c r="D834" s="173"/>
      <c r="E834" s="162"/>
      <c r="F834" s="126"/>
      <c r="G834" s="110"/>
      <c r="H834" s="155"/>
      <c r="I834" s="206"/>
      <c r="J834" s="195"/>
      <c r="K834" s="156"/>
      <c r="L834" s="155"/>
      <c r="M834" s="206"/>
      <c r="N834" s="206"/>
      <c r="O834" s="206"/>
      <c r="P834" s="206"/>
      <c r="Q834" s="166"/>
      <c r="R834" s="110"/>
    </row>
    <row r="835" spans="1:18" x14ac:dyDescent="0.25">
      <c r="A835" s="115"/>
      <c r="B835" s="126"/>
      <c r="C835" s="155"/>
      <c r="D835" s="173"/>
      <c r="E835" s="162"/>
      <c r="F835" s="126"/>
      <c r="G835" s="110"/>
      <c r="H835" s="155"/>
      <c r="I835" s="206"/>
      <c r="J835" s="195"/>
      <c r="K835" s="156"/>
      <c r="L835" s="155"/>
      <c r="M835" s="206"/>
      <c r="N835" s="206"/>
      <c r="O835" s="206"/>
      <c r="P835" s="206"/>
      <c r="Q835" s="166"/>
      <c r="R835" s="110"/>
    </row>
    <row r="836" spans="1:18" x14ac:dyDescent="0.25">
      <c r="A836" s="115"/>
      <c r="B836" s="126"/>
      <c r="C836" s="155"/>
      <c r="D836" s="173"/>
      <c r="E836" s="162"/>
      <c r="F836" s="126"/>
      <c r="G836" s="110"/>
      <c r="H836" s="155"/>
      <c r="I836" s="206"/>
      <c r="J836" s="195"/>
      <c r="K836" s="156"/>
      <c r="L836" s="155"/>
      <c r="M836" s="206"/>
      <c r="N836" s="206"/>
      <c r="O836" s="206"/>
      <c r="P836" s="206"/>
      <c r="Q836" s="166"/>
      <c r="R836" s="110"/>
    </row>
    <row r="837" spans="1:18" x14ac:dyDescent="0.25">
      <c r="A837" s="115"/>
      <c r="B837" s="126"/>
      <c r="C837" s="155"/>
      <c r="D837" s="173"/>
      <c r="E837" s="162"/>
      <c r="F837" s="126"/>
      <c r="G837" s="110"/>
      <c r="H837" s="155"/>
      <c r="I837" s="206"/>
      <c r="J837" s="195"/>
      <c r="K837" s="156"/>
      <c r="L837" s="155"/>
      <c r="M837" s="206"/>
      <c r="N837" s="206"/>
      <c r="O837" s="206"/>
      <c r="P837" s="206"/>
      <c r="Q837" s="166"/>
      <c r="R837" s="110"/>
    </row>
    <row r="838" spans="1:18" x14ac:dyDescent="0.25">
      <c r="A838" s="115"/>
      <c r="B838" s="126"/>
      <c r="C838" s="155"/>
      <c r="D838" s="173"/>
      <c r="E838" s="162"/>
      <c r="F838" s="126"/>
      <c r="G838" s="110"/>
      <c r="H838" s="155"/>
      <c r="I838" s="206"/>
      <c r="J838" s="195"/>
      <c r="K838" s="156"/>
      <c r="L838" s="155"/>
      <c r="M838" s="206"/>
      <c r="N838" s="206"/>
      <c r="O838" s="206"/>
      <c r="P838" s="206"/>
      <c r="Q838" s="166"/>
      <c r="R838" s="110"/>
    </row>
    <row r="839" spans="1:18" x14ac:dyDescent="0.25">
      <c r="A839" s="115"/>
      <c r="B839" s="126"/>
      <c r="C839" s="155"/>
      <c r="D839" s="173"/>
      <c r="E839" s="162"/>
      <c r="F839" s="126"/>
      <c r="G839" s="110"/>
      <c r="H839" s="155"/>
      <c r="I839" s="206"/>
      <c r="J839" s="195"/>
      <c r="K839" s="156"/>
      <c r="L839" s="155"/>
      <c r="M839" s="206"/>
      <c r="N839" s="206"/>
      <c r="O839" s="206"/>
      <c r="P839" s="206"/>
      <c r="Q839" s="166"/>
      <c r="R839" s="110"/>
    </row>
    <row r="840" spans="1:18" x14ac:dyDescent="0.25">
      <c r="A840" s="115"/>
      <c r="B840" s="126"/>
      <c r="C840" s="155"/>
      <c r="D840" s="173"/>
      <c r="E840" s="162"/>
      <c r="F840" s="126"/>
      <c r="G840" s="110"/>
      <c r="H840" s="155"/>
      <c r="I840" s="206"/>
      <c r="J840" s="195"/>
      <c r="K840" s="156"/>
      <c r="L840" s="155"/>
      <c r="M840" s="206"/>
      <c r="N840" s="206"/>
      <c r="O840" s="206"/>
      <c r="P840" s="206"/>
      <c r="Q840" s="166"/>
      <c r="R840" s="110"/>
    </row>
    <row r="841" spans="1:18" x14ac:dyDescent="0.25">
      <c r="A841" s="115"/>
      <c r="B841" s="126"/>
      <c r="C841" s="155"/>
      <c r="D841" s="173"/>
      <c r="E841" s="162"/>
      <c r="F841" s="126"/>
      <c r="G841" s="110"/>
      <c r="H841" s="155"/>
      <c r="I841" s="206"/>
      <c r="J841" s="195"/>
      <c r="K841" s="156"/>
      <c r="L841" s="155"/>
      <c r="M841" s="206"/>
      <c r="N841" s="206"/>
      <c r="O841" s="206"/>
      <c r="P841" s="206"/>
      <c r="Q841" s="166"/>
      <c r="R841" s="110"/>
    </row>
    <row r="842" spans="1:18" x14ac:dyDescent="0.25">
      <c r="A842" s="115"/>
      <c r="B842" s="126"/>
      <c r="C842" s="155"/>
      <c r="D842" s="173"/>
      <c r="E842" s="162"/>
      <c r="F842" s="126"/>
      <c r="G842" s="110"/>
      <c r="H842" s="155"/>
      <c r="I842" s="206"/>
      <c r="J842" s="195"/>
      <c r="K842" s="156"/>
      <c r="L842" s="155"/>
      <c r="M842" s="206"/>
      <c r="N842" s="206"/>
      <c r="O842" s="206"/>
      <c r="P842" s="206"/>
      <c r="Q842" s="166"/>
      <c r="R842" s="110"/>
    </row>
    <row r="843" spans="1:18" x14ac:dyDescent="0.25">
      <c r="A843" s="115"/>
      <c r="B843" s="126"/>
      <c r="C843" s="155"/>
      <c r="D843" s="173"/>
      <c r="E843" s="162"/>
      <c r="F843" s="126"/>
      <c r="G843" s="110"/>
      <c r="H843" s="155"/>
      <c r="I843" s="206"/>
      <c r="J843" s="195"/>
      <c r="K843" s="156"/>
      <c r="L843" s="155"/>
      <c r="M843" s="206"/>
      <c r="N843" s="206"/>
      <c r="O843" s="206"/>
      <c r="P843" s="206"/>
      <c r="Q843" s="166"/>
      <c r="R843" s="110"/>
    </row>
    <row r="844" spans="1:18" x14ac:dyDescent="0.25">
      <c r="A844" s="115"/>
      <c r="B844" s="126"/>
      <c r="C844" s="155"/>
      <c r="D844" s="173"/>
      <c r="E844" s="162"/>
      <c r="F844" s="126"/>
      <c r="G844" s="110"/>
      <c r="H844" s="155"/>
      <c r="I844" s="206"/>
      <c r="J844" s="195"/>
      <c r="K844" s="156"/>
      <c r="L844" s="155"/>
      <c r="M844" s="206"/>
      <c r="N844" s="206"/>
      <c r="O844" s="206"/>
      <c r="P844" s="206"/>
      <c r="Q844" s="166"/>
      <c r="R844" s="110"/>
    </row>
    <row r="845" spans="1:18" x14ac:dyDescent="0.25">
      <c r="A845" s="115"/>
      <c r="B845" s="126"/>
      <c r="C845" s="155"/>
      <c r="D845" s="173"/>
      <c r="E845" s="162"/>
      <c r="F845" s="126"/>
      <c r="G845" s="110"/>
      <c r="H845" s="155"/>
      <c r="I845" s="206"/>
      <c r="J845" s="195"/>
      <c r="K845" s="156"/>
      <c r="L845" s="155"/>
      <c r="M845" s="206"/>
      <c r="N845" s="206"/>
      <c r="O845" s="206"/>
      <c r="P845" s="206"/>
      <c r="Q845" s="166"/>
      <c r="R845" s="110"/>
    </row>
    <row r="846" spans="1:18" x14ac:dyDescent="0.25">
      <c r="A846" s="115"/>
      <c r="B846" s="126"/>
      <c r="C846" s="155"/>
      <c r="D846" s="173"/>
      <c r="E846" s="162"/>
      <c r="F846" s="126"/>
      <c r="G846" s="110"/>
      <c r="H846" s="155"/>
      <c r="I846" s="206"/>
      <c r="J846" s="195"/>
      <c r="K846" s="156"/>
      <c r="L846" s="155"/>
      <c r="M846" s="206"/>
      <c r="N846" s="206"/>
      <c r="O846" s="206"/>
      <c r="P846" s="206"/>
      <c r="Q846" s="166"/>
      <c r="R846" s="110"/>
    </row>
    <row r="847" spans="1:18" x14ac:dyDescent="0.25">
      <c r="A847" s="115"/>
      <c r="B847" s="126"/>
      <c r="C847" s="155"/>
      <c r="D847" s="173"/>
      <c r="E847" s="162"/>
      <c r="F847" s="126"/>
      <c r="G847" s="110"/>
      <c r="H847" s="155"/>
      <c r="I847" s="206"/>
      <c r="J847" s="195"/>
      <c r="K847" s="156"/>
      <c r="L847" s="155"/>
      <c r="M847" s="206"/>
      <c r="N847" s="206"/>
      <c r="O847" s="206"/>
      <c r="P847" s="206"/>
      <c r="Q847" s="166"/>
      <c r="R847" s="110"/>
    </row>
    <row r="848" spans="1:18" x14ac:dyDescent="0.25">
      <c r="A848" s="115"/>
      <c r="B848" s="126"/>
      <c r="C848" s="155"/>
      <c r="D848" s="173"/>
      <c r="E848" s="162"/>
      <c r="F848" s="126"/>
      <c r="G848" s="110"/>
      <c r="H848" s="155"/>
      <c r="I848" s="206"/>
      <c r="J848" s="195"/>
      <c r="K848" s="156"/>
      <c r="L848" s="155"/>
      <c r="M848" s="206"/>
      <c r="N848" s="206"/>
      <c r="O848" s="206"/>
      <c r="P848" s="206"/>
      <c r="Q848" s="166"/>
      <c r="R848" s="110"/>
    </row>
    <row r="849" spans="1:18" x14ac:dyDescent="0.25">
      <c r="A849" s="115"/>
      <c r="B849" s="126"/>
      <c r="C849" s="155"/>
      <c r="D849" s="173"/>
      <c r="E849" s="162"/>
      <c r="F849" s="126"/>
      <c r="G849" s="110"/>
      <c r="H849" s="155"/>
      <c r="I849" s="206"/>
      <c r="J849" s="195"/>
      <c r="K849" s="156"/>
      <c r="L849" s="155"/>
      <c r="M849" s="206"/>
      <c r="N849" s="206"/>
      <c r="O849" s="206"/>
      <c r="P849" s="206"/>
      <c r="Q849" s="166"/>
      <c r="R849" s="110"/>
    </row>
    <row r="850" spans="1:18" x14ac:dyDescent="0.25">
      <c r="A850" s="115"/>
      <c r="B850" s="126"/>
      <c r="C850" s="155"/>
      <c r="D850" s="173"/>
      <c r="E850" s="162"/>
      <c r="F850" s="126"/>
      <c r="G850" s="110"/>
      <c r="H850" s="155"/>
      <c r="I850" s="206"/>
      <c r="J850" s="195"/>
      <c r="K850" s="156"/>
      <c r="L850" s="155"/>
      <c r="M850" s="206"/>
      <c r="N850" s="206"/>
      <c r="O850" s="206"/>
      <c r="P850" s="206"/>
      <c r="Q850" s="166"/>
      <c r="R850" s="110"/>
    </row>
    <row r="851" spans="1:18" x14ac:dyDescent="0.25">
      <c r="A851" s="115"/>
      <c r="B851" s="126"/>
      <c r="C851" s="155"/>
      <c r="D851" s="173"/>
      <c r="E851" s="162"/>
      <c r="F851" s="126"/>
      <c r="G851" s="110"/>
      <c r="H851" s="155"/>
      <c r="I851" s="206"/>
      <c r="J851" s="195"/>
      <c r="K851" s="156"/>
      <c r="L851" s="155"/>
      <c r="M851" s="206"/>
      <c r="N851" s="206"/>
      <c r="O851" s="206"/>
      <c r="P851" s="206"/>
      <c r="Q851" s="166"/>
      <c r="R851" s="110"/>
    </row>
    <row r="852" spans="1:18" x14ac:dyDescent="0.25">
      <c r="A852" s="115"/>
      <c r="B852" s="126"/>
      <c r="C852" s="155"/>
      <c r="D852" s="173"/>
      <c r="E852" s="162"/>
      <c r="F852" s="126"/>
      <c r="G852" s="110"/>
      <c r="H852" s="155"/>
      <c r="I852" s="206"/>
      <c r="J852" s="195"/>
      <c r="K852" s="156"/>
      <c r="L852" s="155"/>
      <c r="M852" s="206"/>
      <c r="N852" s="206"/>
      <c r="O852" s="206"/>
      <c r="P852" s="206"/>
      <c r="Q852" s="166"/>
      <c r="R852" s="110"/>
    </row>
    <row r="853" spans="1:18" x14ac:dyDescent="0.25">
      <c r="A853" s="115"/>
      <c r="B853" s="126"/>
      <c r="C853" s="155"/>
      <c r="D853" s="173"/>
      <c r="E853" s="162"/>
      <c r="F853" s="126"/>
      <c r="G853" s="110"/>
      <c r="H853" s="155"/>
      <c r="I853" s="206"/>
      <c r="J853" s="195"/>
      <c r="K853" s="156"/>
      <c r="L853" s="155"/>
      <c r="M853" s="206"/>
      <c r="N853" s="206"/>
      <c r="O853" s="206"/>
      <c r="P853" s="206"/>
      <c r="Q853" s="166"/>
      <c r="R853" s="110"/>
    </row>
    <row r="854" spans="1:18" x14ac:dyDescent="0.25">
      <c r="A854" s="115"/>
      <c r="B854" s="126"/>
      <c r="C854" s="155"/>
      <c r="D854" s="173"/>
      <c r="E854" s="162"/>
      <c r="F854" s="126"/>
      <c r="G854" s="110"/>
      <c r="H854" s="155"/>
      <c r="I854" s="206"/>
      <c r="J854" s="195"/>
      <c r="K854" s="156"/>
      <c r="L854" s="155"/>
      <c r="M854" s="206"/>
      <c r="N854" s="206"/>
      <c r="O854" s="206"/>
      <c r="P854" s="206"/>
      <c r="Q854" s="166"/>
      <c r="R854" s="110"/>
    </row>
    <row r="855" spans="1:18" x14ac:dyDescent="0.25">
      <c r="A855" s="115"/>
      <c r="B855" s="126"/>
      <c r="C855" s="155"/>
      <c r="D855" s="173"/>
      <c r="E855" s="162"/>
      <c r="F855" s="126"/>
      <c r="G855" s="110"/>
      <c r="H855" s="155"/>
      <c r="I855" s="206"/>
      <c r="J855" s="195"/>
      <c r="K855" s="156"/>
      <c r="L855" s="155"/>
      <c r="M855" s="206"/>
      <c r="N855" s="206"/>
      <c r="O855" s="206"/>
      <c r="P855" s="206"/>
      <c r="Q855" s="166"/>
      <c r="R855" s="110"/>
    </row>
    <row r="856" spans="1:18" x14ac:dyDescent="0.25">
      <c r="A856" s="115"/>
      <c r="B856" s="126"/>
      <c r="C856" s="155"/>
      <c r="D856" s="173"/>
      <c r="E856" s="162"/>
      <c r="F856" s="126"/>
      <c r="G856" s="110"/>
      <c r="H856" s="155"/>
      <c r="I856" s="206"/>
      <c r="J856" s="195"/>
      <c r="K856" s="156"/>
      <c r="L856" s="155"/>
      <c r="M856" s="206"/>
      <c r="N856" s="206"/>
      <c r="O856" s="206"/>
      <c r="P856" s="206"/>
      <c r="Q856" s="166"/>
      <c r="R856" s="110"/>
    </row>
    <row r="857" spans="1:18" x14ac:dyDescent="0.25">
      <c r="A857" s="115"/>
      <c r="B857" s="126"/>
      <c r="C857" s="155"/>
      <c r="D857" s="173"/>
      <c r="E857" s="162"/>
      <c r="F857" s="126"/>
      <c r="G857" s="110"/>
      <c r="H857" s="155"/>
      <c r="I857" s="206"/>
      <c r="J857" s="195"/>
      <c r="K857" s="156"/>
      <c r="L857" s="155"/>
      <c r="M857" s="206"/>
      <c r="N857" s="206"/>
      <c r="O857" s="206"/>
      <c r="P857" s="206"/>
      <c r="Q857" s="166"/>
      <c r="R857" s="110"/>
    </row>
    <row r="858" spans="1:18" x14ac:dyDescent="0.25">
      <c r="A858" s="115"/>
      <c r="B858" s="126"/>
      <c r="C858" s="155"/>
      <c r="D858" s="173"/>
      <c r="E858" s="162"/>
      <c r="F858" s="126"/>
      <c r="G858" s="110"/>
      <c r="H858" s="155"/>
      <c r="I858" s="206"/>
      <c r="J858" s="195"/>
      <c r="K858" s="156"/>
      <c r="L858" s="155"/>
      <c r="M858" s="206"/>
      <c r="N858" s="206"/>
      <c r="O858" s="206"/>
      <c r="P858" s="206"/>
      <c r="Q858" s="166"/>
      <c r="R858" s="110"/>
    </row>
    <row r="859" spans="1:18" x14ac:dyDescent="0.25">
      <c r="A859" s="115"/>
      <c r="B859" s="126"/>
      <c r="C859" s="155"/>
      <c r="D859" s="173"/>
      <c r="E859" s="162"/>
      <c r="F859" s="126"/>
      <c r="G859" s="110"/>
      <c r="H859" s="155"/>
      <c r="I859" s="206"/>
      <c r="J859" s="195"/>
      <c r="K859" s="156"/>
      <c r="L859" s="155"/>
      <c r="M859" s="206"/>
      <c r="N859" s="206"/>
      <c r="O859" s="206"/>
      <c r="P859" s="206"/>
      <c r="Q859" s="166"/>
      <c r="R859" s="110"/>
    </row>
    <row r="860" spans="1:18" x14ac:dyDescent="0.25">
      <c r="A860" s="115"/>
      <c r="B860" s="126"/>
      <c r="C860" s="155"/>
      <c r="D860" s="173"/>
      <c r="E860" s="162"/>
      <c r="F860" s="126"/>
      <c r="G860" s="110"/>
      <c r="H860" s="155"/>
      <c r="I860" s="206"/>
      <c r="J860" s="195"/>
      <c r="K860" s="156"/>
      <c r="L860" s="155"/>
      <c r="M860" s="206"/>
      <c r="N860" s="206"/>
      <c r="O860" s="206"/>
      <c r="P860" s="206"/>
      <c r="Q860" s="166"/>
      <c r="R860" s="110"/>
    </row>
    <row r="861" spans="1:18" x14ac:dyDescent="0.25">
      <c r="A861" s="115"/>
      <c r="B861" s="126"/>
      <c r="C861" s="155"/>
      <c r="D861" s="173"/>
      <c r="E861" s="162"/>
      <c r="F861" s="126"/>
      <c r="G861" s="110"/>
      <c r="H861" s="155"/>
      <c r="I861" s="206"/>
      <c r="J861" s="195"/>
      <c r="K861" s="156"/>
      <c r="L861" s="155"/>
      <c r="M861" s="206"/>
      <c r="N861" s="206"/>
      <c r="O861" s="206"/>
      <c r="P861" s="206"/>
      <c r="Q861" s="166"/>
      <c r="R861" s="110"/>
    </row>
    <row r="862" spans="1:18" x14ac:dyDescent="0.25">
      <c r="A862" s="115"/>
      <c r="B862" s="126"/>
      <c r="C862" s="155"/>
      <c r="D862" s="173"/>
      <c r="E862" s="162"/>
      <c r="F862" s="126"/>
      <c r="G862" s="110"/>
      <c r="H862" s="155"/>
      <c r="I862" s="206"/>
      <c r="J862" s="195"/>
      <c r="K862" s="156"/>
      <c r="L862" s="155"/>
      <c r="M862" s="206"/>
      <c r="N862" s="206"/>
      <c r="O862" s="206"/>
      <c r="P862" s="206"/>
      <c r="Q862" s="166"/>
      <c r="R862" s="110"/>
    </row>
    <row r="863" spans="1:18" x14ac:dyDescent="0.25">
      <c r="A863" s="115"/>
      <c r="B863" s="126"/>
      <c r="C863" s="155"/>
      <c r="D863" s="173"/>
      <c r="E863" s="162"/>
      <c r="F863" s="126"/>
      <c r="G863" s="110"/>
      <c r="H863" s="155"/>
      <c r="I863" s="206"/>
      <c r="J863" s="195"/>
      <c r="K863" s="156"/>
      <c r="L863" s="155"/>
      <c r="M863" s="206"/>
      <c r="N863" s="206"/>
      <c r="O863" s="206"/>
      <c r="P863" s="206"/>
      <c r="Q863" s="166"/>
      <c r="R863" s="110"/>
    </row>
    <row r="864" spans="1:18" x14ac:dyDescent="0.25">
      <c r="A864" s="115"/>
      <c r="B864" s="126"/>
      <c r="C864" s="155"/>
      <c r="D864" s="173"/>
      <c r="E864" s="162"/>
      <c r="F864" s="126"/>
      <c r="G864" s="110"/>
      <c r="H864" s="155"/>
      <c r="I864" s="206"/>
      <c r="J864" s="195"/>
      <c r="K864" s="156"/>
      <c r="L864" s="155"/>
      <c r="M864" s="206"/>
      <c r="N864" s="206"/>
      <c r="O864" s="206"/>
      <c r="P864" s="206"/>
      <c r="Q864" s="166"/>
      <c r="R864" s="110"/>
    </row>
    <row r="865" spans="1:18" x14ac:dyDescent="0.25">
      <c r="A865" s="115"/>
      <c r="B865" s="126"/>
      <c r="C865" s="155"/>
      <c r="D865" s="173"/>
      <c r="E865" s="162"/>
      <c r="F865" s="126"/>
      <c r="G865" s="110"/>
      <c r="H865" s="155"/>
      <c r="I865" s="206"/>
      <c r="J865" s="195"/>
      <c r="K865" s="156"/>
      <c r="L865" s="155"/>
      <c r="M865" s="206"/>
      <c r="N865" s="206"/>
      <c r="O865" s="206"/>
      <c r="P865" s="206"/>
      <c r="Q865" s="166"/>
      <c r="R865" s="110"/>
    </row>
    <row r="866" spans="1:18" x14ac:dyDescent="0.25">
      <c r="A866" s="115"/>
      <c r="B866" s="126"/>
      <c r="C866" s="155"/>
      <c r="D866" s="173"/>
      <c r="E866" s="162"/>
      <c r="F866" s="126"/>
      <c r="G866" s="110"/>
      <c r="H866" s="155"/>
      <c r="I866" s="206"/>
      <c r="J866" s="195"/>
      <c r="K866" s="156"/>
      <c r="L866" s="155"/>
      <c r="M866" s="206"/>
      <c r="N866" s="206"/>
      <c r="O866" s="206"/>
      <c r="P866" s="206"/>
      <c r="Q866" s="166"/>
      <c r="R866" s="110"/>
    </row>
    <row r="867" spans="1:18" x14ac:dyDescent="0.25">
      <c r="A867" s="115"/>
      <c r="B867" s="126"/>
      <c r="C867" s="155"/>
      <c r="D867" s="173"/>
      <c r="E867" s="162"/>
      <c r="F867" s="126"/>
      <c r="G867" s="110"/>
      <c r="H867" s="155"/>
      <c r="I867" s="206"/>
      <c r="J867" s="195"/>
      <c r="K867" s="156"/>
      <c r="L867" s="155"/>
      <c r="M867" s="206"/>
      <c r="N867" s="206"/>
      <c r="O867" s="206"/>
      <c r="P867" s="206"/>
      <c r="Q867" s="166"/>
      <c r="R867" s="110"/>
    </row>
    <row r="868" spans="1:18" x14ac:dyDescent="0.25">
      <c r="A868" s="115"/>
      <c r="B868" s="126"/>
      <c r="C868" s="155"/>
      <c r="D868" s="173"/>
      <c r="E868" s="162"/>
      <c r="F868" s="126"/>
      <c r="G868" s="110"/>
      <c r="H868" s="155"/>
      <c r="I868" s="206"/>
      <c r="J868" s="195"/>
      <c r="K868" s="156"/>
      <c r="L868" s="155"/>
      <c r="M868" s="206"/>
      <c r="N868" s="206"/>
      <c r="O868" s="206"/>
      <c r="P868" s="206"/>
      <c r="Q868" s="166"/>
      <c r="R868" s="110"/>
    </row>
    <row r="869" spans="1:18" x14ac:dyDescent="0.25">
      <c r="A869" s="115"/>
      <c r="B869" s="126"/>
      <c r="C869" s="155"/>
      <c r="D869" s="173"/>
      <c r="E869" s="162"/>
      <c r="F869" s="126"/>
      <c r="G869" s="110"/>
      <c r="H869" s="155"/>
      <c r="I869" s="206"/>
      <c r="J869" s="195"/>
      <c r="K869" s="156"/>
      <c r="L869" s="155"/>
      <c r="M869" s="206"/>
      <c r="N869" s="206"/>
      <c r="O869" s="206"/>
      <c r="P869" s="206"/>
      <c r="Q869" s="166"/>
      <c r="R869" s="110"/>
    </row>
    <row r="870" spans="1:18" x14ac:dyDescent="0.25">
      <c r="A870" s="115"/>
      <c r="B870" s="126"/>
      <c r="C870" s="155"/>
      <c r="D870" s="173"/>
      <c r="E870" s="162"/>
      <c r="F870" s="126"/>
      <c r="G870" s="110"/>
      <c r="H870" s="155"/>
      <c r="I870" s="206"/>
      <c r="J870" s="195"/>
      <c r="K870" s="156"/>
      <c r="L870" s="155"/>
      <c r="M870" s="206"/>
      <c r="N870" s="206"/>
      <c r="O870" s="206"/>
      <c r="P870" s="206"/>
      <c r="Q870" s="166"/>
      <c r="R870" s="110"/>
    </row>
    <row r="871" spans="1:18" x14ac:dyDescent="0.25">
      <c r="A871" s="115"/>
      <c r="B871" s="126"/>
      <c r="C871" s="155"/>
      <c r="D871" s="173"/>
      <c r="E871" s="162"/>
      <c r="F871" s="126"/>
      <c r="G871" s="110"/>
      <c r="H871" s="155"/>
      <c r="I871" s="206"/>
      <c r="J871" s="195"/>
      <c r="K871" s="156"/>
      <c r="L871" s="155"/>
      <c r="M871" s="206"/>
      <c r="N871" s="206"/>
      <c r="O871" s="206"/>
      <c r="P871" s="206"/>
      <c r="Q871" s="166"/>
      <c r="R871" s="110"/>
    </row>
    <row r="872" spans="1:18" x14ac:dyDescent="0.25">
      <c r="A872" s="115"/>
      <c r="B872" s="126"/>
      <c r="C872" s="155"/>
      <c r="D872" s="173"/>
      <c r="E872" s="162"/>
      <c r="F872" s="126"/>
      <c r="G872" s="110"/>
      <c r="H872" s="155"/>
      <c r="I872" s="206"/>
      <c r="J872" s="195"/>
      <c r="K872" s="156"/>
      <c r="L872" s="155"/>
      <c r="M872" s="206"/>
      <c r="N872" s="206"/>
      <c r="O872" s="206"/>
      <c r="P872" s="206"/>
      <c r="Q872" s="166"/>
      <c r="R872" s="110"/>
    </row>
    <row r="873" spans="1:18" x14ac:dyDescent="0.25">
      <c r="A873" s="115"/>
      <c r="B873" s="126"/>
      <c r="C873" s="155"/>
      <c r="D873" s="173"/>
      <c r="E873" s="162"/>
      <c r="F873" s="126"/>
      <c r="G873" s="110"/>
      <c r="H873" s="155"/>
      <c r="I873" s="206"/>
      <c r="J873" s="195"/>
      <c r="K873" s="156"/>
      <c r="L873" s="155"/>
      <c r="M873" s="206"/>
      <c r="N873" s="206"/>
      <c r="O873" s="206"/>
      <c r="P873" s="206"/>
      <c r="Q873" s="166"/>
      <c r="R873" s="110"/>
    </row>
    <row r="874" spans="1:18" x14ac:dyDescent="0.25">
      <c r="A874" s="115"/>
      <c r="B874" s="126"/>
      <c r="C874" s="155"/>
      <c r="D874" s="173"/>
      <c r="E874" s="162"/>
      <c r="F874" s="126"/>
      <c r="G874" s="110"/>
      <c r="H874" s="155"/>
      <c r="I874" s="206"/>
      <c r="J874" s="195"/>
      <c r="K874" s="156"/>
      <c r="L874" s="155"/>
      <c r="M874" s="206"/>
      <c r="N874" s="206"/>
      <c r="O874" s="206"/>
      <c r="P874" s="206"/>
      <c r="Q874" s="166"/>
      <c r="R874" s="110"/>
    </row>
    <row r="875" spans="1:18" x14ac:dyDescent="0.25">
      <c r="A875" s="115"/>
      <c r="B875" s="126"/>
      <c r="C875" s="155"/>
      <c r="D875" s="173"/>
      <c r="E875" s="162"/>
      <c r="F875" s="126"/>
      <c r="G875" s="110"/>
      <c r="H875" s="155"/>
      <c r="I875" s="206"/>
      <c r="J875" s="195"/>
      <c r="K875" s="156"/>
      <c r="L875" s="155"/>
      <c r="M875" s="206"/>
      <c r="N875" s="206"/>
      <c r="O875" s="206"/>
      <c r="P875" s="206"/>
      <c r="Q875" s="166"/>
      <c r="R875" s="110"/>
    </row>
    <row r="876" spans="1:18" x14ac:dyDescent="0.25">
      <c r="A876" s="115"/>
      <c r="B876" s="126"/>
      <c r="C876" s="155"/>
      <c r="D876" s="173"/>
      <c r="E876" s="162"/>
      <c r="F876" s="126"/>
      <c r="G876" s="110"/>
      <c r="H876" s="155"/>
      <c r="I876" s="206"/>
      <c r="J876" s="195"/>
      <c r="K876" s="156"/>
      <c r="L876" s="155"/>
      <c r="M876" s="206"/>
      <c r="N876" s="206"/>
      <c r="O876" s="206"/>
      <c r="P876" s="206"/>
      <c r="Q876" s="166"/>
      <c r="R876" s="110"/>
    </row>
    <row r="877" spans="1:18" x14ac:dyDescent="0.25">
      <c r="A877" s="115"/>
      <c r="B877" s="126"/>
      <c r="C877" s="155"/>
      <c r="D877" s="173"/>
      <c r="E877" s="162"/>
      <c r="F877" s="126"/>
      <c r="G877" s="110"/>
      <c r="H877" s="155"/>
      <c r="I877" s="206"/>
      <c r="J877" s="195"/>
      <c r="K877" s="156"/>
      <c r="L877" s="155"/>
      <c r="M877" s="206"/>
      <c r="N877" s="206"/>
      <c r="O877" s="206"/>
      <c r="P877" s="206"/>
      <c r="Q877" s="166"/>
      <c r="R877" s="110"/>
    </row>
    <row r="878" spans="1:18" x14ac:dyDescent="0.25">
      <c r="A878" s="115"/>
      <c r="B878" s="126"/>
      <c r="C878" s="155"/>
      <c r="D878" s="173"/>
      <c r="E878" s="162"/>
      <c r="F878" s="126"/>
      <c r="G878" s="110"/>
      <c r="H878" s="155"/>
      <c r="I878" s="206"/>
      <c r="J878" s="195"/>
      <c r="K878" s="156"/>
      <c r="L878" s="155"/>
      <c r="M878" s="206"/>
      <c r="N878" s="206"/>
      <c r="O878" s="206"/>
      <c r="P878" s="206"/>
      <c r="Q878" s="166"/>
      <c r="R878" s="110"/>
    </row>
    <row r="879" spans="1:18" x14ac:dyDescent="0.25">
      <c r="A879" s="115"/>
      <c r="B879" s="126"/>
      <c r="C879" s="155"/>
      <c r="D879" s="173"/>
      <c r="E879" s="162"/>
      <c r="F879" s="126"/>
      <c r="G879" s="110"/>
      <c r="H879" s="155"/>
      <c r="I879" s="206"/>
      <c r="J879" s="195"/>
      <c r="K879" s="156"/>
      <c r="L879" s="155"/>
      <c r="M879" s="206"/>
      <c r="N879" s="206"/>
      <c r="O879" s="206"/>
      <c r="P879" s="206"/>
      <c r="Q879" s="166"/>
      <c r="R879" s="110"/>
    </row>
    <row r="880" spans="1:18" x14ac:dyDescent="0.25">
      <c r="A880" s="115"/>
      <c r="B880" s="126"/>
      <c r="C880" s="155"/>
      <c r="D880" s="173"/>
      <c r="E880" s="162"/>
      <c r="F880" s="126"/>
      <c r="G880" s="110"/>
      <c r="H880" s="155"/>
      <c r="I880" s="206"/>
      <c r="J880" s="195"/>
      <c r="K880" s="156"/>
      <c r="L880" s="155"/>
      <c r="M880" s="206"/>
      <c r="N880" s="206"/>
      <c r="O880" s="206"/>
      <c r="P880" s="206"/>
      <c r="Q880" s="166"/>
      <c r="R880" s="110"/>
    </row>
    <row r="881" spans="1:18" x14ac:dyDescent="0.25">
      <c r="A881" s="115"/>
      <c r="B881" s="126"/>
      <c r="C881" s="155"/>
      <c r="D881" s="173"/>
      <c r="E881" s="162"/>
      <c r="F881" s="126"/>
      <c r="G881" s="110"/>
      <c r="H881" s="155"/>
      <c r="I881" s="206"/>
      <c r="J881" s="195"/>
      <c r="K881" s="156"/>
      <c r="L881" s="155"/>
      <c r="M881" s="206"/>
      <c r="N881" s="206"/>
      <c r="O881" s="206"/>
      <c r="P881" s="206"/>
      <c r="Q881" s="166"/>
      <c r="R881" s="110"/>
    </row>
    <row r="882" spans="1:18" x14ac:dyDescent="0.25">
      <c r="A882" s="115"/>
      <c r="B882" s="126"/>
      <c r="C882" s="155"/>
      <c r="D882" s="173"/>
      <c r="E882" s="162"/>
      <c r="F882" s="126"/>
      <c r="G882" s="110"/>
      <c r="H882" s="155"/>
      <c r="I882" s="206"/>
      <c r="J882" s="195"/>
      <c r="K882" s="156"/>
      <c r="L882" s="155"/>
      <c r="M882" s="206"/>
      <c r="N882" s="206"/>
      <c r="O882" s="206"/>
      <c r="P882" s="206"/>
      <c r="Q882" s="166"/>
      <c r="R882" s="110"/>
    </row>
    <row r="883" spans="1:18" x14ac:dyDescent="0.25">
      <c r="A883" s="115"/>
      <c r="B883" s="126"/>
      <c r="C883" s="155"/>
      <c r="D883" s="173"/>
      <c r="E883" s="162"/>
      <c r="F883" s="126"/>
      <c r="G883" s="110"/>
      <c r="H883" s="155"/>
      <c r="I883" s="206"/>
      <c r="J883" s="195"/>
      <c r="K883" s="156"/>
      <c r="L883" s="155"/>
      <c r="M883" s="206"/>
      <c r="N883" s="206"/>
      <c r="O883" s="206"/>
      <c r="P883" s="206"/>
      <c r="Q883" s="166"/>
      <c r="R883" s="110"/>
    </row>
    <row r="884" spans="1:18" x14ac:dyDescent="0.25">
      <c r="A884" s="115"/>
      <c r="B884" s="126"/>
      <c r="C884" s="155"/>
      <c r="D884" s="173"/>
      <c r="E884" s="162"/>
      <c r="F884" s="126"/>
      <c r="G884" s="110"/>
      <c r="H884" s="155"/>
      <c r="I884" s="206"/>
      <c r="J884" s="195"/>
      <c r="K884" s="156"/>
      <c r="L884" s="155"/>
      <c r="M884" s="206"/>
      <c r="N884" s="206"/>
      <c r="O884" s="206"/>
      <c r="P884" s="206"/>
      <c r="Q884" s="166"/>
      <c r="R884" s="110"/>
    </row>
    <row r="885" spans="1:18" x14ac:dyDescent="0.25">
      <c r="A885" s="115"/>
      <c r="B885" s="126"/>
      <c r="C885" s="155"/>
      <c r="D885" s="173"/>
      <c r="E885" s="162"/>
      <c r="F885" s="126"/>
      <c r="G885" s="110"/>
      <c r="H885" s="155"/>
      <c r="I885" s="206"/>
      <c r="J885" s="195"/>
      <c r="K885" s="156"/>
      <c r="L885" s="155"/>
      <c r="M885" s="206"/>
      <c r="N885" s="206"/>
      <c r="O885" s="206"/>
      <c r="P885" s="206"/>
      <c r="Q885" s="166"/>
      <c r="R885" s="110"/>
    </row>
    <row r="886" spans="1:18" x14ac:dyDescent="0.25">
      <c r="A886" s="115"/>
      <c r="B886" s="126"/>
      <c r="C886" s="155"/>
      <c r="D886" s="173"/>
      <c r="E886" s="162"/>
      <c r="F886" s="126"/>
      <c r="G886" s="110"/>
      <c r="H886" s="155"/>
      <c r="I886" s="206"/>
      <c r="J886" s="195"/>
      <c r="K886" s="156"/>
      <c r="L886" s="155"/>
      <c r="M886" s="206"/>
      <c r="N886" s="206"/>
      <c r="O886" s="206"/>
      <c r="P886" s="206"/>
      <c r="Q886" s="166"/>
      <c r="R886" s="110"/>
    </row>
    <row r="887" spans="1:18" x14ac:dyDescent="0.25">
      <c r="A887" s="115"/>
      <c r="B887" s="126"/>
      <c r="C887" s="155"/>
      <c r="D887" s="173"/>
      <c r="E887" s="162"/>
      <c r="F887" s="126"/>
      <c r="G887" s="110"/>
      <c r="H887" s="155"/>
      <c r="I887" s="206"/>
      <c r="J887" s="195"/>
      <c r="K887" s="156"/>
      <c r="L887" s="155"/>
      <c r="M887" s="206"/>
      <c r="N887" s="206"/>
      <c r="O887" s="206"/>
      <c r="P887" s="206"/>
      <c r="Q887" s="166"/>
      <c r="R887" s="110"/>
    </row>
    <row r="888" spans="1:18" x14ac:dyDescent="0.25">
      <c r="A888" s="115"/>
      <c r="B888" s="126"/>
      <c r="C888" s="155"/>
      <c r="D888" s="173"/>
      <c r="E888" s="162"/>
      <c r="F888" s="126"/>
      <c r="G888" s="110"/>
      <c r="H888" s="155"/>
      <c r="I888" s="206"/>
      <c r="J888" s="195"/>
      <c r="K888" s="156"/>
      <c r="L888" s="155"/>
      <c r="M888" s="206"/>
      <c r="N888" s="206"/>
      <c r="O888" s="206"/>
      <c r="P888" s="206"/>
      <c r="Q888" s="166"/>
      <c r="R888" s="110"/>
    </row>
    <row r="889" spans="1:18" x14ac:dyDescent="0.25">
      <c r="A889" s="115"/>
      <c r="B889" s="126"/>
      <c r="C889" s="155"/>
      <c r="D889" s="173"/>
      <c r="E889" s="162"/>
      <c r="F889" s="126"/>
      <c r="G889" s="110"/>
      <c r="H889" s="155"/>
      <c r="I889" s="206"/>
      <c r="J889" s="195"/>
      <c r="K889" s="156"/>
      <c r="L889" s="155"/>
      <c r="M889" s="206"/>
      <c r="N889" s="206"/>
      <c r="O889" s="206"/>
      <c r="P889" s="206"/>
      <c r="Q889" s="166"/>
      <c r="R889" s="110"/>
    </row>
    <row r="890" spans="1:18" x14ac:dyDescent="0.25">
      <c r="A890" s="115"/>
      <c r="B890" s="126"/>
      <c r="C890" s="155"/>
      <c r="D890" s="173"/>
      <c r="E890" s="162"/>
      <c r="F890" s="126"/>
      <c r="G890" s="110"/>
      <c r="H890" s="155"/>
      <c r="I890" s="206"/>
      <c r="J890" s="195"/>
      <c r="K890" s="156"/>
      <c r="L890" s="155"/>
      <c r="M890" s="206"/>
      <c r="N890" s="206"/>
      <c r="O890" s="206"/>
      <c r="P890" s="206"/>
      <c r="Q890" s="166"/>
      <c r="R890" s="110"/>
    </row>
    <row r="891" spans="1:18" x14ac:dyDescent="0.25">
      <c r="A891" s="115"/>
      <c r="B891" s="126"/>
      <c r="C891" s="155"/>
      <c r="D891" s="173"/>
      <c r="E891" s="162"/>
      <c r="F891" s="126"/>
      <c r="G891" s="110"/>
      <c r="H891" s="155"/>
      <c r="I891" s="206"/>
      <c r="J891" s="195"/>
      <c r="K891" s="156"/>
      <c r="L891" s="155"/>
      <c r="M891" s="206"/>
      <c r="N891" s="206"/>
      <c r="O891" s="206"/>
      <c r="P891" s="206"/>
      <c r="Q891" s="166"/>
      <c r="R891" s="110"/>
    </row>
    <row r="892" spans="1:18" x14ac:dyDescent="0.25">
      <c r="A892" s="115"/>
      <c r="B892" s="126"/>
      <c r="C892" s="155"/>
      <c r="D892" s="173"/>
      <c r="E892" s="162"/>
      <c r="F892" s="126"/>
      <c r="G892" s="110"/>
      <c r="H892" s="155"/>
      <c r="I892" s="206"/>
      <c r="J892" s="195"/>
      <c r="K892" s="156"/>
      <c r="L892" s="155"/>
      <c r="M892" s="206"/>
      <c r="N892" s="206"/>
      <c r="O892" s="206"/>
      <c r="P892" s="206"/>
      <c r="Q892" s="166"/>
      <c r="R892" s="110"/>
    </row>
    <row r="893" spans="1:18" x14ac:dyDescent="0.25">
      <c r="A893" s="115"/>
      <c r="B893" s="126"/>
      <c r="C893" s="155"/>
      <c r="D893" s="173"/>
      <c r="E893" s="162"/>
      <c r="F893" s="126"/>
      <c r="G893" s="110"/>
      <c r="H893" s="155"/>
      <c r="I893" s="206"/>
      <c r="J893" s="195"/>
      <c r="K893" s="156"/>
      <c r="L893" s="155"/>
      <c r="M893" s="206"/>
      <c r="N893" s="206"/>
      <c r="O893" s="206"/>
      <c r="P893" s="206"/>
      <c r="Q893" s="166"/>
      <c r="R893" s="110"/>
    </row>
    <row r="894" spans="1:18" x14ac:dyDescent="0.25">
      <c r="A894" s="115"/>
      <c r="B894" s="126"/>
      <c r="C894" s="155"/>
      <c r="D894" s="173"/>
      <c r="E894" s="162"/>
      <c r="F894" s="126"/>
      <c r="G894" s="110"/>
      <c r="H894" s="155"/>
      <c r="I894" s="206"/>
      <c r="J894" s="195"/>
      <c r="K894" s="156"/>
      <c r="L894" s="155"/>
      <c r="M894" s="206"/>
      <c r="N894" s="206"/>
      <c r="O894" s="206"/>
      <c r="P894" s="206"/>
      <c r="Q894" s="166"/>
      <c r="R894" s="110"/>
    </row>
    <row r="895" spans="1:18" x14ac:dyDescent="0.25">
      <c r="A895" s="115"/>
      <c r="B895" s="126"/>
      <c r="C895" s="155"/>
      <c r="D895" s="173"/>
      <c r="E895" s="162"/>
      <c r="F895" s="126"/>
      <c r="G895" s="110"/>
      <c r="H895" s="155"/>
      <c r="I895" s="206"/>
      <c r="J895" s="195"/>
      <c r="K895" s="156"/>
      <c r="L895" s="155"/>
      <c r="M895" s="206"/>
      <c r="N895" s="206"/>
      <c r="O895" s="206"/>
      <c r="P895" s="206"/>
      <c r="Q895" s="166"/>
      <c r="R895" s="110"/>
    </row>
    <row r="896" spans="1:18" x14ac:dyDescent="0.25">
      <c r="A896" s="115"/>
      <c r="B896" s="126"/>
      <c r="C896" s="155"/>
      <c r="D896" s="173"/>
      <c r="E896" s="162"/>
      <c r="F896" s="126"/>
      <c r="G896" s="110"/>
      <c r="H896" s="155"/>
      <c r="I896" s="206"/>
      <c r="J896" s="195"/>
      <c r="K896" s="156"/>
      <c r="L896" s="155"/>
      <c r="M896" s="206"/>
      <c r="N896" s="206"/>
      <c r="O896" s="206"/>
      <c r="P896" s="206"/>
      <c r="Q896" s="166"/>
      <c r="R896" s="110"/>
    </row>
    <row r="897" spans="1:18" x14ac:dyDescent="0.25">
      <c r="A897" s="115"/>
      <c r="B897" s="126"/>
      <c r="C897" s="155"/>
      <c r="D897" s="173"/>
      <c r="E897" s="162"/>
      <c r="F897" s="126"/>
      <c r="G897" s="110"/>
      <c r="H897" s="155"/>
      <c r="I897" s="206"/>
      <c r="J897" s="195"/>
      <c r="K897" s="156"/>
      <c r="L897" s="155"/>
      <c r="M897" s="206"/>
      <c r="N897" s="206"/>
      <c r="O897" s="206"/>
      <c r="P897" s="206"/>
      <c r="Q897" s="166"/>
      <c r="R897" s="110"/>
    </row>
    <row r="898" spans="1:18" x14ac:dyDescent="0.25">
      <c r="A898" s="115"/>
      <c r="B898" s="126"/>
      <c r="C898" s="155"/>
      <c r="D898" s="173"/>
      <c r="E898" s="162"/>
      <c r="F898" s="126"/>
      <c r="G898" s="110"/>
      <c r="H898" s="155"/>
      <c r="I898" s="206"/>
      <c r="J898" s="195"/>
      <c r="K898" s="156"/>
      <c r="L898" s="155"/>
      <c r="M898" s="206"/>
      <c r="N898" s="206"/>
      <c r="O898" s="206"/>
      <c r="P898" s="206"/>
      <c r="Q898" s="166"/>
      <c r="R898" s="110"/>
    </row>
    <row r="899" spans="1:18" x14ac:dyDescent="0.25">
      <c r="A899" s="115"/>
      <c r="B899" s="126"/>
      <c r="C899" s="155"/>
      <c r="D899" s="173"/>
      <c r="E899" s="162"/>
      <c r="F899" s="126"/>
      <c r="G899" s="110"/>
      <c r="H899" s="155"/>
      <c r="I899" s="206"/>
      <c r="J899" s="195"/>
      <c r="K899" s="156"/>
      <c r="L899" s="155"/>
      <c r="M899" s="206"/>
      <c r="N899" s="206"/>
      <c r="O899" s="206"/>
      <c r="P899" s="206"/>
      <c r="Q899" s="166"/>
      <c r="R899" s="110"/>
    </row>
    <row r="900" spans="1:18" x14ac:dyDescent="0.25">
      <c r="A900" s="115"/>
      <c r="B900" s="126"/>
      <c r="C900" s="155"/>
      <c r="D900" s="173"/>
      <c r="E900" s="162"/>
      <c r="F900" s="126"/>
      <c r="G900" s="110"/>
      <c r="H900" s="155"/>
      <c r="I900" s="206"/>
      <c r="J900" s="195"/>
      <c r="K900" s="156"/>
      <c r="L900" s="155"/>
      <c r="M900" s="206"/>
      <c r="N900" s="206"/>
      <c r="O900" s="206"/>
      <c r="P900" s="206"/>
      <c r="Q900" s="166"/>
      <c r="R900" s="110"/>
    </row>
    <row r="901" spans="1:18" x14ac:dyDescent="0.25">
      <c r="A901" s="115"/>
      <c r="B901" s="126"/>
      <c r="C901" s="155"/>
      <c r="D901" s="173"/>
      <c r="E901" s="162"/>
      <c r="F901" s="126"/>
      <c r="G901" s="110"/>
      <c r="H901" s="155"/>
      <c r="I901" s="206"/>
      <c r="J901" s="195"/>
      <c r="K901" s="156"/>
      <c r="L901" s="155"/>
      <c r="M901" s="206"/>
      <c r="N901" s="206"/>
      <c r="O901" s="206"/>
      <c r="P901" s="206"/>
      <c r="Q901" s="166"/>
      <c r="R901" s="110"/>
    </row>
    <row r="902" spans="1:18" x14ac:dyDescent="0.25">
      <c r="A902" s="115"/>
      <c r="B902" s="126"/>
      <c r="C902" s="155"/>
      <c r="D902" s="173"/>
      <c r="E902" s="162"/>
      <c r="F902" s="126"/>
      <c r="G902" s="110"/>
      <c r="H902" s="155"/>
      <c r="I902" s="206"/>
      <c r="J902" s="195"/>
      <c r="K902" s="156"/>
      <c r="L902" s="155"/>
      <c r="M902" s="206"/>
      <c r="N902" s="206"/>
      <c r="O902" s="206"/>
      <c r="P902" s="206"/>
      <c r="Q902" s="166"/>
      <c r="R902" s="110"/>
    </row>
    <row r="903" spans="1:18" x14ac:dyDescent="0.25">
      <c r="A903" s="115"/>
      <c r="B903" s="126"/>
      <c r="C903" s="155"/>
      <c r="D903" s="173"/>
      <c r="E903" s="162"/>
      <c r="F903" s="126"/>
      <c r="G903" s="110"/>
      <c r="H903" s="155"/>
      <c r="I903" s="206"/>
      <c r="J903" s="195"/>
      <c r="K903" s="156"/>
      <c r="L903" s="155"/>
      <c r="M903" s="206"/>
      <c r="N903" s="206"/>
      <c r="O903" s="206"/>
      <c r="P903" s="206"/>
      <c r="Q903" s="166"/>
      <c r="R903" s="110"/>
    </row>
    <row r="904" spans="1:18" x14ac:dyDescent="0.25">
      <c r="A904" s="115"/>
      <c r="B904" s="126"/>
      <c r="C904" s="155"/>
      <c r="D904" s="173"/>
      <c r="E904" s="162"/>
      <c r="F904" s="126"/>
      <c r="G904" s="110"/>
      <c r="H904" s="155"/>
      <c r="I904" s="206"/>
      <c r="J904" s="195"/>
      <c r="K904" s="156"/>
      <c r="L904" s="155"/>
      <c r="M904" s="206"/>
      <c r="N904" s="206"/>
      <c r="O904" s="206"/>
      <c r="P904" s="206"/>
      <c r="Q904" s="166"/>
      <c r="R904" s="110"/>
    </row>
    <row r="905" spans="1:18" x14ac:dyDescent="0.25">
      <c r="A905" s="115"/>
      <c r="B905" s="126"/>
      <c r="C905" s="155"/>
      <c r="D905" s="173"/>
      <c r="E905" s="162"/>
      <c r="F905" s="126"/>
      <c r="G905" s="110"/>
      <c r="H905" s="155"/>
      <c r="I905" s="206"/>
      <c r="J905" s="195"/>
      <c r="K905" s="156"/>
      <c r="L905" s="155"/>
      <c r="M905" s="206"/>
      <c r="N905" s="206"/>
      <c r="O905" s="206"/>
      <c r="P905" s="206"/>
      <c r="Q905" s="166"/>
      <c r="R905" s="110"/>
    </row>
    <row r="906" spans="1:18" x14ac:dyDescent="0.25">
      <c r="A906" s="115"/>
      <c r="B906" s="126"/>
      <c r="C906" s="155"/>
      <c r="D906" s="173"/>
      <c r="E906" s="162"/>
      <c r="F906" s="126"/>
      <c r="G906" s="110"/>
      <c r="H906" s="155"/>
      <c r="I906" s="206"/>
      <c r="J906" s="195"/>
      <c r="K906" s="156"/>
      <c r="L906" s="155"/>
      <c r="M906" s="206"/>
      <c r="N906" s="206"/>
      <c r="O906" s="206"/>
      <c r="P906" s="206"/>
      <c r="Q906" s="166"/>
      <c r="R906" s="110"/>
    </row>
    <row r="907" spans="1:18" x14ac:dyDescent="0.25">
      <c r="A907" s="115"/>
      <c r="B907" s="126"/>
      <c r="C907" s="155"/>
      <c r="D907" s="173"/>
      <c r="E907" s="162"/>
      <c r="F907" s="126"/>
      <c r="G907" s="110"/>
      <c r="H907" s="155"/>
      <c r="I907" s="206"/>
      <c r="J907" s="195"/>
      <c r="K907" s="156"/>
      <c r="L907" s="155"/>
      <c r="M907" s="206"/>
      <c r="N907" s="206"/>
      <c r="O907" s="206"/>
      <c r="P907" s="206"/>
      <c r="Q907" s="166"/>
      <c r="R907" s="110"/>
    </row>
    <row r="908" spans="1:18" x14ac:dyDescent="0.25">
      <c r="A908" s="115"/>
      <c r="B908" s="126"/>
      <c r="C908" s="155"/>
      <c r="D908" s="173"/>
      <c r="E908" s="162"/>
      <c r="F908" s="126"/>
      <c r="G908" s="110"/>
      <c r="H908" s="155"/>
      <c r="I908" s="206"/>
      <c r="J908" s="195"/>
      <c r="K908" s="156"/>
      <c r="L908" s="155"/>
      <c r="M908" s="206"/>
      <c r="N908" s="206"/>
      <c r="O908" s="206"/>
      <c r="P908" s="206"/>
      <c r="Q908" s="166"/>
      <c r="R908" s="110"/>
    </row>
    <row r="909" spans="1:18" x14ac:dyDescent="0.25">
      <c r="A909" s="115"/>
      <c r="B909" s="126"/>
      <c r="C909" s="155"/>
      <c r="D909" s="173"/>
      <c r="E909" s="162"/>
      <c r="F909" s="126"/>
      <c r="G909" s="110"/>
      <c r="H909" s="155"/>
      <c r="I909" s="206"/>
      <c r="J909" s="195"/>
      <c r="K909" s="156"/>
      <c r="L909" s="155"/>
      <c r="M909" s="206"/>
      <c r="N909" s="206"/>
      <c r="O909" s="206"/>
      <c r="P909" s="206"/>
      <c r="Q909" s="166"/>
      <c r="R909" s="110"/>
    </row>
    <row r="910" spans="1:18" x14ac:dyDescent="0.25">
      <c r="A910" s="115"/>
      <c r="B910" s="126"/>
      <c r="C910" s="155"/>
      <c r="D910" s="173"/>
      <c r="E910" s="162"/>
      <c r="F910" s="126"/>
      <c r="G910" s="110"/>
      <c r="H910" s="155"/>
      <c r="I910" s="206"/>
      <c r="J910" s="195"/>
      <c r="K910" s="156"/>
      <c r="L910" s="155"/>
      <c r="M910" s="206"/>
      <c r="N910" s="206"/>
      <c r="O910" s="206"/>
      <c r="P910" s="206"/>
      <c r="Q910" s="166"/>
      <c r="R910" s="110"/>
    </row>
    <row r="911" spans="1:18" x14ac:dyDescent="0.25">
      <c r="A911" s="115"/>
      <c r="B911" s="126"/>
      <c r="C911" s="155"/>
      <c r="D911" s="173"/>
      <c r="E911" s="162"/>
      <c r="F911" s="126"/>
      <c r="G911" s="110"/>
      <c r="H911" s="155"/>
      <c r="I911" s="206"/>
      <c r="J911" s="195"/>
      <c r="K911" s="156"/>
      <c r="L911" s="155"/>
      <c r="M911" s="206"/>
      <c r="N911" s="206"/>
      <c r="O911" s="206"/>
      <c r="P911" s="206"/>
      <c r="Q911" s="166"/>
      <c r="R911" s="110"/>
    </row>
    <row r="912" spans="1:18" x14ac:dyDescent="0.25">
      <c r="A912" s="115"/>
      <c r="B912" s="126"/>
      <c r="C912" s="155"/>
      <c r="D912" s="173"/>
      <c r="E912" s="162"/>
      <c r="F912" s="126"/>
      <c r="G912" s="110"/>
      <c r="H912" s="155"/>
      <c r="I912" s="206"/>
      <c r="J912" s="195"/>
      <c r="K912" s="156"/>
      <c r="L912" s="155"/>
      <c r="M912" s="206"/>
      <c r="N912" s="206"/>
      <c r="O912" s="206"/>
      <c r="P912" s="206"/>
      <c r="Q912" s="166"/>
      <c r="R912" s="110"/>
    </row>
    <row r="913" spans="1:18" x14ac:dyDescent="0.25">
      <c r="A913" s="115"/>
      <c r="B913" s="126"/>
      <c r="C913" s="155"/>
      <c r="D913" s="173"/>
      <c r="E913" s="162"/>
      <c r="F913" s="126"/>
      <c r="G913" s="110"/>
      <c r="H913" s="155"/>
      <c r="I913" s="206"/>
      <c r="J913" s="195"/>
      <c r="K913" s="156"/>
      <c r="L913" s="155"/>
      <c r="M913" s="206"/>
      <c r="N913" s="206"/>
      <c r="O913" s="206"/>
      <c r="P913" s="206"/>
      <c r="Q913" s="166"/>
      <c r="R913" s="110"/>
    </row>
    <row r="914" spans="1:18" x14ac:dyDescent="0.25">
      <c r="A914" s="115"/>
      <c r="B914" s="126"/>
      <c r="C914" s="155"/>
      <c r="D914" s="173"/>
      <c r="E914" s="162"/>
      <c r="F914" s="126"/>
      <c r="G914" s="110"/>
      <c r="H914" s="155"/>
      <c r="I914" s="206"/>
      <c r="J914" s="195"/>
      <c r="K914" s="156"/>
      <c r="L914" s="155"/>
      <c r="M914" s="206"/>
      <c r="N914" s="206"/>
      <c r="O914" s="206"/>
      <c r="P914" s="206"/>
      <c r="Q914" s="166"/>
      <c r="R914" s="110"/>
    </row>
    <row r="915" spans="1:18" x14ac:dyDescent="0.25">
      <c r="A915" s="115"/>
      <c r="B915" s="126"/>
      <c r="C915" s="155"/>
      <c r="D915" s="173"/>
      <c r="E915" s="162"/>
      <c r="F915" s="126"/>
      <c r="G915" s="110"/>
      <c r="H915" s="155"/>
      <c r="I915" s="206"/>
      <c r="J915" s="195"/>
      <c r="K915" s="156"/>
      <c r="L915" s="155"/>
      <c r="M915" s="206"/>
      <c r="N915" s="206"/>
      <c r="O915" s="206"/>
      <c r="P915" s="206"/>
      <c r="Q915" s="166"/>
      <c r="R915" s="110"/>
    </row>
    <row r="916" spans="1:18" x14ac:dyDescent="0.25">
      <c r="A916" s="115"/>
      <c r="B916" s="126"/>
      <c r="C916" s="155"/>
      <c r="D916" s="173"/>
      <c r="E916" s="162"/>
      <c r="F916" s="126"/>
      <c r="G916" s="110"/>
      <c r="H916" s="155"/>
      <c r="I916" s="206"/>
      <c r="J916" s="195"/>
      <c r="K916" s="156"/>
      <c r="L916" s="155"/>
      <c r="M916" s="206"/>
      <c r="N916" s="206"/>
      <c r="O916" s="206"/>
      <c r="P916" s="206"/>
      <c r="Q916" s="166"/>
      <c r="R916" s="110"/>
    </row>
    <row r="917" spans="1:18" x14ac:dyDescent="0.25">
      <c r="A917" s="115"/>
      <c r="B917" s="126"/>
      <c r="C917" s="155"/>
      <c r="D917" s="173"/>
      <c r="E917" s="162"/>
      <c r="F917" s="126"/>
      <c r="G917" s="110"/>
      <c r="H917" s="155"/>
      <c r="I917" s="206"/>
      <c r="J917" s="195"/>
      <c r="K917" s="156"/>
      <c r="L917" s="155"/>
      <c r="M917" s="206"/>
      <c r="N917" s="206"/>
      <c r="O917" s="206"/>
      <c r="P917" s="206"/>
      <c r="Q917" s="166"/>
      <c r="R917" s="110"/>
    </row>
    <row r="918" spans="1:18" x14ac:dyDescent="0.25">
      <c r="A918" s="115"/>
      <c r="B918" s="126"/>
      <c r="C918" s="155"/>
      <c r="D918" s="173"/>
      <c r="E918" s="162"/>
      <c r="F918" s="126"/>
      <c r="G918" s="110"/>
      <c r="H918" s="155"/>
      <c r="I918" s="206"/>
      <c r="J918" s="195"/>
      <c r="K918" s="156"/>
      <c r="L918" s="155"/>
      <c r="M918" s="206"/>
      <c r="N918" s="206"/>
      <c r="O918" s="206"/>
      <c r="P918" s="206"/>
      <c r="Q918" s="166"/>
      <c r="R918" s="110"/>
    </row>
    <row r="919" spans="1:18" x14ac:dyDescent="0.25">
      <c r="A919" s="115"/>
      <c r="B919" s="126"/>
      <c r="C919" s="155"/>
      <c r="D919" s="173"/>
      <c r="E919" s="162"/>
      <c r="F919" s="126"/>
      <c r="G919" s="110"/>
      <c r="H919" s="155"/>
      <c r="I919" s="206"/>
      <c r="J919" s="195"/>
      <c r="K919" s="156"/>
      <c r="L919" s="155"/>
      <c r="M919" s="206"/>
      <c r="N919" s="206"/>
      <c r="O919" s="206"/>
      <c r="P919" s="206"/>
      <c r="Q919" s="166"/>
      <c r="R919" s="110"/>
    </row>
    <row r="920" spans="1:18" x14ac:dyDescent="0.25">
      <c r="A920" s="115"/>
      <c r="B920" s="126"/>
      <c r="C920" s="155"/>
      <c r="D920" s="173"/>
      <c r="E920" s="162"/>
      <c r="F920" s="126"/>
      <c r="G920" s="110"/>
      <c r="H920" s="155"/>
      <c r="I920" s="206"/>
      <c r="J920" s="195"/>
      <c r="K920" s="156"/>
      <c r="L920" s="155"/>
      <c r="M920" s="206"/>
      <c r="N920" s="206"/>
      <c r="O920" s="206"/>
      <c r="P920" s="206"/>
      <c r="Q920" s="166"/>
      <c r="R920" s="110"/>
    </row>
    <row r="921" spans="1:18" x14ac:dyDescent="0.25">
      <c r="A921" s="115"/>
      <c r="B921" s="126"/>
      <c r="C921" s="155"/>
      <c r="D921" s="173"/>
      <c r="E921" s="162"/>
      <c r="F921" s="126"/>
      <c r="G921" s="110"/>
      <c r="H921" s="155"/>
      <c r="I921" s="206"/>
      <c r="J921" s="195"/>
      <c r="K921" s="156"/>
      <c r="L921" s="155"/>
      <c r="M921" s="206"/>
      <c r="N921" s="206"/>
      <c r="O921" s="206"/>
      <c r="P921" s="206"/>
      <c r="Q921" s="166"/>
      <c r="R921" s="110"/>
    </row>
    <row r="922" spans="1:18" x14ac:dyDescent="0.25">
      <c r="A922" s="115"/>
      <c r="B922" s="126"/>
      <c r="C922" s="155"/>
      <c r="D922" s="173"/>
      <c r="E922" s="162"/>
      <c r="F922" s="126"/>
      <c r="G922" s="110"/>
      <c r="H922" s="155"/>
      <c r="I922" s="206"/>
      <c r="J922" s="195"/>
      <c r="K922" s="156"/>
      <c r="L922" s="155"/>
      <c r="M922" s="206"/>
      <c r="N922" s="206"/>
      <c r="O922" s="206"/>
      <c r="P922" s="206"/>
      <c r="Q922" s="166"/>
      <c r="R922" s="110"/>
    </row>
    <row r="923" spans="1:18" x14ac:dyDescent="0.25">
      <c r="A923" s="115"/>
      <c r="B923" s="126"/>
      <c r="C923" s="155"/>
      <c r="D923" s="173"/>
      <c r="E923" s="162"/>
      <c r="F923" s="126"/>
      <c r="G923" s="110"/>
      <c r="H923" s="155"/>
      <c r="I923" s="206"/>
      <c r="J923" s="195"/>
      <c r="K923" s="156"/>
      <c r="L923" s="155"/>
      <c r="M923" s="206"/>
      <c r="N923" s="206"/>
      <c r="O923" s="206"/>
      <c r="P923" s="206"/>
      <c r="Q923" s="166"/>
      <c r="R923" s="110"/>
    </row>
    <row r="924" spans="1:18" x14ac:dyDescent="0.25">
      <c r="A924" s="115"/>
      <c r="B924" s="126"/>
      <c r="C924" s="155"/>
      <c r="D924" s="173"/>
      <c r="E924" s="162"/>
      <c r="F924" s="126"/>
      <c r="G924" s="110"/>
      <c r="H924" s="155"/>
      <c r="I924" s="206"/>
      <c r="J924" s="195"/>
      <c r="K924" s="156"/>
      <c r="L924" s="155"/>
      <c r="M924" s="206"/>
      <c r="N924" s="206"/>
      <c r="O924" s="206"/>
      <c r="P924" s="206"/>
      <c r="Q924" s="166"/>
      <c r="R924" s="110"/>
    </row>
    <row r="925" spans="1:18" x14ac:dyDescent="0.25">
      <c r="A925" s="115"/>
      <c r="B925" s="126"/>
      <c r="C925" s="155"/>
      <c r="D925" s="173"/>
      <c r="E925" s="162"/>
      <c r="F925" s="126"/>
      <c r="G925" s="110"/>
      <c r="H925" s="155"/>
      <c r="I925" s="206"/>
      <c r="J925" s="195"/>
      <c r="K925" s="156"/>
      <c r="L925" s="155"/>
      <c r="M925" s="206"/>
      <c r="N925" s="206"/>
      <c r="O925" s="206"/>
      <c r="P925" s="206"/>
      <c r="Q925" s="166"/>
      <c r="R925" s="110"/>
    </row>
    <row r="926" spans="1:18" x14ac:dyDescent="0.25">
      <c r="A926" s="115"/>
      <c r="B926" s="126"/>
      <c r="C926" s="155"/>
      <c r="D926" s="173"/>
      <c r="E926" s="162"/>
      <c r="F926" s="126"/>
      <c r="G926" s="110"/>
      <c r="H926" s="155"/>
      <c r="I926" s="206"/>
      <c r="J926" s="195"/>
      <c r="K926" s="156"/>
      <c r="L926" s="155"/>
      <c r="M926" s="206"/>
      <c r="N926" s="206"/>
      <c r="O926" s="206"/>
      <c r="P926" s="206"/>
      <c r="Q926" s="166"/>
      <c r="R926" s="110"/>
    </row>
    <row r="927" spans="1:18" x14ac:dyDescent="0.25">
      <c r="A927" s="115"/>
      <c r="B927" s="126"/>
      <c r="C927" s="155"/>
      <c r="D927" s="173"/>
      <c r="E927" s="162"/>
      <c r="F927" s="126"/>
      <c r="G927" s="110"/>
      <c r="H927" s="155"/>
      <c r="I927" s="206"/>
      <c r="J927" s="195"/>
      <c r="K927" s="156"/>
      <c r="L927" s="155"/>
      <c r="M927" s="206"/>
      <c r="N927" s="206"/>
      <c r="O927" s="206"/>
      <c r="P927" s="206"/>
      <c r="Q927" s="166"/>
      <c r="R927" s="110"/>
    </row>
    <row r="928" spans="1:18" x14ac:dyDescent="0.25">
      <c r="A928" s="115"/>
      <c r="B928" s="126"/>
      <c r="C928" s="155"/>
      <c r="D928" s="173"/>
      <c r="E928" s="162"/>
      <c r="F928" s="126"/>
      <c r="G928" s="110"/>
      <c r="H928" s="155"/>
      <c r="I928" s="206"/>
      <c r="J928" s="195"/>
      <c r="K928" s="156"/>
      <c r="L928" s="155"/>
      <c r="M928" s="206"/>
      <c r="N928" s="206"/>
      <c r="O928" s="206"/>
      <c r="P928" s="206"/>
      <c r="Q928" s="166"/>
      <c r="R928" s="110"/>
    </row>
    <row r="929" spans="1:18" x14ac:dyDescent="0.25">
      <c r="A929" s="115"/>
      <c r="B929" s="126"/>
      <c r="C929" s="155"/>
      <c r="D929" s="173"/>
      <c r="E929" s="162"/>
      <c r="F929" s="126"/>
      <c r="G929" s="110"/>
      <c r="H929" s="155"/>
      <c r="I929" s="206"/>
      <c r="J929" s="195"/>
      <c r="K929" s="156"/>
      <c r="L929" s="155"/>
      <c r="M929" s="206"/>
      <c r="N929" s="206"/>
      <c r="O929" s="206"/>
      <c r="P929" s="206"/>
      <c r="Q929" s="166"/>
      <c r="R929" s="110"/>
    </row>
    <row r="930" spans="1:18" x14ac:dyDescent="0.25">
      <c r="A930" s="115"/>
      <c r="B930" s="126"/>
      <c r="C930" s="155"/>
      <c r="D930" s="173"/>
      <c r="E930" s="162"/>
      <c r="F930" s="126"/>
      <c r="G930" s="110"/>
      <c r="H930" s="155"/>
      <c r="I930" s="206"/>
      <c r="J930" s="195"/>
      <c r="K930" s="156"/>
      <c r="L930" s="155"/>
      <c r="M930" s="206"/>
      <c r="N930" s="206"/>
      <c r="O930" s="206"/>
      <c r="P930" s="206"/>
      <c r="Q930" s="166"/>
      <c r="R930" s="110"/>
    </row>
    <row r="931" spans="1:18" x14ac:dyDescent="0.25">
      <c r="A931" s="115"/>
      <c r="B931" s="126"/>
      <c r="C931" s="155"/>
      <c r="D931" s="173"/>
      <c r="E931" s="162"/>
      <c r="F931" s="126"/>
      <c r="G931" s="110"/>
      <c r="H931" s="155"/>
      <c r="I931" s="206"/>
      <c r="J931" s="195"/>
      <c r="K931" s="156"/>
      <c r="L931" s="155"/>
      <c r="M931" s="206"/>
      <c r="N931" s="206"/>
      <c r="O931" s="206"/>
      <c r="P931" s="206"/>
      <c r="Q931" s="166"/>
      <c r="R931" s="110"/>
    </row>
    <row r="932" spans="1:18" x14ac:dyDescent="0.25">
      <c r="A932" s="115"/>
      <c r="B932" s="126"/>
      <c r="C932" s="155"/>
      <c r="D932" s="173"/>
      <c r="E932" s="162"/>
      <c r="F932" s="126"/>
      <c r="G932" s="110"/>
      <c r="H932" s="155"/>
      <c r="I932" s="206"/>
      <c r="J932" s="195"/>
      <c r="K932" s="156"/>
      <c r="L932" s="155"/>
      <c r="M932" s="206"/>
      <c r="N932" s="206"/>
      <c r="O932" s="206"/>
      <c r="P932" s="206"/>
      <c r="Q932" s="166"/>
      <c r="R932" s="110"/>
    </row>
    <row r="933" spans="1:18" x14ac:dyDescent="0.25">
      <c r="A933" s="115"/>
      <c r="B933" s="126"/>
      <c r="C933" s="155"/>
      <c r="D933" s="173"/>
      <c r="E933" s="162"/>
      <c r="F933" s="126"/>
      <c r="G933" s="110"/>
      <c r="H933" s="155"/>
      <c r="I933" s="206"/>
      <c r="J933" s="195"/>
      <c r="K933" s="156"/>
      <c r="L933" s="155"/>
      <c r="M933" s="206"/>
      <c r="N933" s="206"/>
      <c r="O933" s="206"/>
      <c r="P933" s="206"/>
      <c r="Q933" s="166"/>
      <c r="R933" s="110"/>
    </row>
    <row r="934" spans="1:18" x14ac:dyDescent="0.25">
      <c r="A934" s="115"/>
      <c r="B934" s="126"/>
      <c r="C934" s="155"/>
      <c r="D934" s="173"/>
      <c r="E934" s="162"/>
      <c r="F934" s="126"/>
      <c r="G934" s="110"/>
      <c r="H934" s="155"/>
      <c r="I934" s="206"/>
      <c r="J934" s="195"/>
      <c r="K934" s="156"/>
      <c r="L934" s="155"/>
      <c r="M934" s="206"/>
      <c r="N934" s="206"/>
      <c r="O934" s="206"/>
      <c r="P934" s="206"/>
      <c r="Q934" s="166"/>
      <c r="R934" s="110"/>
    </row>
    <row r="935" spans="1:18" x14ac:dyDescent="0.25">
      <c r="A935" s="115"/>
      <c r="B935" s="126"/>
      <c r="C935" s="155"/>
      <c r="D935" s="173"/>
      <c r="E935" s="162"/>
      <c r="F935" s="126"/>
      <c r="G935" s="110"/>
      <c r="H935" s="155"/>
      <c r="I935" s="206"/>
      <c r="J935" s="195"/>
      <c r="K935" s="156"/>
      <c r="L935" s="155"/>
      <c r="M935" s="206"/>
      <c r="N935" s="206"/>
      <c r="O935" s="206"/>
      <c r="P935" s="206"/>
      <c r="Q935" s="166"/>
      <c r="R935" s="110"/>
    </row>
    <row r="936" spans="1:18" x14ac:dyDescent="0.25">
      <c r="A936" s="115"/>
      <c r="B936" s="126"/>
      <c r="C936" s="155"/>
      <c r="D936" s="173"/>
      <c r="E936" s="162"/>
      <c r="F936" s="126"/>
      <c r="G936" s="110"/>
      <c r="H936" s="155"/>
      <c r="I936" s="206"/>
      <c r="J936" s="195"/>
      <c r="K936" s="156"/>
      <c r="L936" s="155"/>
      <c r="M936" s="206"/>
      <c r="N936" s="206"/>
      <c r="O936" s="206"/>
      <c r="P936" s="206"/>
      <c r="Q936" s="166"/>
      <c r="R936" s="110"/>
    </row>
    <row r="937" spans="1:18" x14ac:dyDescent="0.25">
      <c r="A937" s="115"/>
      <c r="B937" s="126"/>
      <c r="C937" s="155"/>
      <c r="D937" s="173"/>
      <c r="E937" s="162"/>
      <c r="F937" s="126"/>
      <c r="G937" s="110"/>
      <c r="H937" s="155"/>
      <c r="I937" s="206"/>
      <c r="J937" s="195"/>
      <c r="K937" s="156"/>
      <c r="L937" s="155"/>
      <c r="M937" s="206"/>
      <c r="N937" s="206"/>
      <c r="O937" s="206"/>
      <c r="P937" s="206"/>
      <c r="Q937" s="166"/>
      <c r="R937" s="110"/>
    </row>
    <row r="938" spans="1:18" x14ac:dyDescent="0.25">
      <c r="A938" s="115"/>
      <c r="B938" s="126"/>
      <c r="C938" s="155"/>
      <c r="D938" s="173"/>
      <c r="E938" s="162"/>
      <c r="F938" s="126"/>
      <c r="G938" s="110"/>
      <c r="H938" s="155"/>
      <c r="I938" s="206"/>
      <c r="J938" s="195"/>
      <c r="K938" s="156"/>
      <c r="L938" s="155"/>
      <c r="M938" s="206"/>
      <c r="N938" s="206"/>
      <c r="O938" s="206"/>
      <c r="P938" s="206"/>
      <c r="Q938" s="166"/>
      <c r="R938" s="110"/>
    </row>
    <row r="939" spans="1:18" x14ac:dyDescent="0.25">
      <c r="A939" s="115"/>
      <c r="B939" s="126"/>
      <c r="C939" s="155"/>
      <c r="D939" s="173"/>
      <c r="E939" s="162"/>
      <c r="F939" s="126"/>
      <c r="G939" s="110"/>
      <c r="H939" s="155"/>
      <c r="I939" s="206"/>
      <c r="J939" s="195"/>
      <c r="K939" s="156"/>
      <c r="L939" s="155"/>
      <c r="M939" s="206"/>
      <c r="N939" s="206"/>
      <c r="O939" s="206"/>
      <c r="P939" s="206"/>
      <c r="Q939" s="166"/>
      <c r="R939" s="110"/>
    </row>
    <row r="940" spans="1:18" x14ac:dyDescent="0.25">
      <c r="A940" s="115"/>
      <c r="B940" s="126"/>
      <c r="C940" s="155"/>
      <c r="D940" s="173"/>
      <c r="E940" s="162"/>
      <c r="F940" s="126"/>
      <c r="G940" s="110"/>
      <c r="H940" s="155"/>
      <c r="I940" s="206"/>
      <c r="J940" s="195"/>
      <c r="K940" s="156"/>
      <c r="L940" s="155"/>
      <c r="M940" s="206"/>
      <c r="N940" s="206"/>
      <c r="O940" s="206"/>
      <c r="P940" s="206"/>
      <c r="Q940" s="166"/>
      <c r="R940" s="110"/>
    </row>
    <row r="941" spans="1:18" x14ac:dyDescent="0.25">
      <c r="A941" s="115"/>
      <c r="B941" s="126"/>
      <c r="C941" s="155"/>
      <c r="D941" s="173"/>
      <c r="E941" s="162"/>
      <c r="F941" s="126"/>
      <c r="G941" s="110"/>
      <c r="H941" s="155"/>
      <c r="I941" s="206"/>
      <c r="J941" s="195"/>
      <c r="K941" s="156"/>
      <c r="L941" s="155"/>
      <c r="M941" s="206"/>
      <c r="N941" s="206"/>
      <c r="O941" s="206"/>
      <c r="P941" s="206"/>
      <c r="Q941" s="166"/>
      <c r="R941" s="110"/>
    </row>
    <row r="942" spans="1:18" x14ac:dyDescent="0.25">
      <c r="A942" s="115"/>
      <c r="B942" s="126"/>
      <c r="C942" s="155"/>
      <c r="D942" s="173"/>
      <c r="E942" s="162"/>
      <c r="F942" s="126"/>
      <c r="G942" s="110"/>
      <c r="H942" s="155"/>
      <c r="I942" s="206"/>
      <c r="J942" s="195"/>
      <c r="K942" s="156"/>
      <c r="L942" s="155"/>
      <c r="M942" s="206"/>
      <c r="N942" s="206"/>
      <c r="O942" s="206"/>
      <c r="P942" s="206"/>
      <c r="Q942" s="166"/>
      <c r="R942" s="110"/>
    </row>
    <row r="943" spans="1:18" x14ac:dyDescent="0.25">
      <c r="A943" s="115"/>
      <c r="B943" s="126"/>
      <c r="C943" s="155"/>
      <c r="D943" s="173"/>
      <c r="E943" s="162"/>
      <c r="F943" s="126"/>
      <c r="G943" s="110"/>
      <c r="H943" s="155"/>
      <c r="I943" s="206"/>
      <c r="J943" s="195"/>
      <c r="K943" s="156"/>
      <c r="L943" s="155"/>
      <c r="M943" s="206"/>
      <c r="N943" s="206"/>
      <c r="O943" s="206"/>
      <c r="P943" s="206"/>
      <c r="Q943" s="166"/>
      <c r="R943" s="110"/>
    </row>
    <row r="944" spans="1:18" x14ac:dyDescent="0.25">
      <c r="A944" s="115"/>
      <c r="B944" s="126"/>
      <c r="C944" s="155"/>
      <c r="D944" s="173"/>
      <c r="E944" s="162"/>
      <c r="F944" s="126"/>
      <c r="G944" s="110"/>
      <c r="H944" s="155"/>
      <c r="I944" s="206"/>
      <c r="J944" s="195"/>
      <c r="K944" s="156"/>
      <c r="L944" s="155"/>
      <c r="M944" s="206"/>
      <c r="N944" s="206"/>
      <c r="O944" s="206"/>
      <c r="P944" s="206"/>
      <c r="Q944" s="166"/>
      <c r="R944" s="110"/>
    </row>
    <row r="945" spans="1:18" x14ac:dyDescent="0.25">
      <c r="A945" s="115"/>
      <c r="B945" s="126"/>
      <c r="C945" s="155"/>
      <c r="D945" s="173"/>
      <c r="E945" s="162"/>
      <c r="F945" s="126"/>
      <c r="G945" s="110"/>
      <c r="H945" s="155"/>
      <c r="I945" s="206"/>
      <c r="J945" s="195"/>
      <c r="K945" s="156"/>
      <c r="L945" s="155"/>
      <c r="M945" s="206"/>
      <c r="N945" s="206"/>
      <c r="O945" s="206"/>
      <c r="P945" s="206"/>
      <c r="Q945" s="166"/>
      <c r="R945" s="110"/>
    </row>
    <row r="946" spans="1:18" x14ac:dyDescent="0.25">
      <c r="A946" s="115"/>
      <c r="B946" s="126"/>
      <c r="C946" s="155"/>
      <c r="D946" s="173"/>
      <c r="E946" s="162"/>
      <c r="F946" s="126"/>
      <c r="G946" s="110"/>
      <c r="H946" s="155"/>
      <c r="I946" s="206"/>
      <c r="J946" s="195"/>
      <c r="K946" s="156"/>
      <c r="L946" s="155"/>
      <c r="M946" s="206"/>
      <c r="N946" s="206"/>
      <c r="O946" s="206"/>
      <c r="P946" s="206"/>
      <c r="Q946" s="166"/>
      <c r="R946" s="110"/>
    </row>
    <row r="947" spans="1:18" x14ac:dyDescent="0.25">
      <c r="A947" s="115"/>
      <c r="B947" s="126"/>
      <c r="C947" s="155"/>
      <c r="D947" s="173"/>
      <c r="E947" s="162"/>
      <c r="F947" s="126"/>
      <c r="G947" s="110"/>
      <c r="H947" s="155"/>
      <c r="I947" s="206"/>
      <c r="J947" s="195"/>
      <c r="K947" s="156"/>
      <c r="L947" s="155"/>
      <c r="M947" s="206"/>
      <c r="N947" s="206"/>
      <c r="O947" s="206"/>
      <c r="P947" s="206"/>
      <c r="Q947" s="166"/>
      <c r="R947" s="110"/>
    </row>
    <row r="948" spans="1:18" x14ac:dyDescent="0.25">
      <c r="A948" s="115"/>
      <c r="B948" s="126"/>
      <c r="C948" s="155"/>
      <c r="D948" s="173"/>
      <c r="E948" s="162"/>
      <c r="F948" s="126"/>
      <c r="G948" s="110"/>
      <c r="H948" s="155"/>
      <c r="I948" s="206"/>
      <c r="J948" s="195"/>
      <c r="K948" s="156"/>
      <c r="L948" s="155"/>
      <c r="M948" s="206"/>
      <c r="N948" s="206"/>
      <c r="O948" s="206"/>
      <c r="P948" s="206"/>
      <c r="Q948" s="166"/>
      <c r="R948" s="110"/>
    </row>
    <row r="949" spans="1:18" x14ac:dyDescent="0.25">
      <c r="A949" s="115"/>
      <c r="B949" s="126"/>
      <c r="C949" s="155"/>
      <c r="D949" s="173"/>
      <c r="E949" s="162"/>
      <c r="F949" s="126"/>
      <c r="G949" s="110"/>
      <c r="H949" s="155"/>
      <c r="I949" s="206"/>
      <c r="J949" s="195"/>
      <c r="K949" s="156"/>
      <c r="L949" s="155"/>
      <c r="M949" s="206"/>
      <c r="N949" s="206"/>
      <c r="O949" s="206"/>
      <c r="P949" s="206"/>
      <c r="Q949" s="166"/>
      <c r="R949" s="110"/>
    </row>
    <row r="950" spans="1:18" x14ac:dyDescent="0.25">
      <c r="A950" s="115"/>
      <c r="B950" s="126"/>
      <c r="C950" s="155"/>
      <c r="D950" s="173"/>
      <c r="E950" s="162"/>
      <c r="F950" s="126"/>
      <c r="G950" s="110"/>
      <c r="H950" s="155"/>
      <c r="I950" s="206"/>
      <c r="J950" s="195"/>
      <c r="K950" s="156"/>
      <c r="L950" s="155"/>
      <c r="M950" s="206"/>
      <c r="N950" s="206"/>
      <c r="O950" s="206"/>
      <c r="P950" s="206"/>
      <c r="Q950" s="166"/>
      <c r="R950" s="110"/>
    </row>
    <row r="951" spans="1:18" x14ac:dyDescent="0.25">
      <c r="A951" s="115"/>
      <c r="B951" s="126"/>
      <c r="C951" s="155"/>
      <c r="D951" s="173"/>
      <c r="E951" s="162"/>
      <c r="F951" s="126"/>
      <c r="G951" s="110"/>
      <c r="H951" s="155"/>
      <c r="I951" s="206"/>
      <c r="J951" s="195"/>
      <c r="K951" s="156"/>
      <c r="L951" s="155"/>
      <c r="M951" s="206"/>
      <c r="N951" s="206"/>
      <c r="O951" s="206"/>
      <c r="P951" s="206"/>
      <c r="Q951" s="166"/>
      <c r="R951" s="110"/>
    </row>
    <row r="952" spans="1:18" x14ac:dyDescent="0.25">
      <c r="A952" s="115"/>
      <c r="B952" s="126"/>
      <c r="C952" s="155"/>
      <c r="D952" s="173"/>
      <c r="E952" s="162"/>
      <c r="F952" s="126"/>
      <c r="G952" s="110"/>
      <c r="H952" s="155"/>
      <c r="I952" s="206"/>
      <c r="J952" s="195"/>
      <c r="K952" s="156"/>
      <c r="L952" s="155"/>
      <c r="M952" s="206"/>
      <c r="N952" s="206"/>
      <c r="O952" s="206"/>
      <c r="P952" s="206"/>
      <c r="Q952" s="166"/>
      <c r="R952" s="110"/>
    </row>
    <row r="953" spans="1:18" x14ac:dyDescent="0.25">
      <c r="A953" s="115"/>
      <c r="B953" s="126"/>
      <c r="C953" s="155"/>
      <c r="D953" s="173"/>
      <c r="E953" s="162"/>
      <c r="F953" s="126"/>
      <c r="G953" s="110"/>
      <c r="H953" s="155"/>
      <c r="I953" s="206"/>
      <c r="J953" s="195"/>
      <c r="K953" s="156"/>
      <c r="L953" s="155"/>
      <c r="M953" s="206"/>
      <c r="N953" s="206"/>
      <c r="O953" s="206"/>
      <c r="P953" s="206"/>
      <c r="Q953" s="166"/>
      <c r="R953" s="110"/>
    </row>
    <row r="954" spans="1:18" x14ac:dyDescent="0.25">
      <c r="A954" s="115"/>
      <c r="B954" s="126"/>
      <c r="C954" s="155"/>
      <c r="D954" s="173"/>
      <c r="E954" s="162"/>
      <c r="F954" s="126"/>
      <c r="G954" s="110"/>
      <c r="H954" s="155"/>
      <c r="I954" s="206"/>
      <c r="J954" s="195"/>
      <c r="K954" s="156"/>
      <c r="L954" s="155"/>
      <c r="M954" s="206"/>
      <c r="N954" s="206"/>
      <c r="O954" s="206"/>
      <c r="P954" s="206"/>
      <c r="Q954" s="166"/>
      <c r="R954" s="110"/>
    </row>
    <row r="955" spans="1:18" x14ac:dyDescent="0.25">
      <c r="A955" s="115"/>
      <c r="B955" s="126"/>
      <c r="C955" s="155"/>
      <c r="D955" s="173"/>
      <c r="E955" s="162"/>
      <c r="F955" s="126"/>
      <c r="G955" s="110"/>
      <c r="H955" s="155"/>
      <c r="I955" s="206"/>
      <c r="J955" s="195"/>
      <c r="K955" s="156"/>
      <c r="L955" s="155"/>
      <c r="M955" s="206"/>
      <c r="N955" s="206"/>
      <c r="O955" s="206"/>
      <c r="P955" s="206"/>
      <c r="Q955" s="166"/>
      <c r="R955" s="110"/>
    </row>
    <row r="956" spans="1:18" x14ac:dyDescent="0.25">
      <c r="A956" s="115"/>
      <c r="B956" s="126"/>
      <c r="C956" s="155"/>
      <c r="D956" s="173"/>
      <c r="E956" s="162"/>
      <c r="F956" s="126"/>
      <c r="G956" s="110"/>
      <c r="H956" s="155"/>
      <c r="I956" s="206"/>
      <c r="J956" s="195"/>
      <c r="K956" s="156"/>
      <c r="L956" s="155"/>
      <c r="M956" s="206"/>
      <c r="N956" s="206"/>
      <c r="O956" s="206"/>
      <c r="P956" s="206"/>
      <c r="Q956" s="166"/>
      <c r="R956" s="110"/>
    </row>
    <row r="957" spans="1:18" x14ac:dyDescent="0.25">
      <c r="A957" s="115"/>
      <c r="B957" s="126"/>
      <c r="C957" s="155"/>
      <c r="D957" s="173"/>
      <c r="E957" s="162"/>
      <c r="F957" s="126"/>
      <c r="G957" s="110"/>
      <c r="H957" s="155"/>
      <c r="I957" s="206"/>
      <c r="J957" s="195"/>
      <c r="K957" s="156"/>
      <c r="L957" s="155"/>
      <c r="M957" s="206"/>
      <c r="N957" s="206"/>
      <c r="O957" s="206"/>
      <c r="P957" s="206"/>
      <c r="Q957" s="166"/>
      <c r="R957" s="110"/>
    </row>
    <row r="958" spans="1:18" x14ac:dyDescent="0.25">
      <c r="A958" s="115"/>
      <c r="B958" s="126"/>
      <c r="C958" s="155"/>
      <c r="D958" s="173"/>
      <c r="E958" s="162"/>
      <c r="F958" s="126"/>
      <c r="G958" s="110"/>
      <c r="H958" s="155"/>
      <c r="I958" s="206"/>
      <c r="J958" s="195"/>
      <c r="K958" s="156"/>
      <c r="L958" s="155"/>
      <c r="M958" s="206"/>
      <c r="N958" s="206"/>
      <c r="O958" s="206"/>
      <c r="P958" s="206"/>
      <c r="Q958" s="166"/>
      <c r="R958" s="110"/>
    </row>
    <row r="959" spans="1:18" x14ac:dyDescent="0.25">
      <c r="A959" s="115"/>
      <c r="B959" s="126"/>
      <c r="C959" s="155"/>
      <c r="D959" s="173"/>
      <c r="E959" s="162"/>
      <c r="F959" s="126"/>
      <c r="G959" s="110"/>
      <c r="H959" s="155"/>
      <c r="I959" s="206"/>
      <c r="J959" s="195"/>
      <c r="K959" s="156"/>
      <c r="L959" s="155"/>
      <c r="M959" s="206"/>
      <c r="N959" s="206"/>
      <c r="O959" s="206"/>
      <c r="P959" s="206"/>
      <c r="Q959" s="166"/>
      <c r="R959" s="110"/>
    </row>
    <row r="960" spans="1:18" x14ac:dyDescent="0.25">
      <c r="A960" s="115"/>
      <c r="B960" s="126"/>
      <c r="C960" s="155"/>
      <c r="D960" s="173"/>
      <c r="E960" s="162"/>
      <c r="F960" s="126"/>
      <c r="G960" s="110"/>
      <c r="H960" s="155"/>
      <c r="I960" s="206"/>
      <c r="J960" s="195"/>
      <c r="K960" s="156"/>
      <c r="L960" s="155"/>
      <c r="M960" s="206"/>
      <c r="N960" s="206"/>
      <c r="O960" s="206"/>
      <c r="P960" s="206"/>
      <c r="Q960" s="166"/>
      <c r="R960" s="110"/>
    </row>
    <row r="961" spans="1:18" x14ac:dyDescent="0.25">
      <c r="A961" s="115"/>
      <c r="B961" s="126"/>
      <c r="C961" s="155"/>
      <c r="D961" s="173"/>
      <c r="E961" s="162"/>
      <c r="F961" s="126"/>
      <c r="G961" s="110"/>
      <c r="H961" s="155"/>
      <c r="I961" s="206"/>
      <c r="J961" s="195"/>
      <c r="K961" s="156"/>
      <c r="L961" s="155"/>
      <c r="M961" s="206"/>
      <c r="N961" s="206"/>
      <c r="O961" s="206"/>
      <c r="P961" s="206"/>
      <c r="Q961" s="166"/>
      <c r="R961" s="110"/>
    </row>
    <row r="962" spans="1:18" x14ac:dyDescent="0.25">
      <c r="A962" s="115"/>
      <c r="B962" s="126"/>
      <c r="C962" s="155"/>
      <c r="D962" s="173"/>
      <c r="E962" s="162"/>
      <c r="F962" s="126"/>
      <c r="G962" s="110"/>
      <c r="H962" s="155"/>
      <c r="I962" s="206"/>
      <c r="J962" s="195"/>
      <c r="K962" s="156"/>
      <c r="L962" s="155"/>
      <c r="M962" s="206"/>
      <c r="N962" s="206"/>
      <c r="O962" s="206"/>
      <c r="P962" s="206"/>
      <c r="Q962" s="166"/>
      <c r="R962" s="110"/>
    </row>
    <row r="963" spans="1:18" x14ac:dyDescent="0.25">
      <c r="A963" s="115"/>
      <c r="B963" s="126"/>
      <c r="C963" s="155"/>
      <c r="D963" s="173"/>
      <c r="E963" s="162"/>
      <c r="F963" s="126"/>
      <c r="G963" s="110"/>
      <c r="H963" s="155"/>
      <c r="I963" s="206"/>
      <c r="J963" s="195"/>
      <c r="K963" s="156"/>
      <c r="L963" s="155"/>
      <c r="M963" s="206"/>
      <c r="N963" s="206"/>
      <c r="O963" s="206"/>
      <c r="P963" s="206"/>
      <c r="Q963" s="166"/>
      <c r="R963" s="110"/>
    </row>
    <row r="964" spans="1:18" x14ac:dyDescent="0.25">
      <c r="A964" s="115"/>
      <c r="B964" s="126"/>
      <c r="C964" s="155"/>
      <c r="D964" s="173"/>
      <c r="E964" s="162"/>
      <c r="F964" s="126"/>
      <c r="G964" s="110"/>
      <c r="H964" s="155"/>
      <c r="I964" s="206"/>
      <c r="J964" s="195"/>
      <c r="K964" s="156"/>
      <c r="L964" s="155"/>
      <c r="M964" s="206"/>
      <c r="N964" s="206"/>
      <c r="O964" s="206"/>
      <c r="P964" s="206"/>
      <c r="Q964" s="166"/>
      <c r="R964" s="110"/>
    </row>
    <row r="965" spans="1:18" x14ac:dyDescent="0.25">
      <c r="A965" s="115"/>
      <c r="B965" s="126"/>
      <c r="C965" s="155"/>
      <c r="D965" s="173"/>
      <c r="E965" s="162"/>
      <c r="F965" s="126"/>
      <c r="G965" s="110"/>
      <c r="H965" s="155"/>
      <c r="I965" s="206"/>
      <c r="J965" s="195"/>
      <c r="K965" s="156"/>
      <c r="L965" s="155"/>
      <c r="M965" s="206"/>
      <c r="N965" s="206"/>
      <c r="O965" s="206"/>
      <c r="P965" s="206"/>
      <c r="Q965" s="166"/>
      <c r="R965" s="110"/>
    </row>
    <row r="966" spans="1:18" x14ac:dyDescent="0.25">
      <c r="A966" s="115"/>
      <c r="B966" s="126"/>
      <c r="C966" s="155"/>
      <c r="D966" s="173"/>
      <c r="E966" s="162"/>
      <c r="F966" s="126"/>
      <c r="G966" s="110"/>
      <c r="H966" s="155"/>
      <c r="I966" s="206"/>
      <c r="J966" s="195"/>
      <c r="K966" s="156"/>
      <c r="L966" s="155"/>
      <c r="M966" s="206"/>
      <c r="N966" s="206"/>
      <c r="O966" s="206"/>
      <c r="P966" s="206"/>
      <c r="Q966" s="166"/>
      <c r="R966" s="110"/>
    </row>
    <row r="967" spans="1:18" x14ac:dyDescent="0.25">
      <c r="A967" s="115"/>
      <c r="B967" s="126"/>
      <c r="C967" s="155"/>
      <c r="D967" s="173"/>
      <c r="E967" s="162"/>
      <c r="F967" s="126"/>
      <c r="G967" s="110"/>
      <c r="H967" s="155"/>
      <c r="I967" s="206"/>
      <c r="J967" s="195"/>
      <c r="K967" s="156"/>
      <c r="L967" s="155"/>
      <c r="M967" s="206"/>
      <c r="N967" s="206"/>
      <c r="O967" s="206"/>
      <c r="P967" s="206"/>
      <c r="Q967" s="166"/>
      <c r="R967" s="110"/>
    </row>
    <row r="968" spans="1:18" x14ac:dyDescent="0.25">
      <c r="A968" s="115"/>
      <c r="B968" s="126"/>
      <c r="C968" s="155"/>
      <c r="D968" s="173"/>
      <c r="E968" s="162"/>
      <c r="F968" s="126"/>
      <c r="G968" s="110"/>
      <c r="H968" s="155"/>
      <c r="I968" s="206"/>
      <c r="J968" s="195"/>
      <c r="K968" s="156"/>
      <c r="L968" s="155"/>
      <c r="M968" s="206"/>
      <c r="N968" s="206"/>
      <c r="O968" s="206"/>
      <c r="P968" s="206"/>
      <c r="Q968" s="166"/>
      <c r="R968" s="110"/>
    </row>
    <row r="969" spans="1:18" x14ac:dyDescent="0.25">
      <c r="A969" s="115"/>
      <c r="B969" s="126"/>
      <c r="C969" s="155"/>
      <c r="D969" s="173"/>
      <c r="E969" s="162"/>
      <c r="F969" s="126"/>
      <c r="G969" s="110"/>
      <c r="H969" s="155"/>
      <c r="I969" s="206"/>
      <c r="J969" s="195"/>
      <c r="K969" s="156"/>
      <c r="L969" s="155"/>
      <c r="M969" s="206"/>
      <c r="N969" s="206"/>
      <c r="O969" s="206"/>
      <c r="P969" s="206"/>
      <c r="Q969" s="166"/>
      <c r="R969" s="110"/>
    </row>
    <row r="970" spans="1:18" x14ac:dyDescent="0.25">
      <c r="A970" s="115"/>
      <c r="B970" s="126"/>
      <c r="C970" s="155"/>
      <c r="D970" s="173"/>
      <c r="E970" s="162"/>
      <c r="F970" s="126"/>
      <c r="G970" s="110"/>
      <c r="H970" s="155"/>
      <c r="I970" s="206"/>
      <c r="J970" s="195"/>
      <c r="K970" s="156"/>
      <c r="L970" s="155"/>
      <c r="M970" s="206"/>
      <c r="N970" s="206"/>
      <c r="O970" s="206"/>
      <c r="P970" s="206"/>
      <c r="Q970" s="166"/>
      <c r="R970" s="110"/>
    </row>
    <row r="971" spans="1:18" x14ac:dyDescent="0.25">
      <c r="A971" s="115"/>
      <c r="B971" s="126"/>
      <c r="C971" s="155"/>
      <c r="D971" s="173"/>
      <c r="E971" s="162"/>
      <c r="F971" s="126"/>
      <c r="G971" s="110"/>
      <c r="H971" s="155"/>
      <c r="I971" s="206"/>
      <c r="J971" s="195"/>
      <c r="K971" s="156"/>
      <c r="L971" s="155"/>
      <c r="M971" s="206"/>
      <c r="N971" s="206"/>
      <c r="O971" s="206"/>
      <c r="P971" s="206"/>
      <c r="Q971" s="166"/>
      <c r="R971" s="110"/>
    </row>
    <row r="972" spans="1:18" x14ac:dyDescent="0.25">
      <c r="A972" s="115"/>
      <c r="B972" s="126"/>
      <c r="C972" s="155"/>
      <c r="D972" s="173"/>
      <c r="E972" s="162"/>
      <c r="F972" s="126"/>
      <c r="G972" s="110"/>
      <c r="H972" s="155"/>
      <c r="I972" s="206"/>
      <c r="J972" s="195"/>
      <c r="K972" s="156"/>
      <c r="L972" s="155"/>
      <c r="M972" s="206"/>
      <c r="N972" s="206"/>
      <c r="O972" s="206"/>
      <c r="P972" s="206"/>
      <c r="Q972" s="166"/>
      <c r="R972" s="110"/>
    </row>
    <row r="973" spans="1:18" x14ac:dyDescent="0.25">
      <c r="A973" s="115"/>
      <c r="B973" s="126"/>
      <c r="C973" s="155"/>
      <c r="D973" s="173"/>
      <c r="E973" s="162"/>
      <c r="F973" s="126"/>
      <c r="G973" s="110"/>
      <c r="H973" s="155"/>
      <c r="I973" s="206"/>
      <c r="J973" s="195"/>
      <c r="K973" s="156"/>
      <c r="L973" s="155"/>
      <c r="M973" s="206"/>
      <c r="N973" s="206"/>
      <c r="O973" s="206"/>
      <c r="P973" s="206"/>
      <c r="Q973" s="166"/>
      <c r="R973" s="110"/>
    </row>
    <row r="974" spans="1:18" x14ac:dyDescent="0.25">
      <c r="A974" s="115"/>
      <c r="B974" s="126"/>
      <c r="C974" s="155"/>
      <c r="D974" s="173"/>
      <c r="E974" s="162"/>
      <c r="F974" s="126"/>
      <c r="G974" s="110"/>
      <c r="H974" s="155"/>
      <c r="I974" s="206"/>
      <c r="J974" s="195"/>
      <c r="K974" s="156"/>
      <c r="L974" s="155"/>
      <c r="M974" s="206"/>
      <c r="N974" s="206"/>
      <c r="O974" s="206"/>
      <c r="P974" s="206"/>
      <c r="Q974" s="166"/>
      <c r="R974" s="110"/>
    </row>
    <row r="975" spans="1:18" x14ac:dyDescent="0.25">
      <c r="A975" s="115"/>
      <c r="B975" s="126"/>
      <c r="C975" s="155"/>
      <c r="D975" s="173"/>
      <c r="E975" s="162"/>
      <c r="F975" s="126"/>
      <c r="G975" s="110"/>
      <c r="H975" s="155"/>
      <c r="I975" s="206"/>
      <c r="J975" s="195"/>
      <c r="K975" s="156"/>
      <c r="L975" s="155"/>
      <c r="M975" s="206"/>
      <c r="N975" s="206"/>
      <c r="O975" s="206"/>
      <c r="P975" s="206"/>
      <c r="Q975" s="166"/>
      <c r="R975" s="110"/>
    </row>
    <row r="976" spans="1:18" x14ac:dyDescent="0.25">
      <c r="A976" s="115"/>
      <c r="B976" s="126"/>
      <c r="C976" s="155"/>
      <c r="D976" s="173"/>
      <c r="E976" s="162"/>
      <c r="F976" s="126"/>
      <c r="G976" s="110"/>
      <c r="H976" s="155"/>
      <c r="I976" s="206"/>
      <c r="J976" s="195"/>
      <c r="K976" s="156"/>
      <c r="L976" s="155"/>
      <c r="M976" s="206"/>
      <c r="N976" s="206"/>
      <c r="O976" s="206"/>
      <c r="P976" s="206"/>
      <c r="Q976" s="166"/>
      <c r="R976" s="110"/>
    </row>
    <row r="977" spans="1:18" x14ac:dyDescent="0.25">
      <c r="A977" s="115"/>
      <c r="B977" s="126"/>
      <c r="C977" s="155"/>
      <c r="D977" s="173"/>
      <c r="E977" s="162"/>
      <c r="F977" s="126"/>
      <c r="G977" s="110"/>
      <c r="H977" s="155"/>
      <c r="I977" s="206"/>
      <c r="J977" s="195"/>
      <c r="K977" s="156"/>
      <c r="L977" s="155"/>
      <c r="M977" s="206"/>
      <c r="N977" s="206"/>
      <c r="O977" s="206"/>
      <c r="P977" s="206"/>
      <c r="Q977" s="166"/>
      <c r="R977" s="110"/>
    </row>
    <row r="978" spans="1:18" x14ac:dyDescent="0.25">
      <c r="A978" s="115"/>
      <c r="B978" s="126"/>
      <c r="C978" s="155"/>
      <c r="D978" s="173"/>
      <c r="E978" s="162"/>
      <c r="F978" s="126"/>
      <c r="G978" s="110"/>
      <c r="H978" s="155"/>
      <c r="I978" s="206"/>
      <c r="J978" s="195"/>
      <c r="K978" s="156"/>
      <c r="L978" s="155"/>
      <c r="M978" s="206"/>
      <c r="N978" s="206"/>
      <c r="O978" s="206"/>
      <c r="P978" s="206"/>
      <c r="Q978" s="166"/>
      <c r="R978" s="110"/>
    </row>
    <row r="979" spans="1:18" x14ac:dyDescent="0.25">
      <c r="A979" s="115"/>
      <c r="B979" s="126"/>
      <c r="C979" s="155"/>
      <c r="D979" s="173"/>
      <c r="E979" s="162"/>
      <c r="F979" s="126"/>
      <c r="G979" s="110"/>
      <c r="H979" s="155"/>
      <c r="I979" s="206"/>
      <c r="J979" s="195"/>
      <c r="K979" s="156"/>
      <c r="L979" s="155"/>
      <c r="M979" s="206"/>
      <c r="N979" s="206"/>
      <c r="O979" s="206"/>
      <c r="P979" s="206"/>
      <c r="Q979" s="166"/>
      <c r="R979" s="110"/>
    </row>
    <row r="980" spans="1:18" x14ac:dyDescent="0.25">
      <c r="A980" s="115"/>
      <c r="B980" s="126"/>
      <c r="C980" s="155"/>
      <c r="D980" s="173"/>
      <c r="E980" s="162"/>
      <c r="F980" s="126"/>
      <c r="G980" s="110"/>
      <c r="H980" s="155"/>
      <c r="I980" s="206"/>
      <c r="J980" s="195"/>
      <c r="K980" s="156"/>
      <c r="L980" s="155"/>
      <c r="M980" s="206"/>
      <c r="N980" s="206"/>
      <c r="O980" s="206"/>
      <c r="P980" s="206"/>
      <c r="Q980" s="166"/>
      <c r="R980" s="110"/>
    </row>
    <row r="981" spans="1:18" x14ac:dyDescent="0.25">
      <c r="A981" s="115"/>
      <c r="B981" s="126"/>
      <c r="C981" s="155"/>
      <c r="D981" s="173"/>
      <c r="E981" s="162"/>
      <c r="F981" s="126"/>
      <c r="G981" s="110"/>
      <c r="H981" s="155"/>
      <c r="I981" s="206"/>
      <c r="J981" s="195"/>
      <c r="K981" s="156"/>
      <c r="L981" s="155"/>
      <c r="M981" s="206"/>
      <c r="N981" s="206"/>
      <c r="O981" s="206"/>
      <c r="P981" s="206"/>
      <c r="Q981" s="166"/>
      <c r="R981" s="110"/>
    </row>
    <row r="982" spans="1:18" x14ac:dyDescent="0.25">
      <c r="A982" s="115"/>
      <c r="B982" s="126"/>
      <c r="C982" s="155"/>
      <c r="D982" s="173"/>
      <c r="E982" s="162"/>
      <c r="F982" s="126"/>
      <c r="G982" s="110"/>
      <c r="H982" s="155"/>
      <c r="I982" s="206"/>
      <c r="J982" s="195"/>
      <c r="K982" s="156"/>
      <c r="L982" s="155"/>
      <c r="M982" s="206"/>
      <c r="N982" s="206"/>
      <c r="O982" s="206"/>
      <c r="P982" s="206"/>
      <c r="Q982" s="166"/>
      <c r="R982" s="110"/>
    </row>
    <row r="983" spans="1:18" x14ac:dyDescent="0.25">
      <c r="A983" s="115"/>
      <c r="B983" s="126"/>
      <c r="C983" s="155"/>
      <c r="D983" s="173"/>
      <c r="E983" s="162"/>
      <c r="F983" s="126"/>
      <c r="G983" s="110"/>
      <c r="H983" s="155"/>
      <c r="I983" s="206"/>
      <c r="J983" s="195"/>
      <c r="K983" s="156"/>
      <c r="L983" s="155"/>
      <c r="M983" s="206"/>
      <c r="N983" s="206"/>
      <c r="O983" s="206"/>
      <c r="P983" s="206"/>
      <c r="Q983" s="166"/>
      <c r="R983" s="110"/>
    </row>
    <row r="984" spans="1:18" x14ac:dyDescent="0.25">
      <c r="A984" s="115"/>
      <c r="B984" s="126"/>
      <c r="C984" s="155"/>
      <c r="D984" s="173"/>
      <c r="E984" s="162"/>
      <c r="F984" s="126"/>
      <c r="G984" s="110"/>
      <c r="H984" s="155"/>
      <c r="I984" s="206"/>
      <c r="J984" s="195"/>
      <c r="K984" s="156"/>
      <c r="L984" s="155"/>
      <c r="M984" s="206"/>
      <c r="N984" s="206"/>
      <c r="O984" s="206"/>
      <c r="P984" s="206"/>
      <c r="Q984" s="166"/>
      <c r="R984" s="110"/>
    </row>
    <row r="985" spans="1:18" x14ac:dyDescent="0.25">
      <c r="A985" s="115"/>
      <c r="B985" s="126"/>
      <c r="C985" s="155"/>
      <c r="D985" s="173"/>
      <c r="E985" s="162"/>
      <c r="F985" s="126"/>
      <c r="G985" s="110"/>
      <c r="H985" s="155"/>
      <c r="I985" s="206"/>
      <c r="J985" s="195"/>
      <c r="K985" s="156"/>
      <c r="L985" s="155"/>
      <c r="M985" s="206"/>
      <c r="N985" s="206"/>
      <c r="O985" s="206"/>
      <c r="P985" s="206"/>
      <c r="Q985" s="166"/>
      <c r="R985" s="110"/>
    </row>
    <row r="986" spans="1:18" x14ac:dyDescent="0.25">
      <c r="A986" s="115"/>
      <c r="B986" s="126"/>
      <c r="C986" s="155"/>
      <c r="D986" s="173"/>
      <c r="E986" s="162"/>
      <c r="F986" s="126"/>
      <c r="G986" s="110"/>
      <c r="H986" s="155"/>
      <c r="I986" s="206"/>
      <c r="J986" s="195"/>
      <c r="K986" s="156"/>
      <c r="L986" s="155"/>
      <c r="M986" s="206"/>
      <c r="N986" s="206"/>
      <c r="O986" s="206"/>
      <c r="P986" s="206"/>
      <c r="Q986" s="166"/>
      <c r="R986" s="110"/>
    </row>
    <row r="987" spans="1:18" x14ac:dyDescent="0.25">
      <c r="A987" s="115"/>
      <c r="B987" s="126"/>
      <c r="C987" s="155"/>
      <c r="D987" s="173"/>
      <c r="E987" s="162"/>
      <c r="F987" s="126"/>
      <c r="G987" s="110"/>
      <c r="H987" s="155"/>
      <c r="I987" s="206"/>
      <c r="J987" s="195"/>
      <c r="K987" s="156"/>
      <c r="L987" s="155"/>
      <c r="M987" s="206"/>
      <c r="N987" s="206"/>
      <c r="O987" s="206"/>
      <c r="P987" s="206"/>
      <c r="Q987" s="166"/>
      <c r="R987" s="110"/>
    </row>
    <row r="988" spans="1:18" x14ac:dyDescent="0.25">
      <c r="A988" s="115"/>
      <c r="B988" s="126"/>
      <c r="C988" s="155"/>
      <c r="D988" s="173"/>
      <c r="E988" s="162"/>
      <c r="F988" s="126"/>
      <c r="G988" s="110"/>
      <c r="H988" s="155"/>
      <c r="I988" s="206"/>
      <c r="J988" s="195"/>
      <c r="K988" s="156"/>
      <c r="L988" s="155"/>
      <c r="M988" s="206"/>
      <c r="N988" s="206"/>
      <c r="O988" s="206"/>
      <c r="P988" s="206"/>
      <c r="Q988" s="166"/>
      <c r="R988" s="110"/>
    </row>
    <row r="989" spans="1:18" x14ac:dyDescent="0.25">
      <c r="A989" s="115"/>
      <c r="B989" s="126"/>
      <c r="C989" s="155"/>
      <c r="D989" s="173"/>
      <c r="E989" s="162"/>
      <c r="F989" s="126"/>
      <c r="G989" s="110"/>
      <c r="H989" s="155"/>
      <c r="I989" s="206"/>
      <c r="J989" s="195"/>
      <c r="K989" s="156"/>
      <c r="L989" s="155"/>
      <c r="M989" s="206"/>
      <c r="N989" s="206"/>
      <c r="O989" s="206"/>
      <c r="P989" s="206"/>
      <c r="Q989" s="166"/>
      <c r="R989" s="110"/>
    </row>
    <row r="990" spans="1:18" x14ac:dyDescent="0.25">
      <c r="A990" s="115"/>
      <c r="B990" s="126"/>
      <c r="C990" s="155"/>
      <c r="D990" s="173"/>
      <c r="E990" s="162"/>
      <c r="F990" s="126"/>
      <c r="G990" s="110"/>
      <c r="H990" s="155"/>
      <c r="I990" s="206"/>
      <c r="J990" s="195"/>
      <c r="K990" s="156"/>
      <c r="L990" s="155"/>
      <c r="M990" s="206"/>
      <c r="N990" s="206"/>
      <c r="O990" s="206"/>
      <c r="P990" s="206"/>
      <c r="Q990" s="166"/>
      <c r="R990" s="110"/>
    </row>
    <row r="991" spans="1:18" x14ac:dyDescent="0.25">
      <c r="A991" s="115"/>
      <c r="B991" s="126"/>
      <c r="C991" s="155"/>
      <c r="D991" s="173"/>
      <c r="E991" s="162"/>
      <c r="F991" s="126"/>
      <c r="G991" s="110"/>
      <c r="H991" s="155"/>
      <c r="I991" s="206"/>
      <c r="J991" s="195"/>
      <c r="K991" s="156"/>
      <c r="L991" s="155"/>
      <c r="M991" s="206"/>
      <c r="N991" s="206"/>
      <c r="O991" s="206"/>
      <c r="P991" s="206"/>
      <c r="Q991" s="166"/>
      <c r="R991" s="110"/>
    </row>
    <row r="992" spans="1:18" x14ac:dyDescent="0.25">
      <c r="A992" s="115"/>
      <c r="B992" s="126"/>
      <c r="C992" s="155"/>
      <c r="D992" s="173"/>
      <c r="E992" s="162"/>
      <c r="F992" s="126"/>
      <c r="G992" s="110"/>
      <c r="H992" s="155"/>
      <c r="I992" s="206"/>
      <c r="J992" s="195"/>
      <c r="K992" s="156"/>
      <c r="L992" s="155"/>
      <c r="M992" s="206"/>
      <c r="N992" s="206"/>
      <c r="O992" s="206"/>
      <c r="P992" s="206"/>
      <c r="Q992" s="166"/>
      <c r="R992" s="110"/>
    </row>
    <row r="993" spans="1:18" x14ac:dyDescent="0.25">
      <c r="A993" s="115"/>
      <c r="B993" s="126"/>
      <c r="C993" s="155"/>
      <c r="D993" s="173"/>
      <c r="E993" s="162"/>
      <c r="F993" s="126"/>
      <c r="G993" s="110"/>
      <c r="H993" s="155"/>
      <c r="I993" s="206"/>
      <c r="J993" s="195"/>
      <c r="K993" s="156"/>
      <c r="L993" s="155"/>
      <c r="M993" s="206"/>
      <c r="N993" s="206"/>
      <c r="O993" s="206"/>
      <c r="P993" s="206"/>
      <c r="Q993" s="166"/>
      <c r="R993" s="110"/>
    </row>
    <row r="994" spans="1:18" x14ac:dyDescent="0.25">
      <c r="A994" s="115"/>
      <c r="B994" s="126"/>
      <c r="C994" s="155"/>
      <c r="D994" s="173"/>
      <c r="E994" s="162"/>
      <c r="F994" s="126"/>
      <c r="G994" s="110"/>
      <c r="H994" s="155"/>
      <c r="I994" s="206"/>
      <c r="J994" s="195"/>
      <c r="K994" s="156"/>
      <c r="L994" s="155"/>
      <c r="M994" s="206"/>
      <c r="N994" s="206"/>
      <c r="O994" s="206"/>
      <c r="P994" s="206"/>
      <c r="Q994" s="166"/>
      <c r="R994" s="110"/>
    </row>
    <row r="995" spans="1:18" x14ac:dyDescent="0.25">
      <c r="A995" s="115"/>
      <c r="B995" s="126"/>
      <c r="C995" s="155"/>
      <c r="D995" s="173"/>
      <c r="E995" s="162"/>
      <c r="F995" s="126"/>
      <c r="G995" s="110"/>
      <c r="H995" s="155"/>
      <c r="I995" s="206"/>
      <c r="J995" s="195"/>
      <c r="K995" s="156"/>
      <c r="L995" s="155"/>
      <c r="M995" s="206"/>
      <c r="N995" s="206"/>
      <c r="O995" s="206"/>
      <c r="P995" s="206"/>
      <c r="Q995" s="166"/>
      <c r="R995" s="110"/>
    </row>
    <row r="996" spans="1:18" x14ac:dyDescent="0.25">
      <c r="A996" s="115"/>
      <c r="B996" s="126"/>
      <c r="C996" s="155"/>
      <c r="D996" s="173"/>
      <c r="E996" s="162"/>
      <c r="F996" s="126"/>
      <c r="G996" s="110"/>
      <c r="H996" s="155"/>
      <c r="I996" s="206"/>
      <c r="J996" s="195"/>
      <c r="K996" s="156"/>
      <c r="L996" s="155"/>
      <c r="M996" s="206"/>
      <c r="N996" s="206"/>
      <c r="O996" s="206"/>
      <c r="P996" s="206"/>
      <c r="Q996" s="166"/>
      <c r="R996" s="110"/>
    </row>
    <row r="997" spans="1:18" x14ac:dyDescent="0.25">
      <c r="A997" s="115"/>
      <c r="B997" s="126"/>
      <c r="C997" s="155"/>
      <c r="D997" s="173"/>
      <c r="E997" s="162"/>
      <c r="F997" s="126"/>
      <c r="G997" s="110"/>
      <c r="H997" s="155"/>
      <c r="I997" s="206"/>
      <c r="J997" s="195"/>
      <c r="K997" s="156"/>
      <c r="L997" s="155"/>
      <c r="M997" s="206"/>
      <c r="N997" s="206"/>
      <c r="O997" s="206"/>
      <c r="P997" s="206"/>
      <c r="Q997" s="166"/>
      <c r="R997" s="110"/>
    </row>
    <row r="998" spans="1:18" x14ac:dyDescent="0.25">
      <c r="A998" s="115"/>
      <c r="B998" s="126"/>
      <c r="C998" s="155"/>
      <c r="D998" s="173"/>
      <c r="E998" s="162"/>
      <c r="F998" s="126"/>
      <c r="G998" s="110"/>
      <c r="H998" s="155"/>
      <c r="I998" s="206"/>
      <c r="J998" s="195"/>
      <c r="K998" s="156"/>
      <c r="L998" s="155"/>
      <c r="M998" s="206"/>
      <c r="N998" s="206"/>
      <c r="O998" s="206"/>
      <c r="P998" s="206"/>
      <c r="Q998" s="166"/>
      <c r="R998" s="110"/>
    </row>
    <row r="999" spans="1:18" x14ac:dyDescent="0.25">
      <c r="A999" s="115"/>
      <c r="B999" s="126"/>
      <c r="C999" s="155"/>
      <c r="D999" s="173"/>
      <c r="E999" s="162"/>
      <c r="F999" s="126"/>
      <c r="G999" s="110"/>
      <c r="H999" s="155"/>
      <c r="I999" s="206"/>
      <c r="J999" s="195"/>
      <c r="K999" s="156"/>
      <c r="L999" s="155"/>
      <c r="M999" s="206"/>
      <c r="N999" s="206"/>
      <c r="O999" s="206"/>
      <c r="P999" s="206"/>
      <c r="Q999" s="166"/>
      <c r="R999" s="110"/>
    </row>
    <row r="1000" spans="1:18" x14ac:dyDescent="0.25">
      <c r="A1000" s="115"/>
      <c r="B1000" s="126"/>
      <c r="C1000" s="155"/>
      <c r="D1000" s="173"/>
      <c r="E1000" s="162"/>
      <c r="F1000" s="126"/>
      <c r="G1000" s="110"/>
      <c r="H1000" s="155"/>
      <c r="I1000" s="206"/>
      <c r="J1000" s="195"/>
      <c r="K1000" s="156"/>
      <c r="L1000" s="155"/>
      <c r="M1000" s="206"/>
      <c r="N1000" s="206"/>
      <c r="O1000" s="206"/>
      <c r="P1000" s="206"/>
      <c r="Q1000" s="166"/>
      <c r="R1000" s="110"/>
    </row>
    <row r="1001" spans="1:18" x14ac:dyDescent="0.25">
      <c r="A1001" s="115"/>
      <c r="B1001" s="126"/>
      <c r="C1001" s="155"/>
      <c r="D1001" s="173"/>
      <c r="E1001" s="162"/>
      <c r="F1001" s="126"/>
      <c r="G1001" s="110"/>
      <c r="H1001" s="155"/>
      <c r="I1001" s="206"/>
      <c r="J1001" s="195"/>
      <c r="K1001" s="156"/>
      <c r="L1001" s="155"/>
      <c r="M1001" s="206"/>
      <c r="N1001" s="206"/>
      <c r="O1001" s="206"/>
      <c r="P1001" s="206"/>
      <c r="Q1001" s="166"/>
      <c r="R1001" s="110"/>
    </row>
  </sheetData>
  <sheetProtection password="DCCA" sheet="1" objects="1" scenarios="1"/>
  <pageMargins left="0.7" right="0.7" top="0.75" bottom="0.75" header="0.3" footer="0.3"/>
  <pageSetup scale="52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2500-000000000000}">
          <x14:formula1>
            <xm:f>'LOCA - AGS'!$B$7:$B$1000</xm:f>
          </x14:formula1>
          <xm:sqref>B6:B1001</xm:sqref>
        </x14:dataValidation>
        <x14:dataValidation type="list" allowBlank="1" showInputMessage="1" showErrorMessage="1" xr:uid="{00000000-0002-0000-2500-000001000000}">
          <x14:formula1>
            <xm:f>'ABBR - AGS'!$C$505:$C$517</xm:f>
          </x14:formula1>
          <xm:sqref>E6:E1001</xm:sqref>
        </x14:dataValidation>
        <x14:dataValidation type="list" allowBlank="1" showInputMessage="1" showErrorMessage="1" xr:uid="{00000000-0002-0000-2500-000002000000}">
          <x14:formula1>
            <xm:f>'SAMP - AGS'!$E$6:$E$1001</xm:f>
          </x14:formula1>
          <xm:sqref>D6:D1001</xm:sqref>
        </x14:dataValidation>
        <x14:dataValidation type="list" allowBlank="1" showInputMessage="1" showErrorMessage="1" xr:uid="{00000000-0002-0000-2500-000003000000}">
          <x14:formula1>
            <xm:f>'SAMP - AGS'!$G$6:$G$1001</xm:f>
          </x14:formula1>
          <xm:sqref>F6:F1001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6">
    <tabColor rgb="FFFF66CC"/>
  </sheetPr>
  <dimension ref="A1:N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E7" sqref="E7"/>
    </sheetView>
  </sheetViews>
  <sheetFormatPr defaultRowHeight="15" x14ac:dyDescent="0.25"/>
  <cols>
    <col min="1" max="1" width="9.140625" style="116"/>
    <col min="2" max="2" width="9.140625" style="102"/>
    <col min="3" max="3" width="9.7109375" style="102" bestFit="1" customWidth="1"/>
    <col min="4" max="4" width="10.7109375" style="102" bestFit="1" customWidth="1"/>
    <col min="5" max="5" width="9" style="102" bestFit="1" customWidth="1"/>
    <col min="6" max="6" width="12.42578125" style="102" bestFit="1" customWidth="1"/>
    <col min="7" max="8" width="12" style="102" bestFit="1" customWidth="1"/>
    <col min="9" max="10" width="12.28515625" style="102" bestFit="1" customWidth="1"/>
    <col min="11" max="11" width="11.7109375" style="102" bestFit="1" customWidth="1"/>
    <col min="12" max="12" width="12.85546875" style="102" bestFit="1" customWidth="1"/>
    <col min="13" max="13" width="9.140625" style="102"/>
    <col min="14" max="14" width="14.28515625" style="102" bestFit="1" customWidth="1"/>
    <col min="15" max="16384" width="9.140625" style="102"/>
  </cols>
  <sheetData>
    <row r="1" spans="1:14" ht="18.75" x14ac:dyDescent="0.3">
      <c r="A1" s="128"/>
      <c r="B1" s="130"/>
      <c r="C1" s="130"/>
      <c r="D1" s="130"/>
      <c r="E1" s="130"/>
      <c r="F1" s="130"/>
      <c r="G1" s="130"/>
      <c r="H1" s="137" t="s">
        <v>1540</v>
      </c>
      <c r="I1" s="130"/>
      <c r="J1" s="130"/>
      <c r="K1" s="130"/>
      <c r="L1" s="130"/>
      <c r="M1" s="130"/>
      <c r="N1" s="132"/>
    </row>
    <row r="2" spans="1:14" s="104" customFormat="1" ht="87.95" customHeight="1" x14ac:dyDescent="0.25">
      <c r="A2" s="113" t="s">
        <v>1</v>
      </c>
      <c r="B2" s="113" t="s">
        <v>53</v>
      </c>
      <c r="C2" s="113" t="s">
        <v>360</v>
      </c>
      <c r="D2" s="113" t="s">
        <v>362</v>
      </c>
      <c r="E2" s="113" t="s">
        <v>364</v>
      </c>
      <c r="F2" s="113" t="s">
        <v>366</v>
      </c>
      <c r="G2" s="113" t="s">
        <v>368</v>
      </c>
      <c r="H2" s="113" t="s">
        <v>370</v>
      </c>
      <c r="I2" s="113" t="s">
        <v>372</v>
      </c>
      <c r="J2" s="113" t="s">
        <v>374</v>
      </c>
      <c r="K2" s="113" t="s">
        <v>27</v>
      </c>
      <c r="L2" s="113" t="s">
        <v>377</v>
      </c>
      <c r="M2" s="138"/>
      <c r="N2" s="138"/>
    </row>
    <row r="3" spans="1:14" x14ac:dyDescent="0.25">
      <c r="A3" s="114" t="s">
        <v>0</v>
      </c>
      <c r="B3" s="143" t="s">
        <v>15</v>
      </c>
      <c r="C3" s="143" t="s">
        <v>359</v>
      </c>
      <c r="D3" s="143" t="s">
        <v>361</v>
      </c>
      <c r="E3" s="114" t="s">
        <v>363</v>
      </c>
      <c r="F3" s="114" t="s">
        <v>365</v>
      </c>
      <c r="G3" s="114" t="s">
        <v>367</v>
      </c>
      <c r="H3" s="114" t="s">
        <v>369</v>
      </c>
      <c r="I3" s="114" t="s">
        <v>371</v>
      </c>
      <c r="J3" s="114" t="s">
        <v>373</v>
      </c>
      <c r="K3" s="114" t="s">
        <v>375</v>
      </c>
      <c r="L3" s="114" t="s">
        <v>376</v>
      </c>
      <c r="M3" s="114" t="s">
        <v>54</v>
      </c>
      <c r="N3" s="114" t="s">
        <v>378</v>
      </c>
    </row>
    <row r="4" spans="1:14" x14ac:dyDescent="0.25">
      <c r="A4" s="114" t="s">
        <v>2</v>
      </c>
      <c r="B4" s="114"/>
      <c r="C4" s="114"/>
      <c r="D4" s="114" t="s">
        <v>18</v>
      </c>
      <c r="E4" s="114"/>
      <c r="F4" s="114" t="s">
        <v>32</v>
      </c>
      <c r="G4" s="114"/>
      <c r="H4" s="114"/>
      <c r="I4" s="114" t="s">
        <v>18</v>
      </c>
      <c r="J4" s="114" t="s">
        <v>18</v>
      </c>
      <c r="K4" s="114"/>
      <c r="L4" s="114"/>
      <c r="M4" s="114"/>
      <c r="N4" s="114"/>
    </row>
    <row r="5" spans="1:14" x14ac:dyDescent="0.25">
      <c r="A5" s="114" t="s">
        <v>3</v>
      </c>
      <c r="B5" s="114" t="s">
        <v>16</v>
      </c>
      <c r="C5" s="114" t="s">
        <v>6</v>
      </c>
      <c r="D5" s="114" t="s">
        <v>19</v>
      </c>
      <c r="E5" s="114" t="s">
        <v>6</v>
      </c>
      <c r="F5" s="114" t="s">
        <v>33</v>
      </c>
      <c r="G5" s="114" t="s">
        <v>96</v>
      </c>
      <c r="H5" s="114" t="s">
        <v>6</v>
      </c>
      <c r="I5" s="114" t="s">
        <v>19</v>
      </c>
      <c r="J5" s="114" t="s">
        <v>19</v>
      </c>
      <c r="K5" s="114" t="s">
        <v>6</v>
      </c>
      <c r="L5" s="114" t="s">
        <v>6</v>
      </c>
      <c r="M5" s="114"/>
      <c r="N5" s="114"/>
    </row>
    <row r="6" spans="1:14" x14ac:dyDescent="0.25">
      <c r="A6" s="115">
        <f>'PROJ - AGS'!A6</f>
        <v>0</v>
      </c>
      <c r="B6" s="126"/>
      <c r="C6" s="110"/>
      <c r="D6" s="155"/>
      <c r="E6" s="110"/>
      <c r="F6" s="178"/>
      <c r="G6" s="126"/>
      <c r="H6" s="110"/>
      <c r="I6" s="155"/>
      <c r="J6" s="155"/>
      <c r="K6" s="110"/>
      <c r="L6" s="110"/>
    </row>
    <row r="7" spans="1:14" x14ac:dyDescent="0.25">
      <c r="A7" s="115"/>
      <c r="B7" s="126"/>
      <c r="C7" s="110"/>
      <c r="D7" s="155"/>
      <c r="E7" s="110"/>
      <c r="F7" s="178"/>
      <c r="G7" s="126"/>
      <c r="H7" s="110"/>
      <c r="I7" s="155"/>
      <c r="J7" s="155"/>
      <c r="K7" s="110"/>
      <c r="L7" s="110"/>
    </row>
    <row r="8" spans="1:14" x14ac:dyDescent="0.25">
      <c r="A8" s="115"/>
      <c r="B8" s="126"/>
      <c r="C8" s="110"/>
      <c r="D8" s="155"/>
      <c r="E8" s="110"/>
      <c r="F8" s="178"/>
      <c r="G8" s="126"/>
      <c r="H8" s="110"/>
      <c r="I8" s="155"/>
      <c r="J8" s="155"/>
      <c r="K8" s="110"/>
      <c r="L8" s="110"/>
    </row>
    <row r="9" spans="1:14" x14ac:dyDescent="0.25">
      <c r="A9" s="115"/>
      <c r="B9" s="126"/>
      <c r="C9" s="110"/>
      <c r="D9" s="155"/>
      <c r="E9" s="110"/>
      <c r="F9" s="178"/>
      <c r="G9" s="126"/>
      <c r="H9" s="110"/>
      <c r="I9" s="155"/>
      <c r="J9" s="155"/>
      <c r="K9" s="110"/>
      <c r="L9" s="110"/>
    </row>
    <row r="10" spans="1:14" x14ac:dyDescent="0.25">
      <c r="A10" s="115"/>
      <c r="B10" s="126"/>
      <c r="C10" s="110"/>
      <c r="D10" s="155"/>
      <c r="E10" s="110"/>
      <c r="F10" s="178"/>
      <c r="G10" s="126"/>
      <c r="H10" s="110"/>
      <c r="I10" s="155"/>
      <c r="J10" s="155"/>
      <c r="K10" s="110"/>
      <c r="L10" s="110"/>
    </row>
    <row r="11" spans="1:14" x14ac:dyDescent="0.25">
      <c r="A11" s="115"/>
      <c r="B11" s="126"/>
      <c r="C11" s="110"/>
      <c r="D11" s="155"/>
      <c r="E11" s="110"/>
      <c r="F11" s="178"/>
      <c r="G11" s="126"/>
      <c r="H11" s="110"/>
      <c r="I11" s="155"/>
      <c r="J11" s="155"/>
      <c r="K11" s="110"/>
      <c r="L11" s="110"/>
    </row>
    <row r="12" spans="1:14" x14ac:dyDescent="0.25">
      <c r="A12" s="115"/>
      <c r="B12" s="126"/>
      <c r="C12" s="110"/>
      <c r="D12" s="155"/>
      <c r="E12" s="110"/>
      <c r="F12" s="178"/>
      <c r="G12" s="126"/>
      <c r="H12" s="110"/>
      <c r="I12" s="155"/>
      <c r="J12" s="155"/>
      <c r="K12" s="110"/>
      <c r="L12" s="110"/>
    </row>
    <row r="13" spans="1:14" x14ac:dyDescent="0.25">
      <c r="A13" s="115"/>
      <c r="B13" s="126"/>
      <c r="C13" s="110"/>
      <c r="D13" s="155"/>
      <c r="E13" s="110"/>
      <c r="F13" s="178"/>
      <c r="G13" s="126"/>
      <c r="H13" s="110"/>
      <c r="I13" s="155"/>
      <c r="J13" s="155"/>
      <c r="K13" s="110"/>
      <c r="L13" s="110"/>
    </row>
    <row r="14" spans="1:14" x14ac:dyDescent="0.25">
      <c r="A14" s="115"/>
      <c r="B14" s="126"/>
      <c r="C14" s="110"/>
      <c r="D14" s="155"/>
      <c r="E14" s="110"/>
      <c r="F14" s="178"/>
      <c r="G14" s="126"/>
      <c r="H14" s="110"/>
      <c r="I14" s="155"/>
      <c r="J14" s="155"/>
      <c r="K14" s="110"/>
      <c r="L14" s="110"/>
    </row>
    <row r="15" spans="1:14" x14ac:dyDescent="0.25">
      <c r="A15" s="115"/>
      <c r="B15" s="126"/>
      <c r="C15" s="110"/>
      <c r="D15" s="155"/>
      <c r="E15" s="110"/>
      <c r="F15" s="178"/>
      <c r="G15" s="126"/>
      <c r="H15" s="110"/>
      <c r="I15" s="155"/>
      <c r="J15" s="155"/>
      <c r="K15" s="110"/>
      <c r="L15" s="110"/>
    </row>
    <row r="16" spans="1:14" x14ac:dyDescent="0.25">
      <c r="A16" s="115"/>
      <c r="B16" s="126"/>
      <c r="C16" s="110"/>
      <c r="D16" s="155"/>
      <c r="E16" s="110"/>
      <c r="F16" s="178"/>
      <c r="G16" s="126"/>
      <c r="H16" s="110"/>
      <c r="I16" s="155"/>
      <c r="J16" s="155"/>
      <c r="K16" s="110"/>
      <c r="L16" s="110"/>
    </row>
    <row r="17" spans="1:12" x14ac:dyDescent="0.25">
      <c r="A17" s="115"/>
      <c r="B17" s="126"/>
      <c r="C17" s="110"/>
      <c r="D17" s="155"/>
      <c r="E17" s="110"/>
      <c r="F17" s="178"/>
      <c r="G17" s="126"/>
      <c r="H17" s="110"/>
      <c r="I17" s="155"/>
      <c r="J17" s="155"/>
      <c r="K17" s="110"/>
      <c r="L17" s="110"/>
    </row>
    <row r="18" spans="1:12" x14ac:dyDescent="0.25">
      <c r="A18" s="115"/>
      <c r="B18" s="126"/>
      <c r="C18" s="110"/>
      <c r="D18" s="155"/>
      <c r="E18" s="110"/>
      <c r="F18" s="178"/>
      <c r="G18" s="126"/>
      <c r="H18" s="110"/>
      <c r="I18" s="155"/>
      <c r="J18" s="155"/>
      <c r="K18" s="110"/>
      <c r="L18" s="110"/>
    </row>
    <row r="19" spans="1:12" x14ac:dyDescent="0.25">
      <c r="A19" s="115"/>
      <c r="B19" s="126"/>
      <c r="C19" s="110"/>
      <c r="D19" s="155"/>
      <c r="E19" s="110"/>
      <c r="F19" s="178"/>
      <c r="G19" s="126"/>
      <c r="H19" s="110"/>
      <c r="I19" s="155"/>
      <c r="J19" s="155"/>
      <c r="K19" s="110"/>
      <c r="L19" s="110"/>
    </row>
    <row r="20" spans="1:12" x14ac:dyDescent="0.25">
      <c r="A20" s="115"/>
      <c r="B20" s="126"/>
      <c r="C20" s="110"/>
      <c r="D20" s="155"/>
      <c r="E20" s="110"/>
      <c r="F20" s="178"/>
      <c r="G20" s="126"/>
      <c r="H20" s="110"/>
      <c r="I20" s="155"/>
      <c r="J20" s="155"/>
      <c r="K20" s="110"/>
      <c r="L20" s="110"/>
    </row>
    <row r="21" spans="1:12" x14ac:dyDescent="0.25">
      <c r="A21" s="115"/>
      <c r="B21" s="126"/>
      <c r="C21" s="110"/>
      <c r="D21" s="155"/>
      <c r="E21" s="110"/>
      <c r="F21" s="178"/>
      <c r="G21" s="126"/>
      <c r="H21" s="110"/>
      <c r="I21" s="155"/>
      <c r="J21" s="155"/>
      <c r="K21" s="110"/>
      <c r="L21" s="110"/>
    </row>
    <row r="22" spans="1:12" x14ac:dyDescent="0.25">
      <c r="A22" s="115"/>
      <c r="B22" s="126"/>
      <c r="C22" s="110"/>
      <c r="D22" s="155"/>
      <c r="E22" s="110"/>
      <c r="F22" s="178"/>
      <c r="G22" s="126"/>
      <c r="H22" s="110"/>
      <c r="I22" s="155"/>
      <c r="J22" s="155"/>
      <c r="K22" s="110"/>
      <c r="L22" s="110"/>
    </row>
    <row r="23" spans="1:12" x14ac:dyDescent="0.25">
      <c r="A23" s="115"/>
      <c r="B23" s="126"/>
      <c r="C23" s="110"/>
      <c r="D23" s="155"/>
      <c r="E23" s="110"/>
      <c r="F23" s="178"/>
      <c r="G23" s="126"/>
      <c r="H23" s="110"/>
      <c r="I23" s="155"/>
      <c r="J23" s="155"/>
      <c r="K23" s="110"/>
      <c r="L23" s="110"/>
    </row>
    <row r="24" spans="1:12" x14ac:dyDescent="0.25">
      <c r="A24" s="115"/>
      <c r="B24" s="126"/>
      <c r="C24" s="110"/>
      <c r="D24" s="155"/>
      <c r="E24" s="110"/>
      <c r="F24" s="178"/>
      <c r="G24" s="126"/>
      <c r="H24" s="110"/>
      <c r="I24" s="155"/>
      <c r="J24" s="155"/>
      <c r="K24" s="110"/>
      <c r="L24" s="110"/>
    </row>
    <row r="25" spans="1:12" x14ac:dyDescent="0.25">
      <c r="A25" s="115"/>
      <c r="B25" s="126"/>
      <c r="C25" s="110"/>
      <c r="D25" s="155"/>
      <c r="E25" s="110"/>
      <c r="F25" s="178"/>
      <c r="G25" s="126"/>
      <c r="H25" s="110"/>
      <c r="I25" s="155"/>
      <c r="J25" s="155"/>
      <c r="K25" s="110"/>
      <c r="L25" s="110"/>
    </row>
    <row r="26" spans="1:12" x14ac:dyDescent="0.25">
      <c r="A26" s="115"/>
      <c r="B26" s="126"/>
      <c r="C26" s="110"/>
      <c r="D26" s="155"/>
      <c r="E26" s="110"/>
      <c r="F26" s="178"/>
      <c r="G26" s="126"/>
      <c r="H26" s="110"/>
      <c r="I26" s="155"/>
      <c r="J26" s="155"/>
      <c r="K26" s="110"/>
      <c r="L26" s="110"/>
    </row>
    <row r="27" spans="1:12" x14ac:dyDescent="0.25">
      <c r="A27" s="115"/>
      <c r="B27" s="126"/>
      <c r="C27" s="110"/>
      <c r="D27" s="155"/>
      <c r="E27" s="110"/>
      <c r="F27" s="178"/>
      <c r="G27" s="126"/>
      <c r="H27" s="110"/>
      <c r="I27" s="155"/>
      <c r="J27" s="155"/>
      <c r="K27" s="110"/>
      <c r="L27" s="110"/>
    </row>
    <row r="28" spans="1:12" x14ac:dyDescent="0.25">
      <c r="A28" s="115"/>
      <c r="B28" s="126"/>
      <c r="C28" s="110"/>
      <c r="D28" s="155"/>
      <c r="E28" s="110"/>
      <c r="F28" s="178"/>
      <c r="G28" s="126"/>
      <c r="H28" s="110"/>
      <c r="I28" s="155"/>
      <c r="J28" s="155"/>
      <c r="K28" s="110"/>
      <c r="L28" s="110"/>
    </row>
    <row r="29" spans="1:12" x14ac:dyDescent="0.25">
      <c r="A29" s="115"/>
      <c r="B29" s="126"/>
      <c r="C29" s="110"/>
      <c r="D29" s="155"/>
      <c r="E29" s="110"/>
      <c r="F29" s="178"/>
      <c r="G29" s="126"/>
      <c r="H29" s="110"/>
      <c r="I29" s="155"/>
      <c r="J29" s="155"/>
      <c r="K29" s="110"/>
      <c r="L29" s="110"/>
    </row>
    <row r="30" spans="1:12" x14ac:dyDescent="0.25">
      <c r="A30" s="115"/>
      <c r="B30" s="126"/>
      <c r="C30" s="110"/>
      <c r="D30" s="155"/>
      <c r="E30" s="110"/>
      <c r="F30" s="178"/>
      <c r="G30" s="126"/>
      <c r="H30" s="110"/>
      <c r="I30" s="155"/>
      <c r="J30" s="155"/>
      <c r="K30" s="110"/>
      <c r="L30" s="110"/>
    </row>
    <row r="31" spans="1:12" x14ac:dyDescent="0.25">
      <c r="A31" s="115"/>
      <c r="B31" s="126"/>
      <c r="C31" s="110"/>
      <c r="D31" s="155"/>
      <c r="E31" s="110"/>
      <c r="F31" s="178"/>
      <c r="G31" s="126"/>
      <c r="H31" s="110"/>
      <c r="I31" s="155"/>
      <c r="J31" s="155"/>
      <c r="K31" s="110"/>
      <c r="L31" s="110"/>
    </row>
    <row r="32" spans="1:12" x14ac:dyDescent="0.25">
      <c r="A32" s="115"/>
      <c r="B32" s="126"/>
      <c r="C32" s="110"/>
      <c r="D32" s="155"/>
      <c r="E32" s="110"/>
      <c r="F32" s="178"/>
      <c r="G32" s="126"/>
      <c r="H32" s="110"/>
      <c r="I32" s="155"/>
      <c r="J32" s="155"/>
      <c r="K32" s="110"/>
      <c r="L32" s="110"/>
    </row>
    <row r="33" spans="1:12" x14ac:dyDescent="0.25">
      <c r="A33" s="115"/>
      <c r="B33" s="126"/>
      <c r="C33" s="110"/>
      <c r="D33" s="155"/>
      <c r="E33" s="110"/>
      <c r="F33" s="178"/>
      <c r="G33" s="126"/>
      <c r="H33" s="110"/>
      <c r="I33" s="155"/>
      <c r="J33" s="155"/>
      <c r="K33" s="110"/>
      <c r="L33" s="110"/>
    </row>
    <row r="34" spans="1:12" x14ac:dyDescent="0.25">
      <c r="A34" s="115"/>
      <c r="B34" s="126"/>
      <c r="C34" s="110"/>
      <c r="D34" s="155"/>
      <c r="E34" s="110"/>
      <c r="F34" s="178"/>
      <c r="G34" s="126"/>
      <c r="H34" s="110"/>
      <c r="I34" s="155"/>
      <c r="J34" s="155"/>
      <c r="K34" s="110"/>
      <c r="L34" s="110"/>
    </row>
    <row r="35" spans="1:12" x14ac:dyDescent="0.25">
      <c r="A35" s="115"/>
      <c r="B35" s="126"/>
      <c r="C35" s="110"/>
      <c r="D35" s="155"/>
      <c r="E35" s="110"/>
      <c r="F35" s="178"/>
      <c r="G35" s="126"/>
      <c r="H35" s="110"/>
      <c r="I35" s="155"/>
      <c r="J35" s="155"/>
      <c r="K35" s="110"/>
      <c r="L35" s="110"/>
    </row>
    <row r="36" spans="1:12" x14ac:dyDescent="0.25">
      <c r="A36" s="115"/>
      <c r="B36" s="126"/>
      <c r="C36" s="110"/>
      <c r="D36" s="155"/>
      <c r="E36" s="110"/>
      <c r="F36" s="178"/>
      <c r="G36" s="126"/>
      <c r="H36" s="110"/>
      <c r="I36" s="155"/>
      <c r="J36" s="155"/>
      <c r="K36" s="110"/>
      <c r="L36" s="110"/>
    </row>
    <row r="37" spans="1:12" x14ac:dyDescent="0.25">
      <c r="A37" s="115"/>
      <c r="B37" s="126"/>
      <c r="C37" s="110"/>
      <c r="D37" s="155"/>
      <c r="E37" s="110"/>
      <c r="F37" s="178"/>
      <c r="G37" s="126"/>
      <c r="H37" s="110"/>
      <c r="I37" s="155"/>
      <c r="J37" s="155"/>
      <c r="K37" s="110"/>
      <c r="L37" s="110"/>
    </row>
    <row r="38" spans="1:12" x14ac:dyDescent="0.25">
      <c r="A38" s="115"/>
      <c r="B38" s="126"/>
      <c r="C38" s="110"/>
      <c r="D38" s="155"/>
      <c r="E38" s="110"/>
      <c r="F38" s="178"/>
      <c r="G38" s="126"/>
      <c r="H38" s="110"/>
      <c r="I38" s="155"/>
      <c r="J38" s="155"/>
      <c r="K38" s="110"/>
      <c r="L38" s="110"/>
    </row>
    <row r="39" spans="1:12" x14ac:dyDescent="0.25">
      <c r="A39" s="115"/>
      <c r="B39" s="126"/>
      <c r="C39" s="110"/>
      <c r="D39" s="155"/>
      <c r="E39" s="110"/>
      <c r="F39" s="178"/>
      <c r="G39" s="126"/>
      <c r="H39" s="110"/>
      <c r="I39" s="155"/>
      <c r="J39" s="155"/>
      <c r="K39" s="110"/>
      <c r="L39" s="110"/>
    </row>
    <row r="40" spans="1:12" x14ac:dyDescent="0.25">
      <c r="A40" s="115"/>
      <c r="B40" s="126"/>
      <c r="C40" s="110"/>
      <c r="D40" s="155"/>
      <c r="E40" s="110"/>
      <c r="F40" s="178"/>
      <c r="G40" s="126"/>
      <c r="H40" s="110"/>
      <c r="I40" s="155"/>
      <c r="J40" s="155"/>
      <c r="K40" s="110"/>
      <c r="L40" s="110"/>
    </row>
    <row r="41" spans="1:12" x14ac:dyDescent="0.25">
      <c r="A41" s="115"/>
      <c r="B41" s="126"/>
      <c r="C41" s="110"/>
      <c r="D41" s="155"/>
      <c r="E41" s="110"/>
      <c r="F41" s="178"/>
      <c r="G41" s="126"/>
      <c r="H41" s="110"/>
      <c r="I41" s="155"/>
      <c r="J41" s="155"/>
      <c r="K41" s="110"/>
      <c r="L41" s="110"/>
    </row>
    <row r="42" spans="1:12" x14ac:dyDescent="0.25">
      <c r="A42" s="115"/>
      <c r="B42" s="126"/>
      <c r="C42" s="110"/>
      <c r="D42" s="155"/>
      <c r="E42" s="110"/>
      <c r="F42" s="178"/>
      <c r="G42" s="126"/>
      <c r="H42" s="110"/>
      <c r="I42" s="155"/>
      <c r="J42" s="155"/>
      <c r="K42" s="110"/>
      <c r="L42" s="110"/>
    </row>
    <row r="43" spans="1:12" x14ac:dyDescent="0.25">
      <c r="A43" s="115"/>
      <c r="B43" s="126"/>
      <c r="C43" s="110"/>
      <c r="D43" s="155"/>
      <c r="E43" s="110"/>
      <c r="F43" s="178"/>
      <c r="G43" s="126"/>
      <c r="H43" s="110"/>
      <c r="I43" s="155"/>
      <c r="J43" s="155"/>
      <c r="K43" s="110"/>
      <c r="L43" s="110"/>
    </row>
    <row r="44" spans="1:12" x14ac:dyDescent="0.25">
      <c r="A44" s="115"/>
      <c r="B44" s="126"/>
      <c r="C44" s="110"/>
      <c r="D44" s="155"/>
      <c r="E44" s="110"/>
      <c r="F44" s="178"/>
      <c r="G44" s="126"/>
      <c r="H44" s="110"/>
      <c r="I44" s="155"/>
      <c r="J44" s="155"/>
      <c r="K44" s="110"/>
      <c r="L44" s="110"/>
    </row>
    <row r="45" spans="1:12" x14ac:dyDescent="0.25">
      <c r="A45" s="115"/>
      <c r="B45" s="126"/>
      <c r="C45" s="110"/>
      <c r="D45" s="155"/>
      <c r="E45" s="110"/>
      <c r="F45" s="178"/>
      <c r="G45" s="126"/>
      <c r="H45" s="110"/>
      <c r="I45" s="155"/>
      <c r="J45" s="155"/>
      <c r="K45" s="110"/>
      <c r="L45" s="110"/>
    </row>
    <row r="46" spans="1:12" x14ac:dyDescent="0.25">
      <c r="A46" s="115"/>
      <c r="B46" s="126"/>
      <c r="C46" s="110"/>
      <c r="D46" s="155"/>
      <c r="E46" s="110"/>
      <c r="F46" s="178"/>
      <c r="G46" s="126"/>
      <c r="H46" s="110"/>
      <c r="I46" s="155"/>
      <c r="J46" s="155"/>
      <c r="K46" s="110"/>
      <c r="L46" s="110"/>
    </row>
    <row r="47" spans="1:12" x14ac:dyDescent="0.25">
      <c r="A47" s="115"/>
      <c r="B47" s="126"/>
      <c r="C47" s="110"/>
      <c r="D47" s="155"/>
      <c r="E47" s="110"/>
      <c r="F47" s="178"/>
      <c r="G47" s="126"/>
      <c r="H47" s="110"/>
      <c r="I47" s="155"/>
      <c r="J47" s="155"/>
      <c r="K47" s="110"/>
      <c r="L47" s="110"/>
    </row>
    <row r="48" spans="1:12" x14ac:dyDescent="0.25">
      <c r="A48" s="115"/>
      <c r="B48" s="126"/>
      <c r="C48" s="110"/>
      <c r="D48" s="155"/>
      <c r="E48" s="110"/>
      <c r="F48" s="178"/>
      <c r="G48" s="126"/>
      <c r="H48" s="110"/>
      <c r="I48" s="155"/>
      <c r="J48" s="155"/>
      <c r="K48" s="110"/>
      <c r="L48" s="110"/>
    </row>
    <row r="49" spans="1:12" x14ac:dyDescent="0.25">
      <c r="A49" s="115"/>
      <c r="B49" s="126"/>
      <c r="C49" s="110"/>
      <c r="D49" s="155"/>
      <c r="E49" s="110"/>
      <c r="F49" s="178"/>
      <c r="G49" s="126"/>
      <c r="H49" s="110"/>
      <c r="I49" s="155"/>
      <c r="J49" s="155"/>
      <c r="K49" s="110"/>
      <c r="L49" s="110"/>
    </row>
    <row r="50" spans="1:12" x14ac:dyDescent="0.25">
      <c r="A50" s="115"/>
      <c r="B50" s="126"/>
      <c r="C50" s="110"/>
      <c r="D50" s="155"/>
      <c r="E50" s="110"/>
      <c r="F50" s="178"/>
      <c r="G50" s="126"/>
      <c r="H50" s="110"/>
      <c r="I50" s="155"/>
      <c r="J50" s="155"/>
      <c r="K50" s="110"/>
      <c r="L50" s="110"/>
    </row>
    <row r="51" spans="1:12" x14ac:dyDescent="0.25">
      <c r="A51" s="115"/>
      <c r="B51" s="126"/>
      <c r="C51" s="110"/>
      <c r="D51" s="155"/>
      <c r="E51" s="110"/>
      <c r="F51" s="178"/>
      <c r="G51" s="126"/>
      <c r="H51" s="110"/>
      <c r="I51" s="155"/>
      <c r="J51" s="155"/>
      <c r="K51" s="110"/>
      <c r="L51" s="110"/>
    </row>
    <row r="52" spans="1:12" x14ac:dyDescent="0.25">
      <c r="A52" s="115"/>
      <c r="B52" s="126"/>
      <c r="C52" s="110"/>
      <c r="D52" s="155"/>
      <c r="E52" s="110"/>
      <c r="F52" s="178"/>
      <c r="G52" s="126"/>
      <c r="H52" s="110"/>
      <c r="I52" s="155"/>
      <c r="J52" s="155"/>
      <c r="K52" s="110"/>
      <c r="L52" s="110"/>
    </row>
    <row r="53" spans="1:12" x14ac:dyDescent="0.25">
      <c r="A53" s="115"/>
      <c r="B53" s="126"/>
      <c r="C53" s="110"/>
      <c r="D53" s="155"/>
      <c r="E53" s="110"/>
      <c r="F53" s="178"/>
      <c r="G53" s="126"/>
      <c r="H53" s="110"/>
      <c r="I53" s="155"/>
      <c r="J53" s="155"/>
      <c r="K53" s="110"/>
      <c r="L53" s="110"/>
    </row>
    <row r="54" spans="1:12" x14ac:dyDescent="0.25">
      <c r="A54" s="115"/>
      <c r="B54" s="126"/>
      <c r="C54" s="110"/>
      <c r="D54" s="155"/>
      <c r="E54" s="110"/>
      <c r="F54" s="178"/>
      <c r="G54" s="126"/>
      <c r="H54" s="110"/>
      <c r="I54" s="155"/>
      <c r="J54" s="155"/>
      <c r="K54" s="110"/>
      <c r="L54" s="110"/>
    </row>
    <row r="55" spans="1:12" x14ac:dyDescent="0.25">
      <c r="A55" s="115"/>
      <c r="B55" s="126"/>
      <c r="C55" s="110"/>
      <c r="D55" s="155"/>
      <c r="E55" s="110"/>
      <c r="F55" s="178"/>
      <c r="G55" s="126"/>
      <c r="H55" s="110"/>
      <c r="I55" s="155"/>
      <c r="J55" s="155"/>
      <c r="K55" s="110"/>
      <c r="L55" s="110"/>
    </row>
    <row r="56" spans="1:12" x14ac:dyDescent="0.25">
      <c r="A56" s="115"/>
      <c r="B56" s="126"/>
      <c r="C56" s="110"/>
      <c r="D56" s="155"/>
      <c r="E56" s="110"/>
      <c r="F56" s="178"/>
      <c r="G56" s="126"/>
      <c r="H56" s="110"/>
      <c r="I56" s="155"/>
      <c r="J56" s="155"/>
      <c r="K56" s="110"/>
      <c r="L56" s="110"/>
    </row>
    <row r="57" spans="1:12" x14ac:dyDescent="0.25">
      <c r="A57" s="115"/>
      <c r="B57" s="126"/>
      <c r="C57" s="110"/>
      <c r="D57" s="155"/>
      <c r="E57" s="110"/>
      <c r="F57" s="178"/>
      <c r="G57" s="126"/>
      <c r="H57" s="110"/>
      <c r="I57" s="155"/>
      <c r="J57" s="155"/>
      <c r="K57" s="110"/>
      <c r="L57" s="110"/>
    </row>
    <row r="58" spans="1:12" x14ac:dyDescent="0.25">
      <c r="A58" s="115"/>
      <c r="B58" s="126"/>
      <c r="C58" s="110"/>
      <c r="D58" s="155"/>
      <c r="E58" s="110"/>
      <c r="F58" s="178"/>
      <c r="G58" s="126"/>
      <c r="H58" s="110"/>
      <c r="I58" s="155"/>
      <c r="J58" s="155"/>
      <c r="K58" s="110"/>
      <c r="L58" s="110"/>
    </row>
    <row r="59" spans="1:12" x14ac:dyDescent="0.25">
      <c r="A59" s="115"/>
      <c r="B59" s="126"/>
      <c r="C59" s="110"/>
      <c r="D59" s="155"/>
      <c r="E59" s="110"/>
      <c r="F59" s="178"/>
      <c r="G59" s="126"/>
      <c r="H59" s="110"/>
      <c r="I59" s="155"/>
      <c r="J59" s="155"/>
      <c r="K59" s="110"/>
      <c r="L59" s="110"/>
    </row>
    <row r="60" spans="1:12" x14ac:dyDescent="0.25">
      <c r="A60" s="115"/>
      <c r="B60" s="126"/>
      <c r="C60" s="110"/>
      <c r="D60" s="155"/>
      <c r="E60" s="110"/>
      <c r="F60" s="178"/>
      <c r="G60" s="126"/>
      <c r="H60" s="110"/>
      <c r="I60" s="155"/>
      <c r="J60" s="155"/>
      <c r="K60" s="110"/>
      <c r="L60" s="110"/>
    </row>
    <row r="61" spans="1:12" x14ac:dyDescent="0.25">
      <c r="A61" s="115"/>
      <c r="B61" s="126"/>
      <c r="C61" s="110"/>
      <c r="D61" s="155"/>
      <c r="E61" s="110"/>
      <c r="F61" s="178"/>
      <c r="G61" s="126"/>
      <c r="H61" s="110"/>
      <c r="I61" s="155"/>
      <c r="J61" s="155"/>
      <c r="K61" s="110"/>
      <c r="L61" s="110"/>
    </row>
    <row r="62" spans="1:12" x14ac:dyDescent="0.25">
      <c r="A62" s="115"/>
      <c r="B62" s="126"/>
      <c r="C62" s="110"/>
      <c r="D62" s="155"/>
      <c r="E62" s="110"/>
      <c r="F62" s="178"/>
      <c r="G62" s="126"/>
      <c r="H62" s="110"/>
      <c r="I62" s="155"/>
      <c r="J62" s="155"/>
      <c r="K62" s="110"/>
      <c r="L62" s="110"/>
    </row>
    <row r="63" spans="1:12" x14ac:dyDescent="0.25">
      <c r="A63" s="115"/>
      <c r="B63" s="126"/>
      <c r="C63" s="110"/>
      <c r="D63" s="155"/>
      <c r="E63" s="110"/>
      <c r="F63" s="178"/>
      <c r="G63" s="126"/>
      <c r="H63" s="110"/>
      <c r="I63" s="155"/>
      <c r="J63" s="155"/>
      <c r="K63" s="110"/>
      <c r="L63" s="110"/>
    </row>
    <row r="64" spans="1:12" x14ac:dyDescent="0.25">
      <c r="A64" s="115"/>
      <c r="B64" s="126"/>
      <c r="C64" s="110"/>
      <c r="D64" s="155"/>
      <c r="E64" s="110"/>
      <c r="F64" s="178"/>
      <c r="G64" s="126"/>
      <c r="H64" s="110"/>
      <c r="I64" s="155"/>
      <c r="J64" s="155"/>
      <c r="K64" s="110"/>
      <c r="L64" s="110"/>
    </row>
    <row r="65" spans="1:12" x14ac:dyDescent="0.25">
      <c r="A65" s="115"/>
      <c r="B65" s="126"/>
      <c r="C65" s="110"/>
      <c r="D65" s="155"/>
      <c r="E65" s="110"/>
      <c r="F65" s="178"/>
      <c r="G65" s="126"/>
      <c r="H65" s="110"/>
      <c r="I65" s="155"/>
      <c r="J65" s="155"/>
      <c r="K65" s="110"/>
      <c r="L65" s="110"/>
    </row>
    <row r="66" spans="1:12" x14ac:dyDescent="0.25">
      <c r="A66" s="115"/>
      <c r="B66" s="126"/>
      <c r="C66" s="110"/>
      <c r="D66" s="155"/>
      <c r="E66" s="110"/>
      <c r="F66" s="178"/>
      <c r="G66" s="126"/>
      <c r="H66" s="110"/>
      <c r="I66" s="155"/>
      <c r="J66" s="155"/>
      <c r="K66" s="110"/>
      <c r="L66" s="110"/>
    </row>
    <row r="67" spans="1:12" x14ac:dyDescent="0.25">
      <c r="A67" s="115"/>
      <c r="B67" s="126"/>
      <c r="C67" s="110"/>
      <c r="D67" s="155"/>
      <c r="E67" s="110"/>
      <c r="F67" s="178"/>
      <c r="G67" s="126"/>
      <c r="H67" s="110"/>
      <c r="I67" s="155"/>
      <c r="J67" s="155"/>
      <c r="K67" s="110"/>
      <c r="L67" s="110"/>
    </row>
    <row r="68" spans="1:12" x14ac:dyDescent="0.25">
      <c r="A68" s="115"/>
      <c r="B68" s="126"/>
      <c r="C68" s="110"/>
      <c r="D68" s="155"/>
      <c r="E68" s="110"/>
      <c r="F68" s="178"/>
      <c r="G68" s="126"/>
      <c r="H68" s="110"/>
      <c r="I68" s="155"/>
      <c r="J68" s="155"/>
      <c r="K68" s="110"/>
      <c r="L68" s="110"/>
    </row>
    <row r="69" spans="1:12" x14ac:dyDescent="0.25">
      <c r="A69" s="115"/>
      <c r="B69" s="126"/>
      <c r="C69" s="110"/>
      <c r="D69" s="155"/>
      <c r="E69" s="110"/>
      <c r="F69" s="178"/>
      <c r="G69" s="126"/>
      <c r="H69" s="110"/>
      <c r="I69" s="155"/>
      <c r="J69" s="155"/>
      <c r="K69" s="110"/>
      <c r="L69" s="110"/>
    </row>
    <row r="70" spans="1:12" x14ac:dyDescent="0.25">
      <c r="A70" s="115"/>
      <c r="B70" s="126"/>
      <c r="C70" s="110"/>
      <c r="D70" s="155"/>
      <c r="E70" s="110"/>
      <c r="F70" s="178"/>
      <c r="G70" s="126"/>
      <c r="H70" s="110"/>
      <c r="I70" s="155"/>
      <c r="J70" s="155"/>
      <c r="K70" s="110"/>
      <c r="L70" s="110"/>
    </row>
    <row r="71" spans="1:12" x14ac:dyDescent="0.25">
      <c r="A71" s="115"/>
      <c r="B71" s="126"/>
      <c r="C71" s="110"/>
      <c r="D71" s="155"/>
      <c r="E71" s="110"/>
      <c r="F71" s="178"/>
      <c r="G71" s="126"/>
      <c r="H71" s="110"/>
      <c r="I71" s="155"/>
      <c r="J71" s="155"/>
      <c r="K71" s="110"/>
      <c r="L71" s="110"/>
    </row>
    <row r="72" spans="1:12" x14ac:dyDescent="0.25">
      <c r="A72" s="115"/>
      <c r="B72" s="126"/>
      <c r="C72" s="110"/>
      <c r="D72" s="155"/>
      <c r="E72" s="110"/>
      <c r="F72" s="178"/>
      <c r="G72" s="126"/>
      <c r="H72" s="110"/>
      <c r="I72" s="155"/>
      <c r="J72" s="155"/>
      <c r="K72" s="110"/>
      <c r="L72" s="110"/>
    </row>
    <row r="73" spans="1:12" x14ac:dyDescent="0.25">
      <c r="A73" s="115"/>
      <c r="B73" s="126"/>
      <c r="C73" s="110"/>
      <c r="D73" s="155"/>
      <c r="E73" s="110"/>
      <c r="F73" s="178"/>
      <c r="G73" s="126"/>
      <c r="H73" s="110"/>
      <c r="I73" s="155"/>
      <c r="J73" s="155"/>
      <c r="K73" s="110"/>
      <c r="L73" s="110"/>
    </row>
    <row r="74" spans="1:12" x14ac:dyDescent="0.25">
      <c r="A74" s="115"/>
      <c r="B74" s="126"/>
      <c r="C74" s="110"/>
      <c r="D74" s="155"/>
      <c r="E74" s="110"/>
      <c r="F74" s="178"/>
      <c r="G74" s="126"/>
      <c r="H74" s="110"/>
      <c r="I74" s="155"/>
      <c r="J74" s="155"/>
      <c r="K74" s="110"/>
      <c r="L74" s="110"/>
    </row>
    <row r="75" spans="1:12" x14ac:dyDescent="0.25">
      <c r="A75" s="115"/>
      <c r="B75" s="126"/>
      <c r="C75" s="110"/>
      <c r="D75" s="155"/>
      <c r="E75" s="110"/>
      <c r="F75" s="178"/>
      <c r="G75" s="126"/>
      <c r="H75" s="110"/>
      <c r="I75" s="155"/>
      <c r="J75" s="155"/>
      <c r="K75" s="110"/>
      <c r="L75" s="110"/>
    </row>
    <row r="76" spans="1:12" x14ac:dyDescent="0.25">
      <c r="A76" s="115"/>
      <c r="B76" s="126"/>
      <c r="C76" s="110"/>
      <c r="D76" s="155"/>
      <c r="E76" s="110"/>
      <c r="F76" s="178"/>
      <c r="G76" s="126"/>
      <c r="H76" s="110"/>
      <c r="I76" s="155"/>
      <c r="J76" s="155"/>
      <c r="K76" s="110"/>
      <c r="L76" s="110"/>
    </row>
    <row r="77" spans="1:12" x14ac:dyDescent="0.25">
      <c r="A77" s="115"/>
      <c r="B77" s="126"/>
      <c r="C77" s="110"/>
      <c r="D77" s="155"/>
      <c r="E77" s="110"/>
      <c r="F77" s="178"/>
      <c r="G77" s="126"/>
      <c r="H77" s="110"/>
      <c r="I77" s="155"/>
      <c r="J77" s="155"/>
      <c r="K77" s="110"/>
      <c r="L77" s="110"/>
    </row>
    <row r="78" spans="1:12" x14ac:dyDescent="0.25">
      <c r="A78" s="115"/>
      <c r="B78" s="126"/>
      <c r="C78" s="110"/>
      <c r="D78" s="155"/>
      <c r="E78" s="110"/>
      <c r="F78" s="178"/>
      <c r="G78" s="126"/>
      <c r="H78" s="110"/>
      <c r="I78" s="155"/>
      <c r="J78" s="155"/>
      <c r="K78" s="110"/>
      <c r="L78" s="110"/>
    </row>
    <row r="79" spans="1:12" x14ac:dyDescent="0.25">
      <c r="A79" s="115"/>
      <c r="B79" s="126"/>
      <c r="C79" s="110"/>
      <c r="D79" s="155"/>
      <c r="E79" s="110"/>
      <c r="F79" s="178"/>
      <c r="G79" s="126"/>
      <c r="H79" s="110"/>
      <c r="I79" s="155"/>
      <c r="J79" s="155"/>
      <c r="K79" s="110"/>
      <c r="L79" s="110"/>
    </row>
    <row r="80" spans="1:12" x14ac:dyDescent="0.25">
      <c r="A80" s="115"/>
      <c r="B80" s="126"/>
      <c r="C80" s="110"/>
      <c r="D80" s="155"/>
      <c r="E80" s="110"/>
      <c r="F80" s="178"/>
      <c r="G80" s="126"/>
      <c r="H80" s="110"/>
      <c r="I80" s="155"/>
      <c r="J80" s="155"/>
      <c r="K80" s="110"/>
      <c r="L80" s="110"/>
    </row>
    <row r="81" spans="1:12" x14ac:dyDescent="0.25">
      <c r="A81" s="115"/>
      <c r="B81" s="126"/>
      <c r="C81" s="110"/>
      <c r="D81" s="155"/>
      <c r="E81" s="110"/>
      <c r="F81" s="178"/>
      <c r="G81" s="126"/>
      <c r="H81" s="110"/>
      <c r="I81" s="155"/>
      <c r="J81" s="155"/>
      <c r="K81" s="110"/>
      <c r="L81" s="110"/>
    </row>
    <row r="82" spans="1:12" x14ac:dyDescent="0.25">
      <c r="A82" s="115"/>
      <c r="B82" s="126"/>
      <c r="C82" s="110"/>
      <c r="D82" s="155"/>
      <c r="E82" s="110"/>
      <c r="F82" s="178"/>
      <c r="G82" s="126"/>
      <c r="H82" s="110"/>
      <c r="I82" s="155"/>
      <c r="J82" s="155"/>
      <c r="K82" s="110"/>
      <c r="L82" s="110"/>
    </row>
    <row r="83" spans="1:12" x14ac:dyDescent="0.25">
      <c r="A83" s="115"/>
      <c r="B83" s="126"/>
      <c r="C83" s="110"/>
      <c r="D83" s="155"/>
      <c r="E83" s="110"/>
      <c r="F83" s="178"/>
      <c r="G83" s="126"/>
      <c r="H83" s="110"/>
      <c r="I83" s="155"/>
      <c r="J83" s="155"/>
      <c r="K83" s="110"/>
      <c r="L83" s="110"/>
    </row>
    <row r="84" spans="1:12" x14ac:dyDescent="0.25">
      <c r="A84" s="115"/>
      <c r="B84" s="126"/>
      <c r="C84" s="110"/>
      <c r="D84" s="155"/>
      <c r="E84" s="110"/>
      <c r="F84" s="178"/>
      <c r="G84" s="126"/>
      <c r="H84" s="110"/>
      <c r="I84" s="155"/>
      <c r="J84" s="155"/>
      <c r="K84" s="110"/>
      <c r="L84" s="110"/>
    </row>
    <row r="85" spans="1:12" x14ac:dyDescent="0.25">
      <c r="A85" s="115"/>
      <c r="B85" s="126"/>
      <c r="C85" s="110"/>
      <c r="D85" s="155"/>
      <c r="E85" s="110"/>
      <c r="F85" s="178"/>
      <c r="G85" s="126"/>
      <c r="H85" s="110"/>
      <c r="I85" s="155"/>
      <c r="J85" s="155"/>
      <c r="K85" s="110"/>
      <c r="L85" s="110"/>
    </row>
    <row r="86" spans="1:12" x14ac:dyDescent="0.25">
      <c r="A86" s="115"/>
      <c r="B86" s="126"/>
      <c r="C86" s="110"/>
      <c r="D86" s="155"/>
      <c r="E86" s="110"/>
      <c r="F86" s="178"/>
      <c r="G86" s="126"/>
      <c r="H86" s="110"/>
      <c r="I86" s="155"/>
      <c r="J86" s="155"/>
      <c r="K86" s="110"/>
      <c r="L86" s="110"/>
    </row>
    <row r="87" spans="1:12" x14ac:dyDescent="0.25">
      <c r="A87" s="115"/>
      <c r="B87" s="126"/>
      <c r="C87" s="110"/>
      <c r="D87" s="155"/>
      <c r="E87" s="110"/>
      <c r="F87" s="178"/>
      <c r="G87" s="126"/>
      <c r="H87" s="110"/>
      <c r="I87" s="155"/>
      <c r="J87" s="155"/>
      <c r="K87" s="110"/>
      <c r="L87" s="110"/>
    </row>
    <row r="88" spans="1:12" x14ac:dyDescent="0.25">
      <c r="A88" s="115"/>
      <c r="B88" s="126"/>
      <c r="C88" s="110"/>
      <c r="D88" s="155"/>
      <c r="E88" s="110"/>
      <c r="F88" s="178"/>
      <c r="G88" s="126"/>
      <c r="H88" s="110"/>
      <c r="I88" s="155"/>
      <c r="J88" s="155"/>
      <c r="K88" s="110"/>
      <c r="L88" s="110"/>
    </row>
    <row r="89" spans="1:12" x14ac:dyDescent="0.25">
      <c r="A89" s="115"/>
      <c r="B89" s="126"/>
      <c r="C89" s="110"/>
      <c r="D89" s="155"/>
      <c r="E89" s="110"/>
      <c r="F89" s="178"/>
      <c r="G89" s="126"/>
      <c r="H89" s="110"/>
      <c r="I89" s="155"/>
      <c r="J89" s="155"/>
      <c r="K89" s="110"/>
      <c r="L89" s="110"/>
    </row>
    <row r="90" spans="1:12" x14ac:dyDescent="0.25">
      <c r="A90" s="115"/>
      <c r="B90" s="126"/>
      <c r="C90" s="110"/>
      <c r="D90" s="155"/>
      <c r="E90" s="110"/>
      <c r="F90" s="178"/>
      <c r="G90" s="126"/>
      <c r="H90" s="110"/>
      <c r="I90" s="155"/>
      <c r="J90" s="155"/>
      <c r="K90" s="110"/>
      <c r="L90" s="110"/>
    </row>
    <row r="91" spans="1:12" x14ac:dyDescent="0.25">
      <c r="A91" s="115"/>
      <c r="B91" s="126"/>
      <c r="C91" s="110"/>
      <c r="D91" s="155"/>
      <c r="E91" s="110"/>
      <c r="F91" s="178"/>
      <c r="G91" s="126"/>
      <c r="H91" s="110"/>
      <c r="I91" s="155"/>
      <c r="J91" s="155"/>
      <c r="K91" s="110"/>
      <c r="L91" s="110"/>
    </row>
    <row r="92" spans="1:12" x14ac:dyDescent="0.25">
      <c r="A92" s="115"/>
      <c r="B92" s="126"/>
      <c r="C92" s="110"/>
      <c r="D92" s="155"/>
      <c r="E92" s="110"/>
      <c r="F92" s="178"/>
      <c r="G92" s="126"/>
      <c r="H92" s="110"/>
      <c r="I92" s="155"/>
      <c r="J92" s="155"/>
      <c r="K92" s="110"/>
      <c r="L92" s="110"/>
    </row>
    <row r="93" spans="1:12" x14ac:dyDescent="0.25">
      <c r="A93" s="115"/>
      <c r="B93" s="126"/>
      <c r="C93" s="110"/>
      <c r="D93" s="155"/>
      <c r="E93" s="110"/>
      <c r="F93" s="178"/>
      <c r="G93" s="126"/>
      <c r="H93" s="110"/>
      <c r="I93" s="155"/>
      <c r="J93" s="155"/>
      <c r="K93" s="110"/>
      <c r="L93" s="110"/>
    </row>
    <row r="94" spans="1:12" x14ac:dyDescent="0.25">
      <c r="A94" s="115"/>
      <c r="B94" s="126"/>
      <c r="C94" s="110"/>
      <c r="D94" s="155"/>
      <c r="E94" s="110"/>
      <c r="F94" s="178"/>
      <c r="G94" s="126"/>
      <c r="H94" s="110"/>
      <c r="I94" s="155"/>
      <c r="J94" s="155"/>
      <c r="K94" s="110"/>
      <c r="L94" s="110"/>
    </row>
    <row r="95" spans="1:12" x14ac:dyDescent="0.25">
      <c r="A95" s="115"/>
      <c r="B95" s="126"/>
      <c r="C95" s="110"/>
      <c r="D95" s="155"/>
      <c r="E95" s="110"/>
      <c r="F95" s="178"/>
      <c r="G95" s="126"/>
      <c r="H95" s="110"/>
      <c r="I95" s="155"/>
      <c r="J95" s="155"/>
      <c r="K95" s="110"/>
      <c r="L95" s="110"/>
    </row>
    <row r="96" spans="1:12" x14ac:dyDescent="0.25">
      <c r="A96" s="115"/>
      <c r="B96" s="126"/>
      <c r="C96" s="110"/>
      <c r="D96" s="155"/>
      <c r="E96" s="110"/>
      <c r="F96" s="178"/>
      <c r="G96" s="126"/>
      <c r="H96" s="110"/>
      <c r="I96" s="155"/>
      <c r="J96" s="155"/>
      <c r="K96" s="110"/>
      <c r="L96" s="110"/>
    </row>
    <row r="97" spans="1:12" x14ac:dyDescent="0.25">
      <c r="A97" s="115"/>
      <c r="B97" s="126"/>
      <c r="C97" s="110"/>
      <c r="D97" s="155"/>
      <c r="E97" s="110"/>
      <c r="F97" s="178"/>
      <c r="G97" s="126"/>
      <c r="H97" s="110"/>
      <c r="I97" s="155"/>
      <c r="J97" s="155"/>
      <c r="K97" s="110"/>
      <c r="L97" s="110"/>
    </row>
    <row r="98" spans="1:12" x14ac:dyDescent="0.25">
      <c r="A98" s="115"/>
      <c r="B98" s="126"/>
      <c r="C98" s="110"/>
      <c r="D98" s="155"/>
      <c r="E98" s="110"/>
      <c r="F98" s="178"/>
      <c r="G98" s="126"/>
      <c r="H98" s="110"/>
      <c r="I98" s="155"/>
      <c r="J98" s="155"/>
      <c r="K98" s="110"/>
      <c r="L98" s="110"/>
    </row>
    <row r="99" spans="1:12" x14ac:dyDescent="0.25">
      <c r="A99" s="115"/>
      <c r="B99" s="126"/>
      <c r="C99" s="110"/>
      <c r="D99" s="155"/>
      <c r="E99" s="110"/>
      <c r="F99" s="178"/>
      <c r="G99" s="126"/>
      <c r="H99" s="110"/>
      <c r="I99" s="155"/>
      <c r="J99" s="155"/>
      <c r="K99" s="110"/>
      <c r="L99" s="110"/>
    </row>
    <row r="100" spans="1:12" x14ac:dyDescent="0.25">
      <c r="A100" s="115"/>
      <c r="B100" s="126"/>
      <c r="C100" s="110"/>
      <c r="D100" s="155"/>
      <c r="E100" s="110"/>
      <c r="F100" s="178"/>
      <c r="G100" s="126"/>
      <c r="H100" s="110"/>
      <c r="I100" s="155"/>
      <c r="J100" s="155"/>
      <c r="K100" s="110"/>
      <c r="L100" s="110"/>
    </row>
    <row r="101" spans="1:12" x14ac:dyDescent="0.25">
      <c r="A101" s="115"/>
      <c r="B101" s="126"/>
      <c r="C101" s="110"/>
      <c r="D101" s="155"/>
      <c r="E101" s="110"/>
      <c r="F101" s="178"/>
      <c r="G101" s="126"/>
      <c r="H101" s="110"/>
      <c r="I101" s="155"/>
      <c r="J101" s="155"/>
      <c r="K101" s="110"/>
      <c r="L101" s="110"/>
    </row>
    <row r="102" spans="1:12" x14ac:dyDescent="0.25">
      <c r="A102" s="115"/>
      <c r="B102" s="126"/>
      <c r="C102" s="110"/>
      <c r="D102" s="155"/>
      <c r="E102" s="110"/>
      <c r="F102" s="178"/>
      <c r="G102" s="126"/>
      <c r="H102" s="110"/>
      <c r="I102" s="155"/>
      <c r="J102" s="155"/>
      <c r="K102" s="110"/>
      <c r="L102" s="110"/>
    </row>
    <row r="103" spans="1:12" x14ac:dyDescent="0.25">
      <c r="A103" s="115"/>
      <c r="B103" s="126"/>
      <c r="C103" s="110"/>
      <c r="D103" s="155"/>
      <c r="E103" s="110"/>
      <c r="F103" s="178"/>
      <c r="G103" s="126"/>
      <c r="H103" s="110"/>
      <c r="I103" s="155"/>
      <c r="J103" s="155"/>
      <c r="K103" s="110"/>
      <c r="L103" s="110"/>
    </row>
    <row r="104" spans="1:12" x14ac:dyDescent="0.25">
      <c r="A104" s="115"/>
      <c r="B104" s="126"/>
      <c r="C104" s="110"/>
      <c r="D104" s="155"/>
      <c r="E104" s="110"/>
      <c r="F104" s="178"/>
      <c r="G104" s="126"/>
      <c r="H104" s="110"/>
      <c r="I104" s="155"/>
      <c r="J104" s="155"/>
      <c r="K104" s="110"/>
      <c r="L104" s="110"/>
    </row>
    <row r="105" spans="1:12" x14ac:dyDescent="0.25">
      <c r="A105" s="115"/>
      <c r="B105" s="126"/>
      <c r="C105" s="110"/>
      <c r="D105" s="155"/>
      <c r="E105" s="110"/>
      <c r="F105" s="178"/>
      <c r="G105" s="126"/>
      <c r="H105" s="110"/>
      <c r="I105" s="155"/>
      <c r="J105" s="155"/>
      <c r="K105" s="110"/>
      <c r="L105" s="110"/>
    </row>
    <row r="106" spans="1:12" x14ac:dyDescent="0.25">
      <c r="A106" s="115"/>
      <c r="B106" s="126"/>
      <c r="C106" s="110"/>
      <c r="D106" s="155"/>
      <c r="E106" s="110"/>
      <c r="F106" s="178"/>
      <c r="G106" s="126"/>
      <c r="H106" s="110"/>
      <c r="I106" s="155"/>
      <c r="J106" s="155"/>
      <c r="K106" s="110"/>
      <c r="L106" s="110"/>
    </row>
    <row r="107" spans="1:12" x14ac:dyDescent="0.25">
      <c r="A107" s="115"/>
      <c r="B107" s="126"/>
      <c r="C107" s="110"/>
      <c r="D107" s="155"/>
      <c r="E107" s="110"/>
      <c r="F107" s="178"/>
      <c r="G107" s="126"/>
      <c r="H107" s="110"/>
      <c r="I107" s="155"/>
      <c r="J107" s="155"/>
      <c r="K107" s="110"/>
      <c r="L107" s="110"/>
    </row>
    <row r="108" spans="1:12" x14ac:dyDescent="0.25">
      <c r="A108" s="115"/>
      <c r="B108" s="126"/>
      <c r="C108" s="110"/>
      <c r="D108" s="155"/>
      <c r="E108" s="110"/>
      <c r="F108" s="178"/>
      <c r="G108" s="126"/>
      <c r="H108" s="110"/>
      <c r="I108" s="155"/>
      <c r="J108" s="155"/>
      <c r="K108" s="110"/>
      <c r="L108" s="110"/>
    </row>
    <row r="109" spans="1:12" x14ac:dyDescent="0.25">
      <c r="A109" s="115"/>
      <c r="B109" s="126"/>
      <c r="C109" s="110"/>
      <c r="D109" s="155"/>
      <c r="E109" s="110"/>
      <c r="F109" s="178"/>
      <c r="G109" s="126"/>
      <c r="H109" s="110"/>
      <c r="I109" s="155"/>
      <c r="J109" s="155"/>
      <c r="K109" s="110"/>
      <c r="L109" s="110"/>
    </row>
    <row r="110" spans="1:12" x14ac:dyDescent="0.25">
      <c r="A110" s="115"/>
      <c r="B110" s="126"/>
      <c r="C110" s="110"/>
      <c r="D110" s="155"/>
      <c r="E110" s="110"/>
      <c r="F110" s="178"/>
      <c r="G110" s="126"/>
      <c r="H110" s="110"/>
      <c r="I110" s="155"/>
      <c r="J110" s="155"/>
      <c r="K110" s="110"/>
      <c r="L110" s="110"/>
    </row>
    <row r="111" spans="1:12" x14ac:dyDescent="0.25">
      <c r="A111" s="115"/>
      <c r="B111" s="126"/>
      <c r="C111" s="110"/>
      <c r="D111" s="155"/>
      <c r="E111" s="110"/>
      <c r="F111" s="178"/>
      <c r="G111" s="126"/>
      <c r="H111" s="110"/>
      <c r="I111" s="155"/>
      <c r="J111" s="155"/>
      <c r="K111" s="110"/>
      <c r="L111" s="110"/>
    </row>
    <row r="112" spans="1:12" x14ac:dyDescent="0.25">
      <c r="A112" s="115"/>
      <c r="B112" s="126"/>
      <c r="C112" s="110"/>
      <c r="D112" s="155"/>
      <c r="E112" s="110"/>
      <c r="F112" s="178"/>
      <c r="G112" s="126"/>
      <c r="H112" s="110"/>
      <c r="I112" s="155"/>
      <c r="J112" s="155"/>
      <c r="K112" s="110"/>
      <c r="L112" s="110"/>
    </row>
    <row r="113" spans="1:12" x14ac:dyDescent="0.25">
      <c r="A113" s="115"/>
      <c r="B113" s="126"/>
      <c r="C113" s="110"/>
      <c r="D113" s="155"/>
      <c r="E113" s="110"/>
      <c r="F113" s="178"/>
      <c r="G113" s="126"/>
      <c r="H113" s="110"/>
      <c r="I113" s="155"/>
      <c r="J113" s="155"/>
      <c r="K113" s="110"/>
      <c r="L113" s="110"/>
    </row>
    <row r="114" spans="1:12" x14ac:dyDescent="0.25">
      <c r="A114" s="115"/>
      <c r="B114" s="126"/>
      <c r="C114" s="110"/>
      <c r="D114" s="155"/>
      <c r="E114" s="110"/>
      <c r="F114" s="178"/>
      <c r="G114" s="126"/>
      <c r="H114" s="110"/>
      <c r="I114" s="155"/>
      <c r="J114" s="155"/>
      <c r="K114" s="110"/>
      <c r="L114" s="110"/>
    </row>
    <row r="115" spans="1:12" x14ac:dyDescent="0.25">
      <c r="A115" s="115"/>
      <c r="B115" s="126"/>
      <c r="C115" s="110"/>
      <c r="D115" s="155"/>
      <c r="E115" s="110"/>
      <c r="F115" s="178"/>
      <c r="G115" s="126"/>
      <c r="H115" s="110"/>
      <c r="I115" s="155"/>
      <c r="J115" s="155"/>
      <c r="K115" s="110"/>
      <c r="L115" s="110"/>
    </row>
    <row r="116" spans="1:12" x14ac:dyDescent="0.25">
      <c r="A116" s="115"/>
      <c r="B116" s="126"/>
      <c r="C116" s="110"/>
      <c r="D116" s="155"/>
      <c r="E116" s="110"/>
      <c r="F116" s="178"/>
      <c r="G116" s="126"/>
      <c r="H116" s="110"/>
      <c r="I116" s="155"/>
      <c r="J116" s="155"/>
      <c r="K116" s="110"/>
      <c r="L116" s="110"/>
    </row>
    <row r="117" spans="1:12" x14ac:dyDescent="0.25">
      <c r="A117" s="115"/>
      <c r="B117" s="126"/>
      <c r="C117" s="110"/>
      <c r="D117" s="155"/>
      <c r="E117" s="110"/>
      <c r="F117" s="178"/>
      <c r="G117" s="126"/>
      <c r="H117" s="110"/>
      <c r="I117" s="155"/>
      <c r="J117" s="155"/>
      <c r="K117" s="110"/>
      <c r="L117" s="110"/>
    </row>
    <row r="118" spans="1:12" x14ac:dyDescent="0.25">
      <c r="A118" s="115"/>
      <c r="B118" s="126"/>
      <c r="C118" s="110"/>
      <c r="D118" s="155"/>
      <c r="E118" s="110"/>
      <c r="F118" s="178"/>
      <c r="G118" s="126"/>
      <c r="H118" s="110"/>
      <c r="I118" s="155"/>
      <c r="J118" s="155"/>
      <c r="K118" s="110"/>
      <c r="L118" s="110"/>
    </row>
    <row r="119" spans="1:12" x14ac:dyDescent="0.25">
      <c r="A119" s="115"/>
      <c r="B119" s="126"/>
      <c r="C119" s="110"/>
      <c r="D119" s="155"/>
      <c r="E119" s="110"/>
      <c r="F119" s="178"/>
      <c r="G119" s="126"/>
      <c r="H119" s="110"/>
      <c r="I119" s="155"/>
      <c r="J119" s="155"/>
      <c r="K119" s="110"/>
      <c r="L119" s="110"/>
    </row>
    <row r="120" spans="1:12" x14ac:dyDescent="0.25">
      <c r="A120" s="115"/>
      <c r="B120" s="126"/>
      <c r="C120" s="110"/>
      <c r="D120" s="155"/>
      <c r="E120" s="110"/>
      <c r="F120" s="178"/>
      <c r="G120" s="126"/>
      <c r="H120" s="110"/>
      <c r="I120" s="155"/>
      <c r="J120" s="155"/>
      <c r="K120" s="110"/>
      <c r="L120" s="110"/>
    </row>
    <row r="121" spans="1:12" x14ac:dyDescent="0.25">
      <c r="A121" s="115"/>
      <c r="B121" s="126"/>
      <c r="C121" s="110"/>
      <c r="D121" s="155"/>
      <c r="E121" s="110"/>
      <c r="F121" s="178"/>
      <c r="G121" s="126"/>
      <c r="H121" s="110"/>
      <c r="I121" s="155"/>
      <c r="J121" s="155"/>
      <c r="K121" s="110"/>
      <c r="L121" s="110"/>
    </row>
    <row r="122" spans="1:12" x14ac:dyDescent="0.25">
      <c r="A122" s="115"/>
      <c r="B122" s="126"/>
      <c r="C122" s="110"/>
      <c r="D122" s="155"/>
      <c r="E122" s="110"/>
      <c r="F122" s="178"/>
      <c r="G122" s="126"/>
      <c r="H122" s="110"/>
      <c r="I122" s="155"/>
      <c r="J122" s="155"/>
      <c r="K122" s="110"/>
      <c r="L122" s="110"/>
    </row>
    <row r="123" spans="1:12" x14ac:dyDescent="0.25">
      <c r="A123" s="115"/>
      <c r="B123" s="126"/>
      <c r="C123" s="110"/>
      <c r="D123" s="155"/>
      <c r="E123" s="110"/>
      <c r="F123" s="178"/>
      <c r="G123" s="126"/>
      <c r="H123" s="110"/>
      <c r="I123" s="155"/>
      <c r="J123" s="155"/>
      <c r="K123" s="110"/>
      <c r="L123" s="110"/>
    </row>
    <row r="124" spans="1:12" x14ac:dyDescent="0.25">
      <c r="A124" s="115"/>
      <c r="B124" s="126"/>
      <c r="C124" s="110"/>
      <c r="D124" s="155"/>
      <c r="E124" s="110"/>
      <c r="F124" s="178"/>
      <c r="G124" s="126"/>
      <c r="H124" s="110"/>
      <c r="I124" s="155"/>
      <c r="J124" s="155"/>
      <c r="K124" s="110"/>
      <c r="L124" s="110"/>
    </row>
    <row r="125" spans="1:12" x14ac:dyDescent="0.25">
      <c r="A125" s="115"/>
      <c r="B125" s="126"/>
      <c r="C125" s="110"/>
      <c r="D125" s="155"/>
      <c r="E125" s="110"/>
      <c r="F125" s="178"/>
      <c r="G125" s="126"/>
      <c r="H125" s="110"/>
      <c r="I125" s="155"/>
      <c r="J125" s="155"/>
      <c r="K125" s="110"/>
      <c r="L125" s="110"/>
    </row>
    <row r="126" spans="1:12" x14ac:dyDescent="0.25">
      <c r="A126" s="115"/>
      <c r="B126" s="126"/>
      <c r="C126" s="110"/>
      <c r="D126" s="155"/>
      <c r="E126" s="110"/>
      <c r="F126" s="178"/>
      <c r="G126" s="126"/>
      <c r="H126" s="110"/>
      <c r="I126" s="155"/>
      <c r="J126" s="155"/>
      <c r="K126" s="110"/>
      <c r="L126" s="110"/>
    </row>
    <row r="127" spans="1:12" x14ac:dyDescent="0.25">
      <c r="A127" s="115"/>
      <c r="B127" s="126"/>
      <c r="C127" s="110"/>
      <c r="D127" s="155"/>
      <c r="E127" s="110"/>
      <c r="F127" s="178"/>
      <c r="G127" s="126"/>
      <c r="H127" s="110"/>
      <c r="I127" s="155"/>
      <c r="J127" s="155"/>
      <c r="K127" s="110"/>
      <c r="L127" s="110"/>
    </row>
    <row r="128" spans="1:12" x14ac:dyDescent="0.25">
      <c r="A128" s="115"/>
      <c r="B128" s="126"/>
      <c r="C128" s="110"/>
      <c r="D128" s="155"/>
      <c r="E128" s="110"/>
      <c r="F128" s="178"/>
      <c r="G128" s="126"/>
      <c r="H128" s="110"/>
      <c r="I128" s="155"/>
      <c r="J128" s="155"/>
      <c r="K128" s="110"/>
      <c r="L128" s="110"/>
    </row>
    <row r="129" spans="1:12" x14ac:dyDescent="0.25">
      <c r="A129" s="115"/>
      <c r="B129" s="126"/>
      <c r="C129" s="110"/>
      <c r="D129" s="155"/>
      <c r="E129" s="110"/>
      <c r="F129" s="178"/>
      <c r="G129" s="126"/>
      <c r="H129" s="110"/>
      <c r="I129" s="155"/>
      <c r="J129" s="155"/>
      <c r="K129" s="110"/>
      <c r="L129" s="110"/>
    </row>
    <row r="130" spans="1:12" x14ac:dyDescent="0.25">
      <c r="A130" s="115"/>
      <c r="B130" s="126"/>
      <c r="C130" s="110"/>
      <c r="D130" s="155"/>
      <c r="E130" s="110"/>
      <c r="F130" s="178"/>
      <c r="G130" s="126"/>
      <c r="H130" s="110"/>
      <c r="I130" s="155"/>
      <c r="J130" s="155"/>
      <c r="K130" s="110"/>
      <c r="L130" s="110"/>
    </row>
    <row r="131" spans="1:12" x14ac:dyDescent="0.25">
      <c r="A131" s="115"/>
      <c r="B131" s="126"/>
      <c r="C131" s="110"/>
      <c r="D131" s="155"/>
      <c r="E131" s="110"/>
      <c r="F131" s="178"/>
      <c r="G131" s="126"/>
      <c r="H131" s="110"/>
      <c r="I131" s="155"/>
      <c r="J131" s="155"/>
      <c r="K131" s="110"/>
      <c r="L131" s="110"/>
    </row>
    <row r="132" spans="1:12" x14ac:dyDescent="0.25">
      <c r="A132" s="115"/>
      <c r="B132" s="126"/>
      <c r="C132" s="110"/>
      <c r="D132" s="155"/>
      <c r="E132" s="110"/>
      <c r="F132" s="178"/>
      <c r="G132" s="126"/>
      <c r="H132" s="110"/>
      <c r="I132" s="155"/>
      <c r="J132" s="155"/>
      <c r="K132" s="110"/>
      <c r="L132" s="110"/>
    </row>
    <row r="133" spans="1:12" x14ac:dyDescent="0.25">
      <c r="A133" s="115"/>
      <c r="B133" s="126"/>
      <c r="C133" s="110"/>
      <c r="D133" s="155"/>
      <c r="E133" s="110"/>
      <c r="F133" s="178"/>
      <c r="G133" s="126"/>
      <c r="H133" s="110"/>
      <c r="I133" s="155"/>
      <c r="J133" s="155"/>
      <c r="K133" s="110"/>
      <c r="L133" s="110"/>
    </row>
    <row r="134" spans="1:12" x14ac:dyDescent="0.25">
      <c r="A134" s="115"/>
      <c r="B134" s="126"/>
      <c r="C134" s="110"/>
      <c r="D134" s="155"/>
      <c r="E134" s="110"/>
      <c r="F134" s="178"/>
      <c r="G134" s="126"/>
      <c r="H134" s="110"/>
      <c r="I134" s="155"/>
      <c r="J134" s="155"/>
      <c r="K134" s="110"/>
      <c r="L134" s="110"/>
    </row>
    <row r="135" spans="1:12" x14ac:dyDescent="0.25">
      <c r="A135" s="115"/>
      <c r="B135" s="126"/>
      <c r="C135" s="110"/>
      <c r="D135" s="155"/>
      <c r="E135" s="110"/>
      <c r="F135" s="178"/>
      <c r="G135" s="126"/>
      <c r="H135" s="110"/>
      <c r="I135" s="155"/>
      <c r="J135" s="155"/>
      <c r="K135" s="110"/>
      <c r="L135" s="110"/>
    </row>
    <row r="136" spans="1:12" x14ac:dyDescent="0.25">
      <c r="A136" s="115"/>
      <c r="B136" s="126"/>
      <c r="C136" s="110"/>
      <c r="D136" s="155"/>
      <c r="E136" s="110"/>
      <c r="F136" s="178"/>
      <c r="G136" s="126"/>
      <c r="H136" s="110"/>
      <c r="I136" s="155"/>
      <c r="J136" s="155"/>
      <c r="K136" s="110"/>
      <c r="L136" s="110"/>
    </row>
    <row r="137" spans="1:12" x14ac:dyDescent="0.25">
      <c r="A137" s="115"/>
      <c r="B137" s="126"/>
      <c r="C137" s="110"/>
      <c r="D137" s="155"/>
      <c r="E137" s="110"/>
      <c r="F137" s="178"/>
      <c r="G137" s="126"/>
      <c r="H137" s="110"/>
      <c r="I137" s="155"/>
      <c r="J137" s="155"/>
      <c r="K137" s="110"/>
      <c r="L137" s="110"/>
    </row>
    <row r="138" spans="1:12" x14ac:dyDescent="0.25">
      <c r="A138" s="115"/>
      <c r="B138" s="126"/>
      <c r="C138" s="110"/>
      <c r="D138" s="155"/>
      <c r="E138" s="110"/>
      <c r="F138" s="178"/>
      <c r="G138" s="126"/>
      <c r="H138" s="110"/>
      <c r="I138" s="155"/>
      <c r="J138" s="155"/>
      <c r="K138" s="110"/>
      <c r="L138" s="110"/>
    </row>
    <row r="139" spans="1:12" x14ac:dyDescent="0.25">
      <c r="A139" s="115"/>
      <c r="B139" s="126"/>
      <c r="C139" s="110"/>
      <c r="D139" s="155"/>
      <c r="E139" s="110"/>
      <c r="F139" s="178"/>
      <c r="G139" s="126"/>
      <c r="H139" s="110"/>
      <c r="I139" s="155"/>
      <c r="J139" s="155"/>
      <c r="K139" s="110"/>
      <c r="L139" s="110"/>
    </row>
    <row r="140" spans="1:12" x14ac:dyDescent="0.25">
      <c r="A140" s="115"/>
      <c r="B140" s="126"/>
      <c r="C140" s="110"/>
      <c r="D140" s="155"/>
      <c r="E140" s="110"/>
      <c r="F140" s="178"/>
      <c r="G140" s="126"/>
      <c r="H140" s="110"/>
      <c r="I140" s="155"/>
      <c r="J140" s="155"/>
      <c r="K140" s="110"/>
      <c r="L140" s="110"/>
    </row>
    <row r="141" spans="1:12" x14ac:dyDescent="0.25">
      <c r="A141" s="115"/>
      <c r="B141" s="126"/>
      <c r="C141" s="110"/>
      <c r="D141" s="155"/>
      <c r="E141" s="110"/>
      <c r="F141" s="178"/>
      <c r="G141" s="126"/>
      <c r="H141" s="110"/>
      <c r="I141" s="155"/>
      <c r="J141" s="155"/>
      <c r="K141" s="110"/>
      <c r="L141" s="110"/>
    </row>
    <row r="142" spans="1:12" x14ac:dyDescent="0.25">
      <c r="A142" s="115"/>
      <c r="B142" s="126"/>
      <c r="C142" s="110"/>
      <c r="D142" s="155"/>
      <c r="E142" s="110"/>
      <c r="F142" s="178"/>
      <c r="G142" s="126"/>
      <c r="H142" s="110"/>
      <c r="I142" s="155"/>
      <c r="J142" s="155"/>
      <c r="K142" s="110"/>
      <c r="L142" s="110"/>
    </row>
    <row r="143" spans="1:12" x14ac:dyDescent="0.25">
      <c r="A143" s="115"/>
      <c r="B143" s="126"/>
      <c r="C143" s="110"/>
      <c r="D143" s="155"/>
      <c r="E143" s="110"/>
      <c r="F143" s="178"/>
      <c r="G143" s="126"/>
      <c r="H143" s="110"/>
      <c r="I143" s="155"/>
      <c r="J143" s="155"/>
      <c r="K143" s="110"/>
      <c r="L143" s="110"/>
    </row>
    <row r="144" spans="1:12" x14ac:dyDescent="0.25">
      <c r="A144" s="115"/>
      <c r="B144" s="126"/>
      <c r="C144" s="110"/>
      <c r="D144" s="155"/>
      <c r="E144" s="110"/>
      <c r="F144" s="178"/>
      <c r="G144" s="126"/>
      <c r="H144" s="110"/>
      <c r="I144" s="155"/>
      <c r="J144" s="155"/>
      <c r="K144" s="110"/>
      <c r="L144" s="110"/>
    </row>
    <row r="145" spans="1:12" x14ac:dyDescent="0.25">
      <c r="A145" s="115"/>
      <c r="B145" s="126"/>
      <c r="C145" s="110"/>
      <c r="D145" s="155"/>
      <c r="E145" s="110"/>
      <c r="F145" s="178"/>
      <c r="G145" s="126"/>
      <c r="H145" s="110"/>
      <c r="I145" s="155"/>
      <c r="J145" s="155"/>
      <c r="K145" s="110"/>
      <c r="L145" s="110"/>
    </row>
    <row r="146" spans="1:12" x14ac:dyDescent="0.25">
      <c r="A146" s="115"/>
      <c r="B146" s="126"/>
      <c r="C146" s="110"/>
      <c r="D146" s="155"/>
      <c r="E146" s="110"/>
      <c r="F146" s="178"/>
      <c r="G146" s="126"/>
      <c r="H146" s="110"/>
      <c r="I146" s="155"/>
      <c r="J146" s="155"/>
      <c r="K146" s="110"/>
      <c r="L146" s="110"/>
    </row>
    <row r="147" spans="1:12" x14ac:dyDescent="0.25">
      <c r="A147" s="115"/>
      <c r="B147" s="126"/>
      <c r="C147" s="110"/>
      <c r="D147" s="155"/>
      <c r="E147" s="110"/>
      <c r="F147" s="178"/>
      <c r="G147" s="126"/>
      <c r="H147" s="110"/>
      <c r="I147" s="155"/>
      <c r="J147" s="155"/>
      <c r="K147" s="110"/>
      <c r="L147" s="110"/>
    </row>
    <row r="148" spans="1:12" x14ac:dyDescent="0.25">
      <c r="A148" s="115"/>
      <c r="B148" s="126"/>
      <c r="C148" s="110"/>
      <c r="D148" s="155"/>
      <c r="E148" s="110"/>
      <c r="F148" s="178"/>
      <c r="G148" s="126"/>
      <c r="H148" s="110"/>
      <c r="I148" s="155"/>
      <c r="J148" s="155"/>
      <c r="K148" s="110"/>
      <c r="L148" s="110"/>
    </row>
    <row r="149" spans="1:12" x14ac:dyDescent="0.25">
      <c r="A149" s="115"/>
      <c r="B149" s="126"/>
      <c r="C149" s="110"/>
      <c r="D149" s="155"/>
      <c r="E149" s="110"/>
      <c r="F149" s="178"/>
      <c r="G149" s="126"/>
      <c r="H149" s="110"/>
      <c r="I149" s="155"/>
      <c r="J149" s="155"/>
      <c r="K149" s="110"/>
      <c r="L149" s="110"/>
    </row>
    <row r="150" spans="1:12" x14ac:dyDescent="0.25">
      <c r="A150" s="115"/>
      <c r="B150" s="126"/>
      <c r="C150" s="110"/>
      <c r="D150" s="155"/>
      <c r="E150" s="110"/>
      <c r="F150" s="178"/>
      <c r="G150" s="126"/>
      <c r="H150" s="110"/>
      <c r="I150" s="155"/>
      <c r="J150" s="155"/>
      <c r="K150" s="110"/>
      <c r="L150" s="110"/>
    </row>
    <row r="151" spans="1:12" x14ac:dyDescent="0.25">
      <c r="A151" s="115"/>
      <c r="B151" s="126"/>
      <c r="C151" s="110"/>
      <c r="D151" s="155"/>
      <c r="E151" s="110"/>
      <c r="F151" s="178"/>
      <c r="G151" s="126"/>
      <c r="H151" s="110"/>
      <c r="I151" s="155"/>
      <c r="J151" s="155"/>
      <c r="K151" s="110"/>
      <c r="L151" s="110"/>
    </row>
    <row r="152" spans="1:12" x14ac:dyDescent="0.25">
      <c r="A152" s="115"/>
      <c r="B152" s="126"/>
      <c r="C152" s="110"/>
      <c r="D152" s="155"/>
      <c r="E152" s="110"/>
      <c r="F152" s="178"/>
      <c r="G152" s="126"/>
      <c r="H152" s="110"/>
      <c r="I152" s="155"/>
      <c r="J152" s="155"/>
      <c r="K152" s="110"/>
      <c r="L152" s="110"/>
    </row>
    <row r="153" spans="1:12" x14ac:dyDescent="0.25">
      <c r="A153" s="115"/>
      <c r="B153" s="126"/>
      <c r="C153" s="110"/>
      <c r="D153" s="155"/>
      <c r="E153" s="110"/>
      <c r="F153" s="178"/>
      <c r="G153" s="126"/>
      <c r="H153" s="110"/>
      <c r="I153" s="155"/>
      <c r="J153" s="155"/>
      <c r="K153" s="110"/>
      <c r="L153" s="110"/>
    </row>
    <row r="154" spans="1:12" x14ac:dyDescent="0.25">
      <c r="A154" s="115"/>
      <c r="B154" s="126"/>
      <c r="C154" s="110"/>
      <c r="D154" s="155"/>
      <c r="E154" s="110"/>
      <c r="F154" s="178"/>
      <c r="G154" s="126"/>
      <c r="H154" s="110"/>
      <c r="I154" s="155"/>
      <c r="J154" s="155"/>
      <c r="K154" s="110"/>
      <c r="L154" s="110"/>
    </row>
    <row r="155" spans="1:12" x14ac:dyDescent="0.25">
      <c r="A155" s="115"/>
      <c r="B155" s="126"/>
      <c r="C155" s="110"/>
      <c r="D155" s="155"/>
      <c r="E155" s="110"/>
      <c r="F155" s="178"/>
      <c r="G155" s="126"/>
      <c r="H155" s="110"/>
      <c r="I155" s="155"/>
      <c r="J155" s="155"/>
      <c r="K155" s="110"/>
      <c r="L155" s="110"/>
    </row>
    <row r="156" spans="1:12" x14ac:dyDescent="0.25">
      <c r="A156" s="115"/>
      <c r="B156" s="126"/>
      <c r="C156" s="110"/>
      <c r="D156" s="155"/>
      <c r="E156" s="110"/>
      <c r="F156" s="178"/>
      <c r="G156" s="126"/>
      <c r="H156" s="110"/>
      <c r="I156" s="155"/>
      <c r="J156" s="155"/>
      <c r="K156" s="110"/>
      <c r="L156" s="110"/>
    </row>
    <row r="157" spans="1:12" x14ac:dyDescent="0.25">
      <c r="A157" s="115"/>
      <c r="B157" s="126"/>
      <c r="C157" s="110"/>
      <c r="D157" s="155"/>
      <c r="E157" s="110"/>
      <c r="F157" s="178"/>
      <c r="G157" s="126"/>
      <c r="H157" s="110"/>
      <c r="I157" s="155"/>
      <c r="J157" s="155"/>
      <c r="K157" s="110"/>
      <c r="L157" s="110"/>
    </row>
    <row r="158" spans="1:12" x14ac:dyDescent="0.25">
      <c r="A158" s="115"/>
      <c r="B158" s="126"/>
      <c r="C158" s="110"/>
      <c r="D158" s="155"/>
      <c r="E158" s="110"/>
      <c r="F158" s="178"/>
      <c r="G158" s="126"/>
      <c r="H158" s="110"/>
      <c r="I158" s="155"/>
      <c r="J158" s="155"/>
      <c r="K158" s="110"/>
      <c r="L158" s="110"/>
    </row>
    <row r="159" spans="1:12" x14ac:dyDescent="0.25">
      <c r="A159" s="115"/>
      <c r="B159" s="126"/>
      <c r="C159" s="110"/>
      <c r="D159" s="155"/>
      <c r="E159" s="110"/>
      <c r="F159" s="178"/>
      <c r="G159" s="126"/>
      <c r="H159" s="110"/>
      <c r="I159" s="155"/>
      <c r="J159" s="155"/>
      <c r="K159" s="110"/>
      <c r="L159" s="110"/>
    </row>
    <row r="160" spans="1:12" x14ac:dyDescent="0.25">
      <c r="A160" s="115"/>
      <c r="B160" s="126"/>
      <c r="C160" s="110"/>
      <c r="D160" s="155"/>
      <c r="E160" s="110"/>
      <c r="F160" s="178"/>
      <c r="G160" s="126"/>
      <c r="H160" s="110"/>
      <c r="I160" s="155"/>
      <c r="J160" s="155"/>
      <c r="K160" s="110"/>
      <c r="L160" s="110"/>
    </row>
    <row r="161" spans="1:12" x14ac:dyDescent="0.25">
      <c r="A161" s="115"/>
      <c r="B161" s="126"/>
      <c r="C161" s="110"/>
      <c r="D161" s="155"/>
      <c r="E161" s="110"/>
      <c r="F161" s="178"/>
      <c r="G161" s="126"/>
      <c r="H161" s="110"/>
      <c r="I161" s="155"/>
      <c r="J161" s="155"/>
      <c r="K161" s="110"/>
      <c r="L161" s="110"/>
    </row>
    <row r="162" spans="1:12" x14ac:dyDescent="0.25">
      <c r="A162" s="115"/>
      <c r="B162" s="126"/>
      <c r="C162" s="110"/>
      <c r="D162" s="155"/>
      <c r="E162" s="110"/>
      <c r="F162" s="178"/>
      <c r="G162" s="126"/>
      <c r="H162" s="110"/>
      <c r="I162" s="155"/>
      <c r="J162" s="155"/>
      <c r="K162" s="110"/>
      <c r="L162" s="110"/>
    </row>
    <row r="163" spans="1:12" x14ac:dyDescent="0.25">
      <c r="A163" s="115"/>
      <c r="B163" s="126"/>
      <c r="C163" s="110"/>
      <c r="D163" s="155"/>
      <c r="E163" s="110"/>
      <c r="F163" s="178"/>
      <c r="G163" s="126"/>
      <c r="H163" s="110"/>
      <c r="I163" s="155"/>
      <c r="J163" s="155"/>
      <c r="K163" s="110"/>
      <c r="L163" s="110"/>
    </row>
    <row r="164" spans="1:12" x14ac:dyDescent="0.25">
      <c r="A164" s="115"/>
      <c r="B164" s="126"/>
      <c r="C164" s="110"/>
      <c r="D164" s="155"/>
      <c r="E164" s="110"/>
      <c r="F164" s="178"/>
      <c r="G164" s="126"/>
      <c r="H164" s="110"/>
      <c r="I164" s="155"/>
      <c r="J164" s="155"/>
      <c r="K164" s="110"/>
      <c r="L164" s="110"/>
    </row>
    <row r="165" spans="1:12" x14ac:dyDescent="0.25">
      <c r="A165" s="115"/>
      <c r="B165" s="126"/>
      <c r="C165" s="110"/>
      <c r="D165" s="155"/>
      <c r="E165" s="110"/>
      <c r="F165" s="178"/>
      <c r="G165" s="126"/>
      <c r="H165" s="110"/>
      <c r="I165" s="155"/>
      <c r="J165" s="155"/>
      <c r="K165" s="110"/>
      <c r="L165" s="110"/>
    </row>
    <row r="166" spans="1:12" x14ac:dyDescent="0.25">
      <c r="A166" s="115"/>
      <c r="B166" s="126"/>
      <c r="C166" s="110"/>
      <c r="D166" s="155"/>
      <c r="E166" s="110"/>
      <c r="F166" s="178"/>
      <c r="G166" s="126"/>
      <c r="H166" s="110"/>
      <c r="I166" s="155"/>
      <c r="J166" s="155"/>
      <c r="K166" s="110"/>
      <c r="L166" s="110"/>
    </row>
    <row r="167" spans="1:12" x14ac:dyDescent="0.25">
      <c r="A167" s="115"/>
      <c r="B167" s="126"/>
      <c r="C167" s="110"/>
      <c r="D167" s="155"/>
      <c r="E167" s="110"/>
      <c r="F167" s="178"/>
      <c r="G167" s="126"/>
      <c r="H167" s="110"/>
      <c r="I167" s="155"/>
      <c r="J167" s="155"/>
      <c r="K167" s="110"/>
      <c r="L167" s="110"/>
    </row>
    <row r="168" spans="1:12" x14ac:dyDescent="0.25">
      <c r="A168" s="115"/>
      <c r="B168" s="126"/>
      <c r="C168" s="110"/>
      <c r="D168" s="155"/>
      <c r="E168" s="110"/>
      <c r="F168" s="178"/>
      <c r="G168" s="126"/>
      <c r="H168" s="110"/>
      <c r="I168" s="155"/>
      <c r="J168" s="155"/>
      <c r="K168" s="110"/>
      <c r="L168" s="110"/>
    </row>
    <row r="169" spans="1:12" x14ac:dyDescent="0.25">
      <c r="A169" s="115"/>
      <c r="B169" s="126"/>
      <c r="C169" s="110"/>
      <c r="D169" s="155"/>
      <c r="E169" s="110"/>
      <c r="F169" s="178"/>
      <c r="G169" s="126"/>
      <c r="H169" s="110"/>
      <c r="I169" s="155"/>
      <c r="J169" s="155"/>
      <c r="K169" s="110"/>
      <c r="L169" s="110"/>
    </row>
    <row r="170" spans="1:12" x14ac:dyDescent="0.25">
      <c r="A170" s="115"/>
      <c r="B170" s="126"/>
      <c r="C170" s="110"/>
      <c r="D170" s="155"/>
      <c r="E170" s="110"/>
      <c r="F170" s="178"/>
      <c r="G170" s="126"/>
      <c r="H170" s="110"/>
      <c r="I170" s="155"/>
      <c r="J170" s="155"/>
      <c r="K170" s="110"/>
      <c r="L170" s="110"/>
    </row>
    <row r="171" spans="1:12" x14ac:dyDescent="0.25">
      <c r="A171" s="115"/>
      <c r="B171" s="126"/>
      <c r="C171" s="110"/>
      <c r="D171" s="155"/>
      <c r="E171" s="110"/>
      <c r="F171" s="178"/>
      <c r="G171" s="126"/>
      <c r="H171" s="110"/>
      <c r="I171" s="155"/>
      <c r="J171" s="155"/>
      <c r="K171" s="110"/>
      <c r="L171" s="110"/>
    </row>
    <row r="172" spans="1:12" x14ac:dyDescent="0.25">
      <c r="A172" s="115"/>
      <c r="B172" s="126"/>
      <c r="C172" s="110"/>
      <c r="D172" s="155"/>
      <c r="E172" s="110"/>
      <c r="F172" s="178"/>
      <c r="G172" s="126"/>
      <c r="H172" s="110"/>
      <c r="I172" s="155"/>
      <c r="J172" s="155"/>
      <c r="K172" s="110"/>
      <c r="L172" s="110"/>
    </row>
    <row r="173" spans="1:12" x14ac:dyDescent="0.25">
      <c r="A173" s="115"/>
      <c r="B173" s="126"/>
      <c r="C173" s="110"/>
      <c r="D173" s="155"/>
      <c r="E173" s="110"/>
      <c r="F173" s="178"/>
      <c r="G173" s="126"/>
      <c r="H173" s="110"/>
      <c r="I173" s="155"/>
      <c r="J173" s="155"/>
      <c r="K173" s="110"/>
      <c r="L173" s="110"/>
    </row>
    <row r="174" spans="1:12" x14ac:dyDescent="0.25">
      <c r="A174" s="115"/>
      <c r="B174" s="126"/>
      <c r="C174" s="110"/>
      <c r="D174" s="155"/>
      <c r="E174" s="110"/>
      <c r="F174" s="178"/>
      <c r="G174" s="126"/>
      <c r="H174" s="110"/>
      <c r="I174" s="155"/>
      <c r="J174" s="155"/>
      <c r="K174" s="110"/>
      <c r="L174" s="110"/>
    </row>
    <row r="175" spans="1:12" x14ac:dyDescent="0.25">
      <c r="A175" s="115"/>
      <c r="B175" s="126"/>
      <c r="C175" s="110"/>
      <c r="D175" s="155"/>
      <c r="E175" s="110"/>
      <c r="F175" s="178"/>
      <c r="G175" s="126"/>
      <c r="H175" s="110"/>
      <c r="I175" s="155"/>
      <c r="J175" s="155"/>
      <c r="K175" s="110"/>
      <c r="L175" s="110"/>
    </row>
    <row r="176" spans="1:12" x14ac:dyDescent="0.25">
      <c r="A176" s="115"/>
      <c r="B176" s="126"/>
      <c r="C176" s="110"/>
      <c r="D176" s="155"/>
      <c r="E176" s="110"/>
      <c r="F176" s="178"/>
      <c r="G176" s="126"/>
      <c r="H176" s="110"/>
      <c r="I176" s="155"/>
      <c r="J176" s="155"/>
      <c r="K176" s="110"/>
      <c r="L176" s="110"/>
    </row>
    <row r="177" spans="1:12" x14ac:dyDescent="0.25">
      <c r="A177" s="115"/>
      <c r="B177" s="126"/>
      <c r="C177" s="110"/>
      <c r="D177" s="155"/>
      <c r="E177" s="110"/>
      <c r="F177" s="178"/>
      <c r="G177" s="126"/>
      <c r="H177" s="110"/>
      <c r="I177" s="155"/>
      <c r="J177" s="155"/>
      <c r="K177" s="110"/>
      <c r="L177" s="110"/>
    </row>
    <row r="178" spans="1:12" x14ac:dyDescent="0.25">
      <c r="A178" s="115"/>
      <c r="B178" s="126"/>
      <c r="C178" s="110"/>
      <c r="D178" s="155"/>
      <c r="E178" s="110"/>
      <c r="F178" s="178"/>
      <c r="G178" s="126"/>
      <c r="H178" s="110"/>
      <c r="I178" s="155"/>
      <c r="J178" s="155"/>
      <c r="K178" s="110"/>
      <c r="L178" s="110"/>
    </row>
    <row r="179" spans="1:12" x14ac:dyDescent="0.25">
      <c r="A179" s="115"/>
      <c r="B179" s="126"/>
      <c r="C179" s="110"/>
      <c r="D179" s="155"/>
      <c r="E179" s="110"/>
      <c r="F179" s="178"/>
      <c r="G179" s="126"/>
      <c r="H179" s="110"/>
      <c r="I179" s="155"/>
      <c r="J179" s="155"/>
      <c r="K179" s="110"/>
      <c r="L179" s="110"/>
    </row>
    <row r="180" spans="1:12" x14ac:dyDescent="0.25">
      <c r="A180" s="115"/>
      <c r="B180" s="126"/>
      <c r="C180" s="110"/>
      <c r="D180" s="155"/>
      <c r="E180" s="110"/>
      <c r="F180" s="178"/>
      <c r="G180" s="126"/>
      <c r="H180" s="110"/>
      <c r="I180" s="155"/>
      <c r="J180" s="155"/>
      <c r="K180" s="110"/>
      <c r="L180" s="110"/>
    </row>
    <row r="181" spans="1:12" x14ac:dyDescent="0.25">
      <c r="A181" s="115"/>
      <c r="B181" s="126"/>
      <c r="C181" s="110"/>
      <c r="D181" s="155"/>
      <c r="E181" s="110"/>
      <c r="F181" s="178"/>
      <c r="G181" s="126"/>
      <c r="H181" s="110"/>
      <c r="I181" s="155"/>
      <c r="J181" s="155"/>
      <c r="K181" s="110"/>
      <c r="L181" s="110"/>
    </row>
    <row r="182" spans="1:12" x14ac:dyDescent="0.25">
      <c r="A182" s="115"/>
      <c r="B182" s="126"/>
      <c r="C182" s="110"/>
      <c r="D182" s="155"/>
      <c r="E182" s="110"/>
      <c r="F182" s="178"/>
      <c r="G182" s="126"/>
      <c r="H182" s="110"/>
      <c r="I182" s="155"/>
      <c r="J182" s="155"/>
      <c r="K182" s="110"/>
      <c r="L182" s="110"/>
    </row>
    <row r="183" spans="1:12" x14ac:dyDescent="0.25">
      <c r="A183" s="115"/>
      <c r="B183" s="126"/>
      <c r="C183" s="110"/>
      <c r="D183" s="155"/>
      <c r="E183" s="110"/>
      <c r="F183" s="178"/>
      <c r="G183" s="126"/>
      <c r="H183" s="110"/>
      <c r="I183" s="155"/>
      <c r="J183" s="155"/>
      <c r="K183" s="110"/>
      <c r="L183" s="110"/>
    </row>
    <row r="184" spans="1:12" x14ac:dyDescent="0.25">
      <c r="A184" s="115"/>
      <c r="B184" s="126"/>
      <c r="C184" s="110"/>
      <c r="D184" s="155"/>
      <c r="E184" s="110"/>
      <c r="F184" s="178"/>
      <c r="G184" s="126"/>
      <c r="H184" s="110"/>
      <c r="I184" s="155"/>
      <c r="J184" s="155"/>
      <c r="K184" s="110"/>
      <c r="L184" s="110"/>
    </row>
    <row r="185" spans="1:12" x14ac:dyDescent="0.25">
      <c r="A185" s="115"/>
      <c r="B185" s="126"/>
      <c r="C185" s="110"/>
      <c r="D185" s="155"/>
      <c r="E185" s="110"/>
      <c r="F185" s="178"/>
      <c r="G185" s="126"/>
      <c r="H185" s="110"/>
      <c r="I185" s="155"/>
      <c r="J185" s="155"/>
      <c r="K185" s="110"/>
      <c r="L185" s="110"/>
    </row>
    <row r="186" spans="1:12" x14ac:dyDescent="0.25">
      <c r="A186" s="115"/>
      <c r="B186" s="126"/>
      <c r="C186" s="110"/>
      <c r="D186" s="155"/>
      <c r="E186" s="110"/>
      <c r="F186" s="178"/>
      <c r="G186" s="126"/>
      <c r="H186" s="110"/>
      <c r="I186" s="155"/>
      <c r="J186" s="155"/>
      <c r="K186" s="110"/>
      <c r="L186" s="110"/>
    </row>
    <row r="187" spans="1:12" x14ac:dyDescent="0.25">
      <c r="A187" s="115"/>
      <c r="B187" s="126"/>
      <c r="C187" s="110"/>
      <c r="D187" s="155"/>
      <c r="E187" s="110"/>
      <c r="F187" s="178"/>
      <c r="G187" s="126"/>
      <c r="H187" s="110"/>
      <c r="I187" s="155"/>
      <c r="J187" s="155"/>
      <c r="K187" s="110"/>
      <c r="L187" s="110"/>
    </row>
    <row r="188" spans="1:12" x14ac:dyDescent="0.25">
      <c r="A188" s="115"/>
      <c r="B188" s="126"/>
      <c r="C188" s="110"/>
      <c r="D188" s="155"/>
      <c r="E188" s="110"/>
      <c r="F188" s="178"/>
      <c r="G188" s="126"/>
      <c r="H188" s="110"/>
      <c r="I188" s="155"/>
      <c r="J188" s="155"/>
      <c r="K188" s="110"/>
      <c r="L188" s="110"/>
    </row>
    <row r="189" spans="1:12" x14ac:dyDescent="0.25">
      <c r="A189" s="115"/>
      <c r="B189" s="126"/>
      <c r="C189" s="110"/>
      <c r="D189" s="155"/>
      <c r="E189" s="110"/>
      <c r="F189" s="178"/>
      <c r="G189" s="126"/>
      <c r="H189" s="110"/>
      <c r="I189" s="155"/>
      <c r="J189" s="155"/>
      <c r="K189" s="110"/>
      <c r="L189" s="110"/>
    </row>
    <row r="190" spans="1:12" x14ac:dyDescent="0.25">
      <c r="A190" s="115"/>
      <c r="B190" s="126"/>
      <c r="C190" s="110"/>
      <c r="D190" s="155"/>
      <c r="E190" s="110"/>
      <c r="F190" s="178"/>
      <c r="G190" s="126"/>
      <c r="H190" s="110"/>
      <c r="I190" s="155"/>
      <c r="J190" s="155"/>
      <c r="K190" s="110"/>
      <c r="L190" s="110"/>
    </row>
    <row r="191" spans="1:12" x14ac:dyDescent="0.25">
      <c r="A191" s="115"/>
      <c r="B191" s="126"/>
      <c r="C191" s="110"/>
      <c r="D191" s="155"/>
      <c r="E191" s="110"/>
      <c r="F191" s="178"/>
      <c r="G191" s="126"/>
      <c r="H191" s="110"/>
      <c r="I191" s="155"/>
      <c r="J191" s="155"/>
      <c r="K191" s="110"/>
      <c r="L191" s="110"/>
    </row>
    <row r="192" spans="1:12" x14ac:dyDescent="0.25">
      <c r="A192" s="115"/>
      <c r="B192" s="126"/>
      <c r="C192" s="110"/>
      <c r="D192" s="155"/>
      <c r="E192" s="110"/>
      <c r="F192" s="178"/>
      <c r="G192" s="126"/>
      <c r="H192" s="110"/>
      <c r="I192" s="155"/>
      <c r="J192" s="155"/>
      <c r="K192" s="110"/>
      <c r="L192" s="110"/>
    </row>
    <row r="193" spans="1:12" x14ac:dyDescent="0.25">
      <c r="A193" s="115"/>
      <c r="B193" s="126"/>
      <c r="C193" s="110"/>
      <c r="D193" s="155"/>
      <c r="E193" s="110"/>
      <c r="F193" s="178"/>
      <c r="G193" s="126"/>
      <c r="H193" s="110"/>
      <c r="I193" s="155"/>
      <c r="J193" s="155"/>
      <c r="K193" s="110"/>
      <c r="L193" s="110"/>
    </row>
    <row r="194" spans="1:12" x14ac:dyDescent="0.25">
      <c r="A194" s="115"/>
      <c r="B194" s="126"/>
      <c r="C194" s="110"/>
      <c r="D194" s="155"/>
      <c r="E194" s="110"/>
      <c r="F194" s="178"/>
      <c r="G194" s="126"/>
      <c r="H194" s="110"/>
      <c r="I194" s="155"/>
      <c r="J194" s="155"/>
      <c r="K194" s="110"/>
      <c r="L194" s="110"/>
    </row>
    <row r="195" spans="1:12" x14ac:dyDescent="0.25">
      <c r="A195" s="115"/>
      <c r="B195" s="126"/>
      <c r="C195" s="110"/>
      <c r="D195" s="155"/>
      <c r="E195" s="110"/>
      <c r="F195" s="178"/>
      <c r="G195" s="126"/>
      <c r="H195" s="110"/>
      <c r="I195" s="155"/>
      <c r="J195" s="155"/>
      <c r="K195" s="110"/>
      <c r="L195" s="110"/>
    </row>
    <row r="196" spans="1:12" x14ac:dyDescent="0.25">
      <c r="A196" s="115"/>
      <c r="B196" s="126"/>
      <c r="C196" s="110"/>
      <c r="D196" s="155"/>
      <c r="E196" s="110"/>
      <c r="F196" s="178"/>
      <c r="G196" s="126"/>
      <c r="H196" s="110"/>
      <c r="I196" s="155"/>
      <c r="J196" s="155"/>
      <c r="K196" s="110"/>
      <c r="L196" s="110"/>
    </row>
    <row r="197" spans="1:12" x14ac:dyDescent="0.25">
      <c r="A197" s="115"/>
      <c r="B197" s="126"/>
      <c r="C197" s="110"/>
      <c r="D197" s="155"/>
      <c r="E197" s="110"/>
      <c r="F197" s="178"/>
      <c r="G197" s="126"/>
      <c r="H197" s="110"/>
      <c r="I197" s="155"/>
      <c r="J197" s="155"/>
      <c r="K197" s="110"/>
      <c r="L197" s="110"/>
    </row>
    <row r="198" spans="1:12" x14ac:dyDescent="0.25">
      <c r="A198" s="115"/>
      <c r="B198" s="126"/>
      <c r="C198" s="110"/>
      <c r="D198" s="155"/>
      <c r="E198" s="110"/>
      <c r="F198" s="178"/>
      <c r="G198" s="126"/>
      <c r="H198" s="110"/>
      <c r="I198" s="155"/>
      <c r="J198" s="155"/>
      <c r="K198" s="110"/>
      <c r="L198" s="110"/>
    </row>
    <row r="199" spans="1:12" x14ac:dyDescent="0.25">
      <c r="A199" s="115"/>
      <c r="B199" s="126"/>
      <c r="C199" s="110"/>
      <c r="D199" s="155"/>
      <c r="E199" s="110"/>
      <c r="F199" s="178"/>
      <c r="G199" s="126"/>
      <c r="H199" s="110"/>
      <c r="I199" s="155"/>
      <c r="J199" s="155"/>
      <c r="K199" s="110"/>
      <c r="L199" s="110"/>
    </row>
    <row r="200" spans="1:12" x14ac:dyDescent="0.25">
      <c r="A200" s="115"/>
      <c r="B200" s="126"/>
      <c r="C200" s="110"/>
      <c r="D200" s="155"/>
      <c r="E200" s="110"/>
      <c r="F200" s="178"/>
      <c r="G200" s="126"/>
      <c r="H200" s="110"/>
      <c r="I200" s="155"/>
      <c r="J200" s="155"/>
      <c r="K200" s="110"/>
      <c r="L200" s="110"/>
    </row>
    <row r="201" spans="1:12" x14ac:dyDescent="0.25">
      <c r="A201" s="115"/>
      <c r="B201" s="126"/>
      <c r="C201" s="110"/>
      <c r="D201" s="155"/>
      <c r="E201" s="110"/>
      <c r="F201" s="178"/>
      <c r="G201" s="126"/>
      <c r="H201" s="110"/>
      <c r="I201" s="155"/>
      <c r="J201" s="155"/>
      <c r="K201" s="110"/>
      <c r="L201" s="110"/>
    </row>
    <row r="202" spans="1:12" x14ac:dyDescent="0.25">
      <c r="A202" s="115"/>
      <c r="B202" s="126"/>
      <c r="C202" s="110"/>
      <c r="D202" s="155"/>
      <c r="E202" s="110"/>
      <c r="F202" s="178"/>
      <c r="G202" s="126"/>
      <c r="H202" s="110"/>
      <c r="I202" s="155"/>
      <c r="J202" s="155"/>
      <c r="K202" s="110"/>
      <c r="L202" s="110"/>
    </row>
    <row r="203" spans="1:12" x14ac:dyDescent="0.25">
      <c r="A203" s="115"/>
      <c r="B203" s="126"/>
      <c r="C203" s="110"/>
      <c r="D203" s="155"/>
      <c r="E203" s="110"/>
      <c r="F203" s="178"/>
      <c r="G203" s="126"/>
      <c r="H203" s="110"/>
      <c r="I203" s="155"/>
      <c r="J203" s="155"/>
      <c r="K203" s="110"/>
      <c r="L203" s="110"/>
    </row>
    <row r="204" spans="1:12" x14ac:dyDescent="0.25">
      <c r="A204" s="115"/>
      <c r="B204" s="126"/>
      <c r="C204" s="110"/>
      <c r="D204" s="155"/>
      <c r="E204" s="110"/>
      <c r="F204" s="178"/>
      <c r="G204" s="126"/>
      <c r="H204" s="110"/>
      <c r="I204" s="155"/>
      <c r="J204" s="155"/>
      <c r="K204" s="110"/>
      <c r="L204" s="110"/>
    </row>
    <row r="205" spans="1:12" x14ac:dyDescent="0.25">
      <c r="A205" s="115"/>
      <c r="B205" s="126"/>
      <c r="C205" s="110"/>
      <c r="D205" s="155"/>
      <c r="E205" s="110"/>
      <c r="F205" s="178"/>
      <c r="G205" s="126"/>
      <c r="H205" s="110"/>
      <c r="I205" s="155"/>
      <c r="J205" s="155"/>
      <c r="K205" s="110"/>
      <c r="L205" s="110"/>
    </row>
    <row r="206" spans="1:12" x14ac:dyDescent="0.25">
      <c r="A206" s="115"/>
      <c r="B206" s="126"/>
      <c r="C206" s="110"/>
      <c r="D206" s="155"/>
      <c r="E206" s="110"/>
      <c r="F206" s="178"/>
      <c r="G206" s="126"/>
      <c r="H206" s="110"/>
      <c r="I206" s="155"/>
      <c r="J206" s="155"/>
      <c r="K206" s="110"/>
      <c r="L206" s="110"/>
    </row>
    <row r="207" spans="1:12" x14ac:dyDescent="0.25">
      <c r="A207" s="115"/>
      <c r="B207" s="126"/>
      <c r="C207" s="110"/>
      <c r="D207" s="155"/>
      <c r="E207" s="110"/>
      <c r="F207" s="178"/>
      <c r="G207" s="126"/>
      <c r="H207" s="110"/>
      <c r="I207" s="155"/>
      <c r="J207" s="155"/>
      <c r="K207" s="110"/>
      <c r="L207" s="110"/>
    </row>
    <row r="208" spans="1:12" x14ac:dyDescent="0.25">
      <c r="A208" s="115"/>
      <c r="B208" s="126"/>
      <c r="C208" s="110"/>
      <c r="D208" s="155"/>
      <c r="E208" s="110"/>
      <c r="F208" s="178"/>
      <c r="G208" s="126"/>
      <c r="H208" s="110"/>
      <c r="I208" s="155"/>
      <c r="J208" s="155"/>
      <c r="K208" s="110"/>
      <c r="L208" s="110"/>
    </row>
    <row r="209" spans="1:12" x14ac:dyDescent="0.25">
      <c r="A209" s="115"/>
      <c r="B209" s="126"/>
      <c r="C209" s="110"/>
      <c r="D209" s="155"/>
      <c r="E209" s="110"/>
      <c r="F209" s="178"/>
      <c r="G209" s="126"/>
      <c r="H209" s="110"/>
      <c r="I209" s="155"/>
      <c r="J209" s="155"/>
      <c r="K209" s="110"/>
      <c r="L209" s="110"/>
    </row>
    <row r="210" spans="1:12" x14ac:dyDescent="0.25">
      <c r="A210" s="115"/>
      <c r="B210" s="126"/>
      <c r="C210" s="110"/>
      <c r="D210" s="155"/>
      <c r="E210" s="110"/>
      <c r="F210" s="178"/>
      <c r="G210" s="126"/>
      <c r="H210" s="110"/>
      <c r="I210" s="155"/>
      <c r="J210" s="155"/>
      <c r="K210" s="110"/>
      <c r="L210" s="110"/>
    </row>
    <row r="211" spans="1:12" x14ac:dyDescent="0.25">
      <c r="A211" s="115"/>
      <c r="B211" s="126"/>
      <c r="C211" s="110"/>
      <c r="D211" s="155"/>
      <c r="E211" s="110"/>
      <c r="F211" s="178"/>
      <c r="G211" s="126"/>
      <c r="H211" s="110"/>
      <c r="I211" s="155"/>
      <c r="J211" s="155"/>
      <c r="K211" s="110"/>
      <c r="L211" s="110"/>
    </row>
    <row r="212" spans="1:12" x14ac:dyDescent="0.25">
      <c r="A212" s="115"/>
      <c r="B212" s="126"/>
      <c r="C212" s="110"/>
      <c r="D212" s="155"/>
      <c r="E212" s="110"/>
      <c r="F212" s="178"/>
      <c r="G212" s="126"/>
      <c r="H212" s="110"/>
      <c r="I212" s="155"/>
      <c r="J212" s="155"/>
      <c r="K212" s="110"/>
      <c r="L212" s="110"/>
    </row>
    <row r="213" spans="1:12" x14ac:dyDescent="0.25">
      <c r="A213" s="115"/>
      <c r="B213" s="126"/>
      <c r="C213" s="110"/>
      <c r="D213" s="155"/>
      <c r="E213" s="110"/>
      <c r="F213" s="178"/>
      <c r="G213" s="126"/>
      <c r="H213" s="110"/>
      <c r="I213" s="155"/>
      <c r="J213" s="155"/>
      <c r="K213" s="110"/>
      <c r="L213" s="110"/>
    </row>
    <row r="214" spans="1:12" x14ac:dyDescent="0.25">
      <c r="A214" s="115"/>
      <c r="B214" s="126"/>
      <c r="C214" s="110"/>
      <c r="D214" s="155"/>
      <c r="E214" s="110"/>
      <c r="F214" s="178"/>
      <c r="G214" s="126"/>
      <c r="H214" s="110"/>
      <c r="I214" s="155"/>
      <c r="J214" s="155"/>
      <c r="K214" s="110"/>
      <c r="L214" s="110"/>
    </row>
    <row r="215" spans="1:12" x14ac:dyDescent="0.25">
      <c r="A215" s="115"/>
      <c r="B215" s="126"/>
      <c r="C215" s="110"/>
      <c r="D215" s="155"/>
      <c r="E215" s="110"/>
      <c r="F215" s="178"/>
      <c r="G215" s="126"/>
      <c r="H215" s="110"/>
      <c r="I215" s="155"/>
      <c r="J215" s="155"/>
      <c r="K215" s="110"/>
      <c r="L215" s="110"/>
    </row>
    <row r="216" spans="1:12" x14ac:dyDescent="0.25">
      <c r="A216" s="115"/>
      <c r="B216" s="126"/>
      <c r="C216" s="110"/>
      <c r="D216" s="155"/>
      <c r="E216" s="110"/>
      <c r="F216" s="178"/>
      <c r="G216" s="126"/>
      <c r="H216" s="110"/>
      <c r="I216" s="155"/>
      <c r="J216" s="155"/>
      <c r="K216" s="110"/>
      <c r="L216" s="110"/>
    </row>
    <row r="217" spans="1:12" x14ac:dyDescent="0.25">
      <c r="A217" s="115"/>
      <c r="B217" s="126"/>
      <c r="C217" s="110"/>
      <c r="D217" s="155"/>
      <c r="E217" s="110"/>
      <c r="F217" s="178"/>
      <c r="G217" s="126"/>
      <c r="H217" s="110"/>
      <c r="I217" s="155"/>
      <c r="J217" s="155"/>
      <c r="K217" s="110"/>
      <c r="L217" s="110"/>
    </row>
    <row r="218" spans="1:12" x14ac:dyDescent="0.25">
      <c r="A218" s="115"/>
      <c r="B218" s="126"/>
      <c r="C218" s="110"/>
      <c r="D218" s="155"/>
      <c r="E218" s="110"/>
      <c r="F218" s="178"/>
      <c r="G218" s="126"/>
      <c r="H218" s="110"/>
      <c r="I218" s="155"/>
      <c r="J218" s="155"/>
      <c r="K218" s="110"/>
      <c r="L218" s="110"/>
    </row>
    <row r="219" spans="1:12" x14ac:dyDescent="0.25">
      <c r="A219" s="115"/>
      <c r="B219" s="126"/>
      <c r="C219" s="110"/>
      <c r="D219" s="155"/>
      <c r="E219" s="110"/>
      <c r="F219" s="178"/>
      <c r="G219" s="126"/>
      <c r="H219" s="110"/>
      <c r="I219" s="155"/>
      <c r="J219" s="155"/>
      <c r="K219" s="110"/>
      <c r="L219" s="110"/>
    </row>
    <row r="220" spans="1:12" x14ac:dyDescent="0.25">
      <c r="A220" s="115"/>
      <c r="B220" s="126"/>
      <c r="C220" s="110"/>
      <c r="D220" s="155"/>
      <c r="E220" s="110"/>
      <c r="F220" s="178"/>
      <c r="G220" s="126"/>
      <c r="H220" s="110"/>
      <c r="I220" s="155"/>
      <c r="J220" s="155"/>
      <c r="K220" s="110"/>
      <c r="L220" s="110"/>
    </row>
    <row r="221" spans="1:12" x14ac:dyDescent="0.25">
      <c r="A221" s="115"/>
      <c r="B221" s="126"/>
      <c r="C221" s="110"/>
      <c r="D221" s="155"/>
      <c r="E221" s="110"/>
      <c r="F221" s="178"/>
      <c r="G221" s="126"/>
      <c r="H221" s="110"/>
      <c r="I221" s="155"/>
      <c r="J221" s="155"/>
      <c r="K221" s="110"/>
      <c r="L221" s="110"/>
    </row>
    <row r="222" spans="1:12" x14ac:dyDescent="0.25">
      <c r="A222" s="115"/>
      <c r="B222" s="126"/>
      <c r="C222" s="110"/>
      <c r="D222" s="155"/>
      <c r="E222" s="110"/>
      <c r="F222" s="178"/>
      <c r="G222" s="126"/>
      <c r="H222" s="110"/>
      <c r="I222" s="155"/>
      <c r="J222" s="155"/>
      <c r="K222" s="110"/>
      <c r="L222" s="110"/>
    </row>
    <row r="223" spans="1:12" x14ac:dyDescent="0.25">
      <c r="A223" s="115"/>
      <c r="B223" s="126"/>
      <c r="C223" s="110"/>
      <c r="D223" s="155"/>
      <c r="E223" s="110"/>
      <c r="F223" s="178"/>
      <c r="G223" s="126"/>
      <c r="H223" s="110"/>
      <c r="I223" s="155"/>
      <c r="J223" s="155"/>
      <c r="K223" s="110"/>
      <c r="L223" s="110"/>
    </row>
    <row r="224" spans="1:12" x14ac:dyDescent="0.25">
      <c r="A224" s="115"/>
      <c r="B224" s="126"/>
      <c r="C224" s="110"/>
      <c r="D224" s="155"/>
      <c r="E224" s="110"/>
      <c r="F224" s="178"/>
      <c r="G224" s="126"/>
      <c r="H224" s="110"/>
      <c r="I224" s="155"/>
      <c r="J224" s="155"/>
      <c r="K224" s="110"/>
      <c r="L224" s="110"/>
    </row>
    <row r="225" spans="1:12" x14ac:dyDescent="0.25">
      <c r="A225" s="115"/>
      <c r="B225" s="126"/>
      <c r="C225" s="110"/>
      <c r="D225" s="155"/>
      <c r="E225" s="110"/>
      <c r="F225" s="178"/>
      <c r="G225" s="126"/>
      <c r="H225" s="110"/>
      <c r="I225" s="155"/>
      <c r="J225" s="155"/>
      <c r="K225" s="110"/>
      <c r="L225" s="110"/>
    </row>
    <row r="226" spans="1:12" x14ac:dyDescent="0.25">
      <c r="A226" s="115"/>
      <c r="B226" s="126"/>
      <c r="C226" s="110"/>
      <c r="D226" s="155"/>
      <c r="E226" s="110"/>
      <c r="F226" s="178"/>
      <c r="G226" s="126"/>
      <c r="H226" s="110"/>
      <c r="I226" s="155"/>
      <c r="J226" s="155"/>
      <c r="K226" s="110"/>
      <c r="L226" s="110"/>
    </row>
    <row r="227" spans="1:12" x14ac:dyDescent="0.25">
      <c r="A227" s="115"/>
      <c r="B227" s="126"/>
      <c r="C227" s="110"/>
      <c r="D227" s="155"/>
      <c r="E227" s="110"/>
      <c r="F227" s="178"/>
      <c r="G227" s="126"/>
      <c r="H227" s="110"/>
      <c r="I227" s="155"/>
      <c r="J227" s="155"/>
      <c r="K227" s="110"/>
      <c r="L227" s="110"/>
    </row>
    <row r="228" spans="1:12" x14ac:dyDescent="0.25">
      <c r="A228" s="115"/>
      <c r="B228" s="126"/>
      <c r="C228" s="110"/>
      <c r="D228" s="155"/>
      <c r="E228" s="110"/>
      <c r="F228" s="178"/>
      <c r="G228" s="126"/>
      <c r="H228" s="110"/>
      <c r="I228" s="155"/>
      <c r="J228" s="155"/>
      <c r="K228" s="110"/>
      <c r="L228" s="110"/>
    </row>
    <row r="229" spans="1:12" x14ac:dyDescent="0.25">
      <c r="A229" s="115"/>
      <c r="B229" s="126"/>
      <c r="C229" s="110"/>
      <c r="D229" s="155"/>
      <c r="E229" s="110"/>
      <c r="F229" s="178"/>
      <c r="G229" s="126"/>
      <c r="H229" s="110"/>
      <c r="I229" s="155"/>
      <c r="J229" s="155"/>
      <c r="K229" s="110"/>
      <c r="L229" s="110"/>
    </row>
    <row r="230" spans="1:12" x14ac:dyDescent="0.25">
      <c r="A230" s="115"/>
      <c r="B230" s="126"/>
      <c r="C230" s="110"/>
      <c r="D230" s="155"/>
      <c r="E230" s="110"/>
      <c r="F230" s="178"/>
      <c r="G230" s="126"/>
      <c r="H230" s="110"/>
      <c r="I230" s="155"/>
      <c r="J230" s="155"/>
      <c r="K230" s="110"/>
      <c r="L230" s="110"/>
    </row>
    <row r="231" spans="1:12" x14ac:dyDescent="0.25">
      <c r="A231" s="115"/>
      <c r="B231" s="126"/>
      <c r="C231" s="110"/>
      <c r="D231" s="155"/>
      <c r="E231" s="110"/>
      <c r="F231" s="178"/>
      <c r="G231" s="126"/>
      <c r="H231" s="110"/>
      <c r="I231" s="155"/>
      <c r="J231" s="155"/>
      <c r="K231" s="110"/>
      <c r="L231" s="110"/>
    </row>
    <row r="232" spans="1:12" x14ac:dyDescent="0.25">
      <c r="A232" s="115"/>
      <c r="B232" s="126"/>
      <c r="C232" s="110"/>
      <c r="D232" s="155"/>
      <c r="E232" s="110"/>
      <c r="F232" s="178"/>
      <c r="G232" s="126"/>
      <c r="H232" s="110"/>
      <c r="I232" s="155"/>
      <c r="J232" s="155"/>
      <c r="K232" s="110"/>
      <c r="L232" s="110"/>
    </row>
    <row r="233" spans="1:12" x14ac:dyDescent="0.25">
      <c r="A233" s="115"/>
      <c r="B233" s="126"/>
      <c r="C233" s="110"/>
      <c r="D233" s="155"/>
      <c r="E233" s="110"/>
      <c r="F233" s="178"/>
      <c r="G233" s="126"/>
      <c r="H233" s="110"/>
      <c r="I233" s="155"/>
      <c r="J233" s="155"/>
      <c r="K233" s="110"/>
      <c r="L233" s="110"/>
    </row>
    <row r="234" spans="1:12" x14ac:dyDescent="0.25">
      <c r="A234" s="115"/>
      <c r="B234" s="126"/>
      <c r="C234" s="110"/>
      <c r="D234" s="155"/>
      <c r="E234" s="110"/>
      <c r="F234" s="178"/>
      <c r="G234" s="126"/>
      <c r="H234" s="110"/>
      <c r="I234" s="155"/>
      <c r="J234" s="155"/>
      <c r="K234" s="110"/>
      <c r="L234" s="110"/>
    </row>
    <row r="235" spans="1:12" x14ac:dyDescent="0.25">
      <c r="A235" s="115"/>
      <c r="B235" s="126"/>
      <c r="C235" s="110"/>
      <c r="D235" s="155"/>
      <c r="E235" s="110"/>
      <c r="F235" s="178"/>
      <c r="G235" s="126"/>
      <c r="H235" s="110"/>
      <c r="I235" s="155"/>
      <c r="J235" s="155"/>
      <c r="K235" s="110"/>
      <c r="L235" s="110"/>
    </row>
    <row r="236" spans="1:12" x14ac:dyDescent="0.25">
      <c r="A236" s="115"/>
      <c r="B236" s="126"/>
      <c r="C236" s="110"/>
      <c r="D236" s="155"/>
      <c r="E236" s="110"/>
      <c r="F236" s="178"/>
      <c r="G236" s="126"/>
      <c r="H236" s="110"/>
      <c r="I236" s="155"/>
      <c r="J236" s="155"/>
      <c r="K236" s="110"/>
      <c r="L236" s="110"/>
    </row>
    <row r="237" spans="1:12" x14ac:dyDescent="0.25">
      <c r="A237" s="115"/>
      <c r="B237" s="126"/>
      <c r="C237" s="110"/>
      <c r="D237" s="155"/>
      <c r="E237" s="110"/>
      <c r="F237" s="178"/>
      <c r="G237" s="126"/>
      <c r="H237" s="110"/>
      <c r="I237" s="155"/>
      <c r="J237" s="155"/>
      <c r="K237" s="110"/>
      <c r="L237" s="110"/>
    </row>
    <row r="238" spans="1:12" x14ac:dyDescent="0.25">
      <c r="A238" s="115"/>
      <c r="B238" s="126"/>
      <c r="C238" s="110"/>
      <c r="D238" s="155"/>
      <c r="E238" s="110"/>
      <c r="F238" s="178"/>
      <c r="G238" s="126"/>
      <c r="H238" s="110"/>
      <c r="I238" s="155"/>
      <c r="J238" s="155"/>
      <c r="K238" s="110"/>
      <c r="L238" s="110"/>
    </row>
    <row r="239" spans="1:12" x14ac:dyDescent="0.25">
      <c r="A239" s="115"/>
      <c r="B239" s="126"/>
      <c r="C239" s="110"/>
      <c r="D239" s="155"/>
      <c r="E239" s="110"/>
      <c r="F239" s="178"/>
      <c r="G239" s="126"/>
      <c r="H239" s="110"/>
      <c r="I239" s="155"/>
      <c r="J239" s="155"/>
      <c r="K239" s="110"/>
      <c r="L239" s="110"/>
    </row>
    <row r="240" spans="1:12" x14ac:dyDescent="0.25">
      <c r="A240" s="115"/>
      <c r="B240" s="126"/>
      <c r="C240" s="110"/>
      <c r="D240" s="155"/>
      <c r="E240" s="110"/>
      <c r="F240" s="178"/>
      <c r="G240" s="126"/>
      <c r="H240" s="110"/>
      <c r="I240" s="155"/>
      <c r="J240" s="155"/>
      <c r="K240" s="110"/>
      <c r="L240" s="110"/>
    </row>
    <row r="241" spans="1:12" x14ac:dyDescent="0.25">
      <c r="A241" s="115"/>
      <c r="B241" s="126"/>
      <c r="C241" s="110"/>
      <c r="D241" s="155"/>
      <c r="E241" s="110"/>
      <c r="F241" s="178"/>
      <c r="G241" s="126"/>
      <c r="H241" s="110"/>
      <c r="I241" s="155"/>
      <c r="J241" s="155"/>
      <c r="K241" s="110"/>
      <c r="L241" s="110"/>
    </row>
    <row r="242" spans="1:12" x14ac:dyDescent="0.25">
      <c r="A242" s="115"/>
      <c r="B242" s="126"/>
      <c r="C242" s="110"/>
      <c r="D242" s="155"/>
      <c r="E242" s="110"/>
      <c r="F242" s="178"/>
      <c r="G242" s="126"/>
      <c r="H242" s="110"/>
      <c r="I242" s="155"/>
      <c r="J242" s="155"/>
      <c r="K242" s="110"/>
      <c r="L242" s="110"/>
    </row>
    <row r="243" spans="1:12" x14ac:dyDescent="0.25">
      <c r="A243" s="115"/>
      <c r="B243" s="126"/>
      <c r="C243" s="110"/>
      <c r="D243" s="155"/>
      <c r="E243" s="110"/>
      <c r="F243" s="178"/>
      <c r="G243" s="126"/>
      <c r="H243" s="110"/>
      <c r="I243" s="155"/>
      <c r="J243" s="155"/>
      <c r="K243" s="110"/>
      <c r="L243" s="110"/>
    </row>
    <row r="244" spans="1:12" x14ac:dyDescent="0.25">
      <c r="A244" s="115"/>
      <c r="B244" s="126"/>
      <c r="C244" s="110"/>
      <c r="D244" s="155"/>
      <c r="E244" s="110"/>
      <c r="F244" s="178"/>
      <c r="G244" s="126"/>
      <c r="H244" s="110"/>
      <c r="I244" s="155"/>
      <c r="J244" s="155"/>
      <c r="K244" s="110"/>
      <c r="L244" s="110"/>
    </row>
    <row r="245" spans="1:12" x14ac:dyDescent="0.25">
      <c r="A245" s="115"/>
      <c r="B245" s="126"/>
      <c r="C245" s="110"/>
      <c r="D245" s="155"/>
      <c r="E245" s="110"/>
      <c r="F245" s="178"/>
      <c r="G245" s="126"/>
      <c r="H245" s="110"/>
      <c r="I245" s="155"/>
      <c r="J245" s="155"/>
      <c r="K245" s="110"/>
      <c r="L245" s="110"/>
    </row>
    <row r="246" spans="1:12" x14ac:dyDescent="0.25">
      <c r="A246" s="115"/>
      <c r="B246" s="126"/>
      <c r="C246" s="110"/>
      <c r="D246" s="155"/>
      <c r="E246" s="110"/>
      <c r="F246" s="178"/>
      <c r="G246" s="126"/>
      <c r="H246" s="110"/>
      <c r="I246" s="155"/>
      <c r="J246" s="155"/>
      <c r="K246" s="110"/>
      <c r="L246" s="110"/>
    </row>
    <row r="247" spans="1:12" x14ac:dyDescent="0.25">
      <c r="A247" s="115"/>
      <c r="B247" s="126"/>
      <c r="C247" s="110"/>
      <c r="D247" s="155"/>
      <c r="E247" s="110"/>
      <c r="F247" s="178"/>
      <c r="G247" s="126"/>
      <c r="H247" s="110"/>
      <c r="I247" s="155"/>
      <c r="J247" s="155"/>
      <c r="K247" s="110"/>
      <c r="L247" s="110"/>
    </row>
    <row r="248" spans="1:12" x14ac:dyDescent="0.25">
      <c r="A248" s="115"/>
      <c r="B248" s="126"/>
      <c r="C248" s="110"/>
      <c r="D248" s="155"/>
      <c r="E248" s="110"/>
      <c r="F248" s="178"/>
      <c r="G248" s="126"/>
      <c r="H248" s="110"/>
      <c r="I248" s="155"/>
      <c r="J248" s="155"/>
      <c r="K248" s="110"/>
      <c r="L248" s="110"/>
    </row>
    <row r="249" spans="1:12" x14ac:dyDescent="0.25">
      <c r="A249" s="115"/>
      <c r="B249" s="126"/>
      <c r="C249" s="110"/>
      <c r="D249" s="155"/>
      <c r="E249" s="110"/>
      <c r="F249" s="178"/>
      <c r="G249" s="126"/>
      <c r="H249" s="110"/>
      <c r="I249" s="155"/>
      <c r="J249" s="155"/>
      <c r="K249" s="110"/>
      <c r="L249" s="110"/>
    </row>
    <row r="250" spans="1:12" x14ac:dyDescent="0.25">
      <c r="A250" s="115"/>
      <c r="B250" s="126"/>
      <c r="C250" s="110"/>
      <c r="D250" s="155"/>
      <c r="E250" s="110"/>
      <c r="F250" s="178"/>
      <c r="G250" s="126"/>
      <c r="H250" s="110"/>
      <c r="I250" s="155"/>
      <c r="J250" s="155"/>
      <c r="K250" s="110"/>
      <c r="L250" s="110"/>
    </row>
    <row r="251" spans="1:12" x14ac:dyDescent="0.25">
      <c r="A251" s="115"/>
      <c r="B251" s="126"/>
      <c r="C251" s="110"/>
      <c r="D251" s="155"/>
      <c r="E251" s="110"/>
      <c r="F251" s="178"/>
      <c r="G251" s="126"/>
      <c r="H251" s="110"/>
      <c r="I251" s="155"/>
      <c r="J251" s="155"/>
      <c r="K251" s="110"/>
      <c r="L251" s="110"/>
    </row>
    <row r="252" spans="1:12" x14ac:dyDescent="0.25">
      <c r="A252" s="115"/>
      <c r="B252" s="126"/>
      <c r="C252" s="110"/>
      <c r="D252" s="155"/>
      <c r="E252" s="110"/>
      <c r="F252" s="178"/>
      <c r="G252" s="126"/>
      <c r="H252" s="110"/>
      <c r="I252" s="155"/>
      <c r="J252" s="155"/>
      <c r="K252" s="110"/>
      <c r="L252" s="110"/>
    </row>
    <row r="253" spans="1:12" x14ac:dyDescent="0.25">
      <c r="A253" s="115"/>
      <c r="B253" s="126"/>
      <c r="C253" s="110"/>
      <c r="D253" s="155"/>
      <c r="E253" s="110"/>
      <c r="F253" s="178"/>
      <c r="G253" s="126"/>
      <c r="H253" s="110"/>
      <c r="I253" s="155"/>
      <c r="J253" s="155"/>
      <c r="K253" s="110"/>
      <c r="L253" s="110"/>
    </row>
    <row r="254" spans="1:12" x14ac:dyDescent="0.25">
      <c r="A254" s="115"/>
      <c r="B254" s="126"/>
      <c r="C254" s="110"/>
      <c r="D254" s="155"/>
      <c r="E254" s="110"/>
      <c r="F254" s="178"/>
      <c r="G254" s="126"/>
      <c r="H254" s="110"/>
      <c r="I254" s="155"/>
      <c r="J254" s="155"/>
      <c r="K254" s="110"/>
      <c r="L254" s="110"/>
    </row>
    <row r="255" spans="1:12" x14ac:dyDescent="0.25">
      <c r="A255" s="115"/>
      <c r="B255" s="126"/>
      <c r="C255" s="110"/>
      <c r="D255" s="155"/>
      <c r="E255" s="110"/>
      <c r="F255" s="178"/>
      <c r="G255" s="126"/>
      <c r="H255" s="110"/>
      <c r="I255" s="155"/>
      <c r="J255" s="155"/>
      <c r="K255" s="110"/>
      <c r="L255" s="110"/>
    </row>
    <row r="256" spans="1:12" x14ac:dyDescent="0.25">
      <c r="A256" s="115"/>
      <c r="B256" s="126"/>
      <c r="C256" s="110"/>
      <c r="D256" s="155"/>
      <c r="E256" s="110"/>
      <c r="F256" s="178"/>
      <c r="G256" s="126"/>
      <c r="H256" s="110"/>
      <c r="I256" s="155"/>
      <c r="J256" s="155"/>
      <c r="K256" s="110"/>
      <c r="L256" s="110"/>
    </row>
    <row r="257" spans="1:12" x14ac:dyDescent="0.25">
      <c r="A257" s="115"/>
      <c r="B257" s="126"/>
      <c r="C257" s="110"/>
      <c r="D257" s="155"/>
      <c r="E257" s="110"/>
      <c r="F257" s="178"/>
      <c r="G257" s="126"/>
      <c r="H257" s="110"/>
      <c r="I257" s="155"/>
      <c r="J257" s="155"/>
      <c r="K257" s="110"/>
      <c r="L257" s="110"/>
    </row>
    <row r="258" spans="1:12" x14ac:dyDescent="0.25">
      <c r="A258" s="115"/>
      <c r="B258" s="126"/>
      <c r="C258" s="110"/>
      <c r="D258" s="155"/>
      <c r="E258" s="110"/>
      <c r="F258" s="178"/>
      <c r="G258" s="126"/>
      <c r="H258" s="110"/>
      <c r="I258" s="155"/>
      <c r="J258" s="155"/>
      <c r="K258" s="110"/>
      <c r="L258" s="110"/>
    </row>
    <row r="259" spans="1:12" x14ac:dyDescent="0.25">
      <c r="A259" s="115"/>
      <c r="B259" s="126"/>
      <c r="C259" s="110"/>
      <c r="D259" s="155"/>
      <c r="E259" s="110"/>
      <c r="F259" s="178"/>
      <c r="G259" s="126"/>
      <c r="H259" s="110"/>
      <c r="I259" s="155"/>
      <c r="J259" s="155"/>
      <c r="K259" s="110"/>
      <c r="L259" s="110"/>
    </row>
    <row r="260" spans="1:12" x14ac:dyDescent="0.25">
      <c r="A260" s="115"/>
      <c r="B260" s="126"/>
      <c r="C260" s="110"/>
      <c r="D260" s="155"/>
      <c r="E260" s="110"/>
      <c r="F260" s="178"/>
      <c r="G260" s="126"/>
      <c r="H260" s="110"/>
      <c r="I260" s="155"/>
      <c r="J260" s="155"/>
      <c r="K260" s="110"/>
      <c r="L260" s="110"/>
    </row>
    <row r="261" spans="1:12" x14ac:dyDescent="0.25">
      <c r="A261" s="115"/>
      <c r="B261" s="126"/>
      <c r="C261" s="110"/>
      <c r="D261" s="155"/>
      <c r="E261" s="110"/>
      <c r="F261" s="178"/>
      <c r="G261" s="126"/>
      <c r="H261" s="110"/>
      <c r="I261" s="155"/>
      <c r="J261" s="155"/>
      <c r="K261" s="110"/>
      <c r="L261" s="110"/>
    </row>
    <row r="262" spans="1:12" x14ac:dyDescent="0.25">
      <c r="A262" s="115"/>
      <c r="B262" s="126"/>
      <c r="C262" s="110"/>
      <c r="D262" s="155"/>
      <c r="E262" s="110"/>
      <c r="F262" s="178"/>
      <c r="G262" s="126"/>
      <c r="H262" s="110"/>
      <c r="I262" s="155"/>
      <c r="J262" s="155"/>
      <c r="K262" s="110"/>
      <c r="L262" s="110"/>
    </row>
    <row r="263" spans="1:12" x14ac:dyDescent="0.25">
      <c r="A263" s="115"/>
      <c r="B263" s="126"/>
      <c r="C263" s="110"/>
      <c r="D263" s="155"/>
      <c r="E263" s="110"/>
      <c r="F263" s="178"/>
      <c r="G263" s="126"/>
      <c r="H263" s="110"/>
      <c r="I263" s="155"/>
      <c r="J263" s="155"/>
      <c r="K263" s="110"/>
      <c r="L263" s="110"/>
    </row>
    <row r="264" spans="1:12" x14ac:dyDescent="0.25">
      <c r="A264" s="115"/>
      <c r="B264" s="126"/>
      <c r="C264" s="110"/>
      <c r="D264" s="155"/>
      <c r="E264" s="110"/>
      <c r="F264" s="178"/>
      <c r="G264" s="126"/>
      <c r="H264" s="110"/>
      <c r="I264" s="155"/>
      <c r="J264" s="155"/>
      <c r="K264" s="110"/>
      <c r="L264" s="110"/>
    </row>
    <row r="265" spans="1:12" x14ac:dyDescent="0.25">
      <c r="A265" s="115"/>
      <c r="B265" s="126"/>
      <c r="C265" s="110"/>
      <c r="D265" s="155"/>
      <c r="E265" s="110"/>
      <c r="F265" s="178"/>
      <c r="G265" s="126"/>
      <c r="H265" s="110"/>
      <c r="I265" s="155"/>
      <c r="J265" s="155"/>
      <c r="K265" s="110"/>
      <c r="L265" s="110"/>
    </row>
    <row r="266" spans="1:12" x14ac:dyDescent="0.25">
      <c r="A266" s="115"/>
      <c r="B266" s="126"/>
      <c r="C266" s="110"/>
      <c r="D266" s="155"/>
      <c r="E266" s="110"/>
      <c r="F266" s="178"/>
      <c r="G266" s="126"/>
      <c r="H266" s="110"/>
      <c r="I266" s="155"/>
      <c r="J266" s="155"/>
      <c r="K266" s="110"/>
      <c r="L266" s="110"/>
    </row>
    <row r="267" spans="1:12" x14ac:dyDescent="0.25">
      <c r="A267" s="115"/>
      <c r="B267" s="126"/>
      <c r="C267" s="110"/>
      <c r="D267" s="155"/>
      <c r="E267" s="110"/>
      <c r="F267" s="178"/>
      <c r="G267" s="126"/>
      <c r="H267" s="110"/>
      <c r="I267" s="155"/>
      <c r="J267" s="155"/>
      <c r="K267" s="110"/>
      <c r="L267" s="110"/>
    </row>
    <row r="268" spans="1:12" x14ac:dyDescent="0.25">
      <c r="A268" s="115"/>
      <c r="B268" s="126"/>
      <c r="C268" s="110"/>
      <c r="D268" s="155"/>
      <c r="E268" s="110"/>
      <c r="F268" s="178"/>
      <c r="G268" s="126"/>
      <c r="H268" s="110"/>
      <c r="I268" s="155"/>
      <c r="J268" s="155"/>
      <c r="K268" s="110"/>
      <c r="L268" s="110"/>
    </row>
    <row r="269" spans="1:12" x14ac:dyDescent="0.25">
      <c r="A269" s="115"/>
      <c r="B269" s="126"/>
      <c r="C269" s="110"/>
      <c r="D269" s="155"/>
      <c r="E269" s="110"/>
      <c r="F269" s="178"/>
      <c r="G269" s="126"/>
      <c r="H269" s="110"/>
      <c r="I269" s="155"/>
      <c r="J269" s="155"/>
      <c r="K269" s="110"/>
      <c r="L269" s="110"/>
    </row>
    <row r="270" spans="1:12" x14ac:dyDescent="0.25">
      <c r="A270" s="115"/>
      <c r="B270" s="126"/>
      <c r="C270" s="110"/>
      <c r="D270" s="155"/>
      <c r="E270" s="110"/>
      <c r="F270" s="178"/>
      <c r="G270" s="126"/>
      <c r="H270" s="110"/>
      <c r="I270" s="155"/>
      <c r="J270" s="155"/>
      <c r="K270" s="110"/>
      <c r="L270" s="110"/>
    </row>
    <row r="271" spans="1:12" x14ac:dyDescent="0.25">
      <c r="A271" s="115"/>
      <c r="B271" s="126"/>
      <c r="C271" s="110"/>
      <c r="D271" s="155"/>
      <c r="E271" s="110"/>
      <c r="F271" s="178"/>
      <c r="G271" s="126"/>
      <c r="H271" s="110"/>
      <c r="I271" s="155"/>
      <c r="J271" s="155"/>
      <c r="K271" s="110"/>
      <c r="L271" s="110"/>
    </row>
    <row r="272" spans="1:12" x14ac:dyDescent="0.25">
      <c r="A272" s="115"/>
      <c r="B272" s="126"/>
      <c r="C272" s="110"/>
      <c r="D272" s="155"/>
      <c r="E272" s="110"/>
      <c r="F272" s="178"/>
      <c r="G272" s="126"/>
      <c r="H272" s="110"/>
      <c r="I272" s="155"/>
      <c r="J272" s="155"/>
      <c r="K272" s="110"/>
      <c r="L272" s="110"/>
    </row>
    <row r="273" spans="1:12" x14ac:dyDescent="0.25">
      <c r="A273" s="115"/>
      <c r="B273" s="126"/>
      <c r="C273" s="110"/>
      <c r="D273" s="155"/>
      <c r="E273" s="110"/>
      <c r="F273" s="178"/>
      <c r="G273" s="126"/>
      <c r="H273" s="110"/>
      <c r="I273" s="155"/>
      <c r="J273" s="155"/>
      <c r="K273" s="110"/>
      <c r="L273" s="110"/>
    </row>
    <row r="274" spans="1:12" x14ac:dyDescent="0.25">
      <c r="A274" s="115"/>
      <c r="B274" s="126"/>
      <c r="C274" s="110"/>
      <c r="D274" s="155"/>
      <c r="E274" s="110"/>
      <c r="F274" s="178"/>
      <c r="G274" s="126"/>
      <c r="H274" s="110"/>
      <c r="I274" s="155"/>
      <c r="J274" s="155"/>
      <c r="K274" s="110"/>
      <c r="L274" s="110"/>
    </row>
    <row r="275" spans="1:12" x14ac:dyDescent="0.25">
      <c r="A275" s="115"/>
      <c r="B275" s="126"/>
      <c r="C275" s="110"/>
      <c r="D275" s="155"/>
      <c r="E275" s="110"/>
      <c r="F275" s="178"/>
      <c r="G275" s="126"/>
      <c r="H275" s="110"/>
      <c r="I275" s="155"/>
      <c r="J275" s="155"/>
      <c r="K275" s="110"/>
      <c r="L275" s="110"/>
    </row>
    <row r="276" spans="1:12" x14ac:dyDescent="0.25">
      <c r="A276" s="115"/>
      <c r="B276" s="126"/>
      <c r="C276" s="110"/>
      <c r="D276" s="155"/>
      <c r="E276" s="110"/>
      <c r="F276" s="178"/>
      <c r="G276" s="126"/>
      <c r="H276" s="110"/>
      <c r="I276" s="155"/>
      <c r="J276" s="155"/>
      <c r="K276" s="110"/>
      <c r="L276" s="110"/>
    </row>
    <row r="277" spans="1:12" x14ac:dyDescent="0.25">
      <c r="A277" s="115"/>
      <c r="B277" s="126"/>
      <c r="C277" s="110"/>
      <c r="D277" s="155"/>
      <c r="E277" s="110"/>
      <c r="F277" s="178"/>
      <c r="G277" s="126"/>
      <c r="H277" s="110"/>
      <c r="I277" s="155"/>
      <c r="J277" s="155"/>
      <c r="K277" s="110"/>
      <c r="L277" s="110"/>
    </row>
    <row r="278" spans="1:12" x14ac:dyDescent="0.25">
      <c r="A278" s="115"/>
      <c r="B278" s="126"/>
      <c r="C278" s="110"/>
      <c r="D278" s="155"/>
      <c r="E278" s="110"/>
      <c r="F278" s="178"/>
      <c r="G278" s="126"/>
      <c r="H278" s="110"/>
      <c r="I278" s="155"/>
      <c r="J278" s="155"/>
      <c r="K278" s="110"/>
      <c r="L278" s="110"/>
    </row>
    <row r="279" spans="1:12" x14ac:dyDescent="0.25">
      <c r="A279" s="115"/>
      <c r="B279" s="126"/>
      <c r="C279" s="110"/>
      <c r="D279" s="155"/>
      <c r="E279" s="110"/>
      <c r="F279" s="178"/>
      <c r="G279" s="126"/>
      <c r="H279" s="110"/>
      <c r="I279" s="155"/>
      <c r="J279" s="155"/>
      <c r="K279" s="110"/>
      <c r="L279" s="110"/>
    </row>
    <row r="280" spans="1:12" x14ac:dyDescent="0.25">
      <c r="A280" s="115"/>
      <c r="B280" s="126"/>
      <c r="C280" s="110"/>
      <c r="D280" s="155"/>
      <c r="E280" s="110"/>
      <c r="F280" s="178"/>
      <c r="G280" s="126"/>
      <c r="H280" s="110"/>
      <c r="I280" s="155"/>
      <c r="J280" s="155"/>
      <c r="K280" s="110"/>
      <c r="L280" s="110"/>
    </row>
    <row r="281" spans="1:12" x14ac:dyDescent="0.25">
      <c r="A281" s="115"/>
      <c r="B281" s="126"/>
      <c r="C281" s="110"/>
      <c r="D281" s="155"/>
      <c r="E281" s="110"/>
      <c r="F281" s="178"/>
      <c r="G281" s="126"/>
      <c r="H281" s="110"/>
      <c r="I281" s="155"/>
      <c r="J281" s="155"/>
      <c r="K281" s="110"/>
      <c r="L281" s="110"/>
    </row>
    <row r="282" spans="1:12" x14ac:dyDescent="0.25">
      <c r="A282" s="115"/>
      <c r="B282" s="126"/>
      <c r="C282" s="110"/>
      <c r="D282" s="155"/>
      <c r="E282" s="110"/>
      <c r="F282" s="178"/>
      <c r="G282" s="126"/>
      <c r="H282" s="110"/>
      <c r="I282" s="155"/>
      <c r="J282" s="155"/>
      <c r="K282" s="110"/>
      <c r="L282" s="110"/>
    </row>
    <row r="283" spans="1:12" x14ac:dyDescent="0.25">
      <c r="A283" s="115"/>
      <c r="B283" s="126"/>
      <c r="C283" s="110"/>
      <c r="D283" s="155"/>
      <c r="E283" s="110"/>
      <c r="F283" s="178"/>
      <c r="G283" s="126"/>
      <c r="H283" s="110"/>
      <c r="I283" s="155"/>
      <c r="J283" s="155"/>
      <c r="K283" s="110"/>
      <c r="L283" s="110"/>
    </row>
    <row r="284" spans="1:12" x14ac:dyDescent="0.25">
      <c r="A284" s="115"/>
      <c r="B284" s="126"/>
      <c r="C284" s="110"/>
      <c r="D284" s="155"/>
      <c r="E284" s="110"/>
      <c r="F284" s="178"/>
      <c r="G284" s="126"/>
      <c r="H284" s="110"/>
      <c r="I284" s="155"/>
      <c r="J284" s="155"/>
      <c r="K284" s="110"/>
      <c r="L284" s="110"/>
    </row>
    <row r="285" spans="1:12" x14ac:dyDescent="0.25">
      <c r="A285" s="115"/>
      <c r="B285" s="126"/>
      <c r="C285" s="110"/>
      <c r="D285" s="155"/>
      <c r="E285" s="110"/>
      <c r="F285" s="178"/>
      <c r="G285" s="126"/>
      <c r="H285" s="110"/>
      <c r="I285" s="155"/>
      <c r="J285" s="155"/>
      <c r="K285" s="110"/>
      <c r="L285" s="110"/>
    </row>
    <row r="286" spans="1:12" x14ac:dyDescent="0.25">
      <c r="A286" s="115"/>
      <c r="B286" s="126"/>
      <c r="C286" s="110"/>
      <c r="D286" s="155"/>
      <c r="E286" s="110"/>
      <c r="F286" s="178"/>
      <c r="G286" s="126"/>
      <c r="H286" s="110"/>
      <c r="I286" s="155"/>
      <c r="J286" s="155"/>
      <c r="K286" s="110"/>
      <c r="L286" s="110"/>
    </row>
    <row r="287" spans="1:12" x14ac:dyDescent="0.25">
      <c r="A287" s="115"/>
      <c r="B287" s="126"/>
      <c r="C287" s="110"/>
      <c r="D287" s="155"/>
      <c r="E287" s="110"/>
      <c r="F287" s="178"/>
      <c r="G287" s="126"/>
      <c r="H287" s="110"/>
      <c r="I287" s="155"/>
      <c r="J287" s="155"/>
      <c r="K287" s="110"/>
      <c r="L287" s="110"/>
    </row>
    <row r="288" spans="1:12" x14ac:dyDescent="0.25">
      <c r="A288" s="115"/>
      <c r="B288" s="126"/>
      <c r="C288" s="110"/>
      <c r="D288" s="155"/>
      <c r="E288" s="110"/>
      <c r="F288" s="178"/>
      <c r="G288" s="126"/>
      <c r="H288" s="110"/>
      <c r="I288" s="155"/>
      <c r="J288" s="155"/>
      <c r="K288" s="110"/>
      <c r="L288" s="110"/>
    </row>
    <row r="289" spans="1:12" x14ac:dyDescent="0.25">
      <c r="A289" s="115"/>
      <c r="B289" s="126"/>
      <c r="C289" s="110"/>
      <c r="D289" s="155"/>
      <c r="E289" s="110"/>
      <c r="F289" s="178"/>
      <c r="G289" s="126"/>
      <c r="H289" s="110"/>
      <c r="I289" s="155"/>
      <c r="J289" s="155"/>
      <c r="K289" s="110"/>
      <c r="L289" s="110"/>
    </row>
    <row r="290" spans="1:12" x14ac:dyDescent="0.25">
      <c r="A290" s="115"/>
      <c r="B290" s="126"/>
      <c r="C290" s="110"/>
      <c r="D290" s="155"/>
      <c r="E290" s="110"/>
      <c r="F290" s="178"/>
      <c r="G290" s="126"/>
      <c r="H290" s="110"/>
      <c r="I290" s="155"/>
      <c r="J290" s="155"/>
      <c r="K290" s="110"/>
      <c r="L290" s="110"/>
    </row>
    <row r="291" spans="1:12" x14ac:dyDescent="0.25">
      <c r="A291" s="115"/>
      <c r="B291" s="126"/>
      <c r="C291" s="110"/>
      <c r="D291" s="155"/>
      <c r="E291" s="110"/>
      <c r="F291" s="178"/>
      <c r="G291" s="126"/>
      <c r="H291" s="110"/>
      <c r="I291" s="155"/>
      <c r="J291" s="155"/>
      <c r="K291" s="110"/>
      <c r="L291" s="110"/>
    </row>
    <row r="292" spans="1:12" x14ac:dyDescent="0.25">
      <c r="A292" s="115"/>
      <c r="B292" s="126"/>
      <c r="C292" s="110"/>
      <c r="D292" s="155"/>
      <c r="E292" s="110"/>
      <c r="F292" s="178"/>
      <c r="G292" s="126"/>
      <c r="H292" s="110"/>
      <c r="I292" s="155"/>
      <c r="J292" s="155"/>
      <c r="K292" s="110"/>
      <c r="L292" s="110"/>
    </row>
    <row r="293" spans="1:12" x14ac:dyDescent="0.25">
      <c r="A293" s="115"/>
      <c r="B293" s="126"/>
      <c r="C293" s="110"/>
      <c r="D293" s="155"/>
      <c r="E293" s="110"/>
      <c r="F293" s="178"/>
      <c r="G293" s="126"/>
      <c r="H293" s="110"/>
      <c r="I293" s="155"/>
      <c r="J293" s="155"/>
      <c r="K293" s="110"/>
      <c r="L293" s="110"/>
    </row>
    <row r="294" spans="1:12" x14ac:dyDescent="0.25">
      <c r="A294" s="115"/>
      <c r="B294" s="126"/>
      <c r="C294" s="110"/>
      <c r="D294" s="155"/>
      <c r="E294" s="110"/>
      <c r="F294" s="178"/>
      <c r="G294" s="126"/>
      <c r="H294" s="110"/>
      <c r="I294" s="155"/>
      <c r="J294" s="155"/>
      <c r="K294" s="110"/>
      <c r="L294" s="110"/>
    </row>
    <row r="295" spans="1:12" x14ac:dyDescent="0.25">
      <c r="A295" s="115"/>
      <c r="B295" s="126"/>
      <c r="C295" s="110"/>
      <c r="D295" s="155"/>
      <c r="E295" s="110"/>
      <c r="F295" s="178"/>
      <c r="G295" s="126"/>
      <c r="H295" s="110"/>
      <c r="I295" s="155"/>
      <c r="J295" s="155"/>
      <c r="K295" s="110"/>
      <c r="L295" s="110"/>
    </row>
    <row r="296" spans="1:12" x14ac:dyDescent="0.25">
      <c r="A296" s="115"/>
      <c r="B296" s="126"/>
      <c r="C296" s="110"/>
      <c r="D296" s="155"/>
      <c r="E296" s="110"/>
      <c r="F296" s="178"/>
      <c r="G296" s="126"/>
      <c r="H296" s="110"/>
      <c r="I296" s="155"/>
      <c r="J296" s="155"/>
      <c r="K296" s="110"/>
      <c r="L296" s="110"/>
    </row>
    <row r="297" spans="1:12" x14ac:dyDescent="0.25">
      <c r="A297" s="115"/>
      <c r="B297" s="126"/>
      <c r="C297" s="110"/>
      <c r="D297" s="155"/>
      <c r="E297" s="110"/>
      <c r="F297" s="178"/>
      <c r="G297" s="126"/>
      <c r="H297" s="110"/>
      <c r="I297" s="155"/>
      <c r="J297" s="155"/>
      <c r="K297" s="110"/>
      <c r="L297" s="110"/>
    </row>
    <row r="298" spans="1:12" x14ac:dyDescent="0.25">
      <c r="A298" s="115"/>
      <c r="B298" s="126"/>
      <c r="C298" s="110"/>
      <c r="D298" s="155"/>
      <c r="E298" s="110"/>
      <c r="F298" s="178"/>
      <c r="G298" s="126"/>
      <c r="H298" s="110"/>
      <c r="I298" s="155"/>
      <c r="J298" s="155"/>
      <c r="K298" s="110"/>
      <c r="L298" s="110"/>
    </row>
    <row r="299" spans="1:12" x14ac:dyDescent="0.25">
      <c r="A299" s="115"/>
      <c r="B299" s="126"/>
      <c r="C299" s="110"/>
      <c r="D299" s="155"/>
      <c r="E299" s="110"/>
      <c r="F299" s="178"/>
      <c r="G299" s="126"/>
      <c r="H299" s="110"/>
      <c r="I299" s="155"/>
      <c r="J299" s="155"/>
      <c r="K299" s="110"/>
      <c r="L299" s="110"/>
    </row>
    <row r="300" spans="1:12" x14ac:dyDescent="0.25">
      <c r="A300" s="115"/>
      <c r="B300" s="126"/>
      <c r="C300" s="110"/>
      <c r="D300" s="155"/>
      <c r="E300" s="110"/>
      <c r="F300" s="178"/>
      <c r="G300" s="126"/>
      <c r="H300" s="110"/>
      <c r="I300" s="155"/>
      <c r="J300" s="155"/>
      <c r="K300" s="110"/>
      <c r="L300" s="110"/>
    </row>
    <row r="301" spans="1:12" x14ac:dyDescent="0.25">
      <c r="A301" s="115"/>
      <c r="B301" s="126"/>
      <c r="C301" s="110"/>
      <c r="D301" s="155"/>
      <c r="E301" s="110"/>
      <c r="F301" s="178"/>
      <c r="G301" s="126"/>
      <c r="H301" s="110"/>
      <c r="I301" s="155"/>
      <c r="J301" s="155"/>
      <c r="K301" s="110"/>
      <c r="L301" s="110"/>
    </row>
    <row r="302" spans="1:12" x14ac:dyDescent="0.25">
      <c r="A302" s="115"/>
      <c r="B302" s="126"/>
      <c r="C302" s="110"/>
      <c r="D302" s="155"/>
      <c r="E302" s="110"/>
      <c r="F302" s="178"/>
      <c r="G302" s="126"/>
      <c r="H302" s="110"/>
      <c r="I302" s="155"/>
      <c r="J302" s="155"/>
      <c r="K302" s="110"/>
      <c r="L302" s="110"/>
    </row>
    <row r="303" spans="1:12" x14ac:dyDescent="0.25">
      <c r="A303" s="115"/>
      <c r="B303" s="126"/>
      <c r="C303" s="110"/>
      <c r="D303" s="155"/>
      <c r="E303" s="110"/>
      <c r="F303" s="178"/>
      <c r="G303" s="126"/>
      <c r="H303" s="110"/>
      <c r="I303" s="155"/>
      <c r="J303" s="155"/>
      <c r="K303" s="110"/>
      <c r="L303" s="110"/>
    </row>
    <row r="304" spans="1:12" x14ac:dyDescent="0.25">
      <c r="A304" s="115"/>
      <c r="B304" s="126"/>
      <c r="C304" s="110"/>
      <c r="D304" s="155"/>
      <c r="E304" s="110"/>
      <c r="F304" s="178"/>
      <c r="G304" s="126"/>
      <c r="H304" s="110"/>
      <c r="I304" s="155"/>
      <c r="J304" s="155"/>
      <c r="K304" s="110"/>
      <c r="L304" s="110"/>
    </row>
    <row r="305" spans="1:12" x14ac:dyDescent="0.25">
      <c r="A305" s="115"/>
      <c r="B305" s="126"/>
      <c r="C305" s="110"/>
      <c r="D305" s="155"/>
      <c r="E305" s="110"/>
      <c r="F305" s="178"/>
      <c r="G305" s="126"/>
      <c r="H305" s="110"/>
      <c r="I305" s="155"/>
      <c r="J305" s="155"/>
      <c r="K305" s="110"/>
      <c r="L305" s="110"/>
    </row>
    <row r="306" spans="1:12" x14ac:dyDescent="0.25">
      <c r="A306" s="115"/>
      <c r="B306" s="126"/>
      <c r="C306" s="110"/>
      <c r="D306" s="155"/>
      <c r="E306" s="110"/>
      <c r="F306" s="178"/>
      <c r="G306" s="126"/>
      <c r="H306" s="110"/>
      <c r="I306" s="155"/>
      <c r="J306" s="155"/>
      <c r="K306" s="110"/>
      <c r="L306" s="110"/>
    </row>
    <row r="307" spans="1:12" x14ac:dyDescent="0.25">
      <c r="A307" s="115"/>
      <c r="B307" s="126"/>
      <c r="C307" s="110"/>
      <c r="D307" s="155"/>
      <c r="E307" s="110"/>
      <c r="F307" s="178"/>
      <c r="G307" s="126"/>
      <c r="H307" s="110"/>
      <c r="I307" s="155"/>
      <c r="J307" s="155"/>
      <c r="K307" s="110"/>
      <c r="L307" s="110"/>
    </row>
    <row r="308" spans="1:12" x14ac:dyDescent="0.25">
      <c r="A308" s="115"/>
      <c r="B308" s="126"/>
      <c r="C308" s="110"/>
      <c r="D308" s="155"/>
      <c r="E308" s="110"/>
      <c r="F308" s="178"/>
      <c r="G308" s="126"/>
      <c r="H308" s="110"/>
      <c r="I308" s="155"/>
      <c r="J308" s="155"/>
      <c r="K308" s="110"/>
      <c r="L308" s="110"/>
    </row>
    <row r="309" spans="1:12" x14ac:dyDescent="0.25">
      <c r="A309" s="115"/>
      <c r="B309" s="126"/>
      <c r="C309" s="110"/>
      <c r="D309" s="155"/>
      <c r="E309" s="110"/>
      <c r="F309" s="178"/>
      <c r="G309" s="126"/>
      <c r="H309" s="110"/>
      <c r="I309" s="155"/>
      <c r="J309" s="155"/>
      <c r="K309" s="110"/>
      <c r="L309" s="110"/>
    </row>
    <row r="310" spans="1:12" x14ac:dyDescent="0.25">
      <c r="A310" s="115"/>
      <c r="B310" s="126"/>
      <c r="C310" s="110"/>
      <c r="D310" s="155"/>
      <c r="E310" s="110"/>
      <c r="F310" s="178"/>
      <c r="G310" s="126"/>
      <c r="H310" s="110"/>
      <c r="I310" s="155"/>
      <c r="J310" s="155"/>
      <c r="K310" s="110"/>
      <c r="L310" s="110"/>
    </row>
    <row r="311" spans="1:12" x14ac:dyDescent="0.25">
      <c r="A311" s="115"/>
      <c r="B311" s="126"/>
      <c r="C311" s="110"/>
      <c r="D311" s="155"/>
      <c r="E311" s="110"/>
      <c r="F311" s="178"/>
      <c r="G311" s="126"/>
      <c r="H311" s="110"/>
      <c r="I311" s="155"/>
      <c r="J311" s="155"/>
      <c r="K311" s="110"/>
      <c r="L311" s="110"/>
    </row>
    <row r="312" spans="1:12" x14ac:dyDescent="0.25">
      <c r="A312" s="115"/>
      <c r="B312" s="126"/>
      <c r="C312" s="110"/>
      <c r="D312" s="155"/>
      <c r="E312" s="110"/>
      <c r="F312" s="178"/>
      <c r="G312" s="126"/>
      <c r="H312" s="110"/>
      <c r="I312" s="155"/>
      <c r="J312" s="155"/>
      <c r="K312" s="110"/>
      <c r="L312" s="110"/>
    </row>
    <row r="313" spans="1:12" x14ac:dyDescent="0.25">
      <c r="A313" s="115"/>
      <c r="B313" s="126"/>
      <c r="C313" s="110"/>
      <c r="D313" s="155"/>
      <c r="E313" s="110"/>
      <c r="F313" s="178"/>
      <c r="G313" s="126"/>
      <c r="H313" s="110"/>
      <c r="I313" s="155"/>
      <c r="J313" s="155"/>
      <c r="K313" s="110"/>
      <c r="L313" s="110"/>
    </row>
    <row r="314" spans="1:12" x14ac:dyDescent="0.25">
      <c r="A314" s="115"/>
      <c r="B314" s="126"/>
      <c r="C314" s="110"/>
      <c r="D314" s="155"/>
      <c r="E314" s="110"/>
      <c r="F314" s="178"/>
      <c r="G314" s="126"/>
      <c r="H314" s="110"/>
      <c r="I314" s="155"/>
      <c r="J314" s="155"/>
      <c r="K314" s="110"/>
      <c r="L314" s="110"/>
    </row>
    <row r="315" spans="1:12" x14ac:dyDescent="0.25">
      <c r="A315" s="115"/>
      <c r="B315" s="126"/>
      <c r="C315" s="110"/>
      <c r="D315" s="155"/>
      <c r="E315" s="110"/>
      <c r="F315" s="178"/>
      <c r="G315" s="126"/>
      <c r="H315" s="110"/>
      <c r="I315" s="155"/>
      <c r="J315" s="155"/>
      <c r="K315" s="110"/>
      <c r="L315" s="110"/>
    </row>
    <row r="316" spans="1:12" x14ac:dyDescent="0.25">
      <c r="A316" s="115"/>
      <c r="B316" s="126"/>
      <c r="C316" s="110"/>
      <c r="D316" s="155"/>
      <c r="E316" s="110"/>
      <c r="F316" s="178"/>
      <c r="G316" s="126"/>
      <c r="H316" s="110"/>
      <c r="I316" s="155"/>
      <c r="J316" s="155"/>
      <c r="K316" s="110"/>
      <c r="L316" s="110"/>
    </row>
    <row r="317" spans="1:12" x14ac:dyDescent="0.25">
      <c r="A317" s="115"/>
      <c r="B317" s="126"/>
      <c r="C317" s="110"/>
      <c r="D317" s="155"/>
      <c r="E317" s="110"/>
      <c r="F317" s="178"/>
      <c r="G317" s="126"/>
      <c r="H317" s="110"/>
      <c r="I317" s="155"/>
      <c r="J317" s="155"/>
      <c r="K317" s="110"/>
      <c r="L317" s="110"/>
    </row>
    <row r="318" spans="1:12" x14ac:dyDescent="0.25">
      <c r="A318" s="115"/>
      <c r="B318" s="126"/>
      <c r="C318" s="110"/>
      <c r="D318" s="155"/>
      <c r="E318" s="110"/>
      <c r="F318" s="178"/>
      <c r="G318" s="126"/>
      <c r="H318" s="110"/>
      <c r="I318" s="155"/>
      <c r="J318" s="155"/>
      <c r="K318" s="110"/>
      <c r="L318" s="110"/>
    </row>
    <row r="319" spans="1:12" x14ac:dyDescent="0.25">
      <c r="A319" s="115"/>
      <c r="B319" s="126"/>
      <c r="C319" s="110"/>
      <c r="D319" s="155"/>
      <c r="E319" s="110"/>
      <c r="F319" s="178"/>
      <c r="G319" s="126"/>
      <c r="H319" s="110"/>
      <c r="I319" s="155"/>
      <c r="J319" s="155"/>
      <c r="K319" s="110"/>
      <c r="L319" s="110"/>
    </row>
    <row r="320" spans="1:12" x14ac:dyDescent="0.25">
      <c r="A320" s="115"/>
      <c r="B320" s="126"/>
      <c r="C320" s="110"/>
      <c r="D320" s="155"/>
      <c r="E320" s="110"/>
      <c r="F320" s="178"/>
      <c r="G320" s="126"/>
      <c r="H320" s="110"/>
      <c r="I320" s="155"/>
      <c r="J320" s="155"/>
      <c r="K320" s="110"/>
      <c r="L320" s="110"/>
    </row>
    <row r="321" spans="1:12" x14ac:dyDescent="0.25">
      <c r="A321" s="115"/>
      <c r="B321" s="126"/>
      <c r="C321" s="110"/>
      <c r="D321" s="155"/>
      <c r="E321" s="110"/>
      <c r="F321" s="178"/>
      <c r="G321" s="126"/>
      <c r="H321" s="110"/>
      <c r="I321" s="155"/>
      <c r="J321" s="155"/>
      <c r="K321" s="110"/>
      <c r="L321" s="110"/>
    </row>
    <row r="322" spans="1:12" x14ac:dyDescent="0.25">
      <c r="A322" s="115"/>
      <c r="B322" s="126"/>
      <c r="C322" s="110"/>
      <c r="D322" s="155"/>
      <c r="E322" s="110"/>
      <c r="F322" s="178"/>
      <c r="G322" s="126"/>
      <c r="H322" s="110"/>
      <c r="I322" s="155"/>
      <c r="J322" s="155"/>
      <c r="K322" s="110"/>
      <c r="L322" s="110"/>
    </row>
    <row r="323" spans="1:12" x14ac:dyDescent="0.25">
      <c r="A323" s="115"/>
      <c r="B323" s="126"/>
      <c r="C323" s="110"/>
      <c r="D323" s="155"/>
      <c r="E323" s="110"/>
      <c r="F323" s="178"/>
      <c r="G323" s="126"/>
      <c r="H323" s="110"/>
      <c r="I323" s="155"/>
      <c r="J323" s="155"/>
      <c r="K323" s="110"/>
      <c r="L323" s="110"/>
    </row>
    <row r="324" spans="1:12" x14ac:dyDescent="0.25">
      <c r="A324" s="115"/>
      <c r="B324" s="126"/>
      <c r="C324" s="110"/>
      <c r="D324" s="155"/>
      <c r="E324" s="110"/>
      <c r="F324" s="178"/>
      <c r="G324" s="126"/>
      <c r="H324" s="110"/>
      <c r="I324" s="155"/>
      <c r="J324" s="155"/>
      <c r="K324" s="110"/>
      <c r="L324" s="110"/>
    </row>
    <row r="325" spans="1:12" x14ac:dyDescent="0.25">
      <c r="A325" s="115"/>
      <c r="B325" s="126"/>
      <c r="C325" s="110"/>
      <c r="D325" s="155"/>
      <c r="E325" s="110"/>
      <c r="F325" s="178"/>
      <c r="G325" s="126"/>
      <c r="H325" s="110"/>
      <c r="I325" s="155"/>
      <c r="J325" s="155"/>
      <c r="K325" s="110"/>
      <c r="L325" s="110"/>
    </row>
    <row r="326" spans="1:12" x14ac:dyDescent="0.25">
      <c r="A326" s="115"/>
      <c r="B326" s="126"/>
      <c r="C326" s="110"/>
      <c r="D326" s="155"/>
      <c r="E326" s="110"/>
      <c r="F326" s="178"/>
      <c r="G326" s="126"/>
      <c r="H326" s="110"/>
      <c r="I326" s="155"/>
      <c r="J326" s="155"/>
      <c r="K326" s="110"/>
      <c r="L326" s="110"/>
    </row>
    <row r="327" spans="1:12" x14ac:dyDescent="0.25">
      <c r="A327" s="115"/>
      <c r="B327" s="126"/>
      <c r="C327" s="110"/>
      <c r="D327" s="155"/>
      <c r="E327" s="110"/>
      <c r="F327" s="178"/>
      <c r="G327" s="126"/>
      <c r="H327" s="110"/>
      <c r="I327" s="155"/>
      <c r="J327" s="155"/>
      <c r="K327" s="110"/>
      <c r="L327" s="110"/>
    </row>
    <row r="328" spans="1:12" x14ac:dyDescent="0.25">
      <c r="A328" s="115"/>
      <c r="B328" s="126"/>
      <c r="C328" s="110"/>
      <c r="D328" s="155"/>
      <c r="E328" s="110"/>
      <c r="F328" s="178"/>
      <c r="G328" s="126"/>
      <c r="H328" s="110"/>
      <c r="I328" s="155"/>
      <c r="J328" s="155"/>
      <c r="K328" s="110"/>
      <c r="L328" s="110"/>
    </row>
    <row r="329" spans="1:12" x14ac:dyDescent="0.25">
      <c r="A329" s="115"/>
      <c r="B329" s="126"/>
      <c r="C329" s="110"/>
      <c r="D329" s="155"/>
      <c r="E329" s="110"/>
      <c r="F329" s="178"/>
      <c r="G329" s="126"/>
      <c r="H329" s="110"/>
      <c r="I329" s="155"/>
      <c r="J329" s="155"/>
      <c r="K329" s="110"/>
      <c r="L329" s="110"/>
    </row>
    <row r="330" spans="1:12" x14ac:dyDescent="0.25">
      <c r="A330" s="115"/>
      <c r="B330" s="126"/>
      <c r="C330" s="110"/>
      <c r="D330" s="155"/>
      <c r="E330" s="110"/>
      <c r="F330" s="178"/>
      <c r="G330" s="126"/>
      <c r="H330" s="110"/>
      <c r="I330" s="155"/>
      <c r="J330" s="155"/>
      <c r="K330" s="110"/>
      <c r="L330" s="110"/>
    </row>
    <row r="331" spans="1:12" x14ac:dyDescent="0.25">
      <c r="A331" s="115"/>
      <c r="B331" s="126"/>
      <c r="C331" s="110"/>
      <c r="D331" s="155"/>
      <c r="E331" s="110"/>
      <c r="F331" s="178"/>
      <c r="G331" s="126"/>
      <c r="H331" s="110"/>
      <c r="I331" s="155"/>
      <c r="J331" s="155"/>
      <c r="K331" s="110"/>
      <c r="L331" s="110"/>
    </row>
    <row r="332" spans="1:12" x14ac:dyDescent="0.25">
      <c r="A332" s="115"/>
      <c r="B332" s="126"/>
      <c r="C332" s="110"/>
      <c r="D332" s="155"/>
      <c r="E332" s="110"/>
      <c r="F332" s="178"/>
      <c r="G332" s="126"/>
      <c r="H332" s="110"/>
      <c r="I332" s="155"/>
      <c r="J332" s="155"/>
      <c r="K332" s="110"/>
      <c r="L332" s="110"/>
    </row>
    <row r="333" spans="1:12" x14ac:dyDescent="0.25">
      <c r="A333" s="115"/>
      <c r="B333" s="126"/>
      <c r="C333" s="110"/>
      <c r="D333" s="155"/>
      <c r="E333" s="110"/>
      <c r="F333" s="178"/>
      <c r="G333" s="126"/>
      <c r="H333" s="110"/>
      <c r="I333" s="155"/>
      <c r="J333" s="155"/>
      <c r="K333" s="110"/>
      <c r="L333" s="110"/>
    </row>
    <row r="334" spans="1:12" x14ac:dyDescent="0.25">
      <c r="A334" s="115"/>
      <c r="B334" s="126"/>
      <c r="C334" s="110"/>
      <c r="D334" s="155"/>
      <c r="E334" s="110"/>
      <c r="F334" s="178"/>
      <c r="G334" s="126"/>
      <c r="H334" s="110"/>
      <c r="I334" s="155"/>
      <c r="J334" s="155"/>
      <c r="K334" s="110"/>
      <c r="L334" s="110"/>
    </row>
    <row r="335" spans="1:12" x14ac:dyDescent="0.25">
      <c r="A335" s="115"/>
      <c r="B335" s="126"/>
      <c r="C335" s="110"/>
      <c r="D335" s="155"/>
      <c r="E335" s="110"/>
      <c r="F335" s="178"/>
      <c r="G335" s="126"/>
      <c r="H335" s="110"/>
      <c r="I335" s="155"/>
      <c r="J335" s="155"/>
      <c r="K335" s="110"/>
      <c r="L335" s="110"/>
    </row>
    <row r="336" spans="1:12" x14ac:dyDescent="0.25">
      <c r="A336" s="115"/>
      <c r="B336" s="126"/>
      <c r="C336" s="110"/>
      <c r="D336" s="155"/>
      <c r="E336" s="110"/>
      <c r="F336" s="178"/>
      <c r="G336" s="126"/>
      <c r="H336" s="110"/>
      <c r="I336" s="155"/>
      <c r="J336" s="155"/>
      <c r="K336" s="110"/>
      <c r="L336" s="110"/>
    </row>
    <row r="337" spans="1:12" x14ac:dyDescent="0.25">
      <c r="A337" s="115"/>
      <c r="B337" s="126"/>
      <c r="C337" s="110"/>
      <c r="D337" s="155"/>
      <c r="E337" s="110"/>
      <c r="F337" s="178"/>
      <c r="G337" s="126"/>
      <c r="H337" s="110"/>
      <c r="I337" s="155"/>
      <c r="J337" s="155"/>
      <c r="K337" s="110"/>
      <c r="L337" s="110"/>
    </row>
    <row r="338" spans="1:12" x14ac:dyDescent="0.25">
      <c r="A338" s="115"/>
      <c r="B338" s="126"/>
      <c r="C338" s="110"/>
      <c r="D338" s="155"/>
      <c r="E338" s="110"/>
      <c r="F338" s="178"/>
      <c r="G338" s="126"/>
      <c r="H338" s="110"/>
      <c r="I338" s="155"/>
      <c r="J338" s="155"/>
      <c r="K338" s="110"/>
      <c r="L338" s="110"/>
    </row>
    <row r="339" spans="1:12" x14ac:dyDescent="0.25">
      <c r="A339" s="115"/>
      <c r="B339" s="126"/>
      <c r="C339" s="110"/>
      <c r="D339" s="155"/>
      <c r="E339" s="110"/>
      <c r="F339" s="178"/>
      <c r="G339" s="126"/>
      <c r="H339" s="110"/>
      <c r="I339" s="155"/>
      <c r="J339" s="155"/>
      <c r="K339" s="110"/>
      <c r="L339" s="110"/>
    </row>
    <row r="340" spans="1:12" x14ac:dyDescent="0.25">
      <c r="A340" s="115"/>
      <c r="B340" s="126"/>
      <c r="C340" s="110"/>
      <c r="D340" s="155"/>
      <c r="E340" s="110"/>
      <c r="F340" s="178"/>
      <c r="G340" s="126"/>
      <c r="H340" s="110"/>
      <c r="I340" s="155"/>
      <c r="J340" s="155"/>
      <c r="K340" s="110"/>
      <c r="L340" s="110"/>
    </row>
    <row r="341" spans="1:12" x14ac:dyDescent="0.25">
      <c r="A341" s="115"/>
      <c r="B341" s="126"/>
      <c r="C341" s="110"/>
      <c r="D341" s="155"/>
      <c r="E341" s="110"/>
      <c r="F341" s="178"/>
      <c r="G341" s="126"/>
      <c r="H341" s="110"/>
      <c r="I341" s="155"/>
      <c r="J341" s="155"/>
      <c r="K341" s="110"/>
      <c r="L341" s="110"/>
    </row>
    <row r="342" spans="1:12" x14ac:dyDescent="0.25">
      <c r="A342" s="115"/>
      <c r="B342" s="126"/>
      <c r="C342" s="110"/>
      <c r="D342" s="155"/>
      <c r="E342" s="110"/>
      <c r="F342" s="178"/>
      <c r="G342" s="126"/>
      <c r="H342" s="110"/>
      <c r="I342" s="155"/>
      <c r="J342" s="155"/>
      <c r="K342" s="110"/>
      <c r="L342" s="110"/>
    </row>
    <row r="343" spans="1:12" x14ac:dyDescent="0.25">
      <c r="A343" s="115"/>
      <c r="B343" s="126"/>
      <c r="C343" s="110"/>
      <c r="D343" s="155"/>
      <c r="E343" s="110"/>
      <c r="F343" s="178"/>
      <c r="G343" s="126"/>
      <c r="H343" s="110"/>
      <c r="I343" s="155"/>
      <c r="J343" s="155"/>
      <c r="K343" s="110"/>
      <c r="L343" s="110"/>
    </row>
    <row r="344" spans="1:12" x14ac:dyDescent="0.25">
      <c r="A344" s="115"/>
      <c r="B344" s="126"/>
      <c r="C344" s="110"/>
      <c r="D344" s="155"/>
      <c r="E344" s="110"/>
      <c r="F344" s="178"/>
      <c r="G344" s="126"/>
      <c r="H344" s="110"/>
      <c r="I344" s="155"/>
      <c r="J344" s="155"/>
      <c r="K344" s="110"/>
      <c r="L344" s="110"/>
    </row>
    <row r="345" spans="1:12" x14ac:dyDescent="0.25">
      <c r="A345" s="115"/>
      <c r="B345" s="126"/>
      <c r="C345" s="110"/>
      <c r="D345" s="155"/>
      <c r="E345" s="110"/>
      <c r="F345" s="178"/>
      <c r="G345" s="126"/>
      <c r="H345" s="110"/>
      <c r="I345" s="155"/>
      <c r="J345" s="155"/>
      <c r="K345" s="110"/>
      <c r="L345" s="110"/>
    </row>
    <row r="346" spans="1:12" x14ac:dyDescent="0.25">
      <c r="A346" s="115"/>
      <c r="B346" s="126"/>
      <c r="C346" s="110"/>
      <c r="D346" s="155"/>
      <c r="E346" s="110"/>
      <c r="F346" s="178"/>
      <c r="G346" s="126"/>
      <c r="H346" s="110"/>
      <c r="I346" s="155"/>
      <c r="J346" s="155"/>
      <c r="K346" s="110"/>
      <c r="L346" s="110"/>
    </row>
    <row r="347" spans="1:12" x14ac:dyDescent="0.25">
      <c r="A347" s="115"/>
      <c r="B347" s="126"/>
      <c r="C347" s="110"/>
      <c r="D347" s="155"/>
      <c r="E347" s="110"/>
      <c r="F347" s="178"/>
      <c r="G347" s="126"/>
      <c r="H347" s="110"/>
      <c r="I347" s="155"/>
      <c r="J347" s="155"/>
      <c r="K347" s="110"/>
      <c r="L347" s="110"/>
    </row>
    <row r="348" spans="1:12" x14ac:dyDescent="0.25">
      <c r="A348" s="115"/>
      <c r="B348" s="126"/>
      <c r="C348" s="110"/>
      <c r="D348" s="155"/>
      <c r="E348" s="110"/>
      <c r="F348" s="178"/>
      <c r="G348" s="126"/>
      <c r="H348" s="110"/>
      <c r="I348" s="155"/>
      <c r="J348" s="155"/>
      <c r="K348" s="110"/>
      <c r="L348" s="110"/>
    </row>
    <row r="349" spans="1:12" x14ac:dyDescent="0.25">
      <c r="A349" s="115"/>
      <c r="B349" s="126"/>
      <c r="C349" s="110"/>
      <c r="D349" s="155"/>
      <c r="E349" s="110"/>
      <c r="F349" s="178"/>
      <c r="G349" s="126"/>
      <c r="H349" s="110"/>
      <c r="I349" s="155"/>
      <c r="J349" s="155"/>
      <c r="K349" s="110"/>
      <c r="L349" s="110"/>
    </row>
    <row r="350" spans="1:12" x14ac:dyDescent="0.25">
      <c r="A350" s="115"/>
      <c r="B350" s="126"/>
      <c r="C350" s="110"/>
      <c r="D350" s="155"/>
      <c r="E350" s="110"/>
      <c r="F350" s="178"/>
      <c r="G350" s="126"/>
      <c r="H350" s="110"/>
      <c r="I350" s="155"/>
      <c r="J350" s="155"/>
      <c r="K350" s="110"/>
      <c r="L350" s="110"/>
    </row>
    <row r="351" spans="1:12" x14ac:dyDescent="0.25">
      <c r="A351" s="115"/>
      <c r="B351" s="126"/>
      <c r="C351" s="110"/>
      <c r="D351" s="155"/>
      <c r="E351" s="110"/>
      <c r="F351" s="178"/>
      <c r="G351" s="126"/>
      <c r="H351" s="110"/>
      <c r="I351" s="155"/>
      <c r="J351" s="155"/>
      <c r="K351" s="110"/>
      <c r="L351" s="110"/>
    </row>
    <row r="352" spans="1:12" x14ac:dyDescent="0.25">
      <c r="A352" s="115"/>
      <c r="B352" s="126"/>
      <c r="C352" s="110"/>
      <c r="D352" s="155"/>
      <c r="E352" s="110"/>
      <c r="F352" s="178"/>
      <c r="G352" s="126"/>
      <c r="H352" s="110"/>
      <c r="I352" s="155"/>
      <c r="J352" s="155"/>
      <c r="K352" s="110"/>
      <c r="L352" s="110"/>
    </row>
    <row r="353" spans="1:12" x14ac:dyDescent="0.25">
      <c r="A353" s="115"/>
      <c r="B353" s="126"/>
      <c r="C353" s="110"/>
      <c r="D353" s="155"/>
      <c r="E353" s="110"/>
      <c r="F353" s="178"/>
      <c r="G353" s="126"/>
      <c r="H353" s="110"/>
      <c r="I353" s="155"/>
      <c r="J353" s="155"/>
      <c r="K353" s="110"/>
      <c r="L353" s="110"/>
    </row>
    <row r="354" spans="1:12" x14ac:dyDescent="0.25">
      <c r="A354" s="115"/>
      <c r="B354" s="126"/>
      <c r="C354" s="110"/>
      <c r="D354" s="155"/>
      <c r="E354" s="110"/>
      <c r="F354" s="178"/>
      <c r="G354" s="126"/>
      <c r="H354" s="110"/>
      <c r="I354" s="155"/>
      <c r="J354" s="155"/>
      <c r="K354" s="110"/>
      <c r="L354" s="110"/>
    </row>
    <row r="355" spans="1:12" x14ac:dyDescent="0.25">
      <c r="A355" s="115"/>
      <c r="B355" s="126"/>
      <c r="C355" s="110"/>
      <c r="D355" s="155"/>
      <c r="E355" s="110"/>
      <c r="F355" s="178"/>
      <c r="G355" s="126"/>
      <c r="H355" s="110"/>
      <c r="I355" s="155"/>
      <c r="J355" s="155"/>
      <c r="K355" s="110"/>
      <c r="L355" s="110"/>
    </row>
    <row r="356" spans="1:12" x14ac:dyDescent="0.25">
      <c r="A356" s="115"/>
      <c r="B356" s="126"/>
      <c r="C356" s="110"/>
      <c r="D356" s="155"/>
      <c r="E356" s="110"/>
      <c r="F356" s="178"/>
      <c r="G356" s="126"/>
      <c r="H356" s="110"/>
      <c r="I356" s="155"/>
      <c r="J356" s="155"/>
      <c r="K356" s="110"/>
      <c r="L356" s="110"/>
    </row>
    <row r="357" spans="1:12" x14ac:dyDescent="0.25">
      <c r="A357" s="115"/>
      <c r="B357" s="126"/>
      <c r="C357" s="110"/>
      <c r="D357" s="155"/>
      <c r="E357" s="110"/>
      <c r="F357" s="178"/>
      <c r="G357" s="126"/>
      <c r="H357" s="110"/>
      <c r="I357" s="155"/>
      <c r="J357" s="155"/>
      <c r="K357" s="110"/>
      <c r="L357" s="110"/>
    </row>
    <row r="358" spans="1:12" x14ac:dyDescent="0.25">
      <c r="A358" s="115"/>
      <c r="B358" s="126"/>
      <c r="C358" s="110"/>
      <c r="D358" s="155"/>
      <c r="E358" s="110"/>
      <c r="F358" s="178"/>
      <c r="G358" s="126"/>
      <c r="H358" s="110"/>
      <c r="I358" s="155"/>
      <c r="J358" s="155"/>
      <c r="K358" s="110"/>
      <c r="L358" s="110"/>
    </row>
    <row r="359" spans="1:12" x14ac:dyDescent="0.25">
      <c r="A359" s="115"/>
      <c r="B359" s="126"/>
      <c r="C359" s="110"/>
      <c r="D359" s="155"/>
      <c r="E359" s="110"/>
      <c r="F359" s="178"/>
      <c r="G359" s="126"/>
      <c r="H359" s="110"/>
      <c r="I359" s="155"/>
      <c r="J359" s="155"/>
      <c r="K359" s="110"/>
      <c r="L359" s="110"/>
    </row>
    <row r="360" spans="1:12" x14ac:dyDescent="0.25">
      <c r="A360" s="115"/>
      <c r="B360" s="126"/>
      <c r="C360" s="110"/>
      <c r="D360" s="155"/>
      <c r="E360" s="110"/>
      <c r="F360" s="178"/>
      <c r="G360" s="126"/>
      <c r="H360" s="110"/>
      <c r="I360" s="155"/>
      <c r="J360" s="155"/>
      <c r="K360" s="110"/>
      <c r="L360" s="110"/>
    </row>
    <row r="361" spans="1:12" x14ac:dyDescent="0.25">
      <c r="A361" s="115"/>
      <c r="B361" s="126"/>
      <c r="C361" s="110"/>
      <c r="D361" s="155"/>
      <c r="E361" s="110"/>
      <c r="F361" s="178"/>
      <c r="G361" s="126"/>
      <c r="H361" s="110"/>
      <c r="I361" s="155"/>
      <c r="J361" s="155"/>
      <c r="K361" s="110"/>
      <c r="L361" s="110"/>
    </row>
    <row r="362" spans="1:12" x14ac:dyDescent="0.25">
      <c r="A362" s="115"/>
      <c r="B362" s="126"/>
      <c r="C362" s="110"/>
      <c r="D362" s="155"/>
      <c r="E362" s="110"/>
      <c r="F362" s="178"/>
      <c r="G362" s="126"/>
      <c r="H362" s="110"/>
      <c r="I362" s="155"/>
      <c r="J362" s="155"/>
      <c r="K362" s="110"/>
      <c r="L362" s="110"/>
    </row>
    <row r="363" spans="1:12" x14ac:dyDescent="0.25">
      <c r="A363" s="115"/>
      <c r="B363" s="126"/>
      <c r="C363" s="110"/>
      <c r="D363" s="155"/>
      <c r="E363" s="110"/>
      <c r="F363" s="178"/>
      <c r="G363" s="126"/>
      <c r="H363" s="110"/>
      <c r="I363" s="155"/>
      <c r="J363" s="155"/>
      <c r="K363" s="110"/>
      <c r="L363" s="110"/>
    </row>
    <row r="364" spans="1:12" x14ac:dyDescent="0.25">
      <c r="A364" s="115"/>
      <c r="B364" s="126"/>
      <c r="C364" s="110"/>
      <c r="D364" s="155"/>
      <c r="E364" s="110"/>
      <c r="F364" s="178"/>
      <c r="G364" s="126"/>
      <c r="H364" s="110"/>
      <c r="I364" s="155"/>
      <c r="J364" s="155"/>
      <c r="K364" s="110"/>
      <c r="L364" s="110"/>
    </row>
    <row r="365" spans="1:12" x14ac:dyDescent="0.25">
      <c r="A365" s="115"/>
      <c r="B365" s="126"/>
      <c r="C365" s="110"/>
      <c r="D365" s="155"/>
      <c r="E365" s="110"/>
      <c r="F365" s="178"/>
      <c r="G365" s="126"/>
      <c r="H365" s="110"/>
      <c r="I365" s="155"/>
      <c r="J365" s="155"/>
      <c r="K365" s="110"/>
      <c r="L365" s="110"/>
    </row>
    <row r="366" spans="1:12" x14ac:dyDescent="0.25">
      <c r="A366" s="115"/>
      <c r="B366" s="126"/>
      <c r="C366" s="110"/>
      <c r="D366" s="155"/>
      <c r="E366" s="110"/>
      <c r="F366" s="178"/>
      <c r="G366" s="126"/>
      <c r="H366" s="110"/>
      <c r="I366" s="155"/>
      <c r="J366" s="155"/>
      <c r="K366" s="110"/>
      <c r="L366" s="110"/>
    </row>
    <row r="367" spans="1:12" x14ac:dyDescent="0.25">
      <c r="A367" s="115"/>
      <c r="B367" s="126"/>
      <c r="C367" s="110"/>
      <c r="D367" s="155"/>
      <c r="E367" s="110"/>
      <c r="F367" s="178"/>
      <c r="G367" s="126"/>
      <c r="H367" s="110"/>
      <c r="I367" s="155"/>
      <c r="J367" s="155"/>
      <c r="K367" s="110"/>
      <c r="L367" s="110"/>
    </row>
    <row r="368" spans="1:12" x14ac:dyDescent="0.25">
      <c r="A368" s="115"/>
      <c r="B368" s="126"/>
      <c r="C368" s="110"/>
      <c r="D368" s="155"/>
      <c r="E368" s="110"/>
      <c r="F368" s="178"/>
      <c r="G368" s="126"/>
      <c r="H368" s="110"/>
      <c r="I368" s="155"/>
      <c r="J368" s="155"/>
      <c r="K368" s="110"/>
      <c r="L368" s="110"/>
    </row>
    <row r="369" spans="1:12" x14ac:dyDescent="0.25">
      <c r="A369" s="115"/>
      <c r="B369" s="126"/>
      <c r="C369" s="110"/>
      <c r="D369" s="155"/>
      <c r="E369" s="110"/>
      <c r="F369" s="178"/>
      <c r="G369" s="126"/>
      <c r="H369" s="110"/>
      <c r="I369" s="155"/>
      <c r="J369" s="155"/>
      <c r="K369" s="110"/>
      <c r="L369" s="110"/>
    </row>
    <row r="370" spans="1:12" x14ac:dyDescent="0.25">
      <c r="A370" s="115"/>
      <c r="B370" s="126"/>
      <c r="C370" s="110"/>
      <c r="D370" s="155"/>
      <c r="E370" s="110"/>
      <c r="F370" s="178"/>
      <c r="G370" s="126"/>
      <c r="H370" s="110"/>
      <c r="I370" s="155"/>
      <c r="J370" s="155"/>
      <c r="K370" s="110"/>
      <c r="L370" s="110"/>
    </row>
    <row r="371" spans="1:12" x14ac:dyDescent="0.25">
      <c r="A371" s="115"/>
      <c r="B371" s="126"/>
      <c r="C371" s="110"/>
      <c r="D371" s="155"/>
      <c r="E371" s="110"/>
      <c r="F371" s="178"/>
      <c r="G371" s="126"/>
      <c r="H371" s="110"/>
      <c r="I371" s="155"/>
      <c r="J371" s="155"/>
      <c r="K371" s="110"/>
      <c r="L371" s="110"/>
    </row>
    <row r="372" spans="1:12" x14ac:dyDescent="0.25">
      <c r="A372" s="115"/>
      <c r="B372" s="126"/>
      <c r="C372" s="110"/>
      <c r="D372" s="155"/>
      <c r="E372" s="110"/>
      <c r="F372" s="178"/>
      <c r="G372" s="126"/>
      <c r="H372" s="110"/>
      <c r="I372" s="155"/>
      <c r="J372" s="155"/>
      <c r="K372" s="110"/>
      <c r="L372" s="110"/>
    </row>
    <row r="373" spans="1:12" x14ac:dyDescent="0.25">
      <c r="A373" s="115"/>
      <c r="B373" s="126"/>
      <c r="C373" s="110"/>
      <c r="D373" s="155"/>
      <c r="E373" s="110"/>
      <c r="F373" s="178"/>
      <c r="G373" s="126"/>
      <c r="H373" s="110"/>
      <c r="I373" s="155"/>
      <c r="J373" s="155"/>
      <c r="K373" s="110"/>
      <c r="L373" s="110"/>
    </row>
    <row r="374" spans="1:12" x14ac:dyDescent="0.25">
      <c r="A374" s="115"/>
      <c r="B374" s="126"/>
      <c r="C374" s="110"/>
      <c r="D374" s="155"/>
      <c r="E374" s="110"/>
      <c r="F374" s="178"/>
      <c r="G374" s="126"/>
      <c r="H374" s="110"/>
      <c r="I374" s="155"/>
      <c r="J374" s="155"/>
      <c r="K374" s="110"/>
      <c r="L374" s="110"/>
    </row>
    <row r="375" spans="1:12" x14ac:dyDescent="0.25">
      <c r="A375" s="115"/>
      <c r="B375" s="126"/>
      <c r="C375" s="110"/>
      <c r="D375" s="155"/>
      <c r="E375" s="110"/>
      <c r="F375" s="178"/>
      <c r="G375" s="126"/>
      <c r="H375" s="110"/>
      <c r="I375" s="155"/>
      <c r="J375" s="155"/>
      <c r="K375" s="110"/>
      <c r="L375" s="110"/>
    </row>
    <row r="376" spans="1:12" x14ac:dyDescent="0.25">
      <c r="A376" s="115"/>
      <c r="B376" s="126"/>
      <c r="C376" s="110"/>
      <c r="D376" s="155"/>
      <c r="E376" s="110"/>
      <c r="F376" s="178"/>
      <c r="G376" s="126"/>
      <c r="H376" s="110"/>
      <c r="I376" s="155"/>
      <c r="J376" s="155"/>
      <c r="K376" s="110"/>
      <c r="L376" s="110"/>
    </row>
    <row r="377" spans="1:12" x14ac:dyDescent="0.25">
      <c r="A377" s="115"/>
      <c r="B377" s="126"/>
      <c r="C377" s="110"/>
      <c r="D377" s="155"/>
      <c r="E377" s="110"/>
      <c r="F377" s="178"/>
      <c r="G377" s="126"/>
      <c r="H377" s="110"/>
      <c r="I377" s="155"/>
      <c r="J377" s="155"/>
      <c r="K377" s="110"/>
      <c r="L377" s="110"/>
    </row>
    <row r="378" spans="1:12" x14ac:dyDescent="0.25">
      <c r="A378" s="115"/>
      <c r="B378" s="126"/>
      <c r="C378" s="110"/>
      <c r="D378" s="155"/>
      <c r="E378" s="110"/>
      <c r="F378" s="178"/>
      <c r="G378" s="126"/>
      <c r="H378" s="110"/>
      <c r="I378" s="155"/>
      <c r="J378" s="155"/>
      <c r="K378" s="110"/>
      <c r="L378" s="110"/>
    </row>
    <row r="379" spans="1:12" x14ac:dyDescent="0.25">
      <c r="A379" s="115"/>
      <c r="B379" s="126"/>
      <c r="C379" s="110"/>
      <c r="D379" s="155"/>
      <c r="E379" s="110"/>
      <c r="F379" s="178"/>
      <c r="G379" s="126"/>
      <c r="H379" s="110"/>
      <c r="I379" s="155"/>
      <c r="J379" s="155"/>
      <c r="K379" s="110"/>
      <c r="L379" s="110"/>
    </row>
    <row r="380" spans="1:12" x14ac:dyDescent="0.25">
      <c r="A380" s="115"/>
      <c r="B380" s="126"/>
      <c r="C380" s="110"/>
      <c r="D380" s="155"/>
      <c r="E380" s="110"/>
      <c r="F380" s="178"/>
      <c r="G380" s="126"/>
      <c r="H380" s="110"/>
      <c r="I380" s="155"/>
      <c r="J380" s="155"/>
      <c r="K380" s="110"/>
      <c r="L380" s="110"/>
    </row>
    <row r="381" spans="1:12" x14ac:dyDescent="0.25">
      <c r="A381" s="115"/>
      <c r="B381" s="126"/>
      <c r="C381" s="110"/>
      <c r="D381" s="155"/>
      <c r="E381" s="110"/>
      <c r="F381" s="178"/>
      <c r="G381" s="126"/>
      <c r="H381" s="110"/>
      <c r="I381" s="155"/>
      <c r="J381" s="155"/>
      <c r="K381" s="110"/>
      <c r="L381" s="110"/>
    </row>
    <row r="382" spans="1:12" x14ac:dyDescent="0.25">
      <c r="A382" s="115"/>
      <c r="B382" s="126"/>
      <c r="C382" s="110"/>
      <c r="D382" s="155"/>
      <c r="E382" s="110"/>
      <c r="F382" s="178"/>
      <c r="G382" s="126"/>
      <c r="H382" s="110"/>
      <c r="I382" s="155"/>
      <c r="J382" s="155"/>
      <c r="K382" s="110"/>
      <c r="L382" s="110"/>
    </row>
    <row r="383" spans="1:12" x14ac:dyDescent="0.25">
      <c r="A383" s="115"/>
      <c r="B383" s="126"/>
      <c r="C383" s="110"/>
      <c r="D383" s="155"/>
      <c r="E383" s="110"/>
      <c r="F383" s="178"/>
      <c r="G383" s="126"/>
      <c r="H383" s="110"/>
      <c r="I383" s="155"/>
      <c r="J383" s="155"/>
      <c r="K383" s="110"/>
      <c r="L383" s="110"/>
    </row>
    <row r="384" spans="1:12" x14ac:dyDescent="0.25">
      <c r="A384" s="115"/>
      <c r="B384" s="126"/>
      <c r="C384" s="110"/>
      <c r="D384" s="155"/>
      <c r="E384" s="110"/>
      <c r="F384" s="178"/>
      <c r="G384" s="126"/>
      <c r="H384" s="110"/>
      <c r="I384" s="155"/>
      <c r="J384" s="155"/>
      <c r="K384" s="110"/>
      <c r="L384" s="110"/>
    </row>
    <row r="385" spans="1:12" x14ac:dyDescent="0.25">
      <c r="A385" s="115"/>
      <c r="B385" s="126"/>
      <c r="C385" s="110"/>
      <c r="D385" s="155"/>
      <c r="E385" s="110"/>
      <c r="F385" s="178"/>
      <c r="G385" s="126"/>
      <c r="H385" s="110"/>
      <c r="I385" s="155"/>
      <c r="J385" s="155"/>
      <c r="K385" s="110"/>
      <c r="L385" s="110"/>
    </row>
    <row r="386" spans="1:12" x14ac:dyDescent="0.25">
      <c r="A386" s="115"/>
      <c r="B386" s="126"/>
      <c r="C386" s="110"/>
      <c r="D386" s="155"/>
      <c r="E386" s="110"/>
      <c r="F386" s="178"/>
      <c r="G386" s="126"/>
      <c r="H386" s="110"/>
      <c r="I386" s="155"/>
      <c r="J386" s="155"/>
      <c r="K386" s="110"/>
      <c r="L386" s="110"/>
    </row>
    <row r="387" spans="1:12" x14ac:dyDescent="0.25">
      <c r="A387" s="115"/>
      <c r="B387" s="126"/>
      <c r="C387" s="110"/>
      <c r="D387" s="155"/>
      <c r="E387" s="110"/>
      <c r="F387" s="178"/>
      <c r="G387" s="126"/>
      <c r="H387" s="110"/>
      <c r="I387" s="155"/>
      <c r="J387" s="155"/>
      <c r="K387" s="110"/>
      <c r="L387" s="110"/>
    </row>
    <row r="388" spans="1:12" x14ac:dyDescent="0.25">
      <c r="A388" s="115"/>
      <c r="B388" s="126"/>
      <c r="C388" s="110"/>
      <c r="D388" s="155"/>
      <c r="E388" s="110"/>
      <c r="F388" s="178"/>
      <c r="G388" s="126"/>
      <c r="H388" s="110"/>
      <c r="I388" s="155"/>
      <c r="J388" s="155"/>
      <c r="K388" s="110"/>
      <c r="L388" s="110"/>
    </row>
    <row r="389" spans="1:12" x14ac:dyDescent="0.25">
      <c r="A389" s="115"/>
      <c r="B389" s="126"/>
      <c r="C389" s="110"/>
      <c r="D389" s="155"/>
      <c r="E389" s="110"/>
      <c r="F389" s="178"/>
      <c r="G389" s="126"/>
      <c r="H389" s="110"/>
      <c r="I389" s="155"/>
      <c r="J389" s="155"/>
      <c r="K389" s="110"/>
      <c r="L389" s="110"/>
    </row>
    <row r="390" spans="1:12" x14ac:dyDescent="0.25">
      <c r="A390" s="115"/>
      <c r="B390" s="126"/>
      <c r="C390" s="110"/>
      <c r="D390" s="155"/>
      <c r="E390" s="110"/>
      <c r="F390" s="178"/>
      <c r="G390" s="126"/>
      <c r="H390" s="110"/>
      <c r="I390" s="155"/>
      <c r="J390" s="155"/>
      <c r="K390" s="110"/>
      <c r="L390" s="110"/>
    </row>
    <row r="391" spans="1:12" x14ac:dyDescent="0.25">
      <c r="A391" s="115"/>
      <c r="B391" s="126"/>
      <c r="C391" s="110"/>
      <c r="D391" s="155"/>
      <c r="E391" s="110"/>
      <c r="F391" s="178"/>
      <c r="G391" s="126"/>
      <c r="H391" s="110"/>
      <c r="I391" s="155"/>
      <c r="J391" s="155"/>
      <c r="K391" s="110"/>
      <c r="L391" s="110"/>
    </row>
    <row r="392" spans="1:12" x14ac:dyDescent="0.25">
      <c r="A392" s="115"/>
      <c r="B392" s="126"/>
      <c r="C392" s="110"/>
      <c r="D392" s="155"/>
      <c r="E392" s="110"/>
      <c r="F392" s="178"/>
      <c r="G392" s="126"/>
      <c r="H392" s="110"/>
      <c r="I392" s="155"/>
      <c r="J392" s="155"/>
      <c r="K392" s="110"/>
      <c r="L392" s="110"/>
    </row>
    <row r="393" spans="1:12" x14ac:dyDescent="0.25">
      <c r="A393" s="115"/>
      <c r="B393" s="126"/>
      <c r="C393" s="110"/>
      <c r="D393" s="155"/>
      <c r="E393" s="110"/>
      <c r="F393" s="178"/>
      <c r="G393" s="126"/>
      <c r="H393" s="110"/>
      <c r="I393" s="155"/>
      <c r="J393" s="155"/>
      <c r="K393" s="110"/>
      <c r="L393" s="110"/>
    </row>
    <row r="394" spans="1:12" x14ac:dyDescent="0.25">
      <c r="A394" s="115"/>
      <c r="B394" s="126"/>
      <c r="C394" s="110"/>
      <c r="D394" s="155"/>
      <c r="E394" s="110"/>
      <c r="F394" s="178"/>
      <c r="G394" s="126"/>
      <c r="H394" s="110"/>
      <c r="I394" s="155"/>
      <c r="J394" s="155"/>
      <c r="K394" s="110"/>
      <c r="L394" s="110"/>
    </row>
    <row r="395" spans="1:12" x14ac:dyDescent="0.25">
      <c r="A395" s="115"/>
      <c r="B395" s="126"/>
      <c r="C395" s="110"/>
      <c r="D395" s="155"/>
      <c r="E395" s="110"/>
      <c r="F395" s="178"/>
      <c r="G395" s="126"/>
      <c r="H395" s="110"/>
      <c r="I395" s="155"/>
      <c r="J395" s="155"/>
      <c r="K395" s="110"/>
      <c r="L395" s="110"/>
    </row>
    <row r="396" spans="1:12" x14ac:dyDescent="0.25">
      <c r="A396" s="115"/>
      <c r="B396" s="126"/>
      <c r="C396" s="110"/>
      <c r="D396" s="155"/>
      <c r="E396" s="110"/>
      <c r="F396" s="178"/>
      <c r="G396" s="126"/>
      <c r="H396" s="110"/>
      <c r="I396" s="155"/>
      <c r="J396" s="155"/>
      <c r="K396" s="110"/>
      <c r="L396" s="110"/>
    </row>
    <row r="397" spans="1:12" x14ac:dyDescent="0.25">
      <c r="A397" s="115"/>
      <c r="B397" s="126"/>
      <c r="C397" s="110"/>
      <c r="D397" s="155"/>
      <c r="E397" s="110"/>
      <c r="F397" s="178"/>
      <c r="G397" s="126"/>
      <c r="H397" s="110"/>
      <c r="I397" s="155"/>
      <c r="J397" s="155"/>
      <c r="K397" s="110"/>
      <c r="L397" s="110"/>
    </row>
    <row r="398" spans="1:12" x14ac:dyDescent="0.25">
      <c r="A398" s="115"/>
      <c r="B398" s="126"/>
      <c r="C398" s="110"/>
      <c r="D398" s="155"/>
      <c r="E398" s="110"/>
      <c r="F398" s="178"/>
      <c r="G398" s="126"/>
      <c r="H398" s="110"/>
      <c r="I398" s="155"/>
      <c r="J398" s="155"/>
      <c r="K398" s="110"/>
      <c r="L398" s="110"/>
    </row>
    <row r="399" spans="1:12" x14ac:dyDescent="0.25">
      <c r="A399" s="115"/>
      <c r="B399" s="126"/>
      <c r="C399" s="110"/>
      <c r="D399" s="155"/>
      <c r="E399" s="110"/>
      <c r="F399" s="178"/>
      <c r="G399" s="126"/>
      <c r="H399" s="110"/>
      <c r="I399" s="155"/>
      <c r="J399" s="155"/>
      <c r="K399" s="110"/>
      <c r="L399" s="110"/>
    </row>
    <row r="400" spans="1:12" x14ac:dyDescent="0.25">
      <c r="A400" s="115"/>
      <c r="B400" s="126"/>
      <c r="C400" s="110"/>
      <c r="D400" s="155"/>
      <c r="E400" s="110"/>
      <c r="F400" s="178"/>
      <c r="G400" s="126"/>
      <c r="H400" s="110"/>
      <c r="I400" s="155"/>
      <c r="J400" s="155"/>
      <c r="K400" s="110"/>
      <c r="L400" s="110"/>
    </row>
    <row r="401" spans="1:12" x14ac:dyDescent="0.25">
      <c r="A401" s="115"/>
      <c r="B401" s="126"/>
      <c r="C401" s="110"/>
      <c r="D401" s="155"/>
      <c r="E401" s="110"/>
      <c r="F401" s="178"/>
      <c r="G401" s="126"/>
      <c r="H401" s="110"/>
      <c r="I401" s="155"/>
      <c r="J401" s="155"/>
      <c r="K401" s="110"/>
      <c r="L401" s="110"/>
    </row>
    <row r="402" spans="1:12" x14ac:dyDescent="0.25">
      <c r="A402" s="115"/>
      <c r="B402" s="126"/>
      <c r="C402" s="110"/>
      <c r="D402" s="155"/>
      <c r="E402" s="110"/>
      <c r="F402" s="178"/>
      <c r="G402" s="126"/>
      <c r="H402" s="110"/>
      <c r="I402" s="155"/>
      <c r="J402" s="155"/>
      <c r="K402" s="110"/>
      <c r="L402" s="110"/>
    </row>
    <row r="403" spans="1:12" x14ac:dyDescent="0.25">
      <c r="A403" s="115"/>
      <c r="B403" s="126"/>
      <c r="C403" s="110"/>
      <c r="D403" s="155"/>
      <c r="E403" s="110"/>
      <c r="F403" s="178"/>
      <c r="G403" s="126"/>
      <c r="H403" s="110"/>
      <c r="I403" s="155"/>
      <c r="J403" s="155"/>
      <c r="K403" s="110"/>
      <c r="L403" s="110"/>
    </row>
    <row r="404" spans="1:12" x14ac:dyDescent="0.25">
      <c r="A404" s="115"/>
      <c r="B404" s="126"/>
      <c r="C404" s="110"/>
      <c r="D404" s="155"/>
      <c r="E404" s="110"/>
      <c r="F404" s="178"/>
      <c r="G404" s="126"/>
      <c r="H404" s="110"/>
      <c r="I404" s="155"/>
      <c r="J404" s="155"/>
      <c r="K404" s="110"/>
      <c r="L404" s="110"/>
    </row>
    <row r="405" spans="1:12" x14ac:dyDescent="0.25">
      <c r="A405" s="115"/>
      <c r="B405" s="126"/>
      <c r="C405" s="110"/>
      <c r="D405" s="155"/>
      <c r="E405" s="110"/>
      <c r="F405" s="178"/>
      <c r="G405" s="126"/>
      <c r="H405" s="110"/>
      <c r="I405" s="155"/>
      <c r="J405" s="155"/>
      <c r="K405" s="110"/>
      <c r="L405" s="110"/>
    </row>
    <row r="406" spans="1:12" x14ac:dyDescent="0.25">
      <c r="A406" s="115"/>
      <c r="B406" s="126"/>
      <c r="C406" s="110"/>
      <c r="D406" s="155"/>
      <c r="E406" s="110"/>
      <c r="F406" s="178"/>
      <c r="G406" s="126"/>
      <c r="H406" s="110"/>
      <c r="I406" s="155"/>
      <c r="J406" s="155"/>
      <c r="K406" s="110"/>
      <c r="L406" s="110"/>
    </row>
    <row r="407" spans="1:12" x14ac:dyDescent="0.25">
      <c r="A407" s="115"/>
      <c r="B407" s="126"/>
      <c r="C407" s="110"/>
      <c r="D407" s="155"/>
      <c r="E407" s="110"/>
      <c r="F407" s="178"/>
      <c r="G407" s="126"/>
      <c r="H407" s="110"/>
      <c r="I407" s="155"/>
      <c r="J407" s="155"/>
      <c r="K407" s="110"/>
      <c r="L407" s="110"/>
    </row>
    <row r="408" spans="1:12" x14ac:dyDescent="0.25">
      <c r="A408" s="115"/>
      <c r="B408" s="126"/>
      <c r="C408" s="110"/>
      <c r="D408" s="155"/>
      <c r="E408" s="110"/>
      <c r="F408" s="178"/>
      <c r="G408" s="126"/>
      <c r="H408" s="110"/>
      <c r="I408" s="155"/>
      <c r="J408" s="155"/>
      <c r="K408" s="110"/>
      <c r="L408" s="110"/>
    </row>
    <row r="409" spans="1:12" x14ac:dyDescent="0.25">
      <c r="A409" s="115"/>
      <c r="B409" s="126"/>
      <c r="C409" s="110"/>
      <c r="D409" s="155"/>
      <c r="E409" s="110"/>
      <c r="F409" s="178"/>
      <c r="G409" s="126"/>
      <c r="H409" s="110"/>
      <c r="I409" s="155"/>
      <c r="J409" s="155"/>
      <c r="K409" s="110"/>
      <c r="L409" s="110"/>
    </row>
    <row r="410" spans="1:12" x14ac:dyDescent="0.25">
      <c r="A410" s="115"/>
      <c r="B410" s="126"/>
      <c r="C410" s="110"/>
      <c r="D410" s="155"/>
      <c r="E410" s="110"/>
      <c r="F410" s="178"/>
      <c r="G410" s="126"/>
      <c r="H410" s="110"/>
      <c r="I410" s="155"/>
      <c r="J410" s="155"/>
      <c r="K410" s="110"/>
      <c r="L410" s="110"/>
    </row>
    <row r="411" spans="1:12" x14ac:dyDescent="0.25">
      <c r="A411" s="115"/>
      <c r="B411" s="126"/>
      <c r="C411" s="110"/>
      <c r="D411" s="155"/>
      <c r="E411" s="110"/>
      <c r="F411" s="178"/>
      <c r="G411" s="126"/>
      <c r="H411" s="110"/>
      <c r="I411" s="155"/>
      <c r="J411" s="155"/>
      <c r="K411" s="110"/>
      <c r="L411" s="110"/>
    </row>
    <row r="412" spans="1:12" x14ac:dyDescent="0.25">
      <c r="A412" s="115"/>
      <c r="B412" s="126"/>
      <c r="C412" s="110"/>
      <c r="D412" s="155"/>
      <c r="E412" s="110"/>
      <c r="F412" s="178"/>
      <c r="G412" s="126"/>
      <c r="H412" s="110"/>
      <c r="I412" s="155"/>
      <c r="J412" s="155"/>
      <c r="K412" s="110"/>
      <c r="L412" s="110"/>
    </row>
    <row r="413" spans="1:12" x14ac:dyDescent="0.25">
      <c r="A413" s="115"/>
      <c r="B413" s="126"/>
      <c r="C413" s="110"/>
      <c r="D413" s="155"/>
      <c r="E413" s="110"/>
      <c r="F413" s="178"/>
      <c r="G413" s="126"/>
      <c r="H413" s="110"/>
      <c r="I413" s="155"/>
      <c r="J413" s="155"/>
      <c r="K413" s="110"/>
      <c r="L413" s="110"/>
    </row>
    <row r="414" spans="1:12" x14ac:dyDescent="0.25">
      <c r="A414" s="115"/>
      <c r="B414" s="126"/>
      <c r="C414" s="110"/>
      <c r="D414" s="155"/>
      <c r="E414" s="110"/>
      <c r="F414" s="178"/>
      <c r="G414" s="126"/>
      <c r="H414" s="110"/>
      <c r="I414" s="155"/>
      <c r="J414" s="155"/>
      <c r="K414" s="110"/>
      <c r="L414" s="110"/>
    </row>
    <row r="415" spans="1:12" x14ac:dyDescent="0.25">
      <c r="A415" s="115"/>
      <c r="B415" s="126"/>
      <c r="C415" s="110"/>
      <c r="D415" s="155"/>
      <c r="E415" s="110"/>
      <c r="F415" s="178"/>
      <c r="G415" s="126"/>
      <c r="H415" s="110"/>
      <c r="I415" s="155"/>
      <c r="J415" s="155"/>
      <c r="K415" s="110"/>
      <c r="L415" s="110"/>
    </row>
    <row r="416" spans="1:12" x14ac:dyDescent="0.25">
      <c r="A416" s="115"/>
      <c r="B416" s="126"/>
      <c r="C416" s="110"/>
      <c r="D416" s="155"/>
      <c r="E416" s="110"/>
      <c r="F416" s="178"/>
      <c r="G416" s="126"/>
      <c r="H416" s="110"/>
      <c r="I416" s="155"/>
      <c r="J416" s="155"/>
      <c r="K416" s="110"/>
      <c r="L416" s="110"/>
    </row>
    <row r="417" spans="1:12" x14ac:dyDescent="0.25">
      <c r="A417" s="115"/>
      <c r="B417" s="126"/>
      <c r="C417" s="110"/>
      <c r="D417" s="155"/>
      <c r="E417" s="110"/>
      <c r="F417" s="178"/>
      <c r="G417" s="126"/>
      <c r="H417" s="110"/>
      <c r="I417" s="155"/>
      <c r="J417" s="155"/>
      <c r="K417" s="110"/>
      <c r="L417" s="110"/>
    </row>
    <row r="418" spans="1:12" x14ac:dyDescent="0.25">
      <c r="A418" s="115"/>
      <c r="B418" s="126"/>
      <c r="C418" s="110"/>
      <c r="D418" s="155"/>
      <c r="E418" s="110"/>
      <c r="F418" s="178"/>
      <c r="G418" s="126"/>
      <c r="H418" s="110"/>
      <c r="I418" s="155"/>
      <c r="J418" s="155"/>
      <c r="K418" s="110"/>
      <c r="L418" s="110"/>
    </row>
    <row r="419" spans="1:12" x14ac:dyDescent="0.25">
      <c r="A419" s="115"/>
      <c r="B419" s="126"/>
      <c r="C419" s="110"/>
      <c r="D419" s="155"/>
      <c r="E419" s="110"/>
      <c r="F419" s="178"/>
      <c r="G419" s="126"/>
      <c r="H419" s="110"/>
      <c r="I419" s="155"/>
      <c r="J419" s="155"/>
      <c r="K419" s="110"/>
      <c r="L419" s="110"/>
    </row>
    <row r="420" spans="1:12" x14ac:dyDescent="0.25">
      <c r="A420" s="115"/>
      <c r="B420" s="126"/>
      <c r="C420" s="110"/>
      <c r="D420" s="155"/>
      <c r="E420" s="110"/>
      <c r="F420" s="178"/>
      <c r="G420" s="126"/>
      <c r="H420" s="110"/>
      <c r="I420" s="155"/>
      <c r="J420" s="155"/>
      <c r="K420" s="110"/>
      <c r="L420" s="110"/>
    </row>
    <row r="421" spans="1:12" x14ac:dyDescent="0.25">
      <c r="A421" s="115"/>
      <c r="B421" s="126"/>
      <c r="C421" s="110"/>
      <c r="D421" s="155"/>
      <c r="E421" s="110"/>
      <c r="F421" s="178"/>
      <c r="G421" s="126"/>
      <c r="H421" s="110"/>
      <c r="I421" s="155"/>
      <c r="J421" s="155"/>
      <c r="K421" s="110"/>
      <c r="L421" s="110"/>
    </row>
    <row r="422" spans="1:12" x14ac:dyDescent="0.25">
      <c r="A422" s="115"/>
      <c r="B422" s="126"/>
      <c r="C422" s="110"/>
      <c r="D422" s="155"/>
      <c r="E422" s="110"/>
      <c r="F422" s="178"/>
      <c r="G422" s="126"/>
      <c r="H422" s="110"/>
      <c r="I422" s="155"/>
      <c r="J422" s="155"/>
      <c r="K422" s="110"/>
      <c r="L422" s="110"/>
    </row>
    <row r="423" spans="1:12" x14ac:dyDescent="0.25">
      <c r="A423" s="115"/>
      <c r="B423" s="126"/>
      <c r="C423" s="110"/>
      <c r="D423" s="155"/>
      <c r="E423" s="110"/>
      <c r="F423" s="178"/>
      <c r="G423" s="126"/>
      <c r="H423" s="110"/>
      <c r="I423" s="155"/>
      <c r="J423" s="155"/>
      <c r="K423" s="110"/>
      <c r="L423" s="110"/>
    </row>
    <row r="424" spans="1:12" x14ac:dyDescent="0.25">
      <c r="A424" s="115"/>
      <c r="B424" s="126"/>
      <c r="C424" s="110"/>
      <c r="D424" s="155"/>
      <c r="E424" s="110"/>
      <c r="F424" s="178"/>
      <c r="G424" s="126"/>
      <c r="H424" s="110"/>
      <c r="I424" s="155"/>
      <c r="J424" s="155"/>
      <c r="K424" s="110"/>
      <c r="L424" s="110"/>
    </row>
    <row r="425" spans="1:12" x14ac:dyDescent="0.25">
      <c r="A425" s="115"/>
      <c r="B425" s="126"/>
      <c r="C425" s="110"/>
      <c r="D425" s="155"/>
      <c r="E425" s="110"/>
      <c r="F425" s="178"/>
      <c r="G425" s="126"/>
      <c r="H425" s="110"/>
      <c r="I425" s="155"/>
      <c r="J425" s="155"/>
      <c r="K425" s="110"/>
      <c r="L425" s="110"/>
    </row>
    <row r="426" spans="1:12" x14ac:dyDescent="0.25">
      <c r="A426" s="115"/>
      <c r="B426" s="126"/>
      <c r="C426" s="110"/>
      <c r="D426" s="155"/>
      <c r="E426" s="110"/>
      <c r="F426" s="178"/>
      <c r="G426" s="126"/>
      <c r="H426" s="110"/>
      <c r="I426" s="155"/>
      <c r="J426" s="155"/>
      <c r="K426" s="110"/>
      <c r="L426" s="110"/>
    </row>
    <row r="427" spans="1:12" x14ac:dyDescent="0.25">
      <c r="A427" s="115"/>
      <c r="B427" s="126"/>
      <c r="C427" s="110"/>
      <c r="D427" s="155"/>
      <c r="E427" s="110"/>
      <c r="F427" s="178"/>
      <c r="G427" s="126"/>
      <c r="H427" s="110"/>
      <c r="I427" s="155"/>
      <c r="J427" s="155"/>
      <c r="K427" s="110"/>
      <c r="L427" s="110"/>
    </row>
    <row r="428" spans="1:12" x14ac:dyDescent="0.25">
      <c r="A428" s="115"/>
      <c r="B428" s="126"/>
      <c r="C428" s="110"/>
      <c r="D428" s="155"/>
      <c r="E428" s="110"/>
      <c r="F428" s="178"/>
      <c r="G428" s="126"/>
      <c r="H428" s="110"/>
      <c r="I428" s="155"/>
      <c r="J428" s="155"/>
      <c r="K428" s="110"/>
      <c r="L428" s="110"/>
    </row>
    <row r="429" spans="1:12" x14ac:dyDescent="0.25">
      <c r="A429" s="115"/>
      <c r="B429" s="126"/>
      <c r="C429" s="110"/>
      <c r="D429" s="155"/>
      <c r="E429" s="110"/>
      <c r="F429" s="178"/>
      <c r="G429" s="126"/>
      <c r="H429" s="110"/>
      <c r="I429" s="155"/>
      <c r="J429" s="155"/>
      <c r="K429" s="110"/>
      <c r="L429" s="110"/>
    </row>
    <row r="430" spans="1:12" x14ac:dyDescent="0.25">
      <c r="A430" s="115"/>
      <c r="B430" s="126"/>
      <c r="C430" s="110"/>
      <c r="D430" s="155"/>
      <c r="E430" s="110"/>
      <c r="F430" s="178"/>
      <c r="G430" s="126"/>
      <c r="H430" s="110"/>
      <c r="I430" s="155"/>
      <c r="J430" s="155"/>
      <c r="K430" s="110"/>
      <c r="L430" s="110"/>
    </row>
    <row r="431" spans="1:12" x14ac:dyDescent="0.25">
      <c r="A431" s="115"/>
      <c r="B431" s="126"/>
      <c r="C431" s="110"/>
      <c r="D431" s="155"/>
      <c r="E431" s="110"/>
      <c r="F431" s="178"/>
      <c r="G431" s="126"/>
      <c r="H431" s="110"/>
      <c r="I431" s="155"/>
      <c r="J431" s="155"/>
      <c r="K431" s="110"/>
      <c r="L431" s="110"/>
    </row>
    <row r="432" spans="1:12" x14ac:dyDescent="0.25">
      <c r="A432" s="115"/>
      <c r="B432" s="126"/>
      <c r="C432" s="110"/>
      <c r="D432" s="155"/>
      <c r="E432" s="110"/>
      <c r="F432" s="178"/>
      <c r="G432" s="126"/>
      <c r="H432" s="110"/>
      <c r="I432" s="155"/>
      <c r="J432" s="155"/>
      <c r="K432" s="110"/>
      <c r="L432" s="110"/>
    </row>
    <row r="433" spans="1:12" x14ac:dyDescent="0.25">
      <c r="A433" s="115"/>
      <c r="B433" s="126"/>
      <c r="C433" s="110"/>
      <c r="D433" s="155"/>
      <c r="E433" s="110"/>
      <c r="F433" s="178"/>
      <c r="G433" s="126"/>
      <c r="H433" s="110"/>
      <c r="I433" s="155"/>
      <c r="J433" s="155"/>
      <c r="K433" s="110"/>
      <c r="L433" s="110"/>
    </row>
    <row r="434" spans="1:12" x14ac:dyDescent="0.25">
      <c r="A434" s="115"/>
      <c r="B434" s="126"/>
      <c r="C434" s="110"/>
      <c r="D434" s="155"/>
      <c r="E434" s="110"/>
      <c r="F434" s="178"/>
      <c r="G434" s="126"/>
      <c r="H434" s="110"/>
      <c r="I434" s="155"/>
      <c r="J434" s="155"/>
      <c r="K434" s="110"/>
      <c r="L434" s="110"/>
    </row>
    <row r="435" spans="1:12" x14ac:dyDescent="0.25">
      <c r="A435" s="115"/>
      <c r="B435" s="126"/>
      <c r="C435" s="110"/>
      <c r="D435" s="155"/>
      <c r="E435" s="110"/>
      <c r="F435" s="178"/>
      <c r="G435" s="126"/>
      <c r="H435" s="110"/>
      <c r="I435" s="155"/>
      <c r="J435" s="155"/>
      <c r="K435" s="110"/>
      <c r="L435" s="110"/>
    </row>
    <row r="436" spans="1:12" x14ac:dyDescent="0.25">
      <c r="A436" s="115"/>
      <c r="B436" s="126"/>
      <c r="C436" s="110"/>
      <c r="D436" s="155"/>
      <c r="E436" s="110"/>
      <c r="F436" s="178"/>
      <c r="G436" s="126"/>
      <c r="H436" s="110"/>
      <c r="I436" s="155"/>
      <c r="J436" s="155"/>
      <c r="K436" s="110"/>
      <c r="L436" s="110"/>
    </row>
    <row r="437" spans="1:12" x14ac:dyDescent="0.25">
      <c r="A437" s="115"/>
      <c r="B437" s="126"/>
      <c r="C437" s="110"/>
      <c r="D437" s="155"/>
      <c r="E437" s="110"/>
      <c r="F437" s="178"/>
      <c r="G437" s="126"/>
      <c r="H437" s="110"/>
      <c r="I437" s="155"/>
      <c r="J437" s="155"/>
      <c r="K437" s="110"/>
      <c r="L437" s="110"/>
    </row>
    <row r="438" spans="1:12" x14ac:dyDescent="0.25">
      <c r="A438" s="115"/>
      <c r="B438" s="126"/>
      <c r="C438" s="110"/>
      <c r="D438" s="155"/>
      <c r="E438" s="110"/>
      <c r="F438" s="178"/>
      <c r="G438" s="126"/>
      <c r="H438" s="110"/>
      <c r="I438" s="155"/>
      <c r="J438" s="155"/>
      <c r="K438" s="110"/>
      <c r="L438" s="110"/>
    </row>
    <row r="439" spans="1:12" x14ac:dyDescent="0.25">
      <c r="A439" s="115"/>
      <c r="B439" s="126"/>
      <c r="C439" s="110"/>
      <c r="D439" s="155"/>
      <c r="E439" s="110"/>
      <c r="F439" s="178"/>
      <c r="G439" s="126"/>
      <c r="H439" s="110"/>
      <c r="I439" s="155"/>
      <c r="J439" s="155"/>
      <c r="K439" s="110"/>
      <c r="L439" s="110"/>
    </row>
    <row r="440" spans="1:12" x14ac:dyDescent="0.25">
      <c r="A440" s="115"/>
      <c r="B440" s="126"/>
      <c r="C440" s="110"/>
      <c r="D440" s="155"/>
      <c r="E440" s="110"/>
      <c r="F440" s="178"/>
      <c r="G440" s="126"/>
      <c r="H440" s="110"/>
      <c r="I440" s="155"/>
      <c r="J440" s="155"/>
      <c r="K440" s="110"/>
      <c r="L440" s="110"/>
    </row>
    <row r="441" spans="1:12" x14ac:dyDescent="0.25">
      <c r="A441" s="115"/>
      <c r="B441" s="126"/>
      <c r="C441" s="110"/>
      <c r="D441" s="155"/>
      <c r="E441" s="110"/>
      <c r="F441" s="178"/>
      <c r="G441" s="126"/>
      <c r="H441" s="110"/>
      <c r="I441" s="155"/>
      <c r="J441" s="155"/>
      <c r="K441" s="110"/>
      <c r="L441" s="110"/>
    </row>
    <row r="442" spans="1:12" x14ac:dyDescent="0.25">
      <c r="A442" s="115"/>
      <c r="B442" s="126"/>
      <c r="C442" s="110"/>
      <c r="D442" s="155"/>
      <c r="E442" s="110"/>
      <c r="F442" s="178"/>
      <c r="G442" s="126"/>
      <c r="H442" s="110"/>
      <c r="I442" s="155"/>
      <c r="J442" s="155"/>
      <c r="K442" s="110"/>
      <c r="L442" s="110"/>
    </row>
    <row r="443" spans="1:12" x14ac:dyDescent="0.25">
      <c r="A443" s="115"/>
      <c r="B443" s="126"/>
      <c r="C443" s="110"/>
      <c r="D443" s="155"/>
      <c r="E443" s="110"/>
      <c r="F443" s="178"/>
      <c r="G443" s="126"/>
      <c r="H443" s="110"/>
      <c r="I443" s="155"/>
      <c r="J443" s="155"/>
      <c r="K443" s="110"/>
      <c r="L443" s="110"/>
    </row>
    <row r="444" spans="1:12" x14ac:dyDescent="0.25">
      <c r="A444" s="115"/>
      <c r="B444" s="126"/>
      <c r="C444" s="110"/>
      <c r="D444" s="155"/>
      <c r="E444" s="110"/>
      <c r="F444" s="178"/>
      <c r="G444" s="126"/>
      <c r="H444" s="110"/>
      <c r="I444" s="155"/>
      <c r="J444" s="155"/>
      <c r="K444" s="110"/>
      <c r="L444" s="110"/>
    </row>
    <row r="445" spans="1:12" x14ac:dyDescent="0.25">
      <c r="A445" s="115"/>
      <c r="B445" s="126"/>
      <c r="C445" s="110"/>
      <c r="D445" s="155"/>
      <c r="E445" s="110"/>
      <c r="F445" s="178"/>
      <c r="G445" s="126"/>
      <c r="H445" s="110"/>
      <c r="I445" s="155"/>
      <c r="J445" s="155"/>
      <c r="K445" s="110"/>
      <c r="L445" s="110"/>
    </row>
    <row r="446" spans="1:12" x14ac:dyDescent="0.25">
      <c r="A446" s="115"/>
      <c r="B446" s="126"/>
      <c r="C446" s="110"/>
      <c r="D446" s="155"/>
      <c r="E446" s="110"/>
      <c r="F446" s="178"/>
      <c r="G446" s="126"/>
      <c r="H446" s="110"/>
      <c r="I446" s="155"/>
      <c r="J446" s="155"/>
      <c r="K446" s="110"/>
      <c r="L446" s="110"/>
    </row>
    <row r="447" spans="1:12" x14ac:dyDescent="0.25">
      <c r="A447" s="115"/>
      <c r="B447" s="126"/>
      <c r="C447" s="110"/>
      <c r="D447" s="155"/>
      <c r="E447" s="110"/>
      <c r="F447" s="178"/>
      <c r="G447" s="126"/>
      <c r="H447" s="110"/>
      <c r="I447" s="155"/>
      <c r="J447" s="155"/>
      <c r="K447" s="110"/>
      <c r="L447" s="110"/>
    </row>
    <row r="448" spans="1:12" x14ac:dyDescent="0.25">
      <c r="A448" s="115"/>
      <c r="B448" s="126"/>
      <c r="C448" s="110"/>
      <c r="D448" s="155"/>
      <c r="E448" s="110"/>
      <c r="F448" s="178"/>
      <c r="G448" s="126"/>
      <c r="H448" s="110"/>
      <c r="I448" s="155"/>
      <c r="J448" s="155"/>
      <c r="K448" s="110"/>
      <c r="L448" s="110"/>
    </row>
    <row r="449" spans="1:12" x14ac:dyDescent="0.25">
      <c r="A449" s="115"/>
      <c r="B449" s="126"/>
      <c r="C449" s="110"/>
      <c r="D449" s="155"/>
      <c r="E449" s="110"/>
      <c r="F449" s="178"/>
      <c r="G449" s="126"/>
      <c r="H449" s="110"/>
      <c r="I449" s="155"/>
      <c r="J449" s="155"/>
      <c r="K449" s="110"/>
      <c r="L449" s="110"/>
    </row>
    <row r="450" spans="1:12" x14ac:dyDescent="0.25">
      <c r="A450" s="115"/>
      <c r="B450" s="126"/>
      <c r="C450" s="110"/>
      <c r="D450" s="155"/>
      <c r="E450" s="110"/>
      <c r="F450" s="178"/>
      <c r="G450" s="126"/>
      <c r="H450" s="110"/>
      <c r="I450" s="155"/>
      <c r="J450" s="155"/>
      <c r="K450" s="110"/>
      <c r="L450" s="110"/>
    </row>
    <row r="451" spans="1:12" x14ac:dyDescent="0.25">
      <c r="A451" s="115"/>
      <c r="B451" s="126"/>
      <c r="C451" s="110"/>
      <c r="D451" s="155"/>
      <c r="E451" s="110"/>
      <c r="F451" s="178"/>
      <c r="G451" s="126"/>
      <c r="H451" s="110"/>
      <c r="I451" s="155"/>
      <c r="J451" s="155"/>
      <c r="K451" s="110"/>
      <c r="L451" s="110"/>
    </row>
    <row r="452" spans="1:12" x14ac:dyDescent="0.25">
      <c r="A452" s="115"/>
      <c r="B452" s="126"/>
      <c r="C452" s="110"/>
      <c r="D452" s="155"/>
      <c r="E452" s="110"/>
      <c r="F452" s="178"/>
      <c r="G452" s="126"/>
      <c r="H452" s="110"/>
      <c r="I452" s="155"/>
      <c r="J452" s="155"/>
      <c r="K452" s="110"/>
      <c r="L452" s="110"/>
    </row>
    <row r="453" spans="1:12" x14ac:dyDescent="0.25">
      <c r="A453" s="115"/>
      <c r="B453" s="126"/>
      <c r="C453" s="110"/>
      <c r="D453" s="155"/>
      <c r="E453" s="110"/>
      <c r="F453" s="178"/>
      <c r="G453" s="126"/>
      <c r="H453" s="110"/>
      <c r="I453" s="155"/>
      <c r="J453" s="155"/>
      <c r="K453" s="110"/>
      <c r="L453" s="110"/>
    </row>
    <row r="454" spans="1:12" x14ac:dyDescent="0.25">
      <c r="A454" s="115"/>
      <c r="B454" s="126"/>
      <c r="C454" s="110"/>
      <c r="D454" s="155"/>
      <c r="E454" s="110"/>
      <c r="F454" s="178"/>
      <c r="G454" s="126"/>
      <c r="H454" s="110"/>
      <c r="I454" s="155"/>
      <c r="J454" s="155"/>
      <c r="K454" s="110"/>
      <c r="L454" s="110"/>
    </row>
    <row r="455" spans="1:12" x14ac:dyDescent="0.25">
      <c r="A455" s="115"/>
      <c r="B455" s="126"/>
      <c r="C455" s="110"/>
      <c r="D455" s="155"/>
      <c r="E455" s="110"/>
      <c r="F455" s="178"/>
      <c r="G455" s="126"/>
      <c r="H455" s="110"/>
      <c r="I455" s="155"/>
      <c r="J455" s="155"/>
      <c r="K455" s="110"/>
      <c r="L455" s="110"/>
    </row>
    <row r="456" spans="1:12" x14ac:dyDescent="0.25">
      <c r="A456" s="115"/>
      <c r="B456" s="126"/>
      <c r="C456" s="110"/>
      <c r="D456" s="155"/>
      <c r="E456" s="110"/>
      <c r="F456" s="178"/>
      <c r="G456" s="126"/>
      <c r="H456" s="110"/>
      <c r="I456" s="155"/>
      <c r="J456" s="155"/>
      <c r="K456" s="110"/>
      <c r="L456" s="110"/>
    </row>
    <row r="457" spans="1:12" x14ac:dyDescent="0.25">
      <c r="A457" s="115"/>
      <c r="B457" s="126"/>
      <c r="C457" s="110"/>
      <c r="D457" s="155"/>
      <c r="E457" s="110"/>
      <c r="F457" s="178"/>
      <c r="G457" s="126"/>
      <c r="H457" s="110"/>
      <c r="I457" s="155"/>
      <c r="J457" s="155"/>
      <c r="K457" s="110"/>
      <c r="L457" s="110"/>
    </row>
    <row r="458" spans="1:12" x14ac:dyDescent="0.25">
      <c r="A458" s="115"/>
      <c r="B458" s="126"/>
      <c r="C458" s="110"/>
      <c r="D458" s="155"/>
      <c r="E458" s="110"/>
      <c r="F458" s="178"/>
      <c r="G458" s="126"/>
      <c r="H458" s="110"/>
      <c r="I458" s="155"/>
      <c r="J458" s="155"/>
      <c r="K458" s="110"/>
      <c r="L458" s="110"/>
    </row>
    <row r="459" spans="1:12" x14ac:dyDescent="0.25">
      <c r="A459" s="115"/>
      <c r="B459" s="126"/>
      <c r="C459" s="110"/>
      <c r="D459" s="155"/>
      <c r="E459" s="110"/>
      <c r="F459" s="178"/>
      <c r="G459" s="126"/>
      <c r="H459" s="110"/>
      <c r="I459" s="155"/>
      <c r="J459" s="155"/>
      <c r="K459" s="110"/>
      <c r="L459" s="110"/>
    </row>
    <row r="460" spans="1:12" x14ac:dyDescent="0.25">
      <c r="A460" s="115"/>
      <c r="B460" s="126"/>
      <c r="C460" s="110"/>
      <c r="D460" s="155"/>
      <c r="E460" s="110"/>
      <c r="F460" s="178"/>
      <c r="G460" s="126"/>
      <c r="H460" s="110"/>
      <c r="I460" s="155"/>
      <c r="J460" s="155"/>
      <c r="K460" s="110"/>
      <c r="L460" s="110"/>
    </row>
    <row r="461" spans="1:12" x14ac:dyDescent="0.25">
      <c r="A461" s="115"/>
      <c r="B461" s="126"/>
      <c r="C461" s="110"/>
      <c r="D461" s="155"/>
      <c r="E461" s="110"/>
      <c r="F461" s="178"/>
      <c r="G461" s="126"/>
      <c r="H461" s="110"/>
      <c r="I461" s="155"/>
      <c r="J461" s="155"/>
      <c r="K461" s="110"/>
      <c r="L461" s="110"/>
    </row>
    <row r="462" spans="1:12" x14ac:dyDescent="0.25">
      <c r="A462" s="115"/>
      <c r="B462" s="126"/>
      <c r="C462" s="110"/>
      <c r="D462" s="155"/>
      <c r="E462" s="110"/>
      <c r="F462" s="178"/>
      <c r="G462" s="126"/>
      <c r="H462" s="110"/>
      <c r="I462" s="155"/>
      <c r="J462" s="155"/>
      <c r="K462" s="110"/>
      <c r="L462" s="110"/>
    </row>
    <row r="463" spans="1:12" x14ac:dyDescent="0.25">
      <c r="A463" s="115"/>
      <c r="B463" s="126"/>
      <c r="C463" s="110"/>
      <c r="D463" s="155"/>
      <c r="E463" s="110"/>
      <c r="F463" s="178"/>
      <c r="G463" s="126"/>
      <c r="H463" s="110"/>
      <c r="I463" s="155"/>
      <c r="J463" s="155"/>
      <c r="K463" s="110"/>
      <c r="L463" s="110"/>
    </row>
    <row r="464" spans="1:12" x14ac:dyDescent="0.25">
      <c r="A464" s="115"/>
      <c r="B464" s="126"/>
      <c r="C464" s="110"/>
      <c r="D464" s="155"/>
      <c r="E464" s="110"/>
      <c r="F464" s="178"/>
      <c r="G464" s="126"/>
      <c r="H464" s="110"/>
      <c r="I464" s="155"/>
      <c r="J464" s="155"/>
      <c r="K464" s="110"/>
      <c r="L464" s="110"/>
    </row>
    <row r="465" spans="1:12" x14ac:dyDescent="0.25">
      <c r="A465" s="115"/>
      <c r="B465" s="126"/>
      <c r="C465" s="110"/>
      <c r="D465" s="155"/>
      <c r="E465" s="110"/>
      <c r="F465" s="178"/>
      <c r="G465" s="126"/>
      <c r="H465" s="110"/>
      <c r="I465" s="155"/>
      <c r="J465" s="155"/>
      <c r="K465" s="110"/>
      <c r="L465" s="110"/>
    </row>
    <row r="466" spans="1:12" x14ac:dyDescent="0.25">
      <c r="A466" s="115"/>
      <c r="B466" s="126"/>
      <c r="C466" s="110"/>
      <c r="D466" s="155"/>
      <c r="E466" s="110"/>
      <c r="F466" s="178"/>
      <c r="G466" s="126"/>
      <c r="H466" s="110"/>
      <c r="I466" s="155"/>
      <c r="J466" s="155"/>
      <c r="K466" s="110"/>
      <c r="L466" s="110"/>
    </row>
    <row r="467" spans="1:12" x14ac:dyDescent="0.25">
      <c r="A467" s="115"/>
      <c r="B467" s="126"/>
      <c r="C467" s="110"/>
      <c r="D467" s="155"/>
      <c r="E467" s="110"/>
      <c r="F467" s="178"/>
      <c r="G467" s="126"/>
      <c r="H467" s="110"/>
      <c r="I467" s="155"/>
      <c r="J467" s="155"/>
      <c r="K467" s="110"/>
      <c r="L467" s="110"/>
    </row>
    <row r="468" spans="1:12" x14ac:dyDescent="0.25">
      <c r="A468" s="115"/>
      <c r="B468" s="126"/>
      <c r="C468" s="110"/>
      <c r="D468" s="155"/>
      <c r="E468" s="110"/>
      <c r="F468" s="178"/>
      <c r="G468" s="126"/>
      <c r="H468" s="110"/>
      <c r="I468" s="155"/>
      <c r="J468" s="155"/>
      <c r="K468" s="110"/>
      <c r="L468" s="110"/>
    </row>
    <row r="469" spans="1:12" x14ac:dyDescent="0.25">
      <c r="A469" s="115"/>
      <c r="B469" s="126"/>
      <c r="C469" s="110"/>
      <c r="D469" s="155"/>
      <c r="E469" s="110"/>
      <c r="F469" s="178"/>
      <c r="G469" s="126"/>
      <c r="H469" s="110"/>
      <c r="I469" s="155"/>
      <c r="J469" s="155"/>
      <c r="K469" s="110"/>
      <c r="L469" s="110"/>
    </row>
    <row r="470" spans="1:12" x14ac:dyDescent="0.25">
      <c r="A470" s="115"/>
      <c r="B470" s="126"/>
      <c r="C470" s="110"/>
      <c r="D470" s="155"/>
      <c r="E470" s="110"/>
      <c r="F470" s="178"/>
      <c r="G470" s="126"/>
      <c r="H470" s="110"/>
      <c r="I470" s="155"/>
      <c r="J470" s="155"/>
      <c r="K470" s="110"/>
      <c r="L470" s="110"/>
    </row>
    <row r="471" spans="1:12" x14ac:dyDescent="0.25">
      <c r="A471" s="115"/>
      <c r="B471" s="126"/>
      <c r="C471" s="110"/>
      <c r="D471" s="155"/>
      <c r="E471" s="110"/>
      <c r="F471" s="178"/>
      <c r="G471" s="126"/>
      <c r="H471" s="110"/>
      <c r="I471" s="155"/>
      <c r="J471" s="155"/>
      <c r="K471" s="110"/>
      <c r="L471" s="110"/>
    </row>
    <row r="472" spans="1:12" x14ac:dyDescent="0.25">
      <c r="A472" s="115"/>
      <c r="B472" s="126"/>
      <c r="C472" s="110"/>
      <c r="D472" s="155"/>
      <c r="E472" s="110"/>
      <c r="F472" s="178"/>
      <c r="G472" s="126"/>
      <c r="H472" s="110"/>
      <c r="I472" s="155"/>
      <c r="J472" s="155"/>
      <c r="K472" s="110"/>
      <c r="L472" s="110"/>
    </row>
    <row r="473" spans="1:12" x14ac:dyDescent="0.25">
      <c r="A473" s="115"/>
      <c r="B473" s="126"/>
      <c r="C473" s="110"/>
      <c r="D473" s="155"/>
      <c r="E473" s="110"/>
      <c r="F473" s="178"/>
      <c r="G473" s="126"/>
      <c r="H473" s="110"/>
      <c r="I473" s="155"/>
      <c r="J473" s="155"/>
      <c r="K473" s="110"/>
      <c r="L473" s="110"/>
    </row>
    <row r="474" spans="1:12" x14ac:dyDescent="0.25">
      <c r="A474" s="115"/>
      <c r="B474" s="126"/>
      <c r="C474" s="110"/>
      <c r="D474" s="155"/>
      <c r="E474" s="110"/>
      <c r="F474" s="178"/>
      <c r="G474" s="126"/>
      <c r="H474" s="110"/>
      <c r="I474" s="155"/>
      <c r="J474" s="155"/>
      <c r="K474" s="110"/>
      <c r="L474" s="110"/>
    </row>
    <row r="475" spans="1:12" x14ac:dyDescent="0.25">
      <c r="A475" s="115"/>
      <c r="B475" s="126"/>
      <c r="C475" s="110"/>
      <c r="D475" s="155"/>
      <c r="E475" s="110"/>
      <c r="F475" s="178"/>
      <c r="G475" s="126"/>
      <c r="H475" s="110"/>
      <c r="I475" s="155"/>
      <c r="J475" s="155"/>
      <c r="K475" s="110"/>
      <c r="L475" s="110"/>
    </row>
    <row r="476" spans="1:12" x14ac:dyDescent="0.25">
      <c r="A476" s="115"/>
      <c r="B476" s="126"/>
      <c r="C476" s="110"/>
      <c r="D476" s="155"/>
      <c r="E476" s="110"/>
      <c r="F476" s="178"/>
      <c r="G476" s="126"/>
      <c r="H476" s="110"/>
      <c r="I476" s="155"/>
      <c r="J476" s="155"/>
      <c r="K476" s="110"/>
      <c r="L476" s="110"/>
    </row>
    <row r="477" spans="1:12" x14ac:dyDescent="0.25">
      <c r="A477" s="115"/>
      <c r="B477" s="126"/>
      <c r="C477" s="110"/>
      <c r="D477" s="155"/>
      <c r="E477" s="110"/>
      <c r="F477" s="178"/>
      <c r="G477" s="126"/>
      <c r="H477" s="110"/>
      <c r="I477" s="155"/>
      <c r="J477" s="155"/>
      <c r="K477" s="110"/>
      <c r="L477" s="110"/>
    </row>
    <row r="478" spans="1:12" x14ac:dyDescent="0.25">
      <c r="A478" s="115"/>
      <c r="B478" s="126"/>
      <c r="C478" s="110"/>
      <c r="D478" s="155"/>
      <c r="E478" s="110"/>
      <c r="F478" s="178"/>
      <c r="G478" s="126"/>
      <c r="H478" s="110"/>
      <c r="I478" s="155"/>
      <c r="J478" s="155"/>
      <c r="K478" s="110"/>
      <c r="L478" s="110"/>
    </row>
    <row r="479" spans="1:12" x14ac:dyDescent="0.25">
      <c r="A479" s="115"/>
      <c r="B479" s="126"/>
      <c r="C479" s="110"/>
      <c r="D479" s="155"/>
      <c r="E479" s="110"/>
      <c r="F479" s="178"/>
      <c r="G479" s="126"/>
      <c r="H479" s="110"/>
      <c r="I479" s="155"/>
      <c r="J479" s="155"/>
      <c r="K479" s="110"/>
      <c r="L479" s="110"/>
    </row>
    <row r="480" spans="1:12" x14ac:dyDescent="0.25">
      <c r="A480" s="115"/>
      <c r="B480" s="126"/>
      <c r="C480" s="110"/>
      <c r="D480" s="155"/>
      <c r="E480" s="110"/>
      <c r="F480" s="178"/>
      <c r="G480" s="126"/>
      <c r="H480" s="110"/>
      <c r="I480" s="155"/>
      <c r="J480" s="155"/>
      <c r="K480" s="110"/>
      <c r="L480" s="110"/>
    </row>
    <row r="481" spans="1:12" x14ac:dyDescent="0.25">
      <c r="A481" s="115"/>
      <c r="B481" s="126"/>
      <c r="C481" s="110"/>
      <c r="D481" s="155"/>
      <c r="E481" s="110"/>
      <c r="F481" s="178"/>
      <c r="G481" s="126"/>
      <c r="H481" s="110"/>
      <c r="I481" s="155"/>
      <c r="J481" s="155"/>
      <c r="K481" s="110"/>
      <c r="L481" s="110"/>
    </row>
    <row r="482" spans="1:12" x14ac:dyDescent="0.25">
      <c r="A482" s="115"/>
      <c r="B482" s="126"/>
      <c r="C482" s="110"/>
      <c r="D482" s="155"/>
      <c r="E482" s="110"/>
      <c r="F482" s="178"/>
      <c r="G482" s="126"/>
      <c r="H482" s="110"/>
      <c r="I482" s="155"/>
      <c r="J482" s="155"/>
      <c r="K482" s="110"/>
      <c r="L482" s="110"/>
    </row>
    <row r="483" spans="1:12" x14ac:dyDescent="0.25">
      <c r="A483" s="115"/>
      <c r="B483" s="126"/>
      <c r="C483" s="110"/>
      <c r="D483" s="155"/>
      <c r="E483" s="110"/>
      <c r="F483" s="178"/>
      <c r="G483" s="126"/>
      <c r="H483" s="110"/>
      <c r="I483" s="155"/>
      <c r="J483" s="155"/>
      <c r="K483" s="110"/>
      <c r="L483" s="110"/>
    </row>
    <row r="484" spans="1:12" x14ac:dyDescent="0.25">
      <c r="A484" s="115"/>
      <c r="B484" s="126"/>
      <c r="C484" s="110"/>
      <c r="D484" s="155"/>
      <c r="E484" s="110"/>
      <c r="F484" s="178"/>
      <c r="G484" s="126"/>
      <c r="H484" s="110"/>
      <c r="I484" s="155"/>
      <c r="J484" s="155"/>
      <c r="K484" s="110"/>
      <c r="L484" s="110"/>
    </row>
    <row r="485" spans="1:12" x14ac:dyDescent="0.25">
      <c r="A485" s="115"/>
      <c r="B485" s="126"/>
      <c r="C485" s="110"/>
      <c r="D485" s="155"/>
      <c r="E485" s="110"/>
      <c r="F485" s="178"/>
      <c r="G485" s="126"/>
      <c r="H485" s="110"/>
      <c r="I485" s="155"/>
      <c r="J485" s="155"/>
      <c r="K485" s="110"/>
      <c r="L485" s="110"/>
    </row>
    <row r="486" spans="1:12" x14ac:dyDescent="0.25">
      <c r="A486" s="115"/>
      <c r="B486" s="126"/>
      <c r="C486" s="110"/>
      <c r="D486" s="155"/>
      <c r="E486" s="110"/>
      <c r="F486" s="178"/>
      <c r="G486" s="126"/>
      <c r="H486" s="110"/>
      <c r="I486" s="155"/>
      <c r="J486" s="155"/>
      <c r="K486" s="110"/>
      <c r="L486" s="110"/>
    </row>
    <row r="487" spans="1:12" x14ac:dyDescent="0.25">
      <c r="A487" s="115"/>
      <c r="B487" s="126"/>
      <c r="C487" s="110"/>
      <c r="D487" s="155"/>
      <c r="E487" s="110"/>
      <c r="F487" s="178"/>
      <c r="G487" s="126"/>
      <c r="H487" s="110"/>
      <c r="I487" s="155"/>
      <c r="J487" s="155"/>
      <c r="K487" s="110"/>
      <c r="L487" s="110"/>
    </row>
    <row r="488" spans="1:12" x14ac:dyDescent="0.25">
      <c r="A488" s="115"/>
      <c r="B488" s="126"/>
      <c r="C488" s="110"/>
      <c r="D488" s="155"/>
      <c r="E488" s="110"/>
      <c r="F488" s="178"/>
      <c r="G488" s="126"/>
      <c r="H488" s="110"/>
      <c r="I488" s="155"/>
      <c r="J488" s="155"/>
      <c r="K488" s="110"/>
      <c r="L488" s="110"/>
    </row>
    <row r="489" spans="1:12" x14ac:dyDescent="0.25">
      <c r="A489" s="115"/>
      <c r="B489" s="126"/>
      <c r="C489" s="110"/>
      <c r="D489" s="155"/>
      <c r="E489" s="110"/>
      <c r="F489" s="178"/>
      <c r="G489" s="126"/>
      <c r="H489" s="110"/>
      <c r="I489" s="155"/>
      <c r="J489" s="155"/>
      <c r="K489" s="110"/>
      <c r="L489" s="110"/>
    </row>
    <row r="490" spans="1:12" x14ac:dyDescent="0.25">
      <c r="A490" s="115"/>
      <c r="B490" s="126"/>
      <c r="C490" s="110"/>
      <c r="D490" s="155"/>
      <c r="E490" s="110"/>
      <c r="F490" s="178"/>
      <c r="G490" s="126"/>
      <c r="H490" s="110"/>
      <c r="I490" s="155"/>
      <c r="J490" s="155"/>
      <c r="K490" s="110"/>
      <c r="L490" s="110"/>
    </row>
    <row r="491" spans="1:12" x14ac:dyDescent="0.25">
      <c r="A491" s="115"/>
      <c r="B491" s="126"/>
      <c r="C491" s="110"/>
      <c r="D491" s="155"/>
      <c r="E491" s="110"/>
      <c r="F491" s="178"/>
      <c r="G491" s="126"/>
      <c r="H491" s="110"/>
      <c r="I491" s="155"/>
      <c r="J491" s="155"/>
      <c r="K491" s="110"/>
      <c r="L491" s="110"/>
    </row>
    <row r="492" spans="1:12" x14ac:dyDescent="0.25">
      <c r="A492" s="115"/>
      <c r="B492" s="126"/>
      <c r="C492" s="110"/>
      <c r="D492" s="155"/>
      <c r="E492" s="110"/>
      <c r="F492" s="178"/>
      <c r="G492" s="126"/>
      <c r="H492" s="110"/>
      <c r="I492" s="155"/>
      <c r="J492" s="155"/>
      <c r="K492" s="110"/>
      <c r="L492" s="110"/>
    </row>
    <row r="493" spans="1:12" x14ac:dyDescent="0.25">
      <c r="A493" s="115"/>
      <c r="B493" s="126"/>
      <c r="C493" s="110"/>
      <c r="D493" s="155"/>
      <c r="E493" s="110"/>
      <c r="F493" s="178"/>
      <c r="G493" s="126"/>
      <c r="H493" s="110"/>
      <c r="I493" s="155"/>
      <c r="J493" s="155"/>
      <c r="K493" s="110"/>
      <c r="L493" s="110"/>
    </row>
    <row r="494" spans="1:12" x14ac:dyDescent="0.25">
      <c r="A494" s="115"/>
      <c r="B494" s="126"/>
      <c r="C494" s="110"/>
      <c r="D494" s="155"/>
      <c r="E494" s="110"/>
      <c r="F494" s="178"/>
      <c r="G494" s="126"/>
      <c r="H494" s="110"/>
      <c r="I494" s="155"/>
      <c r="J494" s="155"/>
      <c r="K494" s="110"/>
      <c r="L494" s="110"/>
    </row>
    <row r="495" spans="1:12" x14ac:dyDescent="0.25">
      <c r="A495" s="115"/>
      <c r="B495" s="126"/>
      <c r="C495" s="110"/>
      <c r="D495" s="155"/>
      <c r="E495" s="110"/>
      <c r="F495" s="178"/>
      <c r="G495" s="126"/>
      <c r="H495" s="110"/>
      <c r="I495" s="155"/>
      <c r="J495" s="155"/>
      <c r="K495" s="110"/>
      <c r="L495" s="110"/>
    </row>
    <row r="496" spans="1:12" x14ac:dyDescent="0.25">
      <c r="A496" s="115"/>
      <c r="B496" s="126"/>
      <c r="C496" s="110"/>
      <c r="D496" s="155"/>
      <c r="E496" s="110"/>
      <c r="F496" s="178"/>
      <c r="G496" s="126"/>
      <c r="H496" s="110"/>
      <c r="I496" s="155"/>
      <c r="J496" s="155"/>
      <c r="K496" s="110"/>
      <c r="L496" s="110"/>
    </row>
    <row r="497" spans="1:12" x14ac:dyDescent="0.25">
      <c r="A497" s="115"/>
      <c r="B497" s="126"/>
      <c r="C497" s="110"/>
      <c r="D497" s="155"/>
      <c r="E497" s="110"/>
      <c r="F497" s="178"/>
      <c r="G497" s="126"/>
      <c r="H497" s="110"/>
      <c r="I497" s="155"/>
      <c r="J497" s="155"/>
      <c r="K497" s="110"/>
      <c r="L497" s="110"/>
    </row>
    <row r="498" spans="1:12" x14ac:dyDescent="0.25">
      <c r="A498" s="115"/>
      <c r="B498" s="126"/>
      <c r="C498" s="110"/>
      <c r="D498" s="155"/>
      <c r="E498" s="110"/>
      <c r="F498" s="178"/>
      <c r="G498" s="126"/>
      <c r="H498" s="110"/>
      <c r="I498" s="155"/>
      <c r="J498" s="155"/>
      <c r="K498" s="110"/>
      <c r="L498" s="110"/>
    </row>
    <row r="499" spans="1:12" x14ac:dyDescent="0.25">
      <c r="A499" s="115"/>
      <c r="B499" s="126"/>
      <c r="C499" s="110"/>
      <c r="D499" s="155"/>
      <c r="E499" s="110"/>
      <c r="F499" s="178"/>
      <c r="G499" s="126"/>
      <c r="H499" s="110"/>
      <c r="I499" s="155"/>
      <c r="J499" s="155"/>
      <c r="K499" s="110"/>
      <c r="L499" s="110"/>
    </row>
    <row r="500" spans="1:12" x14ac:dyDescent="0.25">
      <c r="A500" s="115"/>
      <c r="B500" s="126"/>
      <c r="C500" s="110"/>
      <c r="D500" s="155"/>
      <c r="E500" s="110"/>
      <c r="F500" s="178"/>
      <c r="G500" s="126"/>
      <c r="H500" s="110"/>
      <c r="I500" s="155"/>
      <c r="J500" s="155"/>
      <c r="K500" s="110"/>
      <c r="L500" s="110"/>
    </row>
    <row r="501" spans="1:12" x14ac:dyDescent="0.25">
      <c r="A501" s="115"/>
      <c r="B501" s="126"/>
      <c r="C501" s="110"/>
      <c r="D501" s="155"/>
      <c r="E501" s="110"/>
      <c r="F501" s="178"/>
      <c r="G501" s="126"/>
      <c r="H501" s="110"/>
      <c r="I501" s="155"/>
      <c r="J501" s="155"/>
      <c r="K501" s="110"/>
      <c r="L501" s="110"/>
    </row>
    <row r="502" spans="1:12" x14ac:dyDescent="0.25">
      <c r="A502" s="115"/>
      <c r="B502" s="126"/>
      <c r="C502" s="110"/>
      <c r="D502" s="155"/>
      <c r="E502" s="110"/>
      <c r="F502" s="178"/>
      <c r="G502" s="126"/>
      <c r="H502" s="110"/>
      <c r="I502" s="155"/>
      <c r="J502" s="155"/>
      <c r="K502" s="110"/>
      <c r="L502" s="110"/>
    </row>
    <row r="503" spans="1:12" x14ac:dyDescent="0.25">
      <c r="A503" s="115"/>
      <c r="B503" s="126"/>
      <c r="C503" s="110"/>
      <c r="D503" s="155"/>
      <c r="E503" s="110"/>
      <c r="F503" s="178"/>
      <c r="G503" s="126"/>
      <c r="H503" s="110"/>
      <c r="I503" s="155"/>
      <c r="J503" s="155"/>
      <c r="K503" s="110"/>
      <c r="L503" s="110"/>
    </row>
    <row r="504" spans="1:12" x14ac:dyDescent="0.25">
      <c r="A504" s="115"/>
      <c r="B504" s="126"/>
      <c r="C504" s="110"/>
      <c r="D504" s="155"/>
      <c r="E504" s="110"/>
      <c r="F504" s="178"/>
      <c r="G504" s="126"/>
      <c r="H504" s="110"/>
      <c r="I504" s="155"/>
      <c r="J504" s="155"/>
      <c r="K504" s="110"/>
      <c r="L504" s="110"/>
    </row>
    <row r="505" spans="1:12" x14ac:dyDescent="0.25">
      <c r="A505" s="115"/>
      <c r="B505" s="126"/>
      <c r="C505" s="110"/>
      <c r="D505" s="155"/>
      <c r="E505" s="110"/>
      <c r="F505" s="178"/>
      <c r="G505" s="126"/>
      <c r="H505" s="110"/>
      <c r="I505" s="155"/>
      <c r="J505" s="155"/>
      <c r="K505" s="110"/>
      <c r="L505" s="110"/>
    </row>
    <row r="506" spans="1:12" x14ac:dyDescent="0.25">
      <c r="A506" s="115"/>
      <c r="B506" s="126"/>
      <c r="C506" s="110"/>
      <c r="D506" s="155"/>
      <c r="E506" s="110"/>
      <c r="F506" s="178"/>
      <c r="G506" s="126"/>
      <c r="H506" s="110"/>
      <c r="I506" s="155"/>
      <c r="J506" s="155"/>
      <c r="K506" s="110"/>
      <c r="L506" s="110"/>
    </row>
    <row r="507" spans="1:12" x14ac:dyDescent="0.25">
      <c r="A507" s="115"/>
      <c r="B507" s="126"/>
      <c r="C507" s="110"/>
      <c r="D507" s="155"/>
      <c r="E507" s="110"/>
      <c r="F507" s="178"/>
      <c r="G507" s="126"/>
      <c r="H507" s="110"/>
      <c r="I507" s="155"/>
      <c r="J507" s="155"/>
      <c r="K507" s="110"/>
      <c r="L507" s="110"/>
    </row>
    <row r="508" spans="1:12" x14ac:dyDescent="0.25">
      <c r="A508" s="115"/>
      <c r="B508" s="126"/>
      <c r="C508" s="110"/>
      <c r="D508" s="155"/>
      <c r="E508" s="110"/>
      <c r="F508" s="178"/>
      <c r="G508" s="126"/>
      <c r="H508" s="110"/>
      <c r="I508" s="155"/>
      <c r="J508" s="155"/>
      <c r="K508" s="110"/>
      <c r="L508" s="110"/>
    </row>
    <row r="509" spans="1:12" x14ac:dyDescent="0.25">
      <c r="A509" s="115"/>
      <c r="B509" s="126"/>
      <c r="C509" s="110"/>
      <c r="D509" s="155"/>
      <c r="E509" s="110"/>
      <c r="F509" s="178"/>
      <c r="G509" s="126"/>
      <c r="H509" s="110"/>
      <c r="I509" s="155"/>
      <c r="J509" s="155"/>
      <c r="K509" s="110"/>
      <c r="L509" s="110"/>
    </row>
    <row r="510" spans="1:12" x14ac:dyDescent="0.25">
      <c r="A510" s="115"/>
      <c r="B510" s="126"/>
      <c r="C510" s="110"/>
      <c r="D510" s="155"/>
      <c r="E510" s="110"/>
      <c r="F510" s="178"/>
      <c r="G510" s="126"/>
      <c r="H510" s="110"/>
      <c r="I510" s="155"/>
      <c r="J510" s="155"/>
      <c r="K510" s="110"/>
      <c r="L510" s="110"/>
    </row>
    <row r="511" spans="1:12" x14ac:dyDescent="0.25">
      <c r="A511" s="115"/>
      <c r="B511" s="126"/>
      <c r="C511" s="110"/>
      <c r="D511" s="155"/>
      <c r="E511" s="110"/>
      <c r="F511" s="178"/>
      <c r="G511" s="126"/>
      <c r="H511" s="110"/>
      <c r="I511" s="155"/>
      <c r="J511" s="155"/>
      <c r="K511" s="110"/>
      <c r="L511" s="110"/>
    </row>
    <row r="512" spans="1:12" x14ac:dyDescent="0.25">
      <c r="A512" s="115"/>
      <c r="B512" s="126"/>
      <c r="C512" s="110"/>
      <c r="D512" s="155"/>
      <c r="E512" s="110"/>
      <c r="F512" s="178"/>
      <c r="G512" s="126"/>
      <c r="H512" s="110"/>
      <c r="I512" s="155"/>
      <c r="J512" s="155"/>
      <c r="K512" s="110"/>
      <c r="L512" s="110"/>
    </row>
    <row r="513" spans="1:12" x14ac:dyDescent="0.25">
      <c r="A513" s="115"/>
      <c r="B513" s="126"/>
      <c r="C513" s="110"/>
      <c r="D513" s="155"/>
      <c r="E513" s="110"/>
      <c r="F513" s="178"/>
      <c r="G513" s="126"/>
      <c r="H513" s="110"/>
      <c r="I513" s="155"/>
      <c r="J513" s="155"/>
      <c r="K513" s="110"/>
      <c r="L513" s="110"/>
    </row>
    <row r="514" spans="1:12" x14ac:dyDescent="0.25">
      <c r="A514" s="115"/>
      <c r="B514" s="126"/>
      <c r="C514" s="110"/>
      <c r="D514" s="155"/>
      <c r="E514" s="110"/>
      <c r="F514" s="178"/>
      <c r="G514" s="126"/>
      <c r="H514" s="110"/>
      <c r="I514" s="155"/>
      <c r="J514" s="155"/>
      <c r="K514" s="110"/>
      <c r="L514" s="110"/>
    </row>
    <row r="515" spans="1:12" x14ac:dyDescent="0.25">
      <c r="A515" s="115"/>
      <c r="B515" s="126"/>
      <c r="C515" s="110"/>
      <c r="D515" s="155"/>
      <c r="E515" s="110"/>
      <c r="F515" s="178"/>
      <c r="G515" s="126"/>
      <c r="H515" s="110"/>
      <c r="I515" s="155"/>
      <c r="J515" s="155"/>
      <c r="K515" s="110"/>
      <c r="L515" s="110"/>
    </row>
    <row r="516" spans="1:12" x14ac:dyDescent="0.25">
      <c r="A516" s="115"/>
      <c r="B516" s="126"/>
      <c r="C516" s="110"/>
      <c r="D516" s="155"/>
      <c r="E516" s="110"/>
      <c r="F516" s="178"/>
      <c r="G516" s="126"/>
      <c r="H516" s="110"/>
      <c r="I516" s="155"/>
      <c r="J516" s="155"/>
      <c r="K516" s="110"/>
      <c r="L516" s="110"/>
    </row>
    <row r="517" spans="1:12" x14ac:dyDescent="0.25">
      <c r="A517" s="115"/>
      <c r="B517" s="126"/>
      <c r="C517" s="110"/>
      <c r="D517" s="155"/>
      <c r="E517" s="110"/>
      <c r="F517" s="178"/>
      <c r="G517" s="126"/>
      <c r="H517" s="110"/>
      <c r="I517" s="155"/>
      <c r="J517" s="155"/>
      <c r="K517" s="110"/>
      <c r="L517" s="110"/>
    </row>
    <row r="518" spans="1:12" x14ac:dyDescent="0.25">
      <c r="A518" s="115"/>
      <c r="B518" s="126"/>
      <c r="C518" s="110"/>
      <c r="D518" s="155"/>
      <c r="E518" s="110"/>
      <c r="F518" s="178"/>
      <c r="G518" s="126"/>
      <c r="H518" s="110"/>
      <c r="I518" s="155"/>
      <c r="J518" s="155"/>
      <c r="K518" s="110"/>
      <c r="L518" s="110"/>
    </row>
    <row r="519" spans="1:12" x14ac:dyDescent="0.25">
      <c r="A519" s="115"/>
      <c r="B519" s="126"/>
      <c r="C519" s="110"/>
      <c r="D519" s="155"/>
      <c r="E519" s="110"/>
      <c r="F519" s="178"/>
      <c r="G519" s="126"/>
      <c r="H519" s="110"/>
      <c r="I519" s="155"/>
      <c r="J519" s="155"/>
      <c r="K519" s="110"/>
      <c r="L519" s="110"/>
    </row>
    <row r="520" spans="1:12" x14ac:dyDescent="0.25">
      <c r="A520" s="115"/>
      <c r="B520" s="126"/>
      <c r="C520" s="110"/>
      <c r="D520" s="155"/>
      <c r="E520" s="110"/>
      <c r="F520" s="178"/>
      <c r="G520" s="126"/>
      <c r="H520" s="110"/>
      <c r="I520" s="155"/>
      <c r="J520" s="155"/>
      <c r="K520" s="110"/>
      <c r="L520" s="110"/>
    </row>
    <row r="521" spans="1:12" x14ac:dyDescent="0.25">
      <c r="A521" s="115"/>
      <c r="B521" s="126"/>
      <c r="C521" s="110"/>
      <c r="D521" s="155"/>
      <c r="E521" s="110"/>
      <c r="F521" s="178"/>
      <c r="G521" s="126"/>
      <c r="H521" s="110"/>
      <c r="I521" s="155"/>
      <c r="J521" s="155"/>
      <c r="K521" s="110"/>
      <c r="L521" s="110"/>
    </row>
    <row r="522" spans="1:12" x14ac:dyDescent="0.25">
      <c r="A522" s="115"/>
      <c r="B522" s="126"/>
      <c r="C522" s="110"/>
      <c r="D522" s="155"/>
      <c r="E522" s="110"/>
      <c r="F522" s="178"/>
      <c r="G522" s="126"/>
      <c r="H522" s="110"/>
      <c r="I522" s="155"/>
      <c r="J522" s="155"/>
      <c r="K522" s="110"/>
      <c r="L522" s="110"/>
    </row>
    <row r="523" spans="1:12" x14ac:dyDescent="0.25">
      <c r="A523" s="115"/>
      <c r="B523" s="126"/>
      <c r="C523" s="110"/>
      <c r="D523" s="155"/>
      <c r="E523" s="110"/>
      <c r="F523" s="178"/>
      <c r="G523" s="126"/>
      <c r="H523" s="110"/>
      <c r="I523" s="155"/>
      <c r="J523" s="155"/>
      <c r="K523" s="110"/>
      <c r="L523" s="110"/>
    </row>
    <row r="524" spans="1:12" x14ac:dyDescent="0.25">
      <c r="A524" s="115"/>
      <c r="B524" s="126"/>
      <c r="C524" s="110"/>
      <c r="D524" s="155"/>
      <c r="E524" s="110"/>
      <c r="F524" s="178"/>
      <c r="G524" s="126"/>
      <c r="H524" s="110"/>
      <c r="I524" s="155"/>
      <c r="J524" s="155"/>
      <c r="K524" s="110"/>
      <c r="L524" s="110"/>
    </row>
    <row r="525" spans="1:12" x14ac:dyDescent="0.25">
      <c r="A525" s="115"/>
      <c r="B525" s="126"/>
      <c r="C525" s="110"/>
      <c r="D525" s="155"/>
      <c r="E525" s="110"/>
      <c r="F525" s="178"/>
      <c r="G525" s="126"/>
      <c r="H525" s="110"/>
      <c r="I525" s="155"/>
      <c r="J525" s="155"/>
      <c r="K525" s="110"/>
      <c r="L525" s="110"/>
    </row>
    <row r="526" spans="1:12" x14ac:dyDescent="0.25">
      <c r="A526" s="115"/>
      <c r="B526" s="126"/>
      <c r="C526" s="110"/>
      <c r="D526" s="155"/>
      <c r="E526" s="110"/>
      <c r="F526" s="178"/>
      <c r="G526" s="126"/>
      <c r="H526" s="110"/>
      <c r="I526" s="155"/>
      <c r="J526" s="155"/>
      <c r="K526" s="110"/>
      <c r="L526" s="110"/>
    </row>
    <row r="527" spans="1:12" x14ac:dyDescent="0.25">
      <c r="A527" s="115"/>
      <c r="B527" s="126"/>
      <c r="C527" s="110"/>
      <c r="D527" s="155"/>
      <c r="E527" s="110"/>
      <c r="F527" s="178"/>
      <c r="G527" s="126"/>
      <c r="H527" s="110"/>
      <c r="I527" s="155"/>
      <c r="J527" s="155"/>
      <c r="K527" s="110"/>
      <c r="L527" s="110"/>
    </row>
    <row r="528" spans="1:12" x14ac:dyDescent="0.25">
      <c r="A528" s="115"/>
      <c r="B528" s="126"/>
      <c r="C528" s="110"/>
      <c r="D528" s="155"/>
      <c r="E528" s="110"/>
      <c r="F528" s="178"/>
      <c r="G528" s="126"/>
      <c r="H528" s="110"/>
      <c r="I528" s="155"/>
      <c r="J528" s="155"/>
      <c r="K528" s="110"/>
      <c r="L528" s="110"/>
    </row>
    <row r="529" spans="1:12" x14ac:dyDescent="0.25">
      <c r="A529" s="115"/>
      <c r="B529" s="126"/>
      <c r="C529" s="110"/>
      <c r="D529" s="155"/>
      <c r="E529" s="110"/>
      <c r="F529" s="178"/>
      <c r="G529" s="126"/>
      <c r="H529" s="110"/>
      <c r="I529" s="155"/>
      <c r="J529" s="155"/>
      <c r="K529" s="110"/>
      <c r="L529" s="110"/>
    </row>
    <row r="530" spans="1:12" x14ac:dyDescent="0.25">
      <c r="A530" s="115"/>
      <c r="B530" s="126"/>
      <c r="C530" s="110"/>
      <c r="D530" s="155"/>
      <c r="E530" s="110"/>
      <c r="F530" s="178"/>
      <c r="G530" s="126"/>
      <c r="H530" s="110"/>
      <c r="I530" s="155"/>
      <c r="J530" s="155"/>
      <c r="K530" s="110"/>
      <c r="L530" s="110"/>
    </row>
    <row r="531" spans="1:12" x14ac:dyDescent="0.25">
      <c r="A531" s="115"/>
      <c r="B531" s="126"/>
      <c r="C531" s="110"/>
      <c r="D531" s="155"/>
      <c r="E531" s="110"/>
      <c r="F531" s="178"/>
      <c r="G531" s="126"/>
      <c r="H531" s="110"/>
      <c r="I531" s="155"/>
      <c r="J531" s="155"/>
      <c r="K531" s="110"/>
      <c r="L531" s="110"/>
    </row>
    <row r="532" spans="1:12" x14ac:dyDescent="0.25">
      <c r="A532" s="115"/>
      <c r="B532" s="126"/>
      <c r="C532" s="110"/>
      <c r="D532" s="155"/>
      <c r="E532" s="110"/>
      <c r="F532" s="178"/>
      <c r="G532" s="126"/>
      <c r="H532" s="110"/>
      <c r="I532" s="155"/>
      <c r="J532" s="155"/>
      <c r="K532" s="110"/>
      <c r="L532" s="110"/>
    </row>
    <row r="533" spans="1:12" x14ac:dyDescent="0.25">
      <c r="A533" s="115"/>
      <c r="B533" s="126"/>
      <c r="C533" s="110"/>
      <c r="D533" s="155"/>
      <c r="E533" s="110"/>
      <c r="F533" s="178"/>
      <c r="G533" s="126"/>
      <c r="H533" s="110"/>
      <c r="I533" s="155"/>
      <c r="J533" s="155"/>
      <c r="K533" s="110"/>
      <c r="L533" s="110"/>
    </row>
    <row r="534" spans="1:12" x14ac:dyDescent="0.25">
      <c r="A534" s="115"/>
      <c r="B534" s="126"/>
      <c r="C534" s="110"/>
      <c r="D534" s="155"/>
      <c r="E534" s="110"/>
      <c r="F534" s="178"/>
      <c r="G534" s="126"/>
      <c r="H534" s="110"/>
      <c r="I534" s="155"/>
      <c r="J534" s="155"/>
      <c r="K534" s="110"/>
      <c r="L534" s="110"/>
    </row>
    <row r="535" spans="1:12" x14ac:dyDescent="0.25">
      <c r="A535" s="115"/>
      <c r="B535" s="126"/>
      <c r="C535" s="110"/>
      <c r="D535" s="155"/>
      <c r="E535" s="110"/>
      <c r="F535" s="178"/>
      <c r="G535" s="126"/>
      <c r="H535" s="110"/>
      <c r="I535" s="155"/>
      <c r="J535" s="155"/>
      <c r="K535" s="110"/>
      <c r="L535" s="110"/>
    </row>
    <row r="536" spans="1:12" x14ac:dyDescent="0.25">
      <c r="A536" s="115"/>
      <c r="B536" s="126"/>
      <c r="C536" s="110"/>
      <c r="D536" s="155"/>
      <c r="E536" s="110"/>
      <c r="F536" s="178"/>
      <c r="G536" s="126"/>
      <c r="H536" s="110"/>
      <c r="I536" s="155"/>
      <c r="J536" s="155"/>
      <c r="K536" s="110"/>
      <c r="L536" s="110"/>
    </row>
    <row r="537" spans="1:12" x14ac:dyDescent="0.25">
      <c r="A537" s="115"/>
      <c r="B537" s="126"/>
      <c r="C537" s="110"/>
      <c r="D537" s="155"/>
      <c r="E537" s="110"/>
      <c r="F537" s="178"/>
      <c r="G537" s="126"/>
      <c r="H537" s="110"/>
      <c r="I537" s="155"/>
      <c r="J537" s="155"/>
      <c r="K537" s="110"/>
      <c r="L537" s="110"/>
    </row>
    <row r="538" spans="1:12" x14ac:dyDescent="0.25">
      <c r="A538" s="115"/>
      <c r="B538" s="126"/>
      <c r="C538" s="110"/>
      <c r="D538" s="155"/>
      <c r="E538" s="110"/>
      <c r="F538" s="178"/>
      <c r="G538" s="126"/>
      <c r="H538" s="110"/>
      <c r="I538" s="155"/>
      <c r="J538" s="155"/>
      <c r="K538" s="110"/>
      <c r="L538" s="110"/>
    </row>
    <row r="539" spans="1:12" x14ac:dyDescent="0.25">
      <c r="A539" s="115"/>
      <c r="B539" s="126"/>
      <c r="C539" s="110"/>
      <c r="D539" s="155"/>
      <c r="E539" s="110"/>
      <c r="F539" s="178"/>
      <c r="G539" s="126"/>
      <c r="H539" s="110"/>
      <c r="I539" s="155"/>
      <c r="J539" s="155"/>
      <c r="K539" s="110"/>
      <c r="L539" s="110"/>
    </row>
    <row r="540" spans="1:12" x14ac:dyDescent="0.25">
      <c r="A540" s="115"/>
      <c r="B540" s="126"/>
      <c r="C540" s="110"/>
      <c r="D540" s="155"/>
      <c r="E540" s="110"/>
      <c r="F540" s="178"/>
      <c r="G540" s="126"/>
      <c r="H540" s="110"/>
      <c r="I540" s="155"/>
      <c r="J540" s="155"/>
      <c r="K540" s="110"/>
      <c r="L540" s="110"/>
    </row>
    <row r="541" spans="1:12" x14ac:dyDescent="0.25">
      <c r="A541" s="115"/>
      <c r="B541" s="126"/>
      <c r="C541" s="110"/>
      <c r="D541" s="155"/>
      <c r="E541" s="110"/>
      <c r="F541" s="178"/>
      <c r="G541" s="126"/>
      <c r="H541" s="110"/>
      <c r="I541" s="155"/>
      <c r="J541" s="155"/>
      <c r="K541" s="110"/>
      <c r="L541" s="110"/>
    </row>
    <row r="542" spans="1:12" x14ac:dyDescent="0.25">
      <c r="A542" s="115"/>
      <c r="B542" s="126"/>
      <c r="C542" s="110"/>
      <c r="D542" s="155"/>
      <c r="E542" s="110"/>
      <c r="F542" s="178"/>
      <c r="G542" s="126"/>
      <c r="H542" s="110"/>
      <c r="I542" s="155"/>
      <c r="J542" s="155"/>
      <c r="K542" s="110"/>
      <c r="L542" s="110"/>
    </row>
    <row r="543" spans="1:12" x14ac:dyDescent="0.25">
      <c r="A543" s="115"/>
      <c r="B543" s="126"/>
      <c r="C543" s="110"/>
      <c r="D543" s="155"/>
      <c r="E543" s="110"/>
      <c r="F543" s="178"/>
      <c r="G543" s="126"/>
      <c r="H543" s="110"/>
      <c r="I543" s="155"/>
      <c r="J543" s="155"/>
      <c r="K543" s="110"/>
      <c r="L543" s="110"/>
    </row>
    <row r="544" spans="1:12" x14ac:dyDescent="0.25">
      <c r="A544" s="115"/>
      <c r="B544" s="126"/>
      <c r="C544" s="110"/>
      <c r="D544" s="155"/>
      <c r="E544" s="110"/>
      <c r="F544" s="178"/>
      <c r="G544" s="126"/>
      <c r="H544" s="110"/>
      <c r="I544" s="155"/>
      <c r="J544" s="155"/>
      <c r="K544" s="110"/>
      <c r="L544" s="110"/>
    </row>
    <row r="545" spans="1:12" x14ac:dyDescent="0.25">
      <c r="A545" s="115"/>
      <c r="B545" s="126"/>
      <c r="C545" s="110"/>
      <c r="D545" s="155"/>
      <c r="E545" s="110"/>
      <c r="F545" s="178"/>
      <c r="G545" s="126"/>
      <c r="H545" s="110"/>
      <c r="I545" s="155"/>
      <c r="J545" s="155"/>
      <c r="K545" s="110"/>
      <c r="L545" s="110"/>
    </row>
    <row r="546" spans="1:12" x14ac:dyDescent="0.25">
      <c r="A546" s="115"/>
      <c r="B546" s="126"/>
      <c r="C546" s="110"/>
      <c r="D546" s="155"/>
      <c r="E546" s="110"/>
      <c r="F546" s="178"/>
      <c r="G546" s="126"/>
      <c r="H546" s="110"/>
      <c r="I546" s="155"/>
      <c r="J546" s="155"/>
      <c r="K546" s="110"/>
      <c r="L546" s="110"/>
    </row>
    <row r="547" spans="1:12" x14ac:dyDescent="0.25">
      <c r="A547" s="115"/>
      <c r="B547" s="126"/>
      <c r="C547" s="110"/>
      <c r="D547" s="155"/>
      <c r="E547" s="110"/>
      <c r="F547" s="178"/>
      <c r="G547" s="126"/>
      <c r="H547" s="110"/>
      <c r="I547" s="155"/>
      <c r="J547" s="155"/>
      <c r="K547" s="110"/>
      <c r="L547" s="110"/>
    </row>
    <row r="548" spans="1:12" x14ac:dyDescent="0.25">
      <c r="A548" s="115"/>
      <c r="B548" s="126"/>
      <c r="C548" s="110"/>
      <c r="D548" s="155"/>
      <c r="E548" s="110"/>
      <c r="F548" s="178"/>
      <c r="G548" s="126"/>
      <c r="H548" s="110"/>
      <c r="I548" s="155"/>
      <c r="J548" s="155"/>
      <c r="K548" s="110"/>
      <c r="L548" s="110"/>
    </row>
    <row r="549" spans="1:12" x14ac:dyDescent="0.25">
      <c r="A549" s="115"/>
      <c r="B549" s="126"/>
      <c r="C549" s="110"/>
      <c r="D549" s="155"/>
      <c r="E549" s="110"/>
      <c r="F549" s="178"/>
      <c r="G549" s="126"/>
      <c r="H549" s="110"/>
      <c r="I549" s="155"/>
      <c r="J549" s="155"/>
      <c r="K549" s="110"/>
      <c r="L549" s="110"/>
    </row>
    <row r="550" spans="1:12" x14ac:dyDescent="0.25">
      <c r="A550" s="115"/>
      <c r="B550" s="126"/>
      <c r="C550" s="110"/>
      <c r="D550" s="155"/>
      <c r="E550" s="110"/>
      <c r="F550" s="178"/>
      <c r="G550" s="126"/>
      <c r="H550" s="110"/>
      <c r="I550" s="155"/>
      <c r="J550" s="155"/>
      <c r="K550" s="110"/>
      <c r="L550" s="110"/>
    </row>
    <row r="551" spans="1:12" x14ac:dyDescent="0.25">
      <c r="A551" s="115"/>
      <c r="B551" s="126"/>
      <c r="C551" s="110"/>
      <c r="D551" s="155"/>
      <c r="E551" s="110"/>
      <c r="F551" s="178"/>
      <c r="G551" s="126"/>
      <c r="H551" s="110"/>
      <c r="I551" s="155"/>
      <c r="J551" s="155"/>
      <c r="K551" s="110"/>
      <c r="L551" s="110"/>
    </row>
    <row r="552" spans="1:12" x14ac:dyDescent="0.25">
      <c r="A552" s="115"/>
      <c r="B552" s="126"/>
      <c r="C552" s="110"/>
      <c r="D552" s="155"/>
      <c r="E552" s="110"/>
      <c r="F552" s="178"/>
      <c r="G552" s="126"/>
      <c r="H552" s="110"/>
      <c r="I552" s="155"/>
      <c r="J552" s="155"/>
      <c r="K552" s="110"/>
      <c r="L552" s="110"/>
    </row>
    <row r="553" spans="1:12" x14ac:dyDescent="0.25">
      <c r="A553" s="115"/>
      <c r="B553" s="126"/>
      <c r="C553" s="110"/>
      <c r="D553" s="155"/>
      <c r="E553" s="110"/>
      <c r="F553" s="178"/>
      <c r="G553" s="126"/>
      <c r="H553" s="110"/>
      <c r="I553" s="155"/>
      <c r="J553" s="155"/>
      <c r="K553" s="110"/>
      <c r="L553" s="110"/>
    </row>
    <row r="554" spans="1:12" x14ac:dyDescent="0.25">
      <c r="A554" s="115"/>
      <c r="B554" s="126"/>
      <c r="C554" s="110"/>
      <c r="D554" s="155"/>
      <c r="E554" s="110"/>
      <c r="F554" s="178"/>
      <c r="G554" s="126"/>
      <c r="H554" s="110"/>
      <c r="I554" s="155"/>
      <c r="J554" s="155"/>
      <c r="K554" s="110"/>
      <c r="L554" s="110"/>
    </row>
    <row r="555" spans="1:12" x14ac:dyDescent="0.25">
      <c r="A555" s="115"/>
      <c r="B555" s="126"/>
      <c r="C555" s="110"/>
      <c r="D555" s="155"/>
      <c r="E555" s="110"/>
      <c r="F555" s="178"/>
      <c r="G555" s="126"/>
      <c r="H555" s="110"/>
      <c r="I555" s="155"/>
      <c r="J555" s="155"/>
      <c r="K555" s="110"/>
      <c r="L555" s="110"/>
    </row>
    <row r="556" spans="1:12" x14ac:dyDescent="0.25">
      <c r="A556" s="115"/>
      <c r="B556" s="126"/>
      <c r="C556" s="110"/>
      <c r="D556" s="155"/>
      <c r="E556" s="110"/>
      <c r="F556" s="178"/>
      <c r="G556" s="126"/>
      <c r="H556" s="110"/>
      <c r="I556" s="155"/>
      <c r="J556" s="155"/>
      <c r="K556" s="110"/>
      <c r="L556" s="110"/>
    </row>
    <row r="557" spans="1:12" x14ac:dyDescent="0.25">
      <c r="A557" s="115"/>
      <c r="B557" s="126"/>
      <c r="C557" s="110"/>
      <c r="D557" s="155"/>
      <c r="E557" s="110"/>
      <c r="F557" s="178"/>
      <c r="G557" s="126"/>
      <c r="H557" s="110"/>
      <c r="I557" s="155"/>
      <c r="J557" s="155"/>
      <c r="K557" s="110"/>
      <c r="L557" s="110"/>
    </row>
    <row r="558" spans="1:12" x14ac:dyDescent="0.25">
      <c r="A558" s="115"/>
      <c r="B558" s="126"/>
      <c r="C558" s="110"/>
      <c r="D558" s="155"/>
      <c r="E558" s="110"/>
      <c r="F558" s="178"/>
      <c r="G558" s="126"/>
      <c r="H558" s="110"/>
      <c r="I558" s="155"/>
      <c r="J558" s="155"/>
      <c r="K558" s="110"/>
      <c r="L558" s="110"/>
    </row>
    <row r="559" spans="1:12" x14ac:dyDescent="0.25">
      <c r="A559" s="115"/>
      <c r="B559" s="126"/>
      <c r="C559" s="110"/>
      <c r="D559" s="155"/>
      <c r="E559" s="110"/>
      <c r="F559" s="178"/>
      <c r="G559" s="126"/>
      <c r="H559" s="110"/>
      <c r="I559" s="155"/>
      <c r="J559" s="155"/>
      <c r="K559" s="110"/>
      <c r="L559" s="110"/>
    </row>
    <row r="560" spans="1:12" x14ac:dyDescent="0.25">
      <c r="A560" s="115"/>
      <c r="B560" s="126"/>
      <c r="C560" s="110"/>
      <c r="D560" s="155"/>
      <c r="E560" s="110"/>
      <c r="F560" s="178"/>
      <c r="G560" s="126"/>
      <c r="H560" s="110"/>
      <c r="I560" s="155"/>
      <c r="J560" s="155"/>
      <c r="K560" s="110"/>
      <c r="L560" s="110"/>
    </row>
    <row r="561" spans="1:12" x14ac:dyDescent="0.25">
      <c r="A561" s="115"/>
      <c r="B561" s="126"/>
      <c r="C561" s="110"/>
      <c r="D561" s="155"/>
      <c r="E561" s="110"/>
      <c r="F561" s="178"/>
      <c r="G561" s="126"/>
      <c r="H561" s="110"/>
      <c r="I561" s="155"/>
      <c r="J561" s="155"/>
      <c r="K561" s="110"/>
      <c r="L561" s="110"/>
    </row>
    <row r="562" spans="1:12" x14ac:dyDescent="0.25">
      <c r="A562" s="115"/>
      <c r="B562" s="126"/>
      <c r="C562" s="110"/>
      <c r="D562" s="155"/>
      <c r="E562" s="110"/>
      <c r="F562" s="178"/>
      <c r="G562" s="126"/>
      <c r="H562" s="110"/>
      <c r="I562" s="155"/>
      <c r="J562" s="155"/>
      <c r="K562" s="110"/>
      <c r="L562" s="110"/>
    </row>
    <row r="563" spans="1:12" x14ac:dyDescent="0.25">
      <c r="A563" s="115"/>
      <c r="B563" s="126"/>
      <c r="C563" s="110"/>
      <c r="D563" s="155"/>
      <c r="E563" s="110"/>
      <c r="F563" s="178"/>
      <c r="G563" s="126"/>
      <c r="H563" s="110"/>
      <c r="I563" s="155"/>
      <c r="J563" s="155"/>
      <c r="K563" s="110"/>
      <c r="L563" s="110"/>
    </row>
    <row r="564" spans="1:12" x14ac:dyDescent="0.25">
      <c r="A564" s="115"/>
      <c r="B564" s="126"/>
      <c r="C564" s="110"/>
      <c r="D564" s="155"/>
      <c r="E564" s="110"/>
      <c r="F564" s="178"/>
      <c r="G564" s="126"/>
      <c r="H564" s="110"/>
      <c r="I564" s="155"/>
      <c r="J564" s="155"/>
      <c r="K564" s="110"/>
      <c r="L564" s="110"/>
    </row>
    <row r="565" spans="1:12" x14ac:dyDescent="0.25">
      <c r="A565" s="115"/>
      <c r="B565" s="126"/>
      <c r="C565" s="110"/>
      <c r="D565" s="155"/>
      <c r="E565" s="110"/>
      <c r="F565" s="178"/>
      <c r="G565" s="126"/>
      <c r="H565" s="110"/>
      <c r="I565" s="155"/>
      <c r="J565" s="155"/>
      <c r="K565" s="110"/>
      <c r="L565" s="110"/>
    </row>
    <row r="566" spans="1:12" x14ac:dyDescent="0.25">
      <c r="A566" s="115"/>
      <c r="B566" s="126"/>
      <c r="C566" s="110"/>
      <c r="D566" s="155"/>
      <c r="E566" s="110"/>
      <c r="F566" s="178"/>
      <c r="G566" s="126"/>
      <c r="H566" s="110"/>
      <c r="I566" s="155"/>
      <c r="J566" s="155"/>
      <c r="K566" s="110"/>
      <c r="L566" s="110"/>
    </row>
    <row r="567" spans="1:12" x14ac:dyDescent="0.25">
      <c r="A567" s="115"/>
      <c r="B567" s="126"/>
      <c r="C567" s="110"/>
      <c r="D567" s="155"/>
      <c r="E567" s="110"/>
      <c r="F567" s="178"/>
      <c r="G567" s="126"/>
      <c r="H567" s="110"/>
      <c r="I567" s="155"/>
      <c r="J567" s="155"/>
      <c r="K567" s="110"/>
      <c r="L567" s="110"/>
    </row>
    <row r="568" spans="1:12" x14ac:dyDescent="0.25">
      <c r="A568" s="115"/>
      <c r="B568" s="126"/>
      <c r="C568" s="110"/>
      <c r="D568" s="155"/>
      <c r="E568" s="110"/>
      <c r="F568" s="178"/>
      <c r="G568" s="126"/>
      <c r="H568" s="110"/>
      <c r="I568" s="155"/>
      <c r="J568" s="155"/>
      <c r="K568" s="110"/>
      <c r="L568" s="110"/>
    </row>
    <row r="569" spans="1:12" x14ac:dyDescent="0.25">
      <c r="A569" s="115"/>
      <c r="B569" s="126"/>
      <c r="C569" s="110"/>
      <c r="D569" s="155"/>
      <c r="E569" s="110"/>
      <c r="F569" s="178"/>
      <c r="G569" s="126"/>
      <c r="H569" s="110"/>
      <c r="I569" s="155"/>
      <c r="J569" s="155"/>
      <c r="K569" s="110"/>
      <c r="L569" s="110"/>
    </row>
    <row r="570" spans="1:12" x14ac:dyDescent="0.25">
      <c r="A570" s="115"/>
      <c r="B570" s="126"/>
      <c r="C570" s="110"/>
      <c r="D570" s="155"/>
      <c r="E570" s="110"/>
      <c r="F570" s="178"/>
      <c r="G570" s="126"/>
      <c r="H570" s="110"/>
      <c r="I570" s="155"/>
      <c r="J570" s="155"/>
      <c r="K570" s="110"/>
      <c r="L570" s="110"/>
    </row>
    <row r="571" spans="1:12" x14ac:dyDescent="0.25">
      <c r="A571" s="115"/>
      <c r="B571" s="126"/>
      <c r="C571" s="110"/>
      <c r="D571" s="155"/>
      <c r="E571" s="110"/>
      <c r="F571" s="178"/>
      <c r="G571" s="126"/>
      <c r="H571" s="110"/>
      <c r="I571" s="155"/>
      <c r="J571" s="155"/>
      <c r="K571" s="110"/>
      <c r="L571" s="110"/>
    </row>
    <row r="572" spans="1:12" x14ac:dyDescent="0.25">
      <c r="A572" s="115"/>
      <c r="B572" s="126"/>
      <c r="C572" s="110"/>
      <c r="D572" s="155"/>
      <c r="E572" s="110"/>
      <c r="F572" s="178"/>
      <c r="G572" s="126"/>
      <c r="H572" s="110"/>
      <c r="I572" s="155"/>
      <c r="J572" s="155"/>
      <c r="K572" s="110"/>
      <c r="L572" s="110"/>
    </row>
    <row r="573" spans="1:12" x14ac:dyDescent="0.25">
      <c r="A573" s="115"/>
      <c r="B573" s="126"/>
      <c r="C573" s="110"/>
      <c r="D573" s="155"/>
      <c r="E573" s="110"/>
      <c r="F573" s="178"/>
      <c r="G573" s="126"/>
      <c r="H573" s="110"/>
      <c r="I573" s="155"/>
      <c r="J573" s="155"/>
      <c r="K573" s="110"/>
      <c r="L573" s="110"/>
    </row>
    <row r="574" spans="1:12" x14ac:dyDescent="0.25">
      <c r="A574" s="115"/>
      <c r="B574" s="126"/>
      <c r="C574" s="110"/>
      <c r="D574" s="155"/>
      <c r="E574" s="110"/>
      <c r="F574" s="178"/>
      <c r="G574" s="126"/>
      <c r="H574" s="110"/>
      <c r="I574" s="155"/>
      <c r="J574" s="155"/>
      <c r="K574" s="110"/>
      <c r="L574" s="110"/>
    </row>
    <row r="575" spans="1:12" x14ac:dyDescent="0.25">
      <c r="A575" s="115"/>
      <c r="B575" s="126"/>
      <c r="C575" s="110"/>
      <c r="D575" s="155"/>
      <c r="E575" s="110"/>
      <c r="F575" s="178"/>
      <c r="G575" s="126"/>
      <c r="H575" s="110"/>
      <c r="I575" s="155"/>
      <c r="J575" s="155"/>
      <c r="K575" s="110"/>
      <c r="L575" s="110"/>
    </row>
    <row r="576" spans="1:12" x14ac:dyDescent="0.25">
      <c r="A576" s="115"/>
      <c r="B576" s="126"/>
      <c r="C576" s="110"/>
      <c r="D576" s="155"/>
      <c r="E576" s="110"/>
      <c r="F576" s="178"/>
      <c r="G576" s="126"/>
      <c r="H576" s="110"/>
      <c r="I576" s="155"/>
      <c r="J576" s="155"/>
      <c r="K576" s="110"/>
      <c r="L576" s="110"/>
    </row>
    <row r="577" spans="1:12" x14ac:dyDescent="0.25">
      <c r="A577" s="115"/>
      <c r="B577" s="126"/>
      <c r="C577" s="110"/>
      <c r="D577" s="155"/>
      <c r="E577" s="110"/>
      <c r="F577" s="178"/>
      <c r="G577" s="126"/>
      <c r="H577" s="110"/>
      <c r="I577" s="155"/>
      <c r="J577" s="155"/>
      <c r="K577" s="110"/>
      <c r="L577" s="110"/>
    </row>
    <row r="578" spans="1:12" x14ac:dyDescent="0.25">
      <c r="A578" s="115"/>
      <c r="B578" s="126"/>
      <c r="C578" s="110"/>
      <c r="D578" s="155"/>
      <c r="E578" s="110"/>
      <c r="F578" s="178"/>
      <c r="G578" s="126"/>
      <c r="H578" s="110"/>
      <c r="I578" s="155"/>
      <c r="J578" s="155"/>
      <c r="K578" s="110"/>
      <c r="L578" s="110"/>
    </row>
    <row r="579" spans="1:12" x14ac:dyDescent="0.25">
      <c r="A579" s="115"/>
      <c r="B579" s="126"/>
      <c r="C579" s="110"/>
      <c r="D579" s="155"/>
      <c r="E579" s="110"/>
      <c r="F579" s="178"/>
      <c r="G579" s="126"/>
      <c r="H579" s="110"/>
      <c r="I579" s="155"/>
      <c r="J579" s="155"/>
      <c r="K579" s="110"/>
      <c r="L579" s="110"/>
    </row>
    <row r="580" spans="1:12" x14ac:dyDescent="0.25">
      <c r="A580" s="115"/>
      <c r="B580" s="126"/>
      <c r="C580" s="110"/>
      <c r="D580" s="155"/>
      <c r="E580" s="110"/>
      <c r="F580" s="178"/>
      <c r="G580" s="126"/>
      <c r="H580" s="110"/>
      <c r="I580" s="155"/>
      <c r="J580" s="155"/>
      <c r="K580" s="110"/>
      <c r="L580" s="110"/>
    </row>
    <row r="581" spans="1:12" x14ac:dyDescent="0.25">
      <c r="A581" s="115"/>
      <c r="B581" s="126"/>
      <c r="C581" s="110"/>
      <c r="D581" s="155"/>
      <c r="E581" s="110"/>
      <c r="F581" s="178"/>
      <c r="G581" s="126"/>
      <c r="H581" s="110"/>
      <c r="I581" s="155"/>
      <c r="J581" s="155"/>
      <c r="K581" s="110"/>
      <c r="L581" s="110"/>
    </row>
    <row r="582" spans="1:12" x14ac:dyDescent="0.25">
      <c r="A582" s="115"/>
      <c r="B582" s="126"/>
      <c r="C582" s="110"/>
      <c r="D582" s="155"/>
      <c r="E582" s="110"/>
      <c r="F582" s="178"/>
      <c r="G582" s="126"/>
      <c r="H582" s="110"/>
      <c r="I582" s="155"/>
      <c r="J582" s="155"/>
      <c r="K582" s="110"/>
      <c r="L582" s="110"/>
    </row>
    <row r="583" spans="1:12" x14ac:dyDescent="0.25">
      <c r="A583" s="115"/>
      <c r="B583" s="126"/>
      <c r="C583" s="110"/>
      <c r="D583" s="155"/>
      <c r="E583" s="110"/>
      <c r="F583" s="178"/>
      <c r="G583" s="126"/>
      <c r="H583" s="110"/>
      <c r="I583" s="155"/>
      <c r="J583" s="155"/>
      <c r="K583" s="110"/>
      <c r="L583" s="110"/>
    </row>
    <row r="584" spans="1:12" x14ac:dyDescent="0.25">
      <c r="A584" s="115"/>
      <c r="B584" s="126"/>
      <c r="C584" s="110"/>
      <c r="D584" s="155"/>
      <c r="E584" s="110"/>
      <c r="F584" s="178"/>
      <c r="G584" s="126"/>
      <c r="H584" s="110"/>
      <c r="I584" s="155"/>
      <c r="J584" s="155"/>
      <c r="K584" s="110"/>
      <c r="L584" s="110"/>
    </row>
    <row r="585" spans="1:12" x14ac:dyDescent="0.25">
      <c r="A585" s="115"/>
      <c r="B585" s="126"/>
      <c r="C585" s="110"/>
      <c r="D585" s="155"/>
      <c r="E585" s="110"/>
      <c r="F585" s="178"/>
      <c r="G585" s="126"/>
      <c r="H585" s="110"/>
      <c r="I585" s="155"/>
      <c r="J585" s="155"/>
      <c r="K585" s="110"/>
      <c r="L585" s="110"/>
    </row>
    <row r="586" spans="1:12" x14ac:dyDescent="0.25">
      <c r="A586" s="115"/>
      <c r="B586" s="126"/>
      <c r="C586" s="110"/>
      <c r="D586" s="155"/>
      <c r="E586" s="110"/>
      <c r="F586" s="178"/>
      <c r="G586" s="126"/>
      <c r="H586" s="110"/>
      <c r="I586" s="155"/>
      <c r="J586" s="155"/>
      <c r="K586" s="110"/>
      <c r="L586" s="110"/>
    </row>
    <row r="587" spans="1:12" x14ac:dyDescent="0.25">
      <c r="A587" s="115"/>
      <c r="B587" s="126"/>
      <c r="C587" s="110"/>
      <c r="D587" s="155"/>
      <c r="E587" s="110"/>
      <c r="F587" s="178"/>
      <c r="G587" s="126"/>
      <c r="H587" s="110"/>
      <c r="I587" s="155"/>
      <c r="J587" s="155"/>
      <c r="K587" s="110"/>
      <c r="L587" s="110"/>
    </row>
    <row r="588" spans="1:12" x14ac:dyDescent="0.25">
      <c r="A588" s="115"/>
      <c r="B588" s="126"/>
      <c r="C588" s="110"/>
      <c r="D588" s="155"/>
      <c r="E588" s="110"/>
      <c r="F588" s="178"/>
      <c r="G588" s="126"/>
      <c r="H588" s="110"/>
      <c r="I588" s="155"/>
      <c r="J588" s="155"/>
      <c r="K588" s="110"/>
      <c r="L588" s="110"/>
    </row>
    <row r="589" spans="1:12" x14ac:dyDescent="0.25">
      <c r="A589" s="115"/>
      <c r="B589" s="126"/>
      <c r="C589" s="110"/>
      <c r="D589" s="155"/>
      <c r="E589" s="110"/>
      <c r="F589" s="178"/>
      <c r="G589" s="126"/>
      <c r="H589" s="110"/>
      <c r="I589" s="155"/>
      <c r="J589" s="155"/>
      <c r="K589" s="110"/>
      <c r="L589" s="110"/>
    </row>
    <row r="590" spans="1:12" x14ac:dyDescent="0.25">
      <c r="A590" s="115"/>
      <c r="B590" s="126"/>
      <c r="C590" s="110"/>
      <c r="D590" s="155"/>
      <c r="E590" s="110"/>
      <c r="F590" s="178"/>
      <c r="G590" s="126"/>
      <c r="H590" s="110"/>
      <c r="I590" s="155"/>
      <c r="J590" s="155"/>
      <c r="K590" s="110"/>
      <c r="L590" s="110"/>
    </row>
    <row r="591" spans="1:12" x14ac:dyDescent="0.25">
      <c r="A591" s="115"/>
      <c r="B591" s="126"/>
      <c r="C591" s="110"/>
      <c r="D591" s="155"/>
      <c r="E591" s="110"/>
      <c r="F591" s="178"/>
      <c r="G591" s="126"/>
      <c r="H591" s="110"/>
      <c r="I591" s="155"/>
      <c r="J591" s="155"/>
      <c r="K591" s="110"/>
      <c r="L591" s="110"/>
    </row>
    <row r="592" spans="1:12" x14ac:dyDescent="0.25">
      <c r="A592" s="115"/>
      <c r="B592" s="126"/>
      <c r="C592" s="110"/>
      <c r="D592" s="155"/>
      <c r="E592" s="110"/>
      <c r="F592" s="178"/>
      <c r="G592" s="126"/>
      <c r="H592" s="110"/>
      <c r="I592" s="155"/>
      <c r="J592" s="155"/>
      <c r="K592" s="110"/>
      <c r="L592" s="110"/>
    </row>
    <row r="593" spans="1:12" x14ac:dyDescent="0.25">
      <c r="A593" s="115"/>
      <c r="B593" s="126"/>
      <c r="C593" s="110"/>
      <c r="D593" s="155"/>
      <c r="E593" s="110"/>
      <c r="F593" s="178"/>
      <c r="G593" s="126"/>
      <c r="H593" s="110"/>
      <c r="I593" s="155"/>
      <c r="J593" s="155"/>
      <c r="K593" s="110"/>
      <c r="L593" s="110"/>
    </row>
    <row r="594" spans="1:12" x14ac:dyDescent="0.25">
      <c r="A594" s="115"/>
      <c r="B594" s="126"/>
      <c r="C594" s="110"/>
      <c r="D594" s="155"/>
      <c r="E594" s="110"/>
      <c r="F594" s="178"/>
      <c r="G594" s="126"/>
      <c r="H594" s="110"/>
      <c r="I594" s="155"/>
      <c r="J594" s="155"/>
      <c r="K594" s="110"/>
      <c r="L594" s="110"/>
    </row>
    <row r="595" spans="1:12" x14ac:dyDescent="0.25">
      <c r="A595" s="115"/>
      <c r="B595" s="126"/>
      <c r="C595" s="110"/>
      <c r="D595" s="155"/>
      <c r="E595" s="110"/>
      <c r="F595" s="178"/>
      <c r="G595" s="126"/>
      <c r="H595" s="110"/>
      <c r="I595" s="155"/>
      <c r="J595" s="155"/>
      <c r="K595" s="110"/>
      <c r="L595" s="110"/>
    </row>
    <row r="596" spans="1:12" x14ac:dyDescent="0.25">
      <c r="A596" s="115"/>
      <c r="B596" s="126"/>
      <c r="C596" s="110"/>
      <c r="D596" s="155"/>
      <c r="E596" s="110"/>
      <c r="F596" s="178"/>
      <c r="G596" s="126"/>
      <c r="H596" s="110"/>
      <c r="I596" s="155"/>
      <c r="J596" s="155"/>
      <c r="K596" s="110"/>
      <c r="L596" s="110"/>
    </row>
    <row r="597" spans="1:12" x14ac:dyDescent="0.25">
      <c r="A597" s="115"/>
      <c r="B597" s="126"/>
      <c r="C597" s="110"/>
      <c r="D597" s="155"/>
      <c r="E597" s="110"/>
      <c r="F597" s="178"/>
      <c r="G597" s="126"/>
      <c r="H597" s="110"/>
      <c r="I597" s="155"/>
      <c r="J597" s="155"/>
      <c r="K597" s="110"/>
      <c r="L597" s="110"/>
    </row>
    <row r="598" spans="1:12" x14ac:dyDescent="0.25">
      <c r="A598" s="115"/>
      <c r="B598" s="126"/>
      <c r="C598" s="110"/>
      <c r="D598" s="155"/>
      <c r="E598" s="110"/>
      <c r="F598" s="178"/>
      <c r="G598" s="126"/>
      <c r="H598" s="110"/>
      <c r="I598" s="155"/>
      <c r="J598" s="155"/>
      <c r="K598" s="110"/>
      <c r="L598" s="110"/>
    </row>
    <row r="599" spans="1:12" x14ac:dyDescent="0.25">
      <c r="A599" s="115"/>
      <c r="B599" s="126"/>
      <c r="C599" s="110"/>
      <c r="D599" s="155"/>
      <c r="E599" s="110"/>
      <c r="F599" s="178"/>
      <c r="G599" s="126"/>
      <c r="H599" s="110"/>
      <c r="I599" s="155"/>
      <c r="J599" s="155"/>
      <c r="K599" s="110"/>
      <c r="L599" s="110"/>
    </row>
    <row r="600" spans="1:12" x14ac:dyDescent="0.25">
      <c r="A600" s="115"/>
      <c r="B600" s="126"/>
      <c r="C600" s="110"/>
      <c r="D600" s="155"/>
      <c r="E600" s="110"/>
      <c r="F600" s="178"/>
      <c r="G600" s="126"/>
      <c r="H600" s="110"/>
      <c r="I600" s="155"/>
      <c r="J600" s="155"/>
      <c r="K600" s="110"/>
      <c r="L600" s="110"/>
    </row>
    <row r="601" spans="1:12" x14ac:dyDescent="0.25">
      <c r="A601" s="115"/>
      <c r="B601" s="126"/>
      <c r="C601" s="110"/>
      <c r="D601" s="155"/>
      <c r="E601" s="110"/>
      <c r="F601" s="178"/>
      <c r="G601" s="126"/>
      <c r="H601" s="110"/>
      <c r="I601" s="155"/>
      <c r="J601" s="155"/>
      <c r="K601" s="110"/>
      <c r="L601" s="110"/>
    </row>
    <row r="602" spans="1:12" x14ac:dyDescent="0.25">
      <c r="A602" s="115"/>
      <c r="B602" s="126"/>
      <c r="C602" s="110"/>
      <c r="D602" s="155"/>
      <c r="E602" s="110"/>
      <c r="F602" s="178"/>
      <c r="G602" s="126"/>
      <c r="H602" s="110"/>
      <c r="I602" s="155"/>
      <c r="J602" s="155"/>
      <c r="K602" s="110"/>
      <c r="L602" s="110"/>
    </row>
    <row r="603" spans="1:12" x14ac:dyDescent="0.25">
      <c r="A603" s="115"/>
      <c r="B603" s="126"/>
      <c r="C603" s="110"/>
      <c r="D603" s="155"/>
      <c r="E603" s="110"/>
      <c r="F603" s="178"/>
      <c r="G603" s="126"/>
      <c r="H603" s="110"/>
      <c r="I603" s="155"/>
      <c r="J603" s="155"/>
      <c r="K603" s="110"/>
      <c r="L603" s="110"/>
    </row>
    <row r="604" spans="1:12" x14ac:dyDescent="0.25">
      <c r="A604" s="115"/>
      <c r="B604" s="126"/>
      <c r="C604" s="110"/>
      <c r="D604" s="155"/>
      <c r="E604" s="110"/>
      <c r="F604" s="178"/>
      <c r="G604" s="126"/>
      <c r="H604" s="110"/>
      <c r="I604" s="155"/>
      <c r="J604" s="155"/>
      <c r="K604" s="110"/>
      <c r="L604" s="110"/>
    </row>
    <row r="605" spans="1:12" x14ac:dyDescent="0.25">
      <c r="A605" s="115"/>
      <c r="B605" s="126"/>
      <c r="C605" s="110"/>
      <c r="D605" s="155"/>
      <c r="E605" s="110"/>
      <c r="F605" s="178"/>
      <c r="G605" s="126"/>
      <c r="H605" s="110"/>
      <c r="I605" s="155"/>
      <c r="J605" s="155"/>
      <c r="K605" s="110"/>
      <c r="L605" s="110"/>
    </row>
    <row r="606" spans="1:12" x14ac:dyDescent="0.25">
      <c r="A606" s="115"/>
      <c r="B606" s="126"/>
      <c r="C606" s="110"/>
      <c r="D606" s="155"/>
      <c r="E606" s="110"/>
      <c r="F606" s="178"/>
      <c r="G606" s="126"/>
      <c r="H606" s="110"/>
      <c r="I606" s="155"/>
      <c r="J606" s="155"/>
      <c r="K606" s="110"/>
      <c r="L606" s="110"/>
    </row>
    <row r="607" spans="1:12" x14ac:dyDescent="0.25">
      <c r="A607" s="115"/>
      <c r="B607" s="126"/>
      <c r="C607" s="110"/>
      <c r="D607" s="155"/>
      <c r="E607" s="110"/>
      <c r="F607" s="178"/>
      <c r="G607" s="126"/>
      <c r="H607" s="110"/>
      <c r="I607" s="155"/>
      <c r="J607" s="155"/>
      <c r="K607" s="110"/>
      <c r="L607" s="110"/>
    </row>
    <row r="608" spans="1:12" x14ac:dyDescent="0.25">
      <c r="A608" s="115"/>
      <c r="B608" s="126"/>
      <c r="C608" s="110"/>
      <c r="D608" s="155"/>
      <c r="E608" s="110"/>
      <c r="F608" s="178"/>
      <c r="G608" s="126"/>
      <c r="H608" s="110"/>
      <c r="I608" s="155"/>
      <c r="J608" s="155"/>
      <c r="K608" s="110"/>
      <c r="L608" s="110"/>
    </row>
    <row r="609" spans="1:12" x14ac:dyDescent="0.25">
      <c r="A609" s="115"/>
      <c r="B609" s="126"/>
      <c r="C609" s="110"/>
      <c r="D609" s="155"/>
      <c r="E609" s="110"/>
      <c r="F609" s="178"/>
      <c r="G609" s="126"/>
      <c r="H609" s="110"/>
      <c r="I609" s="155"/>
      <c r="J609" s="155"/>
      <c r="K609" s="110"/>
      <c r="L609" s="110"/>
    </row>
    <row r="610" spans="1:12" x14ac:dyDescent="0.25">
      <c r="A610" s="115"/>
      <c r="B610" s="126"/>
      <c r="C610" s="110"/>
      <c r="D610" s="155"/>
      <c r="E610" s="110"/>
      <c r="F610" s="178"/>
      <c r="G610" s="126"/>
      <c r="H610" s="110"/>
      <c r="I610" s="155"/>
      <c r="J610" s="155"/>
      <c r="K610" s="110"/>
      <c r="L610" s="110"/>
    </row>
    <row r="611" spans="1:12" x14ac:dyDescent="0.25">
      <c r="A611" s="115"/>
      <c r="B611" s="126"/>
      <c r="C611" s="110"/>
      <c r="D611" s="155"/>
      <c r="E611" s="110"/>
      <c r="F611" s="178"/>
      <c r="G611" s="126"/>
      <c r="H611" s="110"/>
      <c r="I611" s="155"/>
      <c r="J611" s="155"/>
      <c r="K611" s="110"/>
      <c r="L611" s="110"/>
    </row>
    <row r="612" spans="1:12" x14ac:dyDescent="0.25">
      <c r="A612" s="115"/>
      <c r="B612" s="126"/>
      <c r="C612" s="110"/>
      <c r="D612" s="155"/>
      <c r="E612" s="110"/>
      <c r="F612" s="178"/>
      <c r="G612" s="126"/>
      <c r="H612" s="110"/>
      <c r="I612" s="155"/>
      <c r="J612" s="155"/>
      <c r="K612" s="110"/>
      <c r="L612" s="110"/>
    </row>
    <row r="613" spans="1:12" x14ac:dyDescent="0.25">
      <c r="A613" s="115"/>
      <c r="B613" s="126"/>
      <c r="C613" s="110"/>
      <c r="D613" s="155"/>
      <c r="E613" s="110"/>
      <c r="F613" s="178"/>
      <c r="G613" s="126"/>
      <c r="H613" s="110"/>
      <c r="I613" s="155"/>
      <c r="J613" s="155"/>
      <c r="K613" s="110"/>
      <c r="L613" s="110"/>
    </row>
    <row r="614" spans="1:12" x14ac:dyDescent="0.25">
      <c r="A614" s="115"/>
      <c r="B614" s="126"/>
      <c r="C614" s="110"/>
      <c r="D614" s="155"/>
      <c r="E614" s="110"/>
      <c r="F614" s="178"/>
      <c r="G614" s="126"/>
      <c r="H614" s="110"/>
      <c r="I614" s="155"/>
      <c r="J614" s="155"/>
      <c r="K614" s="110"/>
      <c r="L614" s="110"/>
    </row>
    <row r="615" spans="1:12" x14ac:dyDescent="0.25">
      <c r="A615" s="115"/>
      <c r="B615" s="126"/>
      <c r="C615" s="110"/>
      <c r="D615" s="155"/>
      <c r="E615" s="110"/>
      <c r="F615" s="178"/>
      <c r="G615" s="126"/>
      <c r="H615" s="110"/>
      <c r="I615" s="155"/>
      <c r="J615" s="155"/>
      <c r="K615" s="110"/>
      <c r="L615" s="110"/>
    </row>
    <row r="616" spans="1:12" x14ac:dyDescent="0.25">
      <c r="A616" s="115"/>
      <c r="B616" s="126"/>
      <c r="C616" s="110"/>
      <c r="D616" s="155"/>
      <c r="E616" s="110"/>
      <c r="F616" s="178"/>
      <c r="G616" s="126"/>
      <c r="H616" s="110"/>
      <c r="I616" s="155"/>
      <c r="J616" s="155"/>
      <c r="K616" s="110"/>
      <c r="L616" s="110"/>
    </row>
    <row r="617" spans="1:12" x14ac:dyDescent="0.25">
      <c r="A617" s="115"/>
      <c r="B617" s="126"/>
      <c r="C617" s="110"/>
      <c r="D617" s="155"/>
      <c r="E617" s="110"/>
      <c r="F617" s="178"/>
      <c r="G617" s="126"/>
      <c r="H617" s="110"/>
      <c r="I617" s="155"/>
      <c r="J617" s="155"/>
      <c r="K617" s="110"/>
      <c r="L617" s="110"/>
    </row>
    <row r="618" spans="1:12" x14ac:dyDescent="0.25">
      <c r="A618" s="115"/>
      <c r="B618" s="126"/>
      <c r="C618" s="110"/>
      <c r="D618" s="155"/>
      <c r="E618" s="110"/>
      <c r="F618" s="178"/>
      <c r="G618" s="126"/>
      <c r="H618" s="110"/>
      <c r="I618" s="155"/>
      <c r="J618" s="155"/>
      <c r="K618" s="110"/>
      <c r="L618" s="110"/>
    </row>
    <row r="619" spans="1:12" x14ac:dyDescent="0.25">
      <c r="A619" s="115"/>
      <c r="B619" s="126"/>
      <c r="C619" s="110"/>
      <c r="D619" s="155"/>
      <c r="E619" s="110"/>
      <c r="F619" s="178"/>
      <c r="G619" s="126"/>
      <c r="H619" s="110"/>
      <c r="I619" s="155"/>
      <c r="J619" s="155"/>
      <c r="K619" s="110"/>
      <c r="L619" s="110"/>
    </row>
    <row r="620" spans="1:12" x14ac:dyDescent="0.25">
      <c r="A620" s="115"/>
      <c r="B620" s="126"/>
      <c r="C620" s="110"/>
      <c r="D620" s="155"/>
      <c r="E620" s="110"/>
      <c r="F620" s="178"/>
      <c r="G620" s="126"/>
      <c r="H620" s="110"/>
      <c r="I620" s="155"/>
      <c r="J620" s="155"/>
      <c r="K620" s="110"/>
      <c r="L620" s="110"/>
    </row>
    <row r="621" spans="1:12" x14ac:dyDescent="0.25">
      <c r="A621" s="115"/>
      <c r="B621" s="126"/>
      <c r="C621" s="110"/>
      <c r="D621" s="155"/>
      <c r="E621" s="110"/>
      <c r="F621" s="178"/>
      <c r="G621" s="126"/>
      <c r="H621" s="110"/>
      <c r="I621" s="155"/>
      <c r="J621" s="155"/>
      <c r="K621" s="110"/>
      <c r="L621" s="110"/>
    </row>
    <row r="622" spans="1:12" x14ac:dyDescent="0.25">
      <c r="A622" s="115"/>
      <c r="B622" s="126"/>
      <c r="C622" s="110"/>
      <c r="D622" s="155"/>
      <c r="E622" s="110"/>
      <c r="F622" s="178"/>
      <c r="G622" s="126"/>
      <c r="H622" s="110"/>
      <c r="I622" s="155"/>
      <c r="J622" s="155"/>
      <c r="K622" s="110"/>
      <c r="L622" s="110"/>
    </row>
    <row r="623" spans="1:12" x14ac:dyDescent="0.25">
      <c r="A623" s="115"/>
      <c r="B623" s="126"/>
      <c r="C623" s="110"/>
      <c r="D623" s="155"/>
      <c r="E623" s="110"/>
      <c r="F623" s="178"/>
      <c r="G623" s="126"/>
      <c r="H623" s="110"/>
      <c r="I623" s="155"/>
      <c r="J623" s="155"/>
      <c r="K623" s="110"/>
      <c r="L623" s="110"/>
    </row>
    <row r="624" spans="1:12" x14ac:dyDescent="0.25">
      <c r="A624" s="115"/>
      <c r="B624" s="126"/>
      <c r="C624" s="110"/>
      <c r="D624" s="155"/>
      <c r="E624" s="110"/>
      <c r="F624" s="178"/>
      <c r="G624" s="126"/>
      <c r="H624" s="110"/>
      <c r="I624" s="155"/>
      <c r="J624" s="155"/>
      <c r="K624" s="110"/>
      <c r="L624" s="110"/>
    </row>
    <row r="625" spans="1:12" x14ac:dyDescent="0.25">
      <c r="A625" s="115"/>
      <c r="B625" s="126"/>
      <c r="C625" s="110"/>
      <c r="D625" s="155"/>
      <c r="E625" s="110"/>
      <c r="F625" s="178"/>
      <c r="G625" s="126"/>
      <c r="H625" s="110"/>
      <c r="I625" s="155"/>
      <c r="J625" s="155"/>
      <c r="K625" s="110"/>
      <c r="L625" s="110"/>
    </row>
    <row r="626" spans="1:12" x14ac:dyDescent="0.25">
      <c r="A626" s="115"/>
      <c r="B626" s="126"/>
      <c r="C626" s="110"/>
      <c r="D626" s="155"/>
      <c r="E626" s="110"/>
      <c r="F626" s="178"/>
      <c r="G626" s="126"/>
      <c r="H626" s="110"/>
      <c r="I626" s="155"/>
      <c r="J626" s="155"/>
      <c r="K626" s="110"/>
      <c r="L626" s="110"/>
    </row>
    <row r="627" spans="1:12" x14ac:dyDescent="0.25">
      <c r="A627" s="115"/>
      <c r="B627" s="126"/>
      <c r="C627" s="110"/>
      <c r="D627" s="155"/>
      <c r="E627" s="110"/>
      <c r="F627" s="178"/>
      <c r="G627" s="126"/>
      <c r="H627" s="110"/>
      <c r="I627" s="155"/>
      <c r="J627" s="155"/>
      <c r="K627" s="110"/>
      <c r="L627" s="110"/>
    </row>
    <row r="628" spans="1:12" x14ac:dyDescent="0.25">
      <c r="A628" s="115"/>
      <c r="B628" s="126"/>
      <c r="C628" s="110"/>
      <c r="D628" s="155"/>
      <c r="E628" s="110"/>
      <c r="F628" s="178"/>
      <c r="G628" s="126"/>
      <c r="H628" s="110"/>
      <c r="I628" s="155"/>
      <c r="J628" s="155"/>
      <c r="K628" s="110"/>
      <c r="L628" s="110"/>
    </row>
    <row r="629" spans="1:12" x14ac:dyDescent="0.25">
      <c r="A629" s="115"/>
      <c r="B629" s="126"/>
      <c r="C629" s="110"/>
      <c r="D629" s="155"/>
      <c r="E629" s="110"/>
      <c r="F629" s="178"/>
      <c r="G629" s="126"/>
      <c r="H629" s="110"/>
      <c r="I629" s="155"/>
      <c r="J629" s="155"/>
      <c r="K629" s="110"/>
      <c r="L629" s="110"/>
    </row>
    <row r="630" spans="1:12" x14ac:dyDescent="0.25">
      <c r="A630" s="115"/>
      <c r="B630" s="126"/>
      <c r="C630" s="110"/>
      <c r="D630" s="155"/>
      <c r="E630" s="110"/>
      <c r="F630" s="178"/>
      <c r="G630" s="126"/>
      <c r="H630" s="110"/>
      <c r="I630" s="155"/>
      <c r="J630" s="155"/>
      <c r="K630" s="110"/>
      <c r="L630" s="110"/>
    </row>
    <row r="631" spans="1:12" x14ac:dyDescent="0.25">
      <c r="A631" s="115"/>
      <c r="B631" s="126"/>
      <c r="C631" s="110"/>
      <c r="D631" s="155"/>
      <c r="E631" s="110"/>
      <c r="F631" s="178"/>
      <c r="G631" s="126"/>
      <c r="H631" s="110"/>
      <c r="I631" s="155"/>
      <c r="J631" s="155"/>
      <c r="K631" s="110"/>
      <c r="L631" s="110"/>
    </row>
    <row r="632" spans="1:12" x14ac:dyDescent="0.25">
      <c r="A632" s="115"/>
      <c r="B632" s="126"/>
      <c r="C632" s="110"/>
      <c r="D632" s="155"/>
      <c r="E632" s="110"/>
      <c r="F632" s="178"/>
      <c r="G632" s="126"/>
      <c r="H632" s="110"/>
      <c r="I632" s="155"/>
      <c r="J632" s="155"/>
      <c r="K632" s="110"/>
      <c r="L632" s="110"/>
    </row>
    <row r="633" spans="1:12" x14ac:dyDescent="0.25">
      <c r="A633" s="115"/>
      <c r="B633" s="126"/>
      <c r="C633" s="110"/>
      <c r="D633" s="155"/>
      <c r="E633" s="110"/>
      <c r="F633" s="178"/>
      <c r="G633" s="126"/>
      <c r="H633" s="110"/>
      <c r="I633" s="155"/>
      <c r="J633" s="155"/>
      <c r="K633" s="110"/>
      <c r="L633" s="110"/>
    </row>
    <row r="634" spans="1:12" x14ac:dyDescent="0.25">
      <c r="A634" s="115"/>
      <c r="B634" s="126"/>
      <c r="C634" s="110"/>
      <c r="D634" s="155"/>
      <c r="E634" s="110"/>
      <c r="F634" s="178"/>
      <c r="G634" s="126"/>
      <c r="H634" s="110"/>
      <c r="I634" s="155"/>
      <c r="J634" s="155"/>
      <c r="K634" s="110"/>
      <c r="L634" s="110"/>
    </row>
    <row r="635" spans="1:12" x14ac:dyDescent="0.25">
      <c r="A635" s="115"/>
      <c r="B635" s="126"/>
      <c r="C635" s="110"/>
      <c r="D635" s="155"/>
      <c r="E635" s="110"/>
      <c r="F635" s="178"/>
      <c r="G635" s="126"/>
      <c r="H635" s="110"/>
      <c r="I635" s="155"/>
      <c r="J635" s="155"/>
      <c r="K635" s="110"/>
      <c r="L635" s="110"/>
    </row>
    <row r="636" spans="1:12" x14ac:dyDescent="0.25">
      <c r="A636" s="115"/>
      <c r="B636" s="126"/>
      <c r="C636" s="110"/>
      <c r="D636" s="155"/>
      <c r="E636" s="110"/>
      <c r="F636" s="178"/>
      <c r="G636" s="126"/>
      <c r="H636" s="110"/>
      <c r="I636" s="155"/>
      <c r="J636" s="155"/>
      <c r="K636" s="110"/>
      <c r="L636" s="110"/>
    </row>
    <row r="637" spans="1:12" x14ac:dyDescent="0.25">
      <c r="A637" s="115"/>
      <c r="B637" s="126"/>
      <c r="C637" s="110"/>
      <c r="D637" s="155"/>
      <c r="E637" s="110"/>
      <c r="F637" s="178"/>
      <c r="G637" s="126"/>
      <c r="H637" s="110"/>
      <c r="I637" s="155"/>
      <c r="J637" s="155"/>
      <c r="K637" s="110"/>
      <c r="L637" s="110"/>
    </row>
    <row r="638" spans="1:12" x14ac:dyDescent="0.25">
      <c r="A638" s="115"/>
      <c r="B638" s="126"/>
      <c r="C638" s="110"/>
      <c r="D638" s="155"/>
      <c r="E638" s="110"/>
      <c r="F638" s="178"/>
      <c r="G638" s="126"/>
      <c r="H638" s="110"/>
      <c r="I638" s="155"/>
      <c r="J638" s="155"/>
      <c r="K638" s="110"/>
      <c r="L638" s="110"/>
    </row>
    <row r="639" spans="1:12" x14ac:dyDescent="0.25">
      <c r="A639" s="115"/>
      <c r="B639" s="126"/>
      <c r="C639" s="110"/>
      <c r="D639" s="155"/>
      <c r="E639" s="110"/>
      <c r="F639" s="178"/>
      <c r="G639" s="126"/>
      <c r="H639" s="110"/>
      <c r="I639" s="155"/>
      <c r="J639" s="155"/>
      <c r="K639" s="110"/>
      <c r="L639" s="110"/>
    </row>
    <row r="640" spans="1:12" x14ac:dyDescent="0.25">
      <c r="A640" s="115"/>
      <c r="B640" s="126"/>
      <c r="C640" s="110"/>
      <c r="D640" s="155"/>
      <c r="E640" s="110"/>
      <c r="F640" s="178"/>
      <c r="G640" s="126"/>
      <c r="H640" s="110"/>
      <c r="I640" s="155"/>
      <c r="J640" s="155"/>
      <c r="K640" s="110"/>
      <c r="L640" s="110"/>
    </row>
    <row r="641" spans="1:12" x14ac:dyDescent="0.25">
      <c r="A641" s="115"/>
      <c r="B641" s="126"/>
      <c r="C641" s="110"/>
      <c r="D641" s="155"/>
      <c r="E641" s="110"/>
      <c r="F641" s="178"/>
      <c r="G641" s="126"/>
      <c r="H641" s="110"/>
      <c r="I641" s="155"/>
      <c r="J641" s="155"/>
      <c r="K641" s="110"/>
      <c r="L641" s="110"/>
    </row>
    <row r="642" spans="1:12" x14ac:dyDescent="0.25">
      <c r="A642" s="115"/>
      <c r="B642" s="126"/>
      <c r="C642" s="110"/>
      <c r="D642" s="155"/>
      <c r="E642" s="110"/>
      <c r="F642" s="178"/>
      <c r="G642" s="126"/>
      <c r="H642" s="110"/>
      <c r="I642" s="155"/>
      <c r="J642" s="155"/>
      <c r="K642" s="110"/>
      <c r="L642" s="110"/>
    </row>
    <row r="643" spans="1:12" x14ac:dyDescent="0.25">
      <c r="A643" s="115"/>
      <c r="B643" s="126"/>
      <c r="C643" s="110"/>
      <c r="D643" s="155"/>
      <c r="E643" s="110"/>
      <c r="F643" s="178"/>
      <c r="G643" s="126"/>
      <c r="H643" s="110"/>
      <c r="I643" s="155"/>
      <c r="J643" s="155"/>
      <c r="K643" s="110"/>
      <c r="L643" s="110"/>
    </row>
    <row r="644" spans="1:12" x14ac:dyDescent="0.25">
      <c r="A644" s="115"/>
      <c r="B644" s="126"/>
      <c r="C644" s="110"/>
      <c r="D644" s="155"/>
      <c r="E644" s="110"/>
      <c r="F644" s="178"/>
      <c r="G644" s="126"/>
      <c r="H644" s="110"/>
      <c r="I644" s="155"/>
      <c r="J644" s="155"/>
      <c r="K644" s="110"/>
      <c r="L644" s="110"/>
    </row>
    <row r="645" spans="1:12" x14ac:dyDescent="0.25">
      <c r="A645" s="115"/>
      <c r="B645" s="126"/>
      <c r="C645" s="110"/>
      <c r="D645" s="155"/>
      <c r="E645" s="110"/>
      <c r="F645" s="178"/>
      <c r="G645" s="126"/>
      <c r="H645" s="110"/>
      <c r="I645" s="155"/>
      <c r="J645" s="155"/>
      <c r="K645" s="110"/>
      <c r="L645" s="110"/>
    </row>
    <row r="646" spans="1:12" x14ac:dyDescent="0.25">
      <c r="A646" s="115"/>
      <c r="B646" s="126"/>
      <c r="C646" s="110"/>
      <c r="D646" s="155"/>
      <c r="E646" s="110"/>
      <c r="F646" s="178"/>
      <c r="G646" s="126"/>
      <c r="H646" s="110"/>
      <c r="I646" s="155"/>
      <c r="J646" s="155"/>
      <c r="K646" s="110"/>
      <c r="L646" s="110"/>
    </row>
    <row r="647" spans="1:12" x14ac:dyDescent="0.25">
      <c r="A647" s="115"/>
      <c r="B647" s="126"/>
      <c r="C647" s="110"/>
      <c r="D647" s="155"/>
      <c r="E647" s="110"/>
      <c r="F647" s="178"/>
      <c r="G647" s="126"/>
      <c r="H647" s="110"/>
      <c r="I647" s="155"/>
      <c r="J647" s="155"/>
      <c r="K647" s="110"/>
      <c r="L647" s="110"/>
    </row>
    <row r="648" spans="1:12" x14ac:dyDescent="0.25">
      <c r="A648" s="115"/>
      <c r="B648" s="126"/>
      <c r="C648" s="110"/>
      <c r="D648" s="155"/>
      <c r="E648" s="110"/>
      <c r="F648" s="178"/>
      <c r="G648" s="126"/>
      <c r="H648" s="110"/>
      <c r="I648" s="155"/>
      <c r="J648" s="155"/>
      <c r="K648" s="110"/>
      <c r="L648" s="110"/>
    </row>
    <row r="649" spans="1:12" x14ac:dyDescent="0.25">
      <c r="A649" s="115"/>
      <c r="B649" s="126"/>
      <c r="C649" s="110"/>
      <c r="D649" s="155"/>
      <c r="E649" s="110"/>
      <c r="F649" s="178"/>
      <c r="G649" s="126"/>
      <c r="H649" s="110"/>
      <c r="I649" s="155"/>
      <c r="J649" s="155"/>
      <c r="K649" s="110"/>
      <c r="L649" s="110"/>
    </row>
    <row r="650" spans="1:12" x14ac:dyDescent="0.25">
      <c r="A650" s="115"/>
      <c r="B650" s="126"/>
      <c r="C650" s="110"/>
      <c r="D650" s="155"/>
      <c r="E650" s="110"/>
      <c r="F650" s="178"/>
      <c r="G650" s="126"/>
      <c r="H650" s="110"/>
      <c r="I650" s="155"/>
      <c r="J650" s="155"/>
      <c r="K650" s="110"/>
      <c r="L650" s="110"/>
    </row>
    <row r="651" spans="1:12" x14ac:dyDescent="0.25">
      <c r="A651" s="115"/>
      <c r="B651" s="126"/>
      <c r="C651" s="110"/>
      <c r="D651" s="155"/>
      <c r="E651" s="110"/>
      <c r="F651" s="178"/>
      <c r="G651" s="126"/>
      <c r="H651" s="110"/>
      <c r="I651" s="155"/>
      <c r="J651" s="155"/>
      <c r="K651" s="110"/>
      <c r="L651" s="110"/>
    </row>
    <row r="652" spans="1:12" x14ac:dyDescent="0.25">
      <c r="A652" s="115"/>
      <c r="B652" s="126"/>
      <c r="C652" s="110"/>
      <c r="D652" s="155"/>
      <c r="E652" s="110"/>
      <c r="F652" s="178"/>
      <c r="G652" s="126"/>
      <c r="H652" s="110"/>
      <c r="I652" s="155"/>
      <c r="J652" s="155"/>
      <c r="K652" s="110"/>
      <c r="L652" s="110"/>
    </row>
    <row r="653" spans="1:12" x14ac:dyDescent="0.25">
      <c r="A653" s="115"/>
      <c r="B653" s="126"/>
      <c r="C653" s="110"/>
      <c r="D653" s="155"/>
      <c r="E653" s="110"/>
      <c r="F653" s="178"/>
      <c r="G653" s="126"/>
      <c r="H653" s="110"/>
      <c r="I653" s="155"/>
      <c r="J653" s="155"/>
      <c r="K653" s="110"/>
      <c r="L653" s="110"/>
    </row>
    <row r="654" spans="1:12" x14ac:dyDescent="0.25">
      <c r="A654" s="115"/>
      <c r="B654" s="126"/>
      <c r="C654" s="110"/>
      <c r="D654" s="155"/>
      <c r="E654" s="110"/>
      <c r="F654" s="178"/>
      <c r="G654" s="126"/>
      <c r="H654" s="110"/>
      <c r="I654" s="155"/>
      <c r="J654" s="155"/>
      <c r="K654" s="110"/>
      <c r="L654" s="110"/>
    </row>
    <row r="655" spans="1:12" x14ac:dyDescent="0.25">
      <c r="A655" s="115"/>
      <c r="B655" s="126"/>
      <c r="C655" s="110"/>
      <c r="D655" s="155"/>
      <c r="E655" s="110"/>
      <c r="F655" s="178"/>
      <c r="G655" s="126"/>
      <c r="H655" s="110"/>
      <c r="I655" s="155"/>
      <c r="J655" s="155"/>
      <c r="K655" s="110"/>
      <c r="L655" s="110"/>
    </row>
    <row r="656" spans="1:12" x14ac:dyDescent="0.25">
      <c r="A656" s="115"/>
      <c r="B656" s="126"/>
      <c r="C656" s="110"/>
      <c r="D656" s="155"/>
      <c r="E656" s="110"/>
      <c r="F656" s="178"/>
      <c r="G656" s="126"/>
      <c r="H656" s="110"/>
      <c r="I656" s="155"/>
      <c r="J656" s="155"/>
      <c r="K656" s="110"/>
      <c r="L656" s="110"/>
    </row>
    <row r="657" spans="1:12" x14ac:dyDescent="0.25">
      <c r="A657" s="115"/>
      <c r="B657" s="126"/>
      <c r="C657" s="110"/>
      <c r="D657" s="155"/>
      <c r="E657" s="110"/>
      <c r="F657" s="178"/>
      <c r="G657" s="126"/>
      <c r="H657" s="110"/>
      <c r="I657" s="155"/>
      <c r="J657" s="155"/>
      <c r="K657" s="110"/>
      <c r="L657" s="110"/>
    </row>
    <row r="658" spans="1:12" x14ac:dyDescent="0.25">
      <c r="A658" s="115"/>
      <c r="B658" s="126"/>
      <c r="C658" s="110"/>
      <c r="D658" s="155"/>
      <c r="E658" s="110"/>
      <c r="F658" s="178"/>
      <c r="G658" s="126"/>
      <c r="H658" s="110"/>
      <c r="I658" s="155"/>
      <c r="J658" s="155"/>
      <c r="K658" s="110"/>
      <c r="L658" s="110"/>
    </row>
    <row r="659" spans="1:12" x14ac:dyDescent="0.25">
      <c r="A659" s="115"/>
      <c r="B659" s="126"/>
      <c r="C659" s="110"/>
      <c r="D659" s="155"/>
      <c r="E659" s="110"/>
      <c r="F659" s="178"/>
      <c r="G659" s="126"/>
      <c r="H659" s="110"/>
      <c r="I659" s="155"/>
      <c r="J659" s="155"/>
      <c r="K659" s="110"/>
      <c r="L659" s="110"/>
    </row>
    <row r="660" spans="1:12" x14ac:dyDescent="0.25">
      <c r="A660" s="115"/>
      <c r="B660" s="126"/>
      <c r="C660" s="110"/>
      <c r="D660" s="155"/>
      <c r="E660" s="110"/>
      <c r="F660" s="178"/>
      <c r="G660" s="126"/>
      <c r="H660" s="110"/>
      <c r="I660" s="155"/>
      <c r="J660" s="155"/>
      <c r="K660" s="110"/>
      <c r="L660" s="110"/>
    </row>
    <row r="661" spans="1:12" x14ac:dyDescent="0.25">
      <c r="A661" s="115"/>
      <c r="B661" s="126"/>
      <c r="C661" s="110"/>
      <c r="D661" s="155"/>
      <c r="E661" s="110"/>
      <c r="F661" s="178"/>
      <c r="G661" s="126"/>
      <c r="H661" s="110"/>
      <c r="I661" s="155"/>
      <c r="J661" s="155"/>
      <c r="K661" s="110"/>
      <c r="L661" s="110"/>
    </row>
    <row r="662" spans="1:12" x14ac:dyDescent="0.25">
      <c r="A662" s="115"/>
      <c r="B662" s="126"/>
      <c r="C662" s="110"/>
      <c r="D662" s="155"/>
      <c r="E662" s="110"/>
      <c r="F662" s="178"/>
      <c r="G662" s="126"/>
      <c r="H662" s="110"/>
      <c r="I662" s="155"/>
      <c r="J662" s="155"/>
      <c r="K662" s="110"/>
      <c r="L662" s="110"/>
    </row>
    <row r="663" spans="1:12" x14ac:dyDescent="0.25">
      <c r="A663" s="115"/>
      <c r="B663" s="126"/>
      <c r="C663" s="110"/>
      <c r="D663" s="155"/>
      <c r="E663" s="110"/>
      <c r="F663" s="178"/>
      <c r="G663" s="126"/>
      <c r="H663" s="110"/>
      <c r="I663" s="155"/>
      <c r="J663" s="155"/>
      <c r="K663" s="110"/>
      <c r="L663" s="110"/>
    </row>
    <row r="664" spans="1:12" x14ac:dyDescent="0.25">
      <c r="A664" s="115"/>
      <c r="B664" s="126"/>
      <c r="C664" s="110"/>
      <c r="D664" s="155"/>
      <c r="E664" s="110"/>
      <c r="F664" s="178"/>
      <c r="G664" s="126"/>
      <c r="H664" s="110"/>
      <c r="I664" s="155"/>
      <c r="J664" s="155"/>
      <c r="K664" s="110"/>
      <c r="L664" s="110"/>
    </row>
    <row r="665" spans="1:12" x14ac:dyDescent="0.25">
      <c r="A665" s="115"/>
      <c r="B665" s="126"/>
      <c r="C665" s="110"/>
      <c r="D665" s="155"/>
      <c r="E665" s="110"/>
      <c r="F665" s="178"/>
      <c r="G665" s="126"/>
      <c r="H665" s="110"/>
      <c r="I665" s="155"/>
      <c r="J665" s="155"/>
      <c r="K665" s="110"/>
      <c r="L665" s="110"/>
    </row>
    <row r="666" spans="1:12" x14ac:dyDescent="0.25">
      <c r="A666" s="115"/>
      <c r="B666" s="126"/>
      <c r="C666" s="110"/>
      <c r="D666" s="155"/>
      <c r="E666" s="110"/>
      <c r="F666" s="178"/>
      <c r="G666" s="126"/>
      <c r="H666" s="110"/>
      <c r="I666" s="155"/>
      <c r="J666" s="155"/>
      <c r="K666" s="110"/>
      <c r="L666" s="110"/>
    </row>
    <row r="667" spans="1:12" x14ac:dyDescent="0.25">
      <c r="A667" s="115"/>
      <c r="B667" s="126"/>
      <c r="C667" s="110"/>
      <c r="D667" s="155"/>
      <c r="E667" s="110"/>
      <c r="F667" s="178"/>
      <c r="G667" s="126"/>
      <c r="H667" s="110"/>
      <c r="I667" s="155"/>
      <c r="J667" s="155"/>
      <c r="K667" s="110"/>
      <c r="L667" s="110"/>
    </row>
    <row r="668" spans="1:12" x14ac:dyDescent="0.25">
      <c r="A668" s="115"/>
      <c r="B668" s="126"/>
      <c r="C668" s="110"/>
      <c r="D668" s="155"/>
      <c r="E668" s="110"/>
      <c r="F668" s="178"/>
      <c r="G668" s="126"/>
      <c r="H668" s="110"/>
      <c r="I668" s="155"/>
      <c r="J668" s="155"/>
      <c r="K668" s="110"/>
      <c r="L668" s="110"/>
    </row>
    <row r="669" spans="1:12" x14ac:dyDescent="0.25">
      <c r="A669" s="115"/>
      <c r="B669" s="126"/>
      <c r="C669" s="110"/>
      <c r="D669" s="155"/>
      <c r="E669" s="110"/>
      <c r="F669" s="178"/>
      <c r="G669" s="126"/>
      <c r="H669" s="110"/>
      <c r="I669" s="155"/>
      <c r="J669" s="155"/>
      <c r="K669" s="110"/>
      <c r="L669" s="110"/>
    </row>
    <row r="670" spans="1:12" x14ac:dyDescent="0.25">
      <c r="A670" s="115"/>
      <c r="B670" s="126"/>
      <c r="C670" s="110"/>
      <c r="D670" s="155"/>
      <c r="E670" s="110"/>
      <c r="F670" s="178"/>
      <c r="G670" s="126"/>
      <c r="H670" s="110"/>
      <c r="I670" s="155"/>
      <c r="J670" s="155"/>
      <c r="K670" s="110"/>
      <c r="L670" s="110"/>
    </row>
    <row r="671" spans="1:12" x14ac:dyDescent="0.25">
      <c r="A671" s="115"/>
      <c r="B671" s="126"/>
      <c r="C671" s="110"/>
      <c r="D671" s="155"/>
      <c r="E671" s="110"/>
      <c r="F671" s="178"/>
      <c r="G671" s="126"/>
      <c r="H671" s="110"/>
      <c r="I671" s="155"/>
      <c r="J671" s="155"/>
      <c r="K671" s="110"/>
      <c r="L671" s="110"/>
    </row>
    <row r="672" spans="1:12" x14ac:dyDescent="0.25">
      <c r="A672" s="115"/>
      <c r="B672" s="126"/>
      <c r="C672" s="110"/>
      <c r="D672" s="155"/>
      <c r="E672" s="110"/>
      <c r="F672" s="178"/>
      <c r="G672" s="126"/>
      <c r="H672" s="110"/>
      <c r="I672" s="155"/>
      <c r="J672" s="155"/>
      <c r="K672" s="110"/>
      <c r="L672" s="110"/>
    </row>
    <row r="673" spans="1:12" x14ac:dyDescent="0.25">
      <c r="A673" s="115"/>
      <c r="B673" s="126"/>
      <c r="C673" s="110"/>
      <c r="D673" s="155"/>
      <c r="E673" s="110"/>
      <c r="F673" s="178"/>
      <c r="G673" s="126"/>
      <c r="H673" s="110"/>
      <c r="I673" s="155"/>
      <c r="J673" s="155"/>
      <c r="K673" s="110"/>
      <c r="L673" s="110"/>
    </row>
    <row r="674" spans="1:12" x14ac:dyDescent="0.25">
      <c r="A674" s="115"/>
      <c r="B674" s="126"/>
      <c r="C674" s="110"/>
      <c r="D674" s="155"/>
      <c r="E674" s="110"/>
      <c r="F674" s="178"/>
      <c r="G674" s="126"/>
      <c r="H674" s="110"/>
      <c r="I674" s="155"/>
      <c r="J674" s="155"/>
      <c r="K674" s="110"/>
      <c r="L674" s="110"/>
    </row>
    <row r="675" spans="1:12" x14ac:dyDescent="0.25">
      <c r="A675" s="115"/>
      <c r="B675" s="126"/>
      <c r="C675" s="110"/>
      <c r="D675" s="155"/>
      <c r="E675" s="110"/>
      <c r="F675" s="178"/>
      <c r="G675" s="126"/>
      <c r="H675" s="110"/>
      <c r="I675" s="155"/>
      <c r="J675" s="155"/>
      <c r="K675" s="110"/>
      <c r="L675" s="110"/>
    </row>
    <row r="676" spans="1:12" x14ac:dyDescent="0.25">
      <c r="A676" s="115"/>
      <c r="B676" s="126"/>
      <c r="C676" s="110"/>
      <c r="D676" s="155"/>
      <c r="E676" s="110"/>
      <c r="F676" s="178"/>
      <c r="G676" s="126"/>
      <c r="H676" s="110"/>
      <c r="I676" s="155"/>
      <c r="J676" s="155"/>
      <c r="K676" s="110"/>
      <c r="L676" s="110"/>
    </row>
    <row r="677" spans="1:12" x14ac:dyDescent="0.25">
      <c r="A677" s="115"/>
      <c r="B677" s="126"/>
      <c r="C677" s="110"/>
      <c r="D677" s="155"/>
      <c r="E677" s="110"/>
      <c r="F677" s="178"/>
      <c r="G677" s="126"/>
      <c r="H677" s="110"/>
      <c r="I677" s="155"/>
      <c r="J677" s="155"/>
      <c r="K677" s="110"/>
      <c r="L677" s="110"/>
    </row>
    <row r="678" spans="1:12" x14ac:dyDescent="0.25">
      <c r="A678" s="115"/>
      <c r="B678" s="126"/>
      <c r="C678" s="110"/>
      <c r="D678" s="155"/>
      <c r="E678" s="110"/>
      <c r="F678" s="178"/>
      <c r="G678" s="126"/>
      <c r="H678" s="110"/>
      <c r="I678" s="155"/>
      <c r="J678" s="155"/>
      <c r="K678" s="110"/>
      <c r="L678" s="110"/>
    </row>
    <row r="679" spans="1:12" x14ac:dyDescent="0.25">
      <c r="A679" s="115"/>
      <c r="B679" s="126"/>
      <c r="C679" s="110"/>
      <c r="D679" s="155"/>
      <c r="E679" s="110"/>
      <c r="F679" s="178"/>
      <c r="G679" s="126"/>
      <c r="H679" s="110"/>
      <c r="I679" s="155"/>
      <c r="J679" s="155"/>
      <c r="K679" s="110"/>
      <c r="L679" s="110"/>
    </row>
    <row r="680" spans="1:12" x14ac:dyDescent="0.25">
      <c r="A680" s="115"/>
      <c r="B680" s="126"/>
      <c r="C680" s="110"/>
      <c r="D680" s="155"/>
      <c r="E680" s="110"/>
      <c r="F680" s="178"/>
      <c r="G680" s="126"/>
      <c r="H680" s="110"/>
      <c r="I680" s="155"/>
      <c r="J680" s="155"/>
      <c r="K680" s="110"/>
      <c r="L680" s="110"/>
    </row>
    <row r="681" spans="1:12" x14ac:dyDescent="0.25">
      <c r="A681" s="115"/>
      <c r="B681" s="126"/>
      <c r="C681" s="110"/>
      <c r="D681" s="155"/>
      <c r="E681" s="110"/>
      <c r="F681" s="178"/>
      <c r="G681" s="126"/>
      <c r="H681" s="110"/>
      <c r="I681" s="155"/>
      <c r="J681" s="155"/>
      <c r="K681" s="110"/>
      <c r="L681" s="110"/>
    </row>
    <row r="682" spans="1:12" x14ac:dyDescent="0.25">
      <c r="A682" s="115"/>
      <c r="B682" s="126"/>
      <c r="C682" s="110"/>
      <c r="D682" s="155"/>
      <c r="E682" s="110"/>
      <c r="F682" s="178"/>
      <c r="G682" s="126"/>
      <c r="H682" s="110"/>
      <c r="I682" s="155"/>
      <c r="J682" s="155"/>
      <c r="K682" s="110"/>
      <c r="L682" s="110"/>
    </row>
    <row r="683" spans="1:12" x14ac:dyDescent="0.25">
      <c r="A683" s="115"/>
      <c r="B683" s="126"/>
      <c r="C683" s="110"/>
      <c r="D683" s="155"/>
      <c r="E683" s="110"/>
      <c r="F683" s="178"/>
      <c r="G683" s="126"/>
      <c r="H683" s="110"/>
      <c r="I683" s="155"/>
      <c r="J683" s="155"/>
      <c r="K683" s="110"/>
      <c r="L683" s="110"/>
    </row>
    <row r="684" spans="1:12" x14ac:dyDescent="0.25">
      <c r="A684" s="115"/>
      <c r="B684" s="126"/>
      <c r="C684" s="110"/>
      <c r="D684" s="155"/>
      <c r="E684" s="110"/>
      <c r="F684" s="178"/>
      <c r="G684" s="126"/>
      <c r="H684" s="110"/>
      <c r="I684" s="155"/>
      <c r="J684" s="155"/>
      <c r="K684" s="110"/>
      <c r="L684" s="110"/>
    </row>
    <row r="685" spans="1:12" x14ac:dyDescent="0.25">
      <c r="A685" s="115"/>
      <c r="B685" s="126"/>
      <c r="C685" s="110"/>
      <c r="D685" s="155"/>
      <c r="E685" s="110"/>
      <c r="F685" s="178"/>
      <c r="G685" s="126"/>
      <c r="H685" s="110"/>
      <c r="I685" s="155"/>
      <c r="J685" s="155"/>
      <c r="K685" s="110"/>
      <c r="L685" s="110"/>
    </row>
    <row r="686" spans="1:12" x14ac:dyDescent="0.25">
      <c r="A686" s="115"/>
      <c r="B686" s="126"/>
      <c r="C686" s="110"/>
      <c r="D686" s="155"/>
      <c r="E686" s="110"/>
      <c r="F686" s="178"/>
      <c r="G686" s="126"/>
      <c r="H686" s="110"/>
      <c r="I686" s="155"/>
      <c r="J686" s="155"/>
      <c r="K686" s="110"/>
      <c r="L686" s="110"/>
    </row>
    <row r="687" spans="1:12" x14ac:dyDescent="0.25">
      <c r="A687" s="115"/>
      <c r="B687" s="126"/>
      <c r="C687" s="110"/>
      <c r="D687" s="155"/>
      <c r="E687" s="110"/>
      <c r="F687" s="178"/>
      <c r="G687" s="126"/>
      <c r="H687" s="110"/>
      <c r="I687" s="155"/>
      <c r="J687" s="155"/>
      <c r="K687" s="110"/>
      <c r="L687" s="110"/>
    </row>
    <row r="688" spans="1:12" x14ac:dyDescent="0.25">
      <c r="A688" s="115"/>
      <c r="B688" s="126"/>
      <c r="C688" s="110"/>
      <c r="D688" s="155"/>
      <c r="E688" s="110"/>
      <c r="F688" s="178"/>
      <c r="G688" s="126"/>
      <c r="H688" s="110"/>
      <c r="I688" s="155"/>
      <c r="J688" s="155"/>
      <c r="K688" s="110"/>
      <c r="L688" s="110"/>
    </row>
    <row r="689" spans="1:12" x14ac:dyDescent="0.25">
      <c r="A689" s="115"/>
      <c r="B689" s="126"/>
      <c r="C689" s="110"/>
      <c r="D689" s="155"/>
      <c r="E689" s="110"/>
      <c r="F689" s="178"/>
      <c r="G689" s="126"/>
      <c r="H689" s="110"/>
      <c r="I689" s="155"/>
      <c r="J689" s="155"/>
      <c r="K689" s="110"/>
      <c r="L689" s="110"/>
    </row>
    <row r="690" spans="1:12" x14ac:dyDescent="0.25">
      <c r="A690" s="115"/>
      <c r="B690" s="126"/>
      <c r="C690" s="110"/>
      <c r="D690" s="155"/>
      <c r="E690" s="110"/>
      <c r="F690" s="178"/>
      <c r="G690" s="126"/>
      <c r="H690" s="110"/>
      <c r="I690" s="155"/>
      <c r="J690" s="155"/>
      <c r="K690" s="110"/>
      <c r="L690" s="110"/>
    </row>
    <row r="691" spans="1:12" x14ac:dyDescent="0.25">
      <c r="A691" s="115"/>
      <c r="B691" s="126"/>
      <c r="C691" s="110"/>
      <c r="D691" s="155"/>
      <c r="E691" s="110"/>
      <c r="F691" s="178"/>
      <c r="G691" s="126"/>
      <c r="H691" s="110"/>
      <c r="I691" s="155"/>
      <c r="J691" s="155"/>
      <c r="K691" s="110"/>
      <c r="L691" s="110"/>
    </row>
    <row r="692" spans="1:12" x14ac:dyDescent="0.25">
      <c r="A692" s="115"/>
      <c r="B692" s="126"/>
      <c r="C692" s="110"/>
      <c r="D692" s="155"/>
      <c r="E692" s="110"/>
      <c r="F692" s="178"/>
      <c r="G692" s="126"/>
      <c r="H692" s="110"/>
      <c r="I692" s="155"/>
      <c r="J692" s="155"/>
      <c r="K692" s="110"/>
      <c r="L692" s="110"/>
    </row>
    <row r="693" spans="1:12" x14ac:dyDescent="0.25">
      <c r="A693" s="115"/>
      <c r="B693" s="126"/>
      <c r="C693" s="110"/>
      <c r="D693" s="155"/>
      <c r="E693" s="110"/>
      <c r="F693" s="178"/>
      <c r="G693" s="126"/>
      <c r="H693" s="110"/>
      <c r="I693" s="155"/>
      <c r="J693" s="155"/>
      <c r="K693" s="110"/>
      <c r="L693" s="110"/>
    </row>
    <row r="694" spans="1:12" x14ac:dyDescent="0.25">
      <c r="A694" s="115"/>
      <c r="B694" s="126"/>
      <c r="C694" s="110"/>
      <c r="D694" s="155"/>
      <c r="E694" s="110"/>
      <c r="F694" s="178"/>
      <c r="G694" s="126"/>
      <c r="H694" s="110"/>
      <c r="I694" s="155"/>
      <c r="J694" s="155"/>
      <c r="K694" s="110"/>
      <c r="L694" s="110"/>
    </row>
    <row r="695" spans="1:12" x14ac:dyDescent="0.25">
      <c r="A695" s="115"/>
      <c r="B695" s="126"/>
      <c r="C695" s="110"/>
      <c r="D695" s="155"/>
      <c r="E695" s="110"/>
      <c r="F695" s="178"/>
      <c r="G695" s="126"/>
      <c r="H695" s="110"/>
      <c r="I695" s="155"/>
      <c r="J695" s="155"/>
      <c r="K695" s="110"/>
      <c r="L695" s="110"/>
    </row>
    <row r="696" spans="1:12" x14ac:dyDescent="0.25">
      <c r="A696" s="115"/>
      <c r="B696" s="126"/>
      <c r="C696" s="110"/>
      <c r="D696" s="155"/>
      <c r="E696" s="110"/>
      <c r="F696" s="178"/>
      <c r="G696" s="126"/>
      <c r="H696" s="110"/>
      <c r="I696" s="155"/>
      <c r="J696" s="155"/>
      <c r="K696" s="110"/>
      <c r="L696" s="110"/>
    </row>
    <row r="697" spans="1:12" x14ac:dyDescent="0.25">
      <c r="A697" s="115"/>
      <c r="B697" s="126"/>
      <c r="C697" s="110"/>
      <c r="D697" s="155"/>
      <c r="E697" s="110"/>
      <c r="F697" s="178"/>
      <c r="G697" s="126"/>
      <c r="H697" s="110"/>
      <c r="I697" s="155"/>
      <c r="J697" s="155"/>
      <c r="K697" s="110"/>
      <c r="L697" s="110"/>
    </row>
    <row r="698" spans="1:12" x14ac:dyDescent="0.25">
      <c r="A698" s="115"/>
      <c r="B698" s="126"/>
      <c r="C698" s="110"/>
      <c r="D698" s="155"/>
      <c r="E698" s="110"/>
      <c r="F698" s="178"/>
      <c r="G698" s="126"/>
      <c r="H698" s="110"/>
      <c r="I698" s="155"/>
      <c r="J698" s="155"/>
      <c r="K698" s="110"/>
      <c r="L698" s="110"/>
    </row>
    <row r="699" spans="1:12" x14ac:dyDescent="0.25">
      <c r="A699" s="115"/>
      <c r="B699" s="126"/>
      <c r="C699" s="110"/>
      <c r="D699" s="155"/>
      <c r="E699" s="110"/>
      <c r="F699" s="178"/>
      <c r="G699" s="126"/>
      <c r="H699" s="110"/>
      <c r="I699" s="155"/>
      <c r="J699" s="155"/>
      <c r="K699" s="110"/>
      <c r="L699" s="110"/>
    </row>
    <row r="700" spans="1:12" x14ac:dyDescent="0.25">
      <c r="A700" s="115"/>
      <c r="B700" s="126"/>
      <c r="C700" s="110"/>
      <c r="D700" s="155"/>
      <c r="E700" s="110"/>
      <c r="F700" s="178"/>
      <c r="G700" s="126"/>
      <c r="H700" s="110"/>
      <c r="I700" s="155"/>
      <c r="J700" s="155"/>
      <c r="K700" s="110"/>
      <c r="L700" s="110"/>
    </row>
    <row r="701" spans="1:12" x14ac:dyDescent="0.25">
      <c r="A701" s="115"/>
      <c r="B701" s="126"/>
      <c r="C701" s="110"/>
      <c r="D701" s="155"/>
      <c r="E701" s="110"/>
      <c r="F701" s="178"/>
      <c r="G701" s="126"/>
      <c r="H701" s="110"/>
      <c r="I701" s="155"/>
      <c r="J701" s="155"/>
      <c r="K701" s="110"/>
      <c r="L701" s="110"/>
    </row>
    <row r="702" spans="1:12" x14ac:dyDescent="0.25">
      <c r="A702" s="115"/>
      <c r="B702" s="126"/>
      <c r="C702" s="110"/>
      <c r="D702" s="155"/>
      <c r="E702" s="110"/>
      <c r="F702" s="178"/>
      <c r="G702" s="126"/>
      <c r="H702" s="110"/>
      <c r="I702" s="155"/>
      <c r="J702" s="155"/>
      <c r="K702" s="110"/>
      <c r="L702" s="110"/>
    </row>
    <row r="703" spans="1:12" x14ac:dyDescent="0.25">
      <c r="A703" s="115"/>
      <c r="B703" s="126"/>
      <c r="C703" s="110"/>
      <c r="D703" s="155"/>
      <c r="E703" s="110"/>
      <c r="F703" s="178"/>
      <c r="G703" s="126"/>
      <c r="H703" s="110"/>
      <c r="I703" s="155"/>
      <c r="J703" s="155"/>
      <c r="K703" s="110"/>
      <c r="L703" s="110"/>
    </row>
    <row r="704" spans="1:12" x14ac:dyDescent="0.25">
      <c r="A704" s="115"/>
      <c r="B704" s="126"/>
      <c r="C704" s="110"/>
      <c r="D704" s="155"/>
      <c r="E704" s="110"/>
      <c r="F704" s="178"/>
      <c r="G704" s="126"/>
      <c r="H704" s="110"/>
      <c r="I704" s="155"/>
      <c r="J704" s="155"/>
      <c r="K704" s="110"/>
      <c r="L704" s="110"/>
    </row>
    <row r="705" spans="1:12" x14ac:dyDescent="0.25">
      <c r="A705" s="115"/>
      <c r="B705" s="126"/>
      <c r="C705" s="110"/>
      <c r="D705" s="155"/>
      <c r="E705" s="110"/>
      <c r="F705" s="178"/>
      <c r="G705" s="126"/>
      <c r="H705" s="110"/>
      <c r="I705" s="155"/>
      <c r="J705" s="155"/>
      <c r="K705" s="110"/>
      <c r="L705" s="110"/>
    </row>
    <row r="706" spans="1:12" x14ac:dyDescent="0.25">
      <c r="A706" s="115"/>
      <c r="B706" s="126"/>
      <c r="C706" s="110"/>
      <c r="D706" s="155"/>
      <c r="E706" s="110"/>
      <c r="F706" s="178"/>
      <c r="G706" s="126"/>
      <c r="H706" s="110"/>
      <c r="I706" s="155"/>
      <c r="J706" s="155"/>
      <c r="K706" s="110"/>
      <c r="L706" s="110"/>
    </row>
    <row r="707" spans="1:12" x14ac:dyDescent="0.25">
      <c r="A707" s="115"/>
      <c r="B707" s="126"/>
      <c r="C707" s="110"/>
      <c r="D707" s="155"/>
      <c r="E707" s="110"/>
      <c r="F707" s="178"/>
      <c r="G707" s="126"/>
      <c r="H707" s="110"/>
      <c r="I707" s="155"/>
      <c r="J707" s="155"/>
      <c r="K707" s="110"/>
      <c r="L707" s="110"/>
    </row>
    <row r="708" spans="1:12" x14ac:dyDescent="0.25">
      <c r="A708" s="115"/>
      <c r="B708" s="126"/>
      <c r="C708" s="110"/>
      <c r="D708" s="155"/>
      <c r="E708" s="110"/>
      <c r="F708" s="178"/>
      <c r="G708" s="126"/>
      <c r="H708" s="110"/>
      <c r="I708" s="155"/>
      <c r="J708" s="155"/>
      <c r="K708" s="110"/>
      <c r="L708" s="110"/>
    </row>
    <row r="709" spans="1:12" x14ac:dyDescent="0.25">
      <c r="A709" s="115"/>
      <c r="B709" s="126"/>
      <c r="C709" s="110"/>
      <c r="D709" s="155"/>
      <c r="E709" s="110"/>
      <c r="F709" s="178"/>
      <c r="G709" s="126"/>
      <c r="H709" s="110"/>
      <c r="I709" s="155"/>
      <c r="J709" s="155"/>
      <c r="K709" s="110"/>
      <c r="L709" s="110"/>
    </row>
    <row r="710" spans="1:12" x14ac:dyDescent="0.25">
      <c r="A710" s="115"/>
      <c r="B710" s="126"/>
      <c r="C710" s="110"/>
      <c r="D710" s="155"/>
      <c r="E710" s="110"/>
      <c r="F710" s="178"/>
      <c r="G710" s="126"/>
      <c r="H710" s="110"/>
      <c r="I710" s="155"/>
      <c r="J710" s="155"/>
      <c r="K710" s="110"/>
      <c r="L710" s="110"/>
    </row>
    <row r="711" spans="1:12" x14ac:dyDescent="0.25">
      <c r="A711" s="115"/>
      <c r="B711" s="126"/>
      <c r="C711" s="110"/>
      <c r="D711" s="155"/>
      <c r="E711" s="110"/>
      <c r="F711" s="178"/>
      <c r="G711" s="126"/>
      <c r="H711" s="110"/>
      <c r="I711" s="155"/>
      <c r="J711" s="155"/>
      <c r="K711" s="110"/>
      <c r="L711" s="110"/>
    </row>
    <row r="712" spans="1:12" x14ac:dyDescent="0.25">
      <c r="A712" s="115"/>
      <c r="B712" s="126"/>
      <c r="C712" s="110"/>
      <c r="D712" s="155"/>
      <c r="E712" s="110"/>
      <c r="F712" s="178"/>
      <c r="G712" s="126"/>
      <c r="H712" s="110"/>
      <c r="I712" s="155"/>
      <c r="J712" s="155"/>
      <c r="K712" s="110"/>
      <c r="L712" s="110"/>
    </row>
    <row r="713" spans="1:12" x14ac:dyDescent="0.25">
      <c r="A713" s="115"/>
      <c r="B713" s="126"/>
      <c r="C713" s="110"/>
      <c r="D713" s="155"/>
      <c r="E713" s="110"/>
      <c r="F713" s="178"/>
      <c r="G713" s="126"/>
      <c r="H713" s="110"/>
      <c r="I713" s="155"/>
      <c r="J713" s="155"/>
      <c r="K713" s="110"/>
      <c r="L713" s="110"/>
    </row>
    <row r="714" spans="1:12" x14ac:dyDescent="0.25">
      <c r="A714" s="115"/>
      <c r="B714" s="126"/>
      <c r="C714" s="110"/>
      <c r="D714" s="155"/>
      <c r="E714" s="110"/>
      <c r="F714" s="178"/>
      <c r="G714" s="126"/>
      <c r="H714" s="110"/>
      <c r="I714" s="155"/>
      <c r="J714" s="155"/>
      <c r="K714" s="110"/>
      <c r="L714" s="110"/>
    </row>
    <row r="715" spans="1:12" x14ac:dyDescent="0.25">
      <c r="A715" s="115"/>
      <c r="B715" s="126"/>
      <c r="C715" s="110"/>
      <c r="D715" s="155"/>
      <c r="E715" s="110"/>
      <c r="F715" s="178"/>
      <c r="G715" s="126"/>
      <c r="H715" s="110"/>
      <c r="I715" s="155"/>
      <c r="J715" s="155"/>
      <c r="K715" s="110"/>
      <c r="L715" s="110"/>
    </row>
    <row r="716" spans="1:12" x14ac:dyDescent="0.25">
      <c r="A716" s="115"/>
      <c r="B716" s="126"/>
      <c r="C716" s="110"/>
      <c r="D716" s="155"/>
      <c r="E716" s="110"/>
      <c r="F716" s="178"/>
      <c r="G716" s="126"/>
      <c r="H716" s="110"/>
      <c r="I716" s="155"/>
      <c r="J716" s="155"/>
      <c r="K716" s="110"/>
      <c r="L716" s="110"/>
    </row>
    <row r="717" spans="1:12" x14ac:dyDescent="0.25">
      <c r="A717" s="115"/>
      <c r="B717" s="126"/>
      <c r="C717" s="110"/>
      <c r="D717" s="155"/>
      <c r="E717" s="110"/>
      <c r="F717" s="178"/>
      <c r="G717" s="126"/>
      <c r="H717" s="110"/>
      <c r="I717" s="155"/>
      <c r="J717" s="155"/>
      <c r="K717" s="110"/>
      <c r="L717" s="110"/>
    </row>
    <row r="718" spans="1:12" x14ac:dyDescent="0.25">
      <c r="A718" s="115"/>
      <c r="B718" s="126"/>
      <c r="C718" s="110"/>
      <c r="D718" s="155"/>
      <c r="E718" s="110"/>
      <c r="F718" s="178"/>
      <c r="G718" s="126"/>
      <c r="H718" s="110"/>
      <c r="I718" s="155"/>
      <c r="J718" s="155"/>
      <c r="K718" s="110"/>
      <c r="L718" s="110"/>
    </row>
    <row r="719" spans="1:12" x14ac:dyDescent="0.25">
      <c r="A719" s="115"/>
      <c r="B719" s="126"/>
      <c r="C719" s="110"/>
      <c r="D719" s="155"/>
      <c r="E719" s="110"/>
      <c r="F719" s="178"/>
      <c r="G719" s="126"/>
      <c r="H719" s="110"/>
      <c r="I719" s="155"/>
      <c r="J719" s="155"/>
      <c r="K719" s="110"/>
      <c r="L719" s="110"/>
    </row>
    <row r="720" spans="1:12" x14ac:dyDescent="0.25">
      <c r="A720" s="115"/>
      <c r="B720" s="126"/>
      <c r="C720" s="110"/>
      <c r="D720" s="155"/>
      <c r="E720" s="110"/>
      <c r="F720" s="178"/>
      <c r="G720" s="126"/>
      <c r="H720" s="110"/>
      <c r="I720" s="155"/>
      <c r="J720" s="155"/>
      <c r="K720" s="110"/>
      <c r="L720" s="110"/>
    </row>
    <row r="721" spans="1:12" x14ac:dyDescent="0.25">
      <c r="A721" s="115"/>
      <c r="B721" s="126"/>
      <c r="C721" s="110"/>
      <c r="D721" s="155"/>
      <c r="E721" s="110"/>
      <c r="F721" s="178"/>
      <c r="G721" s="126"/>
      <c r="H721" s="110"/>
      <c r="I721" s="155"/>
      <c r="J721" s="155"/>
      <c r="K721" s="110"/>
      <c r="L721" s="110"/>
    </row>
    <row r="722" spans="1:12" x14ac:dyDescent="0.25">
      <c r="A722" s="115"/>
      <c r="B722" s="126"/>
      <c r="C722" s="110"/>
      <c r="D722" s="155"/>
      <c r="E722" s="110"/>
      <c r="F722" s="178"/>
      <c r="G722" s="126"/>
      <c r="H722" s="110"/>
      <c r="I722" s="155"/>
      <c r="J722" s="155"/>
      <c r="K722" s="110"/>
      <c r="L722" s="110"/>
    </row>
    <row r="723" spans="1:12" x14ac:dyDescent="0.25">
      <c r="A723" s="115"/>
      <c r="B723" s="126"/>
      <c r="C723" s="110"/>
      <c r="D723" s="155"/>
      <c r="E723" s="110"/>
      <c r="F723" s="178"/>
      <c r="G723" s="126"/>
      <c r="H723" s="110"/>
      <c r="I723" s="155"/>
      <c r="J723" s="155"/>
      <c r="K723" s="110"/>
      <c r="L723" s="110"/>
    </row>
    <row r="724" spans="1:12" x14ac:dyDescent="0.25">
      <c r="A724" s="115"/>
      <c r="B724" s="126"/>
      <c r="C724" s="110"/>
      <c r="D724" s="155"/>
      <c r="E724" s="110"/>
      <c r="F724" s="178"/>
      <c r="G724" s="126"/>
      <c r="H724" s="110"/>
      <c r="I724" s="155"/>
      <c r="J724" s="155"/>
      <c r="K724" s="110"/>
      <c r="L724" s="110"/>
    </row>
    <row r="725" spans="1:12" x14ac:dyDescent="0.25">
      <c r="A725" s="115"/>
      <c r="B725" s="126"/>
      <c r="C725" s="110"/>
      <c r="D725" s="155"/>
      <c r="E725" s="110"/>
      <c r="F725" s="178"/>
      <c r="G725" s="126"/>
      <c r="H725" s="110"/>
      <c r="I725" s="155"/>
      <c r="J725" s="155"/>
      <c r="K725" s="110"/>
      <c r="L725" s="110"/>
    </row>
    <row r="726" spans="1:12" x14ac:dyDescent="0.25">
      <c r="A726" s="115"/>
      <c r="B726" s="126"/>
      <c r="C726" s="110"/>
      <c r="D726" s="155"/>
      <c r="E726" s="110"/>
      <c r="F726" s="178"/>
      <c r="G726" s="126"/>
      <c r="H726" s="110"/>
      <c r="I726" s="155"/>
      <c r="J726" s="155"/>
      <c r="K726" s="110"/>
      <c r="L726" s="110"/>
    </row>
    <row r="727" spans="1:12" x14ac:dyDescent="0.25">
      <c r="A727" s="115"/>
      <c r="B727" s="126"/>
      <c r="C727" s="110"/>
      <c r="D727" s="155"/>
      <c r="E727" s="110"/>
      <c r="F727" s="178"/>
      <c r="G727" s="126"/>
      <c r="H727" s="110"/>
      <c r="I727" s="155"/>
      <c r="J727" s="155"/>
      <c r="K727" s="110"/>
      <c r="L727" s="110"/>
    </row>
    <row r="728" spans="1:12" x14ac:dyDescent="0.25">
      <c r="A728" s="115"/>
      <c r="B728" s="126"/>
      <c r="C728" s="110"/>
      <c r="D728" s="155"/>
      <c r="E728" s="110"/>
      <c r="F728" s="178"/>
      <c r="G728" s="126"/>
      <c r="H728" s="110"/>
      <c r="I728" s="155"/>
      <c r="J728" s="155"/>
      <c r="K728" s="110"/>
      <c r="L728" s="110"/>
    </row>
    <row r="729" spans="1:12" x14ac:dyDescent="0.25">
      <c r="A729" s="115"/>
      <c r="B729" s="126"/>
      <c r="C729" s="110"/>
      <c r="D729" s="155"/>
      <c r="E729" s="110"/>
      <c r="F729" s="178"/>
      <c r="G729" s="126"/>
      <c r="H729" s="110"/>
      <c r="I729" s="155"/>
      <c r="J729" s="155"/>
      <c r="K729" s="110"/>
      <c r="L729" s="110"/>
    </row>
    <row r="730" spans="1:12" x14ac:dyDescent="0.25">
      <c r="A730" s="115"/>
      <c r="B730" s="126"/>
      <c r="C730" s="110"/>
      <c r="D730" s="155"/>
      <c r="E730" s="110"/>
      <c r="F730" s="178"/>
      <c r="G730" s="126"/>
      <c r="H730" s="110"/>
      <c r="I730" s="155"/>
      <c r="J730" s="155"/>
      <c r="K730" s="110"/>
      <c r="L730" s="110"/>
    </row>
    <row r="731" spans="1:12" x14ac:dyDescent="0.25">
      <c r="A731" s="115"/>
      <c r="B731" s="126"/>
      <c r="C731" s="110"/>
      <c r="D731" s="155"/>
      <c r="E731" s="110"/>
      <c r="F731" s="178"/>
      <c r="G731" s="126"/>
      <c r="H731" s="110"/>
      <c r="I731" s="155"/>
      <c r="J731" s="155"/>
      <c r="K731" s="110"/>
      <c r="L731" s="110"/>
    </row>
    <row r="732" spans="1:12" x14ac:dyDescent="0.25">
      <c r="A732" s="115"/>
      <c r="B732" s="126"/>
      <c r="C732" s="110"/>
      <c r="D732" s="155"/>
      <c r="E732" s="110"/>
      <c r="F732" s="178"/>
      <c r="G732" s="126"/>
      <c r="H732" s="110"/>
      <c r="I732" s="155"/>
      <c r="J732" s="155"/>
      <c r="K732" s="110"/>
      <c r="L732" s="110"/>
    </row>
    <row r="733" spans="1:12" x14ac:dyDescent="0.25">
      <c r="A733" s="115"/>
      <c r="B733" s="126"/>
      <c r="C733" s="110"/>
      <c r="D733" s="155"/>
      <c r="E733" s="110"/>
      <c r="F733" s="178"/>
      <c r="G733" s="126"/>
      <c r="H733" s="110"/>
      <c r="I733" s="155"/>
      <c r="J733" s="155"/>
      <c r="K733" s="110"/>
      <c r="L733" s="110"/>
    </row>
    <row r="734" spans="1:12" x14ac:dyDescent="0.25">
      <c r="A734" s="115"/>
      <c r="B734" s="126"/>
      <c r="C734" s="110"/>
      <c r="D734" s="155"/>
      <c r="E734" s="110"/>
      <c r="F734" s="178"/>
      <c r="G734" s="126"/>
      <c r="H734" s="110"/>
      <c r="I734" s="155"/>
      <c r="J734" s="155"/>
      <c r="K734" s="110"/>
      <c r="L734" s="110"/>
    </row>
    <row r="735" spans="1:12" x14ac:dyDescent="0.25">
      <c r="A735" s="115"/>
      <c r="B735" s="126"/>
      <c r="C735" s="110"/>
      <c r="D735" s="155"/>
      <c r="E735" s="110"/>
      <c r="F735" s="178"/>
      <c r="G735" s="126"/>
      <c r="H735" s="110"/>
      <c r="I735" s="155"/>
      <c r="J735" s="155"/>
      <c r="K735" s="110"/>
      <c r="L735" s="110"/>
    </row>
    <row r="736" spans="1:12" x14ac:dyDescent="0.25">
      <c r="A736" s="115"/>
      <c r="B736" s="126"/>
      <c r="C736" s="110"/>
      <c r="D736" s="155"/>
      <c r="E736" s="110"/>
      <c r="F736" s="178"/>
      <c r="G736" s="126"/>
      <c r="H736" s="110"/>
      <c r="I736" s="155"/>
      <c r="J736" s="155"/>
      <c r="K736" s="110"/>
      <c r="L736" s="110"/>
    </row>
    <row r="737" spans="1:12" x14ac:dyDescent="0.25">
      <c r="A737" s="115"/>
      <c r="B737" s="126"/>
      <c r="C737" s="110"/>
      <c r="D737" s="155"/>
      <c r="E737" s="110"/>
      <c r="F737" s="178"/>
      <c r="G737" s="126"/>
      <c r="H737" s="110"/>
      <c r="I737" s="155"/>
      <c r="J737" s="155"/>
      <c r="K737" s="110"/>
      <c r="L737" s="110"/>
    </row>
    <row r="738" spans="1:12" x14ac:dyDescent="0.25">
      <c r="A738" s="115"/>
      <c r="B738" s="126"/>
      <c r="C738" s="110"/>
      <c r="D738" s="155"/>
      <c r="E738" s="110"/>
      <c r="F738" s="178"/>
      <c r="G738" s="126"/>
      <c r="H738" s="110"/>
      <c r="I738" s="155"/>
      <c r="J738" s="155"/>
      <c r="K738" s="110"/>
      <c r="L738" s="110"/>
    </row>
    <row r="739" spans="1:12" x14ac:dyDescent="0.25">
      <c r="A739" s="115"/>
      <c r="B739" s="126"/>
      <c r="C739" s="110"/>
      <c r="D739" s="155"/>
      <c r="E739" s="110"/>
      <c r="F739" s="178"/>
      <c r="G739" s="126"/>
      <c r="H739" s="110"/>
      <c r="I739" s="155"/>
      <c r="J739" s="155"/>
      <c r="K739" s="110"/>
      <c r="L739" s="110"/>
    </row>
    <row r="740" spans="1:12" x14ac:dyDescent="0.25">
      <c r="A740" s="115"/>
      <c r="B740" s="126"/>
      <c r="C740" s="110"/>
      <c r="D740" s="155"/>
      <c r="E740" s="110"/>
      <c r="F740" s="178"/>
      <c r="G740" s="126"/>
      <c r="H740" s="110"/>
      <c r="I740" s="155"/>
      <c r="J740" s="155"/>
      <c r="K740" s="110"/>
      <c r="L740" s="110"/>
    </row>
    <row r="741" spans="1:12" x14ac:dyDescent="0.25">
      <c r="A741" s="115"/>
      <c r="B741" s="126"/>
      <c r="C741" s="110"/>
      <c r="D741" s="155"/>
      <c r="E741" s="110"/>
      <c r="F741" s="178"/>
      <c r="G741" s="126"/>
      <c r="H741" s="110"/>
      <c r="I741" s="155"/>
      <c r="J741" s="155"/>
      <c r="K741" s="110"/>
      <c r="L741" s="110"/>
    </row>
    <row r="742" spans="1:12" x14ac:dyDescent="0.25">
      <c r="A742" s="115"/>
      <c r="B742" s="126"/>
      <c r="C742" s="110"/>
      <c r="D742" s="155"/>
      <c r="E742" s="110"/>
      <c r="F742" s="178"/>
      <c r="G742" s="126"/>
      <c r="H742" s="110"/>
      <c r="I742" s="155"/>
      <c r="J742" s="155"/>
      <c r="K742" s="110"/>
      <c r="L742" s="110"/>
    </row>
    <row r="743" spans="1:12" x14ac:dyDescent="0.25">
      <c r="A743" s="115"/>
      <c r="B743" s="126"/>
      <c r="C743" s="110"/>
      <c r="D743" s="155"/>
      <c r="E743" s="110"/>
      <c r="F743" s="178"/>
      <c r="G743" s="126"/>
      <c r="H743" s="110"/>
      <c r="I743" s="155"/>
      <c r="J743" s="155"/>
      <c r="K743" s="110"/>
      <c r="L743" s="110"/>
    </row>
    <row r="744" spans="1:12" x14ac:dyDescent="0.25">
      <c r="A744" s="115"/>
      <c r="B744" s="126"/>
      <c r="C744" s="110"/>
      <c r="D744" s="155"/>
      <c r="E744" s="110"/>
      <c r="F744" s="178"/>
      <c r="G744" s="126"/>
      <c r="H744" s="110"/>
      <c r="I744" s="155"/>
      <c r="J744" s="155"/>
      <c r="K744" s="110"/>
      <c r="L744" s="110"/>
    </row>
    <row r="745" spans="1:12" x14ac:dyDescent="0.25">
      <c r="A745" s="115"/>
      <c r="B745" s="126"/>
      <c r="C745" s="110"/>
      <c r="D745" s="155"/>
      <c r="E745" s="110"/>
      <c r="F745" s="178"/>
      <c r="G745" s="126"/>
      <c r="H745" s="110"/>
      <c r="I745" s="155"/>
      <c r="J745" s="155"/>
      <c r="K745" s="110"/>
      <c r="L745" s="110"/>
    </row>
    <row r="746" spans="1:12" x14ac:dyDescent="0.25">
      <c r="A746" s="115"/>
      <c r="B746" s="126"/>
      <c r="C746" s="110"/>
      <c r="D746" s="155"/>
      <c r="E746" s="110"/>
      <c r="F746" s="178"/>
      <c r="G746" s="126"/>
      <c r="H746" s="110"/>
      <c r="I746" s="155"/>
      <c r="J746" s="155"/>
      <c r="K746" s="110"/>
      <c r="L746" s="110"/>
    </row>
    <row r="747" spans="1:12" x14ac:dyDescent="0.25">
      <c r="A747" s="115"/>
      <c r="B747" s="126"/>
      <c r="C747" s="110"/>
      <c r="D747" s="155"/>
      <c r="E747" s="110"/>
      <c r="F747" s="178"/>
      <c r="G747" s="126"/>
      <c r="H747" s="110"/>
      <c r="I747" s="155"/>
      <c r="J747" s="155"/>
      <c r="K747" s="110"/>
      <c r="L747" s="110"/>
    </row>
    <row r="748" spans="1:12" x14ac:dyDescent="0.25">
      <c r="A748" s="115"/>
      <c r="B748" s="126"/>
      <c r="C748" s="110"/>
      <c r="D748" s="155"/>
      <c r="E748" s="110"/>
      <c r="F748" s="178"/>
      <c r="G748" s="126"/>
      <c r="H748" s="110"/>
      <c r="I748" s="155"/>
      <c r="J748" s="155"/>
      <c r="K748" s="110"/>
      <c r="L748" s="110"/>
    </row>
    <row r="749" spans="1:12" x14ac:dyDescent="0.25">
      <c r="A749" s="115"/>
      <c r="B749" s="126"/>
      <c r="C749" s="110"/>
      <c r="D749" s="155"/>
      <c r="E749" s="110"/>
      <c r="F749" s="178"/>
      <c r="G749" s="126"/>
      <c r="H749" s="110"/>
      <c r="I749" s="155"/>
      <c r="J749" s="155"/>
      <c r="K749" s="110"/>
      <c r="L749" s="110"/>
    </row>
    <row r="750" spans="1:12" x14ac:dyDescent="0.25">
      <c r="A750" s="115"/>
      <c r="B750" s="126"/>
      <c r="C750" s="110"/>
      <c r="D750" s="155"/>
      <c r="E750" s="110"/>
      <c r="F750" s="178"/>
      <c r="G750" s="126"/>
      <c r="H750" s="110"/>
      <c r="I750" s="155"/>
      <c r="J750" s="155"/>
      <c r="K750" s="110"/>
      <c r="L750" s="110"/>
    </row>
    <row r="751" spans="1:12" x14ac:dyDescent="0.25">
      <c r="A751" s="115"/>
      <c r="B751" s="126"/>
      <c r="C751" s="110"/>
      <c r="D751" s="155"/>
      <c r="E751" s="110"/>
      <c r="F751" s="178"/>
      <c r="G751" s="126"/>
      <c r="H751" s="110"/>
      <c r="I751" s="155"/>
      <c r="J751" s="155"/>
      <c r="K751" s="110"/>
      <c r="L751" s="110"/>
    </row>
    <row r="752" spans="1:12" x14ac:dyDescent="0.25">
      <c r="A752" s="115"/>
      <c r="B752" s="126"/>
      <c r="C752" s="110"/>
      <c r="D752" s="155"/>
      <c r="E752" s="110"/>
      <c r="F752" s="178"/>
      <c r="G752" s="126"/>
      <c r="H752" s="110"/>
      <c r="I752" s="155"/>
      <c r="J752" s="155"/>
      <c r="K752" s="110"/>
      <c r="L752" s="110"/>
    </row>
    <row r="753" spans="1:12" x14ac:dyDescent="0.25">
      <c r="A753" s="115"/>
      <c r="B753" s="126"/>
      <c r="C753" s="110"/>
      <c r="D753" s="155"/>
      <c r="E753" s="110"/>
      <c r="F753" s="178"/>
      <c r="G753" s="126"/>
      <c r="H753" s="110"/>
      <c r="I753" s="155"/>
      <c r="J753" s="155"/>
      <c r="K753" s="110"/>
      <c r="L753" s="110"/>
    </row>
    <row r="754" spans="1:12" x14ac:dyDescent="0.25">
      <c r="A754" s="115"/>
      <c r="B754" s="126"/>
      <c r="C754" s="110"/>
      <c r="D754" s="155"/>
      <c r="E754" s="110"/>
      <c r="F754" s="178"/>
      <c r="G754" s="126"/>
      <c r="H754" s="110"/>
      <c r="I754" s="155"/>
      <c r="J754" s="155"/>
      <c r="K754" s="110"/>
      <c r="L754" s="110"/>
    </row>
    <row r="755" spans="1:12" x14ac:dyDescent="0.25">
      <c r="A755" s="115"/>
      <c r="B755" s="126"/>
      <c r="C755" s="110"/>
      <c r="D755" s="155"/>
      <c r="E755" s="110"/>
      <c r="F755" s="178"/>
      <c r="G755" s="126"/>
      <c r="H755" s="110"/>
      <c r="I755" s="155"/>
      <c r="J755" s="155"/>
      <c r="K755" s="110"/>
      <c r="L755" s="110"/>
    </row>
    <row r="756" spans="1:12" x14ac:dyDescent="0.25">
      <c r="A756" s="115"/>
      <c r="B756" s="126"/>
      <c r="C756" s="110"/>
      <c r="D756" s="155"/>
      <c r="E756" s="110"/>
      <c r="F756" s="178"/>
      <c r="G756" s="126"/>
      <c r="H756" s="110"/>
      <c r="I756" s="155"/>
      <c r="J756" s="155"/>
      <c r="K756" s="110"/>
      <c r="L756" s="110"/>
    </row>
    <row r="757" spans="1:12" x14ac:dyDescent="0.25">
      <c r="A757" s="115"/>
      <c r="B757" s="126"/>
      <c r="C757" s="110"/>
      <c r="D757" s="155"/>
      <c r="E757" s="110"/>
      <c r="F757" s="178"/>
      <c r="G757" s="126"/>
      <c r="H757" s="110"/>
      <c r="I757" s="155"/>
      <c r="J757" s="155"/>
      <c r="K757" s="110"/>
      <c r="L757" s="110"/>
    </row>
    <row r="758" spans="1:12" x14ac:dyDescent="0.25">
      <c r="A758" s="115"/>
      <c r="B758" s="126"/>
      <c r="C758" s="110"/>
      <c r="D758" s="155"/>
      <c r="E758" s="110"/>
      <c r="F758" s="178"/>
      <c r="G758" s="126"/>
      <c r="H758" s="110"/>
      <c r="I758" s="155"/>
      <c r="J758" s="155"/>
      <c r="K758" s="110"/>
      <c r="L758" s="110"/>
    </row>
    <row r="759" spans="1:12" x14ac:dyDescent="0.25">
      <c r="A759" s="115"/>
      <c r="B759" s="126"/>
      <c r="C759" s="110"/>
      <c r="D759" s="155"/>
      <c r="E759" s="110"/>
      <c r="F759" s="178"/>
      <c r="G759" s="126"/>
      <c r="H759" s="110"/>
      <c r="I759" s="155"/>
      <c r="J759" s="155"/>
      <c r="K759" s="110"/>
      <c r="L759" s="110"/>
    </row>
    <row r="760" spans="1:12" x14ac:dyDescent="0.25">
      <c r="A760" s="115"/>
      <c r="B760" s="126"/>
      <c r="C760" s="110"/>
      <c r="D760" s="155"/>
      <c r="E760" s="110"/>
      <c r="F760" s="178"/>
      <c r="G760" s="126"/>
      <c r="H760" s="110"/>
      <c r="I760" s="155"/>
      <c r="J760" s="155"/>
      <c r="K760" s="110"/>
      <c r="L760" s="110"/>
    </row>
    <row r="761" spans="1:12" x14ac:dyDescent="0.25">
      <c r="A761" s="115"/>
      <c r="B761" s="126"/>
      <c r="C761" s="110"/>
      <c r="D761" s="155"/>
      <c r="E761" s="110"/>
      <c r="F761" s="178"/>
      <c r="G761" s="126"/>
      <c r="H761" s="110"/>
      <c r="I761" s="155"/>
      <c r="J761" s="155"/>
      <c r="K761" s="110"/>
      <c r="L761" s="110"/>
    </row>
    <row r="762" spans="1:12" x14ac:dyDescent="0.25">
      <c r="A762" s="115"/>
      <c r="B762" s="126"/>
      <c r="C762" s="110"/>
      <c r="D762" s="155"/>
      <c r="E762" s="110"/>
      <c r="F762" s="178"/>
      <c r="G762" s="126"/>
      <c r="H762" s="110"/>
      <c r="I762" s="155"/>
      <c r="J762" s="155"/>
      <c r="K762" s="110"/>
      <c r="L762" s="110"/>
    </row>
    <row r="763" spans="1:12" x14ac:dyDescent="0.25">
      <c r="A763" s="115"/>
      <c r="B763" s="126"/>
      <c r="C763" s="110"/>
      <c r="D763" s="155"/>
      <c r="E763" s="110"/>
      <c r="F763" s="178"/>
      <c r="G763" s="126"/>
      <c r="H763" s="110"/>
      <c r="I763" s="155"/>
      <c r="J763" s="155"/>
      <c r="K763" s="110"/>
      <c r="L763" s="110"/>
    </row>
    <row r="764" spans="1:12" x14ac:dyDescent="0.25">
      <c r="A764" s="115"/>
      <c r="B764" s="126"/>
      <c r="C764" s="110"/>
      <c r="D764" s="155"/>
      <c r="E764" s="110"/>
      <c r="F764" s="178"/>
      <c r="G764" s="126"/>
      <c r="H764" s="110"/>
      <c r="I764" s="155"/>
      <c r="J764" s="155"/>
      <c r="K764" s="110"/>
      <c r="L764" s="110"/>
    </row>
    <row r="765" spans="1:12" x14ac:dyDescent="0.25">
      <c r="A765" s="115"/>
      <c r="B765" s="126"/>
      <c r="C765" s="110"/>
      <c r="D765" s="155"/>
      <c r="E765" s="110"/>
      <c r="F765" s="178"/>
      <c r="G765" s="126"/>
      <c r="H765" s="110"/>
      <c r="I765" s="155"/>
      <c r="J765" s="155"/>
      <c r="K765" s="110"/>
      <c r="L765" s="110"/>
    </row>
    <row r="766" spans="1:12" x14ac:dyDescent="0.25">
      <c r="A766" s="115"/>
      <c r="B766" s="126"/>
      <c r="C766" s="110"/>
      <c r="D766" s="155"/>
      <c r="E766" s="110"/>
      <c r="F766" s="178"/>
      <c r="G766" s="126"/>
      <c r="H766" s="110"/>
      <c r="I766" s="155"/>
      <c r="J766" s="155"/>
      <c r="K766" s="110"/>
      <c r="L766" s="110"/>
    </row>
    <row r="767" spans="1:12" x14ac:dyDescent="0.25">
      <c r="A767" s="115"/>
      <c r="B767" s="126"/>
      <c r="C767" s="110"/>
      <c r="D767" s="155"/>
      <c r="E767" s="110"/>
      <c r="F767" s="178"/>
      <c r="G767" s="126"/>
      <c r="H767" s="110"/>
      <c r="I767" s="155"/>
      <c r="J767" s="155"/>
      <c r="K767" s="110"/>
      <c r="L767" s="110"/>
    </row>
    <row r="768" spans="1:12" x14ac:dyDescent="0.25">
      <c r="A768" s="115"/>
      <c r="B768" s="126"/>
      <c r="C768" s="110"/>
      <c r="D768" s="155"/>
      <c r="E768" s="110"/>
      <c r="F768" s="178"/>
      <c r="G768" s="126"/>
      <c r="H768" s="110"/>
      <c r="I768" s="155"/>
      <c r="J768" s="155"/>
      <c r="K768" s="110"/>
      <c r="L768" s="110"/>
    </row>
    <row r="769" spans="1:12" x14ac:dyDescent="0.25">
      <c r="A769" s="115"/>
      <c r="B769" s="126"/>
      <c r="C769" s="110"/>
      <c r="D769" s="155"/>
      <c r="E769" s="110"/>
      <c r="F769" s="178"/>
      <c r="G769" s="126"/>
      <c r="H769" s="110"/>
      <c r="I769" s="155"/>
      <c r="J769" s="155"/>
      <c r="K769" s="110"/>
      <c r="L769" s="110"/>
    </row>
    <row r="770" spans="1:12" x14ac:dyDescent="0.25">
      <c r="A770" s="115"/>
      <c r="B770" s="126"/>
      <c r="C770" s="110"/>
      <c r="D770" s="155"/>
      <c r="E770" s="110"/>
      <c r="F770" s="178"/>
      <c r="G770" s="126"/>
      <c r="H770" s="110"/>
      <c r="I770" s="155"/>
      <c r="J770" s="155"/>
      <c r="K770" s="110"/>
      <c r="L770" s="110"/>
    </row>
    <row r="771" spans="1:12" x14ac:dyDescent="0.25">
      <c r="A771" s="115"/>
      <c r="B771" s="126"/>
      <c r="C771" s="110"/>
      <c r="D771" s="155"/>
      <c r="E771" s="110"/>
      <c r="F771" s="178"/>
      <c r="G771" s="126"/>
      <c r="H771" s="110"/>
      <c r="I771" s="155"/>
      <c r="J771" s="155"/>
      <c r="K771" s="110"/>
      <c r="L771" s="110"/>
    </row>
    <row r="772" spans="1:12" x14ac:dyDescent="0.25">
      <c r="A772" s="115"/>
      <c r="B772" s="126"/>
      <c r="C772" s="110"/>
      <c r="D772" s="155"/>
      <c r="E772" s="110"/>
      <c r="F772" s="178"/>
      <c r="G772" s="126"/>
      <c r="H772" s="110"/>
      <c r="I772" s="155"/>
      <c r="J772" s="155"/>
      <c r="K772" s="110"/>
      <c r="L772" s="110"/>
    </row>
    <row r="773" spans="1:12" x14ac:dyDescent="0.25">
      <c r="A773" s="115"/>
      <c r="B773" s="126"/>
      <c r="C773" s="110"/>
      <c r="D773" s="155"/>
      <c r="E773" s="110"/>
      <c r="F773" s="178"/>
      <c r="G773" s="126"/>
      <c r="H773" s="110"/>
      <c r="I773" s="155"/>
      <c r="J773" s="155"/>
      <c r="K773" s="110"/>
      <c r="L773" s="110"/>
    </row>
    <row r="774" spans="1:12" x14ac:dyDescent="0.25">
      <c r="A774" s="115"/>
      <c r="B774" s="126"/>
      <c r="C774" s="110"/>
      <c r="D774" s="155"/>
      <c r="E774" s="110"/>
      <c r="F774" s="178"/>
      <c r="G774" s="126"/>
      <c r="H774" s="110"/>
      <c r="I774" s="155"/>
      <c r="J774" s="155"/>
      <c r="K774" s="110"/>
      <c r="L774" s="110"/>
    </row>
    <row r="775" spans="1:12" x14ac:dyDescent="0.25">
      <c r="A775" s="115"/>
      <c r="B775" s="126"/>
      <c r="C775" s="110"/>
      <c r="D775" s="155"/>
      <c r="E775" s="110"/>
      <c r="F775" s="178"/>
      <c r="G775" s="126"/>
      <c r="H775" s="110"/>
      <c r="I775" s="155"/>
      <c r="J775" s="155"/>
      <c r="K775" s="110"/>
      <c r="L775" s="110"/>
    </row>
    <row r="776" spans="1:12" x14ac:dyDescent="0.25">
      <c r="A776" s="115"/>
      <c r="B776" s="126"/>
      <c r="C776" s="110"/>
      <c r="D776" s="155"/>
      <c r="E776" s="110"/>
      <c r="F776" s="178"/>
      <c r="G776" s="126"/>
      <c r="H776" s="110"/>
      <c r="I776" s="155"/>
      <c r="J776" s="155"/>
      <c r="K776" s="110"/>
      <c r="L776" s="110"/>
    </row>
    <row r="777" spans="1:12" x14ac:dyDescent="0.25">
      <c r="A777" s="115"/>
      <c r="B777" s="126"/>
      <c r="C777" s="110"/>
      <c r="D777" s="155"/>
      <c r="E777" s="110"/>
      <c r="F777" s="178"/>
      <c r="G777" s="126"/>
      <c r="H777" s="110"/>
      <c r="I777" s="155"/>
      <c r="J777" s="155"/>
      <c r="K777" s="110"/>
      <c r="L777" s="110"/>
    </row>
    <row r="778" spans="1:12" x14ac:dyDescent="0.25">
      <c r="A778" s="115"/>
      <c r="B778" s="126"/>
      <c r="C778" s="110"/>
      <c r="D778" s="155"/>
      <c r="E778" s="110"/>
      <c r="F778" s="178"/>
      <c r="G778" s="126"/>
      <c r="H778" s="110"/>
      <c r="I778" s="155"/>
      <c r="J778" s="155"/>
      <c r="K778" s="110"/>
      <c r="L778" s="110"/>
    </row>
    <row r="779" spans="1:12" x14ac:dyDescent="0.25">
      <c r="A779" s="115"/>
      <c r="B779" s="126"/>
      <c r="C779" s="110"/>
      <c r="D779" s="155"/>
      <c r="E779" s="110"/>
      <c r="F779" s="178"/>
      <c r="G779" s="126"/>
      <c r="H779" s="110"/>
      <c r="I779" s="155"/>
      <c r="J779" s="155"/>
      <c r="K779" s="110"/>
      <c r="L779" s="110"/>
    </row>
    <row r="780" spans="1:12" x14ac:dyDescent="0.25">
      <c r="A780" s="115"/>
      <c r="B780" s="126"/>
      <c r="C780" s="110"/>
      <c r="D780" s="155"/>
      <c r="E780" s="110"/>
      <c r="F780" s="178"/>
      <c r="G780" s="126"/>
      <c r="H780" s="110"/>
      <c r="I780" s="155"/>
      <c r="J780" s="155"/>
      <c r="K780" s="110"/>
      <c r="L780" s="110"/>
    </row>
    <row r="781" spans="1:12" x14ac:dyDescent="0.25">
      <c r="A781" s="115"/>
      <c r="B781" s="126"/>
      <c r="C781" s="110"/>
      <c r="D781" s="155"/>
      <c r="E781" s="110"/>
      <c r="F781" s="178"/>
      <c r="G781" s="126"/>
      <c r="H781" s="110"/>
      <c r="I781" s="155"/>
      <c r="J781" s="155"/>
      <c r="K781" s="110"/>
      <c r="L781" s="110"/>
    </row>
    <row r="782" spans="1:12" x14ac:dyDescent="0.25">
      <c r="A782" s="115"/>
      <c r="B782" s="126"/>
      <c r="C782" s="110"/>
      <c r="D782" s="155"/>
      <c r="E782" s="110"/>
      <c r="F782" s="178"/>
      <c r="G782" s="126"/>
      <c r="H782" s="110"/>
      <c r="I782" s="155"/>
      <c r="J782" s="155"/>
      <c r="K782" s="110"/>
      <c r="L782" s="110"/>
    </row>
    <row r="783" spans="1:12" x14ac:dyDescent="0.25">
      <c r="A783" s="115"/>
      <c r="B783" s="126"/>
      <c r="C783" s="110"/>
      <c r="D783" s="155"/>
      <c r="E783" s="110"/>
      <c r="F783" s="178"/>
      <c r="G783" s="126"/>
      <c r="H783" s="110"/>
      <c r="I783" s="155"/>
      <c r="J783" s="155"/>
      <c r="K783" s="110"/>
      <c r="L783" s="110"/>
    </row>
    <row r="784" spans="1:12" x14ac:dyDescent="0.25">
      <c r="A784" s="115"/>
      <c r="B784" s="126"/>
      <c r="C784" s="110"/>
      <c r="D784" s="155"/>
      <c r="E784" s="110"/>
      <c r="F784" s="178"/>
      <c r="G784" s="126"/>
      <c r="H784" s="110"/>
      <c r="I784" s="155"/>
      <c r="J784" s="155"/>
      <c r="K784" s="110"/>
      <c r="L784" s="110"/>
    </row>
    <row r="785" spans="1:12" x14ac:dyDescent="0.25">
      <c r="A785" s="115"/>
      <c r="B785" s="126"/>
      <c r="C785" s="110"/>
      <c r="D785" s="155"/>
      <c r="E785" s="110"/>
      <c r="F785" s="178"/>
      <c r="G785" s="126"/>
      <c r="H785" s="110"/>
      <c r="I785" s="155"/>
      <c r="J785" s="155"/>
      <c r="K785" s="110"/>
      <c r="L785" s="110"/>
    </row>
    <row r="786" spans="1:12" x14ac:dyDescent="0.25">
      <c r="A786" s="115"/>
      <c r="B786" s="126"/>
      <c r="C786" s="110"/>
      <c r="D786" s="155"/>
      <c r="E786" s="110"/>
      <c r="F786" s="178"/>
      <c r="G786" s="126"/>
      <c r="H786" s="110"/>
      <c r="I786" s="155"/>
      <c r="J786" s="155"/>
      <c r="K786" s="110"/>
      <c r="L786" s="110"/>
    </row>
    <row r="787" spans="1:12" x14ac:dyDescent="0.25">
      <c r="A787" s="115"/>
      <c r="B787" s="126"/>
      <c r="C787" s="110"/>
      <c r="D787" s="155"/>
      <c r="E787" s="110"/>
      <c r="F787" s="178"/>
      <c r="G787" s="126"/>
      <c r="H787" s="110"/>
      <c r="I787" s="155"/>
      <c r="J787" s="155"/>
      <c r="K787" s="110"/>
      <c r="L787" s="110"/>
    </row>
    <row r="788" spans="1:12" x14ac:dyDescent="0.25">
      <c r="A788" s="115"/>
      <c r="B788" s="126"/>
      <c r="C788" s="110"/>
      <c r="D788" s="155"/>
      <c r="E788" s="110"/>
      <c r="F788" s="178"/>
      <c r="G788" s="126"/>
      <c r="H788" s="110"/>
      <c r="I788" s="155"/>
      <c r="J788" s="155"/>
      <c r="K788" s="110"/>
      <c r="L788" s="110"/>
    </row>
    <row r="789" spans="1:12" x14ac:dyDescent="0.25">
      <c r="A789" s="115"/>
      <c r="B789" s="126"/>
      <c r="C789" s="110"/>
      <c r="D789" s="155"/>
      <c r="E789" s="110"/>
      <c r="F789" s="178"/>
      <c r="G789" s="126"/>
      <c r="H789" s="110"/>
      <c r="I789" s="155"/>
      <c r="J789" s="155"/>
      <c r="K789" s="110"/>
      <c r="L789" s="110"/>
    </row>
    <row r="790" spans="1:12" x14ac:dyDescent="0.25">
      <c r="A790" s="115"/>
      <c r="B790" s="126"/>
      <c r="C790" s="110"/>
      <c r="D790" s="155"/>
      <c r="E790" s="110"/>
      <c r="F790" s="178"/>
      <c r="G790" s="126"/>
      <c r="H790" s="110"/>
      <c r="I790" s="155"/>
      <c r="J790" s="155"/>
      <c r="K790" s="110"/>
      <c r="L790" s="110"/>
    </row>
    <row r="791" spans="1:12" x14ac:dyDescent="0.25">
      <c r="A791" s="115"/>
      <c r="B791" s="126"/>
      <c r="C791" s="110"/>
      <c r="D791" s="155"/>
      <c r="E791" s="110"/>
      <c r="F791" s="178"/>
      <c r="G791" s="126"/>
      <c r="H791" s="110"/>
      <c r="I791" s="155"/>
      <c r="J791" s="155"/>
      <c r="K791" s="110"/>
      <c r="L791" s="110"/>
    </row>
    <row r="792" spans="1:12" x14ac:dyDescent="0.25">
      <c r="A792" s="115"/>
      <c r="B792" s="126"/>
      <c r="C792" s="110"/>
      <c r="D792" s="155"/>
      <c r="E792" s="110"/>
      <c r="F792" s="178"/>
      <c r="G792" s="126"/>
      <c r="H792" s="110"/>
      <c r="I792" s="155"/>
      <c r="J792" s="155"/>
      <c r="K792" s="110"/>
      <c r="L792" s="110"/>
    </row>
    <row r="793" spans="1:12" x14ac:dyDescent="0.25">
      <c r="A793" s="115"/>
      <c r="B793" s="126"/>
      <c r="C793" s="110"/>
      <c r="D793" s="155"/>
      <c r="E793" s="110"/>
      <c r="F793" s="178"/>
      <c r="G793" s="126"/>
      <c r="H793" s="110"/>
      <c r="I793" s="155"/>
      <c r="J793" s="155"/>
      <c r="K793" s="110"/>
      <c r="L793" s="110"/>
    </row>
    <row r="794" spans="1:12" x14ac:dyDescent="0.25">
      <c r="A794" s="115"/>
      <c r="B794" s="126"/>
      <c r="C794" s="110"/>
      <c r="D794" s="155"/>
      <c r="E794" s="110"/>
      <c r="F794" s="178"/>
      <c r="G794" s="126"/>
      <c r="H794" s="110"/>
      <c r="I794" s="155"/>
      <c r="J794" s="155"/>
      <c r="K794" s="110"/>
      <c r="L794" s="110"/>
    </row>
    <row r="795" spans="1:12" x14ac:dyDescent="0.25">
      <c r="A795" s="115"/>
      <c r="B795" s="126"/>
      <c r="C795" s="110"/>
      <c r="D795" s="155"/>
      <c r="E795" s="110"/>
      <c r="F795" s="178"/>
      <c r="G795" s="126"/>
      <c r="H795" s="110"/>
      <c r="I795" s="155"/>
      <c r="J795" s="155"/>
      <c r="K795" s="110"/>
      <c r="L795" s="110"/>
    </row>
    <row r="796" spans="1:12" x14ac:dyDescent="0.25">
      <c r="A796" s="115"/>
      <c r="B796" s="126"/>
      <c r="C796" s="110"/>
      <c r="D796" s="155"/>
      <c r="E796" s="110"/>
      <c r="F796" s="178"/>
      <c r="G796" s="126"/>
      <c r="H796" s="110"/>
      <c r="I796" s="155"/>
      <c r="J796" s="155"/>
      <c r="K796" s="110"/>
      <c r="L796" s="110"/>
    </row>
    <row r="797" spans="1:12" x14ac:dyDescent="0.25">
      <c r="A797" s="115"/>
      <c r="B797" s="126"/>
      <c r="C797" s="110"/>
      <c r="D797" s="155"/>
      <c r="E797" s="110"/>
      <c r="F797" s="178"/>
      <c r="G797" s="126"/>
      <c r="H797" s="110"/>
      <c r="I797" s="155"/>
      <c r="J797" s="155"/>
      <c r="K797" s="110"/>
      <c r="L797" s="110"/>
    </row>
    <row r="798" spans="1:12" x14ac:dyDescent="0.25">
      <c r="A798" s="115"/>
      <c r="B798" s="126"/>
      <c r="C798" s="110"/>
      <c r="D798" s="155"/>
      <c r="E798" s="110"/>
      <c r="F798" s="178"/>
      <c r="G798" s="126"/>
      <c r="H798" s="110"/>
      <c r="I798" s="155"/>
      <c r="J798" s="155"/>
      <c r="K798" s="110"/>
      <c r="L798" s="110"/>
    </row>
    <row r="799" spans="1:12" x14ac:dyDescent="0.25">
      <c r="A799" s="115"/>
      <c r="B799" s="126"/>
      <c r="C799" s="110"/>
      <c r="D799" s="155"/>
      <c r="E799" s="110"/>
      <c r="F799" s="178"/>
      <c r="G799" s="126"/>
      <c r="H799" s="110"/>
      <c r="I799" s="155"/>
      <c r="J799" s="155"/>
      <c r="K799" s="110"/>
      <c r="L799" s="110"/>
    </row>
    <row r="800" spans="1:12" x14ac:dyDescent="0.25">
      <c r="A800" s="115"/>
      <c r="B800" s="126"/>
      <c r="C800" s="110"/>
      <c r="D800" s="155"/>
      <c r="E800" s="110"/>
      <c r="F800" s="178"/>
      <c r="G800" s="126"/>
      <c r="H800" s="110"/>
      <c r="I800" s="155"/>
      <c r="J800" s="155"/>
      <c r="K800" s="110"/>
      <c r="L800" s="110"/>
    </row>
    <row r="801" spans="1:12" x14ac:dyDescent="0.25">
      <c r="A801" s="115"/>
      <c r="B801" s="126"/>
      <c r="C801" s="110"/>
      <c r="D801" s="155"/>
      <c r="E801" s="110"/>
      <c r="F801" s="178"/>
      <c r="G801" s="126"/>
      <c r="H801" s="110"/>
      <c r="I801" s="155"/>
      <c r="J801" s="155"/>
      <c r="K801" s="110"/>
      <c r="L801" s="110"/>
    </row>
    <row r="802" spans="1:12" x14ac:dyDescent="0.25">
      <c r="A802" s="115"/>
      <c r="B802" s="126"/>
      <c r="C802" s="110"/>
      <c r="D802" s="155"/>
      <c r="E802" s="110"/>
      <c r="F802" s="178"/>
      <c r="G802" s="126"/>
      <c r="H802" s="110"/>
      <c r="I802" s="155"/>
      <c r="J802" s="155"/>
      <c r="K802" s="110"/>
      <c r="L802" s="110"/>
    </row>
    <row r="803" spans="1:12" x14ac:dyDescent="0.25">
      <c r="A803" s="115"/>
      <c r="B803" s="126"/>
      <c r="C803" s="110"/>
      <c r="D803" s="155"/>
      <c r="E803" s="110"/>
      <c r="F803" s="178"/>
      <c r="G803" s="126"/>
      <c r="H803" s="110"/>
      <c r="I803" s="155"/>
      <c r="J803" s="155"/>
      <c r="K803" s="110"/>
      <c r="L803" s="110"/>
    </row>
    <row r="804" spans="1:12" x14ac:dyDescent="0.25">
      <c r="A804" s="115"/>
      <c r="B804" s="126"/>
      <c r="C804" s="110"/>
      <c r="D804" s="155"/>
      <c r="E804" s="110"/>
      <c r="F804" s="178"/>
      <c r="G804" s="126"/>
      <c r="H804" s="110"/>
      <c r="I804" s="155"/>
      <c r="J804" s="155"/>
      <c r="K804" s="110"/>
      <c r="L804" s="110"/>
    </row>
    <row r="805" spans="1:12" x14ac:dyDescent="0.25">
      <c r="A805" s="115"/>
      <c r="B805" s="126"/>
      <c r="C805" s="110"/>
      <c r="D805" s="155"/>
      <c r="E805" s="110"/>
      <c r="F805" s="178"/>
      <c r="G805" s="126"/>
      <c r="H805" s="110"/>
      <c r="I805" s="155"/>
      <c r="J805" s="155"/>
      <c r="K805" s="110"/>
      <c r="L805" s="110"/>
    </row>
    <row r="806" spans="1:12" x14ac:dyDescent="0.25">
      <c r="A806" s="115"/>
      <c r="B806" s="126"/>
      <c r="C806" s="110"/>
      <c r="D806" s="155"/>
      <c r="E806" s="110"/>
      <c r="F806" s="178"/>
      <c r="G806" s="126"/>
      <c r="H806" s="110"/>
      <c r="I806" s="155"/>
      <c r="J806" s="155"/>
      <c r="K806" s="110"/>
      <c r="L806" s="110"/>
    </row>
    <row r="807" spans="1:12" x14ac:dyDescent="0.25">
      <c r="A807" s="115"/>
      <c r="B807" s="126"/>
      <c r="C807" s="110"/>
      <c r="D807" s="155"/>
      <c r="E807" s="110"/>
      <c r="F807" s="178"/>
      <c r="G807" s="126"/>
      <c r="H807" s="110"/>
      <c r="I807" s="155"/>
      <c r="J807" s="155"/>
      <c r="K807" s="110"/>
      <c r="L807" s="110"/>
    </row>
    <row r="808" spans="1:12" x14ac:dyDescent="0.25">
      <c r="A808" s="115"/>
      <c r="B808" s="126"/>
      <c r="C808" s="110"/>
      <c r="D808" s="155"/>
      <c r="E808" s="110"/>
      <c r="F808" s="178"/>
      <c r="G808" s="126"/>
      <c r="H808" s="110"/>
      <c r="I808" s="155"/>
      <c r="J808" s="155"/>
      <c r="K808" s="110"/>
      <c r="L808" s="110"/>
    </row>
    <row r="809" spans="1:12" x14ac:dyDescent="0.25">
      <c r="A809" s="115"/>
      <c r="B809" s="126"/>
      <c r="C809" s="110"/>
      <c r="D809" s="155"/>
      <c r="E809" s="110"/>
      <c r="F809" s="178"/>
      <c r="G809" s="126"/>
      <c r="H809" s="110"/>
      <c r="I809" s="155"/>
      <c r="J809" s="155"/>
      <c r="K809" s="110"/>
      <c r="L809" s="110"/>
    </row>
    <row r="810" spans="1:12" x14ac:dyDescent="0.25">
      <c r="A810" s="115"/>
      <c r="B810" s="126"/>
      <c r="C810" s="110"/>
      <c r="D810" s="155"/>
      <c r="E810" s="110"/>
      <c r="F810" s="178"/>
      <c r="G810" s="126"/>
      <c r="H810" s="110"/>
      <c r="I810" s="155"/>
      <c r="J810" s="155"/>
      <c r="K810" s="110"/>
      <c r="L810" s="110"/>
    </row>
    <row r="811" spans="1:12" x14ac:dyDescent="0.25">
      <c r="A811" s="115"/>
      <c r="B811" s="126"/>
      <c r="C811" s="110"/>
      <c r="D811" s="155"/>
      <c r="E811" s="110"/>
      <c r="F811" s="178"/>
      <c r="G811" s="126"/>
      <c r="H811" s="110"/>
      <c r="I811" s="155"/>
      <c r="J811" s="155"/>
      <c r="K811" s="110"/>
      <c r="L811" s="110"/>
    </row>
    <row r="812" spans="1:12" x14ac:dyDescent="0.25">
      <c r="A812" s="115"/>
      <c r="B812" s="126"/>
      <c r="C812" s="110"/>
      <c r="D812" s="155"/>
      <c r="E812" s="110"/>
      <c r="F812" s="178"/>
      <c r="G812" s="126"/>
      <c r="H812" s="110"/>
      <c r="I812" s="155"/>
      <c r="J812" s="155"/>
      <c r="K812" s="110"/>
      <c r="L812" s="110"/>
    </row>
    <row r="813" spans="1:12" x14ac:dyDescent="0.25">
      <c r="A813" s="115"/>
      <c r="B813" s="126"/>
      <c r="C813" s="110"/>
      <c r="D813" s="155"/>
      <c r="E813" s="110"/>
      <c r="F813" s="178"/>
      <c r="G813" s="126"/>
      <c r="H813" s="110"/>
      <c r="I813" s="155"/>
      <c r="J813" s="155"/>
      <c r="K813" s="110"/>
      <c r="L813" s="110"/>
    </row>
    <row r="814" spans="1:12" x14ac:dyDescent="0.25">
      <c r="A814" s="115"/>
      <c r="B814" s="126"/>
      <c r="C814" s="110"/>
      <c r="D814" s="155"/>
      <c r="E814" s="110"/>
      <c r="F814" s="178"/>
      <c r="G814" s="126"/>
      <c r="H814" s="110"/>
      <c r="I814" s="155"/>
      <c r="J814" s="155"/>
      <c r="K814" s="110"/>
      <c r="L814" s="110"/>
    </row>
    <row r="815" spans="1:12" x14ac:dyDescent="0.25">
      <c r="A815" s="115"/>
      <c r="B815" s="126"/>
      <c r="C815" s="110"/>
      <c r="D815" s="155"/>
      <c r="E815" s="110"/>
      <c r="F815" s="178"/>
      <c r="G815" s="126"/>
      <c r="H815" s="110"/>
      <c r="I815" s="155"/>
      <c r="J815" s="155"/>
      <c r="K815" s="110"/>
      <c r="L815" s="110"/>
    </row>
    <row r="816" spans="1:12" x14ac:dyDescent="0.25">
      <c r="A816" s="115"/>
      <c r="B816" s="126"/>
      <c r="C816" s="110"/>
      <c r="D816" s="155"/>
      <c r="E816" s="110"/>
      <c r="F816" s="178"/>
      <c r="G816" s="126"/>
      <c r="H816" s="110"/>
      <c r="I816" s="155"/>
      <c r="J816" s="155"/>
      <c r="K816" s="110"/>
      <c r="L816" s="110"/>
    </row>
    <row r="817" spans="1:12" x14ac:dyDescent="0.25">
      <c r="A817" s="115"/>
      <c r="B817" s="126"/>
      <c r="C817" s="110"/>
      <c r="D817" s="155"/>
      <c r="E817" s="110"/>
      <c r="F817" s="178"/>
      <c r="G817" s="126"/>
      <c r="H817" s="110"/>
      <c r="I817" s="155"/>
      <c r="J817" s="155"/>
      <c r="K817" s="110"/>
      <c r="L817" s="110"/>
    </row>
    <row r="818" spans="1:12" x14ac:dyDescent="0.25">
      <c r="A818" s="115"/>
      <c r="B818" s="126"/>
      <c r="C818" s="110"/>
      <c r="D818" s="155"/>
      <c r="E818" s="110"/>
      <c r="F818" s="178"/>
      <c r="G818" s="126"/>
      <c r="H818" s="110"/>
      <c r="I818" s="155"/>
      <c r="J818" s="155"/>
      <c r="K818" s="110"/>
      <c r="L818" s="110"/>
    </row>
    <row r="819" spans="1:12" x14ac:dyDescent="0.25">
      <c r="A819" s="115"/>
      <c r="B819" s="126"/>
      <c r="C819" s="110"/>
      <c r="D819" s="155"/>
      <c r="E819" s="110"/>
      <c r="F819" s="178"/>
      <c r="G819" s="126"/>
      <c r="H819" s="110"/>
      <c r="I819" s="155"/>
      <c r="J819" s="155"/>
      <c r="K819" s="110"/>
      <c r="L819" s="110"/>
    </row>
    <row r="820" spans="1:12" x14ac:dyDescent="0.25">
      <c r="A820" s="115"/>
      <c r="B820" s="126"/>
      <c r="C820" s="110"/>
      <c r="D820" s="155"/>
      <c r="E820" s="110"/>
      <c r="F820" s="178"/>
      <c r="G820" s="126"/>
      <c r="H820" s="110"/>
      <c r="I820" s="155"/>
      <c r="J820" s="155"/>
      <c r="K820" s="110"/>
      <c r="L820" s="110"/>
    </row>
    <row r="821" spans="1:12" x14ac:dyDescent="0.25">
      <c r="A821" s="115"/>
      <c r="B821" s="126"/>
      <c r="C821" s="110"/>
      <c r="D821" s="155"/>
      <c r="E821" s="110"/>
      <c r="F821" s="178"/>
      <c r="G821" s="126"/>
      <c r="H821" s="110"/>
      <c r="I821" s="155"/>
      <c r="J821" s="155"/>
      <c r="K821" s="110"/>
      <c r="L821" s="110"/>
    </row>
    <row r="822" spans="1:12" x14ac:dyDescent="0.25">
      <c r="A822" s="115"/>
      <c r="B822" s="126"/>
      <c r="C822" s="110"/>
      <c r="D822" s="155"/>
      <c r="E822" s="110"/>
      <c r="F822" s="178"/>
      <c r="G822" s="126"/>
      <c r="H822" s="110"/>
      <c r="I822" s="155"/>
      <c r="J822" s="155"/>
      <c r="K822" s="110"/>
      <c r="L822" s="110"/>
    </row>
    <row r="823" spans="1:12" x14ac:dyDescent="0.25">
      <c r="A823" s="115"/>
      <c r="B823" s="126"/>
      <c r="C823" s="110"/>
      <c r="D823" s="155"/>
      <c r="E823" s="110"/>
      <c r="F823" s="178"/>
      <c r="G823" s="126"/>
      <c r="H823" s="110"/>
      <c r="I823" s="155"/>
      <c r="J823" s="155"/>
      <c r="K823" s="110"/>
      <c r="L823" s="110"/>
    </row>
    <row r="824" spans="1:12" x14ac:dyDescent="0.25">
      <c r="A824" s="115"/>
      <c r="B824" s="126"/>
      <c r="C824" s="110"/>
      <c r="D824" s="155"/>
      <c r="E824" s="110"/>
      <c r="F824" s="178"/>
      <c r="G824" s="126"/>
      <c r="H824" s="110"/>
      <c r="I824" s="155"/>
      <c r="J824" s="155"/>
      <c r="K824" s="110"/>
      <c r="L824" s="110"/>
    </row>
    <row r="825" spans="1:12" x14ac:dyDescent="0.25">
      <c r="A825" s="115"/>
      <c r="B825" s="126"/>
      <c r="C825" s="110"/>
      <c r="D825" s="155"/>
      <c r="E825" s="110"/>
      <c r="F825" s="178"/>
      <c r="G825" s="126"/>
      <c r="H825" s="110"/>
      <c r="I825" s="155"/>
      <c r="J825" s="155"/>
      <c r="K825" s="110"/>
      <c r="L825" s="110"/>
    </row>
    <row r="826" spans="1:12" x14ac:dyDescent="0.25">
      <c r="A826" s="115"/>
      <c r="B826" s="126"/>
      <c r="C826" s="110"/>
      <c r="D826" s="155"/>
      <c r="E826" s="110"/>
      <c r="F826" s="178"/>
      <c r="G826" s="126"/>
      <c r="H826" s="110"/>
      <c r="I826" s="155"/>
      <c r="J826" s="155"/>
      <c r="K826" s="110"/>
      <c r="L826" s="110"/>
    </row>
    <row r="827" spans="1:12" x14ac:dyDescent="0.25">
      <c r="A827" s="115"/>
      <c r="B827" s="126"/>
      <c r="C827" s="110"/>
      <c r="D827" s="155"/>
      <c r="E827" s="110"/>
      <c r="F827" s="178"/>
      <c r="G827" s="126"/>
      <c r="H827" s="110"/>
      <c r="I827" s="155"/>
      <c r="J827" s="155"/>
      <c r="K827" s="110"/>
      <c r="L827" s="110"/>
    </row>
    <row r="828" spans="1:12" x14ac:dyDescent="0.25">
      <c r="A828" s="115"/>
      <c r="B828" s="126"/>
      <c r="C828" s="110"/>
      <c r="D828" s="155"/>
      <c r="E828" s="110"/>
      <c r="F828" s="178"/>
      <c r="G828" s="126"/>
      <c r="H828" s="110"/>
      <c r="I828" s="155"/>
      <c r="J828" s="155"/>
      <c r="K828" s="110"/>
      <c r="L828" s="110"/>
    </row>
    <row r="829" spans="1:12" x14ac:dyDescent="0.25">
      <c r="A829" s="115"/>
      <c r="B829" s="126"/>
      <c r="C829" s="110"/>
      <c r="D829" s="155"/>
      <c r="E829" s="110"/>
      <c r="F829" s="178"/>
      <c r="G829" s="126"/>
      <c r="H829" s="110"/>
      <c r="I829" s="155"/>
      <c r="J829" s="155"/>
      <c r="K829" s="110"/>
      <c r="L829" s="110"/>
    </row>
    <row r="830" spans="1:12" x14ac:dyDescent="0.25">
      <c r="A830" s="115"/>
      <c r="B830" s="126"/>
      <c r="C830" s="110"/>
      <c r="D830" s="155"/>
      <c r="E830" s="110"/>
      <c r="F830" s="178"/>
      <c r="G830" s="126"/>
      <c r="H830" s="110"/>
      <c r="I830" s="155"/>
      <c r="J830" s="155"/>
      <c r="K830" s="110"/>
      <c r="L830" s="110"/>
    </row>
    <row r="831" spans="1:12" x14ac:dyDescent="0.25">
      <c r="A831" s="115"/>
      <c r="B831" s="126"/>
      <c r="C831" s="110"/>
      <c r="D831" s="155"/>
      <c r="E831" s="110"/>
      <c r="F831" s="178"/>
      <c r="G831" s="126"/>
      <c r="H831" s="110"/>
      <c r="I831" s="155"/>
      <c r="J831" s="155"/>
      <c r="K831" s="110"/>
      <c r="L831" s="110"/>
    </row>
    <row r="832" spans="1:12" x14ac:dyDescent="0.25">
      <c r="A832" s="115"/>
      <c r="B832" s="126"/>
      <c r="C832" s="110"/>
      <c r="D832" s="155"/>
      <c r="E832" s="110"/>
      <c r="F832" s="178"/>
      <c r="G832" s="126"/>
      <c r="H832" s="110"/>
      <c r="I832" s="155"/>
      <c r="J832" s="155"/>
      <c r="K832" s="110"/>
      <c r="L832" s="110"/>
    </row>
    <row r="833" spans="1:12" x14ac:dyDescent="0.25">
      <c r="A833" s="115"/>
      <c r="B833" s="126"/>
      <c r="C833" s="110"/>
      <c r="D833" s="155"/>
      <c r="E833" s="110"/>
      <c r="F833" s="178"/>
      <c r="G833" s="126"/>
      <c r="H833" s="110"/>
      <c r="I833" s="155"/>
      <c r="J833" s="155"/>
      <c r="K833" s="110"/>
      <c r="L833" s="110"/>
    </row>
    <row r="834" spans="1:12" x14ac:dyDescent="0.25">
      <c r="A834" s="115"/>
      <c r="B834" s="126"/>
      <c r="C834" s="110"/>
      <c r="D834" s="155"/>
      <c r="E834" s="110"/>
      <c r="F834" s="178"/>
      <c r="G834" s="126"/>
      <c r="H834" s="110"/>
      <c r="I834" s="155"/>
      <c r="J834" s="155"/>
      <c r="K834" s="110"/>
      <c r="L834" s="110"/>
    </row>
    <row r="835" spans="1:12" x14ac:dyDescent="0.25">
      <c r="A835" s="115"/>
      <c r="B835" s="126"/>
      <c r="C835" s="110"/>
      <c r="D835" s="155"/>
      <c r="E835" s="110"/>
      <c r="F835" s="178"/>
      <c r="G835" s="126"/>
      <c r="H835" s="110"/>
      <c r="I835" s="155"/>
      <c r="J835" s="155"/>
      <c r="K835" s="110"/>
      <c r="L835" s="110"/>
    </row>
    <row r="836" spans="1:12" x14ac:dyDescent="0.25">
      <c r="A836" s="115"/>
      <c r="B836" s="126"/>
      <c r="C836" s="110"/>
      <c r="D836" s="155"/>
      <c r="E836" s="110"/>
      <c r="F836" s="178"/>
      <c r="G836" s="126"/>
      <c r="H836" s="110"/>
      <c r="I836" s="155"/>
      <c r="J836" s="155"/>
      <c r="K836" s="110"/>
      <c r="L836" s="110"/>
    </row>
    <row r="837" spans="1:12" x14ac:dyDescent="0.25">
      <c r="A837" s="115"/>
      <c r="B837" s="126"/>
      <c r="C837" s="110"/>
      <c r="D837" s="155"/>
      <c r="E837" s="110"/>
      <c r="F837" s="178"/>
      <c r="G837" s="126"/>
      <c r="H837" s="110"/>
      <c r="I837" s="155"/>
      <c r="J837" s="155"/>
      <c r="K837" s="110"/>
      <c r="L837" s="110"/>
    </row>
    <row r="838" spans="1:12" x14ac:dyDescent="0.25">
      <c r="A838" s="115"/>
      <c r="B838" s="126"/>
      <c r="C838" s="110"/>
      <c r="D838" s="155"/>
      <c r="E838" s="110"/>
      <c r="F838" s="178"/>
      <c r="G838" s="126"/>
      <c r="H838" s="110"/>
      <c r="I838" s="155"/>
      <c r="J838" s="155"/>
      <c r="K838" s="110"/>
      <c r="L838" s="110"/>
    </row>
    <row r="839" spans="1:12" x14ac:dyDescent="0.25">
      <c r="A839" s="115"/>
      <c r="B839" s="126"/>
      <c r="C839" s="110"/>
      <c r="D839" s="155"/>
      <c r="E839" s="110"/>
      <c r="F839" s="178"/>
      <c r="G839" s="126"/>
      <c r="H839" s="110"/>
      <c r="I839" s="155"/>
      <c r="J839" s="155"/>
      <c r="K839" s="110"/>
      <c r="L839" s="110"/>
    </row>
    <row r="840" spans="1:12" x14ac:dyDescent="0.25">
      <c r="A840" s="115"/>
      <c r="B840" s="126"/>
      <c r="C840" s="110"/>
      <c r="D840" s="155"/>
      <c r="E840" s="110"/>
      <c r="F840" s="178"/>
      <c r="G840" s="126"/>
      <c r="H840" s="110"/>
      <c r="I840" s="155"/>
      <c r="J840" s="155"/>
      <c r="K840" s="110"/>
      <c r="L840" s="110"/>
    </row>
    <row r="841" spans="1:12" x14ac:dyDescent="0.25">
      <c r="A841" s="115"/>
      <c r="B841" s="126"/>
      <c r="C841" s="110"/>
      <c r="D841" s="155"/>
      <c r="E841" s="110"/>
      <c r="F841" s="178"/>
      <c r="G841" s="126"/>
      <c r="H841" s="110"/>
      <c r="I841" s="155"/>
      <c r="J841" s="155"/>
      <c r="K841" s="110"/>
      <c r="L841" s="110"/>
    </row>
    <row r="842" spans="1:12" x14ac:dyDescent="0.25">
      <c r="A842" s="115"/>
      <c r="B842" s="126"/>
      <c r="C842" s="110"/>
      <c r="D842" s="155"/>
      <c r="E842" s="110"/>
      <c r="F842" s="178"/>
      <c r="G842" s="126"/>
      <c r="H842" s="110"/>
      <c r="I842" s="155"/>
      <c r="J842" s="155"/>
      <c r="K842" s="110"/>
      <c r="L842" s="110"/>
    </row>
    <row r="843" spans="1:12" x14ac:dyDescent="0.25">
      <c r="A843" s="115"/>
      <c r="B843" s="126"/>
      <c r="C843" s="110"/>
      <c r="D843" s="155"/>
      <c r="E843" s="110"/>
      <c r="F843" s="178"/>
      <c r="G843" s="126"/>
      <c r="H843" s="110"/>
      <c r="I843" s="155"/>
      <c r="J843" s="155"/>
      <c r="K843" s="110"/>
      <c r="L843" s="110"/>
    </row>
    <row r="844" spans="1:12" x14ac:dyDescent="0.25">
      <c r="A844" s="115"/>
      <c r="B844" s="126"/>
      <c r="C844" s="110"/>
      <c r="D844" s="155"/>
      <c r="E844" s="110"/>
      <c r="F844" s="178"/>
      <c r="G844" s="126"/>
      <c r="H844" s="110"/>
      <c r="I844" s="155"/>
      <c r="J844" s="155"/>
      <c r="K844" s="110"/>
      <c r="L844" s="110"/>
    </row>
    <row r="845" spans="1:12" x14ac:dyDescent="0.25">
      <c r="A845" s="115"/>
      <c r="B845" s="126"/>
      <c r="C845" s="110"/>
      <c r="D845" s="155"/>
      <c r="E845" s="110"/>
      <c r="F845" s="178"/>
      <c r="G845" s="126"/>
      <c r="H845" s="110"/>
      <c r="I845" s="155"/>
      <c r="J845" s="155"/>
      <c r="K845" s="110"/>
      <c r="L845" s="110"/>
    </row>
    <row r="846" spans="1:12" x14ac:dyDescent="0.25">
      <c r="A846" s="115"/>
      <c r="B846" s="126"/>
      <c r="C846" s="110"/>
      <c r="D846" s="155"/>
      <c r="E846" s="110"/>
      <c r="F846" s="178"/>
      <c r="G846" s="126"/>
      <c r="H846" s="110"/>
      <c r="I846" s="155"/>
      <c r="J846" s="155"/>
      <c r="K846" s="110"/>
      <c r="L846" s="110"/>
    </row>
    <row r="847" spans="1:12" x14ac:dyDescent="0.25">
      <c r="A847" s="115"/>
      <c r="B847" s="126"/>
      <c r="C847" s="110"/>
      <c r="D847" s="155"/>
      <c r="E847" s="110"/>
      <c r="F847" s="178"/>
      <c r="G847" s="126"/>
      <c r="H847" s="110"/>
      <c r="I847" s="155"/>
      <c r="J847" s="155"/>
      <c r="K847" s="110"/>
      <c r="L847" s="110"/>
    </row>
    <row r="848" spans="1:12" x14ac:dyDescent="0.25">
      <c r="A848" s="115"/>
      <c r="B848" s="126"/>
      <c r="C848" s="110"/>
      <c r="D848" s="155"/>
      <c r="E848" s="110"/>
      <c r="F848" s="178"/>
      <c r="G848" s="126"/>
      <c r="H848" s="110"/>
      <c r="I848" s="155"/>
      <c r="J848" s="155"/>
      <c r="K848" s="110"/>
      <c r="L848" s="110"/>
    </row>
    <row r="849" spans="1:12" x14ac:dyDescent="0.25">
      <c r="A849" s="115"/>
      <c r="B849" s="126"/>
      <c r="C849" s="110"/>
      <c r="D849" s="155"/>
      <c r="E849" s="110"/>
      <c r="F849" s="178"/>
      <c r="G849" s="126"/>
      <c r="H849" s="110"/>
      <c r="I849" s="155"/>
      <c r="J849" s="155"/>
      <c r="K849" s="110"/>
      <c r="L849" s="110"/>
    </row>
    <row r="850" spans="1:12" x14ac:dyDescent="0.25">
      <c r="A850" s="115"/>
      <c r="B850" s="126"/>
      <c r="C850" s="110"/>
      <c r="D850" s="155"/>
      <c r="E850" s="110"/>
      <c r="F850" s="178"/>
      <c r="G850" s="126"/>
      <c r="H850" s="110"/>
      <c r="I850" s="155"/>
      <c r="J850" s="155"/>
      <c r="K850" s="110"/>
      <c r="L850" s="110"/>
    </row>
    <row r="851" spans="1:12" x14ac:dyDescent="0.25">
      <c r="A851" s="115"/>
      <c r="B851" s="126"/>
      <c r="C851" s="110"/>
      <c r="D851" s="155"/>
      <c r="E851" s="110"/>
      <c r="F851" s="178"/>
      <c r="G851" s="126"/>
      <c r="H851" s="110"/>
      <c r="I851" s="155"/>
      <c r="J851" s="155"/>
      <c r="K851" s="110"/>
      <c r="L851" s="110"/>
    </row>
    <row r="852" spans="1:12" x14ac:dyDescent="0.25">
      <c r="A852" s="115"/>
      <c r="B852" s="126"/>
      <c r="C852" s="110"/>
      <c r="D852" s="155"/>
      <c r="E852" s="110"/>
      <c r="F852" s="178"/>
      <c r="G852" s="126"/>
      <c r="H852" s="110"/>
      <c r="I852" s="155"/>
      <c r="J852" s="155"/>
      <c r="K852" s="110"/>
      <c r="L852" s="110"/>
    </row>
    <row r="853" spans="1:12" x14ac:dyDescent="0.25">
      <c r="A853" s="115"/>
      <c r="B853" s="126"/>
      <c r="C853" s="110"/>
      <c r="D853" s="155"/>
      <c r="E853" s="110"/>
      <c r="F853" s="178"/>
      <c r="G853" s="126"/>
      <c r="H853" s="110"/>
      <c r="I853" s="155"/>
      <c r="J853" s="155"/>
      <c r="K853" s="110"/>
      <c r="L853" s="110"/>
    </row>
    <row r="854" spans="1:12" x14ac:dyDescent="0.25">
      <c r="A854" s="115"/>
      <c r="B854" s="126"/>
      <c r="C854" s="110"/>
      <c r="D854" s="155"/>
      <c r="E854" s="110"/>
      <c r="F854" s="178"/>
      <c r="G854" s="126"/>
      <c r="H854" s="110"/>
      <c r="I854" s="155"/>
      <c r="J854" s="155"/>
      <c r="K854" s="110"/>
      <c r="L854" s="110"/>
    </row>
    <row r="855" spans="1:12" x14ac:dyDescent="0.25">
      <c r="A855" s="115"/>
      <c r="B855" s="126"/>
      <c r="C855" s="110"/>
      <c r="D855" s="155"/>
      <c r="E855" s="110"/>
      <c r="F855" s="178"/>
      <c r="G855" s="126"/>
      <c r="H855" s="110"/>
      <c r="I855" s="155"/>
      <c r="J855" s="155"/>
      <c r="K855" s="110"/>
      <c r="L855" s="110"/>
    </row>
    <row r="856" spans="1:12" x14ac:dyDescent="0.25">
      <c r="A856" s="115"/>
      <c r="B856" s="126"/>
      <c r="C856" s="110"/>
      <c r="D856" s="155"/>
      <c r="E856" s="110"/>
      <c r="F856" s="178"/>
      <c r="G856" s="126"/>
      <c r="H856" s="110"/>
      <c r="I856" s="155"/>
      <c r="J856" s="155"/>
      <c r="K856" s="110"/>
      <c r="L856" s="110"/>
    </row>
    <row r="857" spans="1:12" x14ac:dyDescent="0.25">
      <c r="A857" s="115"/>
      <c r="B857" s="126"/>
      <c r="C857" s="110"/>
      <c r="D857" s="155"/>
      <c r="E857" s="110"/>
      <c r="F857" s="178"/>
      <c r="G857" s="126"/>
      <c r="H857" s="110"/>
      <c r="I857" s="155"/>
      <c r="J857" s="155"/>
      <c r="K857" s="110"/>
      <c r="L857" s="110"/>
    </row>
    <row r="858" spans="1:12" x14ac:dyDescent="0.25">
      <c r="A858" s="115"/>
      <c r="B858" s="126"/>
      <c r="C858" s="110"/>
      <c r="D858" s="155"/>
      <c r="E858" s="110"/>
      <c r="F858" s="178"/>
      <c r="G858" s="126"/>
      <c r="H858" s="110"/>
      <c r="I858" s="155"/>
      <c r="J858" s="155"/>
      <c r="K858" s="110"/>
      <c r="L858" s="110"/>
    </row>
    <row r="859" spans="1:12" x14ac:dyDescent="0.25">
      <c r="A859" s="115"/>
      <c r="B859" s="126"/>
      <c r="C859" s="110"/>
      <c r="D859" s="155"/>
      <c r="E859" s="110"/>
      <c r="F859" s="178"/>
      <c r="G859" s="126"/>
      <c r="H859" s="110"/>
      <c r="I859" s="155"/>
      <c r="J859" s="155"/>
      <c r="K859" s="110"/>
      <c r="L859" s="110"/>
    </row>
    <row r="860" spans="1:12" x14ac:dyDescent="0.25">
      <c r="A860" s="115"/>
      <c r="B860" s="126"/>
      <c r="C860" s="110"/>
      <c r="D860" s="155"/>
      <c r="E860" s="110"/>
      <c r="F860" s="178"/>
      <c r="G860" s="126"/>
      <c r="H860" s="110"/>
      <c r="I860" s="155"/>
      <c r="J860" s="155"/>
      <c r="K860" s="110"/>
      <c r="L860" s="110"/>
    </row>
    <row r="861" spans="1:12" x14ac:dyDescent="0.25">
      <c r="A861" s="115"/>
      <c r="B861" s="126"/>
      <c r="C861" s="110"/>
      <c r="D861" s="155"/>
      <c r="E861" s="110"/>
      <c r="F861" s="178"/>
      <c r="G861" s="126"/>
      <c r="H861" s="110"/>
      <c r="I861" s="155"/>
      <c r="J861" s="155"/>
      <c r="K861" s="110"/>
      <c r="L861" s="110"/>
    </row>
    <row r="862" spans="1:12" x14ac:dyDescent="0.25">
      <c r="A862" s="115"/>
      <c r="B862" s="126"/>
      <c r="C862" s="110"/>
      <c r="D862" s="155"/>
      <c r="E862" s="110"/>
      <c r="F862" s="178"/>
      <c r="G862" s="126"/>
      <c r="H862" s="110"/>
      <c r="I862" s="155"/>
      <c r="J862" s="155"/>
      <c r="K862" s="110"/>
      <c r="L862" s="110"/>
    </row>
    <row r="863" spans="1:12" x14ac:dyDescent="0.25">
      <c r="A863" s="115"/>
      <c r="B863" s="126"/>
      <c r="C863" s="110"/>
      <c r="D863" s="155"/>
      <c r="E863" s="110"/>
      <c r="F863" s="178"/>
      <c r="G863" s="126"/>
      <c r="H863" s="110"/>
      <c r="I863" s="155"/>
      <c r="J863" s="155"/>
      <c r="K863" s="110"/>
      <c r="L863" s="110"/>
    </row>
    <row r="864" spans="1:12" x14ac:dyDescent="0.25">
      <c r="A864" s="115"/>
      <c r="B864" s="126"/>
      <c r="C864" s="110"/>
      <c r="D864" s="155"/>
      <c r="E864" s="110"/>
      <c r="F864" s="178"/>
      <c r="G864" s="126"/>
      <c r="H864" s="110"/>
      <c r="I864" s="155"/>
      <c r="J864" s="155"/>
      <c r="K864" s="110"/>
      <c r="L864" s="110"/>
    </row>
    <row r="865" spans="1:12" x14ac:dyDescent="0.25">
      <c r="A865" s="115"/>
      <c r="B865" s="126"/>
      <c r="C865" s="110"/>
      <c r="D865" s="155"/>
      <c r="E865" s="110"/>
      <c r="F865" s="178"/>
      <c r="G865" s="126"/>
      <c r="H865" s="110"/>
      <c r="I865" s="155"/>
      <c r="J865" s="155"/>
      <c r="K865" s="110"/>
      <c r="L865" s="110"/>
    </row>
    <row r="866" spans="1:12" x14ac:dyDescent="0.25">
      <c r="A866" s="115"/>
      <c r="B866" s="126"/>
      <c r="C866" s="110"/>
      <c r="D866" s="155"/>
      <c r="E866" s="110"/>
      <c r="F866" s="178"/>
      <c r="G866" s="126"/>
      <c r="H866" s="110"/>
      <c r="I866" s="155"/>
      <c r="J866" s="155"/>
      <c r="K866" s="110"/>
      <c r="L866" s="110"/>
    </row>
    <row r="867" spans="1:12" x14ac:dyDescent="0.25">
      <c r="A867" s="115"/>
      <c r="B867" s="126"/>
      <c r="C867" s="110"/>
      <c r="D867" s="155"/>
      <c r="E867" s="110"/>
      <c r="F867" s="178"/>
      <c r="G867" s="126"/>
      <c r="H867" s="110"/>
      <c r="I867" s="155"/>
      <c r="J867" s="155"/>
      <c r="K867" s="110"/>
      <c r="L867" s="110"/>
    </row>
    <row r="868" spans="1:12" x14ac:dyDescent="0.25">
      <c r="A868" s="115"/>
      <c r="B868" s="126"/>
      <c r="C868" s="110"/>
      <c r="D868" s="155"/>
      <c r="E868" s="110"/>
      <c r="F868" s="178"/>
      <c r="G868" s="126"/>
      <c r="H868" s="110"/>
      <c r="I868" s="155"/>
      <c r="J868" s="155"/>
      <c r="K868" s="110"/>
      <c r="L868" s="110"/>
    </row>
    <row r="869" spans="1:12" x14ac:dyDescent="0.25">
      <c r="A869" s="115"/>
      <c r="B869" s="126"/>
      <c r="C869" s="110"/>
      <c r="D869" s="155"/>
      <c r="E869" s="110"/>
      <c r="F869" s="178"/>
      <c r="G869" s="126"/>
      <c r="H869" s="110"/>
      <c r="I869" s="155"/>
      <c r="J869" s="155"/>
      <c r="K869" s="110"/>
      <c r="L869" s="110"/>
    </row>
    <row r="870" spans="1:12" x14ac:dyDescent="0.25">
      <c r="A870" s="115"/>
      <c r="B870" s="126"/>
      <c r="C870" s="110"/>
      <c r="D870" s="155"/>
      <c r="E870" s="110"/>
      <c r="F870" s="178"/>
      <c r="G870" s="126"/>
      <c r="H870" s="110"/>
      <c r="I870" s="155"/>
      <c r="J870" s="155"/>
      <c r="K870" s="110"/>
      <c r="L870" s="110"/>
    </row>
    <row r="871" spans="1:12" x14ac:dyDescent="0.25">
      <c r="A871" s="115"/>
      <c r="B871" s="126"/>
      <c r="C871" s="110"/>
      <c r="D871" s="155"/>
      <c r="E871" s="110"/>
      <c r="F871" s="178"/>
      <c r="G871" s="126"/>
      <c r="H871" s="110"/>
      <c r="I871" s="155"/>
      <c r="J871" s="155"/>
      <c r="K871" s="110"/>
      <c r="L871" s="110"/>
    </row>
    <row r="872" spans="1:12" x14ac:dyDescent="0.25">
      <c r="A872" s="115"/>
      <c r="B872" s="126"/>
      <c r="C872" s="110"/>
      <c r="D872" s="155"/>
      <c r="E872" s="110"/>
      <c r="F872" s="178"/>
      <c r="G872" s="126"/>
      <c r="H872" s="110"/>
      <c r="I872" s="155"/>
      <c r="J872" s="155"/>
      <c r="K872" s="110"/>
      <c r="L872" s="110"/>
    </row>
    <row r="873" spans="1:12" x14ac:dyDescent="0.25">
      <c r="A873" s="115"/>
      <c r="B873" s="126"/>
      <c r="C873" s="110"/>
      <c r="D873" s="155"/>
      <c r="E873" s="110"/>
      <c r="F873" s="178"/>
      <c r="G873" s="126"/>
      <c r="H873" s="110"/>
      <c r="I873" s="155"/>
      <c r="J873" s="155"/>
      <c r="K873" s="110"/>
      <c r="L873" s="110"/>
    </row>
    <row r="874" spans="1:12" x14ac:dyDescent="0.25">
      <c r="A874" s="115"/>
      <c r="B874" s="126"/>
      <c r="C874" s="110"/>
      <c r="D874" s="155"/>
      <c r="E874" s="110"/>
      <c r="F874" s="178"/>
      <c r="G874" s="126"/>
      <c r="H874" s="110"/>
      <c r="I874" s="155"/>
      <c r="J874" s="155"/>
      <c r="K874" s="110"/>
      <c r="L874" s="110"/>
    </row>
    <row r="875" spans="1:12" x14ac:dyDescent="0.25">
      <c r="A875" s="115"/>
      <c r="B875" s="126"/>
      <c r="C875" s="110"/>
      <c r="D875" s="155"/>
      <c r="E875" s="110"/>
      <c r="F875" s="178"/>
      <c r="G875" s="126"/>
      <c r="H875" s="110"/>
      <c r="I875" s="155"/>
      <c r="J875" s="155"/>
      <c r="K875" s="110"/>
      <c r="L875" s="110"/>
    </row>
    <row r="876" spans="1:12" x14ac:dyDescent="0.25">
      <c r="A876" s="115"/>
      <c r="B876" s="126"/>
      <c r="C876" s="110"/>
      <c r="D876" s="155"/>
      <c r="E876" s="110"/>
      <c r="F876" s="178"/>
      <c r="G876" s="126"/>
      <c r="H876" s="110"/>
      <c r="I876" s="155"/>
      <c r="J876" s="155"/>
      <c r="K876" s="110"/>
      <c r="L876" s="110"/>
    </row>
    <row r="877" spans="1:12" x14ac:dyDescent="0.25">
      <c r="A877" s="115"/>
      <c r="B877" s="126"/>
      <c r="C877" s="110"/>
      <c r="D877" s="155"/>
      <c r="E877" s="110"/>
      <c r="F877" s="178"/>
      <c r="G877" s="126"/>
      <c r="H877" s="110"/>
      <c r="I877" s="155"/>
      <c r="J877" s="155"/>
      <c r="K877" s="110"/>
      <c r="L877" s="110"/>
    </row>
    <row r="878" spans="1:12" x14ac:dyDescent="0.25">
      <c r="A878" s="115"/>
      <c r="B878" s="126"/>
      <c r="C878" s="110"/>
      <c r="D878" s="155"/>
      <c r="E878" s="110"/>
      <c r="F878" s="178"/>
      <c r="G878" s="126"/>
      <c r="H878" s="110"/>
      <c r="I878" s="155"/>
      <c r="J878" s="155"/>
      <c r="K878" s="110"/>
      <c r="L878" s="110"/>
    </row>
    <row r="879" spans="1:12" x14ac:dyDescent="0.25">
      <c r="A879" s="115"/>
      <c r="B879" s="126"/>
      <c r="C879" s="110"/>
      <c r="D879" s="155"/>
      <c r="E879" s="110"/>
      <c r="F879" s="178"/>
      <c r="G879" s="126"/>
      <c r="H879" s="110"/>
      <c r="I879" s="155"/>
      <c r="J879" s="155"/>
      <c r="K879" s="110"/>
      <c r="L879" s="110"/>
    </row>
    <row r="880" spans="1:12" x14ac:dyDescent="0.25">
      <c r="A880" s="115"/>
      <c r="B880" s="126"/>
      <c r="C880" s="110"/>
      <c r="D880" s="155"/>
      <c r="E880" s="110"/>
      <c r="F880" s="178"/>
      <c r="G880" s="126"/>
      <c r="H880" s="110"/>
      <c r="I880" s="155"/>
      <c r="J880" s="155"/>
      <c r="K880" s="110"/>
      <c r="L880" s="110"/>
    </row>
    <row r="881" spans="1:12" x14ac:dyDescent="0.25">
      <c r="A881" s="115"/>
      <c r="B881" s="126"/>
      <c r="C881" s="110"/>
      <c r="D881" s="155"/>
      <c r="E881" s="110"/>
      <c r="F881" s="178"/>
      <c r="G881" s="126"/>
      <c r="H881" s="110"/>
      <c r="I881" s="155"/>
      <c r="J881" s="155"/>
      <c r="K881" s="110"/>
      <c r="L881" s="110"/>
    </row>
    <row r="882" spans="1:12" x14ac:dyDescent="0.25">
      <c r="A882" s="115"/>
      <c r="B882" s="126"/>
      <c r="C882" s="110"/>
      <c r="D882" s="155"/>
      <c r="E882" s="110"/>
      <c r="F882" s="178"/>
      <c r="G882" s="126"/>
      <c r="H882" s="110"/>
      <c r="I882" s="155"/>
      <c r="J882" s="155"/>
      <c r="K882" s="110"/>
      <c r="L882" s="110"/>
    </row>
    <row r="883" spans="1:12" x14ac:dyDescent="0.25">
      <c r="A883" s="115"/>
      <c r="B883" s="126"/>
      <c r="C883" s="110"/>
      <c r="D883" s="155"/>
      <c r="E883" s="110"/>
      <c r="F883" s="178"/>
      <c r="G883" s="126"/>
      <c r="H883" s="110"/>
      <c r="I883" s="155"/>
      <c r="J883" s="155"/>
      <c r="K883" s="110"/>
      <c r="L883" s="110"/>
    </row>
    <row r="884" spans="1:12" x14ac:dyDescent="0.25">
      <c r="A884" s="115"/>
      <c r="B884" s="126"/>
      <c r="C884" s="110"/>
      <c r="D884" s="155"/>
      <c r="E884" s="110"/>
      <c r="F884" s="178"/>
      <c r="G884" s="126"/>
      <c r="H884" s="110"/>
      <c r="I884" s="155"/>
      <c r="J884" s="155"/>
      <c r="K884" s="110"/>
      <c r="L884" s="110"/>
    </row>
    <row r="885" spans="1:12" x14ac:dyDescent="0.25">
      <c r="A885" s="115"/>
      <c r="B885" s="126"/>
      <c r="C885" s="110"/>
      <c r="D885" s="155"/>
      <c r="E885" s="110"/>
      <c r="F885" s="178"/>
      <c r="G885" s="126"/>
      <c r="H885" s="110"/>
      <c r="I885" s="155"/>
      <c r="J885" s="155"/>
      <c r="K885" s="110"/>
      <c r="L885" s="110"/>
    </row>
    <row r="886" spans="1:12" x14ac:dyDescent="0.25">
      <c r="A886" s="115"/>
      <c r="B886" s="126"/>
      <c r="C886" s="110"/>
      <c r="D886" s="155"/>
      <c r="E886" s="110"/>
      <c r="F886" s="178"/>
      <c r="G886" s="126"/>
      <c r="H886" s="110"/>
      <c r="I886" s="155"/>
      <c r="J886" s="155"/>
      <c r="K886" s="110"/>
      <c r="L886" s="110"/>
    </row>
    <row r="887" spans="1:12" x14ac:dyDescent="0.25">
      <c r="A887" s="115"/>
      <c r="B887" s="126"/>
      <c r="C887" s="110"/>
      <c r="D887" s="155"/>
      <c r="E887" s="110"/>
      <c r="F887" s="178"/>
      <c r="G887" s="126"/>
      <c r="H887" s="110"/>
      <c r="I887" s="155"/>
      <c r="J887" s="155"/>
      <c r="K887" s="110"/>
      <c r="L887" s="110"/>
    </row>
    <row r="888" spans="1:12" x14ac:dyDescent="0.25">
      <c r="A888" s="115"/>
      <c r="B888" s="126"/>
      <c r="C888" s="110"/>
      <c r="D888" s="155"/>
      <c r="E888" s="110"/>
      <c r="F888" s="178"/>
      <c r="G888" s="126"/>
      <c r="H888" s="110"/>
      <c r="I888" s="155"/>
      <c r="J888" s="155"/>
      <c r="K888" s="110"/>
      <c r="L888" s="110"/>
    </row>
    <row r="889" spans="1:12" x14ac:dyDescent="0.25">
      <c r="A889" s="115"/>
      <c r="B889" s="126"/>
      <c r="C889" s="110"/>
      <c r="D889" s="155"/>
      <c r="E889" s="110"/>
      <c r="F889" s="178"/>
      <c r="G889" s="126"/>
      <c r="H889" s="110"/>
      <c r="I889" s="155"/>
      <c r="J889" s="155"/>
      <c r="K889" s="110"/>
      <c r="L889" s="110"/>
    </row>
    <row r="890" spans="1:12" x14ac:dyDescent="0.25">
      <c r="A890" s="115"/>
      <c r="B890" s="126"/>
      <c r="C890" s="110"/>
      <c r="D890" s="155"/>
      <c r="E890" s="110"/>
      <c r="F890" s="178"/>
      <c r="G890" s="126"/>
      <c r="H890" s="110"/>
      <c r="I890" s="155"/>
      <c r="J890" s="155"/>
      <c r="K890" s="110"/>
      <c r="L890" s="110"/>
    </row>
    <row r="891" spans="1:12" x14ac:dyDescent="0.25">
      <c r="A891" s="115"/>
      <c r="B891" s="126"/>
      <c r="C891" s="110"/>
      <c r="D891" s="155"/>
      <c r="E891" s="110"/>
      <c r="F891" s="178"/>
      <c r="G891" s="126"/>
      <c r="H891" s="110"/>
      <c r="I891" s="155"/>
      <c r="J891" s="155"/>
      <c r="K891" s="110"/>
      <c r="L891" s="110"/>
    </row>
    <row r="892" spans="1:12" x14ac:dyDescent="0.25">
      <c r="A892" s="115"/>
      <c r="B892" s="126"/>
      <c r="C892" s="110"/>
      <c r="D892" s="155"/>
      <c r="E892" s="110"/>
      <c r="F892" s="178"/>
      <c r="G892" s="126"/>
      <c r="H892" s="110"/>
      <c r="I892" s="155"/>
      <c r="J892" s="155"/>
      <c r="K892" s="110"/>
      <c r="L892" s="110"/>
    </row>
    <row r="893" spans="1:12" x14ac:dyDescent="0.25">
      <c r="A893" s="115"/>
      <c r="B893" s="126"/>
      <c r="C893" s="110"/>
      <c r="D893" s="155"/>
      <c r="E893" s="110"/>
      <c r="F893" s="178"/>
      <c r="G893" s="126"/>
      <c r="H893" s="110"/>
      <c r="I893" s="155"/>
      <c r="J893" s="155"/>
      <c r="K893" s="110"/>
      <c r="L893" s="110"/>
    </row>
    <row r="894" spans="1:12" x14ac:dyDescent="0.25">
      <c r="A894" s="115"/>
      <c r="B894" s="126"/>
      <c r="C894" s="110"/>
      <c r="D894" s="155"/>
      <c r="E894" s="110"/>
      <c r="F894" s="178"/>
      <c r="G894" s="126"/>
      <c r="H894" s="110"/>
      <c r="I894" s="155"/>
      <c r="J894" s="155"/>
      <c r="K894" s="110"/>
      <c r="L894" s="110"/>
    </row>
    <row r="895" spans="1:12" x14ac:dyDescent="0.25">
      <c r="A895" s="115"/>
      <c r="B895" s="126"/>
      <c r="C895" s="110"/>
      <c r="D895" s="155"/>
      <c r="E895" s="110"/>
      <c r="F895" s="178"/>
      <c r="G895" s="126"/>
      <c r="H895" s="110"/>
      <c r="I895" s="155"/>
      <c r="J895" s="155"/>
      <c r="K895" s="110"/>
      <c r="L895" s="110"/>
    </row>
    <row r="896" spans="1:12" x14ac:dyDescent="0.25">
      <c r="A896" s="115"/>
      <c r="B896" s="126"/>
      <c r="C896" s="110"/>
      <c r="D896" s="155"/>
      <c r="E896" s="110"/>
      <c r="F896" s="178"/>
      <c r="G896" s="126"/>
      <c r="H896" s="110"/>
      <c r="I896" s="155"/>
      <c r="J896" s="155"/>
      <c r="K896" s="110"/>
      <c r="L896" s="110"/>
    </row>
    <row r="897" spans="1:12" x14ac:dyDescent="0.25">
      <c r="A897" s="115"/>
      <c r="B897" s="126"/>
      <c r="C897" s="110"/>
      <c r="D897" s="155"/>
      <c r="E897" s="110"/>
      <c r="F897" s="178"/>
      <c r="G897" s="126"/>
      <c r="H897" s="110"/>
      <c r="I897" s="155"/>
      <c r="J897" s="155"/>
      <c r="K897" s="110"/>
      <c r="L897" s="110"/>
    </row>
    <row r="898" spans="1:12" x14ac:dyDescent="0.25">
      <c r="A898" s="115"/>
      <c r="B898" s="126"/>
      <c r="C898" s="110"/>
      <c r="D898" s="155"/>
      <c r="E898" s="110"/>
      <c r="F898" s="178"/>
      <c r="G898" s="126"/>
      <c r="H898" s="110"/>
      <c r="I898" s="155"/>
      <c r="J898" s="155"/>
      <c r="K898" s="110"/>
      <c r="L898" s="110"/>
    </row>
    <row r="899" spans="1:12" x14ac:dyDescent="0.25">
      <c r="A899" s="115"/>
      <c r="B899" s="126"/>
      <c r="C899" s="110"/>
      <c r="D899" s="155"/>
      <c r="E899" s="110"/>
      <c r="F899" s="178"/>
      <c r="G899" s="126"/>
      <c r="H899" s="110"/>
      <c r="I899" s="155"/>
      <c r="J899" s="155"/>
      <c r="K899" s="110"/>
      <c r="L899" s="110"/>
    </row>
    <row r="900" spans="1:12" x14ac:dyDescent="0.25">
      <c r="A900" s="115"/>
      <c r="B900" s="126"/>
      <c r="C900" s="110"/>
      <c r="D900" s="155"/>
      <c r="E900" s="110"/>
      <c r="F900" s="178"/>
      <c r="G900" s="126"/>
      <c r="H900" s="110"/>
      <c r="I900" s="155"/>
      <c r="J900" s="155"/>
      <c r="K900" s="110"/>
      <c r="L900" s="110"/>
    </row>
    <row r="901" spans="1:12" x14ac:dyDescent="0.25">
      <c r="A901" s="115"/>
      <c r="B901" s="126"/>
      <c r="C901" s="110"/>
      <c r="D901" s="155"/>
      <c r="E901" s="110"/>
      <c r="F901" s="178"/>
      <c r="G901" s="126"/>
      <c r="H901" s="110"/>
      <c r="I901" s="155"/>
      <c r="J901" s="155"/>
      <c r="K901" s="110"/>
      <c r="L901" s="110"/>
    </row>
    <row r="902" spans="1:12" x14ac:dyDescent="0.25">
      <c r="A902" s="115"/>
      <c r="B902" s="126"/>
      <c r="C902" s="110"/>
      <c r="D902" s="155"/>
      <c r="E902" s="110"/>
      <c r="F902" s="178"/>
      <c r="G902" s="126"/>
      <c r="H902" s="110"/>
      <c r="I902" s="155"/>
      <c r="J902" s="155"/>
      <c r="K902" s="110"/>
      <c r="L902" s="110"/>
    </row>
    <row r="903" spans="1:12" x14ac:dyDescent="0.25">
      <c r="A903" s="115"/>
      <c r="B903" s="126"/>
      <c r="C903" s="110"/>
      <c r="D903" s="155"/>
      <c r="E903" s="110"/>
      <c r="F903" s="178"/>
      <c r="G903" s="126"/>
      <c r="H903" s="110"/>
      <c r="I903" s="155"/>
      <c r="J903" s="155"/>
      <c r="K903" s="110"/>
      <c r="L903" s="110"/>
    </row>
    <row r="904" spans="1:12" x14ac:dyDescent="0.25">
      <c r="A904" s="115"/>
      <c r="B904" s="126"/>
      <c r="C904" s="110"/>
      <c r="D904" s="155"/>
      <c r="E904" s="110"/>
      <c r="F904" s="178"/>
      <c r="G904" s="126"/>
      <c r="H904" s="110"/>
      <c r="I904" s="155"/>
      <c r="J904" s="155"/>
      <c r="K904" s="110"/>
      <c r="L904" s="110"/>
    </row>
    <row r="905" spans="1:12" x14ac:dyDescent="0.25">
      <c r="A905" s="115"/>
      <c r="B905" s="126"/>
      <c r="C905" s="110"/>
      <c r="D905" s="155"/>
      <c r="E905" s="110"/>
      <c r="F905" s="178"/>
      <c r="G905" s="126"/>
      <c r="H905" s="110"/>
      <c r="I905" s="155"/>
      <c r="J905" s="155"/>
      <c r="K905" s="110"/>
      <c r="L905" s="110"/>
    </row>
    <row r="906" spans="1:12" x14ac:dyDescent="0.25">
      <c r="A906" s="115"/>
      <c r="B906" s="126"/>
      <c r="C906" s="110"/>
      <c r="D906" s="155"/>
      <c r="E906" s="110"/>
      <c r="F906" s="178"/>
      <c r="G906" s="126"/>
      <c r="H906" s="110"/>
      <c r="I906" s="155"/>
      <c r="J906" s="155"/>
      <c r="K906" s="110"/>
      <c r="L906" s="110"/>
    </row>
    <row r="907" spans="1:12" x14ac:dyDescent="0.25">
      <c r="A907" s="115"/>
      <c r="B907" s="126"/>
      <c r="C907" s="110"/>
      <c r="D907" s="155"/>
      <c r="E907" s="110"/>
      <c r="F907" s="178"/>
      <c r="G907" s="126"/>
      <c r="H907" s="110"/>
      <c r="I907" s="155"/>
      <c r="J907" s="155"/>
      <c r="K907" s="110"/>
      <c r="L907" s="110"/>
    </row>
    <row r="908" spans="1:12" x14ac:dyDescent="0.25">
      <c r="A908" s="115"/>
      <c r="B908" s="126"/>
      <c r="C908" s="110"/>
      <c r="D908" s="155"/>
      <c r="E908" s="110"/>
      <c r="F908" s="178"/>
      <c r="G908" s="126"/>
      <c r="H908" s="110"/>
      <c r="I908" s="155"/>
      <c r="J908" s="155"/>
      <c r="K908" s="110"/>
      <c r="L908" s="110"/>
    </row>
    <row r="909" spans="1:12" x14ac:dyDescent="0.25">
      <c r="A909" s="115"/>
      <c r="B909" s="126"/>
      <c r="C909" s="110"/>
      <c r="D909" s="155"/>
      <c r="E909" s="110"/>
      <c r="F909" s="178"/>
      <c r="G909" s="126"/>
      <c r="H909" s="110"/>
      <c r="I909" s="155"/>
      <c r="J909" s="155"/>
      <c r="K909" s="110"/>
      <c r="L909" s="110"/>
    </row>
    <row r="910" spans="1:12" x14ac:dyDescent="0.25">
      <c r="A910" s="115"/>
      <c r="B910" s="126"/>
      <c r="C910" s="110"/>
      <c r="D910" s="155"/>
      <c r="E910" s="110"/>
      <c r="F910" s="178"/>
      <c r="G910" s="126"/>
      <c r="H910" s="110"/>
      <c r="I910" s="155"/>
      <c r="J910" s="155"/>
      <c r="K910" s="110"/>
      <c r="L910" s="110"/>
    </row>
    <row r="911" spans="1:12" x14ac:dyDescent="0.25">
      <c r="A911" s="115"/>
      <c r="B911" s="126"/>
      <c r="C911" s="110"/>
      <c r="D911" s="155"/>
      <c r="E911" s="110"/>
      <c r="F911" s="178"/>
      <c r="G911" s="126"/>
      <c r="H911" s="110"/>
      <c r="I911" s="155"/>
      <c r="J911" s="155"/>
      <c r="K911" s="110"/>
      <c r="L911" s="110"/>
    </row>
    <row r="912" spans="1:12" x14ac:dyDescent="0.25">
      <c r="A912" s="115"/>
      <c r="B912" s="126"/>
      <c r="C912" s="110"/>
      <c r="D912" s="155"/>
      <c r="E912" s="110"/>
      <c r="F912" s="178"/>
      <c r="G912" s="126"/>
      <c r="H912" s="110"/>
      <c r="I912" s="155"/>
      <c r="J912" s="155"/>
      <c r="K912" s="110"/>
      <c r="L912" s="110"/>
    </row>
    <row r="913" spans="1:12" x14ac:dyDescent="0.25">
      <c r="A913" s="115"/>
      <c r="B913" s="126"/>
      <c r="C913" s="110"/>
      <c r="D913" s="155"/>
      <c r="E913" s="110"/>
      <c r="F913" s="178"/>
      <c r="G913" s="126"/>
      <c r="H913" s="110"/>
      <c r="I913" s="155"/>
      <c r="J913" s="155"/>
      <c r="K913" s="110"/>
      <c r="L913" s="110"/>
    </row>
    <row r="914" spans="1:12" x14ac:dyDescent="0.25">
      <c r="A914" s="115"/>
      <c r="B914" s="126"/>
      <c r="C914" s="110"/>
      <c r="D914" s="155"/>
      <c r="E914" s="110"/>
      <c r="F914" s="178"/>
      <c r="G914" s="126"/>
      <c r="H914" s="110"/>
      <c r="I914" s="155"/>
      <c r="J914" s="155"/>
      <c r="K914" s="110"/>
      <c r="L914" s="110"/>
    </row>
    <row r="915" spans="1:12" x14ac:dyDescent="0.25">
      <c r="A915" s="115"/>
      <c r="B915" s="126"/>
      <c r="C915" s="110"/>
      <c r="D915" s="155"/>
      <c r="E915" s="110"/>
      <c r="F915" s="178"/>
      <c r="G915" s="126"/>
      <c r="H915" s="110"/>
      <c r="I915" s="155"/>
      <c r="J915" s="155"/>
      <c r="K915" s="110"/>
      <c r="L915" s="110"/>
    </row>
    <row r="916" spans="1:12" x14ac:dyDescent="0.25">
      <c r="A916" s="115"/>
      <c r="B916" s="126"/>
      <c r="C916" s="110"/>
      <c r="D916" s="155"/>
      <c r="E916" s="110"/>
      <c r="F916" s="178"/>
      <c r="G916" s="126"/>
      <c r="H916" s="110"/>
      <c r="I916" s="155"/>
      <c r="J916" s="155"/>
      <c r="K916" s="110"/>
      <c r="L916" s="110"/>
    </row>
    <row r="917" spans="1:12" x14ac:dyDescent="0.25">
      <c r="A917" s="115"/>
      <c r="B917" s="126"/>
      <c r="C917" s="110"/>
      <c r="D917" s="155"/>
      <c r="E917" s="110"/>
      <c r="F917" s="178"/>
      <c r="G917" s="126"/>
      <c r="H917" s="110"/>
      <c r="I917" s="155"/>
      <c r="J917" s="155"/>
      <c r="K917" s="110"/>
      <c r="L917" s="110"/>
    </row>
    <row r="918" spans="1:12" x14ac:dyDescent="0.25">
      <c r="A918" s="115"/>
      <c r="B918" s="126"/>
      <c r="C918" s="110"/>
      <c r="D918" s="155"/>
      <c r="E918" s="110"/>
      <c r="F918" s="178"/>
      <c r="G918" s="126"/>
      <c r="H918" s="110"/>
      <c r="I918" s="155"/>
      <c r="J918" s="155"/>
      <c r="K918" s="110"/>
      <c r="L918" s="110"/>
    </row>
    <row r="919" spans="1:12" x14ac:dyDescent="0.25">
      <c r="A919" s="115"/>
      <c r="B919" s="126"/>
      <c r="C919" s="110"/>
      <c r="D919" s="155"/>
      <c r="E919" s="110"/>
      <c r="F919" s="178"/>
      <c r="G919" s="126"/>
      <c r="H919" s="110"/>
      <c r="I919" s="155"/>
      <c r="J919" s="155"/>
      <c r="K919" s="110"/>
      <c r="L919" s="110"/>
    </row>
    <row r="920" spans="1:12" x14ac:dyDescent="0.25">
      <c r="A920" s="115"/>
      <c r="B920" s="126"/>
      <c r="C920" s="110"/>
      <c r="D920" s="155"/>
      <c r="E920" s="110"/>
      <c r="F920" s="178"/>
      <c r="G920" s="126"/>
      <c r="H920" s="110"/>
      <c r="I920" s="155"/>
      <c r="J920" s="155"/>
      <c r="K920" s="110"/>
      <c r="L920" s="110"/>
    </row>
    <row r="921" spans="1:12" x14ac:dyDescent="0.25">
      <c r="A921" s="115"/>
      <c r="B921" s="126"/>
      <c r="C921" s="110"/>
      <c r="D921" s="155"/>
      <c r="E921" s="110"/>
      <c r="F921" s="178"/>
      <c r="G921" s="126"/>
      <c r="H921" s="110"/>
      <c r="I921" s="155"/>
      <c r="J921" s="155"/>
      <c r="K921" s="110"/>
      <c r="L921" s="110"/>
    </row>
    <row r="922" spans="1:12" x14ac:dyDescent="0.25">
      <c r="A922" s="115"/>
      <c r="B922" s="126"/>
      <c r="C922" s="110"/>
      <c r="D922" s="155"/>
      <c r="E922" s="110"/>
      <c r="F922" s="178"/>
      <c r="G922" s="126"/>
      <c r="H922" s="110"/>
      <c r="I922" s="155"/>
      <c r="J922" s="155"/>
      <c r="K922" s="110"/>
      <c r="L922" s="110"/>
    </row>
    <row r="923" spans="1:12" x14ac:dyDescent="0.25">
      <c r="A923" s="115"/>
      <c r="B923" s="126"/>
      <c r="C923" s="110"/>
      <c r="D923" s="155"/>
      <c r="E923" s="110"/>
      <c r="F923" s="178"/>
      <c r="G923" s="126"/>
      <c r="H923" s="110"/>
      <c r="I923" s="155"/>
      <c r="J923" s="155"/>
      <c r="K923" s="110"/>
      <c r="L923" s="110"/>
    </row>
    <row r="924" spans="1:12" x14ac:dyDescent="0.25">
      <c r="A924" s="115"/>
      <c r="B924" s="126"/>
      <c r="C924" s="110"/>
      <c r="D924" s="155"/>
      <c r="E924" s="110"/>
      <c r="F924" s="178"/>
      <c r="G924" s="126"/>
      <c r="H924" s="110"/>
      <c r="I924" s="155"/>
      <c r="J924" s="155"/>
      <c r="K924" s="110"/>
      <c r="L924" s="110"/>
    </row>
    <row r="925" spans="1:12" x14ac:dyDescent="0.25">
      <c r="A925" s="115"/>
      <c r="B925" s="126"/>
      <c r="C925" s="110"/>
      <c r="D925" s="155"/>
      <c r="E925" s="110"/>
      <c r="F925" s="178"/>
      <c r="G925" s="126"/>
      <c r="H925" s="110"/>
      <c r="I925" s="155"/>
      <c r="J925" s="155"/>
      <c r="K925" s="110"/>
      <c r="L925" s="110"/>
    </row>
    <row r="926" spans="1:12" x14ac:dyDescent="0.25">
      <c r="A926" s="115"/>
      <c r="B926" s="126"/>
      <c r="C926" s="110"/>
      <c r="D926" s="155"/>
      <c r="E926" s="110"/>
      <c r="F926" s="178"/>
      <c r="G926" s="126"/>
      <c r="H926" s="110"/>
      <c r="I926" s="155"/>
      <c r="J926" s="155"/>
      <c r="K926" s="110"/>
      <c r="L926" s="110"/>
    </row>
    <row r="927" spans="1:12" x14ac:dyDescent="0.25">
      <c r="A927" s="115"/>
      <c r="B927" s="126"/>
      <c r="C927" s="110"/>
      <c r="D927" s="155"/>
      <c r="E927" s="110"/>
      <c r="F927" s="178"/>
      <c r="G927" s="126"/>
      <c r="H927" s="110"/>
      <c r="I927" s="155"/>
      <c r="J927" s="155"/>
      <c r="K927" s="110"/>
      <c r="L927" s="110"/>
    </row>
    <row r="928" spans="1:12" x14ac:dyDescent="0.25">
      <c r="A928" s="115"/>
      <c r="B928" s="126"/>
      <c r="C928" s="110"/>
      <c r="D928" s="155"/>
      <c r="E928" s="110"/>
      <c r="F928" s="178"/>
      <c r="G928" s="126"/>
      <c r="H928" s="110"/>
      <c r="I928" s="155"/>
      <c r="J928" s="155"/>
      <c r="K928" s="110"/>
      <c r="L928" s="110"/>
    </row>
    <row r="929" spans="1:12" x14ac:dyDescent="0.25">
      <c r="A929" s="115"/>
      <c r="B929" s="126"/>
      <c r="C929" s="110"/>
      <c r="D929" s="155"/>
      <c r="E929" s="110"/>
      <c r="F929" s="178"/>
      <c r="G929" s="126"/>
      <c r="H929" s="110"/>
      <c r="I929" s="155"/>
      <c r="J929" s="155"/>
      <c r="K929" s="110"/>
      <c r="L929" s="110"/>
    </row>
    <row r="930" spans="1:12" x14ac:dyDescent="0.25">
      <c r="A930" s="115"/>
      <c r="B930" s="126"/>
      <c r="C930" s="110"/>
      <c r="D930" s="155"/>
      <c r="E930" s="110"/>
      <c r="F930" s="178"/>
      <c r="G930" s="126"/>
      <c r="H930" s="110"/>
      <c r="I930" s="155"/>
      <c r="J930" s="155"/>
      <c r="K930" s="110"/>
      <c r="L930" s="110"/>
    </row>
    <row r="931" spans="1:12" x14ac:dyDescent="0.25">
      <c r="A931" s="115"/>
      <c r="B931" s="126"/>
      <c r="C931" s="110"/>
      <c r="D931" s="155"/>
      <c r="E931" s="110"/>
      <c r="F931" s="178"/>
      <c r="G931" s="126"/>
      <c r="H931" s="110"/>
      <c r="I931" s="155"/>
      <c r="J931" s="155"/>
      <c r="K931" s="110"/>
      <c r="L931" s="110"/>
    </row>
    <row r="932" spans="1:12" x14ac:dyDescent="0.25">
      <c r="A932" s="115"/>
      <c r="B932" s="126"/>
      <c r="C932" s="110"/>
      <c r="D932" s="155"/>
      <c r="E932" s="110"/>
      <c r="F932" s="178"/>
      <c r="G932" s="126"/>
      <c r="H932" s="110"/>
      <c r="I932" s="155"/>
      <c r="J932" s="155"/>
      <c r="K932" s="110"/>
      <c r="L932" s="110"/>
    </row>
    <row r="933" spans="1:12" x14ac:dyDescent="0.25">
      <c r="A933" s="115"/>
      <c r="B933" s="126"/>
      <c r="C933" s="110"/>
      <c r="D933" s="155"/>
      <c r="E933" s="110"/>
      <c r="F933" s="178"/>
      <c r="G933" s="126"/>
      <c r="H933" s="110"/>
      <c r="I933" s="155"/>
      <c r="J933" s="155"/>
      <c r="K933" s="110"/>
      <c r="L933" s="110"/>
    </row>
    <row r="934" spans="1:12" x14ac:dyDescent="0.25">
      <c r="A934" s="115"/>
      <c r="B934" s="126"/>
      <c r="C934" s="110"/>
      <c r="D934" s="155"/>
      <c r="E934" s="110"/>
      <c r="F934" s="178"/>
      <c r="G934" s="126"/>
      <c r="H934" s="110"/>
      <c r="I934" s="155"/>
      <c r="J934" s="155"/>
      <c r="K934" s="110"/>
      <c r="L934" s="110"/>
    </row>
    <row r="935" spans="1:12" x14ac:dyDescent="0.25">
      <c r="A935" s="115"/>
      <c r="B935" s="126"/>
      <c r="C935" s="110"/>
      <c r="D935" s="155"/>
      <c r="E935" s="110"/>
      <c r="F935" s="178"/>
      <c r="G935" s="126"/>
      <c r="H935" s="110"/>
      <c r="I935" s="155"/>
      <c r="J935" s="155"/>
      <c r="K935" s="110"/>
      <c r="L935" s="110"/>
    </row>
    <row r="936" spans="1:12" x14ac:dyDescent="0.25">
      <c r="A936" s="115"/>
      <c r="B936" s="126"/>
      <c r="C936" s="110"/>
      <c r="D936" s="155"/>
      <c r="E936" s="110"/>
      <c r="F936" s="178"/>
      <c r="G936" s="126"/>
      <c r="H936" s="110"/>
      <c r="I936" s="155"/>
      <c r="J936" s="155"/>
      <c r="K936" s="110"/>
      <c r="L936" s="110"/>
    </row>
    <row r="937" spans="1:12" x14ac:dyDescent="0.25">
      <c r="A937" s="115"/>
      <c r="B937" s="126"/>
      <c r="C937" s="110"/>
      <c r="D937" s="155"/>
      <c r="E937" s="110"/>
      <c r="F937" s="178"/>
      <c r="G937" s="126"/>
      <c r="H937" s="110"/>
      <c r="I937" s="155"/>
      <c r="J937" s="155"/>
      <c r="K937" s="110"/>
      <c r="L937" s="110"/>
    </row>
    <row r="938" spans="1:12" x14ac:dyDescent="0.25">
      <c r="A938" s="115"/>
      <c r="B938" s="126"/>
      <c r="C938" s="110"/>
      <c r="D938" s="155"/>
      <c r="E938" s="110"/>
      <c r="F938" s="178"/>
      <c r="G938" s="126"/>
      <c r="H938" s="110"/>
      <c r="I938" s="155"/>
      <c r="J938" s="155"/>
      <c r="K938" s="110"/>
      <c r="L938" s="110"/>
    </row>
    <row r="939" spans="1:12" x14ac:dyDescent="0.25">
      <c r="A939" s="115"/>
      <c r="B939" s="126"/>
      <c r="C939" s="110"/>
      <c r="D939" s="155"/>
      <c r="E939" s="110"/>
      <c r="F939" s="178"/>
      <c r="G939" s="126"/>
      <c r="H939" s="110"/>
      <c r="I939" s="155"/>
      <c r="J939" s="155"/>
      <c r="K939" s="110"/>
      <c r="L939" s="110"/>
    </row>
    <row r="940" spans="1:12" x14ac:dyDescent="0.25">
      <c r="A940" s="115"/>
      <c r="B940" s="126"/>
      <c r="C940" s="110"/>
      <c r="D940" s="155"/>
      <c r="E940" s="110"/>
      <c r="F940" s="178"/>
      <c r="G940" s="126"/>
      <c r="H940" s="110"/>
      <c r="I940" s="155"/>
      <c r="J940" s="155"/>
      <c r="K940" s="110"/>
      <c r="L940" s="110"/>
    </row>
    <row r="941" spans="1:12" x14ac:dyDescent="0.25">
      <c r="A941" s="115"/>
      <c r="B941" s="126"/>
      <c r="C941" s="110"/>
      <c r="D941" s="155"/>
      <c r="E941" s="110"/>
      <c r="F941" s="178"/>
      <c r="G941" s="126"/>
      <c r="H941" s="110"/>
      <c r="I941" s="155"/>
      <c r="J941" s="155"/>
      <c r="K941" s="110"/>
      <c r="L941" s="110"/>
    </row>
    <row r="942" spans="1:12" x14ac:dyDescent="0.25">
      <c r="A942" s="115"/>
      <c r="B942" s="126"/>
      <c r="C942" s="110"/>
      <c r="D942" s="155"/>
      <c r="E942" s="110"/>
      <c r="F942" s="178"/>
      <c r="G942" s="126"/>
      <c r="H942" s="110"/>
      <c r="I942" s="155"/>
      <c r="J942" s="155"/>
      <c r="K942" s="110"/>
      <c r="L942" s="110"/>
    </row>
    <row r="943" spans="1:12" x14ac:dyDescent="0.25">
      <c r="A943" s="115"/>
      <c r="B943" s="126"/>
      <c r="C943" s="110"/>
      <c r="D943" s="155"/>
      <c r="E943" s="110"/>
      <c r="F943" s="178"/>
      <c r="G943" s="126"/>
      <c r="H943" s="110"/>
      <c r="I943" s="155"/>
      <c r="J943" s="155"/>
      <c r="K943" s="110"/>
      <c r="L943" s="110"/>
    </row>
    <row r="944" spans="1:12" x14ac:dyDescent="0.25">
      <c r="A944" s="115"/>
      <c r="B944" s="126"/>
      <c r="C944" s="110"/>
      <c r="D944" s="155"/>
      <c r="E944" s="110"/>
      <c r="F944" s="178"/>
      <c r="G944" s="126"/>
      <c r="H944" s="110"/>
      <c r="I944" s="155"/>
      <c r="J944" s="155"/>
      <c r="K944" s="110"/>
      <c r="L944" s="110"/>
    </row>
    <row r="945" spans="1:12" x14ac:dyDescent="0.25">
      <c r="A945" s="115"/>
      <c r="B945" s="126"/>
      <c r="C945" s="110"/>
      <c r="D945" s="155"/>
      <c r="E945" s="110"/>
      <c r="F945" s="178"/>
      <c r="G945" s="126"/>
      <c r="H945" s="110"/>
      <c r="I945" s="155"/>
      <c r="J945" s="155"/>
      <c r="K945" s="110"/>
      <c r="L945" s="110"/>
    </row>
    <row r="946" spans="1:12" x14ac:dyDescent="0.25">
      <c r="A946" s="115"/>
      <c r="B946" s="126"/>
      <c r="C946" s="110"/>
      <c r="D946" s="155"/>
      <c r="E946" s="110"/>
      <c r="F946" s="178"/>
      <c r="G946" s="126"/>
      <c r="H946" s="110"/>
      <c r="I946" s="155"/>
      <c r="J946" s="155"/>
      <c r="K946" s="110"/>
      <c r="L946" s="110"/>
    </row>
    <row r="947" spans="1:12" x14ac:dyDescent="0.25">
      <c r="A947" s="115"/>
      <c r="B947" s="126"/>
      <c r="C947" s="110"/>
      <c r="D947" s="155"/>
      <c r="E947" s="110"/>
      <c r="F947" s="178"/>
      <c r="G947" s="126"/>
      <c r="H947" s="110"/>
      <c r="I947" s="155"/>
      <c r="J947" s="155"/>
      <c r="K947" s="110"/>
      <c r="L947" s="110"/>
    </row>
    <row r="948" spans="1:12" x14ac:dyDescent="0.25">
      <c r="A948" s="115"/>
      <c r="B948" s="126"/>
      <c r="C948" s="110"/>
      <c r="D948" s="155"/>
      <c r="E948" s="110"/>
      <c r="F948" s="178"/>
      <c r="G948" s="126"/>
      <c r="H948" s="110"/>
      <c r="I948" s="155"/>
      <c r="J948" s="155"/>
      <c r="K948" s="110"/>
      <c r="L948" s="110"/>
    </row>
    <row r="949" spans="1:12" x14ac:dyDescent="0.25">
      <c r="A949" s="115"/>
      <c r="B949" s="126"/>
      <c r="C949" s="110"/>
      <c r="D949" s="155"/>
      <c r="E949" s="110"/>
      <c r="F949" s="178"/>
      <c r="G949" s="126"/>
      <c r="H949" s="110"/>
      <c r="I949" s="155"/>
      <c r="J949" s="155"/>
      <c r="K949" s="110"/>
      <c r="L949" s="110"/>
    </row>
    <row r="950" spans="1:12" x14ac:dyDescent="0.25">
      <c r="A950" s="115"/>
      <c r="B950" s="126"/>
      <c r="C950" s="110"/>
      <c r="D950" s="155"/>
      <c r="E950" s="110"/>
      <c r="F950" s="178"/>
      <c r="G950" s="126"/>
      <c r="H950" s="110"/>
      <c r="I950" s="155"/>
      <c r="J950" s="155"/>
      <c r="K950" s="110"/>
      <c r="L950" s="110"/>
    </row>
    <row r="951" spans="1:12" x14ac:dyDescent="0.25">
      <c r="A951" s="115"/>
      <c r="B951" s="126"/>
      <c r="C951" s="110"/>
      <c r="D951" s="155"/>
      <c r="E951" s="110"/>
      <c r="F951" s="178"/>
      <c r="G951" s="126"/>
      <c r="H951" s="110"/>
      <c r="I951" s="155"/>
      <c r="J951" s="155"/>
      <c r="K951" s="110"/>
      <c r="L951" s="110"/>
    </row>
    <row r="952" spans="1:12" x14ac:dyDescent="0.25">
      <c r="A952" s="115"/>
      <c r="B952" s="126"/>
      <c r="C952" s="110"/>
      <c r="D952" s="155"/>
      <c r="E952" s="110"/>
      <c r="F952" s="178"/>
      <c r="G952" s="126"/>
      <c r="H952" s="110"/>
      <c r="I952" s="155"/>
      <c r="J952" s="155"/>
      <c r="K952" s="110"/>
      <c r="L952" s="110"/>
    </row>
    <row r="953" spans="1:12" x14ac:dyDescent="0.25">
      <c r="A953" s="115"/>
      <c r="B953" s="126"/>
      <c r="C953" s="110"/>
      <c r="D953" s="155"/>
      <c r="E953" s="110"/>
      <c r="F953" s="178"/>
      <c r="G953" s="126"/>
      <c r="H953" s="110"/>
      <c r="I953" s="155"/>
      <c r="J953" s="155"/>
      <c r="K953" s="110"/>
      <c r="L953" s="110"/>
    </row>
    <row r="954" spans="1:12" x14ac:dyDescent="0.25">
      <c r="A954" s="115"/>
      <c r="B954" s="126"/>
      <c r="C954" s="110"/>
      <c r="D954" s="155"/>
      <c r="E954" s="110"/>
      <c r="F954" s="178"/>
      <c r="G954" s="126"/>
      <c r="H954" s="110"/>
      <c r="I954" s="155"/>
      <c r="J954" s="155"/>
      <c r="K954" s="110"/>
      <c r="L954" s="110"/>
    </row>
    <row r="955" spans="1:12" x14ac:dyDescent="0.25">
      <c r="A955" s="115"/>
      <c r="B955" s="126"/>
      <c r="C955" s="110"/>
      <c r="D955" s="155"/>
      <c r="E955" s="110"/>
      <c r="F955" s="178"/>
      <c r="G955" s="126"/>
      <c r="H955" s="110"/>
      <c r="I955" s="155"/>
      <c r="J955" s="155"/>
      <c r="K955" s="110"/>
      <c r="L955" s="110"/>
    </row>
    <row r="956" spans="1:12" x14ac:dyDescent="0.25">
      <c r="A956" s="115"/>
      <c r="B956" s="126"/>
      <c r="C956" s="110"/>
      <c r="D956" s="155"/>
      <c r="E956" s="110"/>
      <c r="F956" s="178"/>
      <c r="G956" s="126"/>
      <c r="H956" s="110"/>
      <c r="I956" s="155"/>
      <c r="J956" s="155"/>
      <c r="K956" s="110"/>
      <c r="L956" s="110"/>
    </row>
    <row r="957" spans="1:12" x14ac:dyDescent="0.25">
      <c r="A957" s="115"/>
      <c r="B957" s="126"/>
      <c r="C957" s="110"/>
      <c r="D957" s="155"/>
      <c r="E957" s="110"/>
      <c r="F957" s="178"/>
      <c r="G957" s="126"/>
      <c r="H957" s="110"/>
      <c r="I957" s="155"/>
      <c r="J957" s="155"/>
      <c r="K957" s="110"/>
      <c r="L957" s="110"/>
    </row>
    <row r="958" spans="1:12" x14ac:dyDescent="0.25">
      <c r="A958" s="115"/>
      <c r="B958" s="126"/>
      <c r="C958" s="110"/>
      <c r="D958" s="155"/>
      <c r="E958" s="110"/>
      <c r="F958" s="178"/>
      <c r="G958" s="126"/>
      <c r="H958" s="110"/>
      <c r="I958" s="155"/>
      <c r="J958" s="155"/>
      <c r="K958" s="110"/>
      <c r="L958" s="110"/>
    </row>
    <row r="959" spans="1:12" x14ac:dyDescent="0.25">
      <c r="A959" s="115"/>
      <c r="B959" s="126"/>
      <c r="C959" s="110"/>
      <c r="D959" s="155"/>
      <c r="E959" s="110"/>
      <c r="F959" s="178"/>
      <c r="G959" s="126"/>
      <c r="H959" s="110"/>
      <c r="I959" s="155"/>
      <c r="J959" s="155"/>
      <c r="K959" s="110"/>
      <c r="L959" s="110"/>
    </row>
    <row r="960" spans="1:12" x14ac:dyDescent="0.25">
      <c r="A960" s="115"/>
      <c r="B960" s="126"/>
      <c r="C960" s="110"/>
      <c r="D960" s="155"/>
      <c r="E960" s="110"/>
      <c r="F960" s="178"/>
      <c r="G960" s="126"/>
      <c r="H960" s="110"/>
      <c r="I960" s="155"/>
      <c r="J960" s="155"/>
      <c r="K960" s="110"/>
      <c r="L960" s="110"/>
    </row>
    <row r="961" spans="1:12" x14ac:dyDescent="0.25">
      <c r="A961" s="115"/>
      <c r="B961" s="126"/>
      <c r="C961" s="110"/>
      <c r="D961" s="155"/>
      <c r="E961" s="110"/>
      <c r="F961" s="178"/>
      <c r="G961" s="126"/>
      <c r="H961" s="110"/>
      <c r="I961" s="155"/>
      <c r="J961" s="155"/>
      <c r="K961" s="110"/>
      <c r="L961" s="110"/>
    </row>
    <row r="962" spans="1:12" x14ac:dyDescent="0.25">
      <c r="A962" s="115"/>
      <c r="B962" s="126"/>
      <c r="C962" s="110"/>
      <c r="D962" s="155"/>
      <c r="E962" s="110"/>
      <c r="F962" s="178"/>
      <c r="G962" s="126"/>
      <c r="H962" s="110"/>
      <c r="I962" s="155"/>
      <c r="J962" s="155"/>
      <c r="K962" s="110"/>
      <c r="L962" s="110"/>
    </row>
    <row r="963" spans="1:12" x14ac:dyDescent="0.25">
      <c r="A963" s="115"/>
      <c r="B963" s="126"/>
      <c r="C963" s="110"/>
      <c r="D963" s="155"/>
      <c r="E963" s="110"/>
      <c r="F963" s="178"/>
      <c r="G963" s="126"/>
      <c r="H963" s="110"/>
      <c r="I963" s="155"/>
      <c r="J963" s="155"/>
      <c r="K963" s="110"/>
      <c r="L963" s="110"/>
    </row>
    <row r="964" spans="1:12" x14ac:dyDescent="0.25">
      <c r="A964" s="115"/>
      <c r="B964" s="126"/>
      <c r="C964" s="110"/>
      <c r="D964" s="155"/>
      <c r="E964" s="110"/>
      <c r="F964" s="178"/>
      <c r="G964" s="126"/>
      <c r="H964" s="110"/>
      <c r="I964" s="155"/>
      <c r="J964" s="155"/>
      <c r="K964" s="110"/>
      <c r="L964" s="110"/>
    </row>
    <row r="965" spans="1:12" x14ac:dyDescent="0.25">
      <c r="A965" s="115"/>
      <c r="B965" s="126"/>
      <c r="C965" s="110"/>
      <c r="D965" s="155"/>
      <c r="E965" s="110"/>
      <c r="F965" s="178"/>
      <c r="G965" s="126"/>
      <c r="H965" s="110"/>
      <c r="I965" s="155"/>
      <c r="J965" s="155"/>
      <c r="K965" s="110"/>
      <c r="L965" s="110"/>
    </row>
    <row r="966" spans="1:12" x14ac:dyDescent="0.25">
      <c r="A966" s="115"/>
      <c r="B966" s="126"/>
      <c r="C966" s="110"/>
      <c r="D966" s="155"/>
      <c r="E966" s="110"/>
      <c r="F966" s="178"/>
      <c r="G966" s="126"/>
      <c r="H966" s="110"/>
      <c r="I966" s="155"/>
      <c r="J966" s="155"/>
      <c r="K966" s="110"/>
      <c r="L966" s="110"/>
    </row>
    <row r="967" spans="1:12" x14ac:dyDescent="0.25">
      <c r="A967" s="115"/>
      <c r="B967" s="126"/>
      <c r="C967" s="110"/>
      <c r="D967" s="155"/>
      <c r="E967" s="110"/>
      <c r="F967" s="178"/>
      <c r="G967" s="126"/>
      <c r="H967" s="110"/>
      <c r="I967" s="155"/>
      <c r="J967" s="155"/>
      <c r="K967" s="110"/>
      <c r="L967" s="110"/>
    </row>
    <row r="968" spans="1:12" x14ac:dyDescent="0.25">
      <c r="A968" s="115"/>
      <c r="B968" s="126"/>
      <c r="C968" s="110"/>
      <c r="D968" s="155"/>
      <c r="E968" s="110"/>
      <c r="F968" s="178"/>
      <c r="G968" s="126"/>
      <c r="H968" s="110"/>
      <c r="I968" s="155"/>
      <c r="J968" s="155"/>
      <c r="K968" s="110"/>
      <c r="L968" s="110"/>
    </row>
    <row r="969" spans="1:12" x14ac:dyDescent="0.25">
      <c r="A969" s="115"/>
      <c r="B969" s="126"/>
      <c r="C969" s="110"/>
      <c r="D969" s="155"/>
      <c r="E969" s="110"/>
      <c r="F969" s="178"/>
      <c r="G969" s="126"/>
      <c r="H969" s="110"/>
      <c r="I969" s="155"/>
      <c r="J969" s="155"/>
      <c r="K969" s="110"/>
      <c r="L969" s="110"/>
    </row>
    <row r="970" spans="1:12" x14ac:dyDescent="0.25">
      <c r="A970" s="115"/>
      <c r="B970" s="126"/>
      <c r="C970" s="110"/>
      <c r="D970" s="155"/>
      <c r="E970" s="110"/>
      <c r="F970" s="178"/>
      <c r="G970" s="126"/>
      <c r="H970" s="110"/>
      <c r="I970" s="155"/>
      <c r="J970" s="155"/>
      <c r="K970" s="110"/>
      <c r="L970" s="110"/>
    </row>
    <row r="971" spans="1:12" x14ac:dyDescent="0.25">
      <c r="A971" s="115"/>
      <c r="B971" s="126"/>
      <c r="C971" s="110"/>
      <c r="D971" s="155"/>
      <c r="E971" s="110"/>
      <c r="F971" s="178"/>
      <c r="G971" s="126"/>
      <c r="H971" s="110"/>
      <c r="I971" s="155"/>
      <c r="J971" s="155"/>
      <c r="K971" s="110"/>
      <c r="L971" s="110"/>
    </row>
    <row r="972" spans="1:12" x14ac:dyDescent="0.25">
      <c r="A972" s="115"/>
      <c r="B972" s="126"/>
      <c r="C972" s="110"/>
      <c r="D972" s="155"/>
      <c r="E972" s="110"/>
      <c r="F972" s="178"/>
      <c r="G972" s="126"/>
      <c r="H972" s="110"/>
      <c r="I972" s="155"/>
      <c r="J972" s="155"/>
      <c r="K972" s="110"/>
      <c r="L972" s="110"/>
    </row>
    <row r="973" spans="1:12" x14ac:dyDescent="0.25">
      <c r="A973" s="115"/>
      <c r="B973" s="126"/>
      <c r="C973" s="110"/>
      <c r="D973" s="155"/>
      <c r="E973" s="110"/>
      <c r="F973" s="178"/>
      <c r="G973" s="126"/>
      <c r="H973" s="110"/>
      <c r="I973" s="155"/>
      <c r="J973" s="155"/>
      <c r="K973" s="110"/>
      <c r="L973" s="110"/>
    </row>
    <row r="974" spans="1:12" x14ac:dyDescent="0.25">
      <c r="A974" s="115"/>
      <c r="B974" s="126"/>
      <c r="C974" s="110"/>
      <c r="D974" s="155"/>
      <c r="E974" s="110"/>
      <c r="F974" s="178"/>
      <c r="G974" s="126"/>
      <c r="H974" s="110"/>
      <c r="I974" s="155"/>
      <c r="J974" s="155"/>
      <c r="K974" s="110"/>
      <c r="L974" s="110"/>
    </row>
    <row r="975" spans="1:12" x14ac:dyDescent="0.25">
      <c r="A975" s="115"/>
      <c r="B975" s="126"/>
      <c r="C975" s="110"/>
      <c r="D975" s="155"/>
      <c r="E975" s="110"/>
      <c r="F975" s="178"/>
      <c r="G975" s="126"/>
      <c r="H975" s="110"/>
      <c r="I975" s="155"/>
      <c r="J975" s="155"/>
      <c r="K975" s="110"/>
      <c r="L975" s="110"/>
    </row>
    <row r="976" spans="1:12" x14ac:dyDescent="0.25">
      <c r="A976" s="115"/>
      <c r="B976" s="126"/>
      <c r="C976" s="110"/>
      <c r="D976" s="155"/>
      <c r="E976" s="110"/>
      <c r="F976" s="178"/>
      <c r="G976" s="126"/>
      <c r="H976" s="110"/>
      <c r="I976" s="155"/>
      <c r="J976" s="155"/>
      <c r="K976" s="110"/>
      <c r="L976" s="110"/>
    </row>
    <row r="977" spans="1:12" x14ac:dyDescent="0.25">
      <c r="A977" s="115"/>
      <c r="B977" s="126"/>
      <c r="C977" s="110"/>
      <c r="D977" s="155"/>
      <c r="E977" s="110"/>
      <c r="F977" s="178"/>
      <c r="G977" s="126"/>
      <c r="H977" s="110"/>
      <c r="I977" s="155"/>
      <c r="J977" s="155"/>
      <c r="K977" s="110"/>
      <c r="L977" s="110"/>
    </row>
    <row r="978" spans="1:12" x14ac:dyDescent="0.25">
      <c r="A978" s="115"/>
      <c r="B978" s="126"/>
      <c r="C978" s="110"/>
      <c r="D978" s="155"/>
      <c r="E978" s="110"/>
      <c r="F978" s="178"/>
      <c r="G978" s="126"/>
      <c r="H978" s="110"/>
      <c r="I978" s="155"/>
      <c r="J978" s="155"/>
      <c r="K978" s="110"/>
      <c r="L978" s="110"/>
    </row>
    <row r="979" spans="1:12" x14ac:dyDescent="0.25">
      <c r="A979" s="115"/>
      <c r="B979" s="126"/>
      <c r="C979" s="110"/>
      <c r="D979" s="155"/>
      <c r="E979" s="110"/>
      <c r="F979" s="178"/>
      <c r="G979" s="126"/>
      <c r="H979" s="110"/>
      <c r="I979" s="155"/>
      <c r="J979" s="155"/>
      <c r="K979" s="110"/>
      <c r="L979" s="110"/>
    </row>
    <row r="980" spans="1:12" x14ac:dyDescent="0.25">
      <c r="A980" s="115"/>
      <c r="B980" s="126"/>
      <c r="C980" s="110"/>
      <c r="D980" s="155"/>
      <c r="E980" s="110"/>
      <c r="F980" s="178"/>
      <c r="G980" s="126"/>
      <c r="H980" s="110"/>
      <c r="I980" s="155"/>
      <c r="J980" s="155"/>
      <c r="K980" s="110"/>
      <c r="L980" s="110"/>
    </row>
    <row r="981" spans="1:12" x14ac:dyDescent="0.25">
      <c r="A981" s="115"/>
      <c r="B981" s="126"/>
      <c r="C981" s="110"/>
      <c r="D981" s="155"/>
      <c r="E981" s="110"/>
      <c r="F981" s="178"/>
      <c r="G981" s="126"/>
      <c r="H981" s="110"/>
      <c r="I981" s="155"/>
      <c r="J981" s="155"/>
      <c r="K981" s="110"/>
      <c r="L981" s="110"/>
    </row>
    <row r="982" spans="1:12" x14ac:dyDescent="0.25">
      <c r="A982" s="115"/>
      <c r="B982" s="126"/>
      <c r="C982" s="110"/>
      <c r="D982" s="155"/>
      <c r="E982" s="110"/>
      <c r="F982" s="178"/>
      <c r="G982" s="126"/>
      <c r="H982" s="110"/>
      <c r="I982" s="155"/>
      <c r="J982" s="155"/>
      <c r="K982" s="110"/>
      <c r="L982" s="110"/>
    </row>
    <row r="983" spans="1:12" x14ac:dyDescent="0.25">
      <c r="A983" s="115"/>
      <c r="B983" s="126"/>
      <c r="C983" s="110"/>
      <c r="D983" s="155"/>
      <c r="E983" s="110"/>
      <c r="F983" s="178"/>
      <c r="G983" s="126"/>
      <c r="H983" s="110"/>
      <c r="I983" s="155"/>
      <c r="J983" s="155"/>
      <c r="K983" s="110"/>
      <c r="L983" s="110"/>
    </row>
    <row r="984" spans="1:12" x14ac:dyDescent="0.25">
      <c r="A984" s="115"/>
      <c r="B984" s="126"/>
      <c r="C984" s="110"/>
      <c r="D984" s="155"/>
      <c r="E984" s="110"/>
      <c r="F984" s="178"/>
      <c r="G984" s="126"/>
      <c r="H984" s="110"/>
      <c r="I984" s="155"/>
      <c r="J984" s="155"/>
      <c r="K984" s="110"/>
      <c r="L984" s="110"/>
    </row>
    <row r="985" spans="1:12" x14ac:dyDescent="0.25">
      <c r="A985" s="115"/>
      <c r="B985" s="126"/>
      <c r="C985" s="110"/>
      <c r="D985" s="155"/>
      <c r="E985" s="110"/>
      <c r="F985" s="178"/>
      <c r="G985" s="126"/>
      <c r="H985" s="110"/>
      <c r="I985" s="155"/>
      <c r="J985" s="155"/>
      <c r="K985" s="110"/>
      <c r="L985" s="110"/>
    </row>
    <row r="986" spans="1:12" x14ac:dyDescent="0.25">
      <c r="A986" s="115"/>
      <c r="B986" s="126"/>
      <c r="C986" s="110"/>
      <c r="D986" s="155"/>
      <c r="E986" s="110"/>
      <c r="F986" s="178"/>
      <c r="G986" s="126"/>
      <c r="H986" s="110"/>
      <c r="I986" s="155"/>
      <c r="J986" s="155"/>
      <c r="K986" s="110"/>
      <c r="L986" s="110"/>
    </row>
    <row r="987" spans="1:12" x14ac:dyDescent="0.25">
      <c r="A987" s="115"/>
      <c r="B987" s="126"/>
      <c r="C987" s="110"/>
      <c r="D987" s="155"/>
      <c r="E987" s="110"/>
      <c r="F987" s="178"/>
      <c r="G987" s="126"/>
      <c r="H987" s="110"/>
      <c r="I987" s="155"/>
      <c r="J987" s="155"/>
      <c r="K987" s="110"/>
      <c r="L987" s="110"/>
    </row>
    <row r="988" spans="1:12" x14ac:dyDescent="0.25">
      <c r="A988" s="115"/>
      <c r="B988" s="126"/>
      <c r="C988" s="110"/>
      <c r="D988" s="155"/>
      <c r="E988" s="110"/>
      <c r="F988" s="178"/>
      <c r="G988" s="126"/>
      <c r="H988" s="110"/>
      <c r="I988" s="155"/>
      <c r="J988" s="155"/>
      <c r="K988" s="110"/>
      <c r="L988" s="110"/>
    </row>
    <row r="989" spans="1:12" x14ac:dyDescent="0.25">
      <c r="A989" s="115"/>
      <c r="B989" s="126"/>
      <c r="C989" s="110"/>
      <c r="D989" s="155"/>
      <c r="E989" s="110"/>
      <c r="F989" s="178"/>
      <c r="G989" s="126"/>
      <c r="H989" s="110"/>
      <c r="I989" s="155"/>
      <c r="J989" s="155"/>
      <c r="K989" s="110"/>
      <c r="L989" s="110"/>
    </row>
    <row r="990" spans="1:12" x14ac:dyDescent="0.25">
      <c r="A990" s="115"/>
      <c r="B990" s="126"/>
      <c r="C990" s="110"/>
      <c r="D990" s="155"/>
      <c r="E990" s="110"/>
      <c r="F990" s="178"/>
      <c r="G990" s="126"/>
      <c r="H990" s="110"/>
      <c r="I990" s="155"/>
      <c r="J990" s="155"/>
      <c r="K990" s="110"/>
      <c r="L990" s="110"/>
    </row>
    <row r="991" spans="1:12" x14ac:dyDescent="0.25">
      <c r="A991" s="115"/>
      <c r="B991" s="126"/>
      <c r="C991" s="110"/>
      <c r="D991" s="155"/>
      <c r="E991" s="110"/>
      <c r="F991" s="178"/>
      <c r="G991" s="126"/>
      <c r="H991" s="110"/>
      <c r="I991" s="155"/>
      <c r="J991" s="155"/>
      <c r="K991" s="110"/>
      <c r="L991" s="110"/>
    </row>
    <row r="992" spans="1:12" x14ac:dyDescent="0.25">
      <c r="A992" s="115"/>
      <c r="B992" s="126"/>
      <c r="C992" s="110"/>
      <c r="D992" s="155"/>
      <c r="E992" s="110"/>
      <c r="F992" s="178"/>
      <c r="G992" s="126"/>
      <c r="H992" s="110"/>
      <c r="I992" s="155"/>
      <c r="J992" s="155"/>
      <c r="K992" s="110"/>
      <c r="L992" s="110"/>
    </row>
    <row r="993" spans="1:12" x14ac:dyDescent="0.25">
      <c r="A993" s="115"/>
      <c r="B993" s="126"/>
      <c r="C993" s="110"/>
      <c r="D993" s="155"/>
      <c r="E993" s="110"/>
      <c r="F993" s="178"/>
      <c r="G993" s="126"/>
      <c r="H993" s="110"/>
      <c r="I993" s="155"/>
      <c r="J993" s="155"/>
      <c r="K993" s="110"/>
      <c r="L993" s="110"/>
    </row>
    <row r="994" spans="1:12" x14ac:dyDescent="0.25">
      <c r="A994" s="115"/>
      <c r="B994" s="126"/>
      <c r="C994" s="110"/>
      <c r="D994" s="155"/>
      <c r="E994" s="110"/>
      <c r="F994" s="178"/>
      <c r="G994" s="126"/>
      <c r="H994" s="110"/>
      <c r="I994" s="155"/>
      <c r="J994" s="155"/>
      <c r="K994" s="110"/>
      <c r="L994" s="110"/>
    </row>
    <row r="995" spans="1:12" x14ac:dyDescent="0.25">
      <c r="A995" s="115"/>
      <c r="B995" s="126"/>
      <c r="C995" s="110"/>
      <c r="D995" s="155"/>
      <c r="E995" s="110"/>
      <c r="F995" s="178"/>
      <c r="G995" s="126"/>
      <c r="H995" s="110"/>
      <c r="I995" s="155"/>
      <c r="J995" s="155"/>
      <c r="K995" s="110"/>
      <c r="L995" s="110"/>
    </row>
    <row r="996" spans="1:12" x14ac:dyDescent="0.25">
      <c r="A996" s="115"/>
      <c r="B996" s="126"/>
      <c r="C996" s="110"/>
      <c r="D996" s="155"/>
      <c r="E996" s="110"/>
      <c r="F996" s="178"/>
      <c r="G996" s="126"/>
      <c r="H996" s="110"/>
      <c r="I996" s="155"/>
      <c r="J996" s="155"/>
      <c r="K996" s="110"/>
      <c r="L996" s="110"/>
    </row>
    <row r="997" spans="1:12" x14ac:dyDescent="0.25">
      <c r="A997" s="115"/>
      <c r="B997" s="126"/>
      <c r="C997" s="110"/>
      <c r="D997" s="155"/>
      <c r="E997" s="110"/>
      <c r="F997" s="178"/>
      <c r="G997" s="126"/>
      <c r="H997" s="110"/>
      <c r="I997" s="155"/>
      <c r="J997" s="155"/>
      <c r="K997" s="110"/>
      <c r="L997" s="110"/>
    </row>
    <row r="998" spans="1:12" x14ac:dyDescent="0.25">
      <c r="A998" s="115"/>
      <c r="B998" s="126"/>
      <c r="C998" s="110"/>
      <c r="D998" s="155"/>
      <c r="E998" s="110"/>
      <c r="F998" s="178"/>
      <c r="G998" s="126"/>
      <c r="H998" s="110"/>
      <c r="I998" s="155"/>
      <c r="J998" s="155"/>
      <c r="K998" s="110"/>
      <c r="L998" s="110"/>
    </row>
    <row r="999" spans="1:12" x14ac:dyDescent="0.25">
      <c r="A999" s="115"/>
      <c r="B999" s="126"/>
      <c r="C999" s="110"/>
      <c r="D999" s="155"/>
      <c r="E999" s="110"/>
      <c r="F999" s="178"/>
      <c r="G999" s="126"/>
      <c r="H999" s="110"/>
      <c r="I999" s="155"/>
      <c r="J999" s="155"/>
      <c r="K999" s="110"/>
      <c r="L999" s="110"/>
    </row>
    <row r="1000" spans="1:12" x14ac:dyDescent="0.25">
      <c r="A1000" s="115"/>
      <c r="B1000" s="126"/>
      <c r="C1000" s="110"/>
      <c r="D1000" s="155"/>
      <c r="E1000" s="110"/>
      <c r="F1000" s="178"/>
      <c r="G1000" s="126"/>
      <c r="H1000" s="110"/>
      <c r="I1000" s="155"/>
      <c r="J1000" s="155"/>
      <c r="K1000" s="110"/>
      <c r="L1000" s="110"/>
    </row>
    <row r="1001" spans="1:12" x14ac:dyDescent="0.25">
      <c r="A1001" s="115"/>
      <c r="B1001" s="126"/>
      <c r="C1001" s="110"/>
      <c r="D1001" s="155"/>
      <c r="E1001" s="110"/>
      <c r="F1001" s="178"/>
      <c r="G1001" s="126"/>
      <c r="H1001" s="110"/>
      <c r="I1001" s="155"/>
      <c r="J1001" s="155"/>
      <c r="K1001" s="110"/>
      <c r="L1001" s="110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600-000000000000}">
          <x14:formula1>
            <xm:f>'ABBR - AGS'!$C$466:$C$485</xm:f>
          </x14:formula1>
          <xm:sqref>G6:G1001</xm:sqref>
        </x14:dataValidation>
        <x14:dataValidation type="list" allowBlank="1" showInputMessage="1" showErrorMessage="1" xr:uid="{00000000-0002-0000-2600-000001000000}">
          <x14:formula1>
            <xm:f>'LOCA - AGS'!$B$7:$B$200</xm:f>
          </x14:formula1>
          <xm:sqref>B6:B1001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92D050"/>
  </sheetPr>
  <dimension ref="A1:H50"/>
  <sheetViews>
    <sheetView workbookViewId="0">
      <pane ySplit="5" topLeftCell="A6" activePane="bottomLeft" state="frozen"/>
      <selection pane="bottomLeft" activeCell="F6" sqref="F6"/>
    </sheetView>
  </sheetViews>
  <sheetFormatPr defaultRowHeight="15" x14ac:dyDescent="0.25"/>
  <cols>
    <col min="2" max="2" width="76.5703125" customWidth="1"/>
    <col min="3" max="3" width="15.7109375" bestFit="1" customWidth="1"/>
    <col min="4" max="4" width="19.140625" bestFit="1" customWidth="1"/>
    <col min="5" max="5" width="11.42578125" bestFit="1" customWidth="1"/>
    <col min="6" max="6" width="16.28515625" bestFit="1" customWidth="1"/>
    <col min="8" max="8" width="12.7109375" bestFit="1" customWidth="1"/>
  </cols>
  <sheetData>
    <row r="1" spans="1:8" ht="18.75" x14ac:dyDescent="0.3">
      <c r="A1" s="74"/>
      <c r="B1" s="83" t="s">
        <v>1507</v>
      </c>
      <c r="C1" s="76"/>
      <c r="D1" s="76"/>
      <c r="E1" s="76"/>
      <c r="F1" s="76"/>
      <c r="G1" s="76"/>
      <c r="H1" s="76"/>
    </row>
    <row r="2" spans="1:8" ht="87.75" x14ac:dyDescent="0.25">
      <c r="A2" s="197" t="s">
        <v>1</v>
      </c>
      <c r="B2" s="24" t="s">
        <v>5</v>
      </c>
      <c r="C2" s="24" t="s">
        <v>8</v>
      </c>
      <c r="D2" s="24" t="s">
        <v>10</v>
      </c>
      <c r="E2" s="24" t="s">
        <v>12</v>
      </c>
      <c r="F2" s="24" t="s">
        <v>14</v>
      </c>
      <c r="G2" s="29"/>
      <c r="H2" s="29"/>
    </row>
    <row r="3" spans="1:8" x14ac:dyDescent="0.25">
      <c r="A3" s="28" t="s">
        <v>0</v>
      </c>
      <c r="B3" s="28" t="s">
        <v>4</v>
      </c>
      <c r="C3" s="28" t="s">
        <v>7</v>
      </c>
      <c r="D3" s="28" t="s">
        <v>9</v>
      </c>
      <c r="E3" s="28" t="s">
        <v>11</v>
      </c>
      <c r="F3" s="28" t="s">
        <v>13</v>
      </c>
      <c r="G3" s="11" t="s">
        <v>54</v>
      </c>
      <c r="H3" s="11" t="s">
        <v>56</v>
      </c>
    </row>
    <row r="4" spans="1:8" x14ac:dyDescent="0.25">
      <c r="A4" s="11" t="s">
        <v>2</v>
      </c>
      <c r="B4" s="11"/>
      <c r="C4" s="11"/>
      <c r="D4" s="11"/>
      <c r="E4" s="11"/>
      <c r="F4" s="11"/>
      <c r="G4" s="11"/>
      <c r="H4" s="11"/>
    </row>
    <row r="5" spans="1:8" x14ac:dyDescent="0.25">
      <c r="A5" s="11" t="s">
        <v>3</v>
      </c>
      <c r="B5" s="11" t="s">
        <v>6</v>
      </c>
      <c r="C5" s="11" t="s">
        <v>6</v>
      </c>
      <c r="D5" s="11" t="s">
        <v>6</v>
      </c>
      <c r="E5" s="11" t="s">
        <v>6</v>
      </c>
      <c r="F5" s="11" t="s">
        <v>6</v>
      </c>
      <c r="G5" s="11"/>
      <c r="H5" s="11"/>
    </row>
    <row r="6" spans="1:8" x14ac:dyDescent="0.25">
      <c r="A6" s="180"/>
      <c r="B6" s="87">
        <f>'Title &amp; Project Details'!C2</f>
        <v>0</v>
      </c>
      <c r="C6" s="182"/>
      <c r="D6" s="87">
        <f>'Title &amp; Project Details'!C3</f>
        <v>0</v>
      </c>
      <c r="E6" s="182"/>
      <c r="F6" s="182"/>
    </row>
    <row r="7" spans="1:8" x14ac:dyDescent="0.25">
      <c r="A7" s="32"/>
      <c r="B7" s="87"/>
      <c r="C7" s="31"/>
      <c r="D7" s="87"/>
      <c r="E7" s="31"/>
      <c r="F7" s="31"/>
    </row>
    <row r="8" spans="1:8" x14ac:dyDescent="0.25">
      <c r="A8" s="32"/>
      <c r="B8" s="87"/>
      <c r="C8" s="31"/>
      <c r="D8" s="87"/>
      <c r="E8" s="31"/>
      <c r="F8" s="31"/>
    </row>
    <row r="9" spans="1:8" x14ac:dyDescent="0.25">
      <c r="A9" s="32"/>
      <c r="B9" s="87"/>
      <c r="C9" s="31"/>
      <c r="D9" s="87"/>
      <c r="E9" s="31"/>
      <c r="F9" s="31"/>
    </row>
    <row r="10" spans="1:8" x14ac:dyDescent="0.25">
      <c r="A10" s="32"/>
      <c r="B10" s="87"/>
      <c r="C10" s="31"/>
      <c r="D10" s="87"/>
      <c r="E10" s="31"/>
      <c r="F10" s="31"/>
    </row>
    <row r="11" spans="1:8" x14ac:dyDescent="0.25">
      <c r="A11" s="32"/>
      <c r="B11" s="87"/>
      <c r="C11" s="31"/>
      <c r="D11" s="87"/>
      <c r="E11" s="31"/>
      <c r="F11" s="31"/>
    </row>
    <row r="12" spans="1:8" x14ac:dyDescent="0.25">
      <c r="A12" s="32"/>
      <c r="B12" s="87"/>
      <c r="C12" s="31"/>
      <c r="D12" s="87"/>
      <c r="E12" s="31"/>
      <c r="F12" s="31"/>
    </row>
    <row r="13" spans="1:8" x14ac:dyDescent="0.25">
      <c r="A13" s="32"/>
      <c r="B13" s="87"/>
      <c r="C13" s="31"/>
      <c r="D13" s="87"/>
      <c r="E13" s="31"/>
      <c r="F13" s="31"/>
    </row>
    <row r="14" spans="1:8" x14ac:dyDescent="0.25">
      <c r="A14" s="32"/>
      <c r="B14" s="87"/>
      <c r="C14" s="31"/>
      <c r="D14" s="87"/>
      <c r="E14" s="31"/>
      <c r="F14" s="31"/>
    </row>
    <row r="15" spans="1:8" x14ac:dyDescent="0.25">
      <c r="A15" s="32"/>
      <c r="B15" s="87"/>
      <c r="C15" s="31"/>
      <c r="D15" s="87"/>
      <c r="E15" s="31"/>
      <c r="F15" s="31"/>
    </row>
    <row r="16" spans="1:8" x14ac:dyDescent="0.25">
      <c r="A16" s="32"/>
      <c r="B16" s="87"/>
      <c r="C16" s="31"/>
      <c r="D16" s="87"/>
      <c r="E16" s="31"/>
      <c r="F16" s="31"/>
    </row>
    <row r="17" spans="1:6" x14ac:dyDescent="0.25">
      <c r="A17" s="32"/>
      <c r="B17" s="30"/>
      <c r="C17" s="32"/>
      <c r="D17" s="30"/>
      <c r="E17" s="32"/>
      <c r="F17" s="32"/>
    </row>
    <row r="18" spans="1:6" x14ac:dyDescent="0.25">
      <c r="A18" s="32"/>
      <c r="B18" s="30"/>
      <c r="C18" s="32"/>
      <c r="D18" s="30"/>
      <c r="E18" s="32"/>
      <c r="F18" s="32"/>
    </row>
    <row r="19" spans="1:6" x14ac:dyDescent="0.25">
      <c r="A19" s="32"/>
      <c r="B19" s="30"/>
      <c r="C19" s="32"/>
      <c r="D19" s="30"/>
      <c r="E19" s="32"/>
      <c r="F19" s="32"/>
    </row>
    <row r="20" spans="1:6" x14ac:dyDescent="0.25">
      <c r="A20" s="32"/>
      <c r="B20" s="30"/>
      <c r="C20" s="32"/>
      <c r="D20" s="30"/>
      <c r="E20" s="32"/>
      <c r="F20" s="32"/>
    </row>
    <row r="21" spans="1:6" x14ac:dyDescent="0.25">
      <c r="A21" s="32"/>
      <c r="B21" s="30"/>
      <c r="C21" s="32"/>
      <c r="D21" s="30"/>
      <c r="E21" s="32"/>
      <c r="F21" s="32"/>
    </row>
    <row r="22" spans="1:6" x14ac:dyDescent="0.25">
      <c r="A22" s="32"/>
      <c r="B22" s="30"/>
      <c r="C22" s="32"/>
      <c r="D22" s="30"/>
      <c r="E22" s="32"/>
      <c r="F22" s="32"/>
    </row>
    <row r="23" spans="1:6" x14ac:dyDescent="0.25">
      <c r="A23" s="32"/>
      <c r="B23" s="30"/>
      <c r="C23" s="32"/>
      <c r="D23" s="30"/>
      <c r="E23" s="32"/>
      <c r="F23" s="32"/>
    </row>
    <row r="24" spans="1:6" x14ac:dyDescent="0.25">
      <c r="A24" s="32"/>
      <c r="B24" s="30"/>
      <c r="C24" s="32"/>
      <c r="D24" s="30"/>
      <c r="E24" s="32"/>
      <c r="F24" s="32"/>
    </row>
    <row r="25" spans="1:6" x14ac:dyDescent="0.25">
      <c r="A25" s="32"/>
      <c r="B25" s="30"/>
      <c r="C25" s="32"/>
      <c r="D25" s="30"/>
      <c r="E25" s="32"/>
      <c r="F25" s="32"/>
    </row>
    <row r="26" spans="1:6" x14ac:dyDescent="0.25">
      <c r="A26" s="32"/>
      <c r="B26" s="30"/>
      <c r="C26" s="32"/>
      <c r="D26" s="30"/>
      <c r="E26" s="32"/>
      <c r="F26" s="32"/>
    </row>
    <row r="27" spans="1:6" x14ac:dyDescent="0.25">
      <c r="A27" s="32"/>
      <c r="B27" s="30"/>
      <c r="C27" s="32"/>
      <c r="D27" s="30"/>
      <c r="E27" s="32"/>
      <c r="F27" s="32"/>
    </row>
    <row r="28" spans="1:6" x14ac:dyDescent="0.25">
      <c r="A28" s="32"/>
      <c r="B28" s="30"/>
      <c r="C28" s="32"/>
      <c r="D28" s="30"/>
      <c r="E28" s="32"/>
      <c r="F28" s="32"/>
    </row>
    <row r="29" spans="1:6" x14ac:dyDescent="0.25">
      <c r="A29" s="32"/>
      <c r="B29" s="30"/>
      <c r="C29" s="32"/>
      <c r="D29" s="30"/>
      <c r="E29" s="32"/>
      <c r="F29" s="32"/>
    </row>
    <row r="30" spans="1:6" x14ac:dyDescent="0.25">
      <c r="A30" s="32"/>
      <c r="B30" s="30"/>
      <c r="C30" s="32"/>
      <c r="D30" s="30"/>
      <c r="E30" s="32"/>
      <c r="F30" s="32"/>
    </row>
    <row r="31" spans="1:6" x14ac:dyDescent="0.25">
      <c r="A31" s="32"/>
      <c r="B31" s="30"/>
      <c r="C31" s="32"/>
      <c r="D31" s="30"/>
      <c r="E31" s="32"/>
      <c r="F31" s="32"/>
    </row>
    <row r="32" spans="1:6" x14ac:dyDescent="0.25">
      <c r="A32" s="32"/>
      <c r="B32" s="30"/>
      <c r="C32" s="32"/>
      <c r="D32" s="30"/>
      <c r="E32" s="32"/>
      <c r="F32" s="32"/>
    </row>
    <row r="33" spans="1:6" x14ac:dyDescent="0.25">
      <c r="A33" s="32"/>
      <c r="B33" s="30"/>
      <c r="C33" s="32"/>
      <c r="D33" s="30"/>
      <c r="E33" s="32"/>
      <c r="F33" s="32"/>
    </row>
    <row r="34" spans="1:6" x14ac:dyDescent="0.25">
      <c r="A34" s="32"/>
      <c r="B34" s="30"/>
      <c r="C34" s="32"/>
      <c r="D34" s="30"/>
      <c r="E34" s="32"/>
      <c r="F34" s="32"/>
    </row>
    <row r="35" spans="1:6" x14ac:dyDescent="0.25">
      <c r="A35" s="32"/>
      <c r="B35" s="30"/>
      <c r="C35" s="32"/>
      <c r="D35" s="30"/>
      <c r="E35" s="32"/>
      <c r="F35" s="32"/>
    </row>
    <row r="36" spans="1:6" x14ac:dyDescent="0.25">
      <c r="A36" s="32"/>
      <c r="B36" s="30"/>
      <c r="C36" s="32"/>
      <c r="D36" s="30"/>
      <c r="E36" s="32"/>
      <c r="F36" s="32"/>
    </row>
    <row r="37" spans="1:6" x14ac:dyDescent="0.25">
      <c r="A37" s="32"/>
      <c r="B37" s="30"/>
      <c r="C37" s="32"/>
      <c r="D37" s="30"/>
      <c r="E37" s="32"/>
      <c r="F37" s="32"/>
    </row>
    <row r="38" spans="1:6" x14ac:dyDescent="0.25">
      <c r="A38" s="32"/>
      <c r="B38" s="30"/>
      <c r="C38" s="32"/>
      <c r="D38" s="30"/>
      <c r="E38" s="32"/>
      <c r="F38" s="32"/>
    </row>
    <row r="39" spans="1:6" x14ac:dyDescent="0.25">
      <c r="A39" s="32"/>
      <c r="B39" s="30"/>
      <c r="C39" s="32"/>
      <c r="D39" s="30"/>
      <c r="E39" s="32"/>
      <c r="F39" s="32"/>
    </row>
    <row r="40" spans="1:6" x14ac:dyDescent="0.25">
      <c r="A40" s="32"/>
      <c r="B40" s="30"/>
      <c r="C40" s="32"/>
      <c r="D40" s="30"/>
      <c r="E40" s="32"/>
      <c r="F40" s="32"/>
    </row>
    <row r="41" spans="1:6" x14ac:dyDescent="0.25">
      <c r="A41" s="32"/>
      <c r="B41" s="30"/>
      <c r="C41" s="32"/>
      <c r="D41" s="30"/>
      <c r="E41" s="32"/>
      <c r="F41" s="32"/>
    </row>
    <row r="42" spans="1:6" x14ac:dyDescent="0.25">
      <c r="A42" s="32"/>
      <c r="B42" s="30"/>
      <c r="C42" s="32"/>
      <c r="D42" s="30"/>
      <c r="E42" s="32"/>
      <c r="F42" s="32"/>
    </row>
    <row r="43" spans="1:6" x14ac:dyDescent="0.25">
      <c r="A43" s="32"/>
      <c r="B43" s="30"/>
      <c r="C43" s="32"/>
      <c r="D43" s="30"/>
      <c r="E43" s="32"/>
      <c r="F43" s="32"/>
    </row>
    <row r="44" spans="1:6" x14ac:dyDescent="0.25">
      <c r="A44" s="32"/>
      <c r="B44" s="30"/>
      <c r="C44" s="32"/>
      <c r="D44" s="30"/>
      <c r="E44" s="32"/>
      <c r="F44" s="32"/>
    </row>
    <row r="45" spans="1:6" x14ac:dyDescent="0.25">
      <c r="A45" s="32"/>
      <c r="B45" s="30"/>
      <c r="C45" s="32"/>
      <c r="D45" s="30"/>
      <c r="E45" s="32"/>
      <c r="F45" s="32"/>
    </row>
    <row r="46" spans="1:6" x14ac:dyDescent="0.25">
      <c r="A46" s="32"/>
      <c r="B46" s="30"/>
      <c r="C46" s="32"/>
      <c r="D46" s="30"/>
      <c r="E46" s="32"/>
      <c r="F46" s="32"/>
    </row>
    <row r="47" spans="1:6" x14ac:dyDescent="0.25">
      <c r="A47" s="32"/>
      <c r="B47" s="30"/>
      <c r="C47" s="32"/>
      <c r="D47" s="30"/>
      <c r="E47" s="32"/>
      <c r="F47" s="32"/>
    </row>
    <row r="48" spans="1:6" x14ac:dyDescent="0.25">
      <c r="A48" s="32"/>
      <c r="B48" s="30"/>
      <c r="C48" s="32"/>
      <c r="D48" s="30"/>
      <c r="E48" s="32"/>
      <c r="F48" s="32"/>
    </row>
    <row r="49" spans="1:6" x14ac:dyDescent="0.25">
      <c r="A49" s="32"/>
      <c r="B49" s="30"/>
      <c r="C49" s="32"/>
      <c r="D49" s="30"/>
      <c r="E49" s="32"/>
      <c r="F49" s="32"/>
    </row>
    <row r="50" spans="1:6" x14ac:dyDescent="0.25">
      <c r="A50" s="32"/>
      <c r="B50" s="30"/>
      <c r="C50" s="32"/>
      <c r="D50" s="30"/>
      <c r="E50" s="32"/>
      <c r="F50" s="32"/>
    </row>
  </sheetData>
  <sheetProtection algorithmName="SHA-512" hashValue="ZwAvHY9a8IIqydJovucc7QJmrUNfHu/LNAmRZgJ1XmD2FqgaLqJ9/OjYsgNFb7dcKMpaP4L77fk8Ji+tedvynw==" saltValue="NC9aSVhJzvWcaRfhbxdACQ==" spinCount="100000" sheet="1" objects="1" scenarios="1"/>
  <protectedRanges>
    <protectedRange sqref="A6:A50 C6:C50 E6:F50" name="Range2"/>
  </protectedRange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7">
    <tabColor rgb="FFFF66CC"/>
  </sheetPr>
  <dimension ref="A1:O1000"/>
  <sheetViews>
    <sheetView workbookViewId="0">
      <pane ySplit="5" topLeftCell="A6" activePane="bottomLeft" state="frozen"/>
      <selection pane="bottomLeft" activeCell="C6" sqref="C6"/>
    </sheetView>
  </sheetViews>
  <sheetFormatPr defaultRowHeight="15" x14ac:dyDescent="0.25"/>
  <cols>
    <col min="1" max="1" width="9.140625" style="116"/>
    <col min="2" max="2" width="9.140625" style="102"/>
    <col min="3" max="3" width="9.7109375" style="102" bestFit="1" customWidth="1"/>
    <col min="4" max="4" width="10.7109375" style="102" bestFit="1" customWidth="1"/>
    <col min="5" max="5" width="19.7109375" style="102" bestFit="1" customWidth="1"/>
    <col min="6" max="6" width="12" style="102" bestFit="1" customWidth="1"/>
    <col min="7" max="7" width="11" style="102" bestFit="1" customWidth="1"/>
    <col min="8" max="8" width="11.85546875" style="102" bestFit="1" customWidth="1"/>
    <col min="9" max="9" width="13.140625" style="102" bestFit="1" customWidth="1"/>
    <col min="10" max="10" width="12.140625" style="102" bestFit="1" customWidth="1"/>
    <col min="11" max="12" width="12.85546875" style="102" bestFit="1" customWidth="1"/>
    <col min="13" max="13" width="11.7109375" style="102" bestFit="1" customWidth="1"/>
    <col min="14" max="14" width="9.140625" style="102"/>
    <col min="15" max="15" width="14.28515625" style="102" bestFit="1" customWidth="1"/>
    <col min="16" max="16384" width="9.140625" style="102"/>
  </cols>
  <sheetData>
    <row r="1" spans="1:15" s="104" customFormat="1" ht="19.5" customHeight="1" x14ac:dyDescent="0.3">
      <c r="A1" s="128"/>
      <c r="B1" s="130"/>
      <c r="C1" s="130"/>
      <c r="D1" s="130"/>
      <c r="E1" s="130"/>
      <c r="F1" s="130"/>
      <c r="G1" s="130"/>
      <c r="H1" s="137" t="s">
        <v>1541</v>
      </c>
      <c r="I1" s="130"/>
      <c r="J1" s="130"/>
      <c r="K1" s="130"/>
      <c r="L1" s="130"/>
      <c r="M1" s="130"/>
      <c r="N1" s="130"/>
      <c r="O1" s="132"/>
    </row>
    <row r="2" spans="1:15" ht="86.25" x14ac:dyDescent="0.25">
      <c r="A2" s="113" t="s">
        <v>1</v>
      </c>
      <c r="B2" s="113" t="s">
        <v>53</v>
      </c>
      <c r="C2" s="113" t="s">
        <v>360</v>
      </c>
      <c r="D2" s="113" t="s">
        <v>362</v>
      </c>
      <c r="E2" s="113" t="s">
        <v>381</v>
      </c>
      <c r="F2" s="113" t="s">
        <v>384</v>
      </c>
      <c r="G2" s="113" t="s">
        <v>386</v>
      </c>
      <c r="H2" s="113" t="s">
        <v>388</v>
      </c>
      <c r="I2" s="113" t="s">
        <v>390</v>
      </c>
      <c r="J2" s="113" t="s">
        <v>392</v>
      </c>
      <c r="K2" s="113" t="s">
        <v>394</v>
      </c>
      <c r="L2" s="113" t="s">
        <v>396</v>
      </c>
      <c r="M2" s="113" t="s">
        <v>398</v>
      </c>
      <c r="N2" s="138"/>
      <c r="O2" s="138"/>
    </row>
    <row r="3" spans="1:15" x14ac:dyDescent="0.25">
      <c r="A3" s="114" t="s">
        <v>0</v>
      </c>
      <c r="B3" s="143" t="s">
        <v>15</v>
      </c>
      <c r="C3" s="143" t="s">
        <v>359</v>
      </c>
      <c r="D3" s="143" t="s">
        <v>361</v>
      </c>
      <c r="E3" s="143" t="s">
        <v>380</v>
      </c>
      <c r="F3" s="143" t="s">
        <v>383</v>
      </c>
      <c r="G3" s="143" t="s">
        <v>385</v>
      </c>
      <c r="H3" s="143" t="s">
        <v>387</v>
      </c>
      <c r="I3" s="143" t="s">
        <v>389</v>
      </c>
      <c r="J3" s="143" t="s">
        <v>391</v>
      </c>
      <c r="K3" s="143" t="s">
        <v>393</v>
      </c>
      <c r="L3" s="143" t="s">
        <v>395</v>
      </c>
      <c r="M3" s="143" t="s">
        <v>397</v>
      </c>
      <c r="N3" s="114" t="s">
        <v>54</v>
      </c>
      <c r="O3" s="114" t="s">
        <v>399</v>
      </c>
    </row>
    <row r="4" spans="1:15" x14ac:dyDescent="0.25">
      <c r="A4" s="114" t="s">
        <v>2</v>
      </c>
      <c r="B4" s="114"/>
      <c r="C4" s="114"/>
      <c r="D4" s="114" t="s">
        <v>18</v>
      </c>
      <c r="E4" s="114" t="s">
        <v>382</v>
      </c>
      <c r="F4" s="114"/>
      <c r="G4" s="114"/>
      <c r="H4" s="114"/>
      <c r="I4" s="114"/>
      <c r="J4" s="114"/>
      <c r="K4" s="114"/>
      <c r="L4" s="114"/>
      <c r="M4" s="114"/>
      <c r="N4" s="114"/>
      <c r="O4" s="114"/>
    </row>
    <row r="5" spans="1:15" x14ac:dyDescent="0.25">
      <c r="A5" s="114" t="s">
        <v>3</v>
      </c>
      <c r="B5" s="114" t="s">
        <v>16</v>
      </c>
      <c r="C5" s="114" t="s">
        <v>6</v>
      </c>
      <c r="D5" s="114" t="s">
        <v>19</v>
      </c>
      <c r="E5" s="114" t="s">
        <v>33</v>
      </c>
      <c r="F5" s="114" t="s">
        <v>96</v>
      </c>
      <c r="G5" s="114" t="s">
        <v>6</v>
      </c>
      <c r="H5" s="114" t="s">
        <v>6</v>
      </c>
      <c r="I5" s="114" t="s">
        <v>140</v>
      </c>
      <c r="J5" s="114" t="s">
        <v>171</v>
      </c>
      <c r="K5" s="114" t="s">
        <v>6</v>
      </c>
      <c r="L5" s="114" t="s">
        <v>6</v>
      </c>
      <c r="M5" s="114" t="s">
        <v>6</v>
      </c>
      <c r="N5" s="114"/>
      <c r="O5" s="114"/>
    </row>
    <row r="6" spans="1:15" x14ac:dyDescent="0.25">
      <c r="A6" s="115">
        <f>'PROJ - AGS'!A6</f>
        <v>0</v>
      </c>
      <c r="B6" s="126"/>
      <c r="C6" s="110"/>
      <c r="D6" s="155"/>
      <c r="E6" s="179"/>
      <c r="F6" s="126"/>
      <c r="G6" s="110"/>
      <c r="H6" s="110"/>
      <c r="I6" s="110"/>
      <c r="J6" s="126"/>
      <c r="K6" s="110"/>
      <c r="L6" s="110"/>
      <c r="M6" s="110"/>
    </row>
    <row r="7" spans="1:15" x14ac:dyDescent="0.25">
      <c r="A7" s="115"/>
      <c r="B7" s="126"/>
      <c r="C7" s="110"/>
      <c r="D7" s="155"/>
      <c r="E7" s="179"/>
      <c r="F7" s="126"/>
      <c r="G7" s="110"/>
      <c r="H7" s="110"/>
      <c r="I7" s="110"/>
      <c r="J7" s="126"/>
      <c r="K7" s="110"/>
      <c r="L7" s="110"/>
      <c r="M7" s="110"/>
    </row>
    <row r="8" spans="1:15" x14ac:dyDescent="0.25">
      <c r="A8" s="115"/>
      <c r="B8" s="126"/>
      <c r="C8" s="110"/>
      <c r="D8" s="155"/>
      <c r="E8" s="179"/>
      <c r="F8" s="126"/>
      <c r="G8" s="110"/>
      <c r="H8" s="110"/>
      <c r="I8" s="110"/>
      <c r="J8" s="126"/>
      <c r="K8" s="110"/>
      <c r="L8" s="110"/>
      <c r="M8" s="110"/>
    </row>
    <row r="9" spans="1:15" x14ac:dyDescent="0.25">
      <c r="A9" s="115"/>
      <c r="B9" s="126"/>
      <c r="C9" s="110"/>
      <c r="D9" s="155"/>
      <c r="E9" s="179"/>
      <c r="F9" s="126"/>
      <c r="G9" s="110"/>
      <c r="H9" s="110"/>
      <c r="I9" s="110"/>
      <c r="J9" s="126"/>
      <c r="K9" s="110"/>
      <c r="L9" s="110"/>
      <c r="M9" s="110"/>
    </row>
    <row r="10" spans="1:15" x14ac:dyDescent="0.25">
      <c r="A10" s="115"/>
      <c r="B10" s="126"/>
      <c r="C10" s="110"/>
      <c r="D10" s="155"/>
      <c r="E10" s="179"/>
      <c r="F10" s="126"/>
      <c r="G10" s="110"/>
      <c r="H10" s="110"/>
      <c r="I10" s="110"/>
      <c r="J10" s="126"/>
      <c r="K10" s="110"/>
      <c r="L10" s="110"/>
      <c r="M10" s="110"/>
    </row>
    <row r="11" spans="1:15" x14ac:dyDescent="0.25">
      <c r="A11" s="115"/>
      <c r="B11" s="126"/>
      <c r="C11" s="110"/>
      <c r="D11" s="155"/>
      <c r="E11" s="179"/>
      <c r="F11" s="126"/>
      <c r="G11" s="110"/>
      <c r="H11" s="110"/>
      <c r="I11" s="110"/>
      <c r="J11" s="126"/>
      <c r="K11" s="110"/>
      <c r="L11" s="110"/>
      <c r="M11" s="110"/>
    </row>
    <row r="12" spans="1:15" x14ac:dyDescent="0.25">
      <c r="A12" s="115"/>
      <c r="B12" s="126"/>
      <c r="C12" s="110"/>
      <c r="D12" s="155"/>
      <c r="E12" s="179"/>
      <c r="F12" s="126"/>
      <c r="G12" s="110"/>
      <c r="H12" s="110"/>
      <c r="I12" s="110"/>
      <c r="J12" s="126"/>
      <c r="K12" s="110"/>
      <c r="L12" s="110"/>
      <c r="M12" s="110"/>
    </row>
    <row r="13" spans="1:15" x14ac:dyDescent="0.25">
      <c r="A13" s="115"/>
      <c r="B13" s="126"/>
      <c r="C13" s="110"/>
      <c r="D13" s="155"/>
      <c r="E13" s="179"/>
      <c r="F13" s="126"/>
      <c r="G13" s="110"/>
      <c r="H13" s="110"/>
      <c r="I13" s="110"/>
      <c r="J13" s="126"/>
      <c r="K13" s="110"/>
      <c r="L13" s="110"/>
      <c r="M13" s="110"/>
    </row>
    <row r="14" spans="1:15" x14ac:dyDescent="0.25">
      <c r="A14" s="115"/>
      <c r="B14" s="126"/>
      <c r="C14" s="110"/>
      <c r="D14" s="155"/>
      <c r="E14" s="179"/>
      <c r="F14" s="126"/>
      <c r="G14" s="110"/>
      <c r="H14" s="110"/>
      <c r="I14" s="110"/>
      <c r="J14" s="126"/>
      <c r="K14" s="110"/>
      <c r="L14" s="110"/>
      <c r="M14" s="110"/>
    </row>
    <row r="15" spans="1:15" x14ac:dyDescent="0.25">
      <c r="A15" s="115"/>
      <c r="B15" s="126"/>
      <c r="C15" s="110"/>
      <c r="D15" s="155"/>
      <c r="E15" s="179"/>
      <c r="F15" s="126"/>
      <c r="G15" s="110"/>
      <c r="H15" s="110"/>
      <c r="I15" s="110"/>
      <c r="J15" s="126"/>
      <c r="K15" s="110"/>
      <c r="L15" s="110"/>
      <c r="M15" s="110"/>
    </row>
    <row r="16" spans="1:15" x14ac:dyDescent="0.25">
      <c r="A16" s="115"/>
      <c r="B16" s="126"/>
      <c r="C16" s="110"/>
      <c r="D16" s="155"/>
      <c r="E16" s="179"/>
      <c r="F16" s="126"/>
      <c r="G16" s="110"/>
      <c r="H16" s="110"/>
      <c r="I16" s="110"/>
      <c r="J16" s="126"/>
      <c r="K16" s="110"/>
      <c r="L16" s="110"/>
      <c r="M16" s="110"/>
    </row>
    <row r="17" spans="1:13" x14ac:dyDescent="0.25">
      <c r="A17" s="115"/>
      <c r="B17" s="126"/>
      <c r="C17" s="110"/>
      <c r="D17" s="155"/>
      <c r="E17" s="179"/>
      <c r="F17" s="126"/>
      <c r="G17" s="110"/>
      <c r="H17" s="110"/>
      <c r="I17" s="110"/>
      <c r="J17" s="126"/>
      <c r="K17" s="110"/>
      <c r="L17" s="110"/>
      <c r="M17" s="110"/>
    </row>
    <row r="18" spans="1:13" x14ac:dyDescent="0.25">
      <c r="A18" s="115"/>
      <c r="B18" s="126"/>
      <c r="C18" s="110"/>
      <c r="D18" s="155"/>
      <c r="E18" s="179"/>
      <c r="F18" s="126"/>
      <c r="G18" s="110"/>
      <c r="H18" s="110"/>
      <c r="I18" s="110"/>
      <c r="J18" s="126"/>
      <c r="K18" s="110"/>
      <c r="L18" s="110"/>
      <c r="M18" s="110"/>
    </row>
    <row r="19" spans="1:13" x14ac:dyDescent="0.25">
      <c r="A19" s="115"/>
      <c r="B19" s="126"/>
      <c r="C19" s="110"/>
      <c r="D19" s="155"/>
      <c r="E19" s="179"/>
      <c r="F19" s="126"/>
      <c r="G19" s="110"/>
      <c r="H19" s="110"/>
      <c r="I19" s="110"/>
      <c r="J19" s="126"/>
      <c r="K19" s="110"/>
      <c r="L19" s="110"/>
      <c r="M19" s="110"/>
    </row>
    <row r="20" spans="1:13" x14ac:dyDescent="0.25">
      <c r="A20" s="115"/>
      <c r="B20" s="126"/>
      <c r="C20" s="110"/>
      <c r="D20" s="155"/>
      <c r="E20" s="179"/>
      <c r="F20" s="126"/>
      <c r="G20" s="110"/>
      <c r="H20" s="110"/>
      <c r="I20" s="110"/>
      <c r="J20" s="126"/>
      <c r="K20" s="110"/>
      <c r="L20" s="110"/>
      <c r="M20" s="110"/>
    </row>
    <row r="21" spans="1:13" x14ac:dyDescent="0.25">
      <c r="A21" s="115"/>
      <c r="B21" s="126"/>
      <c r="C21" s="110"/>
      <c r="D21" s="155"/>
      <c r="E21" s="179"/>
      <c r="F21" s="126"/>
      <c r="G21" s="110"/>
      <c r="H21" s="110"/>
      <c r="I21" s="110"/>
      <c r="J21" s="126"/>
      <c r="K21" s="110"/>
      <c r="L21" s="110"/>
      <c r="M21" s="110"/>
    </row>
    <row r="22" spans="1:13" x14ac:dyDescent="0.25">
      <c r="A22" s="115"/>
      <c r="B22" s="126"/>
      <c r="C22" s="110"/>
      <c r="D22" s="155"/>
      <c r="E22" s="179"/>
      <c r="F22" s="126"/>
      <c r="G22" s="110"/>
      <c r="H22" s="110"/>
      <c r="I22" s="110"/>
      <c r="J22" s="126"/>
      <c r="K22" s="110"/>
      <c r="L22" s="110"/>
      <c r="M22" s="110"/>
    </row>
    <row r="23" spans="1:13" x14ac:dyDescent="0.25">
      <c r="A23" s="115"/>
      <c r="B23" s="126"/>
      <c r="C23" s="110"/>
      <c r="D23" s="155"/>
      <c r="E23" s="179"/>
      <c r="F23" s="126"/>
      <c r="G23" s="110"/>
      <c r="H23" s="110"/>
      <c r="I23" s="110"/>
      <c r="J23" s="126"/>
      <c r="K23" s="110"/>
      <c r="L23" s="110"/>
      <c r="M23" s="110"/>
    </row>
    <row r="24" spans="1:13" x14ac:dyDescent="0.25">
      <c r="A24" s="115"/>
      <c r="B24" s="126"/>
      <c r="C24" s="110"/>
      <c r="D24" s="155"/>
      <c r="E24" s="179"/>
      <c r="F24" s="126"/>
      <c r="G24" s="110"/>
      <c r="H24" s="110"/>
      <c r="I24" s="110"/>
      <c r="J24" s="126"/>
      <c r="K24" s="110"/>
      <c r="L24" s="110"/>
      <c r="M24" s="110"/>
    </row>
    <row r="25" spans="1:13" x14ac:dyDescent="0.25">
      <c r="A25" s="115"/>
      <c r="B25" s="126"/>
      <c r="C25" s="110"/>
      <c r="D25" s="155"/>
      <c r="E25" s="179"/>
      <c r="F25" s="126"/>
      <c r="G25" s="110"/>
      <c r="H25" s="110"/>
      <c r="I25" s="110"/>
      <c r="J25" s="126"/>
      <c r="K25" s="110"/>
      <c r="L25" s="110"/>
      <c r="M25" s="110"/>
    </row>
    <row r="26" spans="1:13" x14ac:dyDescent="0.25">
      <c r="A26" s="115"/>
      <c r="B26" s="126"/>
      <c r="C26" s="110"/>
      <c r="D26" s="155"/>
      <c r="E26" s="179"/>
      <c r="F26" s="126"/>
      <c r="G26" s="110"/>
      <c r="H26" s="110"/>
      <c r="I26" s="110"/>
      <c r="J26" s="126"/>
      <c r="K26" s="110"/>
      <c r="L26" s="110"/>
      <c r="M26" s="110"/>
    </row>
    <row r="27" spans="1:13" x14ac:dyDescent="0.25">
      <c r="A27" s="115"/>
      <c r="B27" s="126"/>
      <c r="C27" s="110"/>
      <c r="D27" s="155"/>
      <c r="E27" s="179"/>
      <c r="F27" s="126"/>
      <c r="G27" s="110"/>
      <c r="H27" s="110"/>
      <c r="I27" s="110"/>
      <c r="J27" s="126"/>
      <c r="K27" s="110"/>
      <c r="L27" s="110"/>
      <c r="M27" s="110"/>
    </row>
    <row r="28" spans="1:13" x14ac:dyDescent="0.25">
      <c r="A28" s="115"/>
      <c r="B28" s="126"/>
      <c r="C28" s="110"/>
      <c r="D28" s="155"/>
      <c r="E28" s="179"/>
      <c r="F28" s="126"/>
      <c r="G28" s="110"/>
      <c r="H28" s="110"/>
      <c r="I28" s="110"/>
      <c r="J28" s="126"/>
      <c r="K28" s="110"/>
      <c r="L28" s="110"/>
      <c r="M28" s="110"/>
    </row>
    <row r="29" spans="1:13" x14ac:dyDescent="0.25">
      <c r="A29" s="115"/>
      <c r="B29" s="126"/>
      <c r="C29" s="110"/>
      <c r="D29" s="155"/>
      <c r="E29" s="179"/>
      <c r="F29" s="126"/>
      <c r="G29" s="110"/>
      <c r="H29" s="110"/>
      <c r="I29" s="110"/>
      <c r="J29" s="126"/>
      <c r="K29" s="110"/>
      <c r="L29" s="110"/>
      <c r="M29" s="110"/>
    </row>
    <row r="30" spans="1:13" x14ac:dyDescent="0.25">
      <c r="A30" s="115"/>
      <c r="B30" s="126"/>
      <c r="C30" s="110"/>
      <c r="D30" s="155"/>
      <c r="E30" s="179"/>
      <c r="F30" s="126"/>
      <c r="G30" s="110"/>
      <c r="H30" s="110"/>
      <c r="I30" s="110"/>
      <c r="J30" s="126"/>
      <c r="K30" s="110"/>
      <c r="L30" s="110"/>
      <c r="M30" s="110"/>
    </row>
    <row r="31" spans="1:13" x14ac:dyDescent="0.25">
      <c r="A31" s="115"/>
      <c r="B31" s="126"/>
      <c r="C31" s="110"/>
      <c r="D31" s="155"/>
      <c r="E31" s="179"/>
      <c r="F31" s="126"/>
      <c r="G31" s="110"/>
      <c r="H31" s="110"/>
      <c r="I31" s="110"/>
      <c r="J31" s="126"/>
      <c r="K31" s="110"/>
      <c r="L31" s="110"/>
      <c r="M31" s="110"/>
    </row>
    <row r="32" spans="1:13" x14ac:dyDescent="0.25">
      <c r="A32" s="115"/>
      <c r="B32" s="126"/>
      <c r="C32" s="110"/>
      <c r="D32" s="155"/>
      <c r="E32" s="179"/>
      <c r="F32" s="126"/>
      <c r="G32" s="110"/>
      <c r="H32" s="110"/>
      <c r="I32" s="110"/>
      <c r="J32" s="126"/>
      <c r="K32" s="110"/>
      <c r="L32" s="110"/>
      <c r="M32" s="110"/>
    </row>
    <row r="33" spans="1:13" x14ac:dyDescent="0.25">
      <c r="A33" s="115"/>
      <c r="B33" s="126"/>
      <c r="C33" s="110"/>
      <c r="D33" s="155"/>
      <c r="E33" s="179"/>
      <c r="F33" s="126"/>
      <c r="G33" s="110"/>
      <c r="H33" s="110"/>
      <c r="I33" s="110"/>
      <c r="J33" s="126"/>
      <c r="K33" s="110"/>
      <c r="L33" s="110"/>
      <c r="M33" s="110"/>
    </row>
    <row r="34" spans="1:13" x14ac:dyDescent="0.25">
      <c r="A34" s="115"/>
      <c r="B34" s="126"/>
      <c r="C34" s="110"/>
      <c r="D34" s="155"/>
      <c r="E34" s="179"/>
      <c r="F34" s="126"/>
      <c r="G34" s="110"/>
      <c r="H34" s="110"/>
      <c r="I34" s="110"/>
      <c r="J34" s="126"/>
      <c r="K34" s="110"/>
      <c r="L34" s="110"/>
      <c r="M34" s="110"/>
    </row>
    <row r="35" spans="1:13" x14ac:dyDescent="0.25">
      <c r="A35" s="115"/>
      <c r="B35" s="126"/>
      <c r="C35" s="110"/>
      <c r="D35" s="155"/>
      <c r="E35" s="179"/>
      <c r="F35" s="126"/>
      <c r="G35" s="110"/>
      <c r="H35" s="110"/>
      <c r="I35" s="110"/>
      <c r="J35" s="126"/>
      <c r="K35" s="110"/>
      <c r="L35" s="110"/>
      <c r="M35" s="110"/>
    </row>
    <row r="36" spans="1:13" x14ac:dyDescent="0.25">
      <c r="A36" s="115"/>
      <c r="B36" s="126"/>
      <c r="C36" s="110"/>
      <c r="D36" s="155"/>
      <c r="E36" s="179"/>
      <c r="F36" s="126"/>
      <c r="G36" s="110"/>
      <c r="H36" s="110"/>
      <c r="I36" s="110"/>
      <c r="J36" s="126"/>
      <c r="K36" s="110"/>
      <c r="L36" s="110"/>
      <c r="M36" s="110"/>
    </row>
    <row r="37" spans="1:13" x14ac:dyDescent="0.25">
      <c r="A37" s="115"/>
      <c r="B37" s="126"/>
      <c r="C37" s="110"/>
      <c r="D37" s="155"/>
      <c r="E37" s="179"/>
      <c r="F37" s="126"/>
      <c r="G37" s="110"/>
      <c r="H37" s="110"/>
      <c r="I37" s="110"/>
      <c r="J37" s="126"/>
      <c r="K37" s="110"/>
      <c r="L37" s="110"/>
      <c r="M37" s="110"/>
    </row>
    <row r="38" spans="1:13" x14ac:dyDescent="0.25">
      <c r="A38" s="115"/>
      <c r="B38" s="126"/>
      <c r="C38" s="110"/>
      <c r="D38" s="155"/>
      <c r="E38" s="179"/>
      <c r="F38" s="126"/>
      <c r="G38" s="110"/>
      <c r="H38" s="110"/>
      <c r="I38" s="110"/>
      <c r="J38" s="126"/>
      <c r="K38" s="110"/>
      <c r="L38" s="110"/>
      <c r="M38" s="110"/>
    </row>
    <row r="39" spans="1:13" x14ac:dyDescent="0.25">
      <c r="A39" s="115"/>
      <c r="B39" s="126"/>
      <c r="C39" s="110"/>
      <c r="D39" s="155"/>
      <c r="E39" s="179"/>
      <c r="F39" s="126"/>
      <c r="G39" s="110"/>
      <c r="H39" s="110"/>
      <c r="I39" s="110"/>
      <c r="J39" s="126"/>
      <c r="K39" s="110"/>
      <c r="L39" s="110"/>
      <c r="M39" s="110"/>
    </row>
    <row r="40" spans="1:13" x14ac:dyDescent="0.25">
      <c r="A40" s="115"/>
      <c r="B40" s="126"/>
      <c r="C40" s="110"/>
      <c r="D40" s="155"/>
      <c r="E40" s="179"/>
      <c r="F40" s="126"/>
      <c r="G40" s="110"/>
      <c r="H40" s="110"/>
      <c r="I40" s="110"/>
      <c r="J40" s="126"/>
      <c r="K40" s="110"/>
      <c r="L40" s="110"/>
      <c r="M40" s="110"/>
    </row>
    <row r="41" spans="1:13" x14ac:dyDescent="0.25">
      <c r="A41" s="115"/>
      <c r="B41" s="126"/>
      <c r="C41" s="110"/>
      <c r="D41" s="155"/>
      <c r="E41" s="179"/>
      <c r="F41" s="126"/>
      <c r="G41" s="110"/>
      <c r="H41" s="110"/>
      <c r="I41" s="110"/>
      <c r="J41" s="126"/>
      <c r="K41" s="110"/>
      <c r="L41" s="110"/>
      <c r="M41" s="110"/>
    </row>
    <row r="42" spans="1:13" x14ac:dyDescent="0.25">
      <c r="A42" s="115"/>
      <c r="B42" s="126"/>
      <c r="C42" s="110"/>
      <c r="D42" s="155"/>
      <c r="E42" s="179"/>
      <c r="F42" s="126"/>
      <c r="G42" s="110"/>
      <c r="H42" s="110"/>
      <c r="I42" s="110"/>
      <c r="J42" s="126"/>
      <c r="K42" s="110"/>
      <c r="L42" s="110"/>
      <c r="M42" s="110"/>
    </row>
    <row r="43" spans="1:13" x14ac:dyDescent="0.25">
      <c r="A43" s="115"/>
      <c r="B43" s="126"/>
      <c r="C43" s="110"/>
      <c r="D43" s="155"/>
      <c r="E43" s="179"/>
      <c r="F43" s="126"/>
      <c r="G43" s="110"/>
      <c r="H43" s="110"/>
      <c r="I43" s="110"/>
      <c r="J43" s="126"/>
      <c r="K43" s="110"/>
      <c r="L43" s="110"/>
      <c r="M43" s="110"/>
    </row>
    <row r="44" spans="1:13" x14ac:dyDescent="0.25">
      <c r="A44" s="115"/>
      <c r="B44" s="126"/>
      <c r="C44" s="110"/>
      <c r="D44" s="155"/>
      <c r="E44" s="179"/>
      <c r="F44" s="126"/>
      <c r="G44" s="110"/>
      <c r="H44" s="110"/>
      <c r="I44" s="110"/>
      <c r="J44" s="126"/>
      <c r="K44" s="110"/>
      <c r="L44" s="110"/>
      <c r="M44" s="110"/>
    </row>
    <row r="45" spans="1:13" x14ac:dyDescent="0.25">
      <c r="A45" s="115"/>
      <c r="B45" s="126"/>
      <c r="C45" s="110"/>
      <c r="D45" s="155"/>
      <c r="E45" s="179"/>
      <c r="F45" s="126"/>
      <c r="G45" s="110"/>
      <c r="H45" s="110"/>
      <c r="I45" s="110"/>
      <c r="J45" s="126"/>
      <c r="K45" s="110"/>
      <c r="L45" s="110"/>
      <c r="M45" s="110"/>
    </row>
    <row r="46" spans="1:13" x14ac:dyDescent="0.25">
      <c r="A46" s="115"/>
      <c r="B46" s="126"/>
      <c r="C46" s="110"/>
      <c r="D46" s="155"/>
      <c r="E46" s="179"/>
      <c r="F46" s="126"/>
      <c r="G46" s="110"/>
      <c r="H46" s="110"/>
      <c r="I46" s="110"/>
      <c r="J46" s="126"/>
      <c r="K46" s="110"/>
      <c r="L46" s="110"/>
      <c r="M46" s="110"/>
    </row>
    <row r="47" spans="1:13" x14ac:dyDescent="0.25">
      <c r="A47" s="115"/>
      <c r="B47" s="126"/>
      <c r="C47" s="110"/>
      <c r="D47" s="155"/>
      <c r="E47" s="179"/>
      <c r="F47" s="126"/>
      <c r="G47" s="110"/>
      <c r="H47" s="110"/>
      <c r="I47" s="110"/>
      <c r="J47" s="126"/>
      <c r="K47" s="110"/>
      <c r="L47" s="110"/>
      <c r="M47" s="110"/>
    </row>
    <row r="48" spans="1:13" x14ac:dyDescent="0.25">
      <c r="A48" s="115"/>
      <c r="B48" s="126"/>
      <c r="C48" s="110"/>
      <c r="D48" s="155"/>
      <c r="E48" s="179"/>
      <c r="F48" s="126"/>
      <c r="G48" s="110"/>
      <c r="H48" s="110"/>
      <c r="I48" s="110"/>
      <c r="J48" s="126"/>
      <c r="K48" s="110"/>
      <c r="L48" s="110"/>
      <c r="M48" s="110"/>
    </row>
    <row r="49" spans="1:13" x14ac:dyDescent="0.25">
      <c r="A49" s="115"/>
      <c r="B49" s="126"/>
      <c r="C49" s="110"/>
      <c r="D49" s="155"/>
      <c r="E49" s="179"/>
      <c r="F49" s="126"/>
      <c r="G49" s="110"/>
      <c r="H49" s="110"/>
      <c r="I49" s="110"/>
      <c r="J49" s="126"/>
      <c r="K49" s="110"/>
      <c r="L49" s="110"/>
      <c r="M49" s="110"/>
    </row>
    <row r="50" spans="1:13" x14ac:dyDescent="0.25">
      <c r="A50" s="115"/>
      <c r="B50" s="126"/>
      <c r="C50" s="110"/>
      <c r="D50" s="155"/>
      <c r="E50" s="179"/>
      <c r="F50" s="126"/>
      <c r="G50" s="110"/>
      <c r="H50" s="110"/>
      <c r="I50" s="110"/>
      <c r="J50" s="126"/>
      <c r="K50" s="110"/>
      <c r="L50" s="110"/>
      <c r="M50" s="110"/>
    </row>
    <row r="51" spans="1:13" x14ac:dyDescent="0.25">
      <c r="A51" s="115"/>
      <c r="B51" s="126"/>
      <c r="C51" s="110"/>
      <c r="D51" s="155"/>
      <c r="E51" s="179"/>
      <c r="F51" s="126"/>
      <c r="G51" s="110"/>
      <c r="H51" s="110"/>
      <c r="I51" s="110"/>
      <c r="J51" s="126"/>
      <c r="K51" s="110"/>
      <c r="L51" s="110"/>
      <c r="M51" s="110"/>
    </row>
    <row r="52" spans="1:13" x14ac:dyDescent="0.25">
      <c r="A52" s="115"/>
      <c r="B52" s="126"/>
      <c r="C52" s="110"/>
      <c r="D52" s="155"/>
      <c r="E52" s="179"/>
      <c r="F52" s="126"/>
      <c r="G52" s="110"/>
      <c r="H52" s="110"/>
      <c r="I52" s="110"/>
      <c r="J52" s="126"/>
      <c r="K52" s="110"/>
      <c r="L52" s="110"/>
      <c r="M52" s="110"/>
    </row>
    <row r="53" spans="1:13" x14ac:dyDescent="0.25">
      <c r="A53" s="115"/>
      <c r="B53" s="126"/>
      <c r="C53" s="110"/>
      <c r="D53" s="155"/>
      <c r="E53" s="179"/>
      <c r="F53" s="126"/>
      <c r="G53" s="110"/>
      <c r="H53" s="110"/>
      <c r="I53" s="110"/>
      <c r="J53" s="126"/>
      <c r="K53" s="110"/>
      <c r="L53" s="110"/>
      <c r="M53" s="110"/>
    </row>
    <row r="54" spans="1:13" x14ac:dyDescent="0.25">
      <c r="A54" s="115"/>
      <c r="B54" s="126"/>
      <c r="C54" s="110"/>
      <c r="D54" s="155"/>
      <c r="E54" s="179"/>
      <c r="F54" s="126"/>
      <c r="G54" s="110"/>
      <c r="H54" s="110"/>
      <c r="I54" s="110"/>
      <c r="J54" s="126"/>
      <c r="K54" s="110"/>
      <c r="L54" s="110"/>
      <c r="M54" s="110"/>
    </row>
    <row r="55" spans="1:13" x14ac:dyDescent="0.25">
      <c r="A55" s="115"/>
      <c r="B55" s="126"/>
      <c r="C55" s="110"/>
      <c r="D55" s="155"/>
      <c r="E55" s="179"/>
      <c r="F55" s="126"/>
      <c r="G55" s="110"/>
      <c r="H55" s="110"/>
      <c r="I55" s="110"/>
      <c r="J55" s="126"/>
      <c r="K55" s="110"/>
      <c r="L55" s="110"/>
      <c r="M55" s="110"/>
    </row>
    <row r="56" spans="1:13" x14ac:dyDescent="0.25">
      <c r="A56" s="115"/>
      <c r="B56" s="126"/>
      <c r="C56" s="110"/>
      <c r="D56" s="155"/>
      <c r="E56" s="179"/>
      <c r="F56" s="126"/>
      <c r="G56" s="110"/>
      <c r="H56" s="110"/>
      <c r="I56" s="110"/>
      <c r="J56" s="126"/>
      <c r="K56" s="110"/>
      <c r="L56" s="110"/>
      <c r="M56" s="110"/>
    </row>
    <row r="57" spans="1:13" x14ac:dyDescent="0.25">
      <c r="A57" s="115"/>
      <c r="B57" s="126"/>
      <c r="C57" s="110"/>
      <c r="D57" s="155"/>
      <c r="E57" s="179"/>
      <c r="F57" s="126"/>
      <c r="G57" s="110"/>
      <c r="H57" s="110"/>
      <c r="I57" s="110"/>
      <c r="J57" s="126"/>
      <c r="K57" s="110"/>
      <c r="L57" s="110"/>
      <c r="M57" s="110"/>
    </row>
    <row r="58" spans="1:13" x14ac:dyDescent="0.25">
      <c r="A58" s="115"/>
      <c r="B58" s="126"/>
      <c r="C58" s="110"/>
      <c r="D58" s="155"/>
      <c r="E58" s="179"/>
      <c r="F58" s="126"/>
      <c r="G58" s="110"/>
      <c r="H58" s="110"/>
      <c r="I58" s="110"/>
      <c r="J58" s="126"/>
      <c r="K58" s="110"/>
      <c r="L58" s="110"/>
      <c r="M58" s="110"/>
    </row>
    <row r="59" spans="1:13" x14ac:dyDescent="0.25">
      <c r="A59" s="115"/>
      <c r="B59" s="126"/>
      <c r="C59" s="110"/>
      <c r="D59" s="155"/>
      <c r="E59" s="179"/>
      <c r="F59" s="126"/>
      <c r="G59" s="110"/>
      <c r="H59" s="110"/>
      <c r="I59" s="110"/>
      <c r="J59" s="126"/>
      <c r="K59" s="110"/>
      <c r="L59" s="110"/>
      <c r="M59" s="110"/>
    </row>
    <row r="60" spans="1:13" x14ac:dyDescent="0.25">
      <c r="A60" s="115"/>
      <c r="B60" s="126"/>
      <c r="C60" s="110"/>
      <c r="D60" s="155"/>
      <c r="E60" s="179"/>
      <c r="F60" s="126"/>
      <c r="G60" s="110"/>
      <c r="H60" s="110"/>
      <c r="I60" s="110"/>
      <c r="J60" s="126"/>
      <c r="K60" s="110"/>
      <c r="L60" s="110"/>
      <c r="M60" s="110"/>
    </row>
    <row r="61" spans="1:13" x14ac:dyDescent="0.25">
      <c r="A61" s="115"/>
      <c r="B61" s="126"/>
      <c r="C61" s="110"/>
      <c r="D61" s="155"/>
      <c r="E61" s="179"/>
      <c r="F61" s="126"/>
      <c r="G61" s="110"/>
      <c r="H61" s="110"/>
      <c r="I61" s="110"/>
      <c r="J61" s="126"/>
      <c r="K61" s="110"/>
      <c r="L61" s="110"/>
      <c r="M61" s="110"/>
    </row>
    <row r="62" spans="1:13" x14ac:dyDescent="0.25">
      <c r="A62" s="115"/>
      <c r="B62" s="126"/>
      <c r="C62" s="110"/>
      <c r="D62" s="155"/>
      <c r="E62" s="179"/>
      <c r="F62" s="126"/>
      <c r="G62" s="110"/>
      <c r="H62" s="110"/>
      <c r="I62" s="110"/>
      <c r="J62" s="126"/>
      <c r="K62" s="110"/>
      <c r="L62" s="110"/>
      <c r="M62" s="110"/>
    </row>
    <row r="63" spans="1:13" x14ac:dyDescent="0.25">
      <c r="A63" s="115"/>
      <c r="B63" s="126"/>
      <c r="C63" s="110"/>
      <c r="D63" s="155"/>
      <c r="E63" s="179"/>
      <c r="F63" s="126"/>
      <c r="G63" s="110"/>
      <c r="H63" s="110"/>
      <c r="I63" s="110"/>
      <c r="J63" s="126"/>
      <c r="K63" s="110"/>
      <c r="L63" s="110"/>
      <c r="M63" s="110"/>
    </row>
    <row r="64" spans="1:13" x14ac:dyDescent="0.25">
      <c r="A64" s="115"/>
      <c r="B64" s="126"/>
      <c r="C64" s="110"/>
      <c r="D64" s="155"/>
      <c r="E64" s="179"/>
      <c r="F64" s="126"/>
      <c r="G64" s="110"/>
      <c r="H64" s="110"/>
      <c r="I64" s="110"/>
      <c r="J64" s="126"/>
      <c r="K64" s="110"/>
      <c r="L64" s="110"/>
      <c r="M64" s="110"/>
    </row>
    <row r="65" spans="1:13" x14ac:dyDescent="0.25">
      <c r="A65" s="115"/>
      <c r="B65" s="126"/>
      <c r="C65" s="110"/>
      <c r="D65" s="155"/>
      <c r="E65" s="179"/>
      <c r="F65" s="126"/>
      <c r="G65" s="110"/>
      <c r="H65" s="110"/>
      <c r="I65" s="110"/>
      <c r="J65" s="126"/>
      <c r="K65" s="110"/>
      <c r="L65" s="110"/>
      <c r="M65" s="110"/>
    </row>
    <row r="66" spans="1:13" x14ac:dyDescent="0.25">
      <c r="A66" s="115"/>
      <c r="B66" s="126"/>
      <c r="C66" s="110"/>
      <c r="D66" s="155"/>
      <c r="E66" s="179"/>
      <c r="F66" s="126"/>
      <c r="G66" s="110"/>
      <c r="H66" s="110"/>
      <c r="I66" s="110"/>
      <c r="J66" s="126"/>
      <c r="K66" s="110"/>
      <c r="L66" s="110"/>
      <c r="M66" s="110"/>
    </row>
    <row r="67" spans="1:13" x14ac:dyDescent="0.25">
      <c r="A67" s="115"/>
      <c r="B67" s="126"/>
      <c r="C67" s="110"/>
      <c r="D67" s="155"/>
      <c r="E67" s="179"/>
      <c r="F67" s="126"/>
      <c r="G67" s="110"/>
      <c r="H67" s="110"/>
      <c r="I67" s="110"/>
      <c r="J67" s="126"/>
      <c r="K67" s="110"/>
      <c r="L67" s="110"/>
      <c r="M67" s="110"/>
    </row>
    <row r="68" spans="1:13" x14ac:dyDescent="0.25">
      <c r="A68" s="115"/>
      <c r="B68" s="126"/>
      <c r="C68" s="110"/>
      <c r="D68" s="155"/>
      <c r="E68" s="179"/>
      <c r="F68" s="126"/>
      <c r="G68" s="110"/>
      <c r="H68" s="110"/>
      <c r="I68" s="110"/>
      <c r="J68" s="126"/>
      <c r="K68" s="110"/>
      <c r="L68" s="110"/>
      <c r="M68" s="110"/>
    </row>
    <row r="69" spans="1:13" x14ac:dyDescent="0.25">
      <c r="A69" s="115"/>
      <c r="B69" s="126"/>
      <c r="C69" s="110"/>
      <c r="D69" s="155"/>
      <c r="E69" s="179"/>
      <c r="F69" s="126"/>
      <c r="G69" s="110"/>
      <c r="H69" s="110"/>
      <c r="I69" s="110"/>
      <c r="J69" s="126"/>
      <c r="K69" s="110"/>
      <c r="L69" s="110"/>
      <c r="M69" s="110"/>
    </row>
    <row r="70" spans="1:13" x14ac:dyDescent="0.25">
      <c r="A70" s="115"/>
      <c r="B70" s="126"/>
      <c r="C70" s="110"/>
      <c r="D70" s="155"/>
      <c r="E70" s="179"/>
      <c r="F70" s="126"/>
      <c r="G70" s="110"/>
      <c r="H70" s="110"/>
      <c r="I70" s="110"/>
      <c r="J70" s="126"/>
      <c r="K70" s="110"/>
      <c r="L70" s="110"/>
      <c r="M70" s="110"/>
    </row>
    <row r="71" spans="1:13" x14ac:dyDescent="0.25">
      <c r="A71" s="115"/>
      <c r="B71" s="126"/>
      <c r="C71" s="110"/>
      <c r="D71" s="155"/>
      <c r="E71" s="179"/>
      <c r="F71" s="126"/>
      <c r="G71" s="110"/>
      <c r="H71" s="110"/>
      <c r="I71" s="110"/>
      <c r="J71" s="126"/>
      <c r="K71" s="110"/>
      <c r="L71" s="110"/>
      <c r="M71" s="110"/>
    </row>
    <row r="72" spans="1:13" x14ac:dyDescent="0.25">
      <c r="A72" s="115"/>
      <c r="B72" s="126"/>
      <c r="C72" s="110"/>
      <c r="D72" s="155"/>
      <c r="E72" s="179"/>
      <c r="F72" s="126"/>
      <c r="G72" s="110"/>
      <c r="H72" s="110"/>
      <c r="I72" s="110"/>
      <c r="J72" s="126"/>
      <c r="K72" s="110"/>
      <c r="L72" s="110"/>
      <c r="M72" s="110"/>
    </row>
    <row r="73" spans="1:13" x14ac:dyDescent="0.25">
      <c r="A73" s="115"/>
      <c r="B73" s="126"/>
      <c r="C73" s="110"/>
      <c r="D73" s="155"/>
      <c r="E73" s="179"/>
      <c r="F73" s="126"/>
      <c r="G73" s="110"/>
      <c r="H73" s="110"/>
      <c r="I73" s="110"/>
      <c r="J73" s="126"/>
      <c r="K73" s="110"/>
      <c r="L73" s="110"/>
      <c r="M73" s="110"/>
    </row>
    <row r="74" spans="1:13" x14ac:dyDescent="0.25">
      <c r="A74" s="115"/>
      <c r="B74" s="126"/>
      <c r="C74" s="110"/>
      <c r="D74" s="155"/>
      <c r="E74" s="179"/>
      <c r="F74" s="126"/>
      <c r="G74" s="110"/>
      <c r="H74" s="110"/>
      <c r="I74" s="110"/>
      <c r="J74" s="126"/>
      <c r="K74" s="110"/>
      <c r="L74" s="110"/>
      <c r="M74" s="110"/>
    </row>
    <row r="75" spans="1:13" x14ac:dyDescent="0.25">
      <c r="A75" s="115"/>
      <c r="B75" s="126"/>
      <c r="C75" s="110"/>
      <c r="D75" s="155"/>
      <c r="E75" s="179"/>
      <c r="F75" s="126"/>
      <c r="G75" s="110"/>
      <c r="H75" s="110"/>
      <c r="I75" s="110"/>
      <c r="J75" s="126"/>
      <c r="K75" s="110"/>
      <c r="L75" s="110"/>
      <c r="M75" s="110"/>
    </row>
    <row r="76" spans="1:13" x14ac:dyDescent="0.25">
      <c r="A76" s="115"/>
      <c r="B76" s="126"/>
      <c r="C76" s="110"/>
      <c r="D76" s="155"/>
      <c r="E76" s="179"/>
      <c r="F76" s="126"/>
      <c r="G76" s="110"/>
      <c r="H76" s="110"/>
      <c r="I76" s="110"/>
      <c r="J76" s="126"/>
      <c r="K76" s="110"/>
      <c r="L76" s="110"/>
      <c r="M76" s="110"/>
    </row>
    <row r="77" spans="1:13" x14ac:dyDescent="0.25">
      <c r="A77" s="115"/>
      <c r="B77" s="126"/>
      <c r="C77" s="110"/>
      <c r="D77" s="155"/>
      <c r="E77" s="179"/>
      <c r="F77" s="126"/>
      <c r="G77" s="110"/>
      <c r="H77" s="110"/>
      <c r="I77" s="110"/>
      <c r="J77" s="126"/>
      <c r="K77" s="110"/>
      <c r="L77" s="110"/>
      <c r="M77" s="110"/>
    </row>
    <row r="78" spans="1:13" x14ac:dyDescent="0.25">
      <c r="A78" s="115"/>
      <c r="B78" s="126"/>
      <c r="C78" s="110"/>
      <c r="D78" s="155"/>
      <c r="E78" s="179"/>
      <c r="F78" s="126"/>
      <c r="G78" s="110"/>
      <c r="H78" s="110"/>
      <c r="I78" s="110"/>
      <c r="J78" s="126"/>
      <c r="K78" s="110"/>
      <c r="L78" s="110"/>
      <c r="M78" s="110"/>
    </row>
    <row r="79" spans="1:13" x14ac:dyDescent="0.25">
      <c r="A79" s="115"/>
      <c r="B79" s="126"/>
      <c r="C79" s="110"/>
      <c r="D79" s="155"/>
      <c r="E79" s="179"/>
      <c r="F79" s="126"/>
      <c r="G79" s="110"/>
      <c r="H79" s="110"/>
      <c r="I79" s="110"/>
      <c r="J79" s="126"/>
      <c r="K79" s="110"/>
      <c r="L79" s="110"/>
      <c r="M79" s="110"/>
    </row>
    <row r="80" spans="1:13" x14ac:dyDescent="0.25">
      <c r="A80" s="115"/>
      <c r="B80" s="126"/>
      <c r="C80" s="110"/>
      <c r="D80" s="155"/>
      <c r="E80" s="179"/>
      <c r="F80" s="126"/>
      <c r="G80" s="110"/>
      <c r="H80" s="110"/>
      <c r="I80" s="110"/>
      <c r="J80" s="126"/>
      <c r="K80" s="110"/>
      <c r="L80" s="110"/>
      <c r="M80" s="110"/>
    </row>
    <row r="81" spans="1:13" x14ac:dyDescent="0.25">
      <c r="A81" s="115"/>
      <c r="B81" s="126"/>
      <c r="C81" s="110"/>
      <c r="D81" s="155"/>
      <c r="E81" s="179"/>
      <c r="F81" s="126"/>
      <c r="G81" s="110"/>
      <c r="H81" s="110"/>
      <c r="I81" s="110"/>
      <c r="J81" s="126"/>
      <c r="K81" s="110"/>
      <c r="L81" s="110"/>
      <c r="M81" s="110"/>
    </row>
    <row r="82" spans="1:13" x14ac:dyDescent="0.25">
      <c r="A82" s="115"/>
      <c r="B82" s="126"/>
      <c r="C82" s="110"/>
      <c r="D82" s="155"/>
      <c r="E82" s="179"/>
      <c r="F82" s="126"/>
      <c r="G82" s="110"/>
      <c r="H82" s="110"/>
      <c r="I82" s="110"/>
      <c r="J82" s="126"/>
      <c r="K82" s="110"/>
      <c r="L82" s="110"/>
      <c r="M82" s="110"/>
    </row>
    <row r="83" spans="1:13" x14ac:dyDescent="0.25">
      <c r="A83" s="115"/>
      <c r="B83" s="126"/>
      <c r="C83" s="110"/>
      <c r="D83" s="155"/>
      <c r="E83" s="179"/>
      <c r="F83" s="126"/>
      <c r="G83" s="110"/>
      <c r="H83" s="110"/>
      <c r="I83" s="110"/>
      <c r="J83" s="126"/>
      <c r="K83" s="110"/>
      <c r="L83" s="110"/>
      <c r="M83" s="110"/>
    </row>
    <row r="84" spans="1:13" x14ac:dyDescent="0.25">
      <c r="A84" s="115"/>
      <c r="B84" s="126"/>
      <c r="C84" s="110"/>
      <c r="D84" s="155"/>
      <c r="E84" s="179"/>
      <c r="F84" s="126"/>
      <c r="G84" s="110"/>
      <c r="H84" s="110"/>
      <c r="I84" s="110"/>
      <c r="J84" s="126"/>
      <c r="K84" s="110"/>
      <c r="L84" s="110"/>
      <c r="M84" s="110"/>
    </row>
    <row r="85" spans="1:13" x14ac:dyDescent="0.25">
      <c r="A85" s="115"/>
      <c r="B85" s="126"/>
      <c r="C85" s="110"/>
      <c r="D85" s="155"/>
      <c r="E85" s="179"/>
      <c r="F85" s="126"/>
      <c r="G85" s="110"/>
      <c r="H85" s="110"/>
      <c r="I85" s="110"/>
      <c r="J85" s="126"/>
      <c r="K85" s="110"/>
      <c r="L85" s="110"/>
      <c r="M85" s="110"/>
    </row>
    <row r="86" spans="1:13" x14ac:dyDescent="0.25">
      <c r="A86" s="115"/>
      <c r="B86" s="126"/>
      <c r="C86" s="110"/>
      <c r="D86" s="155"/>
      <c r="E86" s="179"/>
      <c r="F86" s="126"/>
      <c r="G86" s="110"/>
      <c r="H86" s="110"/>
      <c r="I86" s="110"/>
      <c r="J86" s="126"/>
      <c r="K86" s="110"/>
      <c r="L86" s="110"/>
      <c r="M86" s="110"/>
    </row>
    <row r="87" spans="1:13" x14ac:dyDescent="0.25">
      <c r="A87" s="115"/>
      <c r="B87" s="126"/>
      <c r="C87" s="110"/>
      <c r="D87" s="155"/>
      <c r="E87" s="179"/>
      <c r="F87" s="126"/>
      <c r="G87" s="110"/>
      <c r="H87" s="110"/>
      <c r="I87" s="110"/>
      <c r="J87" s="126"/>
      <c r="K87" s="110"/>
      <c r="L87" s="110"/>
      <c r="M87" s="110"/>
    </row>
    <row r="88" spans="1:13" x14ac:dyDescent="0.25">
      <c r="A88" s="115"/>
      <c r="B88" s="126"/>
      <c r="C88" s="110"/>
      <c r="D88" s="155"/>
      <c r="E88" s="179"/>
      <c r="F88" s="126"/>
      <c r="G88" s="110"/>
      <c r="H88" s="110"/>
      <c r="I88" s="110"/>
      <c r="J88" s="126"/>
      <c r="K88" s="110"/>
      <c r="L88" s="110"/>
      <c r="M88" s="110"/>
    </row>
    <row r="89" spans="1:13" x14ac:dyDescent="0.25">
      <c r="A89" s="115"/>
      <c r="B89" s="126"/>
      <c r="C89" s="110"/>
      <c r="D89" s="155"/>
      <c r="E89" s="179"/>
      <c r="F89" s="126"/>
      <c r="G89" s="110"/>
      <c r="H89" s="110"/>
      <c r="I89" s="110"/>
      <c r="J89" s="126"/>
      <c r="K89" s="110"/>
      <c r="L89" s="110"/>
      <c r="M89" s="110"/>
    </row>
    <row r="90" spans="1:13" x14ac:dyDescent="0.25">
      <c r="A90" s="115"/>
      <c r="B90" s="126"/>
      <c r="C90" s="110"/>
      <c r="D90" s="155"/>
      <c r="E90" s="179"/>
      <c r="F90" s="126"/>
      <c r="G90" s="110"/>
      <c r="H90" s="110"/>
      <c r="I90" s="110"/>
      <c r="J90" s="126"/>
      <c r="K90" s="110"/>
      <c r="L90" s="110"/>
      <c r="M90" s="110"/>
    </row>
    <row r="91" spans="1:13" x14ac:dyDescent="0.25">
      <c r="A91" s="115"/>
      <c r="B91" s="126"/>
      <c r="C91" s="110"/>
      <c r="D91" s="155"/>
      <c r="E91" s="179"/>
      <c r="F91" s="126"/>
      <c r="G91" s="110"/>
      <c r="H91" s="110"/>
      <c r="I91" s="110"/>
      <c r="J91" s="126"/>
      <c r="K91" s="110"/>
      <c r="L91" s="110"/>
      <c r="M91" s="110"/>
    </row>
    <row r="92" spans="1:13" x14ac:dyDescent="0.25">
      <c r="A92" s="115"/>
      <c r="B92" s="126"/>
      <c r="C92" s="110"/>
      <c r="D92" s="155"/>
      <c r="E92" s="179"/>
      <c r="F92" s="126"/>
      <c r="G92" s="110"/>
      <c r="H92" s="110"/>
      <c r="I92" s="110"/>
      <c r="J92" s="126"/>
      <c r="K92" s="110"/>
      <c r="L92" s="110"/>
      <c r="M92" s="110"/>
    </row>
    <row r="93" spans="1:13" x14ac:dyDescent="0.25">
      <c r="A93" s="115"/>
      <c r="B93" s="126"/>
      <c r="C93" s="110"/>
      <c r="D93" s="155"/>
      <c r="E93" s="179"/>
      <c r="F93" s="126"/>
      <c r="G93" s="110"/>
      <c r="H93" s="110"/>
      <c r="I93" s="110"/>
      <c r="J93" s="126"/>
      <c r="K93" s="110"/>
      <c r="L93" s="110"/>
      <c r="M93" s="110"/>
    </row>
    <row r="94" spans="1:13" x14ac:dyDescent="0.25">
      <c r="A94" s="115"/>
      <c r="B94" s="126"/>
      <c r="C94" s="110"/>
      <c r="D94" s="155"/>
      <c r="E94" s="179"/>
      <c r="F94" s="126"/>
      <c r="G94" s="110"/>
      <c r="H94" s="110"/>
      <c r="I94" s="110"/>
      <c r="J94" s="126"/>
      <c r="K94" s="110"/>
      <c r="L94" s="110"/>
      <c r="M94" s="110"/>
    </row>
    <row r="95" spans="1:13" x14ac:dyDescent="0.25">
      <c r="A95" s="115"/>
      <c r="B95" s="126"/>
      <c r="C95" s="110"/>
      <c r="D95" s="155"/>
      <c r="E95" s="179"/>
      <c r="F95" s="126"/>
      <c r="G95" s="110"/>
      <c r="H95" s="110"/>
      <c r="I95" s="110"/>
      <c r="J95" s="126"/>
      <c r="K95" s="110"/>
      <c r="L95" s="110"/>
      <c r="M95" s="110"/>
    </row>
    <row r="96" spans="1:13" x14ac:dyDescent="0.25">
      <c r="A96" s="115"/>
      <c r="B96" s="126"/>
      <c r="C96" s="110"/>
      <c r="D96" s="155"/>
      <c r="E96" s="179"/>
      <c r="F96" s="126"/>
      <c r="G96" s="110"/>
      <c r="H96" s="110"/>
      <c r="I96" s="110"/>
      <c r="J96" s="126"/>
      <c r="K96" s="110"/>
      <c r="L96" s="110"/>
      <c r="M96" s="110"/>
    </row>
    <row r="97" spans="1:13" x14ac:dyDescent="0.25">
      <c r="A97" s="115"/>
      <c r="B97" s="126"/>
      <c r="C97" s="110"/>
      <c r="D97" s="155"/>
      <c r="E97" s="179"/>
      <c r="F97" s="126"/>
      <c r="G97" s="110"/>
      <c r="H97" s="110"/>
      <c r="I97" s="110"/>
      <c r="J97" s="126"/>
      <c r="K97" s="110"/>
      <c r="L97" s="110"/>
      <c r="M97" s="110"/>
    </row>
    <row r="98" spans="1:13" x14ac:dyDescent="0.25">
      <c r="A98" s="115"/>
      <c r="B98" s="126"/>
      <c r="C98" s="110"/>
      <c r="D98" s="155"/>
      <c r="E98" s="179"/>
      <c r="F98" s="126"/>
      <c r="G98" s="110"/>
      <c r="H98" s="110"/>
      <c r="I98" s="110"/>
      <c r="J98" s="126"/>
      <c r="K98" s="110"/>
      <c r="L98" s="110"/>
      <c r="M98" s="110"/>
    </row>
    <row r="99" spans="1:13" x14ac:dyDescent="0.25">
      <c r="A99" s="115"/>
      <c r="B99" s="126"/>
      <c r="C99" s="110"/>
      <c r="D99" s="155"/>
      <c r="E99" s="179"/>
      <c r="F99" s="126"/>
      <c r="G99" s="110"/>
      <c r="H99" s="110"/>
      <c r="I99" s="110"/>
      <c r="J99" s="126"/>
      <c r="K99" s="110"/>
      <c r="L99" s="110"/>
      <c r="M99" s="110"/>
    </row>
    <row r="100" spans="1:13" x14ac:dyDescent="0.25">
      <c r="A100" s="115"/>
      <c r="B100" s="126"/>
      <c r="C100" s="110"/>
      <c r="D100" s="155"/>
      <c r="E100" s="179"/>
      <c r="F100" s="126"/>
      <c r="G100" s="110"/>
      <c r="H100" s="110"/>
      <c r="I100" s="110"/>
      <c r="J100" s="126"/>
      <c r="K100" s="110"/>
      <c r="L100" s="110"/>
      <c r="M100" s="110"/>
    </row>
    <row r="101" spans="1:13" x14ac:dyDescent="0.25">
      <c r="A101" s="115"/>
      <c r="B101" s="126"/>
      <c r="C101" s="110"/>
      <c r="D101" s="155"/>
      <c r="E101" s="179"/>
      <c r="F101" s="126"/>
      <c r="G101" s="110"/>
      <c r="H101" s="110"/>
      <c r="I101" s="110"/>
      <c r="J101" s="126"/>
      <c r="K101" s="110"/>
      <c r="L101" s="110"/>
      <c r="M101" s="110"/>
    </row>
    <row r="102" spans="1:13" x14ac:dyDescent="0.25">
      <c r="A102" s="115"/>
      <c r="B102" s="126"/>
      <c r="C102" s="110"/>
      <c r="D102" s="155"/>
      <c r="E102" s="179"/>
      <c r="F102" s="126"/>
      <c r="G102" s="110"/>
      <c r="H102" s="110"/>
      <c r="I102" s="110"/>
      <c r="J102" s="126"/>
      <c r="K102" s="110"/>
      <c r="L102" s="110"/>
      <c r="M102" s="110"/>
    </row>
    <row r="103" spans="1:13" x14ac:dyDescent="0.25">
      <c r="A103" s="115"/>
      <c r="B103" s="126"/>
      <c r="C103" s="110"/>
      <c r="D103" s="155"/>
      <c r="E103" s="179"/>
      <c r="F103" s="126"/>
      <c r="G103" s="110"/>
      <c r="H103" s="110"/>
      <c r="I103" s="110"/>
      <c r="J103" s="126"/>
      <c r="K103" s="110"/>
      <c r="L103" s="110"/>
      <c r="M103" s="110"/>
    </row>
    <row r="104" spans="1:13" x14ac:dyDescent="0.25">
      <c r="A104" s="115"/>
      <c r="B104" s="126"/>
      <c r="C104" s="110"/>
      <c r="D104" s="155"/>
      <c r="E104" s="179"/>
      <c r="F104" s="126"/>
      <c r="G104" s="110"/>
      <c r="H104" s="110"/>
      <c r="I104" s="110"/>
      <c r="J104" s="126"/>
      <c r="K104" s="110"/>
      <c r="L104" s="110"/>
      <c r="M104" s="110"/>
    </row>
    <row r="105" spans="1:13" x14ac:dyDescent="0.25">
      <c r="A105" s="115"/>
      <c r="B105" s="126"/>
      <c r="C105" s="110"/>
      <c r="D105" s="155"/>
      <c r="E105" s="179"/>
      <c r="F105" s="126"/>
      <c r="G105" s="110"/>
      <c r="H105" s="110"/>
      <c r="I105" s="110"/>
      <c r="J105" s="126"/>
      <c r="K105" s="110"/>
      <c r="L105" s="110"/>
      <c r="M105" s="110"/>
    </row>
    <row r="106" spans="1:13" x14ac:dyDescent="0.25">
      <c r="A106" s="115"/>
      <c r="B106" s="126"/>
      <c r="C106" s="110"/>
      <c r="D106" s="155"/>
      <c r="E106" s="179"/>
      <c r="F106" s="126"/>
      <c r="G106" s="110"/>
      <c r="H106" s="110"/>
      <c r="I106" s="110"/>
      <c r="J106" s="126"/>
      <c r="K106" s="110"/>
      <c r="L106" s="110"/>
      <c r="M106" s="110"/>
    </row>
    <row r="107" spans="1:13" x14ac:dyDescent="0.25">
      <c r="A107" s="115"/>
      <c r="B107" s="126"/>
      <c r="C107" s="110"/>
      <c r="D107" s="155"/>
      <c r="E107" s="179"/>
      <c r="F107" s="126"/>
      <c r="G107" s="110"/>
      <c r="H107" s="110"/>
      <c r="I107" s="110"/>
      <c r="J107" s="126"/>
      <c r="K107" s="110"/>
      <c r="L107" s="110"/>
      <c r="M107" s="110"/>
    </row>
    <row r="108" spans="1:13" x14ac:dyDescent="0.25">
      <c r="A108" s="115"/>
      <c r="B108" s="126"/>
      <c r="C108" s="110"/>
      <c r="D108" s="155"/>
      <c r="E108" s="179"/>
      <c r="F108" s="126"/>
      <c r="G108" s="110"/>
      <c r="H108" s="110"/>
      <c r="I108" s="110"/>
      <c r="J108" s="126"/>
      <c r="K108" s="110"/>
      <c r="L108" s="110"/>
      <c r="M108" s="110"/>
    </row>
    <row r="109" spans="1:13" x14ac:dyDescent="0.25">
      <c r="A109" s="115"/>
      <c r="B109" s="126"/>
      <c r="C109" s="110"/>
      <c r="D109" s="155"/>
      <c r="E109" s="179"/>
      <c r="F109" s="126"/>
      <c r="G109" s="110"/>
      <c r="H109" s="110"/>
      <c r="I109" s="110"/>
      <c r="J109" s="126"/>
      <c r="K109" s="110"/>
      <c r="L109" s="110"/>
      <c r="M109" s="110"/>
    </row>
    <row r="110" spans="1:13" x14ac:dyDescent="0.25">
      <c r="A110" s="115"/>
      <c r="B110" s="126"/>
      <c r="C110" s="110"/>
      <c r="D110" s="155"/>
      <c r="E110" s="179"/>
      <c r="F110" s="126"/>
      <c r="G110" s="110"/>
      <c r="H110" s="110"/>
      <c r="I110" s="110"/>
      <c r="J110" s="126"/>
      <c r="K110" s="110"/>
      <c r="L110" s="110"/>
      <c r="M110" s="110"/>
    </row>
    <row r="111" spans="1:13" x14ac:dyDescent="0.25">
      <c r="A111" s="115"/>
      <c r="B111" s="126"/>
      <c r="C111" s="110"/>
      <c r="D111" s="155"/>
      <c r="E111" s="179"/>
      <c r="F111" s="126"/>
      <c r="G111" s="110"/>
      <c r="H111" s="110"/>
      <c r="I111" s="110"/>
      <c r="J111" s="126"/>
      <c r="K111" s="110"/>
      <c r="L111" s="110"/>
      <c r="M111" s="110"/>
    </row>
    <row r="112" spans="1:13" x14ac:dyDescent="0.25">
      <c r="A112" s="115"/>
      <c r="B112" s="126"/>
      <c r="C112" s="110"/>
      <c r="D112" s="155"/>
      <c r="E112" s="179"/>
      <c r="F112" s="126"/>
      <c r="G112" s="110"/>
      <c r="H112" s="110"/>
      <c r="I112" s="110"/>
      <c r="J112" s="126"/>
      <c r="K112" s="110"/>
      <c r="L112" s="110"/>
      <c r="M112" s="110"/>
    </row>
    <row r="113" spans="1:13" x14ac:dyDescent="0.25">
      <c r="A113" s="115"/>
      <c r="B113" s="126"/>
      <c r="C113" s="110"/>
      <c r="D113" s="155"/>
      <c r="E113" s="179"/>
      <c r="F113" s="126"/>
      <c r="G113" s="110"/>
      <c r="H113" s="110"/>
      <c r="I113" s="110"/>
      <c r="J113" s="126"/>
      <c r="K113" s="110"/>
      <c r="L113" s="110"/>
      <c r="M113" s="110"/>
    </row>
    <row r="114" spans="1:13" x14ac:dyDescent="0.25">
      <c r="A114" s="115"/>
      <c r="B114" s="126"/>
      <c r="C114" s="110"/>
      <c r="D114" s="155"/>
      <c r="E114" s="179"/>
      <c r="F114" s="126"/>
      <c r="G114" s="110"/>
      <c r="H114" s="110"/>
      <c r="I114" s="110"/>
      <c r="J114" s="126"/>
      <c r="K114" s="110"/>
      <c r="L114" s="110"/>
      <c r="M114" s="110"/>
    </row>
    <row r="115" spans="1:13" x14ac:dyDescent="0.25">
      <c r="A115" s="115"/>
      <c r="B115" s="126"/>
      <c r="C115" s="110"/>
      <c r="D115" s="155"/>
      <c r="E115" s="179"/>
      <c r="F115" s="126"/>
      <c r="G115" s="110"/>
      <c r="H115" s="110"/>
      <c r="I115" s="110"/>
      <c r="J115" s="126"/>
      <c r="K115" s="110"/>
      <c r="L115" s="110"/>
      <c r="M115" s="110"/>
    </row>
    <row r="116" spans="1:13" x14ac:dyDescent="0.25">
      <c r="A116" s="115"/>
      <c r="B116" s="126"/>
      <c r="C116" s="110"/>
      <c r="D116" s="155"/>
      <c r="E116" s="179"/>
      <c r="F116" s="126"/>
      <c r="G116" s="110"/>
      <c r="H116" s="110"/>
      <c r="I116" s="110"/>
      <c r="J116" s="126"/>
      <c r="K116" s="110"/>
      <c r="L116" s="110"/>
      <c r="M116" s="110"/>
    </row>
    <row r="117" spans="1:13" x14ac:dyDescent="0.25">
      <c r="A117" s="115"/>
      <c r="B117" s="126"/>
      <c r="C117" s="110"/>
      <c r="D117" s="155"/>
      <c r="E117" s="179"/>
      <c r="F117" s="126"/>
      <c r="G117" s="110"/>
      <c r="H117" s="110"/>
      <c r="I117" s="110"/>
      <c r="J117" s="126"/>
      <c r="K117" s="110"/>
      <c r="L117" s="110"/>
      <c r="M117" s="110"/>
    </row>
    <row r="118" spans="1:13" x14ac:dyDescent="0.25">
      <c r="A118" s="115"/>
      <c r="B118" s="126"/>
      <c r="C118" s="110"/>
      <c r="D118" s="155"/>
      <c r="E118" s="179"/>
      <c r="F118" s="126"/>
      <c r="G118" s="110"/>
      <c r="H118" s="110"/>
      <c r="I118" s="110"/>
      <c r="J118" s="126"/>
      <c r="K118" s="110"/>
      <c r="L118" s="110"/>
      <c r="M118" s="110"/>
    </row>
    <row r="119" spans="1:13" x14ac:dyDescent="0.25">
      <c r="A119" s="115"/>
      <c r="B119" s="126"/>
      <c r="C119" s="110"/>
      <c r="D119" s="155"/>
      <c r="E119" s="179"/>
      <c r="F119" s="126"/>
      <c r="G119" s="110"/>
      <c r="H119" s="110"/>
      <c r="I119" s="110"/>
      <c r="J119" s="126"/>
      <c r="K119" s="110"/>
      <c r="L119" s="110"/>
      <c r="M119" s="110"/>
    </row>
    <row r="120" spans="1:13" x14ac:dyDescent="0.25">
      <c r="A120" s="115"/>
      <c r="B120" s="126"/>
      <c r="C120" s="110"/>
      <c r="D120" s="155"/>
      <c r="E120" s="179"/>
      <c r="F120" s="126"/>
      <c r="G120" s="110"/>
      <c r="H120" s="110"/>
      <c r="I120" s="110"/>
      <c r="J120" s="126"/>
      <c r="K120" s="110"/>
      <c r="L120" s="110"/>
      <c r="M120" s="110"/>
    </row>
    <row r="121" spans="1:13" x14ac:dyDescent="0.25">
      <c r="A121" s="115"/>
      <c r="B121" s="126"/>
      <c r="C121" s="110"/>
      <c r="D121" s="155"/>
      <c r="E121" s="179"/>
      <c r="F121" s="126"/>
      <c r="G121" s="110"/>
      <c r="H121" s="110"/>
      <c r="I121" s="110"/>
      <c r="J121" s="126"/>
      <c r="K121" s="110"/>
      <c r="L121" s="110"/>
      <c r="M121" s="110"/>
    </row>
    <row r="122" spans="1:13" x14ac:dyDescent="0.25">
      <c r="A122" s="115"/>
      <c r="B122" s="126"/>
      <c r="C122" s="110"/>
      <c r="D122" s="155"/>
      <c r="E122" s="179"/>
      <c r="F122" s="126"/>
      <c r="G122" s="110"/>
      <c r="H122" s="110"/>
      <c r="I122" s="110"/>
      <c r="J122" s="126"/>
      <c r="K122" s="110"/>
      <c r="L122" s="110"/>
      <c r="M122" s="110"/>
    </row>
    <row r="123" spans="1:13" x14ac:dyDescent="0.25">
      <c r="A123" s="115"/>
      <c r="B123" s="126"/>
      <c r="C123" s="110"/>
      <c r="D123" s="155"/>
      <c r="E123" s="179"/>
      <c r="F123" s="126"/>
      <c r="G123" s="110"/>
      <c r="H123" s="110"/>
      <c r="I123" s="110"/>
      <c r="J123" s="126"/>
      <c r="K123" s="110"/>
      <c r="L123" s="110"/>
      <c r="M123" s="110"/>
    </row>
    <row r="124" spans="1:13" x14ac:dyDescent="0.25">
      <c r="A124" s="115"/>
      <c r="B124" s="126"/>
      <c r="C124" s="110"/>
      <c r="D124" s="155"/>
      <c r="E124" s="179"/>
      <c r="F124" s="126"/>
      <c r="G124" s="110"/>
      <c r="H124" s="110"/>
      <c r="I124" s="110"/>
      <c r="J124" s="126"/>
      <c r="K124" s="110"/>
      <c r="L124" s="110"/>
      <c r="M124" s="110"/>
    </row>
    <row r="125" spans="1:13" x14ac:dyDescent="0.25">
      <c r="A125" s="115"/>
      <c r="B125" s="126"/>
      <c r="C125" s="110"/>
      <c r="D125" s="155"/>
      <c r="E125" s="179"/>
      <c r="F125" s="126"/>
      <c r="G125" s="110"/>
      <c r="H125" s="110"/>
      <c r="I125" s="110"/>
      <c r="J125" s="126"/>
      <c r="K125" s="110"/>
      <c r="L125" s="110"/>
      <c r="M125" s="110"/>
    </row>
    <row r="126" spans="1:13" x14ac:dyDescent="0.25">
      <c r="A126" s="115"/>
      <c r="B126" s="126"/>
      <c r="C126" s="110"/>
      <c r="D126" s="155"/>
      <c r="E126" s="179"/>
      <c r="F126" s="126"/>
      <c r="G126" s="110"/>
      <c r="H126" s="110"/>
      <c r="I126" s="110"/>
      <c r="J126" s="126"/>
      <c r="K126" s="110"/>
      <c r="L126" s="110"/>
      <c r="M126" s="110"/>
    </row>
    <row r="127" spans="1:13" x14ac:dyDescent="0.25">
      <c r="A127" s="115"/>
      <c r="B127" s="126"/>
      <c r="C127" s="110"/>
      <c r="D127" s="155"/>
      <c r="E127" s="179"/>
      <c r="F127" s="126"/>
      <c r="G127" s="110"/>
      <c r="H127" s="110"/>
      <c r="I127" s="110"/>
      <c r="J127" s="126"/>
      <c r="K127" s="110"/>
      <c r="L127" s="110"/>
      <c r="M127" s="110"/>
    </row>
    <row r="128" spans="1:13" x14ac:dyDescent="0.25">
      <c r="A128" s="115"/>
      <c r="B128" s="126"/>
      <c r="C128" s="110"/>
      <c r="D128" s="155"/>
      <c r="E128" s="179"/>
      <c r="F128" s="126"/>
      <c r="G128" s="110"/>
      <c r="H128" s="110"/>
      <c r="I128" s="110"/>
      <c r="J128" s="126"/>
      <c r="K128" s="110"/>
      <c r="L128" s="110"/>
      <c r="M128" s="110"/>
    </row>
    <row r="129" spans="1:13" x14ac:dyDescent="0.25">
      <c r="A129" s="115"/>
      <c r="B129" s="126"/>
      <c r="C129" s="110"/>
      <c r="D129" s="155"/>
      <c r="E129" s="179"/>
      <c r="F129" s="126"/>
      <c r="G129" s="110"/>
      <c r="H129" s="110"/>
      <c r="I129" s="110"/>
      <c r="J129" s="126"/>
      <c r="K129" s="110"/>
      <c r="L129" s="110"/>
      <c r="M129" s="110"/>
    </row>
    <row r="130" spans="1:13" x14ac:dyDescent="0.25">
      <c r="A130" s="115"/>
      <c r="B130" s="126"/>
      <c r="C130" s="110"/>
      <c r="D130" s="155"/>
      <c r="E130" s="179"/>
      <c r="F130" s="126"/>
      <c r="G130" s="110"/>
      <c r="H130" s="110"/>
      <c r="I130" s="110"/>
      <c r="J130" s="126"/>
      <c r="K130" s="110"/>
      <c r="L130" s="110"/>
      <c r="M130" s="110"/>
    </row>
    <row r="131" spans="1:13" x14ac:dyDescent="0.25">
      <c r="A131" s="115"/>
      <c r="B131" s="126"/>
      <c r="C131" s="110"/>
      <c r="D131" s="155"/>
      <c r="E131" s="179"/>
      <c r="F131" s="126"/>
      <c r="G131" s="110"/>
      <c r="H131" s="110"/>
      <c r="I131" s="110"/>
      <c r="J131" s="126"/>
      <c r="K131" s="110"/>
      <c r="L131" s="110"/>
      <c r="M131" s="110"/>
    </row>
    <row r="132" spans="1:13" x14ac:dyDescent="0.25">
      <c r="A132" s="115"/>
      <c r="B132" s="126"/>
      <c r="C132" s="110"/>
      <c r="D132" s="155"/>
      <c r="E132" s="179"/>
      <c r="F132" s="126"/>
      <c r="G132" s="110"/>
      <c r="H132" s="110"/>
      <c r="I132" s="110"/>
      <c r="J132" s="126"/>
      <c r="K132" s="110"/>
      <c r="L132" s="110"/>
      <c r="M132" s="110"/>
    </row>
    <row r="133" spans="1:13" x14ac:dyDescent="0.25">
      <c r="A133" s="115"/>
      <c r="B133" s="126"/>
      <c r="C133" s="110"/>
      <c r="D133" s="155"/>
      <c r="E133" s="179"/>
      <c r="F133" s="126"/>
      <c r="G133" s="110"/>
      <c r="H133" s="110"/>
      <c r="I133" s="110"/>
      <c r="J133" s="126"/>
      <c r="K133" s="110"/>
      <c r="L133" s="110"/>
      <c r="M133" s="110"/>
    </row>
    <row r="134" spans="1:13" x14ac:dyDescent="0.25">
      <c r="A134" s="115"/>
      <c r="B134" s="126"/>
      <c r="C134" s="110"/>
      <c r="D134" s="155"/>
      <c r="E134" s="179"/>
      <c r="F134" s="126"/>
      <c r="G134" s="110"/>
      <c r="H134" s="110"/>
      <c r="I134" s="110"/>
      <c r="J134" s="126"/>
      <c r="K134" s="110"/>
      <c r="L134" s="110"/>
      <c r="M134" s="110"/>
    </row>
    <row r="135" spans="1:13" x14ac:dyDescent="0.25">
      <c r="A135" s="115"/>
      <c r="B135" s="126"/>
      <c r="C135" s="110"/>
      <c r="D135" s="155"/>
      <c r="E135" s="179"/>
      <c r="F135" s="126"/>
      <c r="G135" s="110"/>
      <c r="H135" s="110"/>
      <c r="I135" s="110"/>
      <c r="J135" s="126"/>
      <c r="K135" s="110"/>
      <c r="L135" s="110"/>
      <c r="M135" s="110"/>
    </row>
    <row r="136" spans="1:13" x14ac:dyDescent="0.25">
      <c r="A136" s="115"/>
      <c r="B136" s="126"/>
      <c r="C136" s="110"/>
      <c r="D136" s="155"/>
      <c r="E136" s="179"/>
      <c r="F136" s="126"/>
      <c r="G136" s="110"/>
      <c r="H136" s="110"/>
      <c r="I136" s="110"/>
      <c r="J136" s="126"/>
      <c r="K136" s="110"/>
      <c r="L136" s="110"/>
      <c r="M136" s="110"/>
    </row>
    <row r="137" spans="1:13" x14ac:dyDescent="0.25">
      <c r="A137" s="115"/>
      <c r="B137" s="126"/>
      <c r="C137" s="110"/>
      <c r="D137" s="155"/>
      <c r="E137" s="179"/>
      <c r="F137" s="126"/>
      <c r="G137" s="110"/>
      <c r="H137" s="110"/>
      <c r="I137" s="110"/>
      <c r="J137" s="126"/>
      <c r="K137" s="110"/>
      <c r="L137" s="110"/>
      <c r="M137" s="110"/>
    </row>
    <row r="138" spans="1:13" x14ac:dyDescent="0.25">
      <c r="A138" s="115"/>
      <c r="B138" s="126"/>
      <c r="C138" s="110"/>
      <c r="D138" s="155"/>
      <c r="E138" s="179"/>
      <c r="F138" s="126"/>
      <c r="G138" s="110"/>
      <c r="H138" s="110"/>
      <c r="I138" s="110"/>
      <c r="J138" s="126"/>
      <c r="K138" s="110"/>
      <c r="L138" s="110"/>
      <c r="M138" s="110"/>
    </row>
    <row r="139" spans="1:13" x14ac:dyDescent="0.25">
      <c r="A139" s="115"/>
      <c r="B139" s="126"/>
      <c r="C139" s="110"/>
      <c r="D139" s="155"/>
      <c r="E139" s="179"/>
      <c r="F139" s="126"/>
      <c r="G139" s="110"/>
      <c r="H139" s="110"/>
      <c r="I139" s="110"/>
      <c r="J139" s="126"/>
      <c r="K139" s="110"/>
      <c r="L139" s="110"/>
      <c r="M139" s="110"/>
    </row>
    <row r="140" spans="1:13" x14ac:dyDescent="0.25">
      <c r="A140" s="115"/>
      <c r="B140" s="126"/>
      <c r="C140" s="110"/>
      <c r="D140" s="155"/>
      <c r="E140" s="179"/>
      <c r="F140" s="126"/>
      <c r="G140" s="110"/>
      <c r="H140" s="110"/>
      <c r="I140" s="110"/>
      <c r="J140" s="126"/>
      <c r="K140" s="110"/>
      <c r="L140" s="110"/>
      <c r="M140" s="110"/>
    </row>
    <row r="141" spans="1:13" x14ac:dyDescent="0.25">
      <c r="A141" s="115"/>
      <c r="B141" s="126"/>
      <c r="C141" s="110"/>
      <c r="D141" s="155"/>
      <c r="E141" s="179"/>
      <c r="F141" s="126"/>
      <c r="G141" s="110"/>
      <c r="H141" s="110"/>
      <c r="I141" s="110"/>
      <c r="J141" s="126"/>
      <c r="K141" s="110"/>
      <c r="L141" s="110"/>
      <c r="M141" s="110"/>
    </row>
    <row r="142" spans="1:13" x14ac:dyDescent="0.25">
      <c r="A142" s="115"/>
      <c r="B142" s="126"/>
      <c r="C142" s="110"/>
      <c r="D142" s="155"/>
      <c r="E142" s="179"/>
      <c r="F142" s="126"/>
      <c r="G142" s="110"/>
      <c r="H142" s="110"/>
      <c r="I142" s="110"/>
      <c r="J142" s="126"/>
      <c r="K142" s="110"/>
      <c r="L142" s="110"/>
      <c r="M142" s="110"/>
    </row>
    <row r="143" spans="1:13" x14ac:dyDescent="0.25">
      <c r="A143" s="115"/>
      <c r="B143" s="126"/>
      <c r="C143" s="110"/>
      <c r="D143" s="155"/>
      <c r="E143" s="179"/>
      <c r="F143" s="126"/>
      <c r="G143" s="110"/>
      <c r="H143" s="110"/>
      <c r="I143" s="110"/>
      <c r="J143" s="126"/>
      <c r="K143" s="110"/>
      <c r="L143" s="110"/>
      <c r="M143" s="110"/>
    </row>
    <row r="144" spans="1:13" x14ac:dyDescent="0.25">
      <c r="A144" s="115"/>
      <c r="B144" s="126"/>
      <c r="C144" s="110"/>
      <c r="D144" s="155"/>
      <c r="E144" s="179"/>
      <c r="F144" s="126"/>
      <c r="G144" s="110"/>
      <c r="H144" s="110"/>
      <c r="I144" s="110"/>
      <c r="J144" s="126"/>
      <c r="K144" s="110"/>
      <c r="L144" s="110"/>
      <c r="M144" s="110"/>
    </row>
    <row r="145" spans="1:13" x14ac:dyDescent="0.25">
      <c r="A145" s="115"/>
      <c r="B145" s="126"/>
      <c r="C145" s="110"/>
      <c r="D145" s="155"/>
      <c r="E145" s="179"/>
      <c r="F145" s="126"/>
      <c r="G145" s="110"/>
      <c r="H145" s="110"/>
      <c r="I145" s="110"/>
      <c r="J145" s="126"/>
      <c r="K145" s="110"/>
      <c r="L145" s="110"/>
      <c r="M145" s="110"/>
    </row>
    <row r="146" spans="1:13" x14ac:dyDescent="0.25">
      <c r="A146" s="115"/>
      <c r="B146" s="126"/>
      <c r="C146" s="110"/>
      <c r="D146" s="155"/>
      <c r="E146" s="179"/>
      <c r="F146" s="126"/>
      <c r="G146" s="110"/>
      <c r="H146" s="110"/>
      <c r="I146" s="110"/>
      <c r="J146" s="126"/>
      <c r="K146" s="110"/>
      <c r="L146" s="110"/>
      <c r="M146" s="110"/>
    </row>
    <row r="147" spans="1:13" x14ac:dyDescent="0.25">
      <c r="A147" s="115"/>
      <c r="B147" s="126"/>
      <c r="C147" s="110"/>
      <c r="D147" s="155"/>
      <c r="E147" s="179"/>
      <c r="F147" s="126"/>
      <c r="G147" s="110"/>
      <c r="H147" s="110"/>
      <c r="I147" s="110"/>
      <c r="J147" s="126"/>
      <c r="K147" s="110"/>
      <c r="L147" s="110"/>
      <c r="M147" s="110"/>
    </row>
    <row r="148" spans="1:13" x14ac:dyDescent="0.25">
      <c r="A148" s="115"/>
      <c r="B148" s="126"/>
      <c r="C148" s="110"/>
      <c r="D148" s="155"/>
      <c r="E148" s="179"/>
      <c r="F148" s="126"/>
      <c r="G148" s="110"/>
      <c r="H148" s="110"/>
      <c r="I148" s="110"/>
      <c r="J148" s="126"/>
      <c r="K148" s="110"/>
      <c r="L148" s="110"/>
      <c r="M148" s="110"/>
    </row>
    <row r="149" spans="1:13" x14ac:dyDescent="0.25">
      <c r="A149" s="115"/>
      <c r="B149" s="126"/>
      <c r="C149" s="110"/>
      <c r="D149" s="155"/>
      <c r="E149" s="179"/>
      <c r="F149" s="126"/>
      <c r="G149" s="110"/>
      <c r="H149" s="110"/>
      <c r="I149" s="110"/>
      <c r="J149" s="126"/>
      <c r="K149" s="110"/>
      <c r="L149" s="110"/>
      <c r="M149" s="110"/>
    </row>
    <row r="150" spans="1:13" x14ac:dyDescent="0.25">
      <c r="A150" s="115"/>
      <c r="B150" s="126"/>
      <c r="C150" s="110"/>
      <c r="D150" s="155"/>
      <c r="E150" s="179"/>
      <c r="F150" s="126"/>
      <c r="G150" s="110"/>
      <c r="H150" s="110"/>
      <c r="I150" s="110"/>
      <c r="J150" s="126"/>
      <c r="K150" s="110"/>
      <c r="L150" s="110"/>
      <c r="M150" s="110"/>
    </row>
    <row r="151" spans="1:13" x14ac:dyDescent="0.25">
      <c r="A151" s="115"/>
      <c r="B151" s="126"/>
      <c r="C151" s="110"/>
      <c r="D151" s="155"/>
      <c r="E151" s="179"/>
      <c r="F151" s="126"/>
      <c r="G151" s="110"/>
      <c r="H151" s="110"/>
      <c r="I151" s="110"/>
      <c r="J151" s="126"/>
      <c r="K151" s="110"/>
      <c r="L151" s="110"/>
      <c r="M151" s="110"/>
    </row>
    <row r="152" spans="1:13" x14ac:dyDescent="0.25">
      <c r="A152" s="115"/>
      <c r="B152" s="126"/>
      <c r="C152" s="110"/>
      <c r="D152" s="155"/>
      <c r="E152" s="179"/>
      <c r="F152" s="126"/>
      <c r="G152" s="110"/>
      <c r="H152" s="110"/>
      <c r="I152" s="110"/>
      <c r="J152" s="126"/>
      <c r="K152" s="110"/>
      <c r="L152" s="110"/>
      <c r="M152" s="110"/>
    </row>
    <row r="153" spans="1:13" x14ac:dyDescent="0.25">
      <c r="A153" s="115"/>
      <c r="B153" s="126"/>
      <c r="C153" s="110"/>
      <c r="D153" s="155"/>
      <c r="E153" s="179"/>
      <c r="F153" s="126"/>
      <c r="G153" s="110"/>
      <c r="H153" s="110"/>
      <c r="I153" s="110"/>
      <c r="J153" s="126"/>
      <c r="K153" s="110"/>
      <c r="L153" s="110"/>
      <c r="M153" s="110"/>
    </row>
    <row r="154" spans="1:13" x14ac:dyDescent="0.25">
      <c r="A154" s="115"/>
      <c r="B154" s="126"/>
      <c r="C154" s="110"/>
      <c r="D154" s="155"/>
      <c r="E154" s="179"/>
      <c r="F154" s="126"/>
      <c r="G154" s="110"/>
      <c r="H154" s="110"/>
      <c r="I154" s="110"/>
      <c r="J154" s="126"/>
      <c r="K154" s="110"/>
      <c r="L154" s="110"/>
      <c r="M154" s="110"/>
    </row>
    <row r="155" spans="1:13" x14ac:dyDescent="0.25">
      <c r="A155" s="115"/>
      <c r="B155" s="126"/>
      <c r="C155" s="110"/>
      <c r="D155" s="155"/>
      <c r="E155" s="179"/>
      <c r="F155" s="126"/>
      <c r="G155" s="110"/>
      <c r="H155" s="110"/>
      <c r="I155" s="110"/>
      <c r="J155" s="126"/>
      <c r="K155" s="110"/>
      <c r="L155" s="110"/>
      <c r="M155" s="110"/>
    </row>
    <row r="156" spans="1:13" x14ac:dyDescent="0.25">
      <c r="A156" s="115"/>
      <c r="B156" s="126"/>
      <c r="C156" s="110"/>
      <c r="D156" s="155"/>
      <c r="E156" s="179"/>
      <c r="F156" s="126"/>
      <c r="G156" s="110"/>
      <c r="H156" s="110"/>
      <c r="I156" s="110"/>
      <c r="J156" s="126"/>
      <c r="K156" s="110"/>
      <c r="L156" s="110"/>
      <c r="M156" s="110"/>
    </row>
    <row r="157" spans="1:13" x14ac:dyDescent="0.25">
      <c r="A157" s="115"/>
      <c r="B157" s="126"/>
      <c r="C157" s="110"/>
      <c r="D157" s="155"/>
      <c r="E157" s="179"/>
      <c r="F157" s="126"/>
      <c r="G157" s="110"/>
      <c r="H157" s="110"/>
      <c r="I157" s="110"/>
      <c r="J157" s="126"/>
      <c r="K157" s="110"/>
      <c r="L157" s="110"/>
      <c r="M157" s="110"/>
    </row>
    <row r="158" spans="1:13" x14ac:dyDescent="0.25">
      <c r="A158" s="115"/>
      <c r="B158" s="126"/>
      <c r="C158" s="110"/>
      <c r="D158" s="155"/>
      <c r="E158" s="179"/>
      <c r="F158" s="126"/>
      <c r="G158" s="110"/>
      <c r="H158" s="110"/>
      <c r="I158" s="110"/>
      <c r="J158" s="126"/>
      <c r="K158" s="110"/>
      <c r="L158" s="110"/>
      <c r="M158" s="110"/>
    </row>
    <row r="159" spans="1:13" x14ac:dyDescent="0.25">
      <c r="A159" s="115"/>
      <c r="B159" s="126"/>
      <c r="C159" s="110"/>
      <c r="D159" s="155"/>
      <c r="E159" s="179"/>
      <c r="F159" s="126"/>
      <c r="G159" s="110"/>
      <c r="H159" s="110"/>
      <c r="I159" s="110"/>
      <c r="J159" s="126"/>
      <c r="K159" s="110"/>
      <c r="L159" s="110"/>
      <c r="M159" s="110"/>
    </row>
    <row r="160" spans="1:13" x14ac:dyDescent="0.25">
      <c r="A160" s="115"/>
      <c r="B160" s="126"/>
      <c r="C160" s="110"/>
      <c r="D160" s="155"/>
      <c r="E160" s="179"/>
      <c r="F160" s="126"/>
      <c r="G160" s="110"/>
      <c r="H160" s="110"/>
      <c r="I160" s="110"/>
      <c r="J160" s="126"/>
      <c r="K160" s="110"/>
      <c r="L160" s="110"/>
      <c r="M160" s="110"/>
    </row>
    <row r="161" spans="1:13" x14ac:dyDescent="0.25">
      <c r="A161" s="115"/>
      <c r="B161" s="126"/>
      <c r="C161" s="110"/>
      <c r="D161" s="155"/>
      <c r="E161" s="179"/>
      <c r="F161" s="126"/>
      <c r="G161" s="110"/>
      <c r="H161" s="110"/>
      <c r="I161" s="110"/>
      <c r="J161" s="126"/>
      <c r="K161" s="110"/>
      <c r="L161" s="110"/>
      <c r="M161" s="110"/>
    </row>
    <row r="162" spans="1:13" x14ac:dyDescent="0.25">
      <c r="A162" s="115"/>
      <c r="B162" s="126"/>
      <c r="C162" s="110"/>
      <c r="D162" s="155"/>
      <c r="E162" s="179"/>
      <c r="F162" s="126"/>
      <c r="G162" s="110"/>
      <c r="H162" s="110"/>
      <c r="I162" s="110"/>
      <c r="J162" s="126"/>
      <c r="K162" s="110"/>
      <c r="L162" s="110"/>
      <c r="M162" s="110"/>
    </row>
    <row r="163" spans="1:13" x14ac:dyDescent="0.25">
      <c r="A163" s="115"/>
      <c r="B163" s="126"/>
      <c r="C163" s="110"/>
      <c r="D163" s="155"/>
      <c r="E163" s="179"/>
      <c r="F163" s="126"/>
      <c r="G163" s="110"/>
      <c r="H163" s="110"/>
      <c r="I163" s="110"/>
      <c r="J163" s="126"/>
      <c r="K163" s="110"/>
      <c r="L163" s="110"/>
      <c r="M163" s="110"/>
    </row>
    <row r="164" spans="1:13" x14ac:dyDescent="0.25">
      <c r="A164" s="115"/>
      <c r="B164" s="126"/>
      <c r="C164" s="110"/>
      <c r="D164" s="155"/>
      <c r="E164" s="179"/>
      <c r="F164" s="126"/>
      <c r="G164" s="110"/>
      <c r="H164" s="110"/>
      <c r="I164" s="110"/>
      <c r="J164" s="126"/>
      <c r="K164" s="110"/>
      <c r="L164" s="110"/>
      <c r="M164" s="110"/>
    </row>
    <row r="165" spans="1:13" x14ac:dyDescent="0.25">
      <c r="A165" s="115"/>
      <c r="B165" s="126"/>
      <c r="C165" s="110"/>
      <c r="D165" s="155"/>
      <c r="E165" s="179"/>
      <c r="F165" s="126"/>
      <c r="G165" s="110"/>
      <c r="H165" s="110"/>
      <c r="I165" s="110"/>
      <c r="J165" s="126"/>
      <c r="K165" s="110"/>
      <c r="L165" s="110"/>
      <c r="M165" s="110"/>
    </row>
    <row r="166" spans="1:13" x14ac:dyDescent="0.25">
      <c r="A166" s="115"/>
      <c r="B166" s="126"/>
      <c r="C166" s="110"/>
      <c r="D166" s="155"/>
      <c r="E166" s="179"/>
      <c r="F166" s="126"/>
      <c r="G166" s="110"/>
      <c r="H166" s="110"/>
      <c r="I166" s="110"/>
      <c r="J166" s="126"/>
      <c r="K166" s="110"/>
      <c r="L166" s="110"/>
      <c r="M166" s="110"/>
    </row>
    <row r="167" spans="1:13" x14ac:dyDescent="0.25">
      <c r="A167" s="115"/>
      <c r="B167" s="126"/>
      <c r="C167" s="110"/>
      <c r="D167" s="155"/>
      <c r="E167" s="179"/>
      <c r="F167" s="126"/>
      <c r="G167" s="110"/>
      <c r="H167" s="110"/>
      <c r="I167" s="110"/>
      <c r="J167" s="126"/>
      <c r="K167" s="110"/>
      <c r="L167" s="110"/>
      <c r="M167" s="110"/>
    </row>
    <row r="168" spans="1:13" x14ac:dyDescent="0.25">
      <c r="A168" s="115"/>
      <c r="B168" s="126"/>
      <c r="C168" s="110"/>
      <c r="D168" s="155"/>
      <c r="E168" s="179"/>
      <c r="F168" s="126"/>
      <c r="G168" s="110"/>
      <c r="H168" s="110"/>
      <c r="I168" s="110"/>
      <c r="J168" s="126"/>
      <c r="K168" s="110"/>
      <c r="L168" s="110"/>
      <c r="M168" s="110"/>
    </row>
    <row r="169" spans="1:13" x14ac:dyDescent="0.25">
      <c r="A169" s="115"/>
      <c r="B169" s="126"/>
      <c r="C169" s="110"/>
      <c r="D169" s="155"/>
      <c r="E169" s="179"/>
      <c r="F169" s="126"/>
      <c r="G169" s="110"/>
      <c r="H169" s="110"/>
      <c r="I169" s="110"/>
      <c r="J169" s="126"/>
      <c r="K169" s="110"/>
      <c r="L169" s="110"/>
      <c r="M169" s="110"/>
    </row>
    <row r="170" spans="1:13" x14ac:dyDescent="0.25">
      <c r="A170" s="115"/>
      <c r="B170" s="126"/>
      <c r="C170" s="110"/>
      <c r="D170" s="155"/>
      <c r="E170" s="179"/>
      <c r="F170" s="126"/>
      <c r="G170" s="110"/>
      <c r="H170" s="110"/>
      <c r="I170" s="110"/>
      <c r="J170" s="126"/>
      <c r="K170" s="110"/>
      <c r="L170" s="110"/>
      <c r="M170" s="110"/>
    </row>
    <row r="171" spans="1:13" x14ac:dyDescent="0.25">
      <c r="A171" s="115"/>
      <c r="B171" s="126"/>
      <c r="C171" s="110"/>
      <c r="D171" s="155"/>
      <c r="E171" s="179"/>
      <c r="F171" s="126"/>
      <c r="G171" s="110"/>
      <c r="H171" s="110"/>
      <c r="I171" s="110"/>
      <c r="J171" s="126"/>
      <c r="K171" s="110"/>
      <c r="L171" s="110"/>
      <c r="M171" s="110"/>
    </row>
    <row r="172" spans="1:13" x14ac:dyDescent="0.25">
      <c r="A172" s="115"/>
      <c r="B172" s="126"/>
      <c r="C172" s="110"/>
      <c r="D172" s="155"/>
      <c r="E172" s="179"/>
      <c r="F172" s="126"/>
      <c r="G172" s="110"/>
      <c r="H172" s="110"/>
      <c r="I172" s="110"/>
      <c r="J172" s="126"/>
      <c r="K172" s="110"/>
      <c r="L172" s="110"/>
      <c r="M172" s="110"/>
    </row>
    <row r="173" spans="1:13" x14ac:dyDescent="0.25">
      <c r="A173" s="115"/>
      <c r="B173" s="126"/>
      <c r="C173" s="110"/>
      <c r="D173" s="155"/>
      <c r="E173" s="179"/>
      <c r="F173" s="126"/>
      <c r="G173" s="110"/>
      <c r="H173" s="110"/>
      <c r="I173" s="110"/>
      <c r="J173" s="126"/>
      <c r="K173" s="110"/>
      <c r="L173" s="110"/>
      <c r="M173" s="110"/>
    </row>
    <row r="174" spans="1:13" x14ac:dyDescent="0.25">
      <c r="A174" s="115"/>
      <c r="B174" s="126"/>
      <c r="C174" s="110"/>
      <c r="D174" s="155"/>
      <c r="E174" s="179"/>
      <c r="F174" s="126"/>
      <c r="G174" s="110"/>
      <c r="H174" s="110"/>
      <c r="I174" s="110"/>
      <c r="J174" s="126"/>
      <c r="K174" s="110"/>
      <c r="L174" s="110"/>
      <c r="M174" s="110"/>
    </row>
    <row r="175" spans="1:13" x14ac:dyDescent="0.25">
      <c r="A175" s="115"/>
      <c r="B175" s="126"/>
      <c r="C175" s="110"/>
      <c r="D175" s="155"/>
      <c r="E175" s="179"/>
      <c r="F175" s="126"/>
      <c r="G175" s="110"/>
      <c r="H175" s="110"/>
      <c r="I175" s="110"/>
      <c r="J175" s="126"/>
      <c r="K175" s="110"/>
      <c r="L175" s="110"/>
      <c r="M175" s="110"/>
    </row>
    <row r="176" spans="1:13" x14ac:dyDescent="0.25">
      <c r="A176" s="115"/>
      <c r="B176" s="126"/>
      <c r="C176" s="110"/>
      <c r="D176" s="155"/>
      <c r="E176" s="179"/>
      <c r="F176" s="126"/>
      <c r="G176" s="110"/>
      <c r="H176" s="110"/>
      <c r="I176" s="110"/>
      <c r="J176" s="126"/>
      <c r="K176" s="110"/>
      <c r="L176" s="110"/>
      <c r="M176" s="110"/>
    </row>
    <row r="177" spans="1:13" x14ac:dyDescent="0.25">
      <c r="A177" s="115"/>
      <c r="B177" s="126"/>
      <c r="C177" s="110"/>
      <c r="D177" s="155"/>
      <c r="E177" s="179"/>
      <c r="F177" s="126"/>
      <c r="G177" s="110"/>
      <c r="H177" s="110"/>
      <c r="I177" s="110"/>
      <c r="J177" s="126"/>
      <c r="K177" s="110"/>
      <c r="L177" s="110"/>
      <c r="M177" s="110"/>
    </row>
    <row r="178" spans="1:13" x14ac:dyDescent="0.25">
      <c r="A178" s="115"/>
      <c r="B178" s="126"/>
      <c r="C178" s="110"/>
      <c r="D178" s="155"/>
      <c r="E178" s="179"/>
      <c r="F178" s="126"/>
      <c r="G178" s="110"/>
      <c r="H178" s="110"/>
      <c r="I178" s="110"/>
      <c r="J178" s="126"/>
      <c r="K178" s="110"/>
      <c r="L178" s="110"/>
      <c r="M178" s="110"/>
    </row>
    <row r="179" spans="1:13" x14ac:dyDescent="0.25">
      <c r="A179" s="115"/>
      <c r="B179" s="126"/>
      <c r="C179" s="110"/>
      <c r="D179" s="155"/>
      <c r="E179" s="179"/>
      <c r="F179" s="126"/>
      <c r="G179" s="110"/>
      <c r="H179" s="110"/>
      <c r="I179" s="110"/>
      <c r="J179" s="126"/>
      <c r="K179" s="110"/>
      <c r="L179" s="110"/>
      <c r="M179" s="110"/>
    </row>
    <row r="180" spans="1:13" x14ac:dyDescent="0.25">
      <c r="A180" s="115"/>
      <c r="B180" s="126"/>
      <c r="C180" s="110"/>
      <c r="D180" s="155"/>
      <c r="E180" s="179"/>
      <c r="F180" s="126"/>
      <c r="G180" s="110"/>
      <c r="H180" s="110"/>
      <c r="I180" s="110"/>
      <c r="J180" s="126"/>
      <c r="K180" s="110"/>
      <c r="L180" s="110"/>
      <c r="M180" s="110"/>
    </row>
    <row r="181" spans="1:13" x14ac:dyDescent="0.25">
      <c r="A181" s="115"/>
      <c r="B181" s="126"/>
      <c r="C181" s="110"/>
      <c r="D181" s="155"/>
      <c r="E181" s="179"/>
      <c r="F181" s="126"/>
      <c r="G181" s="110"/>
      <c r="H181" s="110"/>
      <c r="I181" s="110"/>
      <c r="J181" s="126"/>
      <c r="K181" s="110"/>
      <c r="L181" s="110"/>
      <c r="M181" s="110"/>
    </row>
    <row r="182" spans="1:13" x14ac:dyDescent="0.25">
      <c r="A182" s="115"/>
      <c r="B182" s="126"/>
      <c r="C182" s="110"/>
      <c r="D182" s="155"/>
      <c r="E182" s="179"/>
      <c r="F182" s="126"/>
      <c r="G182" s="110"/>
      <c r="H182" s="110"/>
      <c r="I182" s="110"/>
      <c r="J182" s="126"/>
      <c r="K182" s="110"/>
      <c r="L182" s="110"/>
      <c r="M182" s="110"/>
    </row>
    <row r="183" spans="1:13" x14ac:dyDescent="0.25">
      <c r="A183" s="115"/>
      <c r="B183" s="126"/>
      <c r="C183" s="110"/>
      <c r="D183" s="155"/>
      <c r="E183" s="179"/>
      <c r="F183" s="126"/>
      <c r="G183" s="110"/>
      <c r="H183" s="110"/>
      <c r="I183" s="110"/>
      <c r="J183" s="126"/>
      <c r="K183" s="110"/>
      <c r="L183" s="110"/>
      <c r="M183" s="110"/>
    </row>
    <row r="184" spans="1:13" x14ac:dyDescent="0.25">
      <c r="A184" s="115"/>
      <c r="B184" s="126"/>
      <c r="C184" s="110"/>
      <c r="D184" s="155"/>
      <c r="E184" s="179"/>
      <c r="F184" s="126"/>
      <c r="G184" s="110"/>
      <c r="H184" s="110"/>
      <c r="I184" s="110"/>
      <c r="J184" s="126"/>
      <c r="K184" s="110"/>
      <c r="L184" s="110"/>
      <c r="M184" s="110"/>
    </row>
    <row r="185" spans="1:13" x14ac:dyDescent="0.25">
      <c r="A185" s="115"/>
      <c r="B185" s="126"/>
      <c r="C185" s="110"/>
      <c r="D185" s="155"/>
      <c r="E185" s="179"/>
      <c r="F185" s="126"/>
      <c r="G185" s="110"/>
      <c r="H185" s="110"/>
      <c r="I185" s="110"/>
      <c r="J185" s="126"/>
      <c r="K185" s="110"/>
      <c r="L185" s="110"/>
      <c r="M185" s="110"/>
    </row>
    <row r="186" spans="1:13" x14ac:dyDescent="0.25">
      <c r="A186" s="115"/>
      <c r="B186" s="126"/>
      <c r="C186" s="110"/>
      <c r="D186" s="155"/>
      <c r="E186" s="179"/>
      <c r="F186" s="126"/>
      <c r="G186" s="110"/>
      <c r="H186" s="110"/>
      <c r="I186" s="110"/>
      <c r="J186" s="126"/>
      <c r="K186" s="110"/>
      <c r="L186" s="110"/>
      <c r="M186" s="110"/>
    </row>
    <row r="187" spans="1:13" x14ac:dyDescent="0.25">
      <c r="A187" s="115"/>
      <c r="B187" s="126"/>
      <c r="C187" s="110"/>
      <c r="D187" s="155"/>
      <c r="E187" s="179"/>
      <c r="F187" s="126"/>
      <c r="G187" s="110"/>
      <c r="H187" s="110"/>
      <c r="I187" s="110"/>
      <c r="J187" s="126"/>
      <c r="K187" s="110"/>
      <c r="L187" s="110"/>
      <c r="M187" s="110"/>
    </row>
    <row r="188" spans="1:13" x14ac:dyDescent="0.25">
      <c r="A188" s="115"/>
      <c r="B188" s="126"/>
      <c r="C188" s="110"/>
      <c r="D188" s="155"/>
      <c r="E188" s="179"/>
      <c r="F188" s="126"/>
      <c r="G188" s="110"/>
      <c r="H188" s="110"/>
      <c r="I188" s="110"/>
      <c r="J188" s="126"/>
      <c r="K188" s="110"/>
      <c r="L188" s="110"/>
      <c r="M188" s="110"/>
    </row>
    <row r="189" spans="1:13" x14ac:dyDescent="0.25">
      <c r="A189" s="115"/>
      <c r="B189" s="126"/>
      <c r="C189" s="110"/>
      <c r="D189" s="155"/>
      <c r="E189" s="179"/>
      <c r="F189" s="126"/>
      <c r="G189" s="110"/>
      <c r="H189" s="110"/>
      <c r="I189" s="110"/>
      <c r="J189" s="126"/>
      <c r="K189" s="110"/>
      <c r="L189" s="110"/>
      <c r="M189" s="110"/>
    </row>
    <row r="190" spans="1:13" x14ac:dyDescent="0.25">
      <c r="A190" s="115"/>
      <c r="B190" s="126"/>
      <c r="C190" s="110"/>
      <c r="D190" s="155"/>
      <c r="E190" s="179"/>
      <c r="F190" s="126"/>
      <c r="G190" s="110"/>
      <c r="H190" s="110"/>
      <c r="I190" s="110"/>
      <c r="J190" s="126"/>
      <c r="K190" s="110"/>
      <c r="L190" s="110"/>
      <c r="M190" s="110"/>
    </row>
    <row r="191" spans="1:13" x14ac:dyDescent="0.25">
      <c r="A191" s="115"/>
      <c r="B191" s="126"/>
      <c r="C191" s="110"/>
      <c r="D191" s="155"/>
      <c r="E191" s="179"/>
      <c r="F191" s="126"/>
      <c r="G191" s="110"/>
      <c r="H191" s="110"/>
      <c r="I191" s="110"/>
      <c r="J191" s="126"/>
      <c r="K191" s="110"/>
      <c r="L191" s="110"/>
      <c r="M191" s="110"/>
    </row>
    <row r="192" spans="1:13" x14ac:dyDescent="0.25">
      <c r="A192" s="115"/>
      <c r="B192" s="126"/>
      <c r="C192" s="110"/>
      <c r="D192" s="155"/>
      <c r="E192" s="179"/>
      <c r="F192" s="126"/>
      <c r="G192" s="110"/>
      <c r="H192" s="110"/>
      <c r="I192" s="110"/>
      <c r="J192" s="126"/>
      <c r="K192" s="110"/>
      <c r="L192" s="110"/>
      <c r="M192" s="110"/>
    </row>
    <row r="193" spans="1:13" x14ac:dyDescent="0.25">
      <c r="A193" s="115"/>
      <c r="B193" s="126"/>
      <c r="C193" s="110"/>
      <c r="D193" s="155"/>
      <c r="E193" s="179"/>
      <c r="F193" s="126"/>
      <c r="G193" s="110"/>
      <c r="H193" s="110"/>
      <c r="I193" s="110"/>
      <c r="J193" s="126"/>
      <c r="K193" s="110"/>
      <c r="L193" s="110"/>
      <c r="M193" s="110"/>
    </row>
    <row r="194" spans="1:13" x14ac:dyDescent="0.25">
      <c r="A194" s="115"/>
      <c r="B194" s="126"/>
      <c r="C194" s="110"/>
      <c r="D194" s="155"/>
      <c r="E194" s="179"/>
      <c r="F194" s="126"/>
      <c r="G194" s="110"/>
      <c r="H194" s="110"/>
      <c r="I194" s="110"/>
      <c r="J194" s="126"/>
      <c r="K194" s="110"/>
      <c r="L194" s="110"/>
      <c r="M194" s="110"/>
    </row>
    <row r="195" spans="1:13" x14ac:dyDescent="0.25">
      <c r="A195" s="115"/>
      <c r="B195" s="126"/>
      <c r="C195" s="110"/>
      <c r="D195" s="155"/>
      <c r="E195" s="179"/>
      <c r="F195" s="126"/>
      <c r="G195" s="110"/>
      <c r="H195" s="110"/>
      <c r="I195" s="110"/>
      <c r="J195" s="126"/>
      <c r="K195" s="110"/>
      <c r="L195" s="110"/>
      <c r="M195" s="110"/>
    </row>
    <row r="196" spans="1:13" x14ac:dyDescent="0.25">
      <c r="A196" s="115"/>
      <c r="B196" s="126"/>
      <c r="C196" s="110"/>
      <c r="D196" s="155"/>
      <c r="E196" s="179"/>
      <c r="F196" s="126"/>
      <c r="G196" s="110"/>
      <c r="H196" s="110"/>
      <c r="I196" s="110"/>
      <c r="J196" s="126"/>
      <c r="K196" s="110"/>
      <c r="L196" s="110"/>
      <c r="M196" s="110"/>
    </row>
    <row r="197" spans="1:13" x14ac:dyDescent="0.25">
      <c r="A197" s="115"/>
      <c r="B197" s="126"/>
      <c r="C197" s="110"/>
      <c r="D197" s="155"/>
      <c r="E197" s="179"/>
      <c r="F197" s="126"/>
      <c r="G197" s="110"/>
      <c r="H197" s="110"/>
      <c r="I197" s="110"/>
      <c r="J197" s="126"/>
      <c r="K197" s="110"/>
      <c r="L197" s="110"/>
      <c r="M197" s="110"/>
    </row>
    <row r="198" spans="1:13" x14ac:dyDescent="0.25">
      <c r="A198" s="115"/>
      <c r="B198" s="126"/>
      <c r="C198" s="110"/>
      <c r="D198" s="155"/>
      <c r="E198" s="179"/>
      <c r="F198" s="126"/>
      <c r="G198" s="110"/>
      <c r="H198" s="110"/>
      <c r="I198" s="110"/>
      <c r="J198" s="126"/>
      <c r="K198" s="110"/>
      <c r="L198" s="110"/>
      <c r="M198" s="110"/>
    </row>
    <row r="199" spans="1:13" x14ac:dyDescent="0.25">
      <c r="A199" s="115"/>
      <c r="B199" s="126"/>
      <c r="C199" s="110"/>
      <c r="D199" s="155"/>
      <c r="E199" s="179"/>
      <c r="F199" s="126"/>
      <c r="G199" s="110"/>
      <c r="H199" s="110"/>
      <c r="I199" s="110"/>
      <c r="J199" s="126"/>
      <c r="K199" s="110"/>
      <c r="L199" s="110"/>
      <c r="M199" s="110"/>
    </row>
    <row r="200" spans="1:13" x14ac:dyDescent="0.25">
      <c r="A200" s="115"/>
      <c r="B200" s="126"/>
      <c r="C200" s="110"/>
      <c r="D200" s="155"/>
      <c r="E200" s="179"/>
      <c r="F200" s="126"/>
      <c r="G200" s="110"/>
      <c r="H200" s="110"/>
      <c r="I200" s="110"/>
      <c r="J200" s="126"/>
      <c r="K200" s="110"/>
      <c r="L200" s="110"/>
      <c r="M200" s="110"/>
    </row>
    <row r="201" spans="1:13" x14ac:dyDescent="0.25">
      <c r="A201" s="115"/>
      <c r="B201" s="126"/>
      <c r="C201" s="110"/>
      <c r="D201" s="155"/>
      <c r="E201" s="179"/>
      <c r="F201" s="126"/>
      <c r="G201" s="110"/>
      <c r="H201" s="110"/>
      <c r="I201" s="110"/>
      <c r="J201" s="126"/>
      <c r="K201" s="110"/>
      <c r="L201" s="110"/>
      <c r="M201" s="110"/>
    </row>
    <row r="202" spans="1:13" x14ac:dyDescent="0.25">
      <c r="A202" s="115"/>
      <c r="B202" s="126"/>
      <c r="C202" s="110"/>
      <c r="D202" s="155"/>
      <c r="E202" s="179"/>
      <c r="F202" s="126"/>
      <c r="G202" s="110"/>
      <c r="H202" s="110"/>
      <c r="I202" s="110"/>
      <c r="J202" s="126"/>
      <c r="K202" s="110"/>
      <c r="L202" s="110"/>
      <c r="M202" s="110"/>
    </row>
    <row r="203" spans="1:13" x14ac:dyDescent="0.25">
      <c r="A203" s="115"/>
      <c r="B203" s="126"/>
      <c r="C203" s="110"/>
      <c r="D203" s="155"/>
      <c r="E203" s="179"/>
      <c r="F203" s="126"/>
      <c r="G203" s="110"/>
      <c r="H203" s="110"/>
      <c r="I203" s="110"/>
      <c r="J203" s="126"/>
      <c r="K203" s="110"/>
      <c r="L203" s="110"/>
      <c r="M203" s="110"/>
    </row>
    <row r="204" spans="1:13" x14ac:dyDescent="0.25">
      <c r="A204" s="115"/>
      <c r="B204" s="126"/>
      <c r="C204" s="110"/>
      <c r="D204" s="155"/>
      <c r="E204" s="179"/>
      <c r="F204" s="126"/>
      <c r="G204" s="110"/>
      <c r="H204" s="110"/>
      <c r="I204" s="110"/>
      <c r="J204" s="126"/>
      <c r="K204" s="110"/>
      <c r="L204" s="110"/>
      <c r="M204" s="110"/>
    </row>
    <row r="205" spans="1:13" x14ac:dyDescent="0.25">
      <c r="A205" s="115"/>
      <c r="B205" s="126"/>
      <c r="C205" s="110"/>
      <c r="D205" s="155"/>
      <c r="E205" s="179"/>
      <c r="F205" s="126"/>
      <c r="G205" s="110"/>
      <c r="H205" s="110"/>
      <c r="I205" s="110"/>
      <c r="J205" s="126"/>
      <c r="K205" s="110"/>
      <c r="L205" s="110"/>
      <c r="M205" s="110"/>
    </row>
    <row r="206" spans="1:13" x14ac:dyDescent="0.25">
      <c r="A206" s="115"/>
      <c r="B206" s="126"/>
      <c r="C206" s="110"/>
      <c r="D206" s="155"/>
      <c r="E206" s="179"/>
      <c r="F206" s="126"/>
      <c r="G206" s="110"/>
      <c r="H206" s="110"/>
      <c r="I206" s="110"/>
      <c r="J206" s="126"/>
      <c r="K206" s="110"/>
      <c r="L206" s="110"/>
      <c r="M206" s="110"/>
    </row>
    <row r="207" spans="1:13" x14ac:dyDescent="0.25">
      <c r="A207" s="115"/>
      <c r="B207" s="126"/>
      <c r="C207" s="110"/>
      <c r="D207" s="155"/>
      <c r="E207" s="179"/>
      <c r="F207" s="126"/>
      <c r="G207" s="110"/>
      <c r="H207" s="110"/>
      <c r="I207" s="110"/>
      <c r="J207" s="126"/>
      <c r="K207" s="110"/>
      <c r="L207" s="110"/>
      <c r="M207" s="110"/>
    </row>
    <row r="208" spans="1:13" x14ac:dyDescent="0.25">
      <c r="A208" s="115"/>
      <c r="B208" s="126"/>
      <c r="C208" s="110"/>
      <c r="D208" s="155"/>
      <c r="E208" s="179"/>
      <c r="F208" s="126"/>
      <c r="G208" s="110"/>
      <c r="H208" s="110"/>
      <c r="I208" s="110"/>
      <c r="J208" s="126"/>
      <c r="K208" s="110"/>
      <c r="L208" s="110"/>
      <c r="M208" s="110"/>
    </row>
    <row r="209" spans="1:13" x14ac:dyDescent="0.25">
      <c r="A209" s="115"/>
      <c r="B209" s="126"/>
      <c r="C209" s="110"/>
      <c r="D209" s="155"/>
      <c r="E209" s="179"/>
      <c r="F209" s="126"/>
      <c r="G209" s="110"/>
      <c r="H209" s="110"/>
      <c r="I209" s="110"/>
      <c r="J209" s="126"/>
      <c r="K209" s="110"/>
      <c r="L209" s="110"/>
      <c r="M209" s="110"/>
    </row>
    <row r="210" spans="1:13" x14ac:dyDescent="0.25">
      <c r="A210" s="115"/>
      <c r="B210" s="126"/>
      <c r="C210" s="110"/>
      <c r="D210" s="155"/>
      <c r="E210" s="179"/>
      <c r="F210" s="126"/>
      <c r="G210" s="110"/>
      <c r="H210" s="110"/>
      <c r="I210" s="110"/>
      <c r="J210" s="126"/>
      <c r="K210" s="110"/>
      <c r="L210" s="110"/>
      <c r="M210" s="110"/>
    </row>
    <row r="211" spans="1:13" x14ac:dyDescent="0.25">
      <c r="A211" s="115"/>
      <c r="B211" s="126"/>
      <c r="C211" s="110"/>
      <c r="D211" s="155"/>
      <c r="E211" s="179"/>
      <c r="F211" s="126"/>
      <c r="G211" s="110"/>
      <c r="H211" s="110"/>
      <c r="I211" s="110"/>
      <c r="J211" s="126"/>
      <c r="K211" s="110"/>
      <c r="L211" s="110"/>
      <c r="M211" s="110"/>
    </row>
    <row r="212" spans="1:13" x14ac:dyDescent="0.25">
      <c r="A212" s="115"/>
      <c r="B212" s="126"/>
      <c r="C212" s="110"/>
      <c r="D212" s="155"/>
      <c r="E212" s="179"/>
      <c r="F212" s="126"/>
      <c r="G212" s="110"/>
      <c r="H212" s="110"/>
      <c r="I212" s="110"/>
      <c r="J212" s="126"/>
      <c r="K212" s="110"/>
      <c r="L212" s="110"/>
      <c r="M212" s="110"/>
    </row>
    <row r="213" spans="1:13" x14ac:dyDescent="0.25">
      <c r="A213" s="115"/>
      <c r="B213" s="126"/>
      <c r="C213" s="110"/>
      <c r="D213" s="155"/>
      <c r="E213" s="179"/>
      <c r="F213" s="126"/>
      <c r="G213" s="110"/>
      <c r="H213" s="110"/>
      <c r="I213" s="110"/>
      <c r="J213" s="126"/>
      <c r="K213" s="110"/>
      <c r="L213" s="110"/>
      <c r="M213" s="110"/>
    </row>
    <row r="214" spans="1:13" x14ac:dyDescent="0.25">
      <c r="A214" s="115"/>
      <c r="B214" s="126"/>
      <c r="C214" s="110"/>
      <c r="D214" s="155"/>
      <c r="E214" s="179"/>
      <c r="F214" s="126"/>
      <c r="G214" s="110"/>
      <c r="H214" s="110"/>
      <c r="I214" s="110"/>
      <c r="J214" s="126"/>
      <c r="K214" s="110"/>
      <c r="L214" s="110"/>
      <c r="M214" s="110"/>
    </row>
    <row r="215" spans="1:13" x14ac:dyDescent="0.25">
      <c r="A215" s="115"/>
      <c r="B215" s="126"/>
      <c r="C215" s="110"/>
      <c r="D215" s="155"/>
      <c r="E215" s="179"/>
      <c r="F215" s="126"/>
      <c r="G215" s="110"/>
      <c r="H215" s="110"/>
      <c r="I215" s="110"/>
      <c r="J215" s="126"/>
      <c r="K215" s="110"/>
      <c r="L215" s="110"/>
      <c r="M215" s="110"/>
    </row>
    <row r="216" spans="1:13" x14ac:dyDescent="0.25">
      <c r="A216" s="115"/>
      <c r="B216" s="126"/>
      <c r="C216" s="110"/>
      <c r="D216" s="155"/>
      <c r="E216" s="179"/>
      <c r="F216" s="126"/>
      <c r="G216" s="110"/>
      <c r="H216" s="110"/>
      <c r="I216" s="110"/>
      <c r="J216" s="126"/>
      <c r="K216" s="110"/>
      <c r="L216" s="110"/>
      <c r="M216" s="110"/>
    </row>
    <row r="217" spans="1:13" x14ac:dyDescent="0.25">
      <c r="A217" s="115"/>
      <c r="B217" s="126"/>
      <c r="C217" s="110"/>
      <c r="D217" s="155"/>
      <c r="E217" s="179"/>
      <c r="F217" s="126"/>
      <c r="G217" s="110"/>
      <c r="H217" s="110"/>
      <c r="I217" s="110"/>
      <c r="J217" s="126"/>
      <c r="K217" s="110"/>
      <c r="L217" s="110"/>
      <c r="M217" s="110"/>
    </row>
    <row r="218" spans="1:13" x14ac:dyDescent="0.25">
      <c r="A218" s="115"/>
      <c r="B218" s="126"/>
      <c r="C218" s="110"/>
      <c r="D218" s="155"/>
      <c r="E218" s="179"/>
      <c r="F218" s="126"/>
      <c r="G218" s="110"/>
      <c r="H218" s="110"/>
      <c r="I218" s="110"/>
      <c r="J218" s="126"/>
      <c r="K218" s="110"/>
      <c r="L218" s="110"/>
      <c r="M218" s="110"/>
    </row>
    <row r="219" spans="1:13" x14ac:dyDescent="0.25">
      <c r="A219" s="115"/>
      <c r="B219" s="126"/>
      <c r="C219" s="110"/>
      <c r="D219" s="155"/>
      <c r="E219" s="179"/>
      <c r="F219" s="126"/>
      <c r="G219" s="110"/>
      <c r="H219" s="110"/>
      <c r="I219" s="110"/>
      <c r="J219" s="126"/>
      <c r="K219" s="110"/>
      <c r="L219" s="110"/>
      <c r="M219" s="110"/>
    </row>
    <row r="220" spans="1:13" x14ac:dyDescent="0.25">
      <c r="A220" s="115"/>
      <c r="B220" s="126"/>
      <c r="C220" s="110"/>
      <c r="D220" s="155"/>
      <c r="E220" s="179"/>
      <c r="F220" s="126"/>
      <c r="G220" s="110"/>
      <c r="H220" s="110"/>
      <c r="I220" s="110"/>
      <c r="J220" s="126"/>
      <c r="K220" s="110"/>
      <c r="L220" s="110"/>
      <c r="M220" s="110"/>
    </row>
    <row r="221" spans="1:13" x14ac:dyDescent="0.25">
      <c r="A221" s="115"/>
      <c r="B221" s="126"/>
      <c r="C221" s="110"/>
      <c r="D221" s="155"/>
      <c r="E221" s="179"/>
      <c r="F221" s="126"/>
      <c r="G221" s="110"/>
      <c r="H221" s="110"/>
      <c r="I221" s="110"/>
      <c r="J221" s="126"/>
      <c r="K221" s="110"/>
      <c r="L221" s="110"/>
      <c r="M221" s="110"/>
    </row>
    <row r="222" spans="1:13" x14ac:dyDescent="0.25">
      <c r="A222" s="115"/>
      <c r="B222" s="126"/>
      <c r="C222" s="110"/>
      <c r="D222" s="155"/>
      <c r="E222" s="179"/>
      <c r="F222" s="126"/>
      <c r="G222" s="110"/>
      <c r="H222" s="110"/>
      <c r="I222" s="110"/>
      <c r="J222" s="126"/>
      <c r="K222" s="110"/>
      <c r="L222" s="110"/>
      <c r="M222" s="110"/>
    </row>
    <row r="223" spans="1:13" x14ac:dyDescent="0.25">
      <c r="A223" s="115"/>
      <c r="B223" s="126"/>
      <c r="C223" s="110"/>
      <c r="D223" s="155"/>
      <c r="E223" s="179"/>
      <c r="F223" s="126"/>
      <c r="G223" s="110"/>
      <c r="H223" s="110"/>
      <c r="I223" s="110"/>
      <c r="J223" s="126"/>
      <c r="K223" s="110"/>
      <c r="L223" s="110"/>
      <c r="M223" s="110"/>
    </row>
    <row r="224" spans="1:13" x14ac:dyDescent="0.25">
      <c r="A224" s="115"/>
      <c r="B224" s="126"/>
      <c r="C224" s="110"/>
      <c r="D224" s="155"/>
      <c r="E224" s="179"/>
      <c r="F224" s="126"/>
      <c r="G224" s="110"/>
      <c r="H224" s="110"/>
      <c r="I224" s="110"/>
      <c r="J224" s="126"/>
      <c r="K224" s="110"/>
      <c r="L224" s="110"/>
      <c r="M224" s="110"/>
    </row>
    <row r="225" spans="1:13" x14ac:dyDescent="0.25">
      <c r="A225" s="115"/>
      <c r="B225" s="126"/>
      <c r="C225" s="110"/>
      <c r="D225" s="155"/>
      <c r="E225" s="179"/>
      <c r="F225" s="126"/>
      <c r="G225" s="110"/>
      <c r="H225" s="110"/>
      <c r="I225" s="110"/>
      <c r="J225" s="126"/>
      <c r="K225" s="110"/>
      <c r="L225" s="110"/>
      <c r="M225" s="110"/>
    </row>
    <row r="226" spans="1:13" x14ac:dyDescent="0.25">
      <c r="A226" s="115"/>
      <c r="B226" s="126"/>
      <c r="C226" s="110"/>
      <c r="D226" s="155"/>
      <c r="E226" s="179"/>
      <c r="F226" s="126"/>
      <c r="G226" s="110"/>
      <c r="H226" s="110"/>
      <c r="I226" s="110"/>
      <c r="J226" s="126"/>
      <c r="K226" s="110"/>
      <c r="L226" s="110"/>
      <c r="M226" s="110"/>
    </row>
    <row r="227" spans="1:13" x14ac:dyDescent="0.25">
      <c r="A227" s="115"/>
      <c r="B227" s="126"/>
      <c r="C227" s="110"/>
      <c r="D227" s="155"/>
      <c r="E227" s="179"/>
      <c r="F227" s="126"/>
      <c r="G227" s="110"/>
      <c r="H227" s="110"/>
      <c r="I227" s="110"/>
      <c r="J227" s="126"/>
      <c r="K227" s="110"/>
      <c r="L227" s="110"/>
      <c r="M227" s="110"/>
    </row>
    <row r="228" spans="1:13" x14ac:dyDescent="0.25">
      <c r="A228" s="115"/>
      <c r="B228" s="126"/>
      <c r="C228" s="110"/>
      <c r="D228" s="155"/>
      <c r="E228" s="179"/>
      <c r="F228" s="126"/>
      <c r="G228" s="110"/>
      <c r="H228" s="110"/>
      <c r="I228" s="110"/>
      <c r="J228" s="126"/>
      <c r="K228" s="110"/>
      <c r="L228" s="110"/>
      <c r="M228" s="110"/>
    </row>
    <row r="229" spans="1:13" x14ac:dyDescent="0.25">
      <c r="A229" s="115"/>
      <c r="B229" s="126"/>
      <c r="C229" s="110"/>
      <c r="D229" s="155"/>
      <c r="E229" s="179"/>
      <c r="F229" s="126"/>
      <c r="G229" s="110"/>
      <c r="H229" s="110"/>
      <c r="I229" s="110"/>
      <c r="J229" s="126"/>
      <c r="K229" s="110"/>
      <c r="L229" s="110"/>
      <c r="M229" s="110"/>
    </row>
    <row r="230" spans="1:13" x14ac:dyDescent="0.25">
      <c r="A230" s="115"/>
      <c r="B230" s="126"/>
      <c r="C230" s="110"/>
      <c r="D230" s="155"/>
      <c r="E230" s="179"/>
      <c r="F230" s="126"/>
      <c r="G230" s="110"/>
      <c r="H230" s="110"/>
      <c r="I230" s="110"/>
      <c r="J230" s="126"/>
      <c r="K230" s="110"/>
      <c r="L230" s="110"/>
      <c r="M230" s="110"/>
    </row>
    <row r="231" spans="1:13" x14ac:dyDescent="0.25">
      <c r="A231" s="115"/>
      <c r="B231" s="126"/>
      <c r="C231" s="110"/>
      <c r="D231" s="155"/>
      <c r="E231" s="179"/>
      <c r="F231" s="126"/>
      <c r="G231" s="110"/>
      <c r="H231" s="110"/>
      <c r="I231" s="110"/>
      <c r="J231" s="126"/>
      <c r="K231" s="110"/>
      <c r="L231" s="110"/>
      <c r="M231" s="110"/>
    </row>
    <row r="232" spans="1:13" x14ac:dyDescent="0.25">
      <c r="A232" s="115"/>
      <c r="B232" s="126"/>
      <c r="C232" s="110"/>
      <c r="D232" s="155"/>
      <c r="E232" s="179"/>
      <c r="F232" s="126"/>
      <c r="G232" s="110"/>
      <c r="H232" s="110"/>
      <c r="I232" s="110"/>
      <c r="J232" s="126"/>
      <c r="K232" s="110"/>
      <c r="L232" s="110"/>
      <c r="M232" s="110"/>
    </row>
    <row r="233" spans="1:13" x14ac:dyDescent="0.25">
      <c r="A233" s="115"/>
      <c r="B233" s="126"/>
      <c r="C233" s="110"/>
      <c r="D233" s="155"/>
      <c r="E233" s="179"/>
      <c r="F233" s="126"/>
      <c r="G233" s="110"/>
      <c r="H233" s="110"/>
      <c r="I233" s="110"/>
      <c r="J233" s="126"/>
      <c r="K233" s="110"/>
      <c r="L233" s="110"/>
      <c r="M233" s="110"/>
    </row>
    <row r="234" spans="1:13" x14ac:dyDescent="0.25">
      <c r="A234" s="115"/>
      <c r="B234" s="126"/>
      <c r="C234" s="110"/>
      <c r="D234" s="155"/>
      <c r="E234" s="179"/>
      <c r="F234" s="126"/>
      <c r="G234" s="110"/>
      <c r="H234" s="110"/>
      <c r="I234" s="110"/>
      <c r="J234" s="126"/>
      <c r="K234" s="110"/>
      <c r="L234" s="110"/>
      <c r="M234" s="110"/>
    </row>
    <row r="235" spans="1:13" x14ac:dyDescent="0.25">
      <c r="A235" s="115"/>
      <c r="B235" s="126"/>
      <c r="C235" s="110"/>
      <c r="D235" s="155"/>
      <c r="E235" s="179"/>
      <c r="F235" s="126"/>
      <c r="G235" s="110"/>
      <c r="H235" s="110"/>
      <c r="I235" s="110"/>
      <c r="J235" s="126"/>
      <c r="K235" s="110"/>
      <c r="L235" s="110"/>
      <c r="M235" s="110"/>
    </row>
    <row r="236" spans="1:13" x14ac:dyDescent="0.25">
      <c r="A236" s="115"/>
      <c r="B236" s="126"/>
      <c r="C236" s="110"/>
      <c r="D236" s="155"/>
      <c r="E236" s="179"/>
      <c r="F236" s="126"/>
      <c r="G236" s="110"/>
      <c r="H236" s="110"/>
      <c r="I236" s="110"/>
      <c r="J236" s="126"/>
      <c r="K236" s="110"/>
      <c r="L236" s="110"/>
      <c r="M236" s="110"/>
    </row>
    <row r="237" spans="1:13" x14ac:dyDescent="0.25">
      <c r="A237" s="115"/>
      <c r="B237" s="126"/>
      <c r="C237" s="110"/>
      <c r="D237" s="155"/>
      <c r="E237" s="179"/>
      <c r="F237" s="126"/>
      <c r="G237" s="110"/>
      <c r="H237" s="110"/>
      <c r="I237" s="110"/>
      <c r="J237" s="126"/>
      <c r="K237" s="110"/>
      <c r="L237" s="110"/>
      <c r="M237" s="110"/>
    </row>
    <row r="238" spans="1:13" x14ac:dyDescent="0.25">
      <c r="A238" s="115"/>
      <c r="B238" s="126"/>
      <c r="C238" s="110"/>
      <c r="D238" s="155"/>
      <c r="E238" s="179"/>
      <c r="F238" s="126"/>
      <c r="G238" s="110"/>
      <c r="H238" s="110"/>
      <c r="I238" s="110"/>
      <c r="J238" s="126"/>
      <c r="K238" s="110"/>
      <c r="L238" s="110"/>
      <c r="M238" s="110"/>
    </row>
    <row r="239" spans="1:13" x14ac:dyDescent="0.25">
      <c r="A239" s="115"/>
      <c r="B239" s="126"/>
      <c r="C239" s="110"/>
      <c r="D239" s="155"/>
      <c r="E239" s="179"/>
      <c r="F239" s="126"/>
      <c r="G239" s="110"/>
      <c r="H239" s="110"/>
      <c r="I239" s="110"/>
      <c r="J239" s="126"/>
      <c r="K239" s="110"/>
      <c r="L239" s="110"/>
      <c r="M239" s="110"/>
    </row>
    <row r="240" spans="1:13" x14ac:dyDescent="0.25">
      <c r="A240" s="115"/>
      <c r="B240" s="126"/>
      <c r="C240" s="110"/>
      <c r="D240" s="155"/>
      <c r="E240" s="179"/>
      <c r="F240" s="126"/>
      <c r="G240" s="110"/>
      <c r="H240" s="110"/>
      <c r="I240" s="110"/>
      <c r="J240" s="126"/>
      <c r="K240" s="110"/>
      <c r="L240" s="110"/>
      <c r="M240" s="110"/>
    </row>
    <row r="241" spans="1:13" x14ac:dyDescent="0.25">
      <c r="A241" s="115"/>
      <c r="B241" s="126"/>
      <c r="C241" s="110"/>
      <c r="D241" s="155"/>
      <c r="E241" s="179"/>
      <c r="F241" s="126"/>
      <c r="G241" s="110"/>
      <c r="H241" s="110"/>
      <c r="I241" s="110"/>
      <c r="J241" s="126"/>
      <c r="K241" s="110"/>
      <c r="L241" s="110"/>
      <c r="M241" s="110"/>
    </row>
    <row r="242" spans="1:13" x14ac:dyDescent="0.25">
      <c r="A242" s="115"/>
      <c r="B242" s="126"/>
      <c r="C242" s="110"/>
      <c r="D242" s="155"/>
      <c r="E242" s="179"/>
      <c r="F242" s="126"/>
      <c r="G242" s="110"/>
      <c r="H242" s="110"/>
      <c r="I242" s="110"/>
      <c r="J242" s="126"/>
      <c r="K242" s="110"/>
      <c r="L242" s="110"/>
      <c r="M242" s="110"/>
    </row>
    <row r="243" spans="1:13" x14ac:dyDescent="0.25">
      <c r="A243" s="115"/>
      <c r="B243" s="126"/>
      <c r="C243" s="110"/>
      <c r="D243" s="155"/>
      <c r="E243" s="179"/>
      <c r="F243" s="126"/>
      <c r="G243" s="110"/>
      <c r="H243" s="110"/>
      <c r="I243" s="110"/>
      <c r="J243" s="126"/>
      <c r="K243" s="110"/>
      <c r="L243" s="110"/>
      <c r="M243" s="110"/>
    </row>
    <row r="244" spans="1:13" x14ac:dyDescent="0.25">
      <c r="A244" s="115"/>
      <c r="B244" s="126"/>
      <c r="C244" s="110"/>
      <c r="D244" s="155"/>
      <c r="E244" s="179"/>
      <c r="F244" s="126"/>
      <c r="G244" s="110"/>
      <c r="H244" s="110"/>
      <c r="I244" s="110"/>
      <c r="J244" s="126"/>
      <c r="K244" s="110"/>
      <c r="L244" s="110"/>
      <c r="M244" s="110"/>
    </row>
    <row r="245" spans="1:13" x14ac:dyDescent="0.25">
      <c r="A245" s="115"/>
      <c r="B245" s="126"/>
      <c r="C245" s="110"/>
      <c r="D245" s="155"/>
      <c r="E245" s="179"/>
      <c r="F245" s="126"/>
      <c r="G245" s="110"/>
      <c r="H245" s="110"/>
      <c r="I245" s="110"/>
      <c r="J245" s="126"/>
      <c r="K245" s="110"/>
      <c r="L245" s="110"/>
      <c r="M245" s="110"/>
    </row>
    <row r="246" spans="1:13" x14ac:dyDescent="0.25">
      <c r="A246" s="115"/>
      <c r="B246" s="126"/>
      <c r="C246" s="110"/>
      <c r="D246" s="155"/>
      <c r="E246" s="179"/>
      <c r="F246" s="126"/>
      <c r="G246" s="110"/>
      <c r="H246" s="110"/>
      <c r="I246" s="110"/>
      <c r="J246" s="126"/>
      <c r="K246" s="110"/>
      <c r="L246" s="110"/>
      <c r="M246" s="110"/>
    </row>
    <row r="247" spans="1:13" x14ac:dyDescent="0.25">
      <c r="A247" s="115"/>
      <c r="B247" s="126"/>
      <c r="C247" s="110"/>
      <c r="D247" s="155"/>
      <c r="E247" s="179"/>
      <c r="F247" s="126"/>
      <c r="G247" s="110"/>
      <c r="H247" s="110"/>
      <c r="I247" s="110"/>
      <c r="J247" s="126"/>
      <c r="K247" s="110"/>
      <c r="L247" s="110"/>
      <c r="M247" s="110"/>
    </row>
    <row r="248" spans="1:13" x14ac:dyDescent="0.25">
      <c r="A248" s="115"/>
      <c r="B248" s="126"/>
      <c r="C248" s="110"/>
      <c r="D248" s="155"/>
      <c r="E248" s="179"/>
      <c r="F248" s="126"/>
      <c r="G248" s="110"/>
      <c r="H248" s="110"/>
      <c r="I248" s="110"/>
      <c r="J248" s="126"/>
      <c r="K248" s="110"/>
      <c r="L248" s="110"/>
      <c r="M248" s="110"/>
    </row>
    <row r="249" spans="1:13" x14ac:dyDescent="0.25">
      <c r="A249" s="115"/>
      <c r="B249" s="126"/>
      <c r="C249" s="110"/>
      <c r="D249" s="155"/>
      <c r="E249" s="179"/>
      <c r="F249" s="126"/>
      <c r="G249" s="110"/>
      <c r="H249" s="110"/>
      <c r="I249" s="110"/>
      <c r="J249" s="126"/>
      <c r="K249" s="110"/>
      <c r="L249" s="110"/>
      <c r="M249" s="110"/>
    </row>
    <row r="250" spans="1:13" x14ac:dyDescent="0.25">
      <c r="A250" s="115"/>
      <c r="B250" s="126"/>
      <c r="C250" s="110"/>
      <c r="D250" s="155"/>
      <c r="E250" s="179"/>
      <c r="F250" s="126"/>
      <c r="G250" s="110"/>
      <c r="H250" s="110"/>
      <c r="I250" s="110"/>
      <c r="J250" s="126"/>
      <c r="K250" s="110"/>
      <c r="L250" s="110"/>
      <c r="M250" s="110"/>
    </row>
    <row r="251" spans="1:13" x14ac:dyDescent="0.25">
      <c r="A251" s="115"/>
      <c r="B251" s="126"/>
      <c r="C251" s="110"/>
      <c r="D251" s="155"/>
      <c r="E251" s="179"/>
      <c r="F251" s="126"/>
      <c r="G251" s="110"/>
      <c r="H251" s="110"/>
      <c r="I251" s="110"/>
      <c r="J251" s="126"/>
      <c r="K251" s="110"/>
      <c r="L251" s="110"/>
      <c r="M251" s="110"/>
    </row>
    <row r="252" spans="1:13" x14ac:dyDescent="0.25">
      <c r="A252" s="115"/>
      <c r="B252" s="126"/>
      <c r="C252" s="110"/>
      <c r="D252" s="155"/>
      <c r="E252" s="179"/>
      <c r="F252" s="126"/>
      <c r="G252" s="110"/>
      <c r="H252" s="110"/>
      <c r="I252" s="110"/>
      <c r="J252" s="126"/>
      <c r="K252" s="110"/>
      <c r="L252" s="110"/>
      <c r="M252" s="110"/>
    </row>
    <row r="253" spans="1:13" x14ac:dyDescent="0.25">
      <c r="A253" s="115"/>
      <c r="B253" s="126"/>
      <c r="C253" s="110"/>
      <c r="D253" s="155"/>
      <c r="E253" s="179"/>
      <c r="F253" s="126"/>
      <c r="G253" s="110"/>
      <c r="H253" s="110"/>
      <c r="I253" s="110"/>
      <c r="J253" s="126"/>
      <c r="K253" s="110"/>
      <c r="L253" s="110"/>
      <c r="M253" s="110"/>
    </row>
    <row r="254" spans="1:13" x14ac:dyDescent="0.25">
      <c r="A254" s="115"/>
      <c r="B254" s="126"/>
      <c r="C254" s="110"/>
      <c r="D254" s="155"/>
      <c r="E254" s="179"/>
      <c r="F254" s="126"/>
      <c r="G254" s="110"/>
      <c r="H254" s="110"/>
      <c r="I254" s="110"/>
      <c r="J254" s="126"/>
      <c r="K254" s="110"/>
      <c r="L254" s="110"/>
      <c r="M254" s="110"/>
    </row>
    <row r="255" spans="1:13" x14ac:dyDescent="0.25">
      <c r="A255" s="115"/>
      <c r="B255" s="126"/>
      <c r="C255" s="110"/>
      <c r="D255" s="155"/>
      <c r="E255" s="179"/>
      <c r="F255" s="126"/>
      <c r="G255" s="110"/>
      <c r="H255" s="110"/>
      <c r="I255" s="110"/>
      <c r="J255" s="126"/>
      <c r="K255" s="110"/>
      <c r="L255" s="110"/>
      <c r="M255" s="110"/>
    </row>
    <row r="256" spans="1:13" x14ac:dyDescent="0.25">
      <c r="A256" s="115"/>
      <c r="B256" s="126"/>
      <c r="C256" s="110"/>
      <c r="D256" s="155"/>
      <c r="E256" s="179"/>
      <c r="F256" s="126"/>
      <c r="G256" s="110"/>
      <c r="H256" s="110"/>
      <c r="I256" s="110"/>
      <c r="J256" s="126"/>
      <c r="K256" s="110"/>
      <c r="L256" s="110"/>
      <c r="M256" s="110"/>
    </row>
    <row r="257" spans="1:13" x14ac:dyDescent="0.25">
      <c r="A257" s="115"/>
      <c r="B257" s="126"/>
      <c r="C257" s="110"/>
      <c r="D257" s="155"/>
      <c r="E257" s="179"/>
      <c r="F257" s="126"/>
      <c r="G257" s="110"/>
      <c r="H257" s="110"/>
      <c r="I257" s="110"/>
      <c r="J257" s="126"/>
      <c r="K257" s="110"/>
      <c r="L257" s="110"/>
      <c r="M257" s="110"/>
    </row>
    <row r="258" spans="1:13" x14ac:dyDescent="0.25">
      <c r="A258" s="115"/>
      <c r="B258" s="126"/>
      <c r="C258" s="110"/>
      <c r="D258" s="155"/>
      <c r="E258" s="179"/>
      <c r="F258" s="126"/>
      <c r="G258" s="110"/>
      <c r="H258" s="110"/>
      <c r="I258" s="110"/>
      <c r="J258" s="126"/>
      <c r="K258" s="110"/>
      <c r="L258" s="110"/>
      <c r="M258" s="110"/>
    </row>
    <row r="259" spans="1:13" x14ac:dyDescent="0.25">
      <c r="A259" s="115"/>
      <c r="B259" s="126"/>
      <c r="C259" s="110"/>
      <c r="D259" s="155"/>
      <c r="E259" s="179"/>
      <c r="F259" s="126"/>
      <c r="G259" s="110"/>
      <c r="H259" s="110"/>
      <c r="I259" s="110"/>
      <c r="J259" s="126"/>
      <c r="K259" s="110"/>
      <c r="L259" s="110"/>
      <c r="M259" s="110"/>
    </row>
    <row r="260" spans="1:13" x14ac:dyDescent="0.25">
      <c r="A260" s="115"/>
      <c r="B260" s="126"/>
      <c r="C260" s="110"/>
      <c r="D260" s="155"/>
      <c r="E260" s="179"/>
      <c r="F260" s="126"/>
      <c r="G260" s="110"/>
      <c r="H260" s="110"/>
      <c r="I260" s="110"/>
      <c r="J260" s="126"/>
      <c r="K260" s="110"/>
      <c r="L260" s="110"/>
      <c r="M260" s="110"/>
    </row>
    <row r="261" spans="1:13" x14ac:dyDescent="0.25">
      <c r="A261" s="115"/>
      <c r="B261" s="126"/>
      <c r="C261" s="110"/>
      <c r="D261" s="155"/>
      <c r="E261" s="179"/>
      <c r="F261" s="126"/>
      <c r="G261" s="110"/>
      <c r="H261" s="110"/>
      <c r="I261" s="110"/>
      <c r="J261" s="126"/>
      <c r="K261" s="110"/>
      <c r="L261" s="110"/>
      <c r="M261" s="110"/>
    </row>
    <row r="262" spans="1:13" x14ac:dyDescent="0.25">
      <c r="A262" s="115"/>
      <c r="B262" s="126"/>
      <c r="C262" s="110"/>
      <c r="D262" s="155"/>
      <c r="E262" s="179"/>
      <c r="F262" s="126"/>
      <c r="G262" s="110"/>
      <c r="H262" s="110"/>
      <c r="I262" s="110"/>
      <c r="J262" s="126"/>
      <c r="K262" s="110"/>
      <c r="L262" s="110"/>
      <c r="M262" s="110"/>
    </row>
    <row r="263" spans="1:13" x14ac:dyDescent="0.25">
      <c r="A263" s="115"/>
      <c r="B263" s="126"/>
      <c r="C263" s="110"/>
      <c r="D263" s="155"/>
      <c r="E263" s="179"/>
      <c r="F263" s="126"/>
      <c r="G263" s="110"/>
      <c r="H263" s="110"/>
      <c r="I263" s="110"/>
      <c r="J263" s="126"/>
      <c r="K263" s="110"/>
      <c r="L263" s="110"/>
      <c r="M263" s="110"/>
    </row>
    <row r="264" spans="1:13" x14ac:dyDescent="0.25">
      <c r="A264" s="115"/>
      <c r="B264" s="126"/>
      <c r="C264" s="110"/>
      <c r="D264" s="155"/>
      <c r="E264" s="179"/>
      <c r="F264" s="126"/>
      <c r="G264" s="110"/>
      <c r="H264" s="110"/>
      <c r="I264" s="110"/>
      <c r="J264" s="126"/>
      <c r="K264" s="110"/>
      <c r="L264" s="110"/>
      <c r="M264" s="110"/>
    </row>
    <row r="265" spans="1:13" x14ac:dyDescent="0.25">
      <c r="A265" s="115"/>
      <c r="B265" s="126"/>
      <c r="C265" s="110"/>
      <c r="D265" s="155"/>
      <c r="E265" s="179"/>
      <c r="F265" s="126"/>
      <c r="G265" s="110"/>
      <c r="H265" s="110"/>
      <c r="I265" s="110"/>
      <c r="J265" s="126"/>
      <c r="K265" s="110"/>
      <c r="L265" s="110"/>
      <c r="M265" s="110"/>
    </row>
    <row r="266" spans="1:13" x14ac:dyDescent="0.25">
      <c r="A266" s="115"/>
      <c r="B266" s="126"/>
      <c r="C266" s="110"/>
      <c r="D266" s="155"/>
      <c r="E266" s="179"/>
      <c r="F266" s="126"/>
      <c r="G266" s="110"/>
      <c r="H266" s="110"/>
      <c r="I266" s="110"/>
      <c r="J266" s="126"/>
      <c r="K266" s="110"/>
      <c r="L266" s="110"/>
      <c r="M266" s="110"/>
    </row>
    <row r="267" spans="1:13" x14ac:dyDescent="0.25">
      <c r="A267" s="115"/>
      <c r="B267" s="126"/>
      <c r="C267" s="110"/>
      <c r="D267" s="155"/>
      <c r="E267" s="179"/>
      <c r="F267" s="126"/>
      <c r="G267" s="110"/>
      <c r="H267" s="110"/>
      <c r="I267" s="110"/>
      <c r="J267" s="126"/>
      <c r="K267" s="110"/>
      <c r="L267" s="110"/>
      <c r="M267" s="110"/>
    </row>
    <row r="268" spans="1:13" x14ac:dyDescent="0.25">
      <c r="A268" s="115"/>
      <c r="B268" s="126"/>
      <c r="C268" s="110"/>
      <c r="D268" s="155"/>
      <c r="E268" s="179"/>
      <c r="F268" s="126"/>
      <c r="G268" s="110"/>
      <c r="H268" s="110"/>
      <c r="I268" s="110"/>
      <c r="J268" s="126"/>
      <c r="K268" s="110"/>
      <c r="L268" s="110"/>
      <c r="M268" s="110"/>
    </row>
    <row r="269" spans="1:13" x14ac:dyDescent="0.25">
      <c r="A269" s="115"/>
      <c r="B269" s="126"/>
      <c r="C269" s="110"/>
      <c r="D269" s="155"/>
      <c r="E269" s="179"/>
      <c r="F269" s="126"/>
      <c r="G269" s="110"/>
      <c r="H269" s="110"/>
      <c r="I269" s="110"/>
      <c r="J269" s="126"/>
      <c r="K269" s="110"/>
      <c r="L269" s="110"/>
      <c r="M269" s="110"/>
    </row>
    <row r="270" spans="1:13" x14ac:dyDescent="0.25">
      <c r="A270" s="115"/>
      <c r="B270" s="126"/>
      <c r="C270" s="110"/>
      <c r="D270" s="155"/>
      <c r="E270" s="179"/>
      <c r="F270" s="126"/>
      <c r="G270" s="110"/>
      <c r="H270" s="110"/>
      <c r="I270" s="110"/>
      <c r="J270" s="126"/>
      <c r="K270" s="110"/>
      <c r="L270" s="110"/>
      <c r="M270" s="110"/>
    </row>
    <row r="271" spans="1:13" x14ac:dyDescent="0.25">
      <c r="A271" s="115"/>
      <c r="B271" s="126"/>
      <c r="C271" s="110"/>
      <c r="D271" s="155"/>
      <c r="E271" s="179"/>
      <c r="F271" s="126"/>
      <c r="G271" s="110"/>
      <c r="H271" s="110"/>
      <c r="I271" s="110"/>
      <c r="J271" s="126"/>
      <c r="K271" s="110"/>
      <c r="L271" s="110"/>
      <c r="M271" s="110"/>
    </row>
    <row r="272" spans="1:13" x14ac:dyDescent="0.25">
      <c r="A272" s="115"/>
      <c r="B272" s="126"/>
      <c r="C272" s="110"/>
      <c r="D272" s="155"/>
      <c r="E272" s="179"/>
      <c r="F272" s="126"/>
      <c r="G272" s="110"/>
      <c r="H272" s="110"/>
      <c r="I272" s="110"/>
      <c r="J272" s="126"/>
      <c r="K272" s="110"/>
      <c r="L272" s="110"/>
      <c r="M272" s="110"/>
    </row>
    <row r="273" spans="1:13" x14ac:dyDescent="0.25">
      <c r="A273" s="115"/>
      <c r="B273" s="126"/>
      <c r="C273" s="110"/>
      <c r="D273" s="155"/>
      <c r="E273" s="179"/>
      <c r="F273" s="126"/>
      <c r="G273" s="110"/>
      <c r="H273" s="110"/>
      <c r="I273" s="110"/>
      <c r="J273" s="126"/>
      <c r="K273" s="110"/>
      <c r="L273" s="110"/>
      <c r="M273" s="110"/>
    </row>
    <row r="274" spans="1:13" x14ac:dyDescent="0.25">
      <c r="A274" s="115"/>
      <c r="B274" s="126"/>
      <c r="C274" s="110"/>
      <c r="D274" s="155"/>
      <c r="E274" s="179"/>
      <c r="F274" s="126"/>
      <c r="G274" s="110"/>
      <c r="H274" s="110"/>
      <c r="I274" s="110"/>
      <c r="J274" s="126"/>
      <c r="K274" s="110"/>
      <c r="L274" s="110"/>
      <c r="M274" s="110"/>
    </row>
    <row r="275" spans="1:13" x14ac:dyDescent="0.25">
      <c r="A275" s="115"/>
      <c r="B275" s="126"/>
      <c r="C275" s="110"/>
      <c r="D275" s="155"/>
      <c r="E275" s="179"/>
      <c r="F275" s="126"/>
      <c r="G275" s="110"/>
      <c r="H275" s="110"/>
      <c r="I275" s="110"/>
      <c r="J275" s="126"/>
      <c r="K275" s="110"/>
      <c r="L275" s="110"/>
      <c r="M275" s="110"/>
    </row>
    <row r="276" spans="1:13" x14ac:dyDescent="0.25">
      <c r="A276" s="115"/>
      <c r="B276" s="126"/>
      <c r="C276" s="110"/>
      <c r="D276" s="155"/>
      <c r="E276" s="179"/>
      <c r="F276" s="126"/>
      <c r="G276" s="110"/>
      <c r="H276" s="110"/>
      <c r="I276" s="110"/>
      <c r="J276" s="126"/>
      <c r="K276" s="110"/>
      <c r="L276" s="110"/>
      <c r="M276" s="110"/>
    </row>
    <row r="277" spans="1:13" x14ac:dyDescent="0.25">
      <c r="A277" s="115"/>
      <c r="B277" s="126"/>
      <c r="C277" s="110"/>
      <c r="D277" s="155"/>
      <c r="E277" s="179"/>
      <c r="F277" s="126"/>
      <c r="G277" s="110"/>
      <c r="H277" s="110"/>
      <c r="I277" s="110"/>
      <c r="J277" s="126"/>
      <c r="K277" s="110"/>
      <c r="L277" s="110"/>
      <c r="M277" s="110"/>
    </row>
    <row r="278" spans="1:13" x14ac:dyDescent="0.25">
      <c r="A278" s="115"/>
      <c r="B278" s="126"/>
      <c r="C278" s="110"/>
      <c r="D278" s="155"/>
      <c r="E278" s="179"/>
      <c r="F278" s="126"/>
      <c r="G278" s="110"/>
      <c r="H278" s="110"/>
      <c r="I278" s="110"/>
      <c r="J278" s="126"/>
      <c r="K278" s="110"/>
      <c r="L278" s="110"/>
      <c r="M278" s="110"/>
    </row>
    <row r="279" spans="1:13" x14ac:dyDescent="0.25">
      <c r="A279" s="115"/>
      <c r="B279" s="126"/>
      <c r="C279" s="110"/>
      <c r="D279" s="155"/>
      <c r="E279" s="179"/>
      <c r="F279" s="126"/>
      <c r="G279" s="110"/>
      <c r="H279" s="110"/>
      <c r="I279" s="110"/>
      <c r="J279" s="126"/>
      <c r="K279" s="110"/>
      <c r="L279" s="110"/>
      <c r="M279" s="110"/>
    </row>
    <row r="280" spans="1:13" x14ac:dyDescent="0.25">
      <c r="A280" s="115"/>
      <c r="B280" s="126"/>
      <c r="C280" s="110"/>
      <c r="D280" s="155"/>
      <c r="E280" s="179"/>
      <c r="F280" s="126"/>
      <c r="G280" s="110"/>
      <c r="H280" s="110"/>
      <c r="I280" s="110"/>
      <c r="J280" s="126"/>
      <c r="K280" s="110"/>
      <c r="L280" s="110"/>
      <c r="M280" s="110"/>
    </row>
    <row r="281" spans="1:13" x14ac:dyDescent="0.25">
      <c r="A281" s="115"/>
      <c r="B281" s="126"/>
      <c r="C281" s="110"/>
      <c r="D281" s="155"/>
      <c r="E281" s="179"/>
      <c r="F281" s="126"/>
      <c r="G281" s="110"/>
      <c r="H281" s="110"/>
      <c r="I281" s="110"/>
      <c r="J281" s="126"/>
      <c r="K281" s="110"/>
      <c r="L281" s="110"/>
      <c r="M281" s="110"/>
    </row>
    <row r="282" spans="1:13" x14ac:dyDescent="0.25">
      <c r="A282" s="115"/>
      <c r="B282" s="126"/>
      <c r="C282" s="110"/>
      <c r="D282" s="155"/>
      <c r="E282" s="179"/>
      <c r="F282" s="126"/>
      <c r="G282" s="110"/>
      <c r="H282" s="110"/>
      <c r="I282" s="110"/>
      <c r="J282" s="126"/>
      <c r="K282" s="110"/>
      <c r="L282" s="110"/>
      <c r="M282" s="110"/>
    </row>
    <row r="283" spans="1:13" x14ac:dyDescent="0.25">
      <c r="A283" s="115"/>
      <c r="B283" s="126"/>
      <c r="C283" s="110"/>
      <c r="D283" s="155"/>
      <c r="E283" s="179"/>
      <c r="F283" s="126"/>
      <c r="G283" s="110"/>
      <c r="H283" s="110"/>
      <c r="I283" s="110"/>
      <c r="J283" s="126"/>
      <c r="K283" s="110"/>
      <c r="L283" s="110"/>
      <c r="M283" s="110"/>
    </row>
    <row r="284" spans="1:13" x14ac:dyDescent="0.25">
      <c r="A284" s="115"/>
      <c r="B284" s="126"/>
      <c r="C284" s="110"/>
      <c r="D284" s="155"/>
      <c r="E284" s="179"/>
      <c r="F284" s="126"/>
      <c r="G284" s="110"/>
      <c r="H284" s="110"/>
      <c r="I284" s="110"/>
      <c r="J284" s="126"/>
      <c r="K284" s="110"/>
      <c r="L284" s="110"/>
      <c r="M284" s="110"/>
    </row>
    <row r="285" spans="1:13" x14ac:dyDescent="0.25">
      <c r="A285" s="115"/>
      <c r="B285" s="126"/>
      <c r="C285" s="110"/>
      <c r="D285" s="155"/>
      <c r="E285" s="179"/>
      <c r="F285" s="126"/>
      <c r="G285" s="110"/>
      <c r="H285" s="110"/>
      <c r="I285" s="110"/>
      <c r="J285" s="126"/>
      <c r="K285" s="110"/>
      <c r="L285" s="110"/>
      <c r="M285" s="110"/>
    </row>
    <row r="286" spans="1:13" x14ac:dyDescent="0.25">
      <c r="A286" s="115"/>
      <c r="B286" s="126"/>
      <c r="C286" s="110"/>
      <c r="D286" s="155"/>
      <c r="E286" s="179"/>
      <c r="F286" s="126"/>
      <c r="G286" s="110"/>
      <c r="H286" s="110"/>
      <c r="I286" s="110"/>
      <c r="J286" s="126"/>
      <c r="K286" s="110"/>
      <c r="L286" s="110"/>
      <c r="M286" s="110"/>
    </row>
    <row r="287" spans="1:13" x14ac:dyDescent="0.25">
      <c r="A287" s="115"/>
      <c r="B287" s="126"/>
      <c r="C287" s="110"/>
      <c r="D287" s="155"/>
      <c r="E287" s="179"/>
      <c r="F287" s="126"/>
      <c r="G287" s="110"/>
      <c r="H287" s="110"/>
      <c r="I287" s="110"/>
      <c r="J287" s="126"/>
      <c r="K287" s="110"/>
      <c r="L287" s="110"/>
      <c r="M287" s="110"/>
    </row>
    <row r="288" spans="1:13" x14ac:dyDescent="0.25">
      <c r="A288" s="115"/>
      <c r="B288" s="126"/>
      <c r="C288" s="110"/>
      <c r="D288" s="155"/>
      <c r="E288" s="179"/>
      <c r="F288" s="126"/>
      <c r="G288" s="110"/>
      <c r="H288" s="110"/>
      <c r="I288" s="110"/>
      <c r="J288" s="126"/>
      <c r="K288" s="110"/>
      <c r="L288" s="110"/>
      <c r="M288" s="110"/>
    </row>
    <row r="289" spans="1:13" x14ac:dyDescent="0.25">
      <c r="A289" s="115"/>
      <c r="B289" s="126"/>
      <c r="C289" s="110"/>
      <c r="D289" s="155"/>
      <c r="E289" s="179"/>
      <c r="F289" s="126"/>
      <c r="G289" s="110"/>
      <c r="H289" s="110"/>
      <c r="I289" s="110"/>
      <c r="J289" s="126"/>
      <c r="K289" s="110"/>
      <c r="L289" s="110"/>
      <c r="M289" s="110"/>
    </row>
    <row r="290" spans="1:13" x14ac:dyDescent="0.25">
      <c r="A290" s="115"/>
      <c r="B290" s="126"/>
      <c r="C290" s="110"/>
      <c r="D290" s="155"/>
      <c r="E290" s="179"/>
      <c r="F290" s="126"/>
      <c r="G290" s="110"/>
      <c r="H290" s="110"/>
      <c r="I290" s="110"/>
      <c r="J290" s="126"/>
      <c r="K290" s="110"/>
      <c r="L290" s="110"/>
      <c r="M290" s="110"/>
    </row>
    <row r="291" spans="1:13" x14ac:dyDescent="0.25">
      <c r="A291" s="115"/>
      <c r="B291" s="126"/>
      <c r="C291" s="110"/>
      <c r="D291" s="155"/>
      <c r="E291" s="179"/>
      <c r="F291" s="126"/>
      <c r="G291" s="110"/>
      <c r="H291" s="110"/>
      <c r="I291" s="110"/>
      <c r="J291" s="126"/>
      <c r="K291" s="110"/>
      <c r="L291" s="110"/>
      <c r="M291" s="110"/>
    </row>
    <row r="292" spans="1:13" x14ac:dyDescent="0.25">
      <c r="A292" s="115"/>
      <c r="B292" s="126"/>
      <c r="C292" s="110"/>
      <c r="D292" s="155"/>
      <c r="E292" s="179"/>
      <c r="F292" s="126"/>
      <c r="G292" s="110"/>
      <c r="H292" s="110"/>
      <c r="I292" s="110"/>
      <c r="J292" s="126"/>
      <c r="K292" s="110"/>
      <c r="L292" s="110"/>
      <c r="M292" s="110"/>
    </row>
    <row r="293" spans="1:13" x14ac:dyDescent="0.25">
      <c r="A293" s="115"/>
      <c r="B293" s="126"/>
      <c r="C293" s="110"/>
      <c r="D293" s="155"/>
      <c r="E293" s="179"/>
      <c r="F293" s="126"/>
      <c r="G293" s="110"/>
      <c r="H293" s="110"/>
      <c r="I293" s="110"/>
      <c r="J293" s="126"/>
      <c r="K293" s="110"/>
      <c r="L293" s="110"/>
      <c r="M293" s="110"/>
    </row>
    <row r="294" spans="1:13" x14ac:dyDescent="0.25">
      <c r="A294" s="115"/>
      <c r="B294" s="126"/>
      <c r="C294" s="110"/>
      <c r="D294" s="155"/>
      <c r="E294" s="179"/>
      <c r="F294" s="126"/>
      <c r="G294" s="110"/>
      <c r="H294" s="110"/>
      <c r="I294" s="110"/>
      <c r="J294" s="126"/>
      <c r="K294" s="110"/>
      <c r="L294" s="110"/>
      <c r="M294" s="110"/>
    </row>
    <row r="295" spans="1:13" x14ac:dyDescent="0.25">
      <c r="A295" s="115"/>
      <c r="B295" s="126"/>
      <c r="C295" s="110"/>
      <c r="D295" s="155"/>
      <c r="E295" s="179"/>
      <c r="F295" s="126"/>
      <c r="G295" s="110"/>
      <c r="H295" s="110"/>
      <c r="I295" s="110"/>
      <c r="J295" s="126"/>
      <c r="K295" s="110"/>
      <c r="L295" s="110"/>
      <c r="M295" s="110"/>
    </row>
    <row r="296" spans="1:13" x14ac:dyDescent="0.25">
      <c r="A296" s="115"/>
      <c r="B296" s="126"/>
      <c r="C296" s="110"/>
      <c r="D296" s="155"/>
      <c r="E296" s="179"/>
      <c r="F296" s="126"/>
      <c r="G296" s="110"/>
      <c r="H296" s="110"/>
      <c r="I296" s="110"/>
      <c r="J296" s="126"/>
      <c r="K296" s="110"/>
      <c r="L296" s="110"/>
      <c r="M296" s="110"/>
    </row>
    <row r="297" spans="1:13" x14ac:dyDescent="0.25">
      <c r="A297" s="115"/>
      <c r="B297" s="126"/>
      <c r="C297" s="110"/>
      <c r="D297" s="155"/>
      <c r="E297" s="179"/>
      <c r="F297" s="126"/>
      <c r="G297" s="110"/>
      <c r="H297" s="110"/>
      <c r="I297" s="110"/>
      <c r="J297" s="126"/>
      <c r="K297" s="110"/>
      <c r="L297" s="110"/>
      <c r="M297" s="110"/>
    </row>
    <row r="298" spans="1:13" x14ac:dyDescent="0.25">
      <c r="A298" s="115"/>
      <c r="B298" s="126"/>
      <c r="C298" s="110"/>
      <c r="D298" s="155"/>
      <c r="E298" s="179"/>
      <c r="F298" s="126"/>
      <c r="G298" s="110"/>
      <c r="H298" s="110"/>
      <c r="I298" s="110"/>
      <c r="J298" s="126"/>
      <c r="K298" s="110"/>
      <c r="L298" s="110"/>
      <c r="M298" s="110"/>
    </row>
    <row r="299" spans="1:13" x14ac:dyDescent="0.25">
      <c r="A299" s="115"/>
      <c r="B299" s="126"/>
      <c r="C299" s="110"/>
      <c r="D299" s="155"/>
      <c r="E299" s="179"/>
      <c r="F299" s="126"/>
      <c r="G299" s="110"/>
      <c r="H299" s="110"/>
      <c r="I299" s="110"/>
      <c r="J299" s="126"/>
      <c r="K299" s="110"/>
      <c r="L299" s="110"/>
      <c r="M299" s="110"/>
    </row>
    <row r="300" spans="1:13" x14ac:dyDescent="0.25">
      <c r="A300" s="115"/>
      <c r="B300" s="126"/>
      <c r="C300" s="110"/>
      <c r="D300" s="155"/>
      <c r="E300" s="179"/>
      <c r="F300" s="126"/>
      <c r="G300" s="110"/>
      <c r="H300" s="110"/>
      <c r="I300" s="110"/>
      <c r="J300" s="126"/>
      <c r="K300" s="110"/>
      <c r="L300" s="110"/>
      <c r="M300" s="110"/>
    </row>
    <row r="301" spans="1:13" x14ac:dyDescent="0.25">
      <c r="A301" s="115"/>
      <c r="B301" s="126"/>
      <c r="C301" s="110"/>
      <c r="D301" s="155"/>
      <c r="E301" s="179"/>
      <c r="F301" s="126"/>
      <c r="G301" s="110"/>
      <c r="H301" s="110"/>
      <c r="I301" s="110"/>
      <c r="J301" s="126"/>
      <c r="K301" s="110"/>
      <c r="L301" s="110"/>
      <c r="M301" s="110"/>
    </row>
    <row r="302" spans="1:13" x14ac:dyDescent="0.25">
      <c r="A302" s="115"/>
      <c r="B302" s="126"/>
      <c r="C302" s="110"/>
      <c r="D302" s="155"/>
      <c r="E302" s="179"/>
      <c r="F302" s="126"/>
      <c r="G302" s="110"/>
      <c r="H302" s="110"/>
      <c r="I302" s="110"/>
      <c r="J302" s="126"/>
      <c r="K302" s="110"/>
      <c r="L302" s="110"/>
      <c r="M302" s="110"/>
    </row>
    <row r="303" spans="1:13" x14ac:dyDescent="0.25">
      <c r="A303" s="115"/>
      <c r="B303" s="126"/>
      <c r="C303" s="110"/>
      <c r="D303" s="155"/>
      <c r="E303" s="179"/>
      <c r="F303" s="126"/>
      <c r="G303" s="110"/>
      <c r="H303" s="110"/>
      <c r="I303" s="110"/>
      <c r="J303" s="126"/>
      <c r="K303" s="110"/>
      <c r="L303" s="110"/>
      <c r="M303" s="110"/>
    </row>
    <row r="304" spans="1:13" x14ac:dyDescent="0.25">
      <c r="A304" s="115"/>
      <c r="B304" s="126"/>
      <c r="C304" s="110"/>
      <c r="D304" s="155"/>
      <c r="E304" s="179"/>
      <c r="F304" s="126"/>
      <c r="G304" s="110"/>
      <c r="H304" s="110"/>
      <c r="I304" s="110"/>
      <c r="J304" s="126"/>
      <c r="K304" s="110"/>
      <c r="L304" s="110"/>
      <c r="M304" s="110"/>
    </row>
    <row r="305" spans="1:13" x14ac:dyDescent="0.25">
      <c r="A305" s="115"/>
      <c r="B305" s="126"/>
      <c r="C305" s="110"/>
      <c r="D305" s="155"/>
      <c r="E305" s="179"/>
      <c r="F305" s="126"/>
      <c r="G305" s="110"/>
      <c r="H305" s="110"/>
      <c r="I305" s="110"/>
      <c r="J305" s="126"/>
      <c r="K305" s="110"/>
      <c r="L305" s="110"/>
      <c r="M305" s="110"/>
    </row>
    <row r="306" spans="1:13" x14ac:dyDescent="0.25">
      <c r="A306" s="115"/>
      <c r="B306" s="126"/>
      <c r="C306" s="110"/>
      <c r="D306" s="155"/>
      <c r="E306" s="179"/>
      <c r="F306" s="126"/>
      <c r="G306" s="110"/>
      <c r="H306" s="110"/>
      <c r="I306" s="110"/>
      <c r="J306" s="126"/>
      <c r="K306" s="110"/>
      <c r="L306" s="110"/>
      <c r="M306" s="110"/>
    </row>
    <row r="307" spans="1:13" x14ac:dyDescent="0.25">
      <c r="A307" s="115"/>
      <c r="B307" s="126"/>
      <c r="C307" s="110"/>
      <c r="D307" s="155"/>
      <c r="E307" s="179"/>
      <c r="F307" s="126"/>
      <c r="G307" s="110"/>
      <c r="H307" s="110"/>
      <c r="I307" s="110"/>
      <c r="J307" s="126"/>
      <c r="K307" s="110"/>
      <c r="L307" s="110"/>
      <c r="M307" s="110"/>
    </row>
    <row r="308" spans="1:13" x14ac:dyDescent="0.25">
      <c r="A308" s="115"/>
      <c r="B308" s="126"/>
      <c r="C308" s="110"/>
      <c r="D308" s="155"/>
      <c r="E308" s="179"/>
      <c r="F308" s="126"/>
      <c r="G308" s="110"/>
      <c r="H308" s="110"/>
      <c r="I308" s="110"/>
      <c r="J308" s="126"/>
      <c r="K308" s="110"/>
      <c r="L308" s="110"/>
      <c r="M308" s="110"/>
    </row>
    <row r="309" spans="1:13" x14ac:dyDescent="0.25">
      <c r="A309" s="115"/>
      <c r="B309" s="126"/>
      <c r="C309" s="110"/>
      <c r="D309" s="155"/>
      <c r="E309" s="179"/>
      <c r="F309" s="126"/>
      <c r="G309" s="110"/>
      <c r="H309" s="110"/>
      <c r="I309" s="110"/>
      <c r="J309" s="126"/>
      <c r="K309" s="110"/>
      <c r="L309" s="110"/>
      <c r="M309" s="110"/>
    </row>
    <row r="310" spans="1:13" x14ac:dyDescent="0.25">
      <c r="A310" s="115"/>
      <c r="B310" s="126"/>
      <c r="C310" s="110"/>
      <c r="D310" s="155"/>
      <c r="E310" s="179"/>
      <c r="F310" s="126"/>
      <c r="G310" s="110"/>
      <c r="H310" s="110"/>
      <c r="I310" s="110"/>
      <c r="J310" s="126"/>
      <c r="K310" s="110"/>
      <c r="L310" s="110"/>
      <c r="M310" s="110"/>
    </row>
    <row r="311" spans="1:13" x14ac:dyDescent="0.25">
      <c r="A311" s="115"/>
      <c r="B311" s="126"/>
      <c r="C311" s="110"/>
      <c r="D311" s="155"/>
      <c r="E311" s="179"/>
      <c r="F311" s="126"/>
      <c r="G311" s="110"/>
      <c r="H311" s="110"/>
      <c r="I311" s="110"/>
      <c r="J311" s="126"/>
      <c r="K311" s="110"/>
      <c r="L311" s="110"/>
      <c r="M311" s="110"/>
    </row>
    <row r="312" spans="1:13" x14ac:dyDescent="0.25">
      <c r="A312" s="115"/>
      <c r="B312" s="126"/>
      <c r="C312" s="110"/>
      <c r="D312" s="155"/>
      <c r="E312" s="179"/>
      <c r="F312" s="126"/>
      <c r="G312" s="110"/>
      <c r="H312" s="110"/>
      <c r="I312" s="110"/>
      <c r="J312" s="126"/>
      <c r="K312" s="110"/>
      <c r="L312" s="110"/>
      <c r="M312" s="110"/>
    </row>
    <row r="313" spans="1:13" x14ac:dyDescent="0.25">
      <c r="A313" s="115"/>
      <c r="B313" s="126"/>
      <c r="C313" s="110"/>
      <c r="D313" s="155"/>
      <c r="E313" s="179"/>
      <c r="F313" s="126"/>
      <c r="G313" s="110"/>
      <c r="H313" s="110"/>
      <c r="I313" s="110"/>
      <c r="J313" s="126"/>
      <c r="K313" s="110"/>
      <c r="L313" s="110"/>
      <c r="M313" s="110"/>
    </row>
    <row r="314" spans="1:13" x14ac:dyDescent="0.25">
      <c r="A314" s="115"/>
      <c r="B314" s="126"/>
      <c r="C314" s="110"/>
      <c r="D314" s="155"/>
      <c r="E314" s="179"/>
      <c r="F314" s="126"/>
      <c r="G314" s="110"/>
      <c r="H314" s="110"/>
      <c r="I314" s="110"/>
      <c r="J314" s="126"/>
      <c r="K314" s="110"/>
      <c r="L314" s="110"/>
      <c r="M314" s="110"/>
    </row>
    <row r="315" spans="1:13" x14ac:dyDescent="0.25">
      <c r="A315" s="115"/>
      <c r="B315" s="126"/>
      <c r="C315" s="110"/>
      <c r="D315" s="155"/>
      <c r="E315" s="179"/>
      <c r="F315" s="126"/>
      <c r="G315" s="110"/>
      <c r="H315" s="110"/>
      <c r="I315" s="110"/>
      <c r="J315" s="126"/>
      <c r="K315" s="110"/>
      <c r="L315" s="110"/>
      <c r="M315" s="110"/>
    </row>
    <row r="316" spans="1:13" x14ac:dyDescent="0.25">
      <c r="A316" s="115"/>
      <c r="B316" s="126"/>
      <c r="C316" s="110"/>
      <c r="D316" s="155"/>
      <c r="E316" s="179"/>
      <c r="F316" s="126"/>
      <c r="G316" s="110"/>
      <c r="H316" s="110"/>
      <c r="I316" s="110"/>
      <c r="J316" s="126"/>
      <c r="K316" s="110"/>
      <c r="L316" s="110"/>
      <c r="M316" s="110"/>
    </row>
    <row r="317" spans="1:13" x14ac:dyDescent="0.25">
      <c r="A317" s="115"/>
      <c r="B317" s="126"/>
      <c r="C317" s="110"/>
      <c r="D317" s="155"/>
      <c r="E317" s="179"/>
      <c r="F317" s="126"/>
      <c r="G317" s="110"/>
      <c r="H317" s="110"/>
      <c r="I317" s="110"/>
      <c r="J317" s="126"/>
      <c r="K317" s="110"/>
      <c r="L317" s="110"/>
      <c r="M317" s="110"/>
    </row>
    <row r="318" spans="1:13" x14ac:dyDescent="0.25">
      <c r="A318" s="115"/>
      <c r="B318" s="126"/>
      <c r="C318" s="110"/>
      <c r="D318" s="155"/>
      <c r="E318" s="179"/>
      <c r="F318" s="126"/>
      <c r="G318" s="110"/>
      <c r="H318" s="110"/>
      <c r="I318" s="110"/>
      <c r="J318" s="126"/>
      <c r="K318" s="110"/>
      <c r="L318" s="110"/>
      <c r="M318" s="110"/>
    </row>
    <row r="319" spans="1:13" x14ac:dyDescent="0.25">
      <c r="A319" s="115"/>
      <c r="B319" s="126"/>
      <c r="C319" s="110"/>
      <c r="D319" s="155"/>
      <c r="E319" s="179"/>
      <c r="F319" s="126"/>
      <c r="G319" s="110"/>
      <c r="H319" s="110"/>
      <c r="I319" s="110"/>
      <c r="J319" s="126"/>
      <c r="K319" s="110"/>
      <c r="L319" s="110"/>
      <c r="M319" s="110"/>
    </row>
    <row r="320" spans="1:13" x14ac:dyDescent="0.25">
      <c r="A320" s="115"/>
      <c r="B320" s="126"/>
      <c r="C320" s="110"/>
      <c r="D320" s="155"/>
      <c r="E320" s="179"/>
      <c r="F320" s="126"/>
      <c r="G320" s="110"/>
      <c r="H320" s="110"/>
      <c r="I320" s="110"/>
      <c r="J320" s="126"/>
      <c r="K320" s="110"/>
      <c r="L320" s="110"/>
      <c r="M320" s="110"/>
    </row>
    <row r="321" spans="1:13" x14ac:dyDescent="0.25">
      <c r="A321" s="115"/>
      <c r="B321" s="126"/>
      <c r="C321" s="110"/>
      <c r="D321" s="155"/>
      <c r="E321" s="179"/>
      <c r="F321" s="126"/>
      <c r="G321" s="110"/>
      <c r="H321" s="110"/>
      <c r="I321" s="110"/>
      <c r="J321" s="126"/>
      <c r="K321" s="110"/>
      <c r="L321" s="110"/>
      <c r="M321" s="110"/>
    </row>
    <row r="322" spans="1:13" x14ac:dyDescent="0.25">
      <c r="A322" s="115"/>
      <c r="B322" s="126"/>
      <c r="C322" s="110"/>
      <c r="D322" s="155"/>
      <c r="E322" s="179"/>
      <c r="F322" s="126"/>
      <c r="G322" s="110"/>
      <c r="H322" s="110"/>
      <c r="I322" s="110"/>
      <c r="J322" s="126"/>
      <c r="K322" s="110"/>
      <c r="L322" s="110"/>
      <c r="M322" s="110"/>
    </row>
    <row r="323" spans="1:13" x14ac:dyDescent="0.25">
      <c r="A323" s="115"/>
      <c r="B323" s="126"/>
      <c r="C323" s="110"/>
      <c r="D323" s="155"/>
      <c r="E323" s="179"/>
      <c r="F323" s="126"/>
      <c r="G323" s="110"/>
      <c r="H323" s="110"/>
      <c r="I323" s="110"/>
      <c r="J323" s="126"/>
      <c r="K323" s="110"/>
      <c r="L323" s="110"/>
      <c r="M323" s="110"/>
    </row>
    <row r="324" spans="1:13" x14ac:dyDescent="0.25">
      <c r="A324" s="115"/>
      <c r="B324" s="126"/>
      <c r="C324" s="110"/>
      <c r="D324" s="155"/>
      <c r="E324" s="179"/>
      <c r="F324" s="126"/>
      <c r="G324" s="110"/>
      <c r="H324" s="110"/>
      <c r="I324" s="110"/>
      <c r="J324" s="126"/>
      <c r="K324" s="110"/>
      <c r="L324" s="110"/>
      <c r="M324" s="110"/>
    </row>
    <row r="325" spans="1:13" x14ac:dyDescent="0.25">
      <c r="A325" s="115"/>
      <c r="B325" s="126"/>
      <c r="C325" s="110"/>
      <c r="D325" s="155"/>
      <c r="E325" s="179"/>
      <c r="F325" s="126"/>
      <c r="G325" s="110"/>
      <c r="H325" s="110"/>
      <c r="I325" s="110"/>
      <c r="J325" s="126"/>
      <c r="K325" s="110"/>
      <c r="L325" s="110"/>
      <c r="M325" s="110"/>
    </row>
    <row r="326" spans="1:13" x14ac:dyDescent="0.25">
      <c r="A326" s="115"/>
      <c r="B326" s="126"/>
      <c r="C326" s="110"/>
      <c r="D326" s="155"/>
      <c r="E326" s="179"/>
      <c r="F326" s="126"/>
      <c r="G326" s="110"/>
      <c r="H326" s="110"/>
      <c r="I326" s="110"/>
      <c r="J326" s="126"/>
      <c r="K326" s="110"/>
      <c r="L326" s="110"/>
      <c r="M326" s="110"/>
    </row>
    <row r="327" spans="1:13" x14ac:dyDescent="0.25">
      <c r="A327" s="115"/>
      <c r="B327" s="126"/>
      <c r="C327" s="110"/>
      <c r="D327" s="155"/>
      <c r="E327" s="179"/>
      <c r="F327" s="126"/>
      <c r="G327" s="110"/>
      <c r="H327" s="110"/>
      <c r="I327" s="110"/>
      <c r="J327" s="126"/>
      <c r="K327" s="110"/>
      <c r="L327" s="110"/>
      <c r="M327" s="110"/>
    </row>
    <row r="328" spans="1:13" x14ac:dyDescent="0.25">
      <c r="A328" s="115"/>
      <c r="B328" s="126"/>
      <c r="C328" s="110"/>
      <c r="D328" s="155"/>
      <c r="E328" s="179"/>
      <c r="F328" s="126"/>
      <c r="G328" s="110"/>
      <c r="H328" s="110"/>
      <c r="I328" s="110"/>
      <c r="J328" s="126"/>
      <c r="K328" s="110"/>
      <c r="L328" s="110"/>
      <c r="M328" s="110"/>
    </row>
    <row r="329" spans="1:13" x14ac:dyDescent="0.25">
      <c r="A329" s="115"/>
      <c r="B329" s="126"/>
      <c r="C329" s="110"/>
      <c r="D329" s="155"/>
      <c r="E329" s="179"/>
      <c r="F329" s="126"/>
      <c r="G329" s="110"/>
      <c r="H329" s="110"/>
      <c r="I329" s="110"/>
      <c r="J329" s="126"/>
      <c r="K329" s="110"/>
      <c r="L329" s="110"/>
      <c r="M329" s="110"/>
    </row>
    <row r="330" spans="1:13" x14ac:dyDescent="0.25">
      <c r="A330" s="115"/>
      <c r="B330" s="126"/>
      <c r="C330" s="110"/>
      <c r="D330" s="155"/>
      <c r="E330" s="179"/>
      <c r="F330" s="126"/>
      <c r="G330" s="110"/>
      <c r="H330" s="110"/>
      <c r="I330" s="110"/>
      <c r="J330" s="126"/>
      <c r="K330" s="110"/>
      <c r="L330" s="110"/>
      <c r="M330" s="110"/>
    </row>
    <row r="331" spans="1:13" x14ac:dyDescent="0.25">
      <c r="A331" s="115"/>
      <c r="B331" s="126"/>
      <c r="C331" s="110"/>
      <c r="D331" s="155"/>
      <c r="E331" s="179"/>
      <c r="F331" s="126"/>
      <c r="G331" s="110"/>
      <c r="H331" s="110"/>
      <c r="I331" s="110"/>
      <c r="J331" s="126"/>
      <c r="K331" s="110"/>
      <c r="L331" s="110"/>
      <c r="M331" s="110"/>
    </row>
    <row r="332" spans="1:13" x14ac:dyDescent="0.25">
      <c r="A332" s="115"/>
      <c r="B332" s="126"/>
      <c r="C332" s="110"/>
      <c r="D332" s="155"/>
      <c r="E332" s="179"/>
      <c r="F332" s="126"/>
      <c r="G332" s="110"/>
      <c r="H332" s="110"/>
      <c r="I332" s="110"/>
      <c r="J332" s="126"/>
      <c r="K332" s="110"/>
      <c r="L332" s="110"/>
      <c r="M332" s="110"/>
    </row>
    <row r="333" spans="1:13" x14ac:dyDescent="0.25">
      <c r="A333" s="115"/>
      <c r="B333" s="126"/>
      <c r="C333" s="110"/>
      <c r="D333" s="155"/>
      <c r="E333" s="179"/>
      <c r="F333" s="126"/>
      <c r="G333" s="110"/>
      <c r="H333" s="110"/>
      <c r="I333" s="110"/>
      <c r="J333" s="126"/>
      <c r="K333" s="110"/>
      <c r="L333" s="110"/>
      <c r="M333" s="110"/>
    </row>
    <row r="334" spans="1:13" x14ac:dyDescent="0.25">
      <c r="A334" s="115"/>
      <c r="B334" s="126"/>
      <c r="C334" s="110"/>
      <c r="D334" s="155"/>
      <c r="E334" s="179"/>
      <c r="F334" s="126"/>
      <c r="G334" s="110"/>
      <c r="H334" s="110"/>
      <c r="I334" s="110"/>
      <c r="J334" s="126"/>
      <c r="K334" s="110"/>
      <c r="L334" s="110"/>
      <c r="M334" s="110"/>
    </row>
    <row r="335" spans="1:13" x14ac:dyDescent="0.25">
      <c r="A335" s="115"/>
      <c r="B335" s="126"/>
      <c r="C335" s="110"/>
      <c r="D335" s="155"/>
      <c r="E335" s="179"/>
      <c r="F335" s="126"/>
      <c r="G335" s="110"/>
      <c r="H335" s="110"/>
      <c r="I335" s="110"/>
      <c r="J335" s="126"/>
      <c r="K335" s="110"/>
      <c r="L335" s="110"/>
      <c r="M335" s="110"/>
    </row>
    <row r="336" spans="1:13" x14ac:dyDescent="0.25">
      <c r="A336" s="115"/>
      <c r="B336" s="126"/>
      <c r="C336" s="110"/>
      <c r="D336" s="155"/>
      <c r="E336" s="179"/>
      <c r="F336" s="126"/>
      <c r="G336" s="110"/>
      <c r="H336" s="110"/>
      <c r="I336" s="110"/>
      <c r="J336" s="126"/>
      <c r="K336" s="110"/>
      <c r="L336" s="110"/>
      <c r="M336" s="110"/>
    </row>
    <row r="337" spans="1:13" x14ac:dyDescent="0.25">
      <c r="A337" s="115"/>
      <c r="B337" s="126"/>
      <c r="C337" s="110"/>
      <c r="D337" s="155"/>
      <c r="E337" s="179"/>
      <c r="F337" s="126"/>
      <c r="G337" s="110"/>
      <c r="H337" s="110"/>
      <c r="I337" s="110"/>
      <c r="J337" s="126"/>
      <c r="K337" s="110"/>
      <c r="L337" s="110"/>
      <c r="M337" s="110"/>
    </row>
    <row r="338" spans="1:13" x14ac:dyDescent="0.25">
      <c r="A338" s="115"/>
      <c r="B338" s="126"/>
      <c r="C338" s="110"/>
      <c r="D338" s="155"/>
      <c r="E338" s="179"/>
      <c r="F338" s="126"/>
      <c r="G338" s="110"/>
      <c r="H338" s="110"/>
      <c r="I338" s="110"/>
      <c r="J338" s="126"/>
      <c r="K338" s="110"/>
      <c r="L338" s="110"/>
      <c r="M338" s="110"/>
    </row>
    <row r="339" spans="1:13" x14ac:dyDescent="0.25">
      <c r="A339" s="115"/>
      <c r="B339" s="126"/>
      <c r="C339" s="110"/>
      <c r="D339" s="155"/>
      <c r="E339" s="179"/>
      <c r="F339" s="126"/>
      <c r="G339" s="110"/>
      <c r="H339" s="110"/>
      <c r="I339" s="110"/>
      <c r="J339" s="126"/>
      <c r="K339" s="110"/>
      <c r="L339" s="110"/>
      <c r="M339" s="110"/>
    </row>
    <row r="340" spans="1:13" x14ac:dyDescent="0.25">
      <c r="A340" s="115"/>
      <c r="B340" s="126"/>
      <c r="C340" s="110"/>
      <c r="D340" s="155"/>
      <c r="E340" s="179"/>
      <c r="F340" s="126"/>
      <c r="G340" s="110"/>
      <c r="H340" s="110"/>
      <c r="I340" s="110"/>
      <c r="J340" s="126"/>
      <c r="K340" s="110"/>
      <c r="L340" s="110"/>
      <c r="M340" s="110"/>
    </row>
    <row r="341" spans="1:13" x14ac:dyDescent="0.25">
      <c r="A341" s="115"/>
      <c r="B341" s="126"/>
      <c r="C341" s="110"/>
      <c r="D341" s="155"/>
      <c r="E341" s="179"/>
      <c r="F341" s="126"/>
      <c r="G341" s="110"/>
      <c r="H341" s="110"/>
      <c r="I341" s="110"/>
      <c r="J341" s="126"/>
      <c r="K341" s="110"/>
      <c r="L341" s="110"/>
      <c r="M341" s="110"/>
    </row>
    <row r="342" spans="1:13" x14ac:dyDescent="0.25">
      <c r="A342" s="115"/>
      <c r="B342" s="126"/>
      <c r="C342" s="110"/>
      <c r="D342" s="155"/>
      <c r="E342" s="179"/>
      <c r="F342" s="126"/>
      <c r="G342" s="110"/>
      <c r="H342" s="110"/>
      <c r="I342" s="110"/>
      <c r="J342" s="126"/>
      <c r="K342" s="110"/>
      <c r="L342" s="110"/>
      <c r="M342" s="110"/>
    </row>
    <row r="343" spans="1:13" x14ac:dyDescent="0.25">
      <c r="A343" s="115"/>
      <c r="B343" s="126"/>
      <c r="C343" s="110"/>
      <c r="D343" s="155"/>
      <c r="E343" s="179"/>
      <c r="F343" s="126"/>
      <c r="G343" s="110"/>
      <c r="H343" s="110"/>
      <c r="I343" s="110"/>
      <c r="J343" s="126"/>
      <c r="K343" s="110"/>
      <c r="L343" s="110"/>
      <c r="M343" s="110"/>
    </row>
    <row r="344" spans="1:13" x14ac:dyDescent="0.25">
      <c r="A344" s="115"/>
      <c r="B344" s="126"/>
      <c r="C344" s="110"/>
      <c r="D344" s="155"/>
      <c r="E344" s="179"/>
      <c r="F344" s="126"/>
      <c r="G344" s="110"/>
      <c r="H344" s="110"/>
      <c r="I344" s="110"/>
      <c r="J344" s="126"/>
      <c r="K344" s="110"/>
      <c r="L344" s="110"/>
      <c r="M344" s="110"/>
    </row>
    <row r="345" spans="1:13" x14ac:dyDescent="0.25">
      <c r="A345" s="115"/>
      <c r="B345" s="126"/>
      <c r="C345" s="110"/>
      <c r="D345" s="155"/>
      <c r="E345" s="179"/>
      <c r="F345" s="126"/>
      <c r="G345" s="110"/>
      <c r="H345" s="110"/>
      <c r="I345" s="110"/>
      <c r="J345" s="126"/>
      <c r="K345" s="110"/>
      <c r="L345" s="110"/>
      <c r="M345" s="110"/>
    </row>
    <row r="346" spans="1:13" x14ac:dyDescent="0.25">
      <c r="A346" s="115"/>
      <c r="B346" s="126"/>
      <c r="C346" s="110"/>
      <c r="D346" s="155"/>
      <c r="E346" s="179"/>
      <c r="F346" s="126"/>
      <c r="G346" s="110"/>
      <c r="H346" s="110"/>
      <c r="I346" s="110"/>
      <c r="J346" s="126"/>
      <c r="K346" s="110"/>
      <c r="L346" s="110"/>
      <c r="M346" s="110"/>
    </row>
    <row r="347" spans="1:13" x14ac:dyDescent="0.25">
      <c r="A347" s="115"/>
      <c r="B347" s="126"/>
      <c r="C347" s="110"/>
      <c r="D347" s="155"/>
      <c r="E347" s="179"/>
      <c r="F347" s="126"/>
      <c r="G347" s="110"/>
      <c r="H347" s="110"/>
      <c r="I347" s="110"/>
      <c r="J347" s="126"/>
      <c r="K347" s="110"/>
      <c r="L347" s="110"/>
      <c r="M347" s="110"/>
    </row>
    <row r="348" spans="1:13" x14ac:dyDescent="0.25">
      <c r="A348" s="115"/>
      <c r="B348" s="126"/>
      <c r="C348" s="110"/>
      <c r="D348" s="155"/>
      <c r="E348" s="179"/>
      <c r="F348" s="126"/>
      <c r="G348" s="110"/>
      <c r="H348" s="110"/>
      <c r="I348" s="110"/>
      <c r="J348" s="126"/>
      <c r="K348" s="110"/>
      <c r="L348" s="110"/>
      <c r="M348" s="110"/>
    </row>
    <row r="349" spans="1:13" x14ac:dyDescent="0.25">
      <c r="A349" s="115"/>
      <c r="B349" s="126"/>
      <c r="C349" s="110"/>
      <c r="D349" s="155"/>
      <c r="E349" s="179"/>
      <c r="F349" s="126"/>
      <c r="G349" s="110"/>
      <c r="H349" s="110"/>
      <c r="I349" s="110"/>
      <c r="J349" s="126"/>
      <c r="K349" s="110"/>
      <c r="L349" s="110"/>
      <c r="M349" s="110"/>
    </row>
    <row r="350" spans="1:13" x14ac:dyDescent="0.25">
      <c r="A350" s="115"/>
      <c r="B350" s="126"/>
      <c r="C350" s="110"/>
      <c r="D350" s="155"/>
      <c r="E350" s="179"/>
      <c r="F350" s="126"/>
      <c r="G350" s="110"/>
      <c r="H350" s="110"/>
      <c r="I350" s="110"/>
      <c r="J350" s="126"/>
      <c r="K350" s="110"/>
      <c r="L350" s="110"/>
      <c r="M350" s="110"/>
    </row>
    <row r="351" spans="1:13" x14ac:dyDescent="0.25">
      <c r="A351" s="115"/>
      <c r="B351" s="126"/>
      <c r="C351" s="110"/>
      <c r="D351" s="155"/>
      <c r="E351" s="179"/>
      <c r="F351" s="126"/>
      <c r="G351" s="110"/>
      <c r="H351" s="110"/>
      <c r="I351" s="110"/>
      <c r="J351" s="126"/>
      <c r="K351" s="110"/>
      <c r="L351" s="110"/>
      <c r="M351" s="110"/>
    </row>
    <row r="352" spans="1:13" x14ac:dyDescent="0.25">
      <c r="A352" s="115"/>
      <c r="B352" s="126"/>
      <c r="C352" s="110"/>
      <c r="D352" s="155"/>
      <c r="E352" s="179"/>
      <c r="F352" s="126"/>
      <c r="G352" s="110"/>
      <c r="H352" s="110"/>
      <c r="I352" s="110"/>
      <c r="J352" s="126"/>
      <c r="K352" s="110"/>
      <c r="L352" s="110"/>
      <c r="M352" s="110"/>
    </row>
    <row r="353" spans="1:13" x14ac:dyDescent="0.25">
      <c r="A353" s="115"/>
      <c r="B353" s="126"/>
      <c r="C353" s="110"/>
      <c r="D353" s="155"/>
      <c r="E353" s="179"/>
      <c r="F353" s="126"/>
      <c r="G353" s="110"/>
      <c r="H353" s="110"/>
      <c r="I353" s="110"/>
      <c r="J353" s="126"/>
      <c r="K353" s="110"/>
      <c r="L353" s="110"/>
      <c r="M353" s="110"/>
    </row>
    <row r="354" spans="1:13" x14ac:dyDescent="0.25">
      <c r="A354" s="115"/>
      <c r="B354" s="126"/>
      <c r="C354" s="110"/>
      <c r="D354" s="155"/>
      <c r="E354" s="179"/>
      <c r="F354" s="126"/>
      <c r="G354" s="110"/>
      <c r="H354" s="110"/>
      <c r="I354" s="110"/>
      <c r="J354" s="126"/>
      <c r="K354" s="110"/>
      <c r="L354" s="110"/>
      <c r="M354" s="110"/>
    </row>
    <row r="355" spans="1:13" x14ac:dyDescent="0.25">
      <c r="A355" s="115"/>
      <c r="B355" s="126"/>
      <c r="C355" s="110"/>
      <c r="D355" s="155"/>
      <c r="E355" s="179"/>
      <c r="F355" s="126"/>
      <c r="G355" s="110"/>
      <c r="H355" s="110"/>
      <c r="I355" s="110"/>
      <c r="J355" s="126"/>
      <c r="K355" s="110"/>
      <c r="L355" s="110"/>
      <c r="M355" s="110"/>
    </row>
    <row r="356" spans="1:13" x14ac:dyDescent="0.25">
      <c r="A356" s="115"/>
      <c r="B356" s="126"/>
      <c r="C356" s="110"/>
      <c r="D356" s="155"/>
      <c r="E356" s="179"/>
      <c r="F356" s="126"/>
      <c r="G356" s="110"/>
      <c r="H356" s="110"/>
      <c r="I356" s="110"/>
      <c r="J356" s="126"/>
      <c r="K356" s="110"/>
      <c r="L356" s="110"/>
      <c r="M356" s="110"/>
    </row>
    <row r="357" spans="1:13" x14ac:dyDescent="0.25">
      <c r="A357" s="115"/>
      <c r="B357" s="126"/>
      <c r="C357" s="110"/>
      <c r="D357" s="155"/>
      <c r="E357" s="179"/>
      <c r="F357" s="126"/>
      <c r="G357" s="110"/>
      <c r="H357" s="110"/>
      <c r="I357" s="110"/>
      <c r="J357" s="126"/>
      <c r="K357" s="110"/>
      <c r="L357" s="110"/>
      <c r="M357" s="110"/>
    </row>
    <row r="358" spans="1:13" x14ac:dyDescent="0.25">
      <c r="A358" s="115"/>
      <c r="B358" s="126"/>
      <c r="C358" s="110"/>
      <c r="D358" s="155"/>
      <c r="E358" s="179"/>
      <c r="F358" s="126"/>
      <c r="G358" s="110"/>
      <c r="H358" s="110"/>
      <c r="I358" s="110"/>
      <c r="J358" s="126"/>
      <c r="K358" s="110"/>
      <c r="L358" s="110"/>
      <c r="M358" s="110"/>
    </row>
    <row r="359" spans="1:13" x14ac:dyDescent="0.25">
      <c r="A359" s="115"/>
      <c r="B359" s="126"/>
      <c r="C359" s="110"/>
      <c r="D359" s="155"/>
      <c r="E359" s="179"/>
      <c r="F359" s="126"/>
      <c r="G359" s="110"/>
      <c r="H359" s="110"/>
      <c r="I359" s="110"/>
      <c r="J359" s="126"/>
      <c r="K359" s="110"/>
      <c r="L359" s="110"/>
      <c r="M359" s="110"/>
    </row>
    <row r="360" spans="1:13" x14ac:dyDescent="0.25">
      <c r="A360" s="115"/>
      <c r="B360" s="126"/>
      <c r="C360" s="110"/>
      <c r="D360" s="155"/>
      <c r="E360" s="179"/>
      <c r="F360" s="126"/>
      <c r="G360" s="110"/>
      <c r="H360" s="110"/>
      <c r="I360" s="110"/>
      <c r="J360" s="126"/>
      <c r="K360" s="110"/>
      <c r="L360" s="110"/>
      <c r="M360" s="110"/>
    </row>
    <row r="361" spans="1:13" x14ac:dyDescent="0.25">
      <c r="A361" s="115"/>
      <c r="B361" s="126"/>
      <c r="C361" s="110"/>
      <c r="D361" s="155"/>
      <c r="E361" s="179"/>
      <c r="F361" s="126"/>
      <c r="G361" s="110"/>
      <c r="H361" s="110"/>
      <c r="I361" s="110"/>
      <c r="J361" s="126"/>
      <c r="K361" s="110"/>
      <c r="L361" s="110"/>
      <c r="M361" s="110"/>
    </row>
    <row r="362" spans="1:13" x14ac:dyDescent="0.25">
      <c r="A362" s="115"/>
      <c r="B362" s="126"/>
      <c r="C362" s="110"/>
      <c r="D362" s="155"/>
      <c r="E362" s="179"/>
      <c r="F362" s="126"/>
      <c r="G362" s="110"/>
      <c r="H362" s="110"/>
      <c r="I362" s="110"/>
      <c r="J362" s="126"/>
      <c r="K362" s="110"/>
      <c r="L362" s="110"/>
      <c r="M362" s="110"/>
    </row>
    <row r="363" spans="1:13" x14ac:dyDescent="0.25">
      <c r="A363" s="115"/>
      <c r="B363" s="126"/>
      <c r="C363" s="110"/>
      <c r="D363" s="155"/>
      <c r="E363" s="179"/>
      <c r="F363" s="126"/>
      <c r="G363" s="110"/>
      <c r="H363" s="110"/>
      <c r="I363" s="110"/>
      <c r="J363" s="126"/>
      <c r="K363" s="110"/>
      <c r="L363" s="110"/>
      <c r="M363" s="110"/>
    </row>
    <row r="364" spans="1:13" x14ac:dyDescent="0.25">
      <c r="A364" s="115"/>
      <c r="B364" s="126"/>
      <c r="C364" s="110"/>
      <c r="D364" s="155"/>
      <c r="E364" s="179"/>
      <c r="F364" s="126"/>
      <c r="G364" s="110"/>
      <c r="H364" s="110"/>
      <c r="I364" s="110"/>
      <c r="J364" s="126"/>
      <c r="K364" s="110"/>
      <c r="L364" s="110"/>
      <c r="M364" s="110"/>
    </row>
    <row r="365" spans="1:13" x14ac:dyDescent="0.25">
      <c r="A365" s="115"/>
      <c r="B365" s="126"/>
      <c r="C365" s="110"/>
      <c r="D365" s="155"/>
      <c r="E365" s="179"/>
      <c r="F365" s="126"/>
      <c r="G365" s="110"/>
      <c r="H365" s="110"/>
      <c r="I365" s="110"/>
      <c r="J365" s="126"/>
      <c r="K365" s="110"/>
      <c r="L365" s="110"/>
      <c r="M365" s="110"/>
    </row>
    <row r="366" spans="1:13" x14ac:dyDescent="0.25">
      <c r="A366" s="115"/>
      <c r="B366" s="126"/>
      <c r="C366" s="110"/>
      <c r="D366" s="155"/>
      <c r="E366" s="179"/>
      <c r="F366" s="126"/>
      <c r="G366" s="110"/>
      <c r="H366" s="110"/>
      <c r="I366" s="110"/>
      <c r="J366" s="126"/>
      <c r="K366" s="110"/>
      <c r="L366" s="110"/>
      <c r="M366" s="110"/>
    </row>
    <row r="367" spans="1:13" x14ac:dyDescent="0.25">
      <c r="A367" s="115"/>
      <c r="B367" s="126"/>
      <c r="C367" s="110"/>
      <c r="D367" s="155"/>
      <c r="E367" s="179"/>
      <c r="F367" s="126"/>
      <c r="G367" s="110"/>
      <c r="H367" s="110"/>
      <c r="I367" s="110"/>
      <c r="J367" s="126"/>
      <c r="K367" s="110"/>
      <c r="L367" s="110"/>
      <c r="M367" s="110"/>
    </row>
    <row r="368" spans="1:13" x14ac:dyDescent="0.25">
      <c r="A368" s="115"/>
      <c r="B368" s="126"/>
      <c r="C368" s="110"/>
      <c r="D368" s="155"/>
      <c r="E368" s="179"/>
      <c r="F368" s="126"/>
      <c r="G368" s="110"/>
      <c r="H368" s="110"/>
      <c r="I368" s="110"/>
      <c r="J368" s="126"/>
      <c r="K368" s="110"/>
      <c r="L368" s="110"/>
      <c r="M368" s="110"/>
    </row>
    <row r="369" spans="1:13" x14ac:dyDescent="0.25">
      <c r="A369" s="115"/>
      <c r="B369" s="126"/>
      <c r="C369" s="110"/>
      <c r="D369" s="155"/>
      <c r="E369" s="179"/>
      <c r="F369" s="126"/>
      <c r="G369" s="110"/>
      <c r="H369" s="110"/>
      <c r="I369" s="110"/>
      <c r="J369" s="126"/>
      <c r="K369" s="110"/>
      <c r="L369" s="110"/>
      <c r="M369" s="110"/>
    </row>
    <row r="370" spans="1:13" x14ac:dyDescent="0.25">
      <c r="A370" s="115"/>
      <c r="B370" s="126"/>
      <c r="C370" s="110"/>
      <c r="D370" s="155"/>
      <c r="E370" s="179"/>
      <c r="F370" s="126"/>
      <c r="G370" s="110"/>
      <c r="H370" s="110"/>
      <c r="I370" s="110"/>
      <c r="J370" s="126"/>
      <c r="K370" s="110"/>
      <c r="L370" s="110"/>
      <c r="M370" s="110"/>
    </row>
    <row r="371" spans="1:13" x14ac:dyDescent="0.25">
      <c r="A371" s="115"/>
      <c r="B371" s="126"/>
      <c r="C371" s="110"/>
      <c r="D371" s="155"/>
      <c r="E371" s="179"/>
      <c r="F371" s="126"/>
      <c r="G371" s="110"/>
      <c r="H371" s="110"/>
      <c r="I371" s="110"/>
      <c r="J371" s="126"/>
      <c r="K371" s="110"/>
      <c r="L371" s="110"/>
      <c r="M371" s="110"/>
    </row>
    <row r="372" spans="1:13" x14ac:dyDescent="0.25">
      <c r="A372" s="115"/>
      <c r="B372" s="126"/>
      <c r="C372" s="110"/>
      <c r="D372" s="155"/>
      <c r="E372" s="179"/>
      <c r="F372" s="126"/>
      <c r="G372" s="110"/>
      <c r="H372" s="110"/>
      <c r="I372" s="110"/>
      <c r="J372" s="126"/>
      <c r="K372" s="110"/>
      <c r="L372" s="110"/>
      <c r="M372" s="110"/>
    </row>
    <row r="373" spans="1:13" x14ac:dyDescent="0.25">
      <c r="A373" s="115"/>
      <c r="B373" s="126"/>
      <c r="C373" s="110"/>
      <c r="D373" s="155"/>
      <c r="E373" s="179"/>
      <c r="F373" s="126"/>
      <c r="G373" s="110"/>
      <c r="H373" s="110"/>
      <c r="I373" s="110"/>
      <c r="J373" s="126"/>
      <c r="K373" s="110"/>
      <c r="L373" s="110"/>
      <c r="M373" s="110"/>
    </row>
    <row r="374" spans="1:13" x14ac:dyDescent="0.25">
      <c r="A374" s="115"/>
      <c r="B374" s="126"/>
      <c r="C374" s="110"/>
      <c r="D374" s="155"/>
      <c r="E374" s="179"/>
      <c r="F374" s="126"/>
      <c r="G374" s="110"/>
      <c r="H374" s="110"/>
      <c r="I374" s="110"/>
      <c r="J374" s="126"/>
      <c r="K374" s="110"/>
      <c r="L374" s="110"/>
      <c r="M374" s="110"/>
    </row>
    <row r="375" spans="1:13" x14ac:dyDescent="0.25">
      <c r="A375" s="115"/>
      <c r="B375" s="126"/>
      <c r="C375" s="110"/>
      <c r="D375" s="155"/>
      <c r="E375" s="179"/>
      <c r="F375" s="126"/>
      <c r="G375" s="110"/>
      <c r="H375" s="110"/>
      <c r="I375" s="110"/>
      <c r="J375" s="126"/>
      <c r="K375" s="110"/>
      <c r="L375" s="110"/>
      <c r="M375" s="110"/>
    </row>
    <row r="376" spans="1:13" x14ac:dyDescent="0.25">
      <c r="A376" s="115"/>
      <c r="B376" s="126"/>
      <c r="C376" s="110"/>
      <c r="D376" s="155"/>
      <c r="E376" s="179"/>
      <c r="F376" s="126"/>
      <c r="G376" s="110"/>
      <c r="H376" s="110"/>
      <c r="I376" s="110"/>
      <c r="J376" s="126"/>
      <c r="K376" s="110"/>
      <c r="L376" s="110"/>
      <c r="M376" s="110"/>
    </row>
    <row r="377" spans="1:13" x14ac:dyDescent="0.25">
      <c r="A377" s="115"/>
      <c r="B377" s="126"/>
      <c r="C377" s="110"/>
      <c r="D377" s="155"/>
      <c r="E377" s="179"/>
      <c r="F377" s="126"/>
      <c r="G377" s="110"/>
      <c r="H377" s="110"/>
      <c r="I377" s="110"/>
      <c r="J377" s="126"/>
      <c r="K377" s="110"/>
      <c r="L377" s="110"/>
      <c r="M377" s="110"/>
    </row>
    <row r="378" spans="1:13" x14ac:dyDescent="0.25">
      <c r="A378" s="115"/>
      <c r="B378" s="126"/>
      <c r="C378" s="110"/>
      <c r="D378" s="155"/>
      <c r="E378" s="179"/>
      <c r="F378" s="126"/>
      <c r="G378" s="110"/>
      <c r="H378" s="110"/>
      <c r="I378" s="110"/>
      <c r="J378" s="126"/>
      <c r="K378" s="110"/>
      <c r="L378" s="110"/>
      <c r="M378" s="110"/>
    </row>
    <row r="379" spans="1:13" x14ac:dyDescent="0.25">
      <c r="A379" s="115"/>
      <c r="B379" s="126"/>
      <c r="C379" s="110"/>
      <c r="D379" s="155"/>
      <c r="E379" s="179"/>
      <c r="F379" s="126"/>
      <c r="G379" s="110"/>
      <c r="H379" s="110"/>
      <c r="I379" s="110"/>
      <c r="J379" s="126"/>
      <c r="K379" s="110"/>
      <c r="L379" s="110"/>
      <c r="M379" s="110"/>
    </row>
    <row r="380" spans="1:13" x14ac:dyDescent="0.25">
      <c r="A380" s="115"/>
      <c r="B380" s="126"/>
      <c r="C380" s="110"/>
      <c r="D380" s="155"/>
      <c r="E380" s="179"/>
      <c r="F380" s="126"/>
      <c r="G380" s="110"/>
      <c r="H380" s="110"/>
      <c r="I380" s="110"/>
      <c r="J380" s="126"/>
      <c r="K380" s="110"/>
      <c r="L380" s="110"/>
      <c r="M380" s="110"/>
    </row>
    <row r="381" spans="1:13" x14ac:dyDescent="0.25">
      <c r="A381" s="115"/>
      <c r="B381" s="126"/>
      <c r="C381" s="110"/>
      <c r="D381" s="155"/>
      <c r="E381" s="179"/>
      <c r="F381" s="126"/>
      <c r="G381" s="110"/>
      <c r="H381" s="110"/>
      <c r="I381" s="110"/>
      <c r="J381" s="126"/>
      <c r="K381" s="110"/>
      <c r="L381" s="110"/>
      <c r="M381" s="110"/>
    </row>
    <row r="382" spans="1:13" x14ac:dyDescent="0.25">
      <c r="A382" s="115"/>
      <c r="B382" s="126"/>
      <c r="C382" s="110"/>
      <c r="D382" s="155"/>
      <c r="E382" s="179"/>
      <c r="F382" s="126"/>
      <c r="G382" s="110"/>
      <c r="H382" s="110"/>
      <c r="I382" s="110"/>
      <c r="J382" s="126"/>
      <c r="K382" s="110"/>
      <c r="L382" s="110"/>
      <c r="M382" s="110"/>
    </row>
    <row r="383" spans="1:13" x14ac:dyDescent="0.25">
      <c r="A383" s="115"/>
      <c r="B383" s="126"/>
      <c r="C383" s="110"/>
      <c r="D383" s="155"/>
      <c r="E383" s="179"/>
      <c r="F383" s="126"/>
      <c r="G383" s="110"/>
      <c r="H383" s="110"/>
      <c r="I383" s="110"/>
      <c r="J383" s="126"/>
      <c r="K383" s="110"/>
      <c r="L383" s="110"/>
      <c r="M383" s="110"/>
    </row>
    <row r="384" spans="1:13" x14ac:dyDescent="0.25">
      <c r="A384" s="115"/>
      <c r="B384" s="126"/>
      <c r="C384" s="110"/>
      <c r="D384" s="155"/>
      <c r="E384" s="179"/>
      <c r="F384" s="126"/>
      <c r="G384" s="110"/>
      <c r="H384" s="110"/>
      <c r="I384" s="110"/>
      <c r="J384" s="126"/>
      <c r="K384" s="110"/>
      <c r="L384" s="110"/>
      <c r="M384" s="110"/>
    </row>
    <row r="385" spans="1:13" x14ac:dyDescent="0.25">
      <c r="A385" s="115"/>
      <c r="B385" s="126"/>
      <c r="C385" s="110"/>
      <c r="D385" s="155"/>
      <c r="E385" s="179"/>
      <c r="F385" s="126"/>
      <c r="G385" s="110"/>
      <c r="H385" s="110"/>
      <c r="I385" s="110"/>
      <c r="J385" s="126"/>
      <c r="K385" s="110"/>
      <c r="L385" s="110"/>
      <c r="M385" s="110"/>
    </row>
    <row r="386" spans="1:13" x14ac:dyDescent="0.25">
      <c r="A386" s="115"/>
      <c r="B386" s="126"/>
      <c r="C386" s="110"/>
      <c r="D386" s="155"/>
      <c r="E386" s="179"/>
      <c r="F386" s="126"/>
      <c r="G386" s="110"/>
      <c r="H386" s="110"/>
      <c r="I386" s="110"/>
      <c r="J386" s="126"/>
      <c r="K386" s="110"/>
      <c r="L386" s="110"/>
      <c r="M386" s="110"/>
    </row>
    <row r="387" spans="1:13" x14ac:dyDescent="0.25">
      <c r="A387" s="115"/>
      <c r="B387" s="126"/>
      <c r="C387" s="110"/>
      <c r="D387" s="155"/>
      <c r="E387" s="179"/>
      <c r="F387" s="126"/>
      <c r="G387" s="110"/>
      <c r="H387" s="110"/>
      <c r="I387" s="110"/>
      <c r="J387" s="126"/>
      <c r="K387" s="110"/>
      <c r="L387" s="110"/>
      <c r="M387" s="110"/>
    </row>
    <row r="388" spans="1:13" x14ac:dyDescent="0.25">
      <c r="A388" s="115"/>
      <c r="B388" s="126"/>
      <c r="C388" s="110"/>
      <c r="D388" s="155"/>
      <c r="E388" s="179"/>
      <c r="F388" s="126"/>
      <c r="G388" s="110"/>
      <c r="H388" s="110"/>
      <c r="I388" s="110"/>
      <c r="J388" s="126"/>
      <c r="K388" s="110"/>
      <c r="L388" s="110"/>
      <c r="M388" s="110"/>
    </row>
    <row r="389" spans="1:13" x14ac:dyDescent="0.25">
      <c r="A389" s="115"/>
      <c r="B389" s="126"/>
      <c r="C389" s="110"/>
      <c r="D389" s="155"/>
      <c r="E389" s="179"/>
      <c r="F389" s="126"/>
      <c r="G389" s="110"/>
      <c r="H389" s="110"/>
      <c r="I389" s="110"/>
      <c r="J389" s="126"/>
      <c r="K389" s="110"/>
      <c r="L389" s="110"/>
      <c r="M389" s="110"/>
    </row>
    <row r="390" spans="1:13" x14ac:dyDescent="0.25">
      <c r="A390" s="115"/>
      <c r="B390" s="126"/>
      <c r="C390" s="110"/>
      <c r="D390" s="155"/>
      <c r="E390" s="179"/>
      <c r="F390" s="126"/>
      <c r="G390" s="110"/>
      <c r="H390" s="110"/>
      <c r="I390" s="110"/>
      <c r="J390" s="126"/>
      <c r="K390" s="110"/>
      <c r="L390" s="110"/>
      <c r="M390" s="110"/>
    </row>
    <row r="391" spans="1:13" x14ac:dyDescent="0.25">
      <c r="A391" s="115"/>
      <c r="B391" s="126"/>
      <c r="C391" s="110"/>
      <c r="D391" s="155"/>
      <c r="E391" s="179"/>
      <c r="F391" s="126"/>
      <c r="G391" s="110"/>
      <c r="H391" s="110"/>
      <c r="I391" s="110"/>
      <c r="J391" s="126"/>
      <c r="K391" s="110"/>
      <c r="L391" s="110"/>
      <c r="M391" s="110"/>
    </row>
    <row r="392" spans="1:13" x14ac:dyDescent="0.25">
      <c r="A392" s="115"/>
      <c r="B392" s="126"/>
      <c r="C392" s="110"/>
      <c r="D392" s="155"/>
      <c r="E392" s="179"/>
      <c r="F392" s="126"/>
      <c r="G392" s="110"/>
      <c r="H392" s="110"/>
      <c r="I392" s="110"/>
      <c r="J392" s="126"/>
      <c r="K392" s="110"/>
      <c r="L392" s="110"/>
      <c r="M392" s="110"/>
    </row>
    <row r="393" spans="1:13" x14ac:dyDescent="0.25">
      <c r="A393" s="115"/>
      <c r="B393" s="126"/>
      <c r="C393" s="110"/>
      <c r="D393" s="155"/>
      <c r="E393" s="179"/>
      <c r="F393" s="126"/>
      <c r="G393" s="110"/>
      <c r="H393" s="110"/>
      <c r="I393" s="110"/>
      <c r="J393" s="126"/>
      <c r="K393" s="110"/>
      <c r="L393" s="110"/>
      <c r="M393" s="110"/>
    </row>
    <row r="394" spans="1:13" x14ac:dyDescent="0.25">
      <c r="A394" s="115"/>
      <c r="B394" s="126"/>
      <c r="C394" s="110"/>
      <c r="D394" s="155"/>
      <c r="E394" s="179"/>
      <c r="F394" s="126"/>
      <c r="G394" s="110"/>
      <c r="H394" s="110"/>
      <c r="I394" s="110"/>
      <c r="J394" s="126"/>
      <c r="K394" s="110"/>
      <c r="L394" s="110"/>
      <c r="M394" s="110"/>
    </row>
    <row r="395" spans="1:13" x14ac:dyDescent="0.25">
      <c r="A395" s="115"/>
      <c r="B395" s="126"/>
      <c r="C395" s="110"/>
      <c r="D395" s="155"/>
      <c r="E395" s="179"/>
      <c r="F395" s="126"/>
      <c r="G395" s="110"/>
      <c r="H395" s="110"/>
      <c r="I395" s="110"/>
      <c r="J395" s="126"/>
      <c r="K395" s="110"/>
      <c r="L395" s="110"/>
      <c r="M395" s="110"/>
    </row>
    <row r="396" spans="1:13" x14ac:dyDescent="0.25">
      <c r="A396" s="115"/>
      <c r="B396" s="126"/>
      <c r="C396" s="110"/>
      <c r="D396" s="155"/>
      <c r="E396" s="179"/>
      <c r="F396" s="126"/>
      <c r="G396" s="110"/>
      <c r="H396" s="110"/>
      <c r="I396" s="110"/>
      <c r="J396" s="126"/>
      <c r="K396" s="110"/>
      <c r="L396" s="110"/>
      <c r="M396" s="110"/>
    </row>
    <row r="397" spans="1:13" x14ac:dyDescent="0.25">
      <c r="A397" s="115"/>
      <c r="B397" s="126"/>
      <c r="C397" s="110"/>
      <c r="D397" s="155"/>
      <c r="E397" s="179"/>
      <c r="F397" s="126"/>
      <c r="G397" s="110"/>
      <c r="H397" s="110"/>
      <c r="I397" s="110"/>
      <c r="J397" s="126"/>
      <c r="K397" s="110"/>
      <c r="L397" s="110"/>
      <c r="M397" s="110"/>
    </row>
    <row r="398" spans="1:13" x14ac:dyDescent="0.25">
      <c r="A398" s="115"/>
      <c r="B398" s="126"/>
      <c r="C398" s="110"/>
      <c r="D398" s="155"/>
      <c r="E398" s="179"/>
      <c r="F398" s="126"/>
      <c r="G398" s="110"/>
      <c r="H398" s="110"/>
      <c r="I398" s="110"/>
      <c r="J398" s="126"/>
      <c r="K398" s="110"/>
      <c r="L398" s="110"/>
      <c r="M398" s="110"/>
    </row>
    <row r="399" spans="1:13" x14ac:dyDescent="0.25">
      <c r="A399" s="115"/>
      <c r="B399" s="126"/>
      <c r="C399" s="110"/>
      <c r="D399" s="155"/>
      <c r="E399" s="179"/>
      <c r="F399" s="126"/>
      <c r="G399" s="110"/>
      <c r="H399" s="110"/>
      <c r="I399" s="110"/>
      <c r="J399" s="126"/>
      <c r="K399" s="110"/>
      <c r="L399" s="110"/>
      <c r="M399" s="110"/>
    </row>
    <row r="400" spans="1:13" x14ac:dyDescent="0.25">
      <c r="A400" s="115"/>
      <c r="B400" s="126"/>
      <c r="C400" s="110"/>
      <c r="D400" s="155"/>
      <c r="E400" s="179"/>
      <c r="F400" s="126"/>
      <c r="G400" s="110"/>
      <c r="H400" s="110"/>
      <c r="I400" s="110"/>
      <c r="J400" s="126"/>
      <c r="K400" s="110"/>
      <c r="L400" s="110"/>
      <c r="M400" s="110"/>
    </row>
    <row r="401" spans="1:13" x14ac:dyDescent="0.25">
      <c r="A401" s="115"/>
      <c r="B401" s="126"/>
      <c r="C401" s="110"/>
      <c r="D401" s="155"/>
      <c r="E401" s="179"/>
      <c r="F401" s="126"/>
      <c r="G401" s="110"/>
      <c r="H401" s="110"/>
      <c r="I401" s="110"/>
      <c r="J401" s="126"/>
      <c r="K401" s="110"/>
      <c r="L401" s="110"/>
      <c r="M401" s="110"/>
    </row>
    <row r="402" spans="1:13" x14ac:dyDescent="0.25">
      <c r="A402" s="115"/>
      <c r="B402" s="126"/>
      <c r="C402" s="110"/>
      <c r="D402" s="155"/>
      <c r="E402" s="179"/>
      <c r="F402" s="126"/>
      <c r="G402" s="110"/>
      <c r="H402" s="110"/>
      <c r="I402" s="110"/>
      <c r="J402" s="126"/>
      <c r="K402" s="110"/>
      <c r="L402" s="110"/>
      <c r="M402" s="110"/>
    </row>
    <row r="403" spans="1:13" x14ac:dyDescent="0.25">
      <c r="A403" s="115"/>
      <c r="B403" s="126"/>
      <c r="C403" s="110"/>
      <c r="D403" s="155"/>
      <c r="E403" s="179"/>
      <c r="F403" s="126"/>
      <c r="G403" s="110"/>
      <c r="H403" s="110"/>
      <c r="I403" s="110"/>
      <c r="J403" s="126"/>
      <c r="K403" s="110"/>
      <c r="L403" s="110"/>
      <c r="M403" s="110"/>
    </row>
    <row r="404" spans="1:13" x14ac:dyDescent="0.25">
      <c r="A404" s="115"/>
      <c r="B404" s="126"/>
      <c r="C404" s="110"/>
      <c r="D404" s="155"/>
      <c r="E404" s="179"/>
      <c r="F404" s="126"/>
      <c r="G404" s="110"/>
      <c r="H404" s="110"/>
      <c r="I404" s="110"/>
      <c r="J404" s="126"/>
      <c r="K404" s="110"/>
      <c r="L404" s="110"/>
      <c r="M404" s="110"/>
    </row>
    <row r="405" spans="1:13" x14ac:dyDescent="0.25">
      <c r="A405" s="115"/>
      <c r="B405" s="126"/>
      <c r="C405" s="110"/>
      <c r="D405" s="155"/>
      <c r="E405" s="179"/>
      <c r="F405" s="126"/>
      <c r="G405" s="110"/>
      <c r="H405" s="110"/>
      <c r="I405" s="110"/>
      <c r="J405" s="126"/>
      <c r="K405" s="110"/>
      <c r="L405" s="110"/>
      <c r="M405" s="110"/>
    </row>
    <row r="406" spans="1:13" x14ac:dyDescent="0.25">
      <c r="A406" s="115"/>
      <c r="B406" s="126"/>
      <c r="C406" s="110"/>
      <c r="D406" s="155"/>
      <c r="E406" s="179"/>
      <c r="F406" s="126"/>
      <c r="G406" s="110"/>
      <c r="H406" s="110"/>
      <c r="I406" s="110"/>
      <c r="J406" s="126"/>
      <c r="K406" s="110"/>
      <c r="L406" s="110"/>
      <c r="M406" s="110"/>
    </row>
    <row r="407" spans="1:13" x14ac:dyDescent="0.25">
      <c r="A407" s="115"/>
      <c r="B407" s="126"/>
      <c r="C407" s="110"/>
      <c r="D407" s="155"/>
      <c r="E407" s="179"/>
      <c r="F407" s="126"/>
      <c r="G407" s="110"/>
      <c r="H407" s="110"/>
      <c r="I407" s="110"/>
      <c r="J407" s="126"/>
      <c r="K407" s="110"/>
      <c r="L407" s="110"/>
      <c r="M407" s="110"/>
    </row>
    <row r="408" spans="1:13" x14ac:dyDescent="0.25">
      <c r="A408" s="115"/>
      <c r="B408" s="126"/>
      <c r="C408" s="110"/>
      <c r="D408" s="155"/>
      <c r="E408" s="179"/>
      <c r="F408" s="126"/>
      <c r="G408" s="110"/>
      <c r="H408" s="110"/>
      <c r="I408" s="110"/>
      <c r="J408" s="126"/>
      <c r="K408" s="110"/>
      <c r="L408" s="110"/>
      <c r="M408" s="110"/>
    </row>
    <row r="409" spans="1:13" x14ac:dyDescent="0.25">
      <c r="A409" s="115"/>
      <c r="B409" s="126"/>
      <c r="C409" s="110"/>
      <c r="D409" s="155"/>
      <c r="E409" s="179"/>
      <c r="F409" s="126"/>
      <c r="G409" s="110"/>
      <c r="H409" s="110"/>
      <c r="I409" s="110"/>
      <c r="J409" s="126"/>
      <c r="K409" s="110"/>
      <c r="L409" s="110"/>
      <c r="M409" s="110"/>
    </row>
    <row r="410" spans="1:13" x14ac:dyDescent="0.25">
      <c r="A410" s="115"/>
      <c r="B410" s="126"/>
      <c r="C410" s="110"/>
      <c r="D410" s="155"/>
      <c r="E410" s="179"/>
      <c r="F410" s="126"/>
      <c r="G410" s="110"/>
      <c r="H410" s="110"/>
      <c r="I410" s="110"/>
      <c r="J410" s="126"/>
      <c r="K410" s="110"/>
      <c r="L410" s="110"/>
      <c r="M410" s="110"/>
    </row>
    <row r="411" spans="1:13" x14ac:dyDescent="0.25">
      <c r="A411" s="115"/>
      <c r="B411" s="126"/>
      <c r="C411" s="110"/>
      <c r="D411" s="155"/>
      <c r="E411" s="179"/>
      <c r="F411" s="126"/>
      <c r="G411" s="110"/>
      <c r="H411" s="110"/>
      <c r="I411" s="110"/>
      <c r="J411" s="126"/>
      <c r="K411" s="110"/>
      <c r="L411" s="110"/>
      <c r="M411" s="110"/>
    </row>
    <row r="412" spans="1:13" x14ac:dyDescent="0.25">
      <c r="A412" s="115"/>
      <c r="B412" s="126"/>
      <c r="C412" s="110"/>
      <c r="D412" s="155"/>
      <c r="E412" s="179"/>
      <c r="F412" s="126"/>
      <c r="G412" s="110"/>
      <c r="H412" s="110"/>
      <c r="I412" s="110"/>
      <c r="J412" s="126"/>
      <c r="K412" s="110"/>
      <c r="L412" s="110"/>
      <c r="M412" s="110"/>
    </row>
    <row r="413" spans="1:13" x14ac:dyDescent="0.25">
      <c r="A413" s="115"/>
      <c r="B413" s="126"/>
      <c r="C413" s="110"/>
      <c r="D413" s="155"/>
      <c r="E413" s="179"/>
      <c r="F413" s="126"/>
      <c r="G413" s="110"/>
      <c r="H413" s="110"/>
      <c r="I413" s="110"/>
      <c r="J413" s="126"/>
      <c r="K413" s="110"/>
      <c r="L413" s="110"/>
      <c r="M413" s="110"/>
    </row>
    <row r="414" spans="1:13" x14ac:dyDescent="0.25">
      <c r="A414" s="115"/>
      <c r="B414" s="126"/>
      <c r="C414" s="110"/>
      <c r="D414" s="155"/>
      <c r="E414" s="179"/>
      <c r="F414" s="126"/>
      <c r="G414" s="110"/>
      <c r="H414" s="110"/>
      <c r="I414" s="110"/>
      <c r="J414" s="126"/>
      <c r="K414" s="110"/>
      <c r="L414" s="110"/>
      <c r="M414" s="110"/>
    </row>
    <row r="415" spans="1:13" x14ac:dyDescent="0.25">
      <c r="A415" s="115"/>
      <c r="B415" s="126"/>
      <c r="C415" s="110"/>
      <c r="D415" s="155"/>
      <c r="E415" s="179"/>
      <c r="F415" s="126"/>
      <c r="G415" s="110"/>
      <c r="H415" s="110"/>
      <c r="I415" s="110"/>
      <c r="J415" s="126"/>
      <c r="K415" s="110"/>
      <c r="L415" s="110"/>
      <c r="M415" s="110"/>
    </row>
    <row r="416" spans="1:13" x14ac:dyDescent="0.25">
      <c r="A416" s="115"/>
      <c r="B416" s="126"/>
      <c r="C416" s="110"/>
      <c r="D416" s="155"/>
      <c r="E416" s="179"/>
      <c r="F416" s="126"/>
      <c r="G416" s="110"/>
      <c r="H416" s="110"/>
      <c r="I416" s="110"/>
      <c r="J416" s="126"/>
      <c r="K416" s="110"/>
      <c r="L416" s="110"/>
      <c r="M416" s="110"/>
    </row>
    <row r="417" spans="1:13" x14ac:dyDescent="0.25">
      <c r="A417" s="115"/>
      <c r="B417" s="126"/>
      <c r="C417" s="110"/>
      <c r="D417" s="155"/>
      <c r="E417" s="179"/>
      <c r="F417" s="126"/>
      <c r="G417" s="110"/>
      <c r="H417" s="110"/>
      <c r="I417" s="110"/>
      <c r="J417" s="126"/>
      <c r="K417" s="110"/>
      <c r="L417" s="110"/>
      <c r="M417" s="110"/>
    </row>
    <row r="418" spans="1:13" x14ac:dyDescent="0.25">
      <c r="A418" s="115"/>
      <c r="B418" s="126"/>
      <c r="C418" s="110"/>
      <c r="D418" s="155"/>
      <c r="E418" s="179"/>
      <c r="F418" s="126"/>
      <c r="G418" s="110"/>
      <c r="H418" s="110"/>
      <c r="I418" s="110"/>
      <c r="J418" s="126"/>
      <c r="K418" s="110"/>
      <c r="L418" s="110"/>
      <c r="M418" s="110"/>
    </row>
    <row r="419" spans="1:13" x14ac:dyDescent="0.25">
      <c r="A419" s="115"/>
      <c r="B419" s="126"/>
      <c r="C419" s="110"/>
      <c r="D419" s="155"/>
      <c r="E419" s="179"/>
      <c r="F419" s="126"/>
      <c r="G419" s="110"/>
      <c r="H419" s="110"/>
      <c r="I419" s="110"/>
      <c r="J419" s="126"/>
      <c r="K419" s="110"/>
      <c r="L419" s="110"/>
      <c r="M419" s="110"/>
    </row>
    <row r="420" spans="1:13" x14ac:dyDescent="0.25">
      <c r="A420" s="115"/>
      <c r="B420" s="126"/>
      <c r="C420" s="110"/>
      <c r="D420" s="155"/>
      <c r="E420" s="179"/>
      <c r="F420" s="126"/>
      <c r="G420" s="110"/>
      <c r="H420" s="110"/>
      <c r="I420" s="110"/>
      <c r="J420" s="126"/>
      <c r="K420" s="110"/>
      <c r="L420" s="110"/>
      <c r="M420" s="110"/>
    </row>
    <row r="421" spans="1:13" x14ac:dyDescent="0.25">
      <c r="A421" s="115"/>
      <c r="B421" s="126"/>
      <c r="C421" s="110"/>
      <c r="D421" s="155"/>
      <c r="E421" s="179"/>
      <c r="F421" s="126"/>
      <c r="G421" s="110"/>
      <c r="H421" s="110"/>
      <c r="I421" s="110"/>
      <c r="J421" s="126"/>
      <c r="K421" s="110"/>
      <c r="L421" s="110"/>
      <c r="M421" s="110"/>
    </row>
    <row r="422" spans="1:13" x14ac:dyDescent="0.25">
      <c r="A422" s="115"/>
      <c r="B422" s="126"/>
      <c r="C422" s="110"/>
      <c r="D422" s="155"/>
      <c r="E422" s="179"/>
      <c r="F422" s="126"/>
      <c r="G422" s="110"/>
      <c r="H422" s="110"/>
      <c r="I422" s="110"/>
      <c r="J422" s="126"/>
      <c r="K422" s="110"/>
      <c r="L422" s="110"/>
      <c r="M422" s="110"/>
    </row>
    <row r="423" spans="1:13" x14ac:dyDescent="0.25">
      <c r="A423" s="115"/>
      <c r="B423" s="126"/>
      <c r="C423" s="110"/>
      <c r="D423" s="155"/>
      <c r="E423" s="179"/>
      <c r="F423" s="126"/>
      <c r="G423" s="110"/>
      <c r="H423" s="110"/>
      <c r="I423" s="110"/>
      <c r="J423" s="126"/>
      <c r="K423" s="110"/>
      <c r="L423" s="110"/>
      <c r="M423" s="110"/>
    </row>
    <row r="424" spans="1:13" x14ac:dyDescent="0.25">
      <c r="A424" s="115"/>
      <c r="B424" s="126"/>
      <c r="C424" s="110"/>
      <c r="D424" s="155"/>
      <c r="E424" s="179"/>
      <c r="F424" s="126"/>
      <c r="G424" s="110"/>
      <c r="H424" s="110"/>
      <c r="I424" s="110"/>
      <c r="J424" s="126"/>
      <c r="K424" s="110"/>
      <c r="L424" s="110"/>
      <c r="M424" s="110"/>
    </row>
    <row r="425" spans="1:13" x14ac:dyDescent="0.25">
      <c r="A425" s="115"/>
      <c r="B425" s="126"/>
      <c r="C425" s="110"/>
      <c r="D425" s="155"/>
      <c r="E425" s="179"/>
      <c r="F425" s="126"/>
      <c r="G425" s="110"/>
      <c r="H425" s="110"/>
      <c r="I425" s="110"/>
      <c r="J425" s="126"/>
      <c r="K425" s="110"/>
      <c r="L425" s="110"/>
      <c r="M425" s="110"/>
    </row>
    <row r="426" spans="1:13" x14ac:dyDescent="0.25">
      <c r="A426" s="115"/>
      <c r="B426" s="126"/>
      <c r="C426" s="110"/>
      <c r="D426" s="155"/>
      <c r="E426" s="179"/>
      <c r="F426" s="126"/>
      <c r="G426" s="110"/>
      <c r="H426" s="110"/>
      <c r="I426" s="110"/>
      <c r="J426" s="126"/>
      <c r="K426" s="110"/>
      <c r="L426" s="110"/>
      <c r="M426" s="110"/>
    </row>
    <row r="427" spans="1:13" x14ac:dyDescent="0.25">
      <c r="A427" s="115"/>
      <c r="B427" s="126"/>
      <c r="C427" s="110"/>
      <c r="D427" s="155"/>
      <c r="E427" s="179"/>
      <c r="F427" s="126"/>
      <c r="G427" s="110"/>
      <c r="H427" s="110"/>
      <c r="I427" s="110"/>
      <c r="J427" s="126"/>
      <c r="K427" s="110"/>
      <c r="L427" s="110"/>
      <c r="M427" s="110"/>
    </row>
    <row r="428" spans="1:13" x14ac:dyDescent="0.25">
      <c r="A428" s="115"/>
      <c r="B428" s="126"/>
      <c r="C428" s="110"/>
      <c r="D428" s="155"/>
      <c r="E428" s="179"/>
      <c r="F428" s="126"/>
      <c r="G428" s="110"/>
      <c r="H428" s="110"/>
      <c r="I428" s="110"/>
      <c r="J428" s="126"/>
      <c r="K428" s="110"/>
      <c r="L428" s="110"/>
      <c r="M428" s="110"/>
    </row>
    <row r="429" spans="1:13" x14ac:dyDescent="0.25">
      <c r="A429" s="115"/>
      <c r="B429" s="126"/>
      <c r="C429" s="110"/>
      <c r="D429" s="155"/>
      <c r="E429" s="179"/>
      <c r="F429" s="126"/>
      <c r="G429" s="110"/>
      <c r="H429" s="110"/>
      <c r="I429" s="110"/>
      <c r="J429" s="126"/>
      <c r="K429" s="110"/>
      <c r="L429" s="110"/>
      <c r="M429" s="110"/>
    </row>
    <row r="430" spans="1:13" x14ac:dyDescent="0.25">
      <c r="A430" s="115"/>
      <c r="B430" s="126"/>
      <c r="C430" s="110"/>
      <c r="D430" s="155"/>
      <c r="E430" s="179"/>
      <c r="F430" s="126"/>
      <c r="G430" s="110"/>
      <c r="H430" s="110"/>
      <c r="I430" s="110"/>
      <c r="J430" s="126"/>
      <c r="K430" s="110"/>
      <c r="L430" s="110"/>
      <c r="M430" s="110"/>
    </row>
    <row r="431" spans="1:13" x14ac:dyDescent="0.25">
      <c r="A431" s="115"/>
      <c r="B431" s="126"/>
      <c r="C431" s="110"/>
      <c r="D431" s="155"/>
      <c r="E431" s="179"/>
      <c r="F431" s="126"/>
      <c r="G431" s="110"/>
      <c r="H431" s="110"/>
      <c r="I431" s="110"/>
      <c r="J431" s="126"/>
      <c r="K431" s="110"/>
      <c r="L431" s="110"/>
      <c r="M431" s="110"/>
    </row>
    <row r="432" spans="1:13" x14ac:dyDescent="0.25">
      <c r="A432" s="115"/>
      <c r="B432" s="126"/>
      <c r="C432" s="110"/>
      <c r="D432" s="155"/>
      <c r="E432" s="179"/>
      <c r="F432" s="126"/>
      <c r="G432" s="110"/>
      <c r="H432" s="110"/>
      <c r="I432" s="110"/>
      <c r="J432" s="126"/>
      <c r="K432" s="110"/>
      <c r="L432" s="110"/>
      <c r="M432" s="110"/>
    </row>
    <row r="433" spans="1:13" x14ac:dyDescent="0.25">
      <c r="A433" s="115"/>
      <c r="B433" s="126"/>
      <c r="C433" s="110"/>
      <c r="D433" s="155"/>
      <c r="E433" s="179"/>
      <c r="F433" s="126"/>
      <c r="G433" s="110"/>
      <c r="H433" s="110"/>
      <c r="I433" s="110"/>
      <c r="J433" s="126"/>
      <c r="K433" s="110"/>
      <c r="L433" s="110"/>
      <c r="M433" s="110"/>
    </row>
    <row r="434" spans="1:13" x14ac:dyDescent="0.25">
      <c r="A434" s="115"/>
      <c r="B434" s="126"/>
      <c r="C434" s="110"/>
      <c r="D434" s="155"/>
      <c r="E434" s="179"/>
      <c r="F434" s="126"/>
      <c r="G434" s="110"/>
      <c r="H434" s="110"/>
      <c r="I434" s="110"/>
      <c r="J434" s="126"/>
      <c r="K434" s="110"/>
      <c r="L434" s="110"/>
      <c r="M434" s="110"/>
    </row>
    <row r="435" spans="1:13" x14ac:dyDescent="0.25">
      <c r="A435" s="115"/>
      <c r="B435" s="126"/>
      <c r="C435" s="110"/>
      <c r="D435" s="155"/>
      <c r="E435" s="179"/>
      <c r="F435" s="126"/>
      <c r="G435" s="110"/>
      <c r="H435" s="110"/>
      <c r="I435" s="110"/>
      <c r="J435" s="126"/>
      <c r="K435" s="110"/>
      <c r="L435" s="110"/>
      <c r="M435" s="110"/>
    </row>
    <row r="436" spans="1:13" x14ac:dyDescent="0.25">
      <c r="A436" s="115"/>
      <c r="B436" s="126"/>
      <c r="C436" s="110"/>
      <c r="D436" s="155"/>
      <c r="E436" s="179"/>
      <c r="F436" s="126"/>
      <c r="G436" s="110"/>
      <c r="H436" s="110"/>
      <c r="I436" s="110"/>
      <c r="J436" s="126"/>
      <c r="K436" s="110"/>
      <c r="L436" s="110"/>
      <c r="M436" s="110"/>
    </row>
    <row r="437" spans="1:13" x14ac:dyDescent="0.25">
      <c r="A437" s="115"/>
      <c r="B437" s="126"/>
      <c r="C437" s="110"/>
      <c r="D437" s="155"/>
      <c r="E437" s="179"/>
      <c r="F437" s="126"/>
      <c r="G437" s="110"/>
      <c r="H437" s="110"/>
      <c r="I437" s="110"/>
      <c r="J437" s="126"/>
      <c r="K437" s="110"/>
      <c r="L437" s="110"/>
      <c r="M437" s="110"/>
    </row>
    <row r="438" spans="1:13" x14ac:dyDescent="0.25">
      <c r="A438" s="115"/>
      <c r="B438" s="126"/>
      <c r="C438" s="110"/>
      <c r="D438" s="155"/>
      <c r="E438" s="179"/>
      <c r="F438" s="126"/>
      <c r="G438" s="110"/>
      <c r="H438" s="110"/>
      <c r="I438" s="110"/>
      <c r="J438" s="126"/>
      <c r="K438" s="110"/>
      <c r="L438" s="110"/>
      <c r="M438" s="110"/>
    </row>
    <row r="439" spans="1:13" x14ac:dyDescent="0.25">
      <c r="A439" s="115"/>
      <c r="B439" s="126"/>
      <c r="C439" s="110"/>
      <c r="D439" s="155"/>
      <c r="E439" s="179"/>
      <c r="F439" s="126"/>
      <c r="G439" s="110"/>
      <c r="H439" s="110"/>
      <c r="I439" s="110"/>
      <c r="J439" s="126"/>
      <c r="K439" s="110"/>
      <c r="L439" s="110"/>
      <c r="M439" s="110"/>
    </row>
    <row r="440" spans="1:13" x14ac:dyDescent="0.25">
      <c r="A440" s="115"/>
      <c r="B440" s="126"/>
      <c r="C440" s="110"/>
      <c r="D440" s="155"/>
      <c r="E440" s="179"/>
      <c r="F440" s="126"/>
      <c r="G440" s="110"/>
      <c r="H440" s="110"/>
      <c r="I440" s="110"/>
      <c r="J440" s="126"/>
      <c r="K440" s="110"/>
      <c r="L440" s="110"/>
      <c r="M440" s="110"/>
    </row>
    <row r="441" spans="1:13" x14ac:dyDescent="0.25">
      <c r="A441" s="115"/>
      <c r="B441" s="126"/>
      <c r="C441" s="110"/>
      <c r="D441" s="155"/>
      <c r="E441" s="179"/>
      <c r="F441" s="126"/>
      <c r="G441" s="110"/>
      <c r="H441" s="110"/>
      <c r="I441" s="110"/>
      <c r="J441" s="126"/>
      <c r="K441" s="110"/>
      <c r="L441" s="110"/>
      <c r="M441" s="110"/>
    </row>
    <row r="442" spans="1:13" x14ac:dyDescent="0.25">
      <c r="A442" s="115"/>
      <c r="B442" s="126"/>
      <c r="C442" s="110"/>
      <c r="D442" s="155"/>
      <c r="E442" s="179"/>
      <c r="F442" s="126"/>
      <c r="G442" s="110"/>
      <c r="H442" s="110"/>
      <c r="I442" s="110"/>
      <c r="J442" s="126"/>
      <c r="K442" s="110"/>
      <c r="L442" s="110"/>
      <c r="M442" s="110"/>
    </row>
    <row r="443" spans="1:13" x14ac:dyDescent="0.25">
      <c r="A443" s="115"/>
      <c r="B443" s="126"/>
      <c r="C443" s="110"/>
      <c r="D443" s="155"/>
      <c r="E443" s="179"/>
      <c r="F443" s="126"/>
      <c r="G443" s="110"/>
      <c r="H443" s="110"/>
      <c r="I443" s="110"/>
      <c r="J443" s="126"/>
      <c r="K443" s="110"/>
      <c r="L443" s="110"/>
      <c r="M443" s="110"/>
    </row>
    <row r="444" spans="1:13" x14ac:dyDescent="0.25">
      <c r="A444" s="115"/>
      <c r="B444" s="126"/>
      <c r="C444" s="110"/>
      <c r="D444" s="155"/>
      <c r="E444" s="179"/>
      <c r="F444" s="126"/>
      <c r="G444" s="110"/>
      <c r="H444" s="110"/>
      <c r="I444" s="110"/>
      <c r="J444" s="126"/>
      <c r="K444" s="110"/>
      <c r="L444" s="110"/>
      <c r="M444" s="110"/>
    </row>
    <row r="445" spans="1:13" x14ac:dyDescent="0.25">
      <c r="A445" s="115"/>
      <c r="B445" s="126"/>
      <c r="C445" s="110"/>
      <c r="D445" s="155"/>
      <c r="E445" s="179"/>
      <c r="F445" s="126"/>
      <c r="G445" s="110"/>
      <c r="H445" s="110"/>
      <c r="I445" s="110"/>
      <c r="J445" s="126"/>
      <c r="K445" s="110"/>
      <c r="L445" s="110"/>
      <c r="M445" s="110"/>
    </row>
    <row r="446" spans="1:13" x14ac:dyDescent="0.25">
      <c r="A446" s="115"/>
      <c r="B446" s="126"/>
      <c r="C446" s="110"/>
      <c r="D446" s="155"/>
      <c r="E446" s="179"/>
      <c r="F446" s="126"/>
      <c r="G446" s="110"/>
      <c r="H446" s="110"/>
      <c r="I446" s="110"/>
      <c r="J446" s="126"/>
      <c r="K446" s="110"/>
      <c r="L446" s="110"/>
      <c r="M446" s="110"/>
    </row>
    <row r="447" spans="1:13" x14ac:dyDescent="0.25">
      <c r="A447" s="115"/>
      <c r="B447" s="126"/>
      <c r="C447" s="110"/>
      <c r="D447" s="155"/>
      <c r="E447" s="179"/>
      <c r="F447" s="126"/>
      <c r="G447" s="110"/>
      <c r="H447" s="110"/>
      <c r="I447" s="110"/>
      <c r="J447" s="126"/>
      <c r="K447" s="110"/>
      <c r="L447" s="110"/>
      <c r="M447" s="110"/>
    </row>
    <row r="448" spans="1:13" x14ac:dyDescent="0.25">
      <c r="A448" s="115"/>
      <c r="B448" s="126"/>
      <c r="C448" s="110"/>
      <c r="D448" s="155"/>
      <c r="E448" s="179"/>
      <c r="F448" s="126"/>
      <c r="G448" s="110"/>
      <c r="H448" s="110"/>
      <c r="I448" s="110"/>
      <c r="J448" s="126"/>
      <c r="K448" s="110"/>
      <c r="L448" s="110"/>
      <c r="M448" s="110"/>
    </row>
    <row r="449" spans="1:13" x14ac:dyDescent="0.25">
      <c r="A449" s="115"/>
      <c r="B449" s="126"/>
      <c r="C449" s="110"/>
      <c r="D449" s="155"/>
      <c r="E449" s="179"/>
      <c r="F449" s="126"/>
      <c r="G449" s="110"/>
      <c r="H449" s="110"/>
      <c r="I449" s="110"/>
      <c r="J449" s="126"/>
      <c r="K449" s="110"/>
      <c r="L449" s="110"/>
      <c r="M449" s="110"/>
    </row>
    <row r="450" spans="1:13" x14ac:dyDescent="0.25">
      <c r="A450" s="115"/>
      <c r="B450" s="126"/>
      <c r="C450" s="110"/>
      <c r="D450" s="155"/>
      <c r="E450" s="179"/>
      <c r="F450" s="126"/>
      <c r="G450" s="110"/>
      <c r="H450" s="110"/>
      <c r="I450" s="110"/>
      <c r="J450" s="126"/>
      <c r="K450" s="110"/>
      <c r="L450" s="110"/>
      <c r="M450" s="110"/>
    </row>
    <row r="451" spans="1:13" x14ac:dyDescent="0.25">
      <c r="A451" s="115"/>
      <c r="B451" s="126"/>
      <c r="C451" s="110"/>
      <c r="D451" s="155"/>
      <c r="E451" s="179"/>
      <c r="F451" s="126"/>
      <c r="G451" s="110"/>
      <c r="H451" s="110"/>
      <c r="I451" s="110"/>
      <c r="J451" s="126"/>
      <c r="K451" s="110"/>
      <c r="L451" s="110"/>
      <c r="M451" s="110"/>
    </row>
    <row r="452" spans="1:13" x14ac:dyDescent="0.25">
      <c r="A452" s="115"/>
      <c r="B452" s="126"/>
      <c r="C452" s="110"/>
      <c r="D452" s="155"/>
      <c r="E452" s="179"/>
      <c r="F452" s="126"/>
      <c r="G452" s="110"/>
      <c r="H452" s="110"/>
      <c r="I452" s="110"/>
      <c r="J452" s="126"/>
      <c r="K452" s="110"/>
      <c r="L452" s="110"/>
      <c r="M452" s="110"/>
    </row>
    <row r="453" spans="1:13" x14ac:dyDescent="0.25">
      <c r="A453" s="115"/>
      <c r="B453" s="126"/>
      <c r="C453" s="110"/>
      <c r="D453" s="155"/>
      <c r="E453" s="179"/>
      <c r="F453" s="126"/>
      <c r="G453" s="110"/>
      <c r="H453" s="110"/>
      <c r="I453" s="110"/>
      <c r="J453" s="126"/>
      <c r="K453" s="110"/>
      <c r="L453" s="110"/>
      <c r="M453" s="110"/>
    </row>
    <row r="454" spans="1:13" x14ac:dyDescent="0.25">
      <c r="A454" s="115"/>
      <c r="B454" s="126"/>
      <c r="C454" s="110"/>
      <c r="D454" s="155"/>
      <c r="E454" s="179"/>
      <c r="F454" s="126"/>
      <c r="G454" s="110"/>
      <c r="H454" s="110"/>
      <c r="I454" s="110"/>
      <c r="J454" s="126"/>
      <c r="K454" s="110"/>
      <c r="L454" s="110"/>
      <c r="M454" s="110"/>
    </row>
    <row r="455" spans="1:13" x14ac:dyDescent="0.25">
      <c r="A455" s="115"/>
      <c r="B455" s="126"/>
      <c r="C455" s="110"/>
      <c r="D455" s="155"/>
      <c r="E455" s="179"/>
      <c r="F455" s="126"/>
      <c r="G455" s="110"/>
      <c r="H455" s="110"/>
      <c r="I455" s="110"/>
      <c r="J455" s="126"/>
      <c r="K455" s="110"/>
      <c r="L455" s="110"/>
      <c r="M455" s="110"/>
    </row>
    <row r="456" spans="1:13" x14ac:dyDescent="0.25">
      <c r="A456" s="115"/>
      <c r="B456" s="126"/>
      <c r="C456" s="110"/>
      <c r="D456" s="155"/>
      <c r="E456" s="179"/>
      <c r="F456" s="126"/>
      <c r="G456" s="110"/>
      <c r="H456" s="110"/>
      <c r="I456" s="110"/>
      <c r="J456" s="126"/>
      <c r="K456" s="110"/>
      <c r="L456" s="110"/>
      <c r="M456" s="110"/>
    </row>
    <row r="457" spans="1:13" x14ac:dyDescent="0.25">
      <c r="A457" s="115"/>
      <c r="B457" s="126"/>
      <c r="C457" s="110"/>
      <c r="D457" s="155"/>
      <c r="E457" s="179"/>
      <c r="F457" s="126"/>
      <c r="G457" s="110"/>
      <c r="H457" s="110"/>
      <c r="I457" s="110"/>
      <c r="J457" s="126"/>
      <c r="K457" s="110"/>
      <c r="L457" s="110"/>
      <c r="M457" s="110"/>
    </row>
    <row r="458" spans="1:13" x14ac:dyDescent="0.25">
      <c r="A458" s="115"/>
      <c r="B458" s="126"/>
      <c r="C458" s="110"/>
      <c r="D458" s="155"/>
      <c r="E458" s="179"/>
      <c r="F458" s="126"/>
      <c r="G458" s="110"/>
      <c r="H458" s="110"/>
      <c r="I458" s="110"/>
      <c r="J458" s="126"/>
      <c r="K458" s="110"/>
      <c r="L458" s="110"/>
      <c r="M458" s="110"/>
    </row>
    <row r="459" spans="1:13" x14ac:dyDescent="0.25">
      <c r="A459" s="115"/>
      <c r="B459" s="126"/>
      <c r="C459" s="110"/>
      <c r="D459" s="155"/>
      <c r="E459" s="179"/>
      <c r="F459" s="126"/>
      <c r="G459" s="110"/>
      <c r="H459" s="110"/>
      <c r="I459" s="110"/>
      <c r="J459" s="126"/>
      <c r="K459" s="110"/>
      <c r="L459" s="110"/>
      <c r="M459" s="110"/>
    </row>
    <row r="460" spans="1:13" x14ac:dyDescent="0.25">
      <c r="A460" s="115"/>
      <c r="B460" s="126"/>
      <c r="C460" s="110"/>
      <c r="D460" s="155"/>
      <c r="E460" s="179"/>
      <c r="F460" s="126"/>
      <c r="G460" s="110"/>
      <c r="H460" s="110"/>
      <c r="I460" s="110"/>
      <c r="J460" s="126"/>
      <c r="K460" s="110"/>
      <c r="L460" s="110"/>
      <c r="M460" s="110"/>
    </row>
    <row r="461" spans="1:13" x14ac:dyDescent="0.25">
      <c r="A461" s="115"/>
      <c r="B461" s="126"/>
      <c r="C461" s="110"/>
      <c r="D461" s="155"/>
      <c r="E461" s="179"/>
      <c r="F461" s="126"/>
      <c r="G461" s="110"/>
      <c r="H461" s="110"/>
      <c r="I461" s="110"/>
      <c r="J461" s="126"/>
      <c r="K461" s="110"/>
      <c r="L461" s="110"/>
      <c r="M461" s="110"/>
    </row>
    <row r="462" spans="1:13" x14ac:dyDescent="0.25">
      <c r="A462" s="115"/>
      <c r="B462" s="126"/>
      <c r="C462" s="110"/>
      <c r="D462" s="155"/>
      <c r="E462" s="179"/>
      <c r="F462" s="126"/>
      <c r="G462" s="110"/>
      <c r="H462" s="110"/>
      <c r="I462" s="110"/>
      <c r="J462" s="126"/>
      <c r="K462" s="110"/>
      <c r="L462" s="110"/>
      <c r="M462" s="110"/>
    </row>
    <row r="463" spans="1:13" x14ac:dyDescent="0.25">
      <c r="A463" s="115"/>
      <c r="B463" s="126"/>
      <c r="C463" s="110"/>
      <c r="D463" s="155"/>
      <c r="E463" s="179"/>
      <c r="F463" s="126"/>
      <c r="G463" s="110"/>
      <c r="H463" s="110"/>
      <c r="I463" s="110"/>
      <c r="J463" s="126"/>
      <c r="K463" s="110"/>
      <c r="L463" s="110"/>
      <c r="M463" s="110"/>
    </row>
    <row r="464" spans="1:13" x14ac:dyDescent="0.25">
      <c r="A464" s="115"/>
      <c r="B464" s="126"/>
      <c r="C464" s="110"/>
      <c r="D464" s="155"/>
      <c r="E464" s="179"/>
      <c r="F464" s="126"/>
      <c r="G464" s="110"/>
      <c r="H464" s="110"/>
      <c r="I464" s="110"/>
      <c r="J464" s="126"/>
      <c r="K464" s="110"/>
      <c r="L464" s="110"/>
      <c r="M464" s="110"/>
    </row>
    <row r="465" spans="1:13" x14ac:dyDescent="0.25">
      <c r="A465" s="115"/>
      <c r="B465" s="126"/>
      <c r="C465" s="110"/>
      <c r="D465" s="155"/>
      <c r="E465" s="179"/>
      <c r="F465" s="126"/>
      <c r="G465" s="110"/>
      <c r="H465" s="110"/>
      <c r="I465" s="110"/>
      <c r="J465" s="126"/>
      <c r="K465" s="110"/>
      <c r="L465" s="110"/>
      <c r="M465" s="110"/>
    </row>
    <row r="466" spans="1:13" x14ac:dyDescent="0.25">
      <c r="A466" s="115"/>
      <c r="B466" s="126"/>
      <c r="C466" s="110"/>
      <c r="D466" s="155"/>
      <c r="E466" s="179"/>
      <c r="F466" s="126"/>
      <c r="G466" s="110"/>
      <c r="H466" s="110"/>
      <c r="I466" s="110"/>
      <c r="J466" s="126"/>
      <c r="K466" s="110"/>
      <c r="L466" s="110"/>
      <c r="M466" s="110"/>
    </row>
    <row r="467" spans="1:13" x14ac:dyDescent="0.25">
      <c r="A467" s="115"/>
      <c r="B467" s="126"/>
      <c r="C467" s="110"/>
      <c r="D467" s="155"/>
      <c r="E467" s="179"/>
      <c r="F467" s="126"/>
      <c r="G467" s="110"/>
      <c r="H467" s="110"/>
      <c r="I467" s="110"/>
      <c r="J467" s="126"/>
      <c r="K467" s="110"/>
      <c r="L467" s="110"/>
      <c r="M467" s="110"/>
    </row>
    <row r="468" spans="1:13" x14ac:dyDescent="0.25">
      <c r="A468" s="115"/>
      <c r="B468" s="126"/>
      <c r="C468" s="110"/>
      <c r="D468" s="155"/>
      <c r="E468" s="179"/>
      <c r="F468" s="126"/>
      <c r="G468" s="110"/>
      <c r="H468" s="110"/>
      <c r="I468" s="110"/>
      <c r="J468" s="126"/>
      <c r="K468" s="110"/>
      <c r="L468" s="110"/>
      <c r="M468" s="110"/>
    </row>
    <row r="469" spans="1:13" x14ac:dyDescent="0.25">
      <c r="A469" s="115"/>
      <c r="B469" s="126"/>
      <c r="C469" s="110"/>
      <c r="D469" s="155"/>
      <c r="E469" s="179"/>
      <c r="F469" s="126"/>
      <c r="G469" s="110"/>
      <c r="H469" s="110"/>
      <c r="I469" s="110"/>
      <c r="J469" s="126"/>
      <c r="K469" s="110"/>
      <c r="L469" s="110"/>
      <c r="M469" s="110"/>
    </row>
    <row r="470" spans="1:13" x14ac:dyDescent="0.25">
      <c r="A470" s="115"/>
      <c r="B470" s="126"/>
      <c r="C470" s="110"/>
      <c r="D470" s="155"/>
      <c r="E470" s="179"/>
      <c r="F470" s="126"/>
      <c r="G470" s="110"/>
      <c r="H470" s="110"/>
      <c r="I470" s="110"/>
      <c r="J470" s="126"/>
      <c r="K470" s="110"/>
      <c r="L470" s="110"/>
      <c r="M470" s="110"/>
    </row>
    <row r="471" spans="1:13" x14ac:dyDescent="0.25">
      <c r="A471" s="115"/>
      <c r="B471" s="126"/>
      <c r="C471" s="110"/>
      <c r="D471" s="155"/>
      <c r="E471" s="179"/>
      <c r="F471" s="126"/>
      <c r="G471" s="110"/>
      <c r="H471" s="110"/>
      <c r="I471" s="110"/>
      <c r="J471" s="126"/>
      <c r="K471" s="110"/>
      <c r="L471" s="110"/>
      <c r="M471" s="110"/>
    </row>
    <row r="472" spans="1:13" x14ac:dyDescent="0.25">
      <c r="A472" s="115"/>
      <c r="B472" s="126"/>
      <c r="C472" s="110"/>
      <c r="D472" s="155"/>
      <c r="E472" s="179"/>
      <c r="F472" s="126"/>
      <c r="G472" s="110"/>
      <c r="H472" s="110"/>
      <c r="I472" s="110"/>
      <c r="J472" s="126"/>
      <c r="K472" s="110"/>
      <c r="L472" s="110"/>
      <c r="M472" s="110"/>
    </row>
    <row r="473" spans="1:13" x14ac:dyDescent="0.25">
      <c r="A473" s="115"/>
      <c r="B473" s="126"/>
      <c r="C473" s="110"/>
      <c r="D473" s="155"/>
      <c r="E473" s="179"/>
      <c r="F473" s="126"/>
      <c r="G473" s="110"/>
      <c r="H473" s="110"/>
      <c r="I473" s="110"/>
      <c r="J473" s="126"/>
      <c r="K473" s="110"/>
      <c r="L473" s="110"/>
      <c r="M473" s="110"/>
    </row>
    <row r="474" spans="1:13" x14ac:dyDescent="0.25">
      <c r="A474" s="115"/>
      <c r="B474" s="126"/>
      <c r="C474" s="110"/>
      <c r="D474" s="155"/>
      <c r="E474" s="179"/>
      <c r="F474" s="126"/>
      <c r="G474" s="110"/>
      <c r="H474" s="110"/>
      <c r="I474" s="110"/>
      <c r="J474" s="126"/>
      <c r="K474" s="110"/>
      <c r="L474" s="110"/>
      <c r="M474" s="110"/>
    </row>
    <row r="475" spans="1:13" x14ac:dyDescent="0.25">
      <c r="A475" s="115"/>
      <c r="B475" s="126"/>
      <c r="C475" s="110"/>
      <c r="D475" s="155"/>
      <c r="E475" s="179"/>
      <c r="F475" s="126"/>
      <c r="G475" s="110"/>
      <c r="H475" s="110"/>
      <c r="I475" s="110"/>
      <c r="J475" s="126"/>
      <c r="K475" s="110"/>
      <c r="L475" s="110"/>
      <c r="M475" s="110"/>
    </row>
    <row r="476" spans="1:13" x14ac:dyDescent="0.25">
      <c r="A476" s="115"/>
      <c r="B476" s="126"/>
      <c r="C476" s="110"/>
      <c r="D476" s="155"/>
      <c r="E476" s="179"/>
      <c r="F476" s="126"/>
      <c r="G476" s="110"/>
      <c r="H476" s="110"/>
      <c r="I476" s="110"/>
      <c r="J476" s="126"/>
      <c r="K476" s="110"/>
      <c r="L476" s="110"/>
      <c r="M476" s="110"/>
    </row>
    <row r="477" spans="1:13" x14ac:dyDescent="0.25">
      <c r="A477" s="115"/>
      <c r="B477" s="126"/>
      <c r="C477" s="110"/>
      <c r="D477" s="155"/>
      <c r="E477" s="179"/>
      <c r="F477" s="126"/>
      <c r="G477" s="110"/>
      <c r="H477" s="110"/>
      <c r="I477" s="110"/>
      <c r="J477" s="126"/>
      <c r="K477" s="110"/>
      <c r="L477" s="110"/>
      <c r="M477" s="110"/>
    </row>
    <row r="478" spans="1:13" x14ac:dyDescent="0.25">
      <c r="A478" s="115"/>
      <c r="B478" s="126"/>
      <c r="C478" s="110"/>
      <c r="D478" s="155"/>
      <c r="E478" s="179"/>
      <c r="F478" s="126"/>
      <c r="G478" s="110"/>
      <c r="H478" s="110"/>
      <c r="I478" s="110"/>
      <c r="J478" s="126"/>
      <c r="K478" s="110"/>
      <c r="L478" s="110"/>
      <c r="M478" s="110"/>
    </row>
    <row r="479" spans="1:13" x14ac:dyDescent="0.25">
      <c r="A479" s="115"/>
      <c r="B479" s="126"/>
      <c r="C479" s="110"/>
      <c r="D479" s="155"/>
      <c r="E479" s="179"/>
      <c r="F479" s="126"/>
      <c r="G479" s="110"/>
      <c r="H479" s="110"/>
      <c r="I479" s="110"/>
      <c r="J479" s="126"/>
      <c r="K479" s="110"/>
      <c r="L479" s="110"/>
      <c r="M479" s="110"/>
    </row>
    <row r="480" spans="1:13" x14ac:dyDescent="0.25">
      <c r="A480" s="115"/>
      <c r="B480" s="126"/>
      <c r="C480" s="110"/>
      <c r="D480" s="155"/>
      <c r="E480" s="179"/>
      <c r="F480" s="126"/>
      <c r="G480" s="110"/>
      <c r="H480" s="110"/>
      <c r="I480" s="110"/>
      <c r="J480" s="126"/>
      <c r="K480" s="110"/>
      <c r="L480" s="110"/>
      <c r="M480" s="110"/>
    </row>
    <row r="481" spans="1:13" x14ac:dyDescent="0.25">
      <c r="A481" s="115"/>
      <c r="B481" s="126"/>
      <c r="C481" s="110"/>
      <c r="D481" s="155"/>
      <c r="E481" s="179"/>
      <c r="F481" s="126"/>
      <c r="G481" s="110"/>
      <c r="H481" s="110"/>
      <c r="I481" s="110"/>
      <c r="J481" s="126"/>
      <c r="K481" s="110"/>
      <c r="L481" s="110"/>
      <c r="M481" s="110"/>
    </row>
    <row r="482" spans="1:13" x14ac:dyDescent="0.25">
      <c r="A482" s="115"/>
      <c r="B482" s="126"/>
      <c r="C482" s="110"/>
      <c r="D482" s="155"/>
      <c r="E482" s="179"/>
      <c r="F482" s="126"/>
      <c r="G482" s="110"/>
      <c r="H482" s="110"/>
      <c r="I482" s="110"/>
      <c r="J482" s="126"/>
      <c r="K482" s="110"/>
      <c r="L482" s="110"/>
      <c r="M482" s="110"/>
    </row>
    <row r="483" spans="1:13" x14ac:dyDescent="0.25">
      <c r="A483" s="115"/>
      <c r="B483" s="126"/>
      <c r="C483" s="110"/>
      <c r="D483" s="155"/>
      <c r="E483" s="179"/>
      <c r="F483" s="126"/>
      <c r="G483" s="110"/>
      <c r="H483" s="110"/>
      <c r="I483" s="110"/>
      <c r="J483" s="126"/>
      <c r="K483" s="110"/>
      <c r="L483" s="110"/>
      <c r="M483" s="110"/>
    </row>
    <row r="484" spans="1:13" x14ac:dyDescent="0.25">
      <c r="A484" s="115"/>
      <c r="B484" s="126"/>
      <c r="C484" s="110"/>
      <c r="D484" s="155"/>
      <c r="E484" s="179"/>
      <c r="F484" s="126"/>
      <c r="G484" s="110"/>
      <c r="H484" s="110"/>
      <c r="I484" s="110"/>
      <c r="J484" s="126"/>
      <c r="K484" s="110"/>
      <c r="L484" s="110"/>
      <c r="M484" s="110"/>
    </row>
    <row r="485" spans="1:13" x14ac:dyDescent="0.25">
      <c r="A485" s="115"/>
      <c r="B485" s="126"/>
      <c r="C485" s="110"/>
      <c r="D485" s="155"/>
      <c r="E485" s="179"/>
      <c r="F485" s="126"/>
      <c r="G485" s="110"/>
      <c r="H485" s="110"/>
      <c r="I485" s="110"/>
      <c r="J485" s="126"/>
      <c r="K485" s="110"/>
      <c r="L485" s="110"/>
      <c r="M485" s="110"/>
    </row>
    <row r="486" spans="1:13" x14ac:dyDescent="0.25">
      <c r="A486" s="115"/>
      <c r="B486" s="126"/>
      <c r="C486" s="110"/>
      <c r="D486" s="155"/>
      <c r="E486" s="179"/>
      <c r="F486" s="126"/>
      <c r="G486" s="110"/>
      <c r="H486" s="110"/>
      <c r="I486" s="110"/>
      <c r="J486" s="126"/>
      <c r="K486" s="110"/>
      <c r="L486" s="110"/>
      <c r="M486" s="110"/>
    </row>
    <row r="487" spans="1:13" x14ac:dyDescent="0.25">
      <c r="A487" s="115"/>
      <c r="B487" s="126"/>
      <c r="C487" s="110"/>
      <c r="D487" s="155"/>
      <c r="E487" s="179"/>
      <c r="F487" s="126"/>
      <c r="G487" s="110"/>
      <c r="H487" s="110"/>
      <c r="I487" s="110"/>
      <c r="J487" s="126"/>
      <c r="K487" s="110"/>
      <c r="L487" s="110"/>
      <c r="M487" s="110"/>
    </row>
    <row r="488" spans="1:13" x14ac:dyDescent="0.25">
      <c r="A488" s="115"/>
      <c r="B488" s="126"/>
      <c r="C488" s="110"/>
      <c r="D488" s="155"/>
      <c r="E488" s="179"/>
      <c r="F488" s="126"/>
      <c r="G488" s="110"/>
      <c r="H488" s="110"/>
      <c r="I488" s="110"/>
      <c r="J488" s="126"/>
      <c r="K488" s="110"/>
      <c r="L488" s="110"/>
      <c r="M488" s="110"/>
    </row>
    <row r="489" spans="1:13" x14ac:dyDescent="0.25">
      <c r="A489" s="115"/>
      <c r="B489" s="126"/>
      <c r="C489" s="110"/>
      <c r="D489" s="155"/>
      <c r="E489" s="179"/>
      <c r="F489" s="126"/>
      <c r="G489" s="110"/>
      <c r="H489" s="110"/>
      <c r="I489" s="110"/>
      <c r="J489" s="126"/>
      <c r="K489" s="110"/>
      <c r="L489" s="110"/>
      <c r="M489" s="110"/>
    </row>
    <row r="490" spans="1:13" x14ac:dyDescent="0.25">
      <c r="A490" s="115"/>
      <c r="B490" s="126"/>
      <c r="C490" s="110"/>
      <c r="D490" s="155"/>
      <c r="E490" s="179"/>
      <c r="F490" s="126"/>
      <c r="G490" s="110"/>
      <c r="H490" s="110"/>
      <c r="I490" s="110"/>
      <c r="J490" s="126"/>
      <c r="K490" s="110"/>
      <c r="L490" s="110"/>
      <c r="M490" s="110"/>
    </row>
    <row r="491" spans="1:13" x14ac:dyDescent="0.25">
      <c r="A491" s="115"/>
      <c r="B491" s="126"/>
      <c r="C491" s="110"/>
      <c r="D491" s="155"/>
      <c r="E491" s="179"/>
      <c r="F491" s="126"/>
      <c r="G491" s="110"/>
      <c r="H491" s="110"/>
      <c r="I491" s="110"/>
      <c r="J491" s="126"/>
      <c r="K491" s="110"/>
      <c r="L491" s="110"/>
      <c r="M491" s="110"/>
    </row>
    <row r="492" spans="1:13" x14ac:dyDescent="0.25">
      <c r="A492" s="115"/>
      <c r="B492" s="126"/>
      <c r="C492" s="110"/>
      <c r="D492" s="155"/>
      <c r="E492" s="179"/>
      <c r="F492" s="126"/>
      <c r="G492" s="110"/>
      <c r="H492" s="110"/>
      <c r="I492" s="110"/>
      <c r="J492" s="126"/>
      <c r="K492" s="110"/>
      <c r="L492" s="110"/>
      <c r="M492" s="110"/>
    </row>
    <row r="493" spans="1:13" x14ac:dyDescent="0.25">
      <c r="A493" s="115"/>
      <c r="B493" s="126"/>
      <c r="C493" s="110"/>
      <c r="D493" s="155"/>
      <c r="E493" s="179"/>
      <c r="F493" s="126"/>
      <c r="G493" s="110"/>
      <c r="H493" s="110"/>
      <c r="I493" s="110"/>
      <c r="J493" s="126"/>
      <c r="K493" s="110"/>
      <c r="L493" s="110"/>
      <c r="M493" s="110"/>
    </row>
    <row r="494" spans="1:13" x14ac:dyDescent="0.25">
      <c r="A494" s="115"/>
      <c r="B494" s="126"/>
      <c r="C494" s="110"/>
      <c r="D494" s="155"/>
      <c r="E494" s="179"/>
      <c r="F494" s="126"/>
      <c r="G494" s="110"/>
      <c r="H494" s="110"/>
      <c r="I494" s="110"/>
      <c r="J494" s="126"/>
      <c r="K494" s="110"/>
      <c r="L494" s="110"/>
      <c r="M494" s="110"/>
    </row>
    <row r="495" spans="1:13" x14ac:dyDescent="0.25">
      <c r="A495" s="115"/>
      <c r="B495" s="126"/>
      <c r="C495" s="110"/>
      <c r="D495" s="155"/>
      <c r="E495" s="179"/>
      <c r="F495" s="126"/>
      <c r="G495" s="110"/>
      <c r="H495" s="110"/>
      <c r="I495" s="110"/>
      <c r="J495" s="126"/>
      <c r="K495" s="110"/>
      <c r="L495" s="110"/>
      <c r="M495" s="110"/>
    </row>
    <row r="496" spans="1:13" x14ac:dyDescent="0.25">
      <c r="A496" s="115"/>
      <c r="B496" s="126"/>
      <c r="C496" s="110"/>
      <c r="D496" s="155"/>
      <c r="E496" s="179"/>
      <c r="F496" s="126"/>
      <c r="G496" s="110"/>
      <c r="H496" s="110"/>
      <c r="I496" s="110"/>
      <c r="J496" s="126"/>
      <c r="K496" s="110"/>
      <c r="L496" s="110"/>
      <c r="M496" s="110"/>
    </row>
    <row r="497" spans="1:13" x14ac:dyDescent="0.25">
      <c r="A497" s="115"/>
      <c r="B497" s="126"/>
      <c r="C497" s="110"/>
      <c r="D497" s="155"/>
      <c r="E497" s="179"/>
      <c r="F497" s="126"/>
      <c r="G497" s="110"/>
      <c r="H497" s="110"/>
      <c r="I497" s="110"/>
      <c r="J497" s="126"/>
      <c r="K497" s="110"/>
      <c r="L497" s="110"/>
      <c r="M497" s="110"/>
    </row>
    <row r="498" spans="1:13" x14ac:dyDescent="0.25">
      <c r="A498" s="115"/>
      <c r="B498" s="126"/>
      <c r="C498" s="110"/>
      <c r="D498" s="155"/>
      <c r="E498" s="179"/>
      <c r="F498" s="126"/>
      <c r="G498" s="110"/>
      <c r="H498" s="110"/>
      <c r="I498" s="110"/>
      <c r="J498" s="126"/>
      <c r="K498" s="110"/>
      <c r="L498" s="110"/>
      <c r="M498" s="110"/>
    </row>
    <row r="499" spans="1:13" x14ac:dyDescent="0.25">
      <c r="A499" s="115"/>
      <c r="B499" s="126"/>
      <c r="C499" s="110"/>
      <c r="D499" s="155"/>
      <c r="E499" s="179"/>
      <c r="F499" s="126"/>
      <c r="G499" s="110"/>
      <c r="H499" s="110"/>
      <c r="I499" s="110"/>
      <c r="J499" s="126"/>
      <c r="K499" s="110"/>
      <c r="L499" s="110"/>
      <c r="M499" s="110"/>
    </row>
    <row r="500" spans="1:13" x14ac:dyDescent="0.25">
      <c r="A500" s="115"/>
      <c r="B500" s="126"/>
      <c r="C500" s="110"/>
      <c r="D500" s="155"/>
      <c r="E500" s="179"/>
      <c r="F500" s="126"/>
      <c r="G500" s="110"/>
      <c r="H500" s="110"/>
      <c r="I500" s="110"/>
      <c r="J500" s="126"/>
      <c r="K500" s="110"/>
      <c r="L500" s="110"/>
      <c r="M500" s="110"/>
    </row>
    <row r="501" spans="1:13" x14ac:dyDescent="0.25">
      <c r="A501" s="115"/>
      <c r="B501" s="126"/>
      <c r="C501" s="110"/>
      <c r="D501" s="155"/>
      <c r="E501" s="179"/>
      <c r="F501" s="126"/>
      <c r="G501" s="110"/>
      <c r="H501" s="110"/>
      <c r="I501" s="110"/>
      <c r="J501" s="126"/>
      <c r="K501" s="110"/>
      <c r="L501" s="110"/>
      <c r="M501" s="110"/>
    </row>
    <row r="502" spans="1:13" x14ac:dyDescent="0.25">
      <c r="A502" s="115"/>
      <c r="B502" s="126"/>
      <c r="C502" s="110"/>
      <c r="D502" s="155"/>
      <c r="E502" s="179"/>
      <c r="F502" s="126"/>
      <c r="G502" s="110"/>
      <c r="H502" s="110"/>
      <c r="I502" s="110"/>
      <c r="J502" s="126"/>
      <c r="K502" s="110"/>
      <c r="L502" s="110"/>
      <c r="M502" s="110"/>
    </row>
    <row r="503" spans="1:13" x14ac:dyDescent="0.25">
      <c r="A503" s="115"/>
      <c r="B503" s="126"/>
      <c r="C503" s="110"/>
      <c r="D503" s="155"/>
      <c r="E503" s="179"/>
      <c r="F503" s="126"/>
      <c r="G503" s="110"/>
      <c r="H503" s="110"/>
      <c r="I503" s="110"/>
      <c r="J503" s="126"/>
      <c r="K503" s="110"/>
      <c r="L503" s="110"/>
      <c r="M503" s="110"/>
    </row>
    <row r="504" spans="1:13" x14ac:dyDescent="0.25">
      <c r="A504" s="115"/>
      <c r="B504" s="126"/>
      <c r="C504" s="110"/>
      <c r="D504" s="155"/>
      <c r="E504" s="179"/>
      <c r="F504" s="126"/>
      <c r="G504" s="110"/>
      <c r="H504" s="110"/>
      <c r="I504" s="110"/>
      <c r="J504" s="126"/>
      <c r="K504" s="110"/>
      <c r="L504" s="110"/>
      <c r="M504" s="110"/>
    </row>
    <row r="505" spans="1:13" x14ac:dyDescent="0.25">
      <c r="A505" s="115"/>
      <c r="B505" s="126"/>
      <c r="C505" s="110"/>
      <c r="D505" s="155"/>
      <c r="E505" s="179"/>
      <c r="F505" s="126"/>
      <c r="G505" s="110"/>
      <c r="H505" s="110"/>
      <c r="I505" s="110"/>
      <c r="J505" s="126"/>
      <c r="K505" s="110"/>
      <c r="L505" s="110"/>
      <c r="M505" s="110"/>
    </row>
    <row r="506" spans="1:13" x14ac:dyDescent="0.25">
      <c r="A506" s="115"/>
      <c r="B506" s="126"/>
      <c r="C506" s="110"/>
      <c r="D506" s="155"/>
      <c r="E506" s="179"/>
      <c r="F506" s="126"/>
      <c r="G506" s="110"/>
      <c r="H506" s="110"/>
      <c r="I506" s="110"/>
      <c r="J506" s="126"/>
      <c r="K506" s="110"/>
      <c r="L506" s="110"/>
      <c r="M506" s="110"/>
    </row>
    <row r="507" spans="1:13" x14ac:dyDescent="0.25">
      <c r="A507" s="115"/>
      <c r="B507" s="126"/>
      <c r="C507" s="110"/>
      <c r="D507" s="155"/>
      <c r="E507" s="179"/>
      <c r="F507" s="126"/>
      <c r="G507" s="110"/>
      <c r="H507" s="110"/>
      <c r="I507" s="110"/>
      <c r="J507" s="126"/>
      <c r="K507" s="110"/>
      <c r="L507" s="110"/>
      <c r="M507" s="110"/>
    </row>
    <row r="508" spans="1:13" x14ac:dyDescent="0.25">
      <c r="A508" s="115"/>
      <c r="B508" s="126"/>
      <c r="C508" s="110"/>
      <c r="D508" s="155"/>
      <c r="E508" s="179"/>
      <c r="F508" s="126"/>
      <c r="G508" s="110"/>
      <c r="H508" s="110"/>
      <c r="I508" s="110"/>
      <c r="J508" s="126"/>
      <c r="K508" s="110"/>
      <c r="L508" s="110"/>
      <c r="M508" s="110"/>
    </row>
    <row r="509" spans="1:13" x14ac:dyDescent="0.25">
      <c r="A509" s="115"/>
      <c r="B509" s="126"/>
      <c r="C509" s="110"/>
      <c r="D509" s="155"/>
      <c r="E509" s="179"/>
      <c r="F509" s="126"/>
      <c r="G509" s="110"/>
      <c r="H509" s="110"/>
      <c r="I509" s="110"/>
      <c r="J509" s="126"/>
      <c r="K509" s="110"/>
      <c r="L509" s="110"/>
      <c r="M509" s="110"/>
    </row>
    <row r="510" spans="1:13" x14ac:dyDescent="0.25">
      <c r="A510" s="115"/>
      <c r="B510" s="126"/>
      <c r="C510" s="110"/>
      <c r="D510" s="155"/>
      <c r="E510" s="179"/>
      <c r="F510" s="126"/>
      <c r="G510" s="110"/>
      <c r="H510" s="110"/>
      <c r="I510" s="110"/>
      <c r="J510" s="126"/>
      <c r="K510" s="110"/>
      <c r="L510" s="110"/>
      <c r="M510" s="110"/>
    </row>
    <row r="511" spans="1:13" x14ac:dyDescent="0.25">
      <c r="A511" s="115"/>
      <c r="B511" s="126"/>
      <c r="C511" s="110"/>
      <c r="D511" s="155"/>
      <c r="E511" s="179"/>
      <c r="F511" s="126"/>
      <c r="G511" s="110"/>
      <c r="H511" s="110"/>
      <c r="I511" s="110"/>
      <c r="J511" s="126"/>
      <c r="K511" s="110"/>
      <c r="L511" s="110"/>
      <c r="M511" s="110"/>
    </row>
    <row r="512" spans="1:13" x14ac:dyDescent="0.25">
      <c r="A512" s="115"/>
      <c r="B512" s="126"/>
      <c r="C512" s="110"/>
      <c r="D512" s="155"/>
      <c r="E512" s="179"/>
      <c r="F512" s="126"/>
      <c r="G512" s="110"/>
      <c r="H512" s="110"/>
      <c r="I512" s="110"/>
      <c r="J512" s="126"/>
      <c r="K512" s="110"/>
      <c r="L512" s="110"/>
      <c r="M512" s="110"/>
    </row>
    <row r="513" spans="1:13" x14ac:dyDescent="0.25">
      <c r="A513" s="115"/>
      <c r="B513" s="126"/>
      <c r="C513" s="110"/>
      <c r="D513" s="155"/>
      <c r="E513" s="179"/>
      <c r="F513" s="126"/>
      <c r="G513" s="110"/>
      <c r="H513" s="110"/>
      <c r="I513" s="110"/>
      <c r="J513" s="126"/>
      <c r="K513" s="110"/>
      <c r="L513" s="110"/>
      <c r="M513" s="110"/>
    </row>
    <row r="514" spans="1:13" x14ac:dyDescent="0.25">
      <c r="A514" s="115"/>
      <c r="B514" s="126"/>
      <c r="C514" s="110"/>
      <c r="D514" s="155"/>
      <c r="E514" s="179"/>
      <c r="F514" s="126"/>
      <c r="G514" s="110"/>
      <c r="H514" s="110"/>
      <c r="I514" s="110"/>
      <c r="J514" s="126"/>
      <c r="K514" s="110"/>
      <c r="L514" s="110"/>
      <c r="M514" s="110"/>
    </row>
    <row r="515" spans="1:13" x14ac:dyDescent="0.25">
      <c r="A515" s="115"/>
      <c r="B515" s="126"/>
      <c r="C515" s="110"/>
      <c r="D515" s="155"/>
      <c r="E515" s="179"/>
      <c r="F515" s="126"/>
      <c r="G515" s="110"/>
      <c r="H515" s="110"/>
      <c r="I515" s="110"/>
      <c r="J515" s="126"/>
      <c r="K515" s="110"/>
      <c r="L515" s="110"/>
      <c r="M515" s="110"/>
    </row>
    <row r="516" spans="1:13" x14ac:dyDescent="0.25">
      <c r="A516" s="115"/>
      <c r="B516" s="126"/>
      <c r="C516" s="110"/>
      <c r="D516" s="155"/>
      <c r="E516" s="179"/>
      <c r="F516" s="126"/>
      <c r="G516" s="110"/>
      <c r="H516" s="110"/>
      <c r="I516" s="110"/>
      <c r="J516" s="126"/>
      <c r="K516" s="110"/>
      <c r="L516" s="110"/>
      <c r="M516" s="110"/>
    </row>
    <row r="517" spans="1:13" x14ac:dyDescent="0.25">
      <c r="A517" s="115"/>
      <c r="B517" s="126"/>
      <c r="C517" s="110"/>
      <c r="D517" s="155"/>
      <c r="E517" s="179"/>
      <c r="F517" s="126"/>
      <c r="G517" s="110"/>
      <c r="H517" s="110"/>
      <c r="I517" s="110"/>
      <c r="J517" s="126"/>
      <c r="K517" s="110"/>
      <c r="L517" s="110"/>
      <c r="M517" s="110"/>
    </row>
    <row r="518" spans="1:13" x14ac:dyDescent="0.25">
      <c r="A518" s="115"/>
      <c r="B518" s="126"/>
      <c r="C518" s="110"/>
      <c r="D518" s="155"/>
      <c r="E518" s="179"/>
      <c r="F518" s="126"/>
      <c r="G518" s="110"/>
      <c r="H518" s="110"/>
      <c r="I518" s="110"/>
      <c r="J518" s="126"/>
      <c r="K518" s="110"/>
      <c r="L518" s="110"/>
      <c r="M518" s="110"/>
    </row>
    <row r="519" spans="1:13" x14ac:dyDescent="0.25">
      <c r="A519" s="115"/>
      <c r="B519" s="126"/>
      <c r="C519" s="110"/>
      <c r="D519" s="155"/>
      <c r="E519" s="179"/>
      <c r="F519" s="126"/>
      <c r="G519" s="110"/>
      <c r="H519" s="110"/>
      <c r="I519" s="110"/>
      <c r="J519" s="126"/>
      <c r="K519" s="110"/>
      <c r="L519" s="110"/>
      <c r="M519" s="110"/>
    </row>
    <row r="520" spans="1:13" x14ac:dyDescent="0.25">
      <c r="A520" s="115"/>
      <c r="B520" s="126"/>
      <c r="C520" s="110"/>
      <c r="D520" s="155"/>
      <c r="E520" s="179"/>
      <c r="F520" s="126"/>
      <c r="G520" s="110"/>
      <c r="H520" s="110"/>
      <c r="I520" s="110"/>
      <c r="J520" s="126"/>
      <c r="K520" s="110"/>
      <c r="L520" s="110"/>
      <c r="M520" s="110"/>
    </row>
    <row r="521" spans="1:13" x14ac:dyDescent="0.25">
      <c r="A521" s="115"/>
      <c r="B521" s="126"/>
      <c r="C521" s="110"/>
      <c r="D521" s="155"/>
      <c r="E521" s="179"/>
      <c r="F521" s="126"/>
      <c r="G521" s="110"/>
      <c r="H521" s="110"/>
      <c r="I521" s="110"/>
      <c r="J521" s="126"/>
      <c r="K521" s="110"/>
      <c r="L521" s="110"/>
      <c r="M521" s="110"/>
    </row>
    <row r="522" spans="1:13" x14ac:dyDescent="0.25">
      <c r="A522" s="115"/>
      <c r="B522" s="126"/>
      <c r="C522" s="110"/>
      <c r="D522" s="155"/>
      <c r="E522" s="179"/>
      <c r="F522" s="126"/>
      <c r="G522" s="110"/>
      <c r="H522" s="110"/>
      <c r="I522" s="110"/>
      <c r="J522" s="126"/>
      <c r="K522" s="110"/>
      <c r="L522" s="110"/>
      <c r="M522" s="110"/>
    </row>
    <row r="523" spans="1:13" x14ac:dyDescent="0.25">
      <c r="A523" s="115"/>
      <c r="B523" s="126"/>
      <c r="C523" s="110"/>
      <c r="D523" s="155"/>
      <c r="E523" s="179"/>
      <c r="F523" s="126"/>
      <c r="G523" s="110"/>
      <c r="H523" s="110"/>
      <c r="I523" s="110"/>
      <c r="J523" s="126"/>
      <c r="K523" s="110"/>
      <c r="L523" s="110"/>
      <c r="M523" s="110"/>
    </row>
    <row r="524" spans="1:13" x14ac:dyDescent="0.25">
      <c r="A524" s="115"/>
      <c r="B524" s="126"/>
      <c r="C524" s="110"/>
      <c r="D524" s="155"/>
      <c r="E524" s="179"/>
      <c r="F524" s="126"/>
      <c r="G524" s="110"/>
      <c r="H524" s="110"/>
      <c r="I524" s="110"/>
      <c r="J524" s="126"/>
      <c r="K524" s="110"/>
      <c r="L524" s="110"/>
      <c r="M524" s="110"/>
    </row>
    <row r="525" spans="1:13" x14ac:dyDescent="0.25">
      <c r="A525" s="115"/>
      <c r="B525" s="126"/>
      <c r="C525" s="110"/>
      <c r="D525" s="155"/>
      <c r="E525" s="179"/>
      <c r="F525" s="126"/>
      <c r="G525" s="110"/>
      <c r="H525" s="110"/>
      <c r="I525" s="110"/>
      <c r="J525" s="126"/>
      <c r="K525" s="110"/>
      <c r="L525" s="110"/>
      <c r="M525" s="110"/>
    </row>
    <row r="526" spans="1:13" x14ac:dyDescent="0.25">
      <c r="A526" s="115"/>
      <c r="B526" s="126"/>
      <c r="C526" s="110"/>
      <c r="D526" s="155"/>
      <c r="E526" s="179"/>
      <c r="F526" s="126"/>
      <c r="G526" s="110"/>
      <c r="H526" s="110"/>
      <c r="I526" s="110"/>
      <c r="J526" s="126"/>
      <c r="K526" s="110"/>
      <c r="L526" s="110"/>
      <c r="M526" s="110"/>
    </row>
    <row r="527" spans="1:13" x14ac:dyDescent="0.25">
      <c r="A527" s="115"/>
      <c r="B527" s="126"/>
      <c r="C527" s="110"/>
      <c r="D527" s="155"/>
      <c r="E527" s="179"/>
      <c r="F527" s="126"/>
      <c r="G527" s="110"/>
      <c r="H527" s="110"/>
      <c r="I527" s="110"/>
      <c r="J527" s="126"/>
      <c r="K527" s="110"/>
      <c r="L527" s="110"/>
      <c r="M527" s="110"/>
    </row>
    <row r="528" spans="1:13" x14ac:dyDescent="0.25">
      <c r="A528" s="115"/>
      <c r="B528" s="126"/>
      <c r="C528" s="110"/>
      <c r="D528" s="155"/>
      <c r="E528" s="179"/>
      <c r="F528" s="126"/>
      <c r="G528" s="110"/>
      <c r="H528" s="110"/>
      <c r="I528" s="110"/>
      <c r="J528" s="126"/>
      <c r="K528" s="110"/>
      <c r="L528" s="110"/>
      <c r="M528" s="110"/>
    </row>
    <row r="529" spans="1:13" x14ac:dyDescent="0.25">
      <c r="A529" s="115"/>
      <c r="B529" s="126"/>
      <c r="C529" s="110"/>
      <c r="D529" s="155"/>
      <c r="E529" s="179"/>
      <c r="F529" s="126"/>
      <c r="G529" s="110"/>
      <c r="H529" s="110"/>
      <c r="I529" s="110"/>
      <c r="J529" s="126"/>
      <c r="K529" s="110"/>
      <c r="L529" s="110"/>
      <c r="M529" s="110"/>
    </row>
    <row r="530" spans="1:13" x14ac:dyDescent="0.25">
      <c r="A530" s="115"/>
      <c r="B530" s="126"/>
      <c r="C530" s="110"/>
      <c r="D530" s="155"/>
      <c r="E530" s="179"/>
      <c r="F530" s="126"/>
      <c r="G530" s="110"/>
      <c r="H530" s="110"/>
      <c r="I530" s="110"/>
      <c r="J530" s="126"/>
      <c r="K530" s="110"/>
      <c r="L530" s="110"/>
      <c r="M530" s="110"/>
    </row>
    <row r="531" spans="1:13" x14ac:dyDescent="0.25">
      <c r="A531" s="115"/>
      <c r="B531" s="126"/>
      <c r="C531" s="110"/>
      <c r="D531" s="155"/>
      <c r="E531" s="179"/>
      <c r="F531" s="126"/>
      <c r="G531" s="110"/>
      <c r="H531" s="110"/>
      <c r="I531" s="110"/>
      <c r="J531" s="126"/>
      <c r="K531" s="110"/>
      <c r="L531" s="110"/>
      <c r="M531" s="110"/>
    </row>
    <row r="532" spans="1:13" x14ac:dyDescent="0.25">
      <c r="A532" s="115"/>
      <c r="B532" s="126"/>
      <c r="C532" s="110"/>
      <c r="D532" s="155"/>
      <c r="E532" s="179"/>
      <c r="F532" s="126"/>
      <c r="G532" s="110"/>
      <c r="H532" s="110"/>
      <c r="I532" s="110"/>
      <c r="J532" s="126"/>
      <c r="K532" s="110"/>
      <c r="L532" s="110"/>
      <c r="M532" s="110"/>
    </row>
    <row r="533" spans="1:13" x14ac:dyDescent="0.25">
      <c r="A533" s="115"/>
      <c r="B533" s="126"/>
      <c r="C533" s="110"/>
      <c r="D533" s="155"/>
      <c r="E533" s="179"/>
      <c r="F533" s="126"/>
      <c r="G533" s="110"/>
      <c r="H533" s="110"/>
      <c r="I533" s="110"/>
      <c r="J533" s="126"/>
      <c r="K533" s="110"/>
      <c r="L533" s="110"/>
      <c r="M533" s="110"/>
    </row>
    <row r="534" spans="1:13" x14ac:dyDescent="0.25">
      <c r="A534" s="115"/>
      <c r="B534" s="126"/>
      <c r="C534" s="110"/>
      <c r="D534" s="155"/>
      <c r="E534" s="179"/>
      <c r="F534" s="126"/>
      <c r="G534" s="110"/>
      <c r="H534" s="110"/>
      <c r="I534" s="110"/>
      <c r="J534" s="126"/>
      <c r="K534" s="110"/>
      <c r="L534" s="110"/>
      <c r="M534" s="110"/>
    </row>
    <row r="535" spans="1:13" x14ac:dyDescent="0.25">
      <c r="A535" s="115"/>
      <c r="B535" s="126"/>
      <c r="C535" s="110"/>
      <c r="D535" s="155"/>
      <c r="E535" s="179"/>
      <c r="F535" s="126"/>
      <c r="G535" s="110"/>
      <c r="H535" s="110"/>
      <c r="I535" s="110"/>
      <c r="J535" s="126"/>
      <c r="K535" s="110"/>
      <c r="L535" s="110"/>
      <c r="M535" s="110"/>
    </row>
    <row r="536" spans="1:13" x14ac:dyDescent="0.25">
      <c r="A536" s="115"/>
      <c r="B536" s="126"/>
      <c r="C536" s="110"/>
      <c r="D536" s="155"/>
      <c r="E536" s="179"/>
      <c r="F536" s="126"/>
      <c r="G536" s="110"/>
      <c r="H536" s="110"/>
      <c r="I536" s="110"/>
      <c r="J536" s="126"/>
      <c r="K536" s="110"/>
      <c r="L536" s="110"/>
      <c r="M536" s="110"/>
    </row>
    <row r="537" spans="1:13" x14ac:dyDescent="0.25">
      <c r="A537" s="115"/>
      <c r="B537" s="126"/>
      <c r="C537" s="110"/>
      <c r="D537" s="155"/>
      <c r="E537" s="179"/>
      <c r="F537" s="126"/>
      <c r="G537" s="110"/>
      <c r="H537" s="110"/>
      <c r="I537" s="110"/>
      <c r="J537" s="126"/>
      <c r="K537" s="110"/>
      <c r="L537" s="110"/>
      <c r="M537" s="110"/>
    </row>
    <row r="538" spans="1:13" x14ac:dyDescent="0.25">
      <c r="A538" s="115"/>
      <c r="B538" s="126"/>
      <c r="C538" s="110"/>
      <c r="D538" s="155"/>
      <c r="E538" s="179"/>
      <c r="F538" s="126"/>
      <c r="G538" s="110"/>
      <c r="H538" s="110"/>
      <c r="I538" s="110"/>
      <c r="J538" s="126"/>
      <c r="K538" s="110"/>
      <c r="L538" s="110"/>
      <c r="M538" s="110"/>
    </row>
    <row r="539" spans="1:13" x14ac:dyDescent="0.25">
      <c r="A539" s="115"/>
      <c r="B539" s="126"/>
      <c r="C539" s="110"/>
      <c r="D539" s="155"/>
      <c r="E539" s="179"/>
      <c r="F539" s="126"/>
      <c r="G539" s="110"/>
      <c r="H539" s="110"/>
      <c r="I539" s="110"/>
      <c r="J539" s="126"/>
      <c r="K539" s="110"/>
      <c r="L539" s="110"/>
      <c r="M539" s="110"/>
    </row>
    <row r="540" spans="1:13" x14ac:dyDescent="0.25">
      <c r="A540" s="115"/>
      <c r="B540" s="126"/>
      <c r="C540" s="110"/>
      <c r="D540" s="155"/>
      <c r="E540" s="179"/>
      <c r="F540" s="126"/>
      <c r="G540" s="110"/>
      <c r="H540" s="110"/>
      <c r="I540" s="110"/>
      <c r="J540" s="126"/>
      <c r="K540" s="110"/>
      <c r="L540" s="110"/>
      <c r="M540" s="110"/>
    </row>
    <row r="541" spans="1:13" x14ac:dyDescent="0.25">
      <c r="A541" s="115"/>
      <c r="B541" s="126"/>
      <c r="C541" s="110"/>
      <c r="D541" s="155"/>
      <c r="E541" s="179"/>
      <c r="F541" s="126"/>
      <c r="G541" s="110"/>
      <c r="H541" s="110"/>
      <c r="I541" s="110"/>
      <c r="J541" s="126"/>
      <c r="K541" s="110"/>
      <c r="L541" s="110"/>
      <c r="M541" s="110"/>
    </row>
    <row r="542" spans="1:13" x14ac:dyDescent="0.25">
      <c r="A542" s="115"/>
      <c r="B542" s="126"/>
      <c r="C542" s="110"/>
      <c r="D542" s="155"/>
      <c r="E542" s="179"/>
      <c r="F542" s="126"/>
      <c r="G542" s="110"/>
      <c r="H542" s="110"/>
      <c r="I542" s="110"/>
      <c r="J542" s="126"/>
      <c r="K542" s="110"/>
      <c r="L542" s="110"/>
      <c r="M542" s="110"/>
    </row>
    <row r="543" spans="1:13" x14ac:dyDescent="0.25">
      <c r="A543" s="115"/>
      <c r="B543" s="126"/>
      <c r="C543" s="110"/>
      <c r="D543" s="155"/>
      <c r="E543" s="179"/>
      <c r="F543" s="126"/>
      <c r="G543" s="110"/>
      <c r="H543" s="110"/>
      <c r="I543" s="110"/>
      <c r="J543" s="126"/>
      <c r="K543" s="110"/>
      <c r="L543" s="110"/>
      <c r="M543" s="110"/>
    </row>
    <row r="544" spans="1:13" x14ac:dyDescent="0.25">
      <c r="A544" s="115"/>
      <c r="B544" s="126"/>
      <c r="C544" s="110"/>
      <c r="D544" s="155"/>
      <c r="E544" s="179"/>
      <c r="F544" s="126"/>
      <c r="G544" s="110"/>
      <c r="H544" s="110"/>
      <c r="I544" s="110"/>
      <c r="J544" s="126"/>
      <c r="K544" s="110"/>
      <c r="L544" s="110"/>
      <c r="M544" s="110"/>
    </row>
    <row r="545" spans="1:13" x14ac:dyDescent="0.25">
      <c r="A545" s="115"/>
      <c r="B545" s="126"/>
      <c r="C545" s="110"/>
      <c r="D545" s="155"/>
      <c r="E545" s="179"/>
      <c r="F545" s="126"/>
      <c r="G545" s="110"/>
      <c r="H545" s="110"/>
      <c r="I545" s="110"/>
      <c r="J545" s="126"/>
      <c r="K545" s="110"/>
      <c r="L545" s="110"/>
      <c r="M545" s="110"/>
    </row>
    <row r="546" spans="1:13" x14ac:dyDescent="0.25">
      <c r="A546" s="115"/>
      <c r="B546" s="126"/>
      <c r="C546" s="110"/>
      <c r="D546" s="155"/>
      <c r="E546" s="179"/>
      <c r="F546" s="126"/>
      <c r="G546" s="110"/>
      <c r="H546" s="110"/>
      <c r="I546" s="110"/>
      <c r="J546" s="126"/>
      <c r="K546" s="110"/>
      <c r="L546" s="110"/>
      <c r="M546" s="110"/>
    </row>
    <row r="547" spans="1:13" x14ac:dyDescent="0.25">
      <c r="A547" s="115"/>
      <c r="B547" s="126"/>
      <c r="C547" s="110"/>
      <c r="D547" s="155"/>
      <c r="E547" s="179"/>
      <c r="F547" s="126"/>
      <c r="G547" s="110"/>
      <c r="H547" s="110"/>
      <c r="I547" s="110"/>
      <c r="J547" s="126"/>
      <c r="K547" s="110"/>
      <c r="L547" s="110"/>
      <c r="M547" s="110"/>
    </row>
    <row r="548" spans="1:13" x14ac:dyDescent="0.25">
      <c r="A548" s="115"/>
      <c r="B548" s="126"/>
      <c r="C548" s="110"/>
      <c r="D548" s="155"/>
      <c r="E548" s="179"/>
      <c r="F548" s="126"/>
      <c r="G548" s="110"/>
      <c r="H548" s="110"/>
      <c r="I548" s="110"/>
      <c r="J548" s="126"/>
      <c r="K548" s="110"/>
      <c r="L548" s="110"/>
      <c r="M548" s="110"/>
    </row>
    <row r="549" spans="1:13" x14ac:dyDescent="0.25">
      <c r="A549" s="115"/>
      <c r="B549" s="126"/>
      <c r="C549" s="110"/>
      <c r="D549" s="155"/>
      <c r="E549" s="179"/>
      <c r="F549" s="126"/>
      <c r="G549" s="110"/>
      <c r="H549" s="110"/>
      <c r="I549" s="110"/>
      <c r="J549" s="126"/>
      <c r="K549" s="110"/>
      <c r="L549" s="110"/>
      <c r="M549" s="110"/>
    </row>
    <row r="550" spans="1:13" x14ac:dyDescent="0.25">
      <c r="A550" s="115"/>
      <c r="B550" s="126"/>
      <c r="C550" s="110"/>
      <c r="D550" s="155"/>
      <c r="E550" s="179"/>
      <c r="F550" s="126"/>
      <c r="G550" s="110"/>
      <c r="H550" s="110"/>
      <c r="I550" s="110"/>
      <c r="J550" s="126"/>
      <c r="K550" s="110"/>
      <c r="L550" s="110"/>
      <c r="M550" s="110"/>
    </row>
    <row r="551" spans="1:13" x14ac:dyDescent="0.25">
      <c r="A551" s="115"/>
      <c r="B551" s="126"/>
      <c r="C551" s="110"/>
      <c r="D551" s="155"/>
      <c r="E551" s="179"/>
      <c r="F551" s="126"/>
      <c r="G551" s="110"/>
      <c r="H551" s="110"/>
      <c r="I551" s="110"/>
      <c r="J551" s="126"/>
      <c r="K551" s="110"/>
      <c r="L551" s="110"/>
      <c r="M551" s="110"/>
    </row>
    <row r="552" spans="1:13" x14ac:dyDescent="0.25">
      <c r="A552" s="115"/>
      <c r="B552" s="126"/>
      <c r="C552" s="110"/>
      <c r="D552" s="155"/>
      <c r="E552" s="179"/>
      <c r="F552" s="126"/>
      <c r="G552" s="110"/>
      <c r="H552" s="110"/>
      <c r="I552" s="110"/>
      <c r="J552" s="126"/>
      <c r="K552" s="110"/>
      <c r="L552" s="110"/>
      <c r="M552" s="110"/>
    </row>
    <row r="553" spans="1:13" x14ac:dyDescent="0.25">
      <c r="A553" s="115"/>
      <c r="B553" s="126"/>
      <c r="C553" s="110"/>
      <c r="D553" s="155"/>
      <c r="E553" s="179"/>
      <c r="F553" s="126"/>
      <c r="G553" s="110"/>
      <c r="H553" s="110"/>
      <c r="I553" s="110"/>
      <c r="J553" s="126"/>
      <c r="K553" s="110"/>
      <c r="L553" s="110"/>
      <c r="M553" s="110"/>
    </row>
    <row r="554" spans="1:13" x14ac:dyDescent="0.25">
      <c r="A554" s="115"/>
      <c r="B554" s="126"/>
      <c r="C554" s="110"/>
      <c r="D554" s="155"/>
      <c r="E554" s="179"/>
      <c r="F554" s="126"/>
      <c r="G554" s="110"/>
      <c r="H554" s="110"/>
      <c r="I554" s="110"/>
      <c r="J554" s="126"/>
      <c r="K554" s="110"/>
      <c r="L554" s="110"/>
      <c r="M554" s="110"/>
    </row>
    <row r="555" spans="1:13" x14ac:dyDescent="0.25">
      <c r="A555" s="115"/>
      <c r="B555" s="126"/>
      <c r="C555" s="110"/>
      <c r="D555" s="155"/>
      <c r="E555" s="179"/>
      <c r="F555" s="126"/>
      <c r="G555" s="110"/>
      <c r="H555" s="110"/>
      <c r="I555" s="110"/>
      <c r="J555" s="126"/>
      <c r="K555" s="110"/>
      <c r="L555" s="110"/>
      <c r="M555" s="110"/>
    </row>
    <row r="556" spans="1:13" x14ac:dyDescent="0.25">
      <c r="A556" s="115"/>
      <c r="B556" s="126"/>
      <c r="C556" s="110"/>
      <c r="D556" s="155"/>
      <c r="E556" s="179"/>
      <c r="F556" s="126"/>
      <c r="G556" s="110"/>
      <c r="H556" s="110"/>
      <c r="I556" s="110"/>
      <c r="J556" s="126"/>
      <c r="K556" s="110"/>
      <c r="L556" s="110"/>
      <c r="M556" s="110"/>
    </row>
    <row r="557" spans="1:13" x14ac:dyDescent="0.25">
      <c r="A557" s="115"/>
      <c r="B557" s="126"/>
      <c r="C557" s="110"/>
      <c r="D557" s="155"/>
      <c r="E557" s="179"/>
      <c r="F557" s="126"/>
      <c r="G557" s="110"/>
      <c r="H557" s="110"/>
      <c r="I557" s="110"/>
      <c r="J557" s="126"/>
      <c r="K557" s="110"/>
      <c r="L557" s="110"/>
      <c r="M557" s="110"/>
    </row>
    <row r="558" spans="1:13" x14ac:dyDescent="0.25">
      <c r="A558" s="115"/>
      <c r="B558" s="126"/>
      <c r="C558" s="110"/>
      <c r="D558" s="155"/>
      <c r="E558" s="179"/>
      <c r="F558" s="126"/>
      <c r="G558" s="110"/>
      <c r="H558" s="110"/>
      <c r="I558" s="110"/>
      <c r="J558" s="126"/>
      <c r="K558" s="110"/>
      <c r="L558" s="110"/>
      <c r="M558" s="110"/>
    </row>
    <row r="559" spans="1:13" x14ac:dyDescent="0.25">
      <c r="A559" s="115"/>
      <c r="B559" s="126"/>
      <c r="C559" s="110"/>
      <c r="D559" s="155"/>
      <c r="E559" s="179"/>
      <c r="F559" s="126"/>
      <c r="G559" s="110"/>
      <c r="H559" s="110"/>
      <c r="I559" s="110"/>
      <c r="J559" s="126"/>
      <c r="K559" s="110"/>
      <c r="L559" s="110"/>
      <c r="M559" s="110"/>
    </row>
    <row r="560" spans="1:13" x14ac:dyDescent="0.25">
      <c r="A560" s="115"/>
      <c r="B560" s="126"/>
      <c r="C560" s="110"/>
      <c r="D560" s="155"/>
      <c r="E560" s="179"/>
      <c r="F560" s="126"/>
      <c r="G560" s="110"/>
      <c r="H560" s="110"/>
      <c r="I560" s="110"/>
      <c r="J560" s="126"/>
      <c r="K560" s="110"/>
      <c r="L560" s="110"/>
      <c r="M560" s="110"/>
    </row>
    <row r="561" spans="1:13" x14ac:dyDescent="0.25">
      <c r="A561" s="115"/>
      <c r="B561" s="126"/>
      <c r="C561" s="110"/>
      <c r="D561" s="155"/>
      <c r="E561" s="179"/>
      <c r="F561" s="126"/>
      <c r="G561" s="110"/>
      <c r="H561" s="110"/>
      <c r="I561" s="110"/>
      <c r="J561" s="126"/>
      <c r="K561" s="110"/>
      <c r="L561" s="110"/>
      <c r="M561" s="110"/>
    </row>
    <row r="562" spans="1:13" x14ac:dyDescent="0.25">
      <c r="A562" s="115"/>
      <c r="B562" s="126"/>
      <c r="C562" s="110"/>
      <c r="D562" s="155"/>
      <c r="E562" s="179"/>
      <c r="F562" s="126"/>
      <c r="G562" s="110"/>
      <c r="H562" s="110"/>
      <c r="I562" s="110"/>
      <c r="J562" s="126"/>
      <c r="K562" s="110"/>
      <c r="L562" s="110"/>
      <c r="M562" s="110"/>
    </row>
    <row r="563" spans="1:13" x14ac:dyDescent="0.25">
      <c r="A563" s="115"/>
      <c r="B563" s="126"/>
      <c r="C563" s="110"/>
      <c r="D563" s="155"/>
      <c r="E563" s="179"/>
      <c r="F563" s="126"/>
      <c r="G563" s="110"/>
      <c r="H563" s="110"/>
      <c r="I563" s="110"/>
      <c r="J563" s="126"/>
      <c r="K563" s="110"/>
      <c r="L563" s="110"/>
      <c r="M563" s="110"/>
    </row>
    <row r="564" spans="1:13" x14ac:dyDescent="0.25">
      <c r="A564" s="115"/>
      <c r="B564" s="126"/>
      <c r="C564" s="110"/>
      <c r="D564" s="155"/>
      <c r="E564" s="179"/>
      <c r="F564" s="126"/>
      <c r="G564" s="110"/>
      <c r="H564" s="110"/>
      <c r="I564" s="110"/>
      <c r="J564" s="126"/>
      <c r="K564" s="110"/>
      <c r="L564" s="110"/>
      <c r="M564" s="110"/>
    </row>
    <row r="565" spans="1:13" x14ac:dyDescent="0.25">
      <c r="A565" s="115"/>
      <c r="B565" s="126"/>
      <c r="C565" s="110"/>
      <c r="D565" s="155"/>
      <c r="E565" s="179"/>
      <c r="F565" s="126"/>
      <c r="G565" s="110"/>
      <c r="H565" s="110"/>
      <c r="I565" s="110"/>
      <c r="J565" s="126"/>
      <c r="K565" s="110"/>
      <c r="L565" s="110"/>
      <c r="M565" s="110"/>
    </row>
    <row r="566" spans="1:13" x14ac:dyDescent="0.25">
      <c r="A566" s="115"/>
      <c r="B566" s="126"/>
      <c r="C566" s="110"/>
      <c r="D566" s="155"/>
      <c r="E566" s="179"/>
      <c r="F566" s="126"/>
      <c r="G566" s="110"/>
      <c r="H566" s="110"/>
      <c r="I566" s="110"/>
      <c r="J566" s="126"/>
      <c r="K566" s="110"/>
      <c r="L566" s="110"/>
      <c r="M566" s="110"/>
    </row>
    <row r="567" spans="1:13" x14ac:dyDescent="0.25">
      <c r="A567" s="115"/>
      <c r="B567" s="126"/>
      <c r="C567" s="110"/>
      <c r="D567" s="155"/>
      <c r="E567" s="179"/>
      <c r="F567" s="126"/>
      <c r="G567" s="110"/>
      <c r="H567" s="110"/>
      <c r="I567" s="110"/>
      <c r="J567" s="126"/>
      <c r="K567" s="110"/>
      <c r="L567" s="110"/>
      <c r="M567" s="110"/>
    </row>
    <row r="568" spans="1:13" x14ac:dyDescent="0.25">
      <c r="A568" s="115"/>
      <c r="B568" s="126"/>
      <c r="C568" s="110"/>
      <c r="D568" s="155"/>
      <c r="E568" s="179"/>
      <c r="F568" s="126"/>
      <c r="G568" s="110"/>
      <c r="H568" s="110"/>
      <c r="I568" s="110"/>
      <c r="J568" s="126"/>
      <c r="K568" s="110"/>
      <c r="L568" s="110"/>
      <c r="M568" s="110"/>
    </row>
    <row r="569" spans="1:13" x14ac:dyDescent="0.25">
      <c r="A569" s="115"/>
      <c r="B569" s="126"/>
      <c r="C569" s="110"/>
      <c r="D569" s="155"/>
      <c r="E569" s="179"/>
      <c r="F569" s="126"/>
      <c r="G569" s="110"/>
      <c r="H569" s="110"/>
      <c r="I569" s="110"/>
      <c r="J569" s="126"/>
      <c r="K569" s="110"/>
      <c r="L569" s="110"/>
      <c r="M569" s="110"/>
    </row>
    <row r="570" spans="1:13" x14ac:dyDescent="0.25">
      <c r="A570" s="115"/>
      <c r="B570" s="126"/>
      <c r="C570" s="110"/>
      <c r="D570" s="155"/>
      <c r="E570" s="179"/>
      <c r="F570" s="126"/>
      <c r="G570" s="110"/>
      <c r="H570" s="110"/>
      <c r="I570" s="110"/>
      <c r="J570" s="126"/>
      <c r="K570" s="110"/>
      <c r="L570" s="110"/>
      <c r="M570" s="110"/>
    </row>
    <row r="571" spans="1:13" x14ac:dyDescent="0.25">
      <c r="A571" s="115"/>
      <c r="B571" s="126"/>
      <c r="C571" s="110"/>
      <c r="D571" s="155"/>
      <c r="E571" s="179"/>
      <c r="F571" s="126"/>
      <c r="G571" s="110"/>
      <c r="H571" s="110"/>
      <c r="I571" s="110"/>
      <c r="J571" s="126"/>
      <c r="K571" s="110"/>
      <c r="L571" s="110"/>
      <c r="M571" s="110"/>
    </row>
    <row r="572" spans="1:13" x14ac:dyDescent="0.25">
      <c r="A572" s="115"/>
      <c r="B572" s="126"/>
      <c r="C572" s="110"/>
      <c r="D572" s="155"/>
      <c r="E572" s="179"/>
      <c r="F572" s="126"/>
      <c r="G572" s="110"/>
      <c r="H572" s="110"/>
      <c r="I572" s="110"/>
      <c r="J572" s="126"/>
      <c r="K572" s="110"/>
      <c r="L572" s="110"/>
      <c r="M572" s="110"/>
    </row>
    <row r="573" spans="1:13" x14ac:dyDescent="0.25">
      <c r="A573" s="115"/>
      <c r="B573" s="126"/>
      <c r="C573" s="110"/>
      <c r="D573" s="155"/>
      <c r="E573" s="179"/>
      <c r="F573" s="126"/>
      <c r="G573" s="110"/>
      <c r="H573" s="110"/>
      <c r="I573" s="110"/>
      <c r="J573" s="126"/>
      <c r="K573" s="110"/>
      <c r="L573" s="110"/>
      <c r="M573" s="110"/>
    </row>
    <row r="574" spans="1:13" x14ac:dyDescent="0.25">
      <c r="A574" s="115"/>
      <c r="B574" s="126"/>
      <c r="C574" s="110"/>
      <c r="D574" s="155"/>
      <c r="E574" s="179"/>
      <c r="F574" s="126"/>
      <c r="G574" s="110"/>
      <c r="H574" s="110"/>
      <c r="I574" s="110"/>
      <c r="J574" s="126"/>
      <c r="K574" s="110"/>
      <c r="L574" s="110"/>
      <c r="M574" s="110"/>
    </row>
    <row r="575" spans="1:13" x14ac:dyDescent="0.25">
      <c r="A575" s="115"/>
      <c r="B575" s="126"/>
      <c r="C575" s="110"/>
      <c r="D575" s="155"/>
      <c r="E575" s="179"/>
      <c r="F575" s="126"/>
      <c r="G575" s="110"/>
      <c r="H575" s="110"/>
      <c r="I575" s="110"/>
      <c r="J575" s="126"/>
      <c r="K575" s="110"/>
      <c r="L575" s="110"/>
      <c r="M575" s="110"/>
    </row>
    <row r="576" spans="1:13" x14ac:dyDescent="0.25">
      <c r="A576" s="115"/>
      <c r="B576" s="126"/>
      <c r="C576" s="110"/>
      <c r="D576" s="155"/>
      <c r="E576" s="179"/>
      <c r="F576" s="126"/>
      <c r="G576" s="110"/>
      <c r="H576" s="110"/>
      <c r="I576" s="110"/>
      <c r="J576" s="126"/>
      <c r="K576" s="110"/>
      <c r="L576" s="110"/>
      <c r="M576" s="110"/>
    </row>
    <row r="577" spans="1:13" x14ac:dyDescent="0.25">
      <c r="A577" s="115"/>
      <c r="B577" s="126"/>
      <c r="C577" s="110"/>
      <c r="D577" s="155"/>
      <c r="E577" s="179"/>
      <c r="F577" s="126"/>
      <c r="G577" s="110"/>
      <c r="H577" s="110"/>
      <c r="I577" s="110"/>
      <c r="J577" s="126"/>
      <c r="K577" s="110"/>
      <c r="L577" s="110"/>
      <c r="M577" s="110"/>
    </row>
    <row r="578" spans="1:13" x14ac:dyDescent="0.25">
      <c r="A578" s="115"/>
      <c r="B578" s="126"/>
      <c r="C578" s="110"/>
      <c r="D578" s="155"/>
      <c r="E578" s="179"/>
      <c r="F578" s="126"/>
      <c r="G578" s="110"/>
      <c r="H578" s="110"/>
      <c r="I578" s="110"/>
      <c r="J578" s="126"/>
      <c r="K578" s="110"/>
      <c r="L578" s="110"/>
      <c r="M578" s="110"/>
    </row>
    <row r="579" spans="1:13" x14ac:dyDescent="0.25">
      <c r="A579" s="115"/>
      <c r="B579" s="126"/>
      <c r="C579" s="110"/>
      <c r="D579" s="155"/>
      <c r="E579" s="179"/>
      <c r="F579" s="126"/>
      <c r="G579" s="110"/>
      <c r="H579" s="110"/>
      <c r="I579" s="110"/>
      <c r="J579" s="126"/>
      <c r="K579" s="110"/>
      <c r="L579" s="110"/>
      <c r="M579" s="110"/>
    </row>
    <row r="580" spans="1:13" x14ac:dyDescent="0.25">
      <c r="A580" s="115"/>
      <c r="B580" s="126"/>
      <c r="C580" s="110"/>
      <c r="D580" s="155"/>
      <c r="E580" s="179"/>
      <c r="F580" s="126"/>
      <c r="G580" s="110"/>
      <c r="H580" s="110"/>
      <c r="I580" s="110"/>
      <c r="J580" s="126"/>
      <c r="K580" s="110"/>
      <c r="L580" s="110"/>
      <c r="M580" s="110"/>
    </row>
    <row r="581" spans="1:13" x14ac:dyDescent="0.25">
      <c r="A581" s="115"/>
      <c r="B581" s="126"/>
      <c r="C581" s="110"/>
      <c r="D581" s="155"/>
      <c r="E581" s="179"/>
      <c r="F581" s="126"/>
      <c r="G581" s="110"/>
      <c r="H581" s="110"/>
      <c r="I581" s="110"/>
      <c r="J581" s="126"/>
      <c r="K581" s="110"/>
      <c r="L581" s="110"/>
      <c r="M581" s="110"/>
    </row>
    <row r="582" spans="1:13" x14ac:dyDescent="0.25">
      <c r="A582" s="115"/>
      <c r="B582" s="126"/>
      <c r="C582" s="110"/>
      <c r="D582" s="155"/>
      <c r="E582" s="179"/>
      <c r="F582" s="126"/>
      <c r="G582" s="110"/>
      <c r="H582" s="110"/>
      <c r="I582" s="110"/>
      <c r="J582" s="126"/>
      <c r="K582" s="110"/>
      <c r="L582" s="110"/>
      <c r="M582" s="110"/>
    </row>
    <row r="583" spans="1:13" x14ac:dyDescent="0.25">
      <c r="A583" s="115"/>
      <c r="B583" s="126"/>
      <c r="C583" s="110"/>
      <c r="D583" s="155"/>
      <c r="E583" s="179"/>
      <c r="F583" s="126"/>
      <c r="G583" s="110"/>
      <c r="H583" s="110"/>
      <c r="I583" s="110"/>
      <c r="J583" s="126"/>
      <c r="K583" s="110"/>
      <c r="L583" s="110"/>
      <c r="M583" s="110"/>
    </row>
    <row r="584" spans="1:13" x14ac:dyDescent="0.25">
      <c r="A584" s="115"/>
      <c r="B584" s="126"/>
      <c r="C584" s="110"/>
      <c r="D584" s="155"/>
      <c r="E584" s="179"/>
      <c r="F584" s="126"/>
      <c r="G584" s="110"/>
      <c r="H584" s="110"/>
      <c r="I584" s="110"/>
      <c r="J584" s="126"/>
      <c r="K584" s="110"/>
      <c r="L584" s="110"/>
      <c r="M584" s="110"/>
    </row>
    <row r="585" spans="1:13" x14ac:dyDescent="0.25">
      <c r="A585" s="115"/>
      <c r="B585" s="126"/>
      <c r="C585" s="110"/>
      <c r="D585" s="155"/>
      <c r="E585" s="179"/>
      <c r="F585" s="126"/>
      <c r="G585" s="110"/>
      <c r="H585" s="110"/>
      <c r="I585" s="110"/>
      <c r="J585" s="126"/>
      <c r="K585" s="110"/>
      <c r="L585" s="110"/>
      <c r="M585" s="110"/>
    </row>
    <row r="586" spans="1:13" x14ac:dyDescent="0.25">
      <c r="A586" s="115"/>
      <c r="B586" s="126"/>
      <c r="C586" s="110"/>
      <c r="D586" s="155"/>
      <c r="E586" s="179"/>
      <c r="F586" s="126"/>
      <c r="G586" s="110"/>
      <c r="H586" s="110"/>
      <c r="I586" s="110"/>
      <c r="J586" s="126"/>
      <c r="K586" s="110"/>
      <c r="L586" s="110"/>
      <c r="M586" s="110"/>
    </row>
    <row r="587" spans="1:13" x14ac:dyDescent="0.25">
      <c r="A587" s="115"/>
      <c r="B587" s="126"/>
      <c r="C587" s="110"/>
      <c r="D587" s="155"/>
      <c r="E587" s="179"/>
      <c r="F587" s="126"/>
      <c r="G587" s="110"/>
      <c r="H587" s="110"/>
      <c r="I587" s="110"/>
      <c r="J587" s="126"/>
      <c r="K587" s="110"/>
      <c r="L587" s="110"/>
      <c r="M587" s="110"/>
    </row>
    <row r="588" spans="1:13" x14ac:dyDescent="0.25">
      <c r="A588" s="115"/>
      <c r="B588" s="126"/>
      <c r="C588" s="110"/>
      <c r="D588" s="155"/>
      <c r="E588" s="179"/>
      <c r="F588" s="126"/>
      <c r="G588" s="110"/>
      <c r="H588" s="110"/>
      <c r="I588" s="110"/>
      <c r="J588" s="126"/>
      <c r="K588" s="110"/>
      <c r="L588" s="110"/>
      <c r="M588" s="110"/>
    </row>
    <row r="589" spans="1:13" x14ac:dyDescent="0.25">
      <c r="A589" s="115"/>
      <c r="B589" s="126"/>
      <c r="C589" s="110"/>
      <c r="D589" s="155"/>
      <c r="E589" s="179"/>
      <c r="F589" s="126"/>
      <c r="G589" s="110"/>
      <c r="H589" s="110"/>
      <c r="I589" s="110"/>
      <c r="J589" s="126"/>
      <c r="K589" s="110"/>
      <c r="L589" s="110"/>
      <c r="M589" s="110"/>
    </row>
    <row r="590" spans="1:13" x14ac:dyDescent="0.25">
      <c r="A590" s="115"/>
      <c r="B590" s="126"/>
      <c r="C590" s="110"/>
      <c r="D590" s="155"/>
      <c r="E590" s="179"/>
      <c r="F590" s="126"/>
      <c r="G590" s="110"/>
      <c r="H590" s="110"/>
      <c r="I590" s="110"/>
      <c r="J590" s="126"/>
      <c r="K590" s="110"/>
      <c r="L590" s="110"/>
      <c r="M590" s="110"/>
    </row>
    <row r="591" spans="1:13" x14ac:dyDescent="0.25">
      <c r="A591" s="115"/>
      <c r="B591" s="126"/>
      <c r="C591" s="110"/>
      <c r="D591" s="155"/>
      <c r="E591" s="179"/>
      <c r="F591" s="126"/>
      <c r="G591" s="110"/>
      <c r="H591" s="110"/>
      <c r="I591" s="110"/>
      <c r="J591" s="126"/>
      <c r="K591" s="110"/>
      <c r="L591" s="110"/>
      <c r="M591" s="110"/>
    </row>
    <row r="592" spans="1:13" x14ac:dyDescent="0.25">
      <c r="A592" s="115"/>
      <c r="B592" s="126"/>
      <c r="C592" s="110"/>
      <c r="D592" s="155"/>
      <c r="E592" s="179"/>
      <c r="F592" s="126"/>
      <c r="G592" s="110"/>
      <c r="H592" s="110"/>
      <c r="I592" s="110"/>
      <c r="J592" s="126"/>
      <c r="K592" s="110"/>
      <c r="L592" s="110"/>
      <c r="M592" s="110"/>
    </row>
    <row r="593" spans="1:13" x14ac:dyDescent="0.25">
      <c r="A593" s="115"/>
      <c r="B593" s="126"/>
      <c r="C593" s="110"/>
      <c r="D593" s="155"/>
      <c r="E593" s="179"/>
      <c r="F593" s="126"/>
      <c r="G593" s="110"/>
      <c r="H593" s="110"/>
      <c r="I593" s="110"/>
      <c r="J593" s="126"/>
      <c r="K593" s="110"/>
      <c r="L593" s="110"/>
      <c r="M593" s="110"/>
    </row>
    <row r="594" spans="1:13" x14ac:dyDescent="0.25">
      <c r="A594" s="115"/>
      <c r="B594" s="126"/>
      <c r="C594" s="110"/>
      <c r="D594" s="155"/>
      <c r="E594" s="179"/>
      <c r="F594" s="126"/>
      <c r="G594" s="110"/>
      <c r="H594" s="110"/>
      <c r="I594" s="110"/>
      <c r="J594" s="126"/>
      <c r="K594" s="110"/>
      <c r="L594" s="110"/>
      <c r="M594" s="110"/>
    </row>
    <row r="595" spans="1:13" x14ac:dyDescent="0.25">
      <c r="A595" s="115"/>
      <c r="B595" s="126"/>
      <c r="C595" s="110"/>
      <c r="D595" s="155"/>
      <c r="E595" s="179"/>
      <c r="F595" s="126"/>
      <c r="G595" s="110"/>
      <c r="H595" s="110"/>
      <c r="I595" s="110"/>
      <c r="J595" s="126"/>
      <c r="K595" s="110"/>
      <c r="L595" s="110"/>
      <c r="M595" s="110"/>
    </row>
    <row r="596" spans="1:13" x14ac:dyDescent="0.25">
      <c r="A596" s="115"/>
      <c r="B596" s="126"/>
      <c r="C596" s="110"/>
      <c r="D596" s="155"/>
      <c r="E596" s="179"/>
      <c r="F596" s="126"/>
      <c r="G596" s="110"/>
      <c r="H596" s="110"/>
      <c r="I596" s="110"/>
      <c r="J596" s="126"/>
      <c r="K596" s="110"/>
      <c r="L596" s="110"/>
      <c r="M596" s="110"/>
    </row>
    <row r="597" spans="1:13" x14ac:dyDescent="0.25">
      <c r="A597" s="115"/>
      <c r="B597" s="126"/>
      <c r="C597" s="110"/>
      <c r="D597" s="155"/>
      <c r="E597" s="179"/>
      <c r="F597" s="126"/>
      <c r="G597" s="110"/>
      <c r="H597" s="110"/>
      <c r="I597" s="110"/>
      <c r="J597" s="126"/>
      <c r="K597" s="110"/>
      <c r="L597" s="110"/>
      <c r="M597" s="110"/>
    </row>
    <row r="598" spans="1:13" x14ac:dyDescent="0.25">
      <c r="A598" s="115"/>
      <c r="B598" s="126"/>
      <c r="C598" s="110"/>
      <c r="D598" s="155"/>
      <c r="E598" s="179"/>
      <c r="F598" s="126"/>
      <c r="G598" s="110"/>
      <c r="H598" s="110"/>
      <c r="I598" s="110"/>
      <c r="J598" s="126"/>
      <c r="K598" s="110"/>
      <c r="L598" s="110"/>
      <c r="M598" s="110"/>
    </row>
    <row r="599" spans="1:13" x14ac:dyDescent="0.25">
      <c r="A599" s="115"/>
      <c r="B599" s="126"/>
      <c r="C599" s="110"/>
      <c r="D599" s="155"/>
      <c r="E599" s="179"/>
      <c r="F599" s="126"/>
      <c r="G599" s="110"/>
      <c r="H599" s="110"/>
      <c r="I599" s="110"/>
      <c r="J599" s="126"/>
      <c r="K599" s="110"/>
      <c r="L599" s="110"/>
      <c r="M599" s="110"/>
    </row>
    <row r="600" spans="1:13" x14ac:dyDescent="0.25">
      <c r="A600" s="115"/>
      <c r="B600" s="126"/>
      <c r="C600" s="110"/>
      <c r="D600" s="155"/>
      <c r="E600" s="179"/>
      <c r="F600" s="126"/>
      <c r="G600" s="110"/>
      <c r="H600" s="110"/>
      <c r="I600" s="110"/>
      <c r="J600" s="126"/>
      <c r="K600" s="110"/>
      <c r="L600" s="110"/>
      <c r="M600" s="110"/>
    </row>
    <row r="601" spans="1:13" x14ac:dyDescent="0.25">
      <c r="A601" s="115"/>
      <c r="B601" s="126"/>
      <c r="C601" s="110"/>
      <c r="D601" s="155"/>
      <c r="E601" s="179"/>
      <c r="F601" s="126"/>
      <c r="G601" s="110"/>
      <c r="H601" s="110"/>
      <c r="I601" s="110"/>
      <c r="J601" s="126"/>
      <c r="K601" s="110"/>
      <c r="L601" s="110"/>
      <c r="M601" s="110"/>
    </row>
    <row r="602" spans="1:13" x14ac:dyDescent="0.25">
      <c r="A602" s="115"/>
      <c r="B602" s="126"/>
      <c r="C602" s="110"/>
      <c r="D602" s="155"/>
      <c r="E602" s="179"/>
      <c r="F602" s="126"/>
      <c r="G602" s="110"/>
      <c r="H602" s="110"/>
      <c r="I602" s="110"/>
      <c r="J602" s="126"/>
      <c r="K602" s="110"/>
      <c r="L602" s="110"/>
      <c r="M602" s="110"/>
    </row>
    <row r="603" spans="1:13" x14ac:dyDescent="0.25">
      <c r="A603" s="115"/>
      <c r="B603" s="126"/>
      <c r="C603" s="110"/>
      <c r="D603" s="155"/>
      <c r="E603" s="179"/>
      <c r="F603" s="126"/>
      <c r="G603" s="110"/>
      <c r="H603" s="110"/>
      <c r="I603" s="110"/>
      <c r="J603" s="126"/>
      <c r="K603" s="110"/>
      <c r="L603" s="110"/>
      <c r="M603" s="110"/>
    </row>
    <row r="604" spans="1:13" x14ac:dyDescent="0.25">
      <c r="A604" s="115"/>
      <c r="B604" s="126"/>
      <c r="C604" s="110"/>
      <c r="D604" s="155"/>
      <c r="E604" s="179"/>
      <c r="F604" s="126"/>
      <c r="G604" s="110"/>
      <c r="H604" s="110"/>
      <c r="I604" s="110"/>
      <c r="J604" s="126"/>
      <c r="K604" s="110"/>
      <c r="L604" s="110"/>
      <c r="M604" s="110"/>
    </row>
    <row r="605" spans="1:13" x14ac:dyDescent="0.25">
      <c r="A605" s="115"/>
      <c r="B605" s="126"/>
      <c r="C605" s="110"/>
      <c r="D605" s="155"/>
      <c r="E605" s="179"/>
      <c r="F605" s="126"/>
      <c r="G605" s="110"/>
      <c r="H605" s="110"/>
      <c r="I605" s="110"/>
      <c r="J605" s="126"/>
      <c r="K605" s="110"/>
      <c r="L605" s="110"/>
      <c r="M605" s="110"/>
    </row>
    <row r="606" spans="1:13" x14ac:dyDescent="0.25">
      <c r="A606" s="115"/>
      <c r="B606" s="126"/>
      <c r="C606" s="110"/>
      <c r="D606" s="155"/>
      <c r="E606" s="179"/>
      <c r="F606" s="126"/>
      <c r="G606" s="110"/>
      <c r="H606" s="110"/>
      <c r="I606" s="110"/>
      <c r="J606" s="126"/>
      <c r="K606" s="110"/>
      <c r="L606" s="110"/>
      <c r="M606" s="110"/>
    </row>
    <row r="607" spans="1:13" x14ac:dyDescent="0.25">
      <c r="A607" s="115"/>
      <c r="B607" s="126"/>
      <c r="C607" s="110"/>
      <c r="D607" s="155"/>
      <c r="E607" s="179"/>
      <c r="F607" s="126"/>
      <c r="G607" s="110"/>
      <c r="H607" s="110"/>
      <c r="I607" s="110"/>
      <c r="J607" s="126"/>
      <c r="K607" s="110"/>
      <c r="L607" s="110"/>
      <c r="M607" s="110"/>
    </row>
    <row r="608" spans="1:13" x14ac:dyDescent="0.25">
      <c r="A608" s="115"/>
      <c r="B608" s="126"/>
      <c r="C608" s="110"/>
      <c r="D608" s="155"/>
      <c r="E608" s="179"/>
      <c r="F608" s="126"/>
      <c r="G608" s="110"/>
      <c r="H608" s="110"/>
      <c r="I608" s="110"/>
      <c r="J608" s="126"/>
      <c r="K608" s="110"/>
      <c r="L608" s="110"/>
      <c r="M608" s="110"/>
    </row>
    <row r="609" spans="1:13" x14ac:dyDescent="0.25">
      <c r="A609" s="115"/>
      <c r="B609" s="126"/>
      <c r="C609" s="110"/>
      <c r="D609" s="155"/>
      <c r="E609" s="179"/>
      <c r="F609" s="126"/>
      <c r="G609" s="110"/>
      <c r="H609" s="110"/>
      <c r="I609" s="110"/>
      <c r="J609" s="126"/>
      <c r="K609" s="110"/>
      <c r="L609" s="110"/>
      <c r="M609" s="110"/>
    </row>
    <row r="610" spans="1:13" x14ac:dyDescent="0.25">
      <c r="A610" s="115"/>
      <c r="B610" s="126"/>
      <c r="C610" s="110"/>
      <c r="D610" s="155"/>
      <c r="E610" s="179"/>
      <c r="F610" s="126"/>
      <c r="G610" s="110"/>
      <c r="H610" s="110"/>
      <c r="I610" s="110"/>
      <c r="J610" s="126"/>
      <c r="K610" s="110"/>
      <c r="L610" s="110"/>
      <c r="M610" s="110"/>
    </row>
    <row r="611" spans="1:13" x14ac:dyDescent="0.25">
      <c r="A611" s="115"/>
      <c r="B611" s="126"/>
      <c r="C611" s="110"/>
      <c r="D611" s="155"/>
      <c r="E611" s="179"/>
      <c r="F611" s="126"/>
      <c r="G611" s="110"/>
      <c r="H611" s="110"/>
      <c r="I611" s="110"/>
      <c r="J611" s="126"/>
      <c r="K611" s="110"/>
      <c r="L611" s="110"/>
      <c r="M611" s="110"/>
    </row>
    <row r="612" spans="1:13" x14ac:dyDescent="0.25">
      <c r="A612" s="115"/>
      <c r="B612" s="126"/>
      <c r="C612" s="110"/>
      <c r="D612" s="155"/>
      <c r="E612" s="179"/>
      <c r="F612" s="126"/>
      <c r="G612" s="110"/>
      <c r="H612" s="110"/>
      <c r="I612" s="110"/>
      <c r="J612" s="126"/>
      <c r="K612" s="110"/>
      <c r="L612" s="110"/>
      <c r="M612" s="110"/>
    </row>
    <row r="613" spans="1:13" x14ac:dyDescent="0.25">
      <c r="A613" s="115"/>
      <c r="B613" s="126"/>
      <c r="C613" s="110"/>
      <c r="D613" s="155"/>
      <c r="E613" s="179"/>
      <c r="F613" s="126"/>
      <c r="G613" s="110"/>
      <c r="H613" s="110"/>
      <c r="I613" s="110"/>
      <c r="J613" s="126"/>
      <c r="K613" s="110"/>
      <c r="L613" s="110"/>
      <c r="M613" s="110"/>
    </row>
    <row r="614" spans="1:13" x14ac:dyDescent="0.25">
      <c r="A614" s="115"/>
      <c r="B614" s="126"/>
      <c r="C614" s="110"/>
      <c r="D614" s="155"/>
      <c r="E614" s="179"/>
      <c r="F614" s="126"/>
      <c r="G614" s="110"/>
      <c r="H614" s="110"/>
      <c r="I614" s="110"/>
      <c r="J614" s="126"/>
      <c r="K614" s="110"/>
      <c r="L614" s="110"/>
      <c r="M614" s="110"/>
    </row>
    <row r="615" spans="1:13" x14ac:dyDescent="0.25">
      <c r="A615" s="115"/>
      <c r="B615" s="126"/>
      <c r="C615" s="110"/>
      <c r="D615" s="155"/>
      <c r="E615" s="179"/>
      <c r="F615" s="126"/>
      <c r="G615" s="110"/>
      <c r="H615" s="110"/>
      <c r="I615" s="110"/>
      <c r="J615" s="126"/>
      <c r="K615" s="110"/>
      <c r="L615" s="110"/>
      <c r="M615" s="110"/>
    </row>
    <row r="616" spans="1:13" x14ac:dyDescent="0.25">
      <c r="A616" s="115"/>
      <c r="B616" s="126"/>
      <c r="C616" s="110"/>
      <c r="D616" s="155"/>
      <c r="E616" s="179"/>
      <c r="F616" s="126"/>
      <c r="G616" s="110"/>
      <c r="H616" s="110"/>
      <c r="I616" s="110"/>
      <c r="J616" s="126"/>
      <c r="K616" s="110"/>
      <c r="L616" s="110"/>
      <c r="M616" s="110"/>
    </row>
    <row r="617" spans="1:13" x14ac:dyDescent="0.25">
      <c r="A617" s="115"/>
      <c r="B617" s="126"/>
      <c r="C617" s="110"/>
      <c r="D617" s="155"/>
      <c r="E617" s="179"/>
      <c r="F617" s="126"/>
      <c r="G617" s="110"/>
      <c r="H617" s="110"/>
      <c r="I617" s="110"/>
      <c r="J617" s="126"/>
      <c r="K617" s="110"/>
      <c r="L617" s="110"/>
      <c r="M617" s="110"/>
    </row>
    <row r="618" spans="1:13" x14ac:dyDescent="0.25">
      <c r="A618" s="115"/>
      <c r="B618" s="126"/>
      <c r="C618" s="110"/>
      <c r="D618" s="155"/>
      <c r="E618" s="179"/>
      <c r="F618" s="126"/>
      <c r="G618" s="110"/>
      <c r="H618" s="110"/>
      <c r="I618" s="110"/>
      <c r="J618" s="126"/>
      <c r="K618" s="110"/>
      <c r="L618" s="110"/>
      <c r="M618" s="110"/>
    </row>
    <row r="619" spans="1:13" x14ac:dyDescent="0.25">
      <c r="A619" s="115"/>
      <c r="B619" s="126"/>
      <c r="C619" s="110"/>
      <c r="D619" s="155"/>
      <c r="E619" s="179"/>
      <c r="F619" s="126"/>
      <c r="G619" s="110"/>
      <c r="H619" s="110"/>
      <c r="I619" s="110"/>
      <c r="J619" s="126"/>
      <c r="K619" s="110"/>
      <c r="L619" s="110"/>
      <c r="M619" s="110"/>
    </row>
    <row r="620" spans="1:13" x14ac:dyDescent="0.25">
      <c r="A620" s="115"/>
      <c r="B620" s="126"/>
      <c r="C620" s="110"/>
      <c r="D620" s="155"/>
      <c r="E620" s="179"/>
      <c r="F620" s="126"/>
      <c r="G620" s="110"/>
      <c r="H620" s="110"/>
      <c r="I620" s="110"/>
      <c r="J620" s="126"/>
      <c r="K620" s="110"/>
      <c r="L620" s="110"/>
      <c r="M620" s="110"/>
    </row>
    <row r="621" spans="1:13" x14ac:dyDescent="0.25">
      <c r="A621" s="115"/>
      <c r="B621" s="126"/>
      <c r="C621" s="110"/>
      <c r="D621" s="155"/>
      <c r="E621" s="179"/>
      <c r="F621" s="126"/>
      <c r="G621" s="110"/>
      <c r="H621" s="110"/>
      <c r="I621" s="110"/>
      <c r="J621" s="126"/>
      <c r="K621" s="110"/>
      <c r="L621" s="110"/>
      <c r="M621" s="110"/>
    </row>
    <row r="622" spans="1:13" x14ac:dyDescent="0.25">
      <c r="A622" s="115"/>
      <c r="B622" s="126"/>
      <c r="C622" s="110"/>
      <c r="D622" s="155"/>
      <c r="E622" s="179"/>
      <c r="F622" s="126"/>
      <c r="G622" s="110"/>
      <c r="H622" s="110"/>
      <c r="I622" s="110"/>
      <c r="J622" s="126"/>
      <c r="K622" s="110"/>
      <c r="L622" s="110"/>
      <c r="M622" s="110"/>
    </row>
    <row r="623" spans="1:13" x14ac:dyDescent="0.25">
      <c r="A623" s="115"/>
      <c r="B623" s="126"/>
      <c r="C623" s="110"/>
      <c r="D623" s="155"/>
      <c r="E623" s="179"/>
      <c r="F623" s="126"/>
      <c r="G623" s="110"/>
      <c r="H623" s="110"/>
      <c r="I623" s="110"/>
      <c r="J623" s="126"/>
      <c r="K623" s="110"/>
      <c r="L623" s="110"/>
      <c r="M623" s="110"/>
    </row>
    <row r="624" spans="1:13" x14ac:dyDescent="0.25">
      <c r="A624" s="115"/>
      <c r="B624" s="126"/>
      <c r="C624" s="110"/>
      <c r="D624" s="155"/>
      <c r="E624" s="179"/>
      <c r="F624" s="126"/>
      <c r="G624" s="110"/>
      <c r="H624" s="110"/>
      <c r="I624" s="110"/>
      <c r="J624" s="126"/>
      <c r="K624" s="110"/>
      <c r="L624" s="110"/>
      <c r="M624" s="110"/>
    </row>
    <row r="625" spans="1:13" x14ac:dyDescent="0.25">
      <c r="A625" s="115"/>
      <c r="B625" s="126"/>
      <c r="C625" s="110"/>
      <c r="D625" s="155"/>
      <c r="E625" s="179"/>
      <c r="F625" s="126"/>
      <c r="G625" s="110"/>
      <c r="H625" s="110"/>
      <c r="I625" s="110"/>
      <c r="J625" s="126"/>
      <c r="K625" s="110"/>
      <c r="L625" s="110"/>
      <c r="M625" s="110"/>
    </row>
    <row r="626" spans="1:13" x14ac:dyDescent="0.25">
      <c r="A626" s="115"/>
      <c r="B626" s="126"/>
      <c r="C626" s="110"/>
      <c r="D626" s="155"/>
      <c r="E626" s="179"/>
      <c r="F626" s="126"/>
      <c r="G626" s="110"/>
      <c r="H626" s="110"/>
      <c r="I626" s="110"/>
      <c r="J626" s="126"/>
      <c r="K626" s="110"/>
      <c r="L626" s="110"/>
      <c r="M626" s="110"/>
    </row>
    <row r="627" spans="1:13" x14ac:dyDescent="0.25">
      <c r="A627" s="115"/>
      <c r="B627" s="126"/>
      <c r="C627" s="110"/>
      <c r="D627" s="155"/>
      <c r="E627" s="179"/>
      <c r="F627" s="126"/>
      <c r="G627" s="110"/>
      <c r="H627" s="110"/>
      <c r="I627" s="110"/>
      <c r="J627" s="126"/>
      <c r="K627" s="110"/>
      <c r="L627" s="110"/>
      <c r="M627" s="110"/>
    </row>
    <row r="628" spans="1:13" x14ac:dyDescent="0.25">
      <c r="A628" s="115"/>
      <c r="B628" s="126"/>
      <c r="C628" s="110"/>
      <c r="D628" s="155"/>
      <c r="E628" s="179"/>
      <c r="F628" s="126"/>
      <c r="G628" s="110"/>
      <c r="H628" s="110"/>
      <c r="I628" s="110"/>
      <c r="J628" s="126"/>
      <c r="K628" s="110"/>
      <c r="L628" s="110"/>
      <c r="M628" s="110"/>
    </row>
    <row r="629" spans="1:13" x14ac:dyDescent="0.25">
      <c r="A629" s="115"/>
      <c r="B629" s="126"/>
      <c r="C629" s="110"/>
      <c r="D629" s="155"/>
      <c r="E629" s="179"/>
      <c r="F629" s="126"/>
      <c r="G629" s="110"/>
      <c r="H629" s="110"/>
      <c r="I629" s="110"/>
      <c r="J629" s="126"/>
      <c r="K629" s="110"/>
      <c r="L629" s="110"/>
      <c r="M629" s="110"/>
    </row>
    <row r="630" spans="1:13" x14ac:dyDescent="0.25">
      <c r="A630" s="115"/>
      <c r="B630" s="126"/>
      <c r="C630" s="110"/>
      <c r="D630" s="155"/>
      <c r="E630" s="179"/>
      <c r="F630" s="126"/>
      <c r="G630" s="110"/>
      <c r="H630" s="110"/>
      <c r="I630" s="110"/>
      <c r="J630" s="126"/>
      <c r="K630" s="110"/>
      <c r="L630" s="110"/>
      <c r="M630" s="110"/>
    </row>
    <row r="631" spans="1:13" x14ac:dyDescent="0.25">
      <c r="A631" s="115"/>
      <c r="B631" s="126"/>
      <c r="C631" s="110"/>
      <c r="D631" s="155"/>
      <c r="E631" s="179"/>
      <c r="F631" s="126"/>
      <c r="G631" s="110"/>
      <c r="H631" s="110"/>
      <c r="I631" s="110"/>
      <c r="J631" s="126"/>
      <c r="K631" s="110"/>
      <c r="L631" s="110"/>
      <c r="M631" s="110"/>
    </row>
    <row r="632" spans="1:13" x14ac:dyDescent="0.25">
      <c r="A632" s="115"/>
      <c r="B632" s="126"/>
      <c r="C632" s="110"/>
      <c r="D632" s="155"/>
      <c r="E632" s="179"/>
      <c r="F632" s="126"/>
      <c r="G632" s="110"/>
      <c r="H632" s="110"/>
      <c r="I632" s="110"/>
      <c r="J632" s="126"/>
      <c r="K632" s="110"/>
      <c r="L632" s="110"/>
      <c r="M632" s="110"/>
    </row>
    <row r="633" spans="1:13" x14ac:dyDescent="0.25">
      <c r="A633" s="115"/>
      <c r="B633" s="126"/>
      <c r="C633" s="110"/>
      <c r="D633" s="155"/>
      <c r="E633" s="179"/>
      <c r="F633" s="126"/>
      <c r="G633" s="110"/>
      <c r="H633" s="110"/>
      <c r="I633" s="110"/>
      <c r="J633" s="126"/>
      <c r="K633" s="110"/>
      <c r="L633" s="110"/>
      <c r="M633" s="110"/>
    </row>
    <row r="634" spans="1:13" x14ac:dyDescent="0.25">
      <c r="A634" s="115"/>
      <c r="B634" s="126"/>
      <c r="C634" s="110"/>
      <c r="D634" s="155"/>
      <c r="E634" s="179"/>
      <c r="F634" s="126"/>
      <c r="G634" s="110"/>
      <c r="H634" s="110"/>
      <c r="I634" s="110"/>
      <c r="J634" s="126"/>
      <c r="K634" s="110"/>
      <c r="L634" s="110"/>
      <c r="M634" s="110"/>
    </row>
    <row r="635" spans="1:13" x14ac:dyDescent="0.25">
      <c r="A635" s="115"/>
      <c r="B635" s="126"/>
      <c r="C635" s="110"/>
      <c r="D635" s="155"/>
      <c r="E635" s="179"/>
      <c r="F635" s="126"/>
      <c r="G635" s="110"/>
      <c r="H635" s="110"/>
      <c r="I635" s="110"/>
      <c r="J635" s="126"/>
      <c r="K635" s="110"/>
      <c r="L635" s="110"/>
      <c r="M635" s="110"/>
    </row>
    <row r="636" spans="1:13" x14ac:dyDescent="0.25">
      <c r="A636" s="115"/>
      <c r="B636" s="126"/>
      <c r="C636" s="110"/>
      <c r="D636" s="155"/>
      <c r="E636" s="179"/>
      <c r="F636" s="126"/>
      <c r="G636" s="110"/>
      <c r="H636" s="110"/>
      <c r="I636" s="110"/>
      <c r="J636" s="126"/>
      <c r="K636" s="110"/>
      <c r="L636" s="110"/>
      <c r="M636" s="110"/>
    </row>
    <row r="637" spans="1:13" x14ac:dyDescent="0.25">
      <c r="A637" s="115"/>
      <c r="B637" s="126"/>
      <c r="C637" s="110"/>
      <c r="D637" s="155"/>
      <c r="E637" s="179"/>
      <c r="F637" s="126"/>
      <c r="G637" s="110"/>
      <c r="H637" s="110"/>
      <c r="I637" s="110"/>
      <c r="J637" s="126"/>
      <c r="K637" s="110"/>
      <c r="L637" s="110"/>
      <c r="M637" s="110"/>
    </row>
    <row r="638" spans="1:13" x14ac:dyDescent="0.25">
      <c r="A638" s="115"/>
      <c r="B638" s="126"/>
      <c r="C638" s="110"/>
      <c r="D638" s="155"/>
      <c r="E638" s="179"/>
      <c r="F638" s="126"/>
      <c r="G638" s="110"/>
      <c r="H638" s="110"/>
      <c r="I638" s="110"/>
      <c r="J638" s="126"/>
      <c r="K638" s="110"/>
      <c r="L638" s="110"/>
      <c r="M638" s="110"/>
    </row>
    <row r="639" spans="1:13" x14ac:dyDescent="0.25">
      <c r="A639" s="115"/>
      <c r="B639" s="126"/>
      <c r="C639" s="110"/>
      <c r="D639" s="155"/>
      <c r="E639" s="179"/>
      <c r="F639" s="126"/>
      <c r="G639" s="110"/>
      <c r="H639" s="110"/>
      <c r="I639" s="110"/>
      <c r="J639" s="126"/>
      <c r="K639" s="110"/>
      <c r="L639" s="110"/>
      <c r="M639" s="110"/>
    </row>
    <row r="640" spans="1:13" x14ac:dyDescent="0.25">
      <c r="A640" s="115"/>
      <c r="B640" s="126"/>
      <c r="C640" s="110"/>
      <c r="D640" s="155"/>
      <c r="E640" s="179"/>
      <c r="F640" s="126"/>
      <c r="G640" s="110"/>
      <c r="H640" s="110"/>
      <c r="I640" s="110"/>
      <c r="J640" s="126"/>
      <c r="K640" s="110"/>
      <c r="L640" s="110"/>
      <c r="M640" s="110"/>
    </row>
    <row r="641" spans="1:13" x14ac:dyDescent="0.25">
      <c r="A641" s="115"/>
      <c r="B641" s="126"/>
      <c r="C641" s="110"/>
      <c r="D641" s="155"/>
      <c r="E641" s="179"/>
      <c r="F641" s="126"/>
      <c r="G641" s="110"/>
      <c r="H641" s="110"/>
      <c r="I641" s="110"/>
      <c r="J641" s="126"/>
      <c r="K641" s="110"/>
      <c r="L641" s="110"/>
      <c r="M641" s="110"/>
    </row>
    <row r="642" spans="1:13" x14ac:dyDescent="0.25">
      <c r="A642" s="115"/>
      <c r="B642" s="126"/>
      <c r="C642" s="110"/>
      <c r="D642" s="155"/>
      <c r="E642" s="179"/>
      <c r="F642" s="126"/>
      <c r="G642" s="110"/>
      <c r="H642" s="110"/>
      <c r="I642" s="110"/>
      <c r="J642" s="126"/>
      <c r="K642" s="110"/>
      <c r="L642" s="110"/>
      <c r="M642" s="110"/>
    </row>
    <row r="643" spans="1:13" x14ac:dyDescent="0.25">
      <c r="A643" s="115"/>
      <c r="B643" s="126"/>
      <c r="C643" s="110"/>
      <c r="D643" s="155"/>
      <c r="E643" s="179"/>
      <c r="F643" s="126"/>
      <c r="G643" s="110"/>
      <c r="H643" s="110"/>
      <c r="I643" s="110"/>
      <c r="J643" s="126"/>
      <c r="K643" s="110"/>
      <c r="L643" s="110"/>
      <c r="M643" s="110"/>
    </row>
    <row r="644" spans="1:13" x14ac:dyDescent="0.25">
      <c r="A644" s="115"/>
      <c r="B644" s="126"/>
      <c r="C644" s="110"/>
      <c r="D644" s="155"/>
      <c r="E644" s="179"/>
      <c r="F644" s="126"/>
      <c r="G644" s="110"/>
      <c r="H644" s="110"/>
      <c r="I644" s="110"/>
      <c r="J644" s="126"/>
      <c r="K644" s="110"/>
      <c r="L644" s="110"/>
      <c r="M644" s="110"/>
    </row>
    <row r="645" spans="1:13" x14ac:dyDescent="0.25">
      <c r="A645" s="115"/>
      <c r="B645" s="126"/>
      <c r="C645" s="110"/>
      <c r="D645" s="155"/>
      <c r="E645" s="179"/>
      <c r="F645" s="126"/>
      <c r="G645" s="110"/>
      <c r="H645" s="110"/>
      <c r="I645" s="110"/>
      <c r="J645" s="126"/>
      <c r="K645" s="110"/>
      <c r="L645" s="110"/>
      <c r="M645" s="110"/>
    </row>
    <row r="646" spans="1:13" x14ac:dyDescent="0.25">
      <c r="A646" s="115"/>
      <c r="B646" s="126"/>
      <c r="C646" s="110"/>
      <c r="D646" s="155"/>
      <c r="E646" s="179"/>
      <c r="F646" s="126"/>
      <c r="G646" s="110"/>
      <c r="H646" s="110"/>
      <c r="I646" s="110"/>
      <c r="J646" s="126"/>
      <c r="K646" s="110"/>
      <c r="L646" s="110"/>
      <c r="M646" s="110"/>
    </row>
    <row r="647" spans="1:13" x14ac:dyDescent="0.25">
      <c r="A647" s="115"/>
      <c r="B647" s="126"/>
      <c r="C647" s="110"/>
      <c r="D647" s="155"/>
      <c r="E647" s="179"/>
      <c r="F647" s="126"/>
      <c r="G647" s="110"/>
      <c r="H647" s="110"/>
      <c r="I647" s="110"/>
      <c r="J647" s="126"/>
      <c r="K647" s="110"/>
      <c r="L647" s="110"/>
      <c r="M647" s="110"/>
    </row>
    <row r="648" spans="1:13" x14ac:dyDescent="0.25">
      <c r="A648" s="115"/>
      <c r="B648" s="126"/>
      <c r="C648" s="110"/>
      <c r="D648" s="155"/>
      <c r="E648" s="179"/>
      <c r="F648" s="126"/>
      <c r="G648" s="110"/>
      <c r="H648" s="110"/>
      <c r="I648" s="110"/>
      <c r="J648" s="126"/>
      <c r="K648" s="110"/>
      <c r="L648" s="110"/>
      <c r="M648" s="110"/>
    </row>
    <row r="649" spans="1:13" x14ac:dyDescent="0.25">
      <c r="A649" s="115"/>
      <c r="B649" s="126"/>
      <c r="C649" s="110"/>
      <c r="D649" s="155"/>
      <c r="E649" s="179"/>
      <c r="F649" s="126"/>
      <c r="G649" s="110"/>
      <c r="H649" s="110"/>
      <c r="I649" s="110"/>
      <c r="J649" s="126"/>
      <c r="K649" s="110"/>
      <c r="L649" s="110"/>
      <c r="M649" s="110"/>
    </row>
    <row r="650" spans="1:13" x14ac:dyDescent="0.25">
      <c r="A650" s="115"/>
      <c r="B650" s="126"/>
      <c r="C650" s="110"/>
      <c r="D650" s="155"/>
      <c r="E650" s="179"/>
      <c r="F650" s="126"/>
      <c r="G650" s="110"/>
      <c r="H650" s="110"/>
      <c r="I650" s="110"/>
      <c r="J650" s="126"/>
      <c r="K650" s="110"/>
      <c r="L650" s="110"/>
      <c r="M650" s="110"/>
    </row>
    <row r="651" spans="1:13" x14ac:dyDescent="0.25">
      <c r="A651" s="115"/>
      <c r="B651" s="126"/>
      <c r="C651" s="110"/>
      <c r="D651" s="155"/>
      <c r="E651" s="179"/>
      <c r="F651" s="126"/>
      <c r="G651" s="110"/>
      <c r="H651" s="110"/>
      <c r="I651" s="110"/>
      <c r="J651" s="126"/>
      <c r="K651" s="110"/>
      <c r="L651" s="110"/>
      <c r="M651" s="110"/>
    </row>
    <row r="652" spans="1:13" x14ac:dyDescent="0.25">
      <c r="A652" s="115"/>
      <c r="B652" s="126"/>
      <c r="C652" s="110"/>
      <c r="D652" s="155"/>
      <c r="E652" s="179"/>
      <c r="F652" s="126"/>
      <c r="G652" s="110"/>
      <c r="H652" s="110"/>
      <c r="I652" s="110"/>
      <c r="J652" s="126"/>
      <c r="K652" s="110"/>
      <c r="L652" s="110"/>
      <c r="M652" s="110"/>
    </row>
    <row r="653" spans="1:13" x14ac:dyDescent="0.25">
      <c r="A653" s="115"/>
      <c r="B653" s="126"/>
      <c r="C653" s="110"/>
      <c r="D653" s="155"/>
      <c r="E653" s="179"/>
      <c r="F653" s="126"/>
      <c r="G653" s="110"/>
      <c r="H653" s="110"/>
      <c r="I653" s="110"/>
      <c r="J653" s="126"/>
      <c r="K653" s="110"/>
      <c r="L653" s="110"/>
      <c r="M653" s="110"/>
    </row>
    <row r="654" spans="1:13" x14ac:dyDescent="0.25">
      <c r="A654" s="115"/>
      <c r="B654" s="126"/>
      <c r="C654" s="110"/>
      <c r="D654" s="155"/>
      <c r="E654" s="179"/>
      <c r="F654" s="126"/>
      <c r="G654" s="110"/>
      <c r="H654" s="110"/>
      <c r="I654" s="110"/>
      <c r="J654" s="126"/>
      <c r="K654" s="110"/>
      <c r="L654" s="110"/>
      <c r="M654" s="110"/>
    </row>
    <row r="655" spans="1:13" x14ac:dyDescent="0.25">
      <c r="A655" s="115"/>
      <c r="B655" s="126"/>
      <c r="C655" s="110"/>
      <c r="D655" s="155"/>
      <c r="E655" s="179"/>
      <c r="F655" s="126"/>
      <c r="G655" s="110"/>
      <c r="H655" s="110"/>
      <c r="I655" s="110"/>
      <c r="J655" s="126"/>
      <c r="K655" s="110"/>
      <c r="L655" s="110"/>
      <c r="M655" s="110"/>
    </row>
    <row r="656" spans="1:13" x14ac:dyDescent="0.25">
      <c r="A656" s="115"/>
      <c r="B656" s="126"/>
      <c r="C656" s="110"/>
      <c r="D656" s="155"/>
      <c r="E656" s="179"/>
      <c r="F656" s="126"/>
      <c r="G656" s="110"/>
      <c r="H656" s="110"/>
      <c r="I656" s="110"/>
      <c r="J656" s="126"/>
      <c r="K656" s="110"/>
      <c r="L656" s="110"/>
      <c r="M656" s="110"/>
    </row>
    <row r="657" spans="1:13" x14ac:dyDescent="0.25">
      <c r="A657" s="115"/>
      <c r="B657" s="126"/>
      <c r="C657" s="110"/>
      <c r="D657" s="155"/>
      <c r="E657" s="179"/>
      <c r="F657" s="126"/>
      <c r="G657" s="110"/>
      <c r="H657" s="110"/>
      <c r="I657" s="110"/>
      <c r="J657" s="126"/>
      <c r="K657" s="110"/>
      <c r="L657" s="110"/>
      <c r="M657" s="110"/>
    </row>
    <row r="658" spans="1:13" x14ac:dyDescent="0.25">
      <c r="A658" s="115"/>
      <c r="B658" s="126"/>
      <c r="C658" s="110"/>
      <c r="D658" s="155"/>
      <c r="E658" s="179"/>
      <c r="F658" s="126"/>
      <c r="G658" s="110"/>
      <c r="H658" s="110"/>
      <c r="I658" s="110"/>
      <c r="J658" s="126"/>
      <c r="K658" s="110"/>
      <c r="L658" s="110"/>
      <c r="M658" s="110"/>
    </row>
    <row r="659" spans="1:13" x14ac:dyDescent="0.25">
      <c r="A659" s="115"/>
      <c r="B659" s="126"/>
      <c r="C659" s="110"/>
      <c r="D659" s="155"/>
      <c r="E659" s="179"/>
      <c r="F659" s="126"/>
      <c r="G659" s="110"/>
      <c r="H659" s="110"/>
      <c r="I659" s="110"/>
      <c r="J659" s="126"/>
      <c r="K659" s="110"/>
      <c r="L659" s="110"/>
      <c r="M659" s="110"/>
    </row>
    <row r="660" spans="1:13" x14ac:dyDescent="0.25">
      <c r="A660" s="115"/>
      <c r="B660" s="126"/>
      <c r="C660" s="110"/>
      <c r="D660" s="155"/>
      <c r="E660" s="179"/>
      <c r="F660" s="126"/>
      <c r="G660" s="110"/>
      <c r="H660" s="110"/>
      <c r="I660" s="110"/>
      <c r="J660" s="126"/>
      <c r="K660" s="110"/>
      <c r="L660" s="110"/>
      <c r="M660" s="110"/>
    </row>
    <row r="661" spans="1:13" x14ac:dyDescent="0.25">
      <c r="A661" s="115"/>
      <c r="B661" s="126"/>
      <c r="C661" s="110"/>
      <c r="D661" s="155"/>
      <c r="E661" s="179"/>
      <c r="F661" s="126"/>
      <c r="G661" s="110"/>
      <c r="H661" s="110"/>
      <c r="I661" s="110"/>
      <c r="J661" s="126"/>
      <c r="K661" s="110"/>
      <c r="L661" s="110"/>
      <c r="M661" s="110"/>
    </row>
    <row r="662" spans="1:13" x14ac:dyDescent="0.25">
      <c r="A662" s="115"/>
      <c r="B662" s="126"/>
      <c r="C662" s="110"/>
      <c r="D662" s="155"/>
      <c r="E662" s="179"/>
      <c r="F662" s="126"/>
      <c r="G662" s="110"/>
      <c r="H662" s="110"/>
      <c r="I662" s="110"/>
      <c r="J662" s="126"/>
      <c r="K662" s="110"/>
      <c r="L662" s="110"/>
      <c r="M662" s="110"/>
    </row>
    <row r="663" spans="1:13" x14ac:dyDescent="0.25">
      <c r="A663" s="115"/>
      <c r="B663" s="126"/>
      <c r="C663" s="110"/>
      <c r="D663" s="155"/>
      <c r="E663" s="179"/>
      <c r="F663" s="126"/>
      <c r="G663" s="110"/>
      <c r="H663" s="110"/>
      <c r="I663" s="110"/>
      <c r="J663" s="126"/>
      <c r="K663" s="110"/>
      <c r="L663" s="110"/>
      <c r="M663" s="110"/>
    </row>
    <row r="664" spans="1:13" x14ac:dyDescent="0.25">
      <c r="A664" s="115"/>
      <c r="B664" s="126"/>
      <c r="C664" s="110"/>
      <c r="D664" s="155"/>
      <c r="E664" s="179"/>
      <c r="F664" s="126"/>
      <c r="G664" s="110"/>
      <c r="H664" s="110"/>
      <c r="I664" s="110"/>
      <c r="J664" s="126"/>
      <c r="K664" s="110"/>
      <c r="L664" s="110"/>
      <c r="M664" s="110"/>
    </row>
    <row r="665" spans="1:13" x14ac:dyDescent="0.25">
      <c r="A665" s="115"/>
      <c r="B665" s="126"/>
      <c r="C665" s="110"/>
      <c r="D665" s="155"/>
      <c r="E665" s="179"/>
      <c r="F665" s="126"/>
      <c r="G665" s="110"/>
      <c r="H665" s="110"/>
      <c r="I665" s="110"/>
      <c r="J665" s="126"/>
      <c r="K665" s="110"/>
      <c r="L665" s="110"/>
      <c r="M665" s="110"/>
    </row>
    <row r="666" spans="1:13" x14ac:dyDescent="0.25">
      <c r="A666" s="115"/>
      <c r="B666" s="126"/>
      <c r="C666" s="110"/>
      <c r="D666" s="155"/>
      <c r="E666" s="179"/>
      <c r="F666" s="126"/>
      <c r="G666" s="110"/>
      <c r="H666" s="110"/>
      <c r="I666" s="110"/>
      <c r="J666" s="126"/>
      <c r="K666" s="110"/>
      <c r="L666" s="110"/>
      <c r="M666" s="110"/>
    </row>
    <row r="667" spans="1:13" x14ac:dyDescent="0.25">
      <c r="A667" s="115"/>
      <c r="B667" s="126"/>
      <c r="C667" s="110"/>
      <c r="D667" s="155"/>
      <c r="E667" s="179"/>
      <c r="F667" s="126"/>
      <c r="G667" s="110"/>
      <c r="H667" s="110"/>
      <c r="I667" s="110"/>
      <c r="J667" s="126"/>
      <c r="K667" s="110"/>
      <c r="L667" s="110"/>
      <c r="M667" s="110"/>
    </row>
    <row r="668" spans="1:13" x14ac:dyDescent="0.25">
      <c r="A668" s="115"/>
      <c r="B668" s="126"/>
      <c r="C668" s="110"/>
      <c r="D668" s="155"/>
      <c r="E668" s="179"/>
      <c r="F668" s="126"/>
      <c r="G668" s="110"/>
      <c r="H668" s="110"/>
      <c r="I668" s="110"/>
      <c r="J668" s="126"/>
      <c r="K668" s="110"/>
      <c r="L668" s="110"/>
      <c r="M668" s="110"/>
    </row>
    <row r="669" spans="1:13" x14ac:dyDescent="0.25">
      <c r="A669" s="115"/>
      <c r="B669" s="126"/>
      <c r="C669" s="110"/>
      <c r="D669" s="155"/>
      <c r="E669" s="179"/>
      <c r="F669" s="126"/>
      <c r="G669" s="110"/>
      <c r="H669" s="110"/>
      <c r="I669" s="110"/>
      <c r="J669" s="126"/>
      <c r="K669" s="110"/>
      <c r="L669" s="110"/>
      <c r="M669" s="110"/>
    </row>
    <row r="670" spans="1:13" x14ac:dyDescent="0.25">
      <c r="A670" s="115"/>
      <c r="B670" s="126"/>
      <c r="C670" s="110"/>
      <c r="D670" s="155"/>
      <c r="E670" s="179"/>
      <c r="F670" s="126"/>
      <c r="G670" s="110"/>
      <c r="H670" s="110"/>
      <c r="I670" s="110"/>
      <c r="J670" s="126"/>
      <c r="K670" s="110"/>
      <c r="L670" s="110"/>
      <c r="M670" s="110"/>
    </row>
    <row r="671" spans="1:13" x14ac:dyDescent="0.25">
      <c r="A671" s="115"/>
      <c r="B671" s="126"/>
      <c r="C671" s="110"/>
      <c r="D671" s="155"/>
      <c r="E671" s="179"/>
      <c r="F671" s="126"/>
      <c r="G671" s="110"/>
      <c r="H671" s="110"/>
      <c r="I671" s="110"/>
      <c r="J671" s="126"/>
      <c r="K671" s="110"/>
      <c r="L671" s="110"/>
      <c r="M671" s="110"/>
    </row>
    <row r="672" spans="1:13" x14ac:dyDescent="0.25">
      <c r="A672" s="115"/>
      <c r="B672" s="126"/>
      <c r="C672" s="110"/>
      <c r="D672" s="155"/>
      <c r="E672" s="179"/>
      <c r="F672" s="126"/>
      <c r="G672" s="110"/>
      <c r="H672" s="110"/>
      <c r="I672" s="110"/>
      <c r="J672" s="126"/>
      <c r="K672" s="110"/>
      <c r="L672" s="110"/>
      <c r="M672" s="110"/>
    </row>
    <row r="673" spans="1:13" x14ac:dyDescent="0.25">
      <c r="A673" s="115"/>
      <c r="B673" s="126"/>
      <c r="C673" s="110"/>
      <c r="D673" s="155"/>
      <c r="E673" s="179"/>
      <c r="F673" s="126"/>
      <c r="G673" s="110"/>
      <c r="H673" s="110"/>
      <c r="I673" s="110"/>
      <c r="J673" s="126"/>
      <c r="K673" s="110"/>
      <c r="L673" s="110"/>
      <c r="M673" s="110"/>
    </row>
    <row r="674" spans="1:13" x14ac:dyDescent="0.25">
      <c r="A674" s="115"/>
      <c r="B674" s="126"/>
      <c r="C674" s="110"/>
      <c r="D674" s="155"/>
      <c r="E674" s="179"/>
      <c r="F674" s="126"/>
      <c r="G674" s="110"/>
      <c r="H674" s="110"/>
      <c r="I674" s="110"/>
      <c r="J674" s="126"/>
      <c r="K674" s="110"/>
      <c r="L674" s="110"/>
      <c r="M674" s="110"/>
    </row>
    <row r="675" spans="1:13" x14ac:dyDescent="0.25">
      <c r="A675" s="115"/>
      <c r="B675" s="126"/>
      <c r="C675" s="110"/>
      <c r="D675" s="155"/>
      <c r="E675" s="179"/>
      <c r="F675" s="126"/>
      <c r="G675" s="110"/>
      <c r="H675" s="110"/>
      <c r="I675" s="110"/>
      <c r="J675" s="126"/>
      <c r="K675" s="110"/>
      <c r="L675" s="110"/>
      <c r="M675" s="110"/>
    </row>
    <row r="676" spans="1:13" x14ac:dyDescent="0.25">
      <c r="A676" s="115"/>
      <c r="B676" s="126"/>
      <c r="C676" s="110"/>
      <c r="D676" s="155"/>
      <c r="E676" s="179"/>
      <c r="F676" s="126"/>
      <c r="G676" s="110"/>
      <c r="H676" s="110"/>
      <c r="I676" s="110"/>
      <c r="J676" s="126"/>
      <c r="K676" s="110"/>
      <c r="L676" s="110"/>
      <c r="M676" s="110"/>
    </row>
    <row r="677" spans="1:13" x14ac:dyDescent="0.25">
      <c r="A677" s="115"/>
      <c r="B677" s="126"/>
      <c r="C677" s="110"/>
      <c r="D677" s="155"/>
      <c r="E677" s="179"/>
      <c r="F677" s="126"/>
      <c r="G677" s="110"/>
      <c r="H677" s="110"/>
      <c r="I677" s="110"/>
      <c r="J677" s="126"/>
      <c r="K677" s="110"/>
      <c r="L677" s="110"/>
      <c r="M677" s="110"/>
    </row>
    <row r="678" spans="1:13" x14ac:dyDescent="0.25">
      <c r="A678" s="115"/>
      <c r="B678" s="126"/>
      <c r="C678" s="110"/>
      <c r="D678" s="155"/>
      <c r="E678" s="179"/>
      <c r="F678" s="126"/>
      <c r="G678" s="110"/>
      <c r="H678" s="110"/>
      <c r="I678" s="110"/>
      <c r="J678" s="126"/>
      <c r="K678" s="110"/>
      <c r="L678" s="110"/>
      <c r="M678" s="110"/>
    </row>
    <row r="679" spans="1:13" x14ac:dyDescent="0.25">
      <c r="A679" s="115"/>
      <c r="B679" s="126"/>
      <c r="C679" s="110"/>
      <c r="D679" s="155"/>
      <c r="E679" s="179"/>
      <c r="F679" s="126"/>
      <c r="G679" s="110"/>
      <c r="H679" s="110"/>
      <c r="I679" s="110"/>
      <c r="J679" s="126"/>
      <c r="K679" s="110"/>
      <c r="L679" s="110"/>
      <c r="M679" s="110"/>
    </row>
    <row r="680" spans="1:13" x14ac:dyDescent="0.25">
      <c r="A680" s="115"/>
      <c r="B680" s="126"/>
      <c r="C680" s="110"/>
      <c r="D680" s="155"/>
      <c r="E680" s="179"/>
      <c r="F680" s="126"/>
      <c r="G680" s="110"/>
      <c r="H680" s="110"/>
      <c r="I680" s="110"/>
      <c r="J680" s="126"/>
      <c r="K680" s="110"/>
      <c r="L680" s="110"/>
      <c r="M680" s="110"/>
    </row>
    <row r="681" spans="1:13" x14ac:dyDescent="0.25">
      <c r="A681" s="115"/>
      <c r="B681" s="126"/>
      <c r="C681" s="110"/>
      <c r="D681" s="155"/>
      <c r="E681" s="179"/>
      <c r="F681" s="126"/>
      <c r="G681" s="110"/>
      <c r="H681" s="110"/>
      <c r="I681" s="110"/>
      <c r="J681" s="126"/>
      <c r="K681" s="110"/>
      <c r="L681" s="110"/>
      <c r="M681" s="110"/>
    </row>
    <row r="682" spans="1:13" x14ac:dyDescent="0.25">
      <c r="A682" s="115"/>
      <c r="B682" s="126"/>
      <c r="C682" s="110"/>
      <c r="D682" s="155"/>
      <c r="E682" s="179"/>
      <c r="F682" s="126"/>
      <c r="G682" s="110"/>
      <c r="H682" s="110"/>
      <c r="I682" s="110"/>
      <c r="J682" s="126"/>
      <c r="K682" s="110"/>
      <c r="L682" s="110"/>
      <c r="M682" s="110"/>
    </row>
    <row r="683" spans="1:13" x14ac:dyDescent="0.25">
      <c r="A683" s="115"/>
      <c r="B683" s="126"/>
      <c r="C683" s="110"/>
      <c r="D683" s="155"/>
      <c r="E683" s="179"/>
      <c r="F683" s="126"/>
      <c r="G683" s="110"/>
      <c r="H683" s="110"/>
      <c r="I683" s="110"/>
      <c r="J683" s="126"/>
      <c r="K683" s="110"/>
      <c r="L683" s="110"/>
      <c r="M683" s="110"/>
    </row>
    <row r="684" spans="1:13" x14ac:dyDescent="0.25">
      <c r="A684" s="115"/>
      <c r="B684" s="126"/>
      <c r="C684" s="110"/>
      <c r="D684" s="155"/>
      <c r="E684" s="179"/>
      <c r="F684" s="126"/>
      <c r="G684" s="110"/>
      <c r="H684" s="110"/>
      <c r="I684" s="110"/>
      <c r="J684" s="126"/>
      <c r="K684" s="110"/>
      <c r="L684" s="110"/>
      <c r="M684" s="110"/>
    </row>
    <row r="685" spans="1:13" x14ac:dyDescent="0.25">
      <c r="A685" s="115"/>
      <c r="B685" s="126"/>
      <c r="C685" s="110"/>
      <c r="D685" s="155"/>
      <c r="E685" s="179"/>
      <c r="F685" s="126"/>
      <c r="G685" s="110"/>
      <c r="H685" s="110"/>
      <c r="I685" s="110"/>
      <c r="J685" s="126"/>
      <c r="K685" s="110"/>
      <c r="L685" s="110"/>
      <c r="M685" s="110"/>
    </row>
    <row r="686" spans="1:13" x14ac:dyDescent="0.25">
      <c r="A686" s="115"/>
      <c r="B686" s="126"/>
      <c r="C686" s="110"/>
      <c r="D686" s="155"/>
      <c r="E686" s="179"/>
      <c r="F686" s="126"/>
      <c r="G686" s="110"/>
      <c r="H686" s="110"/>
      <c r="I686" s="110"/>
      <c r="J686" s="126"/>
      <c r="K686" s="110"/>
      <c r="L686" s="110"/>
      <c r="M686" s="110"/>
    </row>
    <row r="687" spans="1:13" x14ac:dyDescent="0.25">
      <c r="A687" s="115"/>
      <c r="B687" s="126"/>
      <c r="C687" s="110"/>
      <c r="D687" s="155"/>
      <c r="E687" s="179"/>
      <c r="F687" s="126"/>
      <c r="G687" s="110"/>
      <c r="H687" s="110"/>
      <c r="I687" s="110"/>
      <c r="J687" s="126"/>
      <c r="K687" s="110"/>
      <c r="L687" s="110"/>
      <c r="M687" s="110"/>
    </row>
    <row r="688" spans="1:13" x14ac:dyDescent="0.25">
      <c r="A688" s="115"/>
      <c r="B688" s="126"/>
      <c r="C688" s="110"/>
      <c r="D688" s="155"/>
      <c r="E688" s="179"/>
      <c r="F688" s="126"/>
      <c r="G688" s="110"/>
      <c r="H688" s="110"/>
      <c r="I688" s="110"/>
      <c r="J688" s="126"/>
      <c r="K688" s="110"/>
      <c r="L688" s="110"/>
      <c r="M688" s="110"/>
    </row>
    <row r="689" spans="1:13" x14ac:dyDescent="0.25">
      <c r="A689" s="115"/>
      <c r="B689" s="126"/>
      <c r="C689" s="110"/>
      <c r="D689" s="155"/>
      <c r="E689" s="179"/>
      <c r="F689" s="126"/>
      <c r="G689" s="110"/>
      <c r="H689" s="110"/>
      <c r="I689" s="110"/>
      <c r="J689" s="126"/>
      <c r="K689" s="110"/>
      <c r="L689" s="110"/>
      <c r="M689" s="110"/>
    </row>
    <row r="690" spans="1:13" x14ac:dyDescent="0.25">
      <c r="A690" s="115"/>
      <c r="B690" s="126"/>
      <c r="C690" s="110"/>
      <c r="D690" s="155"/>
      <c r="E690" s="179"/>
      <c r="F690" s="126"/>
      <c r="G690" s="110"/>
      <c r="H690" s="110"/>
      <c r="I690" s="110"/>
      <c r="J690" s="126"/>
      <c r="K690" s="110"/>
      <c r="L690" s="110"/>
      <c r="M690" s="110"/>
    </row>
    <row r="691" spans="1:13" x14ac:dyDescent="0.25">
      <c r="A691" s="115"/>
      <c r="B691" s="126"/>
      <c r="C691" s="110"/>
      <c r="D691" s="155"/>
      <c r="E691" s="179"/>
      <c r="F691" s="126"/>
      <c r="G691" s="110"/>
      <c r="H691" s="110"/>
      <c r="I691" s="110"/>
      <c r="J691" s="126"/>
      <c r="K691" s="110"/>
      <c r="L691" s="110"/>
      <c r="M691" s="110"/>
    </row>
    <row r="692" spans="1:13" x14ac:dyDescent="0.25">
      <c r="A692" s="115"/>
      <c r="B692" s="126"/>
      <c r="C692" s="110"/>
      <c r="D692" s="155"/>
      <c r="E692" s="179"/>
      <c r="F692" s="126"/>
      <c r="G692" s="110"/>
      <c r="H692" s="110"/>
      <c r="I692" s="110"/>
      <c r="J692" s="126"/>
      <c r="K692" s="110"/>
      <c r="L692" s="110"/>
      <c r="M692" s="110"/>
    </row>
    <row r="693" spans="1:13" x14ac:dyDescent="0.25">
      <c r="A693" s="115"/>
      <c r="B693" s="126"/>
      <c r="C693" s="110"/>
      <c r="D693" s="155"/>
      <c r="E693" s="179"/>
      <c r="F693" s="126"/>
      <c r="G693" s="110"/>
      <c r="H693" s="110"/>
      <c r="I693" s="110"/>
      <c r="J693" s="126"/>
      <c r="K693" s="110"/>
      <c r="L693" s="110"/>
      <c r="M693" s="110"/>
    </row>
    <row r="694" spans="1:13" x14ac:dyDescent="0.25">
      <c r="A694" s="115"/>
      <c r="B694" s="126"/>
      <c r="C694" s="110"/>
      <c r="D694" s="155"/>
      <c r="E694" s="179"/>
      <c r="F694" s="126"/>
      <c r="G694" s="110"/>
      <c r="H694" s="110"/>
      <c r="I694" s="110"/>
      <c r="J694" s="126"/>
      <c r="K694" s="110"/>
      <c r="L694" s="110"/>
      <c r="M694" s="110"/>
    </row>
    <row r="695" spans="1:13" x14ac:dyDescent="0.25">
      <c r="A695" s="115"/>
      <c r="B695" s="126"/>
      <c r="C695" s="110"/>
      <c r="D695" s="155"/>
      <c r="E695" s="179"/>
      <c r="F695" s="126"/>
      <c r="G695" s="110"/>
      <c r="H695" s="110"/>
      <c r="I695" s="110"/>
      <c r="J695" s="126"/>
      <c r="K695" s="110"/>
      <c r="L695" s="110"/>
      <c r="M695" s="110"/>
    </row>
    <row r="696" spans="1:13" x14ac:dyDescent="0.25">
      <c r="A696" s="115"/>
      <c r="B696" s="126"/>
      <c r="C696" s="110"/>
      <c r="D696" s="155"/>
      <c r="E696" s="179"/>
      <c r="F696" s="126"/>
      <c r="G696" s="110"/>
      <c r="H696" s="110"/>
      <c r="I696" s="110"/>
      <c r="J696" s="126"/>
      <c r="K696" s="110"/>
      <c r="L696" s="110"/>
      <c r="M696" s="110"/>
    </row>
    <row r="697" spans="1:13" x14ac:dyDescent="0.25">
      <c r="A697" s="115"/>
      <c r="B697" s="126"/>
      <c r="C697" s="110"/>
      <c r="D697" s="155"/>
      <c r="E697" s="179"/>
      <c r="F697" s="126"/>
      <c r="G697" s="110"/>
      <c r="H697" s="110"/>
      <c r="I697" s="110"/>
      <c r="J697" s="126"/>
      <c r="K697" s="110"/>
      <c r="L697" s="110"/>
      <c r="M697" s="110"/>
    </row>
    <row r="698" spans="1:13" x14ac:dyDescent="0.25">
      <c r="A698" s="115"/>
      <c r="B698" s="126"/>
      <c r="C698" s="110"/>
      <c r="D698" s="155"/>
      <c r="E698" s="179"/>
      <c r="F698" s="126"/>
      <c r="G698" s="110"/>
      <c r="H698" s="110"/>
      <c r="I698" s="110"/>
      <c r="J698" s="126"/>
      <c r="K698" s="110"/>
      <c r="L698" s="110"/>
      <c r="M698" s="110"/>
    </row>
    <row r="699" spans="1:13" x14ac:dyDescent="0.25">
      <c r="A699" s="115"/>
      <c r="B699" s="126"/>
      <c r="C699" s="110"/>
      <c r="D699" s="155"/>
      <c r="E699" s="179"/>
      <c r="F699" s="126"/>
      <c r="G699" s="110"/>
      <c r="H699" s="110"/>
      <c r="I699" s="110"/>
      <c r="J699" s="126"/>
      <c r="K699" s="110"/>
      <c r="L699" s="110"/>
      <c r="M699" s="110"/>
    </row>
    <row r="700" spans="1:13" x14ac:dyDescent="0.25">
      <c r="A700" s="115"/>
      <c r="B700" s="126"/>
      <c r="C700" s="110"/>
      <c r="D700" s="155"/>
      <c r="E700" s="179"/>
      <c r="F700" s="126"/>
      <c r="G700" s="110"/>
      <c r="H700" s="110"/>
      <c r="I700" s="110"/>
      <c r="J700" s="126"/>
      <c r="K700" s="110"/>
      <c r="L700" s="110"/>
      <c r="M700" s="110"/>
    </row>
    <row r="701" spans="1:13" x14ac:dyDescent="0.25">
      <c r="A701" s="115"/>
      <c r="B701" s="126"/>
      <c r="C701" s="110"/>
      <c r="D701" s="155"/>
      <c r="E701" s="179"/>
      <c r="F701" s="126"/>
      <c r="G701" s="110"/>
      <c r="H701" s="110"/>
      <c r="I701" s="110"/>
      <c r="J701" s="126"/>
      <c r="K701" s="110"/>
      <c r="L701" s="110"/>
      <c r="M701" s="110"/>
    </row>
    <row r="702" spans="1:13" x14ac:dyDescent="0.25">
      <c r="A702" s="115"/>
      <c r="B702" s="126"/>
      <c r="C702" s="110"/>
      <c r="D702" s="155"/>
      <c r="E702" s="179"/>
      <c r="F702" s="126"/>
      <c r="G702" s="110"/>
      <c r="H702" s="110"/>
      <c r="I702" s="110"/>
      <c r="J702" s="126"/>
      <c r="K702" s="110"/>
      <c r="L702" s="110"/>
      <c r="M702" s="110"/>
    </row>
    <row r="703" spans="1:13" x14ac:dyDescent="0.25">
      <c r="A703" s="115"/>
      <c r="B703" s="126"/>
      <c r="C703" s="110"/>
      <c r="D703" s="155"/>
      <c r="E703" s="179"/>
      <c r="F703" s="126"/>
      <c r="G703" s="110"/>
      <c r="H703" s="110"/>
      <c r="I703" s="110"/>
      <c r="J703" s="126"/>
      <c r="K703" s="110"/>
      <c r="L703" s="110"/>
      <c r="M703" s="110"/>
    </row>
    <row r="704" spans="1:13" x14ac:dyDescent="0.25">
      <c r="A704" s="115"/>
      <c r="B704" s="126"/>
      <c r="C704" s="110"/>
      <c r="D704" s="155"/>
      <c r="E704" s="179"/>
      <c r="F704" s="126"/>
      <c r="G704" s="110"/>
      <c r="H704" s="110"/>
      <c r="I704" s="110"/>
      <c r="J704" s="126"/>
      <c r="K704" s="110"/>
      <c r="L704" s="110"/>
      <c r="M704" s="110"/>
    </row>
    <row r="705" spans="1:13" x14ac:dyDescent="0.25">
      <c r="A705" s="115"/>
      <c r="B705" s="126"/>
      <c r="C705" s="110"/>
      <c r="D705" s="155"/>
      <c r="E705" s="179"/>
      <c r="F705" s="126"/>
      <c r="G705" s="110"/>
      <c r="H705" s="110"/>
      <c r="I705" s="110"/>
      <c r="J705" s="126"/>
      <c r="K705" s="110"/>
      <c r="L705" s="110"/>
      <c r="M705" s="110"/>
    </row>
    <row r="706" spans="1:13" x14ac:dyDescent="0.25">
      <c r="A706" s="115"/>
      <c r="B706" s="126"/>
      <c r="C706" s="110"/>
      <c r="D706" s="155"/>
      <c r="E706" s="179"/>
      <c r="F706" s="126"/>
      <c r="G706" s="110"/>
      <c r="H706" s="110"/>
      <c r="I706" s="110"/>
      <c r="J706" s="126"/>
      <c r="K706" s="110"/>
      <c r="L706" s="110"/>
      <c r="M706" s="110"/>
    </row>
    <row r="707" spans="1:13" x14ac:dyDescent="0.25">
      <c r="A707" s="115"/>
      <c r="B707" s="126"/>
      <c r="C707" s="110"/>
      <c r="D707" s="155"/>
      <c r="E707" s="179"/>
      <c r="F707" s="126"/>
      <c r="G707" s="110"/>
      <c r="H707" s="110"/>
      <c r="I707" s="110"/>
      <c r="J707" s="126"/>
      <c r="K707" s="110"/>
      <c r="L707" s="110"/>
      <c r="M707" s="110"/>
    </row>
    <row r="708" spans="1:13" x14ac:dyDescent="0.25">
      <c r="A708" s="115"/>
      <c r="B708" s="126"/>
      <c r="C708" s="110"/>
      <c r="D708" s="155"/>
      <c r="E708" s="179"/>
      <c r="F708" s="126"/>
      <c r="G708" s="110"/>
      <c r="H708" s="110"/>
      <c r="I708" s="110"/>
      <c r="J708" s="126"/>
      <c r="K708" s="110"/>
      <c r="L708" s="110"/>
      <c r="M708" s="110"/>
    </row>
    <row r="709" spans="1:13" x14ac:dyDescent="0.25">
      <c r="A709" s="115"/>
      <c r="B709" s="126"/>
      <c r="C709" s="110"/>
      <c r="D709" s="155"/>
      <c r="E709" s="179"/>
      <c r="F709" s="126"/>
      <c r="G709" s="110"/>
      <c r="H709" s="110"/>
      <c r="I709" s="110"/>
      <c r="J709" s="126"/>
      <c r="K709" s="110"/>
      <c r="L709" s="110"/>
      <c r="M709" s="110"/>
    </row>
    <row r="710" spans="1:13" x14ac:dyDescent="0.25">
      <c r="A710" s="115"/>
      <c r="B710" s="126"/>
      <c r="C710" s="110"/>
      <c r="D710" s="155"/>
      <c r="E710" s="179"/>
      <c r="F710" s="126"/>
      <c r="G710" s="110"/>
      <c r="H710" s="110"/>
      <c r="I710" s="110"/>
      <c r="J710" s="126"/>
      <c r="K710" s="110"/>
      <c r="L710" s="110"/>
      <c r="M710" s="110"/>
    </row>
    <row r="711" spans="1:13" x14ac:dyDescent="0.25">
      <c r="A711" s="115"/>
      <c r="B711" s="126"/>
      <c r="C711" s="110"/>
      <c r="D711" s="155"/>
      <c r="E711" s="179"/>
      <c r="F711" s="126"/>
      <c r="G711" s="110"/>
      <c r="H711" s="110"/>
      <c r="I711" s="110"/>
      <c r="J711" s="126"/>
      <c r="K711" s="110"/>
      <c r="L711" s="110"/>
      <c r="M711" s="110"/>
    </row>
    <row r="712" spans="1:13" x14ac:dyDescent="0.25">
      <c r="A712" s="115"/>
      <c r="B712" s="126"/>
      <c r="C712" s="110"/>
      <c r="D712" s="155"/>
      <c r="E712" s="179"/>
      <c r="F712" s="126"/>
      <c r="G712" s="110"/>
      <c r="H712" s="110"/>
      <c r="I712" s="110"/>
      <c r="J712" s="126"/>
      <c r="K712" s="110"/>
      <c r="L712" s="110"/>
      <c r="M712" s="110"/>
    </row>
    <row r="713" spans="1:13" x14ac:dyDescent="0.25">
      <c r="A713" s="115"/>
      <c r="B713" s="126"/>
      <c r="C713" s="110"/>
      <c r="D713" s="155"/>
      <c r="E713" s="179"/>
      <c r="F713" s="126"/>
      <c r="G713" s="110"/>
      <c r="H713" s="110"/>
      <c r="I713" s="110"/>
      <c r="J713" s="126"/>
      <c r="K713" s="110"/>
      <c r="L713" s="110"/>
      <c r="M713" s="110"/>
    </row>
    <row r="714" spans="1:13" x14ac:dyDescent="0.25">
      <c r="A714" s="115"/>
      <c r="B714" s="126"/>
      <c r="C714" s="110"/>
      <c r="D714" s="155"/>
      <c r="E714" s="179"/>
      <c r="F714" s="126"/>
      <c r="G714" s="110"/>
      <c r="H714" s="110"/>
      <c r="I714" s="110"/>
      <c r="J714" s="126"/>
      <c r="K714" s="110"/>
      <c r="L714" s="110"/>
      <c r="M714" s="110"/>
    </row>
    <row r="715" spans="1:13" x14ac:dyDescent="0.25">
      <c r="A715" s="115"/>
      <c r="B715" s="126"/>
      <c r="C715" s="110"/>
      <c r="D715" s="155"/>
      <c r="E715" s="179"/>
      <c r="F715" s="126"/>
      <c r="G715" s="110"/>
      <c r="H715" s="110"/>
      <c r="I715" s="110"/>
      <c r="J715" s="126"/>
      <c r="K715" s="110"/>
      <c r="L715" s="110"/>
      <c r="M715" s="110"/>
    </row>
    <row r="716" spans="1:13" x14ac:dyDescent="0.25">
      <c r="A716" s="115"/>
      <c r="B716" s="126"/>
      <c r="C716" s="110"/>
      <c r="D716" s="155"/>
      <c r="E716" s="179"/>
      <c r="F716" s="126"/>
      <c r="G716" s="110"/>
      <c r="H716" s="110"/>
      <c r="I716" s="110"/>
      <c r="J716" s="126"/>
      <c r="K716" s="110"/>
      <c r="L716" s="110"/>
      <c r="M716" s="110"/>
    </row>
    <row r="717" spans="1:13" x14ac:dyDescent="0.25">
      <c r="A717" s="115"/>
      <c r="B717" s="126"/>
      <c r="C717" s="110"/>
      <c r="D717" s="155"/>
      <c r="E717" s="179"/>
      <c r="F717" s="126"/>
      <c r="G717" s="110"/>
      <c r="H717" s="110"/>
      <c r="I717" s="110"/>
      <c r="J717" s="126"/>
      <c r="K717" s="110"/>
      <c r="L717" s="110"/>
      <c r="M717" s="110"/>
    </row>
    <row r="718" spans="1:13" x14ac:dyDescent="0.25">
      <c r="A718" s="115"/>
      <c r="B718" s="126"/>
      <c r="C718" s="110"/>
      <c r="D718" s="155"/>
      <c r="E718" s="179"/>
      <c r="F718" s="126"/>
      <c r="G718" s="110"/>
      <c r="H718" s="110"/>
      <c r="I718" s="110"/>
      <c r="J718" s="126"/>
      <c r="K718" s="110"/>
      <c r="L718" s="110"/>
      <c r="M718" s="110"/>
    </row>
    <row r="719" spans="1:13" x14ac:dyDescent="0.25">
      <c r="A719" s="115"/>
      <c r="B719" s="126"/>
      <c r="C719" s="110"/>
      <c r="D719" s="155"/>
      <c r="E719" s="179"/>
      <c r="F719" s="126"/>
      <c r="G719" s="110"/>
      <c r="H719" s="110"/>
      <c r="I719" s="110"/>
      <c r="J719" s="126"/>
      <c r="K719" s="110"/>
      <c r="L719" s="110"/>
      <c r="M719" s="110"/>
    </row>
    <row r="720" spans="1:13" x14ac:dyDescent="0.25">
      <c r="A720" s="115"/>
      <c r="B720" s="126"/>
      <c r="C720" s="110"/>
      <c r="D720" s="155"/>
      <c r="E720" s="179"/>
      <c r="F720" s="126"/>
      <c r="G720" s="110"/>
      <c r="H720" s="110"/>
      <c r="I720" s="110"/>
      <c r="J720" s="126"/>
      <c r="K720" s="110"/>
      <c r="L720" s="110"/>
      <c r="M720" s="110"/>
    </row>
    <row r="721" spans="1:13" x14ac:dyDescent="0.25">
      <c r="A721" s="115"/>
      <c r="B721" s="126"/>
      <c r="C721" s="110"/>
      <c r="D721" s="155"/>
      <c r="E721" s="179"/>
      <c r="F721" s="126"/>
      <c r="G721" s="110"/>
      <c r="H721" s="110"/>
      <c r="I721" s="110"/>
      <c r="J721" s="126"/>
      <c r="K721" s="110"/>
      <c r="L721" s="110"/>
      <c r="M721" s="110"/>
    </row>
    <row r="722" spans="1:13" x14ac:dyDescent="0.25">
      <c r="A722" s="115"/>
      <c r="B722" s="126"/>
      <c r="C722" s="110"/>
      <c r="D722" s="155"/>
      <c r="E722" s="179"/>
      <c r="F722" s="126"/>
      <c r="G722" s="110"/>
      <c r="H722" s="110"/>
      <c r="I722" s="110"/>
      <c r="J722" s="126"/>
      <c r="K722" s="110"/>
      <c r="L722" s="110"/>
      <c r="M722" s="110"/>
    </row>
    <row r="723" spans="1:13" x14ac:dyDescent="0.25">
      <c r="A723" s="115"/>
      <c r="B723" s="126"/>
      <c r="C723" s="110"/>
      <c r="D723" s="155"/>
      <c r="E723" s="179"/>
      <c r="F723" s="126"/>
      <c r="G723" s="110"/>
      <c r="H723" s="110"/>
      <c r="I723" s="110"/>
      <c r="J723" s="126"/>
      <c r="K723" s="110"/>
      <c r="L723" s="110"/>
      <c r="M723" s="110"/>
    </row>
    <row r="724" spans="1:13" x14ac:dyDescent="0.25">
      <c r="A724" s="115"/>
      <c r="B724" s="126"/>
      <c r="C724" s="110"/>
      <c r="D724" s="155"/>
      <c r="E724" s="179"/>
      <c r="F724" s="126"/>
      <c r="G724" s="110"/>
      <c r="H724" s="110"/>
      <c r="I724" s="110"/>
      <c r="J724" s="126"/>
      <c r="K724" s="110"/>
      <c r="L724" s="110"/>
      <c r="M724" s="110"/>
    </row>
    <row r="725" spans="1:13" x14ac:dyDescent="0.25">
      <c r="A725" s="115"/>
      <c r="B725" s="126"/>
      <c r="C725" s="110"/>
      <c r="D725" s="155"/>
      <c r="E725" s="179"/>
      <c r="F725" s="126"/>
      <c r="G725" s="110"/>
      <c r="H725" s="110"/>
      <c r="I725" s="110"/>
      <c r="J725" s="126"/>
      <c r="K725" s="110"/>
      <c r="L725" s="110"/>
      <c r="M725" s="110"/>
    </row>
    <row r="726" spans="1:13" x14ac:dyDescent="0.25">
      <c r="A726" s="115"/>
      <c r="B726" s="126"/>
      <c r="C726" s="110"/>
      <c r="D726" s="155"/>
      <c r="E726" s="179"/>
      <c r="F726" s="126"/>
      <c r="G726" s="110"/>
      <c r="H726" s="110"/>
      <c r="I726" s="110"/>
      <c r="J726" s="126"/>
      <c r="K726" s="110"/>
      <c r="L726" s="110"/>
      <c r="M726" s="110"/>
    </row>
    <row r="727" spans="1:13" x14ac:dyDescent="0.25">
      <c r="A727" s="115"/>
      <c r="B727" s="126"/>
      <c r="C727" s="110"/>
      <c r="D727" s="155"/>
      <c r="E727" s="179"/>
      <c r="F727" s="126"/>
      <c r="G727" s="110"/>
      <c r="H727" s="110"/>
      <c r="I727" s="110"/>
      <c r="J727" s="126"/>
      <c r="K727" s="110"/>
      <c r="L727" s="110"/>
      <c r="M727" s="110"/>
    </row>
    <row r="728" spans="1:13" x14ac:dyDescent="0.25">
      <c r="A728" s="115"/>
      <c r="B728" s="126"/>
      <c r="C728" s="110"/>
      <c r="D728" s="155"/>
      <c r="E728" s="179"/>
      <c r="F728" s="126"/>
      <c r="G728" s="110"/>
      <c r="H728" s="110"/>
      <c r="I728" s="110"/>
      <c r="J728" s="126"/>
      <c r="K728" s="110"/>
      <c r="L728" s="110"/>
      <c r="M728" s="110"/>
    </row>
    <row r="729" spans="1:13" x14ac:dyDescent="0.25">
      <c r="A729" s="115"/>
      <c r="B729" s="126"/>
      <c r="C729" s="110"/>
      <c r="D729" s="155"/>
      <c r="E729" s="179"/>
      <c r="F729" s="126"/>
      <c r="G729" s="110"/>
      <c r="H729" s="110"/>
      <c r="I729" s="110"/>
      <c r="J729" s="126"/>
      <c r="K729" s="110"/>
      <c r="L729" s="110"/>
      <c r="M729" s="110"/>
    </row>
    <row r="730" spans="1:13" x14ac:dyDescent="0.25">
      <c r="A730" s="115"/>
      <c r="B730" s="126"/>
      <c r="C730" s="110"/>
      <c r="D730" s="155"/>
      <c r="E730" s="179"/>
      <c r="F730" s="126"/>
      <c r="G730" s="110"/>
      <c r="H730" s="110"/>
      <c r="I730" s="110"/>
      <c r="J730" s="126"/>
      <c r="K730" s="110"/>
      <c r="L730" s="110"/>
      <c r="M730" s="110"/>
    </row>
    <row r="731" spans="1:13" x14ac:dyDescent="0.25">
      <c r="A731" s="115"/>
      <c r="B731" s="126"/>
      <c r="C731" s="110"/>
      <c r="D731" s="155"/>
      <c r="E731" s="179"/>
      <c r="F731" s="126"/>
      <c r="G731" s="110"/>
      <c r="H731" s="110"/>
      <c r="I731" s="110"/>
      <c r="J731" s="126"/>
      <c r="K731" s="110"/>
      <c r="L731" s="110"/>
      <c r="M731" s="110"/>
    </row>
    <row r="732" spans="1:13" x14ac:dyDescent="0.25">
      <c r="A732" s="115"/>
      <c r="B732" s="126"/>
      <c r="C732" s="110"/>
      <c r="D732" s="155"/>
      <c r="E732" s="179"/>
      <c r="F732" s="126"/>
      <c r="G732" s="110"/>
      <c r="H732" s="110"/>
      <c r="I732" s="110"/>
      <c r="J732" s="126"/>
      <c r="K732" s="110"/>
      <c r="L732" s="110"/>
      <c r="M732" s="110"/>
    </row>
    <row r="733" spans="1:13" x14ac:dyDescent="0.25">
      <c r="A733" s="115"/>
      <c r="B733" s="126"/>
      <c r="C733" s="110"/>
      <c r="D733" s="155"/>
      <c r="E733" s="179"/>
      <c r="F733" s="126"/>
      <c r="G733" s="110"/>
      <c r="H733" s="110"/>
      <c r="I733" s="110"/>
      <c r="J733" s="126"/>
      <c r="K733" s="110"/>
      <c r="L733" s="110"/>
      <c r="M733" s="110"/>
    </row>
    <row r="734" spans="1:13" x14ac:dyDescent="0.25">
      <c r="A734" s="115"/>
      <c r="B734" s="126"/>
      <c r="C734" s="110"/>
      <c r="D734" s="155"/>
      <c r="E734" s="179"/>
      <c r="F734" s="126"/>
      <c r="G734" s="110"/>
      <c r="H734" s="110"/>
      <c r="I734" s="110"/>
      <c r="J734" s="126"/>
      <c r="K734" s="110"/>
      <c r="L734" s="110"/>
      <c r="M734" s="110"/>
    </row>
    <row r="735" spans="1:13" x14ac:dyDescent="0.25">
      <c r="A735" s="115"/>
      <c r="B735" s="126"/>
      <c r="C735" s="110"/>
      <c r="D735" s="155"/>
      <c r="E735" s="179"/>
      <c r="F735" s="126"/>
      <c r="G735" s="110"/>
      <c r="H735" s="110"/>
      <c r="I735" s="110"/>
      <c r="J735" s="126"/>
      <c r="K735" s="110"/>
      <c r="L735" s="110"/>
      <c r="M735" s="110"/>
    </row>
    <row r="736" spans="1:13" x14ac:dyDescent="0.25">
      <c r="A736" s="115"/>
      <c r="B736" s="126"/>
      <c r="C736" s="110"/>
      <c r="D736" s="155"/>
      <c r="E736" s="179"/>
      <c r="F736" s="126"/>
      <c r="G736" s="110"/>
      <c r="H736" s="110"/>
      <c r="I736" s="110"/>
      <c r="J736" s="126"/>
      <c r="K736" s="110"/>
      <c r="L736" s="110"/>
      <c r="M736" s="110"/>
    </row>
    <row r="737" spans="1:13" x14ac:dyDescent="0.25">
      <c r="A737" s="115"/>
      <c r="B737" s="126"/>
      <c r="C737" s="110"/>
      <c r="D737" s="155"/>
      <c r="E737" s="179"/>
      <c r="F737" s="126"/>
      <c r="G737" s="110"/>
      <c r="H737" s="110"/>
      <c r="I737" s="110"/>
      <c r="J737" s="126"/>
      <c r="K737" s="110"/>
      <c r="L737" s="110"/>
      <c r="M737" s="110"/>
    </row>
    <row r="738" spans="1:13" x14ac:dyDescent="0.25">
      <c r="A738" s="115"/>
      <c r="B738" s="126"/>
      <c r="C738" s="110"/>
      <c r="D738" s="155"/>
      <c r="E738" s="179"/>
      <c r="F738" s="126"/>
      <c r="G738" s="110"/>
      <c r="H738" s="110"/>
      <c r="I738" s="110"/>
      <c r="J738" s="126"/>
      <c r="K738" s="110"/>
      <c r="L738" s="110"/>
      <c r="M738" s="110"/>
    </row>
    <row r="739" spans="1:13" x14ac:dyDescent="0.25">
      <c r="A739" s="115"/>
      <c r="B739" s="126"/>
      <c r="C739" s="110"/>
      <c r="D739" s="155"/>
      <c r="E739" s="179"/>
      <c r="F739" s="126"/>
      <c r="G739" s="110"/>
      <c r="H739" s="110"/>
      <c r="I739" s="110"/>
      <c r="J739" s="126"/>
      <c r="K739" s="110"/>
      <c r="L739" s="110"/>
      <c r="M739" s="110"/>
    </row>
    <row r="740" spans="1:13" x14ac:dyDescent="0.25">
      <c r="A740" s="115"/>
      <c r="B740" s="126"/>
      <c r="C740" s="110"/>
      <c r="D740" s="155"/>
      <c r="E740" s="179"/>
      <c r="F740" s="126"/>
      <c r="G740" s="110"/>
      <c r="H740" s="110"/>
      <c r="I740" s="110"/>
      <c r="J740" s="126"/>
      <c r="K740" s="110"/>
      <c r="L740" s="110"/>
      <c r="M740" s="110"/>
    </row>
    <row r="741" spans="1:13" x14ac:dyDescent="0.25">
      <c r="A741" s="115"/>
      <c r="B741" s="126"/>
      <c r="C741" s="110"/>
      <c r="D741" s="155"/>
      <c r="E741" s="179"/>
      <c r="F741" s="126"/>
      <c r="G741" s="110"/>
      <c r="H741" s="110"/>
      <c r="I741" s="110"/>
      <c r="J741" s="126"/>
      <c r="K741" s="110"/>
      <c r="L741" s="110"/>
      <c r="M741" s="110"/>
    </row>
    <row r="742" spans="1:13" x14ac:dyDescent="0.25">
      <c r="A742" s="115"/>
      <c r="B742" s="126"/>
      <c r="C742" s="110"/>
      <c r="D742" s="155"/>
      <c r="E742" s="179"/>
      <c r="F742" s="126"/>
      <c r="G742" s="110"/>
      <c r="H742" s="110"/>
      <c r="I742" s="110"/>
      <c r="J742" s="126"/>
      <c r="K742" s="110"/>
      <c r="L742" s="110"/>
      <c r="M742" s="110"/>
    </row>
    <row r="743" spans="1:13" x14ac:dyDescent="0.25">
      <c r="A743" s="115"/>
      <c r="B743" s="126"/>
      <c r="C743" s="110"/>
      <c r="D743" s="155"/>
      <c r="E743" s="179"/>
      <c r="F743" s="126"/>
      <c r="G743" s="110"/>
      <c r="H743" s="110"/>
      <c r="I743" s="110"/>
      <c r="J743" s="126"/>
      <c r="K743" s="110"/>
      <c r="L743" s="110"/>
      <c r="M743" s="110"/>
    </row>
    <row r="744" spans="1:13" x14ac:dyDescent="0.25">
      <c r="A744" s="115"/>
      <c r="B744" s="126"/>
      <c r="C744" s="110"/>
      <c r="D744" s="155"/>
      <c r="E744" s="179"/>
      <c r="F744" s="126"/>
      <c r="G744" s="110"/>
      <c r="H744" s="110"/>
      <c r="I744" s="110"/>
      <c r="J744" s="126"/>
      <c r="K744" s="110"/>
      <c r="L744" s="110"/>
      <c r="M744" s="110"/>
    </row>
    <row r="745" spans="1:13" x14ac:dyDescent="0.25">
      <c r="A745" s="115"/>
      <c r="B745" s="126"/>
      <c r="C745" s="110"/>
      <c r="D745" s="155"/>
      <c r="E745" s="179"/>
      <c r="F745" s="126"/>
      <c r="G745" s="110"/>
      <c r="H745" s="110"/>
      <c r="I745" s="110"/>
      <c r="J745" s="126"/>
      <c r="K745" s="110"/>
      <c r="L745" s="110"/>
      <c r="M745" s="110"/>
    </row>
    <row r="746" spans="1:13" x14ac:dyDescent="0.25">
      <c r="A746" s="115"/>
      <c r="B746" s="126"/>
      <c r="C746" s="110"/>
      <c r="D746" s="155"/>
      <c r="E746" s="179"/>
      <c r="F746" s="126"/>
      <c r="G746" s="110"/>
      <c r="H746" s="110"/>
      <c r="I746" s="110"/>
      <c r="J746" s="126"/>
      <c r="K746" s="110"/>
      <c r="L746" s="110"/>
      <c r="M746" s="110"/>
    </row>
    <row r="747" spans="1:13" x14ac:dyDescent="0.25">
      <c r="A747" s="115"/>
      <c r="B747" s="126"/>
      <c r="C747" s="110"/>
      <c r="D747" s="155"/>
      <c r="E747" s="179"/>
      <c r="F747" s="126"/>
      <c r="G747" s="110"/>
      <c r="H747" s="110"/>
      <c r="I747" s="110"/>
      <c r="J747" s="126"/>
      <c r="K747" s="110"/>
      <c r="L747" s="110"/>
      <c r="M747" s="110"/>
    </row>
    <row r="748" spans="1:13" x14ac:dyDescent="0.25">
      <c r="A748" s="115"/>
      <c r="B748" s="126"/>
      <c r="C748" s="110"/>
      <c r="D748" s="155"/>
      <c r="E748" s="179"/>
      <c r="F748" s="126"/>
      <c r="G748" s="110"/>
      <c r="H748" s="110"/>
      <c r="I748" s="110"/>
      <c r="J748" s="126"/>
      <c r="K748" s="110"/>
      <c r="L748" s="110"/>
      <c r="M748" s="110"/>
    </row>
    <row r="749" spans="1:13" x14ac:dyDescent="0.25">
      <c r="A749" s="115"/>
      <c r="B749" s="126"/>
      <c r="C749" s="110"/>
      <c r="D749" s="155"/>
      <c r="E749" s="179"/>
      <c r="F749" s="126"/>
      <c r="G749" s="110"/>
      <c r="H749" s="110"/>
      <c r="I749" s="110"/>
      <c r="J749" s="126"/>
      <c r="K749" s="110"/>
      <c r="L749" s="110"/>
      <c r="M749" s="110"/>
    </row>
    <row r="750" spans="1:13" x14ac:dyDescent="0.25">
      <c r="A750" s="115"/>
      <c r="B750" s="126"/>
      <c r="C750" s="110"/>
      <c r="D750" s="155"/>
      <c r="E750" s="179"/>
      <c r="F750" s="126"/>
      <c r="G750" s="110"/>
      <c r="H750" s="110"/>
      <c r="I750" s="110"/>
      <c r="J750" s="126"/>
      <c r="K750" s="110"/>
      <c r="L750" s="110"/>
      <c r="M750" s="110"/>
    </row>
    <row r="751" spans="1:13" x14ac:dyDescent="0.25">
      <c r="A751" s="115"/>
      <c r="B751" s="126"/>
      <c r="C751" s="110"/>
      <c r="D751" s="155"/>
      <c r="E751" s="179"/>
      <c r="F751" s="126"/>
      <c r="G751" s="110"/>
      <c r="H751" s="110"/>
      <c r="I751" s="110"/>
      <c r="J751" s="126"/>
      <c r="K751" s="110"/>
      <c r="L751" s="110"/>
      <c r="M751" s="110"/>
    </row>
    <row r="752" spans="1:13" x14ac:dyDescent="0.25">
      <c r="A752" s="115"/>
      <c r="B752" s="126"/>
      <c r="C752" s="110"/>
      <c r="D752" s="155"/>
      <c r="E752" s="179"/>
      <c r="F752" s="126"/>
      <c r="G752" s="110"/>
      <c r="H752" s="110"/>
      <c r="I752" s="110"/>
      <c r="J752" s="126"/>
      <c r="K752" s="110"/>
      <c r="L752" s="110"/>
      <c r="M752" s="110"/>
    </row>
    <row r="753" spans="1:13" x14ac:dyDescent="0.25">
      <c r="A753" s="115"/>
      <c r="B753" s="126"/>
      <c r="C753" s="110"/>
      <c r="D753" s="155"/>
      <c r="E753" s="179"/>
      <c r="F753" s="126"/>
      <c r="G753" s="110"/>
      <c r="H753" s="110"/>
      <c r="I753" s="110"/>
      <c r="J753" s="126"/>
      <c r="K753" s="110"/>
      <c r="L753" s="110"/>
      <c r="M753" s="110"/>
    </row>
    <row r="754" spans="1:13" x14ac:dyDescent="0.25">
      <c r="A754" s="115"/>
      <c r="B754" s="126"/>
      <c r="C754" s="110"/>
      <c r="D754" s="155"/>
      <c r="E754" s="179"/>
      <c r="F754" s="126"/>
      <c r="G754" s="110"/>
      <c r="H754" s="110"/>
      <c r="I754" s="110"/>
      <c r="J754" s="126"/>
      <c r="K754" s="110"/>
      <c r="L754" s="110"/>
      <c r="M754" s="110"/>
    </row>
    <row r="755" spans="1:13" x14ac:dyDescent="0.25">
      <c r="A755" s="115"/>
      <c r="B755" s="126"/>
      <c r="C755" s="110"/>
      <c r="D755" s="155"/>
      <c r="E755" s="179"/>
      <c r="F755" s="126"/>
      <c r="G755" s="110"/>
      <c r="H755" s="110"/>
      <c r="I755" s="110"/>
      <c r="J755" s="126"/>
      <c r="K755" s="110"/>
      <c r="L755" s="110"/>
      <c r="M755" s="110"/>
    </row>
    <row r="756" spans="1:13" x14ac:dyDescent="0.25">
      <c r="A756" s="115"/>
      <c r="B756" s="126"/>
      <c r="C756" s="110"/>
      <c r="D756" s="155"/>
      <c r="E756" s="179"/>
      <c r="F756" s="126"/>
      <c r="G756" s="110"/>
      <c r="H756" s="110"/>
      <c r="I756" s="110"/>
      <c r="J756" s="126"/>
      <c r="K756" s="110"/>
      <c r="L756" s="110"/>
      <c r="M756" s="110"/>
    </row>
    <row r="757" spans="1:13" x14ac:dyDescent="0.25">
      <c r="A757" s="115"/>
      <c r="B757" s="126"/>
      <c r="C757" s="110"/>
      <c r="D757" s="155"/>
      <c r="E757" s="179"/>
      <c r="F757" s="126"/>
      <c r="G757" s="110"/>
      <c r="H757" s="110"/>
      <c r="I757" s="110"/>
      <c r="J757" s="126"/>
      <c r="K757" s="110"/>
      <c r="L757" s="110"/>
      <c r="M757" s="110"/>
    </row>
    <row r="758" spans="1:13" x14ac:dyDescent="0.25">
      <c r="A758" s="115"/>
      <c r="B758" s="126"/>
      <c r="C758" s="110"/>
      <c r="D758" s="155"/>
      <c r="E758" s="179"/>
      <c r="F758" s="126"/>
      <c r="G758" s="110"/>
      <c r="H758" s="110"/>
      <c r="I758" s="110"/>
      <c r="J758" s="126"/>
      <c r="K758" s="110"/>
      <c r="L758" s="110"/>
      <c r="M758" s="110"/>
    </row>
    <row r="759" spans="1:13" x14ac:dyDescent="0.25">
      <c r="A759" s="115"/>
      <c r="B759" s="126"/>
      <c r="C759" s="110"/>
      <c r="D759" s="155"/>
      <c r="E759" s="179"/>
      <c r="F759" s="126"/>
      <c r="G759" s="110"/>
      <c r="H759" s="110"/>
      <c r="I759" s="110"/>
      <c r="J759" s="126"/>
      <c r="K759" s="110"/>
      <c r="L759" s="110"/>
      <c r="M759" s="110"/>
    </row>
    <row r="760" spans="1:13" x14ac:dyDescent="0.25">
      <c r="A760" s="115"/>
      <c r="B760" s="126"/>
      <c r="C760" s="110"/>
      <c r="D760" s="155"/>
      <c r="E760" s="179"/>
      <c r="F760" s="126"/>
      <c r="G760" s="110"/>
      <c r="H760" s="110"/>
      <c r="I760" s="110"/>
      <c r="J760" s="126"/>
      <c r="K760" s="110"/>
      <c r="L760" s="110"/>
      <c r="M760" s="110"/>
    </row>
    <row r="761" spans="1:13" x14ac:dyDescent="0.25">
      <c r="A761" s="115"/>
      <c r="B761" s="126"/>
      <c r="C761" s="110"/>
      <c r="D761" s="155"/>
      <c r="E761" s="179"/>
      <c r="F761" s="126"/>
      <c r="G761" s="110"/>
      <c r="H761" s="110"/>
      <c r="I761" s="110"/>
      <c r="J761" s="126"/>
      <c r="K761" s="110"/>
      <c r="L761" s="110"/>
      <c r="M761" s="110"/>
    </row>
    <row r="762" spans="1:13" x14ac:dyDescent="0.25">
      <c r="A762" s="115"/>
      <c r="B762" s="126"/>
      <c r="C762" s="110"/>
      <c r="D762" s="155"/>
      <c r="E762" s="179"/>
      <c r="F762" s="126"/>
      <c r="G762" s="110"/>
      <c r="H762" s="110"/>
      <c r="I762" s="110"/>
      <c r="J762" s="126"/>
      <c r="K762" s="110"/>
      <c r="L762" s="110"/>
      <c r="M762" s="110"/>
    </row>
    <row r="763" spans="1:13" x14ac:dyDescent="0.25">
      <c r="A763" s="115"/>
      <c r="B763" s="126"/>
      <c r="C763" s="110"/>
      <c r="D763" s="155"/>
      <c r="E763" s="179"/>
      <c r="F763" s="126"/>
      <c r="G763" s="110"/>
      <c r="H763" s="110"/>
      <c r="I763" s="110"/>
      <c r="J763" s="126"/>
      <c r="K763" s="110"/>
      <c r="L763" s="110"/>
      <c r="M763" s="110"/>
    </row>
    <row r="764" spans="1:13" x14ac:dyDescent="0.25">
      <c r="A764" s="115"/>
      <c r="B764" s="126"/>
      <c r="C764" s="110"/>
      <c r="D764" s="155"/>
      <c r="E764" s="179"/>
      <c r="F764" s="126"/>
      <c r="G764" s="110"/>
      <c r="H764" s="110"/>
      <c r="I764" s="110"/>
      <c r="J764" s="126"/>
      <c r="K764" s="110"/>
      <c r="L764" s="110"/>
      <c r="M764" s="110"/>
    </row>
    <row r="765" spans="1:13" x14ac:dyDescent="0.25">
      <c r="A765" s="115"/>
      <c r="B765" s="126"/>
      <c r="C765" s="110"/>
      <c r="D765" s="155"/>
      <c r="E765" s="179"/>
      <c r="F765" s="126"/>
      <c r="G765" s="110"/>
      <c r="H765" s="110"/>
      <c r="I765" s="110"/>
      <c r="J765" s="126"/>
      <c r="K765" s="110"/>
      <c r="L765" s="110"/>
      <c r="M765" s="110"/>
    </row>
    <row r="766" spans="1:13" x14ac:dyDescent="0.25">
      <c r="A766" s="115"/>
      <c r="B766" s="126"/>
      <c r="C766" s="110"/>
      <c r="D766" s="155"/>
      <c r="E766" s="179"/>
      <c r="F766" s="126"/>
      <c r="G766" s="110"/>
      <c r="H766" s="110"/>
      <c r="I766" s="110"/>
      <c r="J766" s="126"/>
      <c r="K766" s="110"/>
      <c r="L766" s="110"/>
      <c r="M766" s="110"/>
    </row>
    <row r="767" spans="1:13" x14ac:dyDescent="0.25">
      <c r="A767" s="115"/>
      <c r="B767" s="126"/>
      <c r="C767" s="110"/>
      <c r="D767" s="155"/>
      <c r="E767" s="179"/>
      <c r="F767" s="126"/>
      <c r="G767" s="110"/>
      <c r="H767" s="110"/>
      <c r="I767" s="110"/>
      <c r="J767" s="126"/>
      <c r="K767" s="110"/>
      <c r="L767" s="110"/>
      <c r="M767" s="110"/>
    </row>
    <row r="768" spans="1:13" x14ac:dyDescent="0.25">
      <c r="A768" s="115"/>
      <c r="B768" s="126"/>
      <c r="C768" s="110"/>
      <c r="D768" s="155"/>
      <c r="E768" s="179"/>
      <c r="F768" s="126"/>
      <c r="G768" s="110"/>
      <c r="H768" s="110"/>
      <c r="I768" s="110"/>
      <c r="J768" s="126"/>
      <c r="K768" s="110"/>
      <c r="L768" s="110"/>
      <c r="M768" s="110"/>
    </row>
    <row r="769" spans="1:13" x14ac:dyDescent="0.25">
      <c r="A769" s="115"/>
      <c r="B769" s="126"/>
      <c r="C769" s="110"/>
      <c r="D769" s="155"/>
      <c r="E769" s="179"/>
      <c r="F769" s="126"/>
      <c r="G769" s="110"/>
      <c r="H769" s="110"/>
      <c r="I769" s="110"/>
      <c r="J769" s="126"/>
      <c r="K769" s="110"/>
      <c r="L769" s="110"/>
      <c r="M769" s="110"/>
    </row>
    <row r="770" spans="1:13" x14ac:dyDescent="0.25">
      <c r="A770" s="115"/>
      <c r="B770" s="126"/>
      <c r="C770" s="110"/>
      <c r="D770" s="155"/>
      <c r="E770" s="179"/>
      <c r="F770" s="126"/>
      <c r="G770" s="110"/>
      <c r="H770" s="110"/>
      <c r="I770" s="110"/>
      <c r="J770" s="126"/>
      <c r="K770" s="110"/>
      <c r="L770" s="110"/>
      <c r="M770" s="110"/>
    </row>
    <row r="771" spans="1:13" x14ac:dyDescent="0.25">
      <c r="A771" s="115"/>
      <c r="B771" s="126"/>
      <c r="C771" s="110"/>
      <c r="D771" s="155"/>
      <c r="E771" s="179"/>
      <c r="F771" s="126"/>
      <c r="G771" s="110"/>
      <c r="H771" s="110"/>
      <c r="I771" s="110"/>
      <c r="J771" s="126"/>
      <c r="K771" s="110"/>
      <c r="L771" s="110"/>
      <c r="M771" s="110"/>
    </row>
    <row r="772" spans="1:13" x14ac:dyDescent="0.25">
      <c r="A772" s="115"/>
      <c r="B772" s="126"/>
      <c r="C772" s="110"/>
      <c r="D772" s="155"/>
      <c r="E772" s="179"/>
      <c r="F772" s="126"/>
      <c r="G772" s="110"/>
      <c r="H772" s="110"/>
      <c r="I772" s="110"/>
      <c r="J772" s="126"/>
      <c r="K772" s="110"/>
      <c r="L772" s="110"/>
      <c r="M772" s="110"/>
    </row>
    <row r="773" spans="1:13" x14ac:dyDescent="0.25">
      <c r="A773" s="115"/>
      <c r="B773" s="126"/>
      <c r="C773" s="110"/>
      <c r="D773" s="155"/>
      <c r="E773" s="179"/>
      <c r="F773" s="126"/>
      <c r="G773" s="110"/>
      <c r="H773" s="110"/>
      <c r="I773" s="110"/>
      <c r="J773" s="126"/>
      <c r="K773" s="110"/>
      <c r="L773" s="110"/>
      <c r="M773" s="110"/>
    </row>
    <row r="774" spans="1:13" x14ac:dyDescent="0.25">
      <c r="A774" s="115"/>
      <c r="B774" s="126"/>
      <c r="C774" s="110"/>
      <c r="D774" s="155"/>
      <c r="E774" s="179"/>
      <c r="F774" s="126"/>
      <c r="G774" s="110"/>
      <c r="H774" s="110"/>
      <c r="I774" s="110"/>
      <c r="J774" s="126"/>
      <c r="K774" s="110"/>
      <c r="L774" s="110"/>
      <c r="M774" s="110"/>
    </row>
    <row r="775" spans="1:13" x14ac:dyDescent="0.25">
      <c r="A775" s="115"/>
      <c r="B775" s="126"/>
      <c r="C775" s="110"/>
      <c r="D775" s="155"/>
      <c r="E775" s="179"/>
      <c r="F775" s="126"/>
      <c r="G775" s="110"/>
      <c r="H775" s="110"/>
      <c r="I775" s="110"/>
      <c r="J775" s="126"/>
      <c r="K775" s="110"/>
      <c r="L775" s="110"/>
      <c r="M775" s="110"/>
    </row>
    <row r="776" spans="1:13" x14ac:dyDescent="0.25">
      <c r="A776" s="115"/>
      <c r="B776" s="126"/>
      <c r="C776" s="110"/>
      <c r="D776" s="155"/>
      <c r="E776" s="179"/>
      <c r="F776" s="126"/>
      <c r="G776" s="110"/>
      <c r="H776" s="110"/>
      <c r="I776" s="110"/>
      <c r="J776" s="126"/>
      <c r="K776" s="110"/>
      <c r="L776" s="110"/>
      <c r="M776" s="110"/>
    </row>
    <row r="777" spans="1:13" x14ac:dyDescent="0.25">
      <c r="A777" s="115"/>
      <c r="B777" s="126"/>
      <c r="C777" s="110"/>
      <c r="D777" s="155"/>
      <c r="E777" s="179"/>
      <c r="F777" s="126"/>
      <c r="G777" s="110"/>
      <c r="H777" s="110"/>
      <c r="I777" s="110"/>
      <c r="J777" s="126"/>
      <c r="K777" s="110"/>
      <c r="L777" s="110"/>
      <c r="M777" s="110"/>
    </row>
    <row r="778" spans="1:13" x14ac:dyDescent="0.25">
      <c r="A778" s="115"/>
      <c r="B778" s="126"/>
      <c r="C778" s="110"/>
      <c r="D778" s="155"/>
      <c r="E778" s="179"/>
      <c r="F778" s="126"/>
      <c r="G778" s="110"/>
      <c r="H778" s="110"/>
      <c r="I778" s="110"/>
      <c r="J778" s="126"/>
      <c r="K778" s="110"/>
      <c r="L778" s="110"/>
      <c r="M778" s="110"/>
    </row>
    <row r="779" spans="1:13" x14ac:dyDescent="0.25">
      <c r="A779" s="115"/>
      <c r="B779" s="126"/>
      <c r="C779" s="110"/>
      <c r="D779" s="155"/>
      <c r="E779" s="179"/>
      <c r="F779" s="126"/>
      <c r="G779" s="110"/>
      <c r="H779" s="110"/>
      <c r="I779" s="110"/>
      <c r="J779" s="126"/>
      <c r="K779" s="110"/>
      <c r="L779" s="110"/>
      <c r="M779" s="110"/>
    </row>
    <row r="780" spans="1:13" x14ac:dyDescent="0.25">
      <c r="A780" s="115"/>
      <c r="B780" s="126"/>
      <c r="C780" s="110"/>
      <c r="D780" s="155"/>
      <c r="E780" s="179"/>
      <c r="F780" s="126"/>
      <c r="G780" s="110"/>
      <c r="H780" s="110"/>
      <c r="I780" s="110"/>
      <c r="J780" s="126"/>
      <c r="K780" s="110"/>
      <c r="L780" s="110"/>
      <c r="M780" s="110"/>
    </row>
    <row r="781" spans="1:13" x14ac:dyDescent="0.25">
      <c r="A781" s="115"/>
      <c r="B781" s="126"/>
      <c r="C781" s="110"/>
      <c r="D781" s="155"/>
      <c r="E781" s="179"/>
      <c r="F781" s="126"/>
      <c r="G781" s="110"/>
      <c r="H781" s="110"/>
      <c r="I781" s="110"/>
      <c r="J781" s="126"/>
      <c r="K781" s="110"/>
      <c r="L781" s="110"/>
      <c r="M781" s="110"/>
    </row>
    <row r="782" spans="1:13" x14ac:dyDescent="0.25">
      <c r="A782" s="115"/>
      <c r="B782" s="126"/>
      <c r="C782" s="110"/>
      <c r="D782" s="155"/>
      <c r="E782" s="179"/>
      <c r="F782" s="126"/>
      <c r="G782" s="110"/>
      <c r="H782" s="110"/>
      <c r="I782" s="110"/>
      <c r="J782" s="126"/>
      <c r="K782" s="110"/>
      <c r="L782" s="110"/>
      <c r="M782" s="110"/>
    </row>
    <row r="783" spans="1:13" x14ac:dyDescent="0.25">
      <c r="A783" s="115"/>
      <c r="B783" s="126"/>
      <c r="C783" s="110"/>
      <c r="D783" s="155"/>
      <c r="E783" s="179"/>
      <c r="F783" s="126"/>
      <c r="G783" s="110"/>
      <c r="H783" s="110"/>
      <c r="I783" s="110"/>
      <c r="J783" s="126"/>
      <c r="K783" s="110"/>
      <c r="L783" s="110"/>
      <c r="M783" s="110"/>
    </row>
    <row r="784" spans="1:13" x14ac:dyDescent="0.25">
      <c r="A784" s="115"/>
      <c r="B784" s="126"/>
      <c r="C784" s="110"/>
      <c r="D784" s="155"/>
      <c r="E784" s="179"/>
      <c r="F784" s="126"/>
      <c r="G784" s="110"/>
      <c r="H784" s="110"/>
      <c r="I784" s="110"/>
      <c r="J784" s="126"/>
      <c r="K784" s="110"/>
      <c r="L784" s="110"/>
      <c r="M784" s="110"/>
    </row>
    <row r="785" spans="1:13" x14ac:dyDescent="0.25">
      <c r="A785" s="115"/>
      <c r="B785" s="126"/>
      <c r="C785" s="110"/>
      <c r="D785" s="155"/>
      <c r="E785" s="179"/>
      <c r="F785" s="126"/>
      <c r="G785" s="110"/>
      <c r="H785" s="110"/>
      <c r="I785" s="110"/>
      <c r="J785" s="126"/>
      <c r="K785" s="110"/>
      <c r="L785" s="110"/>
      <c r="M785" s="110"/>
    </row>
    <row r="786" spans="1:13" x14ac:dyDescent="0.25">
      <c r="A786" s="115"/>
      <c r="B786" s="126"/>
      <c r="C786" s="110"/>
      <c r="D786" s="155"/>
      <c r="E786" s="179"/>
      <c r="F786" s="126"/>
      <c r="G786" s="110"/>
      <c r="H786" s="110"/>
      <c r="I786" s="110"/>
      <c r="J786" s="126"/>
      <c r="K786" s="110"/>
      <c r="L786" s="110"/>
      <c r="M786" s="110"/>
    </row>
    <row r="787" spans="1:13" x14ac:dyDescent="0.25">
      <c r="A787" s="115"/>
      <c r="B787" s="126"/>
      <c r="C787" s="110"/>
      <c r="D787" s="155"/>
      <c r="E787" s="179"/>
      <c r="F787" s="126"/>
      <c r="G787" s="110"/>
      <c r="H787" s="110"/>
      <c r="I787" s="110"/>
      <c r="J787" s="126"/>
      <c r="K787" s="110"/>
      <c r="L787" s="110"/>
      <c r="M787" s="110"/>
    </row>
    <row r="788" spans="1:13" x14ac:dyDescent="0.25">
      <c r="A788" s="115"/>
      <c r="B788" s="126"/>
      <c r="C788" s="110"/>
      <c r="D788" s="155"/>
      <c r="E788" s="179"/>
      <c r="F788" s="126"/>
      <c r="G788" s="110"/>
      <c r="H788" s="110"/>
      <c r="I788" s="110"/>
      <c r="J788" s="126"/>
      <c r="K788" s="110"/>
      <c r="L788" s="110"/>
      <c r="M788" s="110"/>
    </row>
    <row r="789" spans="1:13" x14ac:dyDescent="0.25">
      <c r="A789" s="115"/>
      <c r="B789" s="126"/>
      <c r="C789" s="110"/>
      <c r="D789" s="155"/>
      <c r="E789" s="179"/>
      <c r="F789" s="126"/>
      <c r="G789" s="110"/>
      <c r="H789" s="110"/>
      <c r="I789" s="110"/>
      <c r="J789" s="126"/>
      <c r="K789" s="110"/>
      <c r="L789" s="110"/>
      <c r="M789" s="110"/>
    </row>
    <row r="790" spans="1:13" x14ac:dyDescent="0.25">
      <c r="A790" s="115"/>
      <c r="B790" s="126"/>
      <c r="C790" s="110"/>
      <c r="D790" s="155"/>
      <c r="E790" s="179"/>
      <c r="F790" s="126"/>
      <c r="G790" s="110"/>
      <c r="H790" s="110"/>
      <c r="I790" s="110"/>
      <c r="J790" s="126"/>
      <c r="K790" s="110"/>
      <c r="L790" s="110"/>
      <c r="M790" s="110"/>
    </row>
    <row r="791" spans="1:13" x14ac:dyDescent="0.25">
      <c r="A791" s="115"/>
      <c r="B791" s="126"/>
      <c r="C791" s="110"/>
      <c r="D791" s="155"/>
      <c r="E791" s="179"/>
      <c r="F791" s="126"/>
      <c r="G791" s="110"/>
      <c r="H791" s="110"/>
      <c r="I791" s="110"/>
      <c r="J791" s="126"/>
      <c r="K791" s="110"/>
      <c r="L791" s="110"/>
      <c r="M791" s="110"/>
    </row>
    <row r="792" spans="1:13" x14ac:dyDescent="0.25">
      <c r="A792" s="115"/>
      <c r="B792" s="126"/>
      <c r="C792" s="110"/>
      <c r="D792" s="155"/>
      <c r="E792" s="179"/>
      <c r="F792" s="126"/>
      <c r="G792" s="110"/>
      <c r="H792" s="110"/>
      <c r="I792" s="110"/>
      <c r="J792" s="126"/>
      <c r="K792" s="110"/>
      <c r="L792" s="110"/>
      <c r="M792" s="110"/>
    </row>
    <row r="793" spans="1:13" x14ac:dyDescent="0.25">
      <c r="A793" s="115"/>
      <c r="B793" s="126"/>
      <c r="C793" s="110"/>
      <c r="D793" s="155"/>
      <c r="E793" s="179"/>
      <c r="F793" s="126"/>
      <c r="G793" s="110"/>
      <c r="H793" s="110"/>
      <c r="I793" s="110"/>
      <c r="J793" s="126"/>
      <c r="K793" s="110"/>
      <c r="L793" s="110"/>
      <c r="M793" s="110"/>
    </row>
    <row r="794" spans="1:13" x14ac:dyDescent="0.25">
      <c r="A794" s="115"/>
      <c r="B794" s="126"/>
      <c r="C794" s="110"/>
      <c r="D794" s="155"/>
      <c r="E794" s="179"/>
      <c r="F794" s="126"/>
      <c r="G794" s="110"/>
      <c r="H794" s="110"/>
      <c r="I794" s="110"/>
      <c r="J794" s="126"/>
      <c r="K794" s="110"/>
      <c r="L794" s="110"/>
      <c r="M794" s="110"/>
    </row>
    <row r="795" spans="1:13" x14ac:dyDescent="0.25">
      <c r="A795" s="115"/>
      <c r="B795" s="126"/>
      <c r="C795" s="110"/>
      <c r="D795" s="155"/>
      <c r="E795" s="179"/>
      <c r="F795" s="126"/>
      <c r="G795" s="110"/>
      <c r="H795" s="110"/>
      <c r="I795" s="110"/>
      <c r="J795" s="126"/>
      <c r="K795" s="110"/>
      <c r="L795" s="110"/>
      <c r="M795" s="110"/>
    </row>
    <row r="796" spans="1:13" x14ac:dyDescent="0.25">
      <c r="A796" s="115"/>
      <c r="B796" s="126"/>
      <c r="C796" s="110"/>
      <c r="D796" s="155"/>
      <c r="E796" s="179"/>
      <c r="F796" s="126"/>
      <c r="G796" s="110"/>
      <c r="H796" s="110"/>
      <c r="I796" s="110"/>
      <c r="J796" s="126"/>
      <c r="K796" s="110"/>
      <c r="L796" s="110"/>
      <c r="M796" s="110"/>
    </row>
    <row r="797" spans="1:13" x14ac:dyDescent="0.25">
      <c r="A797" s="115"/>
      <c r="B797" s="126"/>
      <c r="C797" s="110"/>
      <c r="D797" s="155"/>
      <c r="E797" s="179"/>
      <c r="F797" s="126"/>
      <c r="G797" s="110"/>
      <c r="H797" s="110"/>
      <c r="I797" s="110"/>
      <c r="J797" s="126"/>
      <c r="K797" s="110"/>
      <c r="L797" s="110"/>
      <c r="M797" s="110"/>
    </row>
    <row r="798" spans="1:13" x14ac:dyDescent="0.25">
      <c r="A798" s="115"/>
      <c r="B798" s="126"/>
      <c r="C798" s="110"/>
      <c r="D798" s="155"/>
      <c r="E798" s="179"/>
      <c r="F798" s="126"/>
      <c r="G798" s="110"/>
      <c r="H798" s="110"/>
      <c r="I798" s="110"/>
      <c r="J798" s="126"/>
      <c r="K798" s="110"/>
      <c r="L798" s="110"/>
      <c r="M798" s="110"/>
    </row>
    <row r="799" spans="1:13" x14ac:dyDescent="0.25">
      <c r="A799" s="115"/>
      <c r="B799" s="126"/>
      <c r="C799" s="110"/>
      <c r="D799" s="155"/>
      <c r="E799" s="179"/>
      <c r="F799" s="126"/>
      <c r="G799" s="110"/>
      <c r="H799" s="110"/>
      <c r="I799" s="110"/>
      <c r="J799" s="126"/>
      <c r="K799" s="110"/>
      <c r="L799" s="110"/>
      <c r="M799" s="110"/>
    </row>
    <row r="800" spans="1:13" x14ac:dyDescent="0.25">
      <c r="A800" s="115"/>
      <c r="B800" s="126"/>
      <c r="C800" s="110"/>
      <c r="D800" s="155"/>
      <c r="E800" s="179"/>
      <c r="F800" s="126"/>
      <c r="G800" s="110"/>
      <c r="H800" s="110"/>
      <c r="I800" s="110"/>
      <c r="J800" s="126"/>
      <c r="K800" s="110"/>
      <c r="L800" s="110"/>
      <c r="M800" s="110"/>
    </row>
    <row r="801" spans="1:13" x14ac:dyDescent="0.25">
      <c r="A801" s="115"/>
      <c r="B801" s="126"/>
      <c r="C801" s="110"/>
      <c r="D801" s="155"/>
      <c r="E801" s="179"/>
      <c r="F801" s="126"/>
      <c r="G801" s="110"/>
      <c r="H801" s="110"/>
      <c r="I801" s="110"/>
      <c r="J801" s="126"/>
      <c r="K801" s="110"/>
      <c r="L801" s="110"/>
      <c r="M801" s="110"/>
    </row>
    <row r="802" spans="1:13" x14ac:dyDescent="0.25">
      <c r="A802" s="115"/>
      <c r="B802" s="126"/>
      <c r="C802" s="110"/>
      <c r="D802" s="155"/>
      <c r="E802" s="179"/>
      <c r="F802" s="126"/>
      <c r="G802" s="110"/>
      <c r="H802" s="110"/>
      <c r="I802" s="110"/>
      <c r="J802" s="126"/>
      <c r="K802" s="110"/>
      <c r="L802" s="110"/>
      <c r="M802" s="110"/>
    </row>
    <row r="803" spans="1:13" x14ac:dyDescent="0.25">
      <c r="A803" s="115"/>
      <c r="B803" s="126"/>
      <c r="C803" s="110"/>
      <c r="D803" s="155"/>
      <c r="E803" s="179"/>
      <c r="F803" s="126"/>
      <c r="G803" s="110"/>
      <c r="H803" s="110"/>
      <c r="I803" s="110"/>
      <c r="J803" s="126"/>
      <c r="K803" s="110"/>
      <c r="L803" s="110"/>
      <c r="M803" s="110"/>
    </row>
    <row r="804" spans="1:13" x14ac:dyDescent="0.25">
      <c r="A804" s="115"/>
      <c r="B804" s="126"/>
      <c r="C804" s="110"/>
      <c r="D804" s="155"/>
      <c r="E804" s="179"/>
      <c r="F804" s="126"/>
      <c r="G804" s="110"/>
      <c r="H804" s="110"/>
      <c r="I804" s="110"/>
      <c r="J804" s="126"/>
      <c r="K804" s="110"/>
      <c r="L804" s="110"/>
      <c r="M804" s="110"/>
    </row>
    <row r="805" spans="1:13" x14ac:dyDescent="0.25">
      <c r="A805" s="115"/>
      <c r="B805" s="126"/>
      <c r="C805" s="110"/>
      <c r="D805" s="155"/>
      <c r="E805" s="179"/>
      <c r="F805" s="126"/>
      <c r="G805" s="110"/>
      <c r="H805" s="110"/>
      <c r="I805" s="110"/>
      <c r="J805" s="126"/>
      <c r="K805" s="110"/>
      <c r="L805" s="110"/>
      <c r="M805" s="110"/>
    </row>
    <row r="806" spans="1:13" x14ac:dyDescent="0.25">
      <c r="A806" s="115"/>
      <c r="B806" s="126"/>
      <c r="C806" s="110"/>
      <c r="D806" s="155"/>
      <c r="E806" s="179"/>
      <c r="F806" s="126"/>
      <c r="G806" s="110"/>
      <c r="H806" s="110"/>
      <c r="I806" s="110"/>
      <c r="J806" s="126"/>
      <c r="K806" s="110"/>
      <c r="L806" s="110"/>
      <c r="M806" s="110"/>
    </row>
    <row r="807" spans="1:13" x14ac:dyDescent="0.25">
      <c r="A807" s="115"/>
      <c r="B807" s="126"/>
      <c r="C807" s="110"/>
      <c r="D807" s="155"/>
      <c r="E807" s="179"/>
      <c r="F807" s="126"/>
      <c r="G807" s="110"/>
      <c r="H807" s="110"/>
      <c r="I807" s="110"/>
      <c r="J807" s="126"/>
      <c r="K807" s="110"/>
      <c r="L807" s="110"/>
      <c r="M807" s="110"/>
    </row>
    <row r="808" spans="1:13" x14ac:dyDescent="0.25">
      <c r="A808" s="115"/>
      <c r="B808" s="126"/>
      <c r="C808" s="110"/>
      <c r="D808" s="155"/>
      <c r="E808" s="179"/>
      <c r="F808" s="126"/>
      <c r="G808" s="110"/>
      <c r="H808" s="110"/>
      <c r="I808" s="110"/>
      <c r="J808" s="126"/>
      <c r="K808" s="110"/>
      <c r="L808" s="110"/>
      <c r="M808" s="110"/>
    </row>
    <row r="809" spans="1:13" x14ac:dyDescent="0.25">
      <c r="A809" s="115"/>
      <c r="B809" s="126"/>
      <c r="C809" s="110"/>
      <c r="D809" s="155"/>
      <c r="E809" s="179"/>
      <c r="F809" s="126"/>
      <c r="G809" s="110"/>
      <c r="H809" s="110"/>
      <c r="I809" s="110"/>
      <c r="J809" s="126"/>
      <c r="K809" s="110"/>
      <c r="L809" s="110"/>
      <c r="M809" s="110"/>
    </row>
    <row r="810" spans="1:13" x14ac:dyDescent="0.25">
      <c r="A810" s="115"/>
      <c r="B810" s="126"/>
      <c r="C810" s="110"/>
      <c r="D810" s="155"/>
      <c r="E810" s="179"/>
      <c r="F810" s="126"/>
      <c r="G810" s="110"/>
      <c r="H810" s="110"/>
      <c r="I810" s="110"/>
      <c r="J810" s="126"/>
      <c r="K810" s="110"/>
      <c r="L810" s="110"/>
      <c r="M810" s="110"/>
    </row>
    <row r="811" spans="1:13" x14ac:dyDescent="0.25">
      <c r="A811" s="115"/>
      <c r="B811" s="126"/>
      <c r="C811" s="110"/>
      <c r="D811" s="155"/>
      <c r="E811" s="179"/>
      <c r="F811" s="126"/>
      <c r="G811" s="110"/>
      <c r="H811" s="110"/>
      <c r="I811" s="110"/>
      <c r="J811" s="126"/>
      <c r="K811" s="110"/>
      <c r="L811" s="110"/>
      <c r="M811" s="110"/>
    </row>
    <row r="812" spans="1:13" x14ac:dyDescent="0.25">
      <c r="A812" s="115"/>
      <c r="B812" s="126"/>
      <c r="C812" s="110"/>
      <c r="D812" s="155"/>
      <c r="E812" s="179"/>
      <c r="F812" s="126"/>
      <c r="G812" s="110"/>
      <c r="H812" s="110"/>
      <c r="I812" s="110"/>
      <c r="J812" s="126"/>
      <c r="K812" s="110"/>
      <c r="L812" s="110"/>
      <c r="M812" s="110"/>
    </row>
    <row r="813" spans="1:13" x14ac:dyDescent="0.25">
      <c r="A813" s="115"/>
      <c r="B813" s="126"/>
      <c r="C813" s="110"/>
      <c r="D813" s="155"/>
      <c r="E813" s="179"/>
      <c r="F813" s="126"/>
      <c r="G813" s="110"/>
      <c r="H813" s="110"/>
      <c r="I813" s="110"/>
      <c r="J813" s="126"/>
      <c r="K813" s="110"/>
      <c r="L813" s="110"/>
      <c r="M813" s="110"/>
    </row>
    <row r="814" spans="1:13" x14ac:dyDescent="0.25">
      <c r="A814" s="115"/>
      <c r="B814" s="126"/>
      <c r="C814" s="110"/>
      <c r="D814" s="155"/>
      <c r="E814" s="179"/>
      <c r="F814" s="126"/>
      <c r="G814" s="110"/>
      <c r="H814" s="110"/>
      <c r="I814" s="110"/>
      <c r="J814" s="126"/>
      <c r="K814" s="110"/>
      <c r="L814" s="110"/>
      <c r="M814" s="110"/>
    </row>
    <row r="815" spans="1:13" x14ac:dyDescent="0.25">
      <c r="A815" s="115"/>
      <c r="B815" s="126"/>
      <c r="C815" s="110"/>
      <c r="D815" s="155"/>
      <c r="E815" s="179"/>
      <c r="F815" s="126"/>
      <c r="G815" s="110"/>
      <c r="H815" s="110"/>
      <c r="I815" s="110"/>
      <c r="J815" s="126"/>
      <c r="K815" s="110"/>
      <c r="L815" s="110"/>
      <c r="M815" s="110"/>
    </row>
    <row r="816" spans="1:13" x14ac:dyDescent="0.25">
      <c r="A816" s="115"/>
      <c r="B816" s="126"/>
      <c r="C816" s="110"/>
      <c r="D816" s="155"/>
      <c r="E816" s="179"/>
      <c r="F816" s="126"/>
      <c r="G816" s="110"/>
      <c r="H816" s="110"/>
      <c r="I816" s="110"/>
      <c r="J816" s="126"/>
      <c r="K816" s="110"/>
      <c r="L816" s="110"/>
      <c r="M816" s="110"/>
    </row>
    <row r="817" spans="1:13" x14ac:dyDescent="0.25">
      <c r="A817" s="115"/>
      <c r="B817" s="126"/>
      <c r="C817" s="110"/>
      <c r="D817" s="155"/>
      <c r="E817" s="179"/>
      <c r="F817" s="126"/>
      <c r="G817" s="110"/>
      <c r="H817" s="110"/>
      <c r="I817" s="110"/>
      <c r="J817" s="126"/>
      <c r="K817" s="110"/>
      <c r="L817" s="110"/>
      <c r="M817" s="110"/>
    </row>
    <row r="818" spans="1:13" x14ac:dyDescent="0.25">
      <c r="A818" s="115"/>
      <c r="B818" s="126"/>
      <c r="C818" s="110"/>
      <c r="D818" s="155"/>
      <c r="E818" s="179"/>
      <c r="F818" s="126"/>
      <c r="G818" s="110"/>
      <c r="H818" s="110"/>
      <c r="I818" s="110"/>
      <c r="J818" s="126"/>
      <c r="K818" s="110"/>
      <c r="L818" s="110"/>
      <c r="M818" s="110"/>
    </row>
    <row r="819" spans="1:13" x14ac:dyDescent="0.25">
      <c r="A819" s="115"/>
      <c r="B819" s="126"/>
      <c r="C819" s="110"/>
      <c r="D819" s="155"/>
      <c r="E819" s="179"/>
      <c r="F819" s="126"/>
      <c r="G819" s="110"/>
      <c r="H819" s="110"/>
      <c r="I819" s="110"/>
      <c r="J819" s="126"/>
      <c r="K819" s="110"/>
      <c r="L819" s="110"/>
      <c r="M819" s="110"/>
    </row>
    <row r="820" spans="1:13" x14ac:dyDescent="0.25">
      <c r="A820" s="115"/>
      <c r="B820" s="126"/>
      <c r="C820" s="110"/>
      <c r="D820" s="155"/>
      <c r="E820" s="179"/>
      <c r="F820" s="126"/>
      <c r="G820" s="110"/>
      <c r="H820" s="110"/>
      <c r="I820" s="110"/>
      <c r="J820" s="126"/>
      <c r="K820" s="110"/>
      <c r="L820" s="110"/>
      <c r="M820" s="110"/>
    </row>
    <row r="821" spans="1:13" x14ac:dyDescent="0.25">
      <c r="A821" s="115"/>
      <c r="B821" s="126"/>
      <c r="C821" s="110"/>
      <c r="D821" s="155"/>
      <c r="E821" s="179"/>
      <c r="F821" s="126"/>
      <c r="G821" s="110"/>
      <c r="H821" s="110"/>
      <c r="I821" s="110"/>
      <c r="J821" s="126"/>
      <c r="K821" s="110"/>
      <c r="L821" s="110"/>
      <c r="M821" s="110"/>
    </row>
    <row r="822" spans="1:13" x14ac:dyDescent="0.25">
      <c r="A822" s="115"/>
      <c r="B822" s="126"/>
      <c r="C822" s="110"/>
      <c r="D822" s="155"/>
      <c r="E822" s="179"/>
      <c r="F822" s="126"/>
      <c r="G822" s="110"/>
      <c r="H822" s="110"/>
      <c r="I822" s="110"/>
      <c r="J822" s="126"/>
      <c r="K822" s="110"/>
      <c r="L822" s="110"/>
      <c r="M822" s="110"/>
    </row>
    <row r="823" spans="1:13" x14ac:dyDescent="0.25">
      <c r="A823" s="115"/>
      <c r="B823" s="126"/>
      <c r="C823" s="110"/>
      <c r="D823" s="155"/>
      <c r="E823" s="179"/>
      <c r="F823" s="126"/>
      <c r="G823" s="110"/>
      <c r="H823" s="110"/>
      <c r="I823" s="110"/>
      <c r="J823" s="126"/>
      <c r="K823" s="110"/>
      <c r="L823" s="110"/>
      <c r="M823" s="110"/>
    </row>
    <row r="824" spans="1:13" x14ac:dyDescent="0.25">
      <c r="A824" s="115"/>
      <c r="B824" s="126"/>
      <c r="C824" s="110"/>
      <c r="D824" s="155"/>
      <c r="E824" s="179"/>
      <c r="F824" s="126"/>
      <c r="G824" s="110"/>
      <c r="H824" s="110"/>
      <c r="I824" s="110"/>
      <c r="J824" s="126"/>
      <c r="K824" s="110"/>
      <c r="L824" s="110"/>
      <c r="M824" s="110"/>
    </row>
    <row r="825" spans="1:13" x14ac:dyDescent="0.25">
      <c r="A825" s="115"/>
      <c r="B825" s="126"/>
      <c r="C825" s="110"/>
      <c r="D825" s="155"/>
      <c r="E825" s="179"/>
      <c r="F825" s="126"/>
      <c r="G825" s="110"/>
      <c r="H825" s="110"/>
      <c r="I825" s="110"/>
      <c r="J825" s="126"/>
      <c r="K825" s="110"/>
      <c r="L825" s="110"/>
      <c r="M825" s="110"/>
    </row>
    <row r="826" spans="1:13" x14ac:dyDescent="0.25">
      <c r="A826" s="115"/>
      <c r="B826" s="126"/>
      <c r="C826" s="110"/>
      <c r="D826" s="155"/>
      <c r="E826" s="179"/>
      <c r="F826" s="126"/>
      <c r="G826" s="110"/>
      <c r="H826" s="110"/>
      <c r="I826" s="110"/>
      <c r="J826" s="126"/>
      <c r="K826" s="110"/>
      <c r="L826" s="110"/>
      <c r="M826" s="110"/>
    </row>
    <row r="827" spans="1:13" x14ac:dyDescent="0.25">
      <c r="A827" s="115"/>
      <c r="B827" s="126"/>
      <c r="C827" s="110"/>
      <c r="D827" s="155"/>
      <c r="E827" s="179"/>
      <c r="F827" s="126"/>
      <c r="G827" s="110"/>
      <c r="H827" s="110"/>
      <c r="I827" s="110"/>
      <c r="J827" s="126"/>
      <c r="K827" s="110"/>
      <c r="L827" s="110"/>
      <c r="M827" s="110"/>
    </row>
    <row r="828" spans="1:13" x14ac:dyDescent="0.25">
      <c r="A828" s="115"/>
      <c r="B828" s="126"/>
      <c r="C828" s="110"/>
      <c r="D828" s="155"/>
      <c r="E828" s="179"/>
      <c r="F828" s="126"/>
      <c r="G828" s="110"/>
      <c r="H828" s="110"/>
      <c r="I828" s="110"/>
      <c r="J828" s="126"/>
      <c r="K828" s="110"/>
      <c r="L828" s="110"/>
      <c r="M828" s="110"/>
    </row>
    <row r="829" spans="1:13" x14ac:dyDescent="0.25">
      <c r="A829" s="115"/>
      <c r="B829" s="126"/>
      <c r="C829" s="110"/>
      <c r="D829" s="155"/>
      <c r="E829" s="179"/>
      <c r="F829" s="126"/>
      <c r="G829" s="110"/>
      <c r="H829" s="110"/>
      <c r="I829" s="110"/>
      <c r="J829" s="126"/>
      <c r="K829" s="110"/>
      <c r="L829" s="110"/>
      <c r="M829" s="110"/>
    </row>
    <row r="830" spans="1:13" x14ac:dyDescent="0.25">
      <c r="A830" s="115"/>
      <c r="B830" s="126"/>
      <c r="C830" s="110"/>
      <c r="D830" s="155"/>
      <c r="E830" s="179"/>
      <c r="F830" s="126"/>
      <c r="G830" s="110"/>
      <c r="H830" s="110"/>
      <c r="I830" s="110"/>
      <c r="J830" s="126"/>
      <c r="K830" s="110"/>
      <c r="L830" s="110"/>
      <c r="M830" s="110"/>
    </row>
    <row r="831" spans="1:13" x14ac:dyDescent="0.25">
      <c r="A831" s="115"/>
      <c r="B831" s="126"/>
      <c r="C831" s="110"/>
      <c r="D831" s="155"/>
      <c r="E831" s="179"/>
      <c r="F831" s="126"/>
      <c r="G831" s="110"/>
      <c r="H831" s="110"/>
      <c r="I831" s="110"/>
      <c r="J831" s="126"/>
      <c r="K831" s="110"/>
      <c r="L831" s="110"/>
      <c r="M831" s="110"/>
    </row>
    <row r="832" spans="1:13" x14ac:dyDescent="0.25">
      <c r="A832" s="115"/>
      <c r="B832" s="126"/>
      <c r="C832" s="110"/>
      <c r="D832" s="155"/>
      <c r="E832" s="179"/>
      <c r="F832" s="126"/>
      <c r="G832" s="110"/>
      <c r="H832" s="110"/>
      <c r="I832" s="110"/>
      <c r="J832" s="126"/>
      <c r="K832" s="110"/>
      <c r="L832" s="110"/>
      <c r="M832" s="110"/>
    </row>
    <row r="833" spans="1:13" x14ac:dyDescent="0.25">
      <c r="A833" s="115"/>
      <c r="B833" s="126"/>
      <c r="C833" s="110"/>
      <c r="D833" s="155"/>
      <c r="E833" s="179"/>
      <c r="F833" s="126"/>
      <c r="G833" s="110"/>
      <c r="H833" s="110"/>
      <c r="I833" s="110"/>
      <c r="J833" s="126"/>
      <c r="K833" s="110"/>
      <c r="L833" s="110"/>
      <c r="M833" s="110"/>
    </row>
    <row r="834" spans="1:13" x14ac:dyDescent="0.25">
      <c r="A834" s="115"/>
      <c r="B834" s="126"/>
      <c r="C834" s="110"/>
      <c r="D834" s="155"/>
      <c r="E834" s="179"/>
      <c r="F834" s="126"/>
      <c r="G834" s="110"/>
      <c r="H834" s="110"/>
      <c r="I834" s="110"/>
      <c r="J834" s="126"/>
      <c r="K834" s="110"/>
      <c r="L834" s="110"/>
      <c r="M834" s="110"/>
    </row>
    <row r="835" spans="1:13" x14ac:dyDescent="0.25">
      <c r="A835" s="115"/>
      <c r="B835" s="126"/>
      <c r="C835" s="110"/>
      <c r="D835" s="155"/>
      <c r="E835" s="179"/>
      <c r="F835" s="126"/>
      <c r="G835" s="110"/>
      <c r="H835" s="110"/>
      <c r="I835" s="110"/>
      <c r="J835" s="126"/>
      <c r="K835" s="110"/>
      <c r="L835" s="110"/>
      <c r="M835" s="110"/>
    </row>
    <row r="836" spans="1:13" x14ac:dyDescent="0.25">
      <c r="A836" s="115"/>
      <c r="B836" s="126"/>
      <c r="C836" s="110"/>
      <c r="D836" s="155"/>
      <c r="E836" s="179"/>
      <c r="F836" s="126"/>
      <c r="G836" s="110"/>
      <c r="H836" s="110"/>
      <c r="I836" s="110"/>
      <c r="J836" s="126"/>
      <c r="K836" s="110"/>
      <c r="L836" s="110"/>
      <c r="M836" s="110"/>
    </row>
    <row r="837" spans="1:13" x14ac:dyDescent="0.25">
      <c r="A837" s="115"/>
      <c r="B837" s="126"/>
      <c r="C837" s="110"/>
      <c r="D837" s="155"/>
      <c r="E837" s="179"/>
      <c r="F837" s="126"/>
      <c r="G837" s="110"/>
      <c r="H837" s="110"/>
      <c r="I837" s="110"/>
      <c r="J837" s="126"/>
      <c r="K837" s="110"/>
      <c r="L837" s="110"/>
      <c r="M837" s="110"/>
    </row>
    <row r="838" spans="1:13" x14ac:dyDescent="0.25">
      <c r="A838" s="115"/>
      <c r="B838" s="126"/>
      <c r="C838" s="110"/>
      <c r="D838" s="155"/>
      <c r="E838" s="179"/>
      <c r="F838" s="126"/>
      <c r="G838" s="110"/>
      <c r="H838" s="110"/>
      <c r="I838" s="110"/>
      <c r="J838" s="126"/>
      <c r="K838" s="110"/>
      <c r="L838" s="110"/>
      <c r="M838" s="110"/>
    </row>
    <row r="839" spans="1:13" x14ac:dyDescent="0.25">
      <c r="A839" s="115"/>
      <c r="B839" s="126"/>
      <c r="C839" s="110"/>
      <c r="D839" s="155"/>
      <c r="E839" s="179"/>
      <c r="F839" s="126"/>
      <c r="G839" s="110"/>
      <c r="H839" s="110"/>
      <c r="I839" s="110"/>
      <c r="J839" s="126"/>
      <c r="K839" s="110"/>
      <c r="L839" s="110"/>
      <c r="M839" s="110"/>
    </row>
    <row r="840" spans="1:13" x14ac:dyDescent="0.25">
      <c r="A840" s="115"/>
      <c r="B840" s="126"/>
      <c r="C840" s="110"/>
      <c r="D840" s="155"/>
      <c r="E840" s="179"/>
      <c r="F840" s="126"/>
      <c r="G840" s="110"/>
      <c r="H840" s="110"/>
      <c r="I840" s="110"/>
      <c r="J840" s="126"/>
      <c r="K840" s="110"/>
      <c r="L840" s="110"/>
      <c r="M840" s="110"/>
    </row>
    <row r="841" spans="1:13" x14ac:dyDescent="0.25">
      <c r="A841" s="115"/>
      <c r="B841" s="126"/>
      <c r="C841" s="110"/>
      <c r="D841" s="155"/>
      <c r="E841" s="179"/>
      <c r="F841" s="126"/>
      <c r="G841" s="110"/>
      <c r="H841" s="110"/>
      <c r="I841" s="110"/>
      <c r="J841" s="126"/>
      <c r="K841" s="110"/>
      <c r="L841" s="110"/>
      <c r="M841" s="110"/>
    </row>
    <row r="842" spans="1:13" x14ac:dyDescent="0.25">
      <c r="A842" s="115"/>
      <c r="B842" s="126"/>
      <c r="C842" s="110"/>
      <c r="D842" s="155"/>
      <c r="E842" s="179"/>
      <c r="F842" s="126"/>
      <c r="G842" s="110"/>
      <c r="H842" s="110"/>
      <c r="I842" s="110"/>
      <c r="J842" s="126"/>
      <c r="K842" s="110"/>
      <c r="L842" s="110"/>
      <c r="M842" s="110"/>
    </row>
    <row r="843" spans="1:13" x14ac:dyDescent="0.25">
      <c r="A843" s="115"/>
      <c r="B843" s="126"/>
      <c r="C843" s="110"/>
      <c r="D843" s="155"/>
      <c r="E843" s="179"/>
      <c r="F843" s="126"/>
      <c r="G843" s="110"/>
      <c r="H843" s="110"/>
      <c r="I843" s="110"/>
      <c r="J843" s="126"/>
      <c r="K843" s="110"/>
      <c r="L843" s="110"/>
      <c r="M843" s="110"/>
    </row>
    <row r="844" spans="1:13" x14ac:dyDescent="0.25">
      <c r="A844" s="115"/>
      <c r="B844" s="126"/>
      <c r="C844" s="110"/>
      <c r="D844" s="155"/>
      <c r="E844" s="179"/>
      <c r="F844" s="126"/>
      <c r="G844" s="110"/>
      <c r="H844" s="110"/>
      <c r="I844" s="110"/>
      <c r="J844" s="126"/>
      <c r="K844" s="110"/>
      <c r="L844" s="110"/>
      <c r="M844" s="110"/>
    </row>
    <row r="845" spans="1:13" x14ac:dyDescent="0.25">
      <c r="A845" s="115"/>
      <c r="B845" s="126"/>
      <c r="C845" s="110"/>
      <c r="D845" s="155"/>
      <c r="E845" s="179"/>
      <c r="F845" s="126"/>
      <c r="G845" s="110"/>
      <c r="H845" s="110"/>
      <c r="I845" s="110"/>
      <c r="J845" s="126"/>
      <c r="K845" s="110"/>
      <c r="L845" s="110"/>
      <c r="M845" s="110"/>
    </row>
    <row r="846" spans="1:13" x14ac:dyDescent="0.25">
      <c r="A846" s="115"/>
      <c r="B846" s="126"/>
      <c r="C846" s="110"/>
      <c r="D846" s="155"/>
      <c r="E846" s="179"/>
      <c r="F846" s="126"/>
      <c r="G846" s="110"/>
      <c r="H846" s="110"/>
      <c r="I846" s="110"/>
      <c r="J846" s="126"/>
      <c r="K846" s="110"/>
      <c r="L846" s="110"/>
      <c r="M846" s="110"/>
    </row>
    <row r="847" spans="1:13" x14ac:dyDescent="0.25">
      <c r="A847" s="115"/>
      <c r="B847" s="126"/>
      <c r="C847" s="110"/>
      <c r="D847" s="155"/>
      <c r="E847" s="179"/>
      <c r="F847" s="126"/>
      <c r="G847" s="110"/>
      <c r="H847" s="110"/>
      <c r="I847" s="110"/>
      <c r="J847" s="126"/>
      <c r="K847" s="110"/>
      <c r="L847" s="110"/>
      <c r="M847" s="110"/>
    </row>
    <row r="848" spans="1:13" x14ac:dyDescent="0.25">
      <c r="A848" s="115"/>
      <c r="B848" s="126"/>
      <c r="C848" s="110"/>
      <c r="D848" s="155"/>
      <c r="E848" s="179"/>
      <c r="F848" s="126"/>
      <c r="G848" s="110"/>
      <c r="H848" s="110"/>
      <c r="I848" s="110"/>
      <c r="J848" s="126"/>
      <c r="K848" s="110"/>
      <c r="L848" s="110"/>
      <c r="M848" s="110"/>
    </row>
    <row r="849" spans="1:13" x14ac:dyDescent="0.25">
      <c r="A849" s="115"/>
      <c r="B849" s="126"/>
      <c r="C849" s="110"/>
      <c r="D849" s="155"/>
      <c r="E849" s="179"/>
      <c r="F849" s="126"/>
      <c r="G849" s="110"/>
      <c r="H849" s="110"/>
      <c r="I849" s="110"/>
      <c r="J849" s="126"/>
      <c r="K849" s="110"/>
      <c r="L849" s="110"/>
      <c r="M849" s="110"/>
    </row>
    <row r="850" spans="1:13" x14ac:dyDescent="0.25">
      <c r="A850" s="115"/>
      <c r="B850" s="126"/>
      <c r="C850" s="110"/>
      <c r="D850" s="155"/>
      <c r="E850" s="179"/>
      <c r="F850" s="126"/>
      <c r="G850" s="110"/>
      <c r="H850" s="110"/>
      <c r="I850" s="110"/>
      <c r="J850" s="126"/>
      <c r="K850" s="110"/>
      <c r="L850" s="110"/>
      <c r="M850" s="110"/>
    </row>
    <row r="851" spans="1:13" x14ac:dyDescent="0.25">
      <c r="A851" s="115"/>
      <c r="B851" s="126"/>
      <c r="C851" s="110"/>
      <c r="D851" s="155"/>
      <c r="E851" s="179"/>
      <c r="F851" s="126"/>
      <c r="G851" s="110"/>
      <c r="H851" s="110"/>
      <c r="I851" s="110"/>
      <c r="J851" s="126"/>
      <c r="K851" s="110"/>
      <c r="L851" s="110"/>
      <c r="M851" s="110"/>
    </row>
    <row r="852" spans="1:13" x14ac:dyDescent="0.25">
      <c r="A852" s="115"/>
      <c r="B852" s="126"/>
      <c r="C852" s="110"/>
      <c r="D852" s="155"/>
      <c r="E852" s="179"/>
      <c r="F852" s="126"/>
      <c r="G852" s="110"/>
      <c r="H852" s="110"/>
      <c r="I852" s="110"/>
      <c r="J852" s="126"/>
      <c r="K852" s="110"/>
      <c r="L852" s="110"/>
      <c r="M852" s="110"/>
    </row>
    <row r="853" spans="1:13" x14ac:dyDescent="0.25">
      <c r="A853" s="115"/>
      <c r="B853" s="126"/>
      <c r="C853" s="110"/>
      <c r="D853" s="155"/>
      <c r="E853" s="179"/>
      <c r="F853" s="126"/>
      <c r="G853" s="110"/>
      <c r="H853" s="110"/>
      <c r="I853" s="110"/>
      <c r="J853" s="126"/>
      <c r="K853" s="110"/>
      <c r="L853" s="110"/>
      <c r="M853" s="110"/>
    </row>
    <row r="854" spans="1:13" x14ac:dyDescent="0.25">
      <c r="A854" s="115"/>
      <c r="B854" s="126"/>
      <c r="C854" s="110"/>
      <c r="D854" s="155"/>
      <c r="E854" s="179"/>
      <c r="F854" s="126"/>
      <c r="G854" s="110"/>
      <c r="H854" s="110"/>
      <c r="I854" s="110"/>
      <c r="J854" s="126"/>
      <c r="K854" s="110"/>
      <c r="L854" s="110"/>
      <c r="M854" s="110"/>
    </row>
    <row r="855" spans="1:13" x14ac:dyDescent="0.25">
      <c r="A855" s="115"/>
      <c r="B855" s="126"/>
      <c r="C855" s="110"/>
      <c r="D855" s="155"/>
      <c r="E855" s="179"/>
      <c r="F855" s="126"/>
      <c r="G855" s="110"/>
      <c r="H855" s="110"/>
      <c r="I855" s="110"/>
      <c r="J855" s="126"/>
      <c r="K855" s="110"/>
      <c r="L855" s="110"/>
      <c r="M855" s="110"/>
    </row>
    <row r="856" spans="1:13" x14ac:dyDescent="0.25">
      <c r="A856" s="115"/>
      <c r="B856" s="126"/>
      <c r="C856" s="110"/>
      <c r="D856" s="155"/>
      <c r="E856" s="179"/>
      <c r="F856" s="126"/>
      <c r="G856" s="110"/>
      <c r="H856" s="110"/>
      <c r="I856" s="110"/>
      <c r="J856" s="126"/>
      <c r="K856" s="110"/>
      <c r="L856" s="110"/>
      <c r="M856" s="110"/>
    </row>
    <row r="857" spans="1:13" x14ac:dyDescent="0.25">
      <c r="A857" s="115"/>
      <c r="B857" s="126"/>
      <c r="C857" s="110"/>
      <c r="D857" s="155"/>
      <c r="E857" s="179"/>
      <c r="F857" s="126"/>
      <c r="G857" s="110"/>
      <c r="H857" s="110"/>
      <c r="I857" s="110"/>
      <c r="J857" s="126"/>
      <c r="K857" s="110"/>
      <c r="L857" s="110"/>
      <c r="M857" s="110"/>
    </row>
    <row r="858" spans="1:13" x14ac:dyDescent="0.25">
      <c r="A858" s="115"/>
      <c r="B858" s="126"/>
      <c r="C858" s="110"/>
      <c r="D858" s="155"/>
      <c r="E858" s="179"/>
      <c r="F858" s="126"/>
      <c r="G858" s="110"/>
      <c r="H858" s="110"/>
      <c r="I858" s="110"/>
      <c r="J858" s="126"/>
      <c r="K858" s="110"/>
      <c r="L858" s="110"/>
      <c r="M858" s="110"/>
    </row>
    <row r="859" spans="1:13" x14ac:dyDescent="0.25">
      <c r="A859" s="115"/>
      <c r="B859" s="126"/>
      <c r="C859" s="110"/>
      <c r="D859" s="155"/>
      <c r="E859" s="179"/>
      <c r="F859" s="126"/>
      <c r="G859" s="110"/>
      <c r="H859" s="110"/>
      <c r="I859" s="110"/>
      <c r="J859" s="126"/>
      <c r="K859" s="110"/>
      <c r="L859" s="110"/>
      <c r="M859" s="110"/>
    </row>
    <row r="860" spans="1:13" x14ac:dyDescent="0.25">
      <c r="A860" s="115"/>
      <c r="B860" s="126"/>
      <c r="C860" s="110"/>
      <c r="D860" s="155"/>
      <c r="E860" s="179"/>
      <c r="F860" s="126"/>
      <c r="G860" s="110"/>
      <c r="H860" s="110"/>
      <c r="I860" s="110"/>
      <c r="J860" s="126"/>
      <c r="K860" s="110"/>
      <c r="L860" s="110"/>
      <c r="M860" s="110"/>
    </row>
    <row r="861" spans="1:13" x14ac:dyDescent="0.25">
      <c r="A861" s="115"/>
      <c r="B861" s="126"/>
      <c r="C861" s="110"/>
      <c r="D861" s="155"/>
      <c r="E861" s="179"/>
      <c r="F861" s="126"/>
      <c r="G861" s="110"/>
      <c r="H861" s="110"/>
      <c r="I861" s="110"/>
      <c r="J861" s="126"/>
      <c r="K861" s="110"/>
      <c r="L861" s="110"/>
      <c r="M861" s="110"/>
    </row>
    <row r="862" spans="1:13" x14ac:dyDescent="0.25">
      <c r="A862" s="115"/>
      <c r="B862" s="126"/>
      <c r="C862" s="110"/>
      <c r="D862" s="155"/>
      <c r="E862" s="179"/>
      <c r="F862" s="126"/>
      <c r="G862" s="110"/>
      <c r="H862" s="110"/>
      <c r="I862" s="110"/>
      <c r="J862" s="126"/>
      <c r="K862" s="110"/>
      <c r="L862" s="110"/>
      <c r="M862" s="110"/>
    </row>
    <row r="863" spans="1:13" x14ac:dyDescent="0.25">
      <c r="A863" s="115"/>
      <c r="B863" s="126"/>
      <c r="C863" s="110"/>
      <c r="D863" s="155"/>
      <c r="E863" s="179"/>
      <c r="F863" s="126"/>
      <c r="G863" s="110"/>
      <c r="H863" s="110"/>
      <c r="I863" s="110"/>
      <c r="J863" s="126"/>
      <c r="K863" s="110"/>
      <c r="L863" s="110"/>
      <c r="M863" s="110"/>
    </row>
    <row r="864" spans="1:13" x14ac:dyDescent="0.25">
      <c r="A864" s="115"/>
      <c r="B864" s="126"/>
      <c r="C864" s="110"/>
      <c r="D864" s="155"/>
      <c r="E864" s="179"/>
      <c r="F864" s="126"/>
      <c r="G864" s="110"/>
      <c r="H864" s="110"/>
      <c r="I864" s="110"/>
      <c r="J864" s="126"/>
      <c r="K864" s="110"/>
      <c r="L864" s="110"/>
      <c r="M864" s="110"/>
    </row>
    <row r="865" spans="1:13" x14ac:dyDescent="0.25">
      <c r="A865" s="115"/>
      <c r="B865" s="126"/>
      <c r="C865" s="110"/>
      <c r="D865" s="155"/>
      <c r="E865" s="179"/>
      <c r="F865" s="126"/>
      <c r="G865" s="110"/>
      <c r="H865" s="110"/>
      <c r="I865" s="110"/>
      <c r="J865" s="126"/>
      <c r="K865" s="110"/>
      <c r="L865" s="110"/>
      <c r="M865" s="110"/>
    </row>
    <row r="866" spans="1:13" x14ac:dyDescent="0.25">
      <c r="A866" s="115"/>
      <c r="B866" s="126"/>
      <c r="C866" s="110"/>
      <c r="D866" s="155"/>
      <c r="E866" s="179"/>
      <c r="F866" s="126"/>
      <c r="G866" s="110"/>
      <c r="H866" s="110"/>
      <c r="I866" s="110"/>
      <c r="J866" s="126"/>
      <c r="K866" s="110"/>
      <c r="L866" s="110"/>
      <c r="M866" s="110"/>
    </row>
    <row r="867" spans="1:13" x14ac:dyDescent="0.25">
      <c r="A867" s="115"/>
      <c r="B867" s="126"/>
      <c r="C867" s="110"/>
      <c r="D867" s="155"/>
      <c r="E867" s="179"/>
      <c r="F867" s="126"/>
      <c r="G867" s="110"/>
      <c r="H867" s="110"/>
      <c r="I867" s="110"/>
      <c r="J867" s="126"/>
      <c r="K867" s="110"/>
      <c r="L867" s="110"/>
      <c r="M867" s="110"/>
    </row>
    <row r="868" spans="1:13" x14ac:dyDescent="0.25">
      <c r="A868" s="115"/>
      <c r="B868" s="126"/>
      <c r="C868" s="110"/>
      <c r="D868" s="155"/>
      <c r="E868" s="179"/>
      <c r="F868" s="126"/>
      <c r="G868" s="110"/>
      <c r="H868" s="110"/>
      <c r="I868" s="110"/>
      <c r="J868" s="126"/>
      <c r="K868" s="110"/>
      <c r="L868" s="110"/>
      <c r="M868" s="110"/>
    </row>
    <row r="869" spans="1:13" x14ac:dyDescent="0.25">
      <c r="A869" s="115"/>
      <c r="B869" s="126"/>
      <c r="C869" s="110"/>
      <c r="D869" s="155"/>
      <c r="E869" s="179"/>
      <c r="F869" s="126"/>
      <c r="G869" s="110"/>
      <c r="H869" s="110"/>
      <c r="I869" s="110"/>
      <c r="J869" s="126"/>
      <c r="K869" s="110"/>
      <c r="L869" s="110"/>
      <c r="M869" s="110"/>
    </row>
    <row r="870" spans="1:13" x14ac:dyDescent="0.25">
      <c r="A870" s="115"/>
      <c r="B870" s="126"/>
      <c r="C870" s="110"/>
      <c r="D870" s="155"/>
      <c r="E870" s="179"/>
      <c r="F870" s="126"/>
      <c r="G870" s="110"/>
      <c r="H870" s="110"/>
      <c r="I870" s="110"/>
      <c r="J870" s="126"/>
      <c r="K870" s="110"/>
      <c r="L870" s="110"/>
      <c r="M870" s="110"/>
    </row>
    <row r="871" spans="1:13" x14ac:dyDescent="0.25">
      <c r="A871" s="115"/>
      <c r="B871" s="126"/>
      <c r="C871" s="110"/>
      <c r="D871" s="155"/>
      <c r="E871" s="179"/>
      <c r="F871" s="126"/>
      <c r="G871" s="110"/>
      <c r="H871" s="110"/>
      <c r="I871" s="110"/>
      <c r="J871" s="126"/>
      <c r="K871" s="110"/>
      <c r="L871" s="110"/>
      <c r="M871" s="110"/>
    </row>
    <row r="872" spans="1:13" x14ac:dyDescent="0.25">
      <c r="A872" s="115"/>
      <c r="B872" s="126"/>
      <c r="C872" s="110"/>
      <c r="D872" s="155"/>
      <c r="E872" s="179"/>
      <c r="F872" s="126"/>
      <c r="G872" s="110"/>
      <c r="H872" s="110"/>
      <c r="I872" s="110"/>
      <c r="J872" s="126"/>
      <c r="K872" s="110"/>
      <c r="L872" s="110"/>
      <c r="M872" s="110"/>
    </row>
    <row r="873" spans="1:13" x14ac:dyDescent="0.25">
      <c r="A873" s="115"/>
      <c r="B873" s="126"/>
      <c r="C873" s="110"/>
      <c r="D873" s="155"/>
      <c r="E873" s="179"/>
      <c r="F873" s="126"/>
      <c r="G873" s="110"/>
      <c r="H873" s="110"/>
      <c r="I873" s="110"/>
      <c r="J873" s="126"/>
      <c r="K873" s="110"/>
      <c r="L873" s="110"/>
      <c r="M873" s="110"/>
    </row>
    <row r="874" spans="1:13" x14ac:dyDescent="0.25">
      <c r="A874" s="115"/>
      <c r="B874" s="126"/>
      <c r="C874" s="110"/>
      <c r="D874" s="155"/>
      <c r="E874" s="179"/>
      <c r="F874" s="126"/>
      <c r="G874" s="110"/>
      <c r="H874" s="110"/>
      <c r="I874" s="110"/>
      <c r="J874" s="126"/>
      <c r="K874" s="110"/>
      <c r="L874" s="110"/>
      <c r="M874" s="110"/>
    </row>
    <row r="875" spans="1:13" x14ac:dyDescent="0.25">
      <c r="A875" s="115"/>
      <c r="B875" s="126"/>
      <c r="C875" s="110"/>
      <c r="D875" s="155"/>
      <c r="E875" s="179"/>
      <c r="F875" s="126"/>
      <c r="G875" s="110"/>
      <c r="H875" s="110"/>
      <c r="I875" s="110"/>
      <c r="J875" s="126"/>
      <c r="K875" s="110"/>
      <c r="L875" s="110"/>
      <c r="M875" s="110"/>
    </row>
    <row r="876" spans="1:13" x14ac:dyDescent="0.25">
      <c r="A876" s="115"/>
      <c r="B876" s="126"/>
      <c r="C876" s="110"/>
      <c r="D876" s="155"/>
      <c r="E876" s="179"/>
      <c r="F876" s="126"/>
      <c r="G876" s="110"/>
      <c r="H876" s="110"/>
      <c r="I876" s="110"/>
      <c r="J876" s="126"/>
      <c r="K876" s="110"/>
      <c r="L876" s="110"/>
      <c r="M876" s="110"/>
    </row>
    <row r="877" spans="1:13" x14ac:dyDescent="0.25">
      <c r="A877" s="115"/>
      <c r="B877" s="126"/>
      <c r="C877" s="110"/>
      <c r="D877" s="155"/>
      <c r="E877" s="179"/>
      <c r="F877" s="126"/>
      <c r="G877" s="110"/>
      <c r="H877" s="110"/>
      <c r="I877" s="110"/>
      <c r="J877" s="126"/>
      <c r="K877" s="110"/>
      <c r="L877" s="110"/>
      <c r="M877" s="110"/>
    </row>
    <row r="878" spans="1:13" x14ac:dyDescent="0.25">
      <c r="A878" s="115"/>
      <c r="B878" s="126"/>
      <c r="C878" s="110"/>
      <c r="D878" s="155"/>
      <c r="E878" s="179"/>
      <c r="F878" s="126"/>
      <c r="G878" s="110"/>
      <c r="H878" s="110"/>
      <c r="I878" s="110"/>
      <c r="J878" s="126"/>
      <c r="K878" s="110"/>
      <c r="L878" s="110"/>
      <c r="M878" s="110"/>
    </row>
    <row r="879" spans="1:13" x14ac:dyDescent="0.25">
      <c r="A879" s="115"/>
      <c r="B879" s="126"/>
      <c r="C879" s="110"/>
      <c r="D879" s="155"/>
      <c r="E879" s="179"/>
      <c r="F879" s="126"/>
      <c r="G879" s="110"/>
      <c r="H879" s="110"/>
      <c r="I879" s="110"/>
      <c r="J879" s="126"/>
      <c r="K879" s="110"/>
      <c r="L879" s="110"/>
      <c r="M879" s="110"/>
    </row>
    <row r="880" spans="1:13" x14ac:dyDescent="0.25">
      <c r="A880" s="115"/>
      <c r="B880" s="126"/>
      <c r="C880" s="110"/>
      <c r="D880" s="155"/>
      <c r="E880" s="179"/>
      <c r="F880" s="126"/>
      <c r="G880" s="110"/>
      <c r="H880" s="110"/>
      <c r="I880" s="110"/>
      <c r="J880" s="126"/>
      <c r="K880" s="110"/>
      <c r="L880" s="110"/>
      <c r="M880" s="110"/>
    </row>
    <row r="881" spans="1:13" x14ac:dyDescent="0.25">
      <c r="A881" s="115"/>
      <c r="B881" s="126"/>
      <c r="C881" s="110"/>
      <c r="D881" s="155"/>
      <c r="E881" s="179"/>
      <c r="F881" s="126"/>
      <c r="G881" s="110"/>
      <c r="H881" s="110"/>
      <c r="I881" s="110"/>
      <c r="J881" s="126"/>
      <c r="K881" s="110"/>
      <c r="L881" s="110"/>
      <c r="M881" s="110"/>
    </row>
    <row r="882" spans="1:13" x14ac:dyDescent="0.25">
      <c r="A882" s="115"/>
      <c r="B882" s="126"/>
      <c r="C882" s="110"/>
      <c r="D882" s="155"/>
      <c r="E882" s="179"/>
      <c r="F882" s="126"/>
      <c r="G882" s="110"/>
      <c r="H882" s="110"/>
      <c r="I882" s="110"/>
      <c r="J882" s="126"/>
      <c r="K882" s="110"/>
      <c r="L882" s="110"/>
      <c r="M882" s="110"/>
    </row>
    <row r="883" spans="1:13" x14ac:dyDescent="0.25">
      <c r="A883" s="115"/>
      <c r="B883" s="126"/>
      <c r="C883" s="110"/>
      <c r="D883" s="155"/>
      <c r="E883" s="179"/>
      <c r="F883" s="126"/>
      <c r="G883" s="110"/>
      <c r="H883" s="110"/>
      <c r="I883" s="110"/>
      <c r="J883" s="126"/>
      <c r="K883" s="110"/>
      <c r="L883" s="110"/>
      <c r="M883" s="110"/>
    </row>
    <row r="884" spans="1:13" x14ac:dyDescent="0.25">
      <c r="A884" s="115"/>
      <c r="B884" s="126"/>
      <c r="C884" s="110"/>
      <c r="D884" s="155"/>
      <c r="E884" s="179"/>
      <c r="F884" s="126"/>
      <c r="G884" s="110"/>
      <c r="H884" s="110"/>
      <c r="I884" s="110"/>
      <c r="J884" s="126"/>
      <c r="K884" s="110"/>
      <c r="L884" s="110"/>
      <c r="M884" s="110"/>
    </row>
    <row r="885" spans="1:13" x14ac:dyDescent="0.25">
      <c r="A885" s="115"/>
      <c r="B885" s="126"/>
      <c r="C885" s="110"/>
      <c r="D885" s="155"/>
      <c r="E885" s="179"/>
      <c r="F885" s="126"/>
      <c r="G885" s="110"/>
      <c r="H885" s="110"/>
      <c r="I885" s="110"/>
      <c r="J885" s="126"/>
      <c r="K885" s="110"/>
      <c r="L885" s="110"/>
      <c r="M885" s="110"/>
    </row>
    <row r="886" spans="1:13" x14ac:dyDescent="0.25">
      <c r="A886" s="115"/>
      <c r="B886" s="126"/>
      <c r="C886" s="110"/>
      <c r="D886" s="155"/>
      <c r="E886" s="179"/>
      <c r="F886" s="126"/>
      <c r="G886" s="110"/>
      <c r="H886" s="110"/>
      <c r="I886" s="110"/>
      <c r="J886" s="126"/>
      <c r="K886" s="110"/>
      <c r="L886" s="110"/>
      <c r="M886" s="110"/>
    </row>
    <row r="887" spans="1:13" x14ac:dyDescent="0.25">
      <c r="A887" s="115"/>
      <c r="B887" s="126"/>
      <c r="C887" s="110"/>
      <c r="D887" s="155"/>
      <c r="E887" s="179"/>
      <c r="F887" s="126"/>
      <c r="G887" s="110"/>
      <c r="H887" s="110"/>
      <c r="I887" s="110"/>
      <c r="J887" s="126"/>
      <c r="K887" s="110"/>
      <c r="L887" s="110"/>
      <c r="M887" s="110"/>
    </row>
    <row r="888" spans="1:13" x14ac:dyDescent="0.25">
      <c r="A888" s="115"/>
      <c r="B888" s="126"/>
      <c r="C888" s="110"/>
      <c r="D888" s="155"/>
      <c r="E888" s="179"/>
      <c r="F888" s="126"/>
      <c r="G888" s="110"/>
      <c r="H888" s="110"/>
      <c r="I888" s="110"/>
      <c r="J888" s="126"/>
      <c r="K888" s="110"/>
      <c r="L888" s="110"/>
      <c r="M888" s="110"/>
    </row>
    <row r="889" spans="1:13" x14ac:dyDescent="0.25">
      <c r="A889" s="115"/>
      <c r="B889" s="126"/>
      <c r="C889" s="110"/>
      <c r="D889" s="155"/>
      <c r="E889" s="179"/>
      <c r="F889" s="126"/>
      <c r="G889" s="110"/>
      <c r="H889" s="110"/>
      <c r="I889" s="110"/>
      <c r="J889" s="126"/>
      <c r="K889" s="110"/>
      <c r="L889" s="110"/>
      <c r="M889" s="110"/>
    </row>
    <row r="890" spans="1:13" x14ac:dyDescent="0.25">
      <c r="A890" s="115"/>
      <c r="B890" s="126"/>
      <c r="C890" s="110"/>
      <c r="D890" s="155"/>
      <c r="E890" s="179"/>
      <c r="F890" s="126"/>
      <c r="G890" s="110"/>
      <c r="H890" s="110"/>
      <c r="I890" s="110"/>
      <c r="J890" s="126"/>
      <c r="K890" s="110"/>
      <c r="L890" s="110"/>
      <c r="M890" s="110"/>
    </row>
    <row r="891" spans="1:13" x14ac:dyDescent="0.25">
      <c r="A891" s="115"/>
      <c r="B891" s="126"/>
      <c r="C891" s="110"/>
      <c r="D891" s="155"/>
      <c r="E891" s="179"/>
      <c r="F891" s="126"/>
      <c r="G891" s="110"/>
      <c r="H891" s="110"/>
      <c r="I891" s="110"/>
      <c r="J891" s="126"/>
      <c r="K891" s="110"/>
      <c r="L891" s="110"/>
      <c r="M891" s="110"/>
    </row>
    <row r="892" spans="1:13" x14ac:dyDescent="0.25">
      <c r="A892" s="115"/>
      <c r="B892" s="126"/>
      <c r="C892" s="110"/>
      <c r="D892" s="155"/>
      <c r="E892" s="179"/>
      <c r="F892" s="126"/>
      <c r="G892" s="110"/>
      <c r="H892" s="110"/>
      <c r="I892" s="110"/>
      <c r="J892" s="126"/>
      <c r="K892" s="110"/>
      <c r="L892" s="110"/>
      <c r="M892" s="110"/>
    </row>
    <row r="893" spans="1:13" x14ac:dyDescent="0.25">
      <c r="A893" s="115"/>
      <c r="B893" s="126"/>
      <c r="C893" s="110"/>
      <c r="D893" s="155"/>
      <c r="E893" s="179"/>
      <c r="F893" s="126"/>
      <c r="G893" s="110"/>
      <c r="H893" s="110"/>
      <c r="I893" s="110"/>
      <c r="J893" s="126"/>
      <c r="K893" s="110"/>
      <c r="L893" s="110"/>
      <c r="M893" s="110"/>
    </row>
    <row r="894" spans="1:13" x14ac:dyDescent="0.25">
      <c r="A894" s="115"/>
      <c r="B894" s="126"/>
      <c r="C894" s="110"/>
      <c r="D894" s="155"/>
      <c r="E894" s="179"/>
      <c r="F894" s="126"/>
      <c r="G894" s="110"/>
      <c r="H894" s="110"/>
      <c r="I894" s="110"/>
      <c r="J894" s="126"/>
      <c r="K894" s="110"/>
      <c r="L894" s="110"/>
      <c r="M894" s="110"/>
    </row>
    <row r="895" spans="1:13" x14ac:dyDescent="0.25">
      <c r="A895" s="115"/>
      <c r="B895" s="126"/>
      <c r="C895" s="110"/>
      <c r="D895" s="155"/>
      <c r="E895" s="179"/>
      <c r="F895" s="126"/>
      <c r="G895" s="110"/>
      <c r="H895" s="110"/>
      <c r="I895" s="110"/>
      <c r="J895" s="126"/>
      <c r="K895" s="110"/>
      <c r="L895" s="110"/>
      <c r="M895" s="110"/>
    </row>
    <row r="896" spans="1:13" x14ac:dyDescent="0.25">
      <c r="A896" s="115"/>
      <c r="B896" s="126"/>
      <c r="C896" s="110"/>
      <c r="D896" s="155"/>
      <c r="E896" s="179"/>
      <c r="F896" s="126"/>
      <c r="G896" s="110"/>
      <c r="H896" s="110"/>
      <c r="I896" s="110"/>
      <c r="J896" s="126"/>
      <c r="K896" s="110"/>
      <c r="L896" s="110"/>
      <c r="M896" s="110"/>
    </row>
    <row r="897" spans="1:13" x14ac:dyDescent="0.25">
      <c r="A897" s="115"/>
      <c r="B897" s="126"/>
      <c r="C897" s="110"/>
      <c r="D897" s="155"/>
      <c r="E897" s="179"/>
      <c r="F897" s="126"/>
      <c r="G897" s="110"/>
      <c r="H897" s="110"/>
      <c r="I897" s="110"/>
      <c r="J897" s="126"/>
      <c r="K897" s="110"/>
      <c r="L897" s="110"/>
      <c r="M897" s="110"/>
    </row>
    <row r="898" spans="1:13" x14ac:dyDescent="0.25">
      <c r="A898" s="115"/>
      <c r="B898" s="126"/>
      <c r="C898" s="110"/>
      <c r="D898" s="155"/>
      <c r="E898" s="179"/>
      <c r="F898" s="126"/>
      <c r="G898" s="110"/>
      <c r="H898" s="110"/>
      <c r="I898" s="110"/>
      <c r="J898" s="126"/>
      <c r="K898" s="110"/>
      <c r="L898" s="110"/>
      <c r="M898" s="110"/>
    </row>
    <row r="899" spans="1:13" x14ac:dyDescent="0.25">
      <c r="A899" s="115"/>
      <c r="B899" s="126"/>
      <c r="C899" s="110"/>
      <c r="D899" s="155"/>
      <c r="E899" s="179"/>
      <c r="F899" s="126"/>
      <c r="G899" s="110"/>
      <c r="H899" s="110"/>
      <c r="I899" s="110"/>
      <c r="J899" s="126"/>
      <c r="K899" s="110"/>
      <c r="L899" s="110"/>
      <c r="M899" s="110"/>
    </row>
    <row r="900" spans="1:13" x14ac:dyDescent="0.25">
      <c r="A900" s="115"/>
      <c r="B900" s="126"/>
      <c r="C900" s="110"/>
      <c r="D900" s="155"/>
      <c r="E900" s="179"/>
      <c r="F900" s="126"/>
      <c r="G900" s="110"/>
      <c r="H900" s="110"/>
      <c r="I900" s="110"/>
      <c r="J900" s="126"/>
      <c r="K900" s="110"/>
      <c r="L900" s="110"/>
      <c r="M900" s="110"/>
    </row>
    <row r="901" spans="1:13" x14ac:dyDescent="0.25">
      <c r="A901" s="115"/>
      <c r="B901" s="126"/>
      <c r="C901" s="110"/>
      <c r="D901" s="155"/>
      <c r="E901" s="179"/>
      <c r="F901" s="126"/>
      <c r="G901" s="110"/>
      <c r="H901" s="110"/>
      <c r="I901" s="110"/>
      <c r="J901" s="126"/>
      <c r="K901" s="110"/>
      <c r="L901" s="110"/>
      <c r="M901" s="110"/>
    </row>
    <row r="902" spans="1:13" x14ac:dyDescent="0.25">
      <c r="A902" s="115"/>
      <c r="B902" s="126"/>
      <c r="C902" s="110"/>
      <c r="D902" s="155"/>
      <c r="E902" s="179"/>
      <c r="F902" s="126"/>
      <c r="G902" s="110"/>
      <c r="H902" s="110"/>
      <c r="I902" s="110"/>
      <c r="J902" s="126"/>
      <c r="K902" s="110"/>
      <c r="L902" s="110"/>
      <c r="M902" s="110"/>
    </row>
    <row r="903" spans="1:13" x14ac:dyDescent="0.25">
      <c r="A903" s="115"/>
      <c r="B903" s="126"/>
      <c r="C903" s="110"/>
      <c r="D903" s="155"/>
      <c r="E903" s="179"/>
      <c r="F903" s="126"/>
      <c r="G903" s="110"/>
      <c r="H903" s="110"/>
      <c r="I903" s="110"/>
      <c r="J903" s="126"/>
      <c r="K903" s="110"/>
      <c r="L903" s="110"/>
      <c r="M903" s="110"/>
    </row>
    <row r="904" spans="1:13" x14ac:dyDescent="0.25">
      <c r="A904" s="115"/>
      <c r="B904" s="126"/>
      <c r="C904" s="110"/>
      <c r="D904" s="155"/>
      <c r="E904" s="179"/>
      <c r="F904" s="126"/>
      <c r="G904" s="110"/>
      <c r="H904" s="110"/>
      <c r="I904" s="110"/>
      <c r="J904" s="126"/>
      <c r="K904" s="110"/>
      <c r="L904" s="110"/>
      <c r="M904" s="110"/>
    </row>
    <row r="905" spans="1:13" x14ac:dyDescent="0.25">
      <c r="A905" s="115"/>
      <c r="B905" s="126"/>
      <c r="C905" s="110"/>
      <c r="D905" s="155"/>
      <c r="E905" s="179"/>
      <c r="F905" s="126"/>
      <c r="G905" s="110"/>
      <c r="H905" s="110"/>
      <c r="I905" s="110"/>
      <c r="J905" s="126"/>
      <c r="K905" s="110"/>
      <c r="L905" s="110"/>
      <c r="M905" s="110"/>
    </row>
    <row r="906" spans="1:13" x14ac:dyDescent="0.25">
      <c r="A906" s="115"/>
      <c r="B906" s="126"/>
      <c r="C906" s="110"/>
      <c r="D906" s="155"/>
      <c r="E906" s="179"/>
      <c r="F906" s="126"/>
      <c r="G906" s="110"/>
      <c r="H906" s="110"/>
      <c r="I906" s="110"/>
      <c r="J906" s="126"/>
      <c r="K906" s="110"/>
      <c r="L906" s="110"/>
      <c r="M906" s="110"/>
    </row>
    <row r="907" spans="1:13" x14ac:dyDescent="0.25">
      <c r="A907" s="115"/>
      <c r="B907" s="126"/>
      <c r="C907" s="110"/>
      <c r="D907" s="155"/>
      <c r="E907" s="179"/>
      <c r="F907" s="126"/>
      <c r="G907" s="110"/>
      <c r="H907" s="110"/>
      <c r="I907" s="110"/>
      <c r="J907" s="126"/>
      <c r="K907" s="110"/>
      <c r="L907" s="110"/>
      <c r="M907" s="110"/>
    </row>
    <row r="908" spans="1:13" x14ac:dyDescent="0.25">
      <c r="A908" s="115"/>
      <c r="B908" s="126"/>
      <c r="C908" s="110"/>
      <c r="D908" s="155"/>
      <c r="E908" s="179"/>
      <c r="F908" s="126"/>
      <c r="G908" s="110"/>
      <c r="H908" s="110"/>
      <c r="I908" s="110"/>
      <c r="J908" s="126"/>
      <c r="K908" s="110"/>
      <c r="L908" s="110"/>
      <c r="M908" s="110"/>
    </row>
    <row r="909" spans="1:13" x14ac:dyDescent="0.25">
      <c r="A909" s="115"/>
      <c r="B909" s="126"/>
      <c r="C909" s="110"/>
      <c r="D909" s="155"/>
      <c r="E909" s="179"/>
      <c r="F909" s="126"/>
      <c r="G909" s="110"/>
      <c r="H909" s="110"/>
      <c r="I909" s="110"/>
      <c r="J909" s="126"/>
      <c r="K909" s="110"/>
      <c r="L909" s="110"/>
      <c r="M909" s="110"/>
    </row>
    <row r="910" spans="1:13" x14ac:dyDescent="0.25">
      <c r="A910" s="115"/>
      <c r="B910" s="126"/>
      <c r="C910" s="110"/>
      <c r="D910" s="155"/>
      <c r="E910" s="179"/>
      <c r="F910" s="126"/>
      <c r="G910" s="110"/>
      <c r="H910" s="110"/>
      <c r="I910" s="110"/>
      <c r="J910" s="126"/>
      <c r="K910" s="110"/>
      <c r="L910" s="110"/>
      <c r="M910" s="110"/>
    </row>
    <row r="911" spans="1:13" x14ac:dyDescent="0.25">
      <c r="A911" s="115"/>
      <c r="B911" s="126"/>
      <c r="C911" s="110"/>
      <c r="D911" s="155"/>
      <c r="E911" s="179"/>
      <c r="F911" s="126"/>
      <c r="G911" s="110"/>
      <c r="H911" s="110"/>
      <c r="I911" s="110"/>
      <c r="J911" s="126"/>
      <c r="K911" s="110"/>
      <c r="L911" s="110"/>
      <c r="M911" s="110"/>
    </row>
    <row r="912" spans="1:13" x14ac:dyDescent="0.25">
      <c r="A912" s="115"/>
      <c r="B912" s="126"/>
      <c r="C912" s="110"/>
      <c r="D912" s="155"/>
      <c r="E912" s="179"/>
      <c r="F912" s="126"/>
      <c r="G912" s="110"/>
      <c r="H912" s="110"/>
      <c r="I912" s="110"/>
      <c r="J912" s="126"/>
      <c r="K912" s="110"/>
      <c r="L912" s="110"/>
      <c r="M912" s="110"/>
    </row>
    <row r="913" spans="1:13" x14ac:dyDescent="0.25">
      <c r="A913" s="115"/>
      <c r="B913" s="126"/>
      <c r="C913" s="110"/>
      <c r="D913" s="155"/>
      <c r="E913" s="179"/>
      <c r="F913" s="126"/>
      <c r="G913" s="110"/>
      <c r="H913" s="110"/>
      <c r="I913" s="110"/>
      <c r="J913" s="126"/>
      <c r="K913" s="110"/>
      <c r="L913" s="110"/>
      <c r="M913" s="110"/>
    </row>
    <row r="914" spans="1:13" x14ac:dyDescent="0.25">
      <c r="A914" s="115"/>
      <c r="B914" s="126"/>
      <c r="C914" s="110"/>
      <c r="D914" s="155"/>
      <c r="E914" s="179"/>
      <c r="F914" s="126"/>
      <c r="G914" s="110"/>
      <c r="H914" s="110"/>
      <c r="I914" s="110"/>
      <c r="J914" s="126"/>
      <c r="K914" s="110"/>
      <c r="L914" s="110"/>
      <c r="M914" s="110"/>
    </row>
    <row r="915" spans="1:13" x14ac:dyDescent="0.25">
      <c r="A915" s="115"/>
      <c r="B915" s="126"/>
      <c r="C915" s="110"/>
      <c r="D915" s="155"/>
      <c r="E915" s="179"/>
      <c r="F915" s="126"/>
      <c r="G915" s="110"/>
      <c r="H915" s="110"/>
      <c r="I915" s="110"/>
      <c r="J915" s="126"/>
      <c r="K915" s="110"/>
      <c r="L915" s="110"/>
      <c r="M915" s="110"/>
    </row>
    <row r="916" spans="1:13" x14ac:dyDescent="0.25">
      <c r="A916" s="115"/>
      <c r="B916" s="126"/>
      <c r="C916" s="110"/>
      <c r="D916" s="155"/>
      <c r="E916" s="179"/>
      <c r="F916" s="126"/>
      <c r="G916" s="110"/>
      <c r="H916" s="110"/>
      <c r="I916" s="110"/>
      <c r="J916" s="126"/>
      <c r="K916" s="110"/>
      <c r="L916" s="110"/>
      <c r="M916" s="110"/>
    </row>
    <row r="917" spans="1:13" x14ac:dyDescent="0.25">
      <c r="A917" s="115"/>
      <c r="B917" s="126"/>
      <c r="C917" s="110"/>
      <c r="D917" s="155"/>
      <c r="E917" s="179"/>
      <c r="F917" s="126"/>
      <c r="G917" s="110"/>
      <c r="H917" s="110"/>
      <c r="I917" s="110"/>
      <c r="J917" s="126"/>
      <c r="K917" s="110"/>
      <c r="L917" s="110"/>
      <c r="M917" s="110"/>
    </row>
    <row r="918" spans="1:13" x14ac:dyDescent="0.25">
      <c r="A918" s="115"/>
      <c r="B918" s="126"/>
      <c r="C918" s="110"/>
      <c r="D918" s="155"/>
      <c r="E918" s="179"/>
      <c r="F918" s="126"/>
      <c r="G918" s="110"/>
      <c r="H918" s="110"/>
      <c r="I918" s="110"/>
      <c r="J918" s="126"/>
      <c r="K918" s="110"/>
      <c r="L918" s="110"/>
      <c r="M918" s="110"/>
    </row>
    <row r="919" spans="1:13" x14ac:dyDescent="0.25">
      <c r="A919" s="115"/>
      <c r="B919" s="126"/>
      <c r="C919" s="110"/>
      <c r="D919" s="155"/>
      <c r="E919" s="179"/>
      <c r="F919" s="126"/>
      <c r="G919" s="110"/>
      <c r="H919" s="110"/>
      <c r="I919" s="110"/>
      <c r="J919" s="126"/>
      <c r="K919" s="110"/>
      <c r="L919" s="110"/>
      <c r="M919" s="110"/>
    </row>
    <row r="920" spans="1:13" x14ac:dyDescent="0.25">
      <c r="A920" s="115"/>
      <c r="B920" s="126"/>
      <c r="C920" s="110"/>
      <c r="D920" s="155"/>
      <c r="E920" s="179"/>
      <c r="F920" s="126"/>
      <c r="G920" s="110"/>
      <c r="H920" s="110"/>
      <c r="I920" s="110"/>
      <c r="J920" s="126"/>
      <c r="K920" s="110"/>
      <c r="L920" s="110"/>
      <c r="M920" s="110"/>
    </row>
    <row r="921" spans="1:13" x14ac:dyDescent="0.25">
      <c r="A921" s="115"/>
      <c r="B921" s="126"/>
      <c r="C921" s="110"/>
      <c r="D921" s="155"/>
      <c r="E921" s="179"/>
      <c r="F921" s="126"/>
      <c r="G921" s="110"/>
      <c r="H921" s="110"/>
      <c r="I921" s="110"/>
      <c r="J921" s="126"/>
      <c r="K921" s="110"/>
      <c r="L921" s="110"/>
      <c r="M921" s="110"/>
    </row>
    <row r="922" spans="1:13" x14ac:dyDescent="0.25">
      <c r="A922" s="115"/>
      <c r="B922" s="126"/>
      <c r="C922" s="110"/>
      <c r="D922" s="155"/>
      <c r="E922" s="179"/>
      <c r="F922" s="126"/>
      <c r="G922" s="110"/>
      <c r="H922" s="110"/>
      <c r="I922" s="110"/>
      <c r="J922" s="126"/>
      <c r="K922" s="110"/>
      <c r="L922" s="110"/>
      <c r="M922" s="110"/>
    </row>
    <row r="923" spans="1:13" x14ac:dyDescent="0.25">
      <c r="A923" s="115"/>
      <c r="B923" s="126"/>
      <c r="C923" s="110"/>
      <c r="D923" s="155"/>
      <c r="E923" s="179"/>
      <c r="F923" s="126"/>
      <c r="G923" s="110"/>
      <c r="H923" s="110"/>
      <c r="I923" s="110"/>
      <c r="J923" s="126"/>
      <c r="K923" s="110"/>
      <c r="L923" s="110"/>
      <c r="M923" s="110"/>
    </row>
    <row r="924" spans="1:13" x14ac:dyDescent="0.25">
      <c r="A924" s="115"/>
      <c r="B924" s="126"/>
      <c r="C924" s="110"/>
      <c r="D924" s="155"/>
      <c r="E924" s="179"/>
      <c r="F924" s="126"/>
      <c r="G924" s="110"/>
      <c r="H924" s="110"/>
      <c r="I924" s="110"/>
      <c r="J924" s="126"/>
      <c r="K924" s="110"/>
      <c r="L924" s="110"/>
      <c r="M924" s="110"/>
    </row>
    <row r="925" spans="1:13" x14ac:dyDescent="0.25">
      <c r="A925" s="115"/>
      <c r="B925" s="126"/>
      <c r="C925" s="110"/>
      <c r="D925" s="155"/>
      <c r="E925" s="179"/>
      <c r="F925" s="126"/>
      <c r="G925" s="110"/>
      <c r="H925" s="110"/>
      <c r="I925" s="110"/>
      <c r="J925" s="126"/>
      <c r="K925" s="110"/>
      <c r="L925" s="110"/>
      <c r="M925" s="110"/>
    </row>
    <row r="926" spans="1:13" x14ac:dyDescent="0.25">
      <c r="A926" s="115"/>
      <c r="B926" s="126"/>
      <c r="C926" s="110"/>
      <c r="D926" s="155"/>
      <c r="E926" s="179"/>
      <c r="F926" s="126"/>
      <c r="G926" s="110"/>
      <c r="H926" s="110"/>
      <c r="I926" s="110"/>
      <c r="J926" s="126"/>
      <c r="K926" s="110"/>
      <c r="L926" s="110"/>
      <c r="M926" s="110"/>
    </row>
    <row r="927" spans="1:13" x14ac:dyDescent="0.25">
      <c r="A927" s="115"/>
      <c r="B927" s="126"/>
      <c r="C927" s="110"/>
      <c r="D927" s="155"/>
      <c r="E927" s="179"/>
      <c r="F927" s="126"/>
      <c r="G927" s="110"/>
      <c r="H927" s="110"/>
      <c r="I927" s="110"/>
      <c r="J927" s="126"/>
      <c r="K927" s="110"/>
      <c r="L927" s="110"/>
      <c r="M927" s="110"/>
    </row>
    <row r="928" spans="1:13" x14ac:dyDescent="0.25">
      <c r="A928" s="115"/>
      <c r="B928" s="126"/>
      <c r="C928" s="110"/>
      <c r="D928" s="155"/>
      <c r="E928" s="179"/>
      <c r="F928" s="126"/>
      <c r="G928" s="110"/>
      <c r="H928" s="110"/>
      <c r="I928" s="110"/>
      <c r="J928" s="126"/>
      <c r="K928" s="110"/>
      <c r="L928" s="110"/>
      <c r="M928" s="110"/>
    </row>
    <row r="929" spans="1:13" x14ac:dyDescent="0.25">
      <c r="A929" s="115"/>
      <c r="B929" s="126"/>
      <c r="C929" s="110"/>
      <c r="D929" s="155"/>
      <c r="E929" s="179"/>
      <c r="F929" s="126"/>
      <c r="G929" s="110"/>
      <c r="H929" s="110"/>
      <c r="I929" s="110"/>
      <c r="J929" s="126"/>
      <c r="K929" s="110"/>
      <c r="L929" s="110"/>
      <c r="M929" s="110"/>
    </row>
    <row r="930" spans="1:13" x14ac:dyDescent="0.25">
      <c r="A930" s="115"/>
      <c r="B930" s="126"/>
      <c r="C930" s="110"/>
      <c r="D930" s="155"/>
      <c r="E930" s="179"/>
      <c r="F930" s="126"/>
      <c r="G930" s="110"/>
      <c r="H930" s="110"/>
      <c r="I930" s="110"/>
      <c r="J930" s="126"/>
      <c r="K930" s="110"/>
      <c r="L930" s="110"/>
      <c r="M930" s="110"/>
    </row>
    <row r="931" spans="1:13" x14ac:dyDescent="0.25">
      <c r="A931" s="115"/>
      <c r="B931" s="126"/>
      <c r="C931" s="110"/>
      <c r="D931" s="155"/>
      <c r="E931" s="179"/>
      <c r="F931" s="126"/>
      <c r="G931" s="110"/>
      <c r="H931" s="110"/>
      <c r="I931" s="110"/>
      <c r="J931" s="126"/>
      <c r="K931" s="110"/>
      <c r="L931" s="110"/>
      <c r="M931" s="110"/>
    </row>
    <row r="932" spans="1:13" x14ac:dyDescent="0.25">
      <c r="A932" s="115"/>
      <c r="B932" s="126"/>
      <c r="C932" s="110"/>
      <c r="D932" s="155"/>
      <c r="E932" s="179"/>
      <c r="F932" s="126"/>
      <c r="G932" s="110"/>
      <c r="H932" s="110"/>
      <c r="I932" s="110"/>
      <c r="J932" s="126"/>
      <c r="K932" s="110"/>
      <c r="L932" s="110"/>
      <c r="M932" s="110"/>
    </row>
    <row r="933" spans="1:13" x14ac:dyDescent="0.25">
      <c r="A933" s="115"/>
      <c r="B933" s="126"/>
      <c r="C933" s="110"/>
      <c r="D933" s="155"/>
      <c r="E933" s="179"/>
      <c r="F933" s="126"/>
      <c r="G933" s="110"/>
      <c r="H933" s="110"/>
      <c r="I933" s="110"/>
      <c r="J933" s="126"/>
      <c r="K933" s="110"/>
      <c r="L933" s="110"/>
      <c r="M933" s="110"/>
    </row>
    <row r="934" spans="1:13" x14ac:dyDescent="0.25">
      <c r="A934" s="115"/>
      <c r="B934" s="126"/>
      <c r="C934" s="110"/>
      <c r="D934" s="155"/>
      <c r="E934" s="179"/>
      <c r="F934" s="126"/>
      <c r="G934" s="110"/>
      <c r="H934" s="110"/>
      <c r="I934" s="110"/>
      <c r="J934" s="126"/>
      <c r="K934" s="110"/>
      <c r="L934" s="110"/>
      <c r="M934" s="110"/>
    </row>
    <row r="935" spans="1:13" x14ac:dyDescent="0.25">
      <c r="A935" s="115"/>
      <c r="B935" s="126"/>
      <c r="C935" s="110"/>
      <c r="D935" s="155"/>
      <c r="E935" s="179"/>
      <c r="F935" s="126"/>
      <c r="G935" s="110"/>
      <c r="H935" s="110"/>
      <c r="I935" s="110"/>
      <c r="J935" s="126"/>
      <c r="K935" s="110"/>
      <c r="L935" s="110"/>
      <c r="M935" s="110"/>
    </row>
    <row r="936" spans="1:13" x14ac:dyDescent="0.25">
      <c r="A936" s="115"/>
      <c r="B936" s="126"/>
      <c r="C936" s="110"/>
      <c r="D936" s="155"/>
      <c r="E936" s="179"/>
      <c r="F936" s="126"/>
      <c r="G936" s="110"/>
      <c r="H936" s="110"/>
      <c r="I936" s="110"/>
      <c r="J936" s="126"/>
      <c r="K936" s="110"/>
      <c r="L936" s="110"/>
      <c r="M936" s="110"/>
    </row>
    <row r="937" spans="1:13" x14ac:dyDescent="0.25">
      <c r="A937" s="115"/>
      <c r="B937" s="126"/>
      <c r="C937" s="110"/>
      <c r="D937" s="155"/>
      <c r="E937" s="179"/>
      <c r="F937" s="126"/>
      <c r="G937" s="110"/>
      <c r="H937" s="110"/>
      <c r="I937" s="110"/>
      <c r="J937" s="126"/>
      <c r="K937" s="110"/>
      <c r="L937" s="110"/>
      <c r="M937" s="110"/>
    </row>
    <row r="938" spans="1:13" x14ac:dyDescent="0.25">
      <c r="A938" s="115"/>
      <c r="B938" s="126"/>
      <c r="C938" s="110"/>
      <c r="D938" s="155"/>
      <c r="E938" s="179"/>
      <c r="F938" s="126"/>
      <c r="G938" s="110"/>
      <c r="H938" s="110"/>
      <c r="I938" s="110"/>
      <c r="J938" s="126"/>
      <c r="K938" s="110"/>
      <c r="L938" s="110"/>
      <c r="M938" s="110"/>
    </row>
    <row r="939" spans="1:13" x14ac:dyDescent="0.25">
      <c r="A939" s="115"/>
      <c r="B939" s="126"/>
      <c r="C939" s="110"/>
      <c r="D939" s="155"/>
      <c r="E939" s="179"/>
      <c r="F939" s="126"/>
      <c r="G939" s="110"/>
      <c r="H939" s="110"/>
      <c r="I939" s="110"/>
      <c r="J939" s="126"/>
      <c r="K939" s="110"/>
      <c r="L939" s="110"/>
      <c r="M939" s="110"/>
    </row>
    <row r="940" spans="1:13" x14ac:dyDescent="0.25">
      <c r="A940" s="115"/>
      <c r="B940" s="126"/>
      <c r="C940" s="110"/>
      <c r="D940" s="155"/>
      <c r="E940" s="179"/>
      <c r="F940" s="126"/>
      <c r="G940" s="110"/>
      <c r="H940" s="110"/>
      <c r="I940" s="110"/>
      <c r="J940" s="126"/>
      <c r="K940" s="110"/>
      <c r="L940" s="110"/>
      <c r="M940" s="110"/>
    </row>
    <row r="941" spans="1:13" x14ac:dyDescent="0.25">
      <c r="A941" s="115"/>
      <c r="B941" s="126"/>
      <c r="C941" s="110"/>
      <c r="D941" s="155"/>
      <c r="E941" s="179"/>
      <c r="F941" s="126"/>
      <c r="G941" s="110"/>
      <c r="H941" s="110"/>
      <c r="I941" s="110"/>
      <c r="J941" s="126"/>
      <c r="K941" s="110"/>
      <c r="L941" s="110"/>
      <c r="M941" s="110"/>
    </row>
    <row r="942" spans="1:13" x14ac:dyDescent="0.25">
      <c r="A942" s="115"/>
      <c r="B942" s="126"/>
      <c r="C942" s="110"/>
      <c r="D942" s="155"/>
      <c r="E942" s="179"/>
      <c r="F942" s="126"/>
      <c r="G942" s="110"/>
      <c r="H942" s="110"/>
      <c r="I942" s="110"/>
      <c r="J942" s="126"/>
      <c r="K942" s="110"/>
      <c r="L942" s="110"/>
      <c r="M942" s="110"/>
    </row>
    <row r="943" spans="1:13" x14ac:dyDescent="0.25">
      <c r="A943" s="115"/>
      <c r="B943" s="126"/>
      <c r="C943" s="110"/>
      <c r="D943" s="155"/>
      <c r="E943" s="179"/>
      <c r="F943" s="126"/>
      <c r="G943" s="110"/>
      <c r="H943" s="110"/>
      <c r="I943" s="110"/>
      <c r="J943" s="126"/>
      <c r="K943" s="110"/>
      <c r="L943" s="110"/>
      <c r="M943" s="110"/>
    </row>
    <row r="944" spans="1:13" x14ac:dyDescent="0.25">
      <c r="A944" s="115"/>
      <c r="B944" s="126"/>
      <c r="C944" s="110"/>
      <c r="D944" s="155"/>
      <c r="E944" s="179"/>
      <c r="F944" s="126"/>
      <c r="G944" s="110"/>
      <c r="H944" s="110"/>
      <c r="I944" s="110"/>
      <c r="J944" s="126"/>
      <c r="K944" s="110"/>
      <c r="L944" s="110"/>
      <c r="M944" s="110"/>
    </row>
    <row r="945" spans="1:13" x14ac:dyDescent="0.25">
      <c r="A945" s="115"/>
      <c r="B945" s="126"/>
      <c r="C945" s="110"/>
      <c r="D945" s="155"/>
      <c r="E945" s="179"/>
      <c r="F945" s="126"/>
      <c r="G945" s="110"/>
      <c r="H945" s="110"/>
      <c r="I945" s="110"/>
      <c r="J945" s="126"/>
      <c r="K945" s="110"/>
      <c r="L945" s="110"/>
      <c r="M945" s="110"/>
    </row>
    <row r="946" spans="1:13" x14ac:dyDescent="0.25">
      <c r="A946" s="115"/>
      <c r="B946" s="126"/>
      <c r="C946" s="110"/>
      <c r="D946" s="155"/>
      <c r="E946" s="179"/>
      <c r="F946" s="126"/>
      <c r="G946" s="110"/>
      <c r="H946" s="110"/>
      <c r="I946" s="110"/>
      <c r="J946" s="126"/>
      <c r="K946" s="110"/>
      <c r="L946" s="110"/>
      <c r="M946" s="110"/>
    </row>
    <row r="947" spans="1:13" x14ac:dyDescent="0.25">
      <c r="A947" s="115"/>
      <c r="B947" s="126"/>
      <c r="C947" s="110"/>
      <c r="D947" s="155"/>
      <c r="E947" s="179"/>
      <c r="F947" s="126"/>
      <c r="G947" s="110"/>
      <c r="H947" s="110"/>
      <c r="I947" s="110"/>
      <c r="J947" s="126"/>
      <c r="K947" s="110"/>
      <c r="L947" s="110"/>
      <c r="M947" s="110"/>
    </row>
    <row r="948" spans="1:13" x14ac:dyDescent="0.25">
      <c r="A948" s="115"/>
      <c r="B948" s="126"/>
      <c r="C948" s="110"/>
      <c r="D948" s="155"/>
      <c r="E948" s="179"/>
      <c r="F948" s="126"/>
      <c r="G948" s="110"/>
      <c r="H948" s="110"/>
      <c r="I948" s="110"/>
      <c r="J948" s="126"/>
      <c r="K948" s="110"/>
      <c r="L948" s="110"/>
      <c r="M948" s="110"/>
    </row>
    <row r="949" spans="1:13" x14ac:dyDescent="0.25">
      <c r="A949" s="115"/>
      <c r="B949" s="126"/>
      <c r="C949" s="110"/>
      <c r="D949" s="155"/>
      <c r="E949" s="179"/>
      <c r="F949" s="126"/>
      <c r="G949" s="110"/>
      <c r="H949" s="110"/>
      <c r="I949" s="110"/>
      <c r="J949" s="126"/>
      <c r="K949" s="110"/>
      <c r="L949" s="110"/>
      <c r="M949" s="110"/>
    </row>
    <row r="950" spans="1:13" x14ac:dyDescent="0.25">
      <c r="A950" s="115"/>
      <c r="B950" s="126"/>
      <c r="C950" s="110"/>
      <c r="D950" s="155"/>
      <c r="E950" s="179"/>
      <c r="F950" s="126"/>
      <c r="G950" s="110"/>
      <c r="H950" s="110"/>
      <c r="I950" s="110"/>
      <c r="J950" s="126"/>
      <c r="K950" s="110"/>
      <c r="L950" s="110"/>
      <c r="M950" s="110"/>
    </row>
    <row r="951" spans="1:13" x14ac:dyDescent="0.25">
      <c r="A951" s="115"/>
      <c r="B951" s="126"/>
      <c r="C951" s="110"/>
      <c r="D951" s="155"/>
      <c r="E951" s="179"/>
      <c r="F951" s="126"/>
      <c r="G951" s="110"/>
      <c r="H951" s="110"/>
      <c r="I951" s="110"/>
      <c r="J951" s="126"/>
      <c r="K951" s="110"/>
      <c r="L951" s="110"/>
      <c r="M951" s="110"/>
    </row>
    <row r="952" spans="1:13" x14ac:dyDescent="0.25">
      <c r="A952" s="115"/>
      <c r="B952" s="126"/>
      <c r="C952" s="110"/>
      <c r="D952" s="155"/>
      <c r="E952" s="179"/>
      <c r="F952" s="126"/>
      <c r="G952" s="110"/>
      <c r="H952" s="110"/>
      <c r="I952" s="110"/>
      <c r="J952" s="126"/>
      <c r="K952" s="110"/>
      <c r="L952" s="110"/>
      <c r="M952" s="110"/>
    </row>
    <row r="953" spans="1:13" x14ac:dyDescent="0.25">
      <c r="A953" s="115"/>
      <c r="B953" s="126"/>
      <c r="C953" s="110"/>
      <c r="D953" s="155"/>
      <c r="E953" s="179"/>
      <c r="F953" s="126"/>
      <c r="G953" s="110"/>
      <c r="H953" s="110"/>
      <c r="I953" s="110"/>
      <c r="J953" s="126"/>
      <c r="K953" s="110"/>
      <c r="L953" s="110"/>
      <c r="M953" s="110"/>
    </row>
    <row r="954" spans="1:13" x14ac:dyDescent="0.25">
      <c r="A954" s="115"/>
      <c r="B954" s="126"/>
      <c r="C954" s="110"/>
      <c r="D954" s="155"/>
      <c r="E954" s="179"/>
      <c r="F954" s="126"/>
      <c r="G954" s="110"/>
      <c r="H954" s="110"/>
      <c r="I954" s="110"/>
      <c r="J954" s="126"/>
      <c r="K954" s="110"/>
      <c r="L954" s="110"/>
      <c r="M954" s="110"/>
    </row>
    <row r="955" spans="1:13" x14ac:dyDescent="0.25">
      <c r="A955" s="115"/>
      <c r="B955" s="126"/>
      <c r="C955" s="110"/>
      <c r="D955" s="155"/>
      <c r="E955" s="179"/>
      <c r="F955" s="126"/>
      <c r="G955" s="110"/>
      <c r="H955" s="110"/>
      <c r="I955" s="110"/>
      <c r="J955" s="126"/>
      <c r="K955" s="110"/>
      <c r="L955" s="110"/>
      <c r="M955" s="110"/>
    </row>
    <row r="956" spans="1:13" x14ac:dyDescent="0.25">
      <c r="A956" s="115"/>
      <c r="B956" s="126"/>
      <c r="C956" s="110"/>
      <c r="D956" s="155"/>
      <c r="E956" s="179"/>
      <c r="F956" s="126"/>
      <c r="G956" s="110"/>
      <c r="H956" s="110"/>
      <c r="I956" s="110"/>
      <c r="J956" s="126"/>
      <c r="K956" s="110"/>
      <c r="L956" s="110"/>
      <c r="M956" s="110"/>
    </row>
    <row r="957" spans="1:13" x14ac:dyDescent="0.25">
      <c r="A957" s="115"/>
      <c r="B957" s="126"/>
      <c r="C957" s="110"/>
      <c r="D957" s="155"/>
      <c r="E957" s="179"/>
      <c r="F957" s="126"/>
      <c r="G957" s="110"/>
      <c r="H957" s="110"/>
      <c r="I957" s="110"/>
      <c r="J957" s="126"/>
      <c r="K957" s="110"/>
      <c r="L957" s="110"/>
      <c r="M957" s="110"/>
    </row>
    <row r="958" spans="1:13" x14ac:dyDescent="0.25">
      <c r="A958" s="115"/>
      <c r="B958" s="126"/>
      <c r="C958" s="110"/>
      <c r="D958" s="155"/>
      <c r="E958" s="179"/>
      <c r="F958" s="126"/>
      <c r="G958" s="110"/>
      <c r="H958" s="110"/>
      <c r="I958" s="110"/>
      <c r="J958" s="126"/>
      <c r="K958" s="110"/>
      <c r="L958" s="110"/>
      <c r="M958" s="110"/>
    </row>
    <row r="959" spans="1:13" x14ac:dyDescent="0.25">
      <c r="A959" s="115"/>
      <c r="B959" s="126"/>
      <c r="C959" s="110"/>
      <c r="D959" s="155"/>
      <c r="E959" s="179"/>
      <c r="F959" s="126"/>
      <c r="G959" s="110"/>
      <c r="H959" s="110"/>
      <c r="I959" s="110"/>
      <c r="J959" s="126"/>
      <c r="K959" s="110"/>
      <c r="L959" s="110"/>
      <c r="M959" s="110"/>
    </row>
    <row r="960" spans="1:13" x14ac:dyDescent="0.25">
      <c r="A960" s="115"/>
      <c r="B960" s="126"/>
      <c r="C960" s="110"/>
      <c r="D960" s="155"/>
      <c r="E960" s="179"/>
      <c r="F960" s="126"/>
      <c r="G960" s="110"/>
      <c r="H960" s="110"/>
      <c r="I960" s="110"/>
      <c r="J960" s="126"/>
      <c r="K960" s="110"/>
      <c r="L960" s="110"/>
      <c r="M960" s="110"/>
    </row>
    <row r="961" spans="1:13" x14ac:dyDescent="0.25">
      <c r="A961" s="115"/>
      <c r="B961" s="126"/>
      <c r="C961" s="110"/>
      <c r="D961" s="155"/>
      <c r="E961" s="179"/>
      <c r="F961" s="126"/>
      <c r="G961" s="110"/>
      <c r="H961" s="110"/>
      <c r="I961" s="110"/>
      <c r="J961" s="126"/>
      <c r="K961" s="110"/>
      <c r="L961" s="110"/>
      <c r="M961" s="110"/>
    </row>
    <row r="962" spans="1:13" x14ac:dyDescent="0.25">
      <c r="A962" s="115"/>
      <c r="B962" s="126"/>
      <c r="C962" s="110"/>
      <c r="D962" s="155"/>
      <c r="E962" s="179"/>
      <c r="F962" s="126"/>
      <c r="G962" s="110"/>
      <c r="H962" s="110"/>
      <c r="I962" s="110"/>
      <c r="J962" s="126"/>
      <c r="K962" s="110"/>
      <c r="L962" s="110"/>
      <c r="M962" s="110"/>
    </row>
    <row r="963" spans="1:13" x14ac:dyDescent="0.25">
      <c r="A963" s="115"/>
      <c r="B963" s="126"/>
      <c r="C963" s="110"/>
      <c r="D963" s="155"/>
      <c r="E963" s="179"/>
      <c r="F963" s="126"/>
      <c r="G963" s="110"/>
      <c r="H963" s="110"/>
      <c r="I963" s="110"/>
      <c r="J963" s="126"/>
      <c r="K963" s="110"/>
      <c r="L963" s="110"/>
      <c r="M963" s="110"/>
    </row>
    <row r="964" spans="1:13" x14ac:dyDescent="0.25">
      <c r="A964" s="115"/>
      <c r="B964" s="126"/>
      <c r="C964" s="110"/>
      <c r="D964" s="155"/>
      <c r="E964" s="179"/>
      <c r="F964" s="126"/>
      <c r="G964" s="110"/>
      <c r="H964" s="110"/>
      <c r="I964" s="110"/>
      <c r="J964" s="126"/>
      <c r="K964" s="110"/>
      <c r="L964" s="110"/>
      <c r="M964" s="110"/>
    </row>
    <row r="965" spans="1:13" x14ac:dyDescent="0.25">
      <c r="A965" s="115"/>
      <c r="B965" s="126"/>
      <c r="C965" s="110"/>
      <c r="D965" s="155"/>
      <c r="E965" s="179"/>
      <c r="F965" s="126"/>
      <c r="G965" s="110"/>
      <c r="H965" s="110"/>
      <c r="I965" s="110"/>
      <c r="J965" s="126"/>
      <c r="K965" s="110"/>
      <c r="L965" s="110"/>
      <c r="M965" s="110"/>
    </row>
    <row r="966" spans="1:13" x14ac:dyDescent="0.25">
      <c r="A966" s="115"/>
      <c r="B966" s="126"/>
      <c r="C966" s="110"/>
      <c r="D966" s="155"/>
      <c r="E966" s="179"/>
      <c r="F966" s="126"/>
      <c r="G966" s="110"/>
      <c r="H966" s="110"/>
      <c r="I966" s="110"/>
      <c r="J966" s="126"/>
      <c r="K966" s="110"/>
      <c r="L966" s="110"/>
      <c r="M966" s="110"/>
    </row>
    <row r="967" spans="1:13" x14ac:dyDescent="0.25">
      <c r="A967" s="115"/>
      <c r="B967" s="126"/>
      <c r="C967" s="110"/>
      <c r="D967" s="155"/>
      <c r="E967" s="179"/>
      <c r="F967" s="126"/>
      <c r="G967" s="110"/>
      <c r="H967" s="110"/>
      <c r="I967" s="110"/>
      <c r="J967" s="126"/>
      <c r="K967" s="110"/>
      <c r="L967" s="110"/>
      <c r="M967" s="110"/>
    </row>
    <row r="968" spans="1:13" x14ac:dyDescent="0.25">
      <c r="A968" s="115"/>
      <c r="B968" s="126"/>
      <c r="C968" s="110"/>
      <c r="D968" s="155"/>
      <c r="E968" s="179"/>
      <c r="F968" s="126"/>
      <c r="G968" s="110"/>
      <c r="H968" s="110"/>
      <c r="I968" s="110"/>
      <c r="J968" s="126"/>
      <c r="K968" s="110"/>
      <c r="L968" s="110"/>
      <c r="M968" s="110"/>
    </row>
    <row r="969" spans="1:13" x14ac:dyDescent="0.25">
      <c r="A969" s="115"/>
      <c r="B969" s="126"/>
      <c r="C969" s="110"/>
      <c r="D969" s="155"/>
      <c r="E969" s="179"/>
      <c r="F969" s="126"/>
      <c r="G969" s="110"/>
      <c r="H969" s="110"/>
      <c r="I969" s="110"/>
      <c r="J969" s="126"/>
      <c r="K969" s="110"/>
      <c r="L969" s="110"/>
      <c r="M969" s="110"/>
    </row>
    <row r="970" spans="1:13" x14ac:dyDescent="0.25">
      <c r="A970" s="115"/>
      <c r="B970" s="126"/>
      <c r="C970" s="110"/>
      <c r="D970" s="155"/>
      <c r="E970" s="179"/>
      <c r="F970" s="126"/>
      <c r="G970" s="110"/>
      <c r="H970" s="110"/>
      <c r="I970" s="110"/>
      <c r="J970" s="126"/>
      <c r="K970" s="110"/>
      <c r="L970" s="110"/>
      <c r="M970" s="110"/>
    </row>
    <row r="971" spans="1:13" x14ac:dyDescent="0.25">
      <c r="A971" s="115"/>
      <c r="B971" s="126"/>
      <c r="C971" s="110"/>
      <c r="D971" s="155"/>
      <c r="E971" s="179"/>
      <c r="F971" s="126"/>
      <c r="G971" s="110"/>
      <c r="H971" s="110"/>
      <c r="I971" s="110"/>
      <c r="J971" s="126"/>
      <c r="K971" s="110"/>
      <c r="L971" s="110"/>
      <c r="M971" s="110"/>
    </row>
    <row r="972" spans="1:13" x14ac:dyDescent="0.25">
      <c r="A972" s="115"/>
      <c r="B972" s="126"/>
      <c r="C972" s="110"/>
      <c r="D972" s="155"/>
      <c r="E972" s="179"/>
      <c r="F972" s="126"/>
      <c r="G972" s="110"/>
      <c r="H972" s="110"/>
      <c r="I972" s="110"/>
      <c r="J972" s="126"/>
      <c r="K972" s="110"/>
      <c r="L972" s="110"/>
      <c r="M972" s="110"/>
    </row>
    <row r="973" spans="1:13" x14ac:dyDescent="0.25">
      <c r="A973" s="115"/>
      <c r="B973" s="126"/>
      <c r="C973" s="110"/>
      <c r="D973" s="155"/>
      <c r="E973" s="179"/>
      <c r="F973" s="126"/>
      <c r="G973" s="110"/>
      <c r="H973" s="110"/>
      <c r="I973" s="110"/>
      <c r="J973" s="126"/>
      <c r="K973" s="110"/>
      <c r="L973" s="110"/>
      <c r="M973" s="110"/>
    </row>
    <row r="974" spans="1:13" x14ac:dyDescent="0.25">
      <c r="A974" s="115"/>
      <c r="B974" s="126"/>
      <c r="C974" s="110"/>
      <c r="D974" s="155"/>
      <c r="E974" s="179"/>
      <c r="F974" s="126"/>
      <c r="G974" s="110"/>
      <c r="H974" s="110"/>
      <c r="I974" s="110"/>
      <c r="J974" s="126"/>
      <c r="K974" s="110"/>
      <c r="L974" s="110"/>
      <c r="M974" s="110"/>
    </row>
    <row r="975" spans="1:13" x14ac:dyDescent="0.25">
      <c r="A975" s="115"/>
      <c r="B975" s="126"/>
      <c r="C975" s="110"/>
      <c r="D975" s="155"/>
      <c r="E975" s="179"/>
      <c r="F975" s="126"/>
      <c r="G975" s="110"/>
      <c r="H975" s="110"/>
      <c r="I975" s="110"/>
      <c r="J975" s="126"/>
      <c r="K975" s="110"/>
      <c r="L975" s="110"/>
      <c r="M975" s="110"/>
    </row>
    <row r="976" spans="1:13" x14ac:dyDescent="0.25">
      <c r="A976" s="115"/>
      <c r="B976" s="126"/>
      <c r="C976" s="110"/>
      <c r="D976" s="155"/>
      <c r="E976" s="179"/>
      <c r="F976" s="126"/>
      <c r="G976" s="110"/>
      <c r="H976" s="110"/>
      <c r="I976" s="110"/>
      <c r="J976" s="126"/>
      <c r="K976" s="110"/>
      <c r="L976" s="110"/>
      <c r="M976" s="110"/>
    </row>
    <row r="977" spans="1:13" x14ac:dyDescent="0.25">
      <c r="A977" s="115"/>
      <c r="B977" s="126"/>
      <c r="C977" s="110"/>
      <c r="D977" s="155"/>
      <c r="E977" s="179"/>
      <c r="F977" s="126"/>
      <c r="G977" s="110"/>
      <c r="H977" s="110"/>
      <c r="I977" s="110"/>
      <c r="J977" s="126"/>
      <c r="K977" s="110"/>
      <c r="L977" s="110"/>
      <c r="M977" s="110"/>
    </row>
    <row r="978" spans="1:13" x14ac:dyDescent="0.25">
      <c r="A978" s="115"/>
      <c r="B978" s="126"/>
      <c r="C978" s="110"/>
      <c r="D978" s="155"/>
      <c r="E978" s="179"/>
      <c r="F978" s="126"/>
      <c r="G978" s="110"/>
      <c r="H978" s="110"/>
      <c r="I978" s="110"/>
      <c r="J978" s="126"/>
      <c r="K978" s="110"/>
      <c r="L978" s="110"/>
      <c r="M978" s="110"/>
    </row>
    <row r="979" spans="1:13" x14ac:dyDescent="0.25">
      <c r="A979" s="115"/>
      <c r="B979" s="126"/>
      <c r="C979" s="110"/>
      <c r="D979" s="155"/>
      <c r="E979" s="179"/>
      <c r="F979" s="126"/>
      <c r="G979" s="110"/>
      <c r="H979" s="110"/>
      <c r="I979" s="110"/>
      <c r="J979" s="126"/>
      <c r="K979" s="110"/>
      <c r="L979" s="110"/>
      <c r="M979" s="110"/>
    </row>
    <row r="980" spans="1:13" x14ac:dyDescent="0.25">
      <c r="A980" s="115"/>
      <c r="B980" s="126"/>
      <c r="C980" s="110"/>
      <c r="D980" s="155"/>
      <c r="E980" s="179"/>
      <c r="F980" s="126"/>
      <c r="G980" s="110"/>
      <c r="H980" s="110"/>
      <c r="I980" s="110"/>
      <c r="J980" s="126"/>
      <c r="K980" s="110"/>
      <c r="L980" s="110"/>
      <c r="M980" s="110"/>
    </row>
    <row r="981" spans="1:13" x14ac:dyDescent="0.25">
      <c r="A981" s="115"/>
      <c r="B981" s="126"/>
      <c r="C981" s="110"/>
      <c r="D981" s="155"/>
      <c r="E981" s="179"/>
      <c r="F981" s="126"/>
      <c r="G981" s="110"/>
      <c r="H981" s="110"/>
      <c r="I981" s="110"/>
      <c r="J981" s="126"/>
      <c r="K981" s="110"/>
      <c r="L981" s="110"/>
      <c r="M981" s="110"/>
    </row>
    <row r="982" spans="1:13" x14ac:dyDescent="0.25">
      <c r="A982" s="115"/>
      <c r="B982" s="126"/>
      <c r="C982" s="110"/>
      <c r="D982" s="155"/>
      <c r="E982" s="179"/>
      <c r="F982" s="126"/>
      <c r="G982" s="110"/>
      <c r="H982" s="110"/>
      <c r="I982" s="110"/>
      <c r="J982" s="126"/>
      <c r="K982" s="110"/>
      <c r="L982" s="110"/>
      <c r="M982" s="110"/>
    </row>
    <row r="983" spans="1:13" x14ac:dyDescent="0.25">
      <c r="A983" s="115"/>
      <c r="B983" s="126"/>
      <c r="C983" s="110"/>
      <c r="D983" s="155"/>
      <c r="E983" s="179"/>
      <c r="F983" s="126"/>
      <c r="G983" s="110"/>
      <c r="H983" s="110"/>
      <c r="I983" s="110"/>
      <c r="J983" s="126"/>
      <c r="K983" s="110"/>
      <c r="L983" s="110"/>
      <c r="M983" s="110"/>
    </row>
    <row r="984" spans="1:13" x14ac:dyDescent="0.25">
      <c r="A984" s="115"/>
      <c r="B984" s="126"/>
      <c r="C984" s="110"/>
      <c r="D984" s="155"/>
      <c r="E984" s="179"/>
      <c r="F984" s="126"/>
      <c r="G984" s="110"/>
      <c r="H984" s="110"/>
      <c r="I984" s="110"/>
      <c r="J984" s="126"/>
      <c r="K984" s="110"/>
      <c r="L984" s="110"/>
      <c r="M984" s="110"/>
    </row>
    <row r="985" spans="1:13" x14ac:dyDescent="0.25">
      <c r="A985" s="115"/>
      <c r="B985" s="126"/>
      <c r="C985" s="110"/>
      <c r="D985" s="155"/>
      <c r="E985" s="179"/>
      <c r="F985" s="126"/>
      <c r="G985" s="110"/>
      <c r="H985" s="110"/>
      <c r="I985" s="110"/>
      <c r="J985" s="126"/>
      <c r="K985" s="110"/>
      <c r="L985" s="110"/>
      <c r="M985" s="110"/>
    </row>
    <row r="986" spans="1:13" x14ac:dyDescent="0.25">
      <c r="A986" s="115"/>
      <c r="B986" s="126"/>
      <c r="C986" s="110"/>
      <c r="D986" s="155"/>
      <c r="E986" s="179"/>
      <c r="F986" s="126"/>
      <c r="G986" s="110"/>
      <c r="H986" s="110"/>
      <c r="I986" s="110"/>
      <c r="J986" s="126"/>
      <c r="K986" s="110"/>
      <c r="L986" s="110"/>
      <c r="M986" s="110"/>
    </row>
    <row r="987" spans="1:13" x14ac:dyDescent="0.25">
      <c r="A987" s="115"/>
      <c r="B987" s="126"/>
      <c r="C987" s="110"/>
      <c r="D987" s="155"/>
      <c r="E987" s="179"/>
      <c r="F987" s="126"/>
      <c r="G987" s="110"/>
      <c r="H987" s="110"/>
      <c r="I987" s="110"/>
      <c r="J987" s="126"/>
      <c r="K987" s="110"/>
      <c r="L987" s="110"/>
      <c r="M987" s="110"/>
    </row>
    <row r="988" spans="1:13" x14ac:dyDescent="0.25">
      <c r="A988" s="115"/>
      <c r="B988" s="126"/>
      <c r="C988" s="110"/>
      <c r="D988" s="155"/>
      <c r="E988" s="179"/>
      <c r="F988" s="126"/>
      <c r="G988" s="110"/>
      <c r="H988" s="110"/>
      <c r="I988" s="110"/>
      <c r="J988" s="126"/>
      <c r="K988" s="110"/>
      <c r="L988" s="110"/>
      <c r="M988" s="110"/>
    </row>
    <row r="989" spans="1:13" x14ac:dyDescent="0.25">
      <c r="A989" s="115"/>
      <c r="B989" s="126"/>
      <c r="C989" s="110"/>
      <c r="D989" s="155"/>
      <c r="E989" s="179"/>
      <c r="F989" s="126"/>
      <c r="G989" s="110"/>
      <c r="H989" s="110"/>
      <c r="I989" s="110"/>
      <c r="J989" s="126"/>
      <c r="K989" s="110"/>
      <c r="L989" s="110"/>
      <c r="M989" s="110"/>
    </row>
    <row r="990" spans="1:13" x14ac:dyDescent="0.25">
      <c r="A990" s="115"/>
      <c r="B990" s="126"/>
      <c r="C990" s="110"/>
      <c r="D990" s="155"/>
      <c r="E990" s="179"/>
      <c r="F990" s="126"/>
      <c r="G990" s="110"/>
      <c r="H990" s="110"/>
      <c r="I990" s="110"/>
      <c r="J990" s="126"/>
      <c r="K990" s="110"/>
      <c r="L990" s="110"/>
      <c r="M990" s="110"/>
    </row>
    <row r="991" spans="1:13" x14ac:dyDescent="0.25">
      <c r="A991" s="115"/>
      <c r="B991" s="126"/>
      <c r="C991" s="110"/>
      <c r="D991" s="155"/>
      <c r="E991" s="179"/>
      <c r="F991" s="126"/>
      <c r="G991" s="110"/>
      <c r="H991" s="110"/>
      <c r="I991" s="110"/>
      <c r="J991" s="126"/>
      <c r="K991" s="110"/>
      <c r="L991" s="110"/>
      <c r="M991" s="110"/>
    </row>
    <row r="992" spans="1:13" x14ac:dyDescent="0.25">
      <c r="A992" s="115"/>
      <c r="B992" s="126"/>
      <c r="C992" s="110"/>
      <c r="D992" s="155"/>
      <c r="E992" s="179"/>
      <c r="F992" s="126"/>
      <c r="G992" s="110"/>
      <c r="H992" s="110"/>
      <c r="I992" s="110"/>
      <c r="J992" s="126"/>
      <c r="K992" s="110"/>
      <c r="L992" s="110"/>
      <c r="M992" s="110"/>
    </row>
    <row r="993" spans="1:13" x14ac:dyDescent="0.25">
      <c r="A993" s="115"/>
      <c r="B993" s="126"/>
      <c r="C993" s="110"/>
      <c r="D993" s="155"/>
      <c r="E993" s="179"/>
      <c r="F993" s="126"/>
      <c r="G993" s="110"/>
      <c r="H993" s="110"/>
      <c r="I993" s="110"/>
      <c r="J993" s="126"/>
      <c r="K993" s="110"/>
      <c r="L993" s="110"/>
      <c r="M993" s="110"/>
    </row>
    <row r="994" spans="1:13" x14ac:dyDescent="0.25">
      <c r="A994" s="115"/>
      <c r="B994" s="126"/>
      <c r="C994" s="110"/>
      <c r="D994" s="155"/>
      <c r="E994" s="179"/>
      <c r="F994" s="126"/>
      <c r="G994" s="110"/>
      <c r="H994" s="110"/>
      <c r="I994" s="110"/>
      <c r="J994" s="126"/>
      <c r="K994" s="110"/>
      <c r="L994" s="110"/>
      <c r="M994" s="110"/>
    </row>
    <row r="995" spans="1:13" x14ac:dyDescent="0.25">
      <c r="A995" s="115"/>
      <c r="B995" s="126"/>
      <c r="C995" s="110"/>
      <c r="D995" s="155"/>
      <c r="E995" s="179"/>
      <c r="F995" s="126"/>
      <c r="G995" s="110"/>
      <c r="H995" s="110"/>
      <c r="I995" s="110"/>
      <c r="J995" s="126"/>
      <c r="K995" s="110"/>
      <c r="L995" s="110"/>
      <c r="M995" s="110"/>
    </row>
    <row r="996" spans="1:13" x14ac:dyDescent="0.25">
      <c r="A996" s="115"/>
      <c r="B996" s="126"/>
      <c r="C996" s="110"/>
      <c r="D996" s="155"/>
      <c r="E996" s="179"/>
      <c r="F996" s="126"/>
      <c r="G996" s="110"/>
      <c r="H996" s="110"/>
      <c r="I996" s="110"/>
      <c r="J996" s="126"/>
      <c r="K996" s="110"/>
      <c r="L996" s="110"/>
      <c r="M996" s="110"/>
    </row>
    <row r="997" spans="1:13" x14ac:dyDescent="0.25">
      <c r="A997" s="115"/>
      <c r="B997" s="126"/>
      <c r="C997" s="110"/>
      <c r="D997" s="155"/>
      <c r="E997" s="179"/>
      <c r="F997" s="126"/>
      <c r="G997" s="110"/>
      <c r="H997" s="110"/>
      <c r="I997" s="110"/>
      <c r="J997" s="126"/>
      <c r="K997" s="110"/>
      <c r="L997" s="110"/>
      <c r="M997" s="110"/>
    </row>
    <row r="998" spans="1:13" x14ac:dyDescent="0.25">
      <c r="A998" s="115"/>
      <c r="B998" s="126"/>
      <c r="C998" s="110"/>
      <c r="D998" s="155"/>
      <c r="E998" s="179"/>
      <c r="F998" s="126"/>
      <c r="G998" s="110"/>
      <c r="H998" s="110"/>
      <c r="I998" s="110"/>
      <c r="J998" s="126"/>
      <c r="K998" s="110"/>
      <c r="L998" s="110"/>
      <c r="M998" s="110"/>
    </row>
    <row r="999" spans="1:13" x14ac:dyDescent="0.25">
      <c r="A999" s="115"/>
      <c r="B999" s="126"/>
      <c r="C999" s="110"/>
      <c r="D999" s="155"/>
      <c r="E999" s="179"/>
      <c r="F999" s="126"/>
      <c r="G999" s="110"/>
      <c r="H999" s="110"/>
      <c r="I999" s="110"/>
      <c r="J999" s="126"/>
      <c r="K999" s="110"/>
      <c r="L999" s="110"/>
      <c r="M999" s="110"/>
    </row>
    <row r="1000" spans="1:13" x14ac:dyDescent="0.25">
      <c r="A1000" s="115"/>
      <c r="B1000" s="126"/>
      <c r="C1000" s="110"/>
      <c r="D1000" s="155"/>
      <c r="E1000" s="179"/>
      <c r="F1000" s="126"/>
      <c r="G1000" s="110"/>
      <c r="H1000" s="110"/>
      <c r="I1000" s="110"/>
      <c r="J1000" s="126"/>
      <c r="K1000" s="110"/>
      <c r="L1000" s="110"/>
      <c r="M1000" s="110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700-000000000000}">
          <x14:formula1>
            <xm:f>'ABBR - AGS'!$C$458:$C$465</xm:f>
          </x14:formula1>
          <xm:sqref>F6:F1000</xm:sqref>
        </x14:dataValidation>
        <x14:dataValidation type="list" allowBlank="1" showInputMessage="1" showErrorMessage="1" xr:uid="{00000000-0002-0000-2700-000001000000}">
          <x14:formula1>
            <xm:f>'UNIT - AGS'!$B$6:$B$118</xm:f>
          </x14:formula1>
          <xm:sqref>J6:J1000</xm:sqref>
        </x14:dataValidation>
        <x14:dataValidation type="list" allowBlank="1" showInputMessage="1" showErrorMessage="1" xr:uid="{00000000-0002-0000-2700-000002000000}">
          <x14:formula1>
            <xm:f>'LOCA - AGS'!$B$7:$B$200</xm:f>
          </x14:formula1>
          <xm:sqref>B6:B1000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8">
    <tabColor rgb="FFFF66CC"/>
  </sheetPr>
  <dimension ref="A1:K1000"/>
  <sheetViews>
    <sheetView workbookViewId="0">
      <pane ySplit="5" topLeftCell="A6" activePane="bottomLeft" state="frozen"/>
      <selection pane="bottomLeft" activeCell="C6" sqref="C6"/>
    </sheetView>
  </sheetViews>
  <sheetFormatPr defaultRowHeight="15" x14ac:dyDescent="0.25"/>
  <cols>
    <col min="1" max="1" width="9.140625" style="116"/>
    <col min="2" max="3" width="9.140625" style="102"/>
    <col min="4" max="4" width="9.42578125" style="102" bestFit="1" customWidth="1"/>
    <col min="5" max="5" width="10.28515625" style="102" bestFit="1" customWidth="1"/>
    <col min="6" max="6" width="10.7109375" style="102" bestFit="1" customWidth="1"/>
    <col min="7" max="7" width="10" style="102" bestFit="1" customWidth="1"/>
    <col min="8" max="8" width="10.85546875" style="102" bestFit="1" customWidth="1"/>
    <col min="9" max="9" width="9.7109375" style="102" bestFit="1" customWidth="1"/>
    <col min="10" max="10" width="9.140625" style="102"/>
    <col min="11" max="11" width="12.140625" style="102" bestFit="1" customWidth="1"/>
    <col min="12" max="16384" width="9.140625" style="102"/>
  </cols>
  <sheetData>
    <row r="1" spans="1:11" ht="18.75" x14ac:dyDescent="0.3">
      <c r="A1" s="128"/>
      <c r="B1" s="130"/>
      <c r="C1" s="130"/>
      <c r="D1" s="130"/>
      <c r="E1" s="130"/>
      <c r="F1" s="137" t="s">
        <v>1542</v>
      </c>
      <c r="G1" s="112"/>
      <c r="H1" s="130"/>
      <c r="I1" s="130"/>
      <c r="J1" s="130"/>
      <c r="K1" s="132"/>
    </row>
    <row r="2" spans="1:11" ht="79.5" customHeight="1" x14ac:dyDescent="0.25">
      <c r="A2" s="113" t="s">
        <v>1</v>
      </c>
      <c r="B2" s="113" t="s">
        <v>53</v>
      </c>
      <c r="C2" s="113" t="s">
        <v>364</v>
      </c>
      <c r="D2" s="113" t="s">
        <v>401</v>
      </c>
      <c r="E2" s="113" t="s">
        <v>403</v>
      </c>
      <c r="F2" s="113" t="s">
        <v>405</v>
      </c>
      <c r="G2" s="113" t="s">
        <v>407</v>
      </c>
      <c r="H2" s="113" t="s">
        <v>409</v>
      </c>
      <c r="I2" s="113" t="s">
        <v>27</v>
      </c>
      <c r="J2" s="138"/>
      <c r="K2" s="138"/>
    </row>
    <row r="3" spans="1:11" x14ac:dyDescent="0.25">
      <c r="A3" s="114" t="s">
        <v>0</v>
      </c>
      <c r="B3" s="143" t="s">
        <v>15</v>
      </c>
      <c r="C3" s="143" t="s">
        <v>363</v>
      </c>
      <c r="D3" s="143" t="s">
        <v>400</v>
      </c>
      <c r="E3" s="143" t="s">
        <v>402</v>
      </c>
      <c r="F3" s="114" t="s">
        <v>404</v>
      </c>
      <c r="G3" s="114" t="s">
        <v>406</v>
      </c>
      <c r="H3" s="114" t="s">
        <v>408</v>
      </c>
      <c r="I3" s="114" t="s">
        <v>410</v>
      </c>
      <c r="J3" s="114" t="s">
        <v>54</v>
      </c>
      <c r="K3" s="114" t="s">
        <v>411</v>
      </c>
    </row>
    <row r="4" spans="1:11" x14ac:dyDescent="0.25">
      <c r="A4" s="114" t="s">
        <v>2</v>
      </c>
      <c r="B4" s="114"/>
      <c r="C4" s="114"/>
      <c r="D4" s="114" t="s">
        <v>18</v>
      </c>
      <c r="E4" s="114" t="s">
        <v>18</v>
      </c>
      <c r="F4" s="114" t="s">
        <v>65</v>
      </c>
      <c r="G4" s="114"/>
      <c r="H4" s="114"/>
      <c r="I4" s="114"/>
      <c r="J4" s="114"/>
      <c r="K4" s="114"/>
    </row>
    <row r="5" spans="1:11" x14ac:dyDescent="0.25">
      <c r="A5" s="114" t="s">
        <v>3</v>
      </c>
      <c r="B5" s="114" t="s">
        <v>16</v>
      </c>
      <c r="C5" s="114" t="s">
        <v>6</v>
      </c>
      <c r="D5" s="114" t="s">
        <v>19</v>
      </c>
      <c r="E5" s="114" t="s">
        <v>19</v>
      </c>
      <c r="F5" s="114" t="s">
        <v>66</v>
      </c>
      <c r="G5" s="114" t="s">
        <v>96</v>
      </c>
      <c r="H5" s="114" t="s">
        <v>6</v>
      </c>
      <c r="I5" s="114" t="s">
        <v>6</v>
      </c>
      <c r="J5" s="114"/>
      <c r="K5" s="114"/>
    </row>
    <row r="6" spans="1:11" x14ac:dyDescent="0.25">
      <c r="A6" s="115">
        <f>'PROJ - AGS'!A6</f>
        <v>0</v>
      </c>
      <c r="B6" s="126"/>
      <c r="C6" s="110"/>
      <c r="D6" s="155"/>
      <c r="E6" s="155"/>
      <c r="F6" s="156"/>
      <c r="G6" s="126"/>
      <c r="H6" s="110"/>
      <c r="I6" s="110"/>
    </row>
    <row r="7" spans="1:11" x14ac:dyDescent="0.25">
      <c r="A7" s="115"/>
      <c r="B7" s="126"/>
      <c r="C7" s="110"/>
      <c r="D7" s="155"/>
      <c r="E7" s="155"/>
      <c r="F7" s="156"/>
      <c r="G7" s="126"/>
      <c r="H7" s="110"/>
      <c r="I7" s="110"/>
    </row>
    <row r="8" spans="1:11" x14ac:dyDescent="0.25">
      <c r="A8" s="115"/>
      <c r="B8" s="126"/>
      <c r="C8" s="110"/>
      <c r="D8" s="155"/>
      <c r="E8" s="155"/>
      <c r="F8" s="156"/>
      <c r="G8" s="126"/>
      <c r="H8" s="110"/>
      <c r="I8" s="110"/>
    </row>
    <row r="9" spans="1:11" x14ac:dyDescent="0.25">
      <c r="A9" s="115"/>
      <c r="B9" s="126"/>
      <c r="C9" s="110"/>
      <c r="D9" s="155"/>
      <c r="E9" s="155"/>
      <c r="F9" s="156"/>
      <c r="G9" s="126"/>
      <c r="H9" s="110"/>
      <c r="I9" s="110"/>
    </row>
    <row r="10" spans="1:11" x14ac:dyDescent="0.25">
      <c r="A10" s="115"/>
      <c r="B10" s="126"/>
      <c r="C10" s="110"/>
      <c r="D10" s="155"/>
      <c r="E10" s="155"/>
      <c r="F10" s="156"/>
      <c r="G10" s="126"/>
      <c r="H10" s="110"/>
      <c r="I10" s="110"/>
    </row>
    <row r="11" spans="1:11" x14ac:dyDescent="0.25">
      <c r="A11" s="115"/>
      <c r="B11" s="126"/>
      <c r="C11" s="110"/>
      <c r="D11" s="155"/>
      <c r="E11" s="155"/>
      <c r="F11" s="156"/>
      <c r="G11" s="126"/>
      <c r="H11" s="110"/>
      <c r="I11" s="110"/>
    </row>
    <row r="12" spans="1:11" x14ac:dyDescent="0.25">
      <c r="A12" s="115"/>
      <c r="B12" s="126"/>
      <c r="C12" s="110"/>
      <c r="D12" s="155"/>
      <c r="E12" s="155"/>
      <c r="F12" s="156"/>
      <c r="G12" s="126"/>
      <c r="H12" s="110"/>
      <c r="I12" s="110"/>
    </row>
    <row r="13" spans="1:11" x14ac:dyDescent="0.25">
      <c r="A13" s="115"/>
      <c r="B13" s="126"/>
      <c r="C13" s="110"/>
      <c r="D13" s="155"/>
      <c r="E13" s="155"/>
      <c r="F13" s="156"/>
      <c r="G13" s="126"/>
      <c r="H13" s="110"/>
      <c r="I13" s="110"/>
    </row>
    <row r="14" spans="1:11" x14ac:dyDescent="0.25">
      <c r="A14" s="115"/>
      <c r="B14" s="126"/>
      <c r="C14" s="110"/>
      <c r="D14" s="155"/>
      <c r="E14" s="155"/>
      <c r="F14" s="156"/>
      <c r="G14" s="126"/>
      <c r="H14" s="110"/>
      <c r="I14" s="110"/>
    </row>
    <row r="15" spans="1:11" x14ac:dyDescent="0.25">
      <c r="A15" s="115"/>
      <c r="B15" s="126"/>
      <c r="C15" s="110"/>
      <c r="D15" s="155"/>
      <c r="E15" s="155"/>
      <c r="F15" s="156"/>
      <c r="G15" s="126"/>
      <c r="H15" s="110"/>
      <c r="I15" s="110"/>
    </row>
    <row r="16" spans="1:11" x14ac:dyDescent="0.25">
      <c r="A16" s="115"/>
      <c r="B16" s="126"/>
      <c r="C16" s="110"/>
      <c r="D16" s="155"/>
      <c r="E16" s="155"/>
      <c r="F16" s="156"/>
      <c r="G16" s="126"/>
      <c r="H16" s="110"/>
      <c r="I16" s="110"/>
    </row>
    <row r="17" spans="1:9" x14ac:dyDescent="0.25">
      <c r="A17" s="115"/>
      <c r="B17" s="126"/>
      <c r="C17" s="110"/>
      <c r="D17" s="155"/>
      <c r="E17" s="155"/>
      <c r="F17" s="156"/>
      <c r="G17" s="126"/>
      <c r="H17" s="110"/>
      <c r="I17" s="110"/>
    </row>
    <row r="18" spans="1:9" x14ac:dyDescent="0.25">
      <c r="A18" s="115"/>
      <c r="B18" s="126"/>
      <c r="C18" s="110"/>
      <c r="D18" s="155"/>
      <c r="E18" s="155"/>
      <c r="F18" s="156"/>
      <c r="G18" s="126"/>
      <c r="H18" s="110"/>
      <c r="I18" s="110"/>
    </row>
    <row r="19" spans="1:9" x14ac:dyDescent="0.25">
      <c r="A19" s="115"/>
      <c r="B19" s="126"/>
      <c r="C19" s="110"/>
      <c r="D19" s="155"/>
      <c r="E19" s="155"/>
      <c r="F19" s="156"/>
      <c r="G19" s="126"/>
      <c r="H19" s="110"/>
      <c r="I19" s="110"/>
    </row>
    <row r="20" spans="1:9" x14ac:dyDescent="0.25">
      <c r="A20" s="115"/>
      <c r="B20" s="126"/>
      <c r="C20" s="110"/>
      <c r="D20" s="155"/>
      <c r="E20" s="155"/>
      <c r="F20" s="156"/>
      <c r="G20" s="126"/>
      <c r="H20" s="110"/>
      <c r="I20" s="110"/>
    </row>
    <row r="21" spans="1:9" x14ac:dyDescent="0.25">
      <c r="A21" s="115"/>
      <c r="B21" s="126"/>
      <c r="C21" s="110"/>
      <c r="D21" s="155"/>
      <c r="E21" s="155"/>
      <c r="F21" s="156"/>
      <c r="G21" s="126"/>
      <c r="H21" s="110"/>
      <c r="I21" s="110"/>
    </row>
    <row r="22" spans="1:9" x14ac:dyDescent="0.25">
      <c r="A22" s="115"/>
      <c r="B22" s="126"/>
      <c r="C22" s="110"/>
      <c r="D22" s="155"/>
      <c r="E22" s="155"/>
      <c r="F22" s="156"/>
      <c r="G22" s="126"/>
      <c r="H22" s="110"/>
      <c r="I22" s="110"/>
    </row>
    <row r="23" spans="1:9" x14ac:dyDescent="0.25">
      <c r="A23" s="115"/>
      <c r="B23" s="126"/>
      <c r="C23" s="110"/>
      <c r="D23" s="155"/>
      <c r="E23" s="155"/>
      <c r="F23" s="156"/>
      <c r="G23" s="126"/>
      <c r="H23" s="110"/>
      <c r="I23" s="110"/>
    </row>
    <row r="24" spans="1:9" x14ac:dyDescent="0.25">
      <c r="A24" s="115"/>
      <c r="B24" s="126"/>
      <c r="C24" s="110"/>
      <c r="D24" s="155"/>
      <c r="E24" s="155"/>
      <c r="F24" s="156"/>
      <c r="G24" s="126"/>
      <c r="H24" s="110"/>
      <c r="I24" s="110"/>
    </row>
    <row r="25" spans="1:9" x14ac:dyDescent="0.25">
      <c r="A25" s="115"/>
      <c r="B25" s="126"/>
      <c r="C25" s="110"/>
      <c r="D25" s="155"/>
      <c r="E25" s="155"/>
      <c r="F25" s="156"/>
      <c r="G25" s="126"/>
      <c r="H25" s="110"/>
      <c r="I25" s="110"/>
    </row>
    <row r="26" spans="1:9" x14ac:dyDescent="0.25">
      <c r="A26" s="115"/>
      <c r="B26" s="126"/>
      <c r="C26" s="110"/>
      <c r="D26" s="155"/>
      <c r="E26" s="155"/>
      <c r="F26" s="156"/>
      <c r="G26" s="126"/>
      <c r="H26" s="110"/>
      <c r="I26" s="110"/>
    </row>
    <row r="27" spans="1:9" x14ac:dyDescent="0.25">
      <c r="A27" s="115"/>
      <c r="B27" s="126"/>
      <c r="C27" s="110"/>
      <c r="D27" s="155"/>
      <c r="E27" s="155"/>
      <c r="F27" s="156"/>
      <c r="G27" s="126"/>
      <c r="H27" s="110"/>
      <c r="I27" s="110"/>
    </row>
    <row r="28" spans="1:9" x14ac:dyDescent="0.25">
      <c r="A28" s="115"/>
      <c r="B28" s="126"/>
      <c r="C28" s="110"/>
      <c r="D28" s="155"/>
      <c r="E28" s="155"/>
      <c r="F28" s="156"/>
      <c r="G28" s="126"/>
      <c r="H28" s="110"/>
      <c r="I28" s="110"/>
    </row>
    <row r="29" spans="1:9" x14ac:dyDescent="0.25">
      <c r="A29" s="115"/>
      <c r="B29" s="126"/>
      <c r="C29" s="110"/>
      <c r="D29" s="155"/>
      <c r="E29" s="155"/>
      <c r="F29" s="156"/>
      <c r="G29" s="126"/>
      <c r="H29" s="110"/>
      <c r="I29" s="110"/>
    </row>
    <row r="30" spans="1:9" x14ac:dyDescent="0.25">
      <c r="A30" s="115"/>
      <c r="B30" s="126"/>
      <c r="C30" s="110"/>
      <c r="D30" s="155"/>
      <c r="E30" s="155"/>
      <c r="F30" s="156"/>
      <c r="G30" s="126"/>
      <c r="H30" s="110"/>
      <c r="I30" s="110"/>
    </row>
    <row r="31" spans="1:9" x14ac:dyDescent="0.25">
      <c r="A31" s="115"/>
      <c r="B31" s="126"/>
      <c r="C31" s="110"/>
      <c r="D31" s="155"/>
      <c r="E31" s="155"/>
      <c r="F31" s="156"/>
      <c r="G31" s="126"/>
      <c r="H31" s="110"/>
      <c r="I31" s="110"/>
    </row>
    <row r="32" spans="1:9" x14ac:dyDescent="0.25">
      <c r="A32" s="115"/>
      <c r="B32" s="126"/>
      <c r="C32" s="110"/>
      <c r="D32" s="155"/>
      <c r="E32" s="155"/>
      <c r="F32" s="156"/>
      <c r="G32" s="126"/>
      <c r="H32" s="110"/>
      <c r="I32" s="110"/>
    </row>
    <row r="33" spans="1:9" x14ac:dyDescent="0.25">
      <c r="A33" s="115"/>
      <c r="B33" s="126"/>
      <c r="C33" s="110"/>
      <c r="D33" s="155"/>
      <c r="E33" s="155"/>
      <c r="F33" s="156"/>
      <c r="G33" s="126"/>
      <c r="H33" s="110"/>
      <c r="I33" s="110"/>
    </row>
    <row r="34" spans="1:9" x14ac:dyDescent="0.25">
      <c r="A34" s="115"/>
      <c r="B34" s="126"/>
      <c r="C34" s="110"/>
      <c r="D34" s="155"/>
      <c r="E34" s="155"/>
      <c r="F34" s="156"/>
      <c r="G34" s="126"/>
      <c r="H34" s="110"/>
      <c r="I34" s="110"/>
    </row>
    <row r="35" spans="1:9" x14ac:dyDescent="0.25">
      <c r="A35" s="115"/>
      <c r="B35" s="126"/>
      <c r="C35" s="110"/>
      <c r="D35" s="155"/>
      <c r="E35" s="155"/>
      <c r="F35" s="156"/>
      <c r="G35" s="126"/>
      <c r="H35" s="110"/>
      <c r="I35" s="110"/>
    </row>
    <row r="36" spans="1:9" x14ac:dyDescent="0.25">
      <c r="A36" s="115"/>
      <c r="B36" s="126"/>
      <c r="C36" s="110"/>
      <c r="D36" s="155"/>
      <c r="E36" s="155"/>
      <c r="F36" s="156"/>
      <c r="G36" s="126"/>
      <c r="H36" s="110"/>
      <c r="I36" s="110"/>
    </row>
    <row r="37" spans="1:9" x14ac:dyDescent="0.25">
      <c r="A37" s="115"/>
      <c r="B37" s="126"/>
      <c r="C37" s="110"/>
      <c r="D37" s="155"/>
      <c r="E37" s="155"/>
      <c r="F37" s="156"/>
      <c r="G37" s="126"/>
      <c r="H37" s="110"/>
      <c r="I37" s="110"/>
    </row>
    <row r="38" spans="1:9" x14ac:dyDescent="0.25">
      <c r="A38" s="115"/>
      <c r="B38" s="126"/>
      <c r="C38" s="110"/>
      <c r="D38" s="155"/>
      <c r="E38" s="155"/>
      <c r="F38" s="156"/>
      <c r="G38" s="126"/>
      <c r="H38" s="110"/>
      <c r="I38" s="110"/>
    </row>
    <row r="39" spans="1:9" x14ac:dyDescent="0.25">
      <c r="A39" s="115"/>
      <c r="B39" s="126"/>
      <c r="C39" s="110"/>
      <c r="D39" s="155"/>
      <c r="E39" s="155"/>
      <c r="F39" s="156"/>
      <c r="G39" s="126"/>
      <c r="H39" s="110"/>
      <c r="I39" s="110"/>
    </row>
    <row r="40" spans="1:9" x14ac:dyDescent="0.25">
      <c r="A40" s="115"/>
      <c r="B40" s="126"/>
      <c r="C40" s="110"/>
      <c r="D40" s="155"/>
      <c r="E40" s="155"/>
      <c r="F40" s="156"/>
      <c r="G40" s="126"/>
      <c r="H40" s="110"/>
      <c r="I40" s="110"/>
    </row>
    <row r="41" spans="1:9" x14ac:dyDescent="0.25">
      <c r="A41" s="115"/>
      <c r="B41" s="126"/>
      <c r="C41" s="110"/>
      <c r="D41" s="155"/>
      <c r="E41" s="155"/>
      <c r="F41" s="156"/>
      <c r="G41" s="126"/>
      <c r="H41" s="110"/>
      <c r="I41" s="110"/>
    </row>
    <row r="42" spans="1:9" x14ac:dyDescent="0.25">
      <c r="A42" s="115"/>
      <c r="B42" s="126"/>
      <c r="C42" s="110"/>
      <c r="D42" s="155"/>
      <c r="E42" s="155"/>
      <c r="F42" s="156"/>
      <c r="G42" s="126"/>
      <c r="H42" s="110"/>
      <c r="I42" s="110"/>
    </row>
    <row r="43" spans="1:9" x14ac:dyDescent="0.25">
      <c r="A43" s="115"/>
      <c r="B43" s="126"/>
      <c r="C43" s="110"/>
      <c r="D43" s="155"/>
      <c r="E43" s="155"/>
      <c r="F43" s="156"/>
      <c r="G43" s="126"/>
      <c r="H43" s="110"/>
      <c r="I43" s="110"/>
    </row>
    <row r="44" spans="1:9" x14ac:dyDescent="0.25">
      <c r="A44" s="115"/>
      <c r="B44" s="126"/>
      <c r="C44" s="110"/>
      <c r="D44" s="155"/>
      <c r="E44" s="155"/>
      <c r="F44" s="156"/>
      <c r="G44" s="126"/>
      <c r="H44" s="110"/>
      <c r="I44" s="110"/>
    </row>
    <row r="45" spans="1:9" x14ac:dyDescent="0.25">
      <c r="A45" s="115"/>
      <c r="B45" s="126"/>
      <c r="C45" s="110"/>
      <c r="D45" s="155"/>
      <c r="E45" s="155"/>
      <c r="F45" s="156"/>
      <c r="G45" s="126"/>
      <c r="H45" s="110"/>
      <c r="I45" s="110"/>
    </row>
    <row r="46" spans="1:9" x14ac:dyDescent="0.25">
      <c r="A46" s="115"/>
      <c r="B46" s="126"/>
      <c r="C46" s="110"/>
      <c r="D46" s="155"/>
      <c r="E46" s="155"/>
      <c r="F46" s="156"/>
      <c r="G46" s="126"/>
      <c r="H46" s="110"/>
      <c r="I46" s="110"/>
    </row>
    <row r="47" spans="1:9" x14ac:dyDescent="0.25">
      <c r="A47" s="115"/>
      <c r="B47" s="126"/>
      <c r="C47" s="110"/>
      <c r="D47" s="155"/>
      <c r="E47" s="155"/>
      <c r="F47" s="156"/>
      <c r="G47" s="126"/>
      <c r="H47" s="110"/>
      <c r="I47" s="110"/>
    </row>
    <row r="48" spans="1:9" x14ac:dyDescent="0.25">
      <c r="A48" s="115"/>
      <c r="B48" s="126"/>
      <c r="C48" s="110"/>
      <c r="D48" s="155"/>
      <c r="E48" s="155"/>
      <c r="F48" s="156"/>
      <c r="G48" s="126"/>
      <c r="H48" s="110"/>
      <c r="I48" s="110"/>
    </row>
    <row r="49" spans="1:9" x14ac:dyDescent="0.25">
      <c r="A49" s="115"/>
      <c r="B49" s="126"/>
      <c r="C49" s="110"/>
      <c r="D49" s="155"/>
      <c r="E49" s="155"/>
      <c r="F49" s="156"/>
      <c r="G49" s="126"/>
      <c r="H49" s="110"/>
      <c r="I49" s="110"/>
    </row>
    <row r="50" spans="1:9" x14ac:dyDescent="0.25">
      <c r="A50" s="115"/>
      <c r="B50" s="126"/>
      <c r="C50" s="110"/>
      <c r="D50" s="155"/>
      <c r="E50" s="155"/>
      <c r="F50" s="156"/>
      <c r="G50" s="126"/>
      <c r="H50" s="110"/>
      <c r="I50" s="110"/>
    </row>
    <row r="51" spans="1:9" x14ac:dyDescent="0.25">
      <c r="A51" s="115"/>
      <c r="B51" s="126"/>
      <c r="C51" s="110"/>
      <c r="D51" s="155"/>
      <c r="E51" s="155"/>
      <c r="F51" s="156"/>
      <c r="G51" s="126"/>
      <c r="H51" s="110"/>
      <c r="I51" s="110"/>
    </row>
    <row r="52" spans="1:9" x14ac:dyDescent="0.25">
      <c r="A52" s="115"/>
      <c r="B52" s="126"/>
      <c r="C52" s="110"/>
      <c r="D52" s="155"/>
      <c r="E52" s="155"/>
      <c r="F52" s="156"/>
      <c r="G52" s="126"/>
      <c r="H52" s="110"/>
      <c r="I52" s="110"/>
    </row>
    <row r="53" spans="1:9" x14ac:dyDescent="0.25">
      <c r="A53" s="115"/>
      <c r="B53" s="126"/>
      <c r="C53" s="110"/>
      <c r="D53" s="155"/>
      <c r="E53" s="155"/>
      <c r="F53" s="156"/>
      <c r="G53" s="126"/>
      <c r="H53" s="110"/>
      <c r="I53" s="110"/>
    </row>
    <row r="54" spans="1:9" x14ac:dyDescent="0.25">
      <c r="A54" s="115"/>
      <c r="B54" s="126"/>
      <c r="C54" s="110"/>
      <c r="D54" s="155"/>
      <c r="E54" s="155"/>
      <c r="F54" s="156"/>
      <c r="G54" s="126"/>
      <c r="H54" s="110"/>
      <c r="I54" s="110"/>
    </row>
    <row r="55" spans="1:9" x14ac:dyDescent="0.25">
      <c r="A55" s="115"/>
      <c r="B55" s="126"/>
      <c r="C55" s="110"/>
      <c r="D55" s="155"/>
      <c r="E55" s="155"/>
      <c r="F55" s="156"/>
      <c r="G55" s="126"/>
      <c r="H55" s="110"/>
      <c r="I55" s="110"/>
    </row>
    <row r="56" spans="1:9" x14ac:dyDescent="0.25">
      <c r="A56" s="115"/>
      <c r="B56" s="126"/>
      <c r="C56" s="110"/>
      <c r="D56" s="155"/>
      <c r="E56" s="155"/>
      <c r="F56" s="156"/>
      <c r="G56" s="126"/>
      <c r="H56" s="110"/>
      <c r="I56" s="110"/>
    </row>
    <row r="57" spans="1:9" x14ac:dyDescent="0.25">
      <c r="A57" s="115"/>
      <c r="B57" s="126"/>
      <c r="C57" s="110"/>
      <c r="D57" s="155"/>
      <c r="E57" s="155"/>
      <c r="F57" s="156"/>
      <c r="G57" s="126"/>
      <c r="H57" s="110"/>
      <c r="I57" s="110"/>
    </row>
    <row r="58" spans="1:9" x14ac:dyDescent="0.25">
      <c r="A58" s="115"/>
      <c r="B58" s="126"/>
      <c r="C58" s="110"/>
      <c r="D58" s="155"/>
      <c r="E58" s="155"/>
      <c r="F58" s="156"/>
      <c r="G58" s="126"/>
      <c r="H58" s="110"/>
      <c r="I58" s="110"/>
    </row>
    <row r="59" spans="1:9" x14ac:dyDescent="0.25">
      <c r="A59" s="115"/>
      <c r="B59" s="126"/>
      <c r="C59" s="110"/>
      <c r="D59" s="155"/>
      <c r="E59" s="155"/>
      <c r="F59" s="156"/>
      <c r="G59" s="126"/>
      <c r="H59" s="110"/>
      <c r="I59" s="110"/>
    </row>
    <row r="60" spans="1:9" x14ac:dyDescent="0.25">
      <c r="A60" s="115"/>
      <c r="B60" s="126"/>
      <c r="C60" s="110"/>
      <c r="D60" s="155"/>
      <c r="E60" s="155"/>
      <c r="F60" s="156"/>
      <c r="G60" s="126"/>
      <c r="H60" s="110"/>
      <c r="I60" s="110"/>
    </row>
    <row r="61" spans="1:9" x14ac:dyDescent="0.25">
      <c r="A61" s="115"/>
      <c r="B61" s="126"/>
      <c r="C61" s="110"/>
      <c r="D61" s="155"/>
      <c r="E61" s="155"/>
      <c r="F61" s="156"/>
      <c r="G61" s="126"/>
      <c r="H61" s="110"/>
      <c r="I61" s="110"/>
    </row>
    <row r="62" spans="1:9" x14ac:dyDescent="0.25">
      <c r="A62" s="115"/>
      <c r="B62" s="126"/>
      <c r="C62" s="110"/>
      <c r="D62" s="155"/>
      <c r="E62" s="155"/>
      <c r="F62" s="156"/>
      <c r="G62" s="126"/>
      <c r="H62" s="110"/>
      <c r="I62" s="110"/>
    </row>
    <row r="63" spans="1:9" x14ac:dyDescent="0.25">
      <c r="A63" s="115"/>
      <c r="B63" s="126"/>
      <c r="C63" s="110"/>
      <c r="D63" s="155"/>
      <c r="E63" s="155"/>
      <c r="F63" s="156"/>
      <c r="G63" s="126"/>
      <c r="H63" s="110"/>
      <c r="I63" s="110"/>
    </row>
    <row r="64" spans="1:9" x14ac:dyDescent="0.25">
      <c r="A64" s="115"/>
      <c r="B64" s="126"/>
      <c r="C64" s="110"/>
      <c r="D64" s="155"/>
      <c r="E64" s="155"/>
      <c r="F64" s="156"/>
      <c r="G64" s="126"/>
      <c r="H64" s="110"/>
      <c r="I64" s="110"/>
    </row>
    <row r="65" spans="1:9" x14ac:dyDescent="0.25">
      <c r="A65" s="115"/>
      <c r="B65" s="126"/>
      <c r="C65" s="110"/>
      <c r="D65" s="155"/>
      <c r="E65" s="155"/>
      <c r="F65" s="156"/>
      <c r="G65" s="126"/>
      <c r="H65" s="110"/>
      <c r="I65" s="110"/>
    </row>
    <row r="66" spans="1:9" x14ac:dyDescent="0.25">
      <c r="A66" s="115"/>
      <c r="B66" s="126"/>
      <c r="C66" s="110"/>
      <c r="D66" s="155"/>
      <c r="E66" s="155"/>
      <c r="F66" s="156"/>
      <c r="G66" s="126"/>
      <c r="H66" s="110"/>
      <c r="I66" s="110"/>
    </row>
    <row r="67" spans="1:9" x14ac:dyDescent="0.25">
      <c r="A67" s="115"/>
      <c r="B67" s="126"/>
      <c r="C67" s="110"/>
      <c r="D67" s="155"/>
      <c r="E67" s="155"/>
      <c r="F67" s="156"/>
      <c r="G67" s="126"/>
      <c r="H67" s="110"/>
      <c r="I67" s="110"/>
    </row>
    <row r="68" spans="1:9" x14ac:dyDescent="0.25">
      <c r="A68" s="115"/>
      <c r="B68" s="126"/>
      <c r="C68" s="110"/>
      <c r="D68" s="155"/>
      <c r="E68" s="155"/>
      <c r="F68" s="156"/>
      <c r="G68" s="126"/>
      <c r="H68" s="110"/>
      <c r="I68" s="110"/>
    </row>
    <row r="69" spans="1:9" x14ac:dyDescent="0.25">
      <c r="A69" s="115"/>
      <c r="B69" s="126"/>
      <c r="C69" s="110"/>
      <c r="D69" s="155"/>
      <c r="E69" s="155"/>
      <c r="F69" s="156"/>
      <c r="G69" s="126"/>
      <c r="H69" s="110"/>
      <c r="I69" s="110"/>
    </row>
    <row r="70" spans="1:9" x14ac:dyDescent="0.25">
      <c r="A70" s="115"/>
      <c r="B70" s="126"/>
      <c r="C70" s="110"/>
      <c r="D70" s="155"/>
      <c r="E70" s="155"/>
      <c r="F70" s="156"/>
      <c r="G70" s="126"/>
      <c r="H70" s="110"/>
      <c r="I70" s="110"/>
    </row>
    <row r="71" spans="1:9" x14ac:dyDescent="0.25">
      <c r="A71" s="115"/>
      <c r="B71" s="126"/>
      <c r="C71" s="110"/>
      <c r="D71" s="155"/>
      <c r="E71" s="155"/>
      <c r="F71" s="156"/>
      <c r="G71" s="126"/>
      <c r="H71" s="110"/>
      <c r="I71" s="110"/>
    </row>
    <row r="72" spans="1:9" x14ac:dyDescent="0.25">
      <c r="A72" s="115"/>
      <c r="B72" s="126"/>
      <c r="C72" s="110"/>
      <c r="D72" s="155"/>
      <c r="E72" s="155"/>
      <c r="F72" s="156"/>
      <c r="G72" s="126"/>
      <c r="H72" s="110"/>
      <c r="I72" s="110"/>
    </row>
    <row r="73" spans="1:9" x14ac:dyDescent="0.25">
      <c r="A73" s="115"/>
      <c r="B73" s="126"/>
      <c r="C73" s="110"/>
      <c r="D73" s="155"/>
      <c r="E73" s="155"/>
      <c r="F73" s="156"/>
      <c r="G73" s="126"/>
      <c r="H73" s="110"/>
      <c r="I73" s="110"/>
    </row>
    <row r="74" spans="1:9" x14ac:dyDescent="0.25">
      <c r="A74" s="115"/>
      <c r="B74" s="126"/>
      <c r="C74" s="110"/>
      <c r="D74" s="155"/>
      <c r="E74" s="155"/>
      <c r="F74" s="156"/>
      <c r="G74" s="126"/>
      <c r="H74" s="110"/>
      <c r="I74" s="110"/>
    </row>
    <row r="75" spans="1:9" x14ac:dyDescent="0.25">
      <c r="A75" s="115"/>
      <c r="B75" s="126"/>
      <c r="C75" s="110"/>
      <c r="D75" s="155"/>
      <c r="E75" s="155"/>
      <c r="F75" s="156"/>
      <c r="G75" s="126"/>
      <c r="H75" s="110"/>
      <c r="I75" s="110"/>
    </row>
    <row r="76" spans="1:9" x14ac:dyDescent="0.25">
      <c r="A76" s="115"/>
      <c r="B76" s="126"/>
      <c r="C76" s="110"/>
      <c r="D76" s="155"/>
      <c r="E76" s="155"/>
      <c r="F76" s="156"/>
      <c r="G76" s="126"/>
      <c r="H76" s="110"/>
      <c r="I76" s="110"/>
    </row>
    <row r="77" spans="1:9" x14ac:dyDescent="0.25">
      <c r="A77" s="115"/>
      <c r="B77" s="126"/>
      <c r="C77" s="110"/>
      <c r="D77" s="155"/>
      <c r="E77" s="155"/>
      <c r="F77" s="156"/>
      <c r="G77" s="126"/>
      <c r="H77" s="110"/>
      <c r="I77" s="110"/>
    </row>
    <row r="78" spans="1:9" x14ac:dyDescent="0.25">
      <c r="A78" s="115"/>
      <c r="B78" s="126"/>
      <c r="C78" s="110"/>
      <c r="D78" s="155"/>
      <c r="E78" s="155"/>
      <c r="F78" s="156"/>
      <c r="G78" s="126"/>
      <c r="H78" s="110"/>
      <c r="I78" s="110"/>
    </row>
    <row r="79" spans="1:9" x14ac:dyDescent="0.25">
      <c r="A79" s="115"/>
      <c r="B79" s="126"/>
      <c r="C79" s="110"/>
      <c r="D79" s="155"/>
      <c r="E79" s="155"/>
      <c r="F79" s="156"/>
      <c r="G79" s="126"/>
      <c r="H79" s="110"/>
      <c r="I79" s="110"/>
    </row>
    <row r="80" spans="1:9" x14ac:dyDescent="0.25">
      <c r="A80" s="115"/>
      <c r="B80" s="126"/>
      <c r="C80" s="110"/>
      <c r="D80" s="155"/>
      <c r="E80" s="155"/>
      <c r="F80" s="156"/>
      <c r="G80" s="126"/>
      <c r="H80" s="110"/>
      <c r="I80" s="110"/>
    </row>
    <row r="81" spans="1:9" x14ac:dyDescent="0.25">
      <c r="A81" s="115"/>
      <c r="B81" s="126"/>
      <c r="C81" s="110"/>
      <c r="D81" s="155"/>
      <c r="E81" s="155"/>
      <c r="F81" s="156"/>
      <c r="G81" s="126"/>
      <c r="H81" s="110"/>
      <c r="I81" s="110"/>
    </row>
    <row r="82" spans="1:9" x14ac:dyDescent="0.25">
      <c r="A82" s="115"/>
      <c r="B82" s="126"/>
      <c r="C82" s="110"/>
      <c r="D82" s="155"/>
      <c r="E82" s="155"/>
      <c r="F82" s="156"/>
      <c r="G82" s="126"/>
      <c r="H82" s="110"/>
      <c r="I82" s="110"/>
    </row>
    <row r="83" spans="1:9" x14ac:dyDescent="0.25">
      <c r="A83" s="115"/>
      <c r="B83" s="126"/>
      <c r="C83" s="110"/>
      <c r="D83" s="155"/>
      <c r="E83" s="155"/>
      <c r="F83" s="156"/>
      <c r="G83" s="126"/>
      <c r="H83" s="110"/>
      <c r="I83" s="110"/>
    </row>
    <row r="84" spans="1:9" x14ac:dyDescent="0.25">
      <c r="A84" s="115"/>
      <c r="B84" s="126"/>
      <c r="C84" s="110"/>
      <c r="D84" s="155"/>
      <c r="E84" s="155"/>
      <c r="F84" s="156"/>
      <c r="G84" s="126"/>
      <c r="H84" s="110"/>
      <c r="I84" s="110"/>
    </row>
    <row r="85" spans="1:9" x14ac:dyDescent="0.25">
      <c r="A85" s="115"/>
      <c r="B85" s="126"/>
      <c r="C85" s="110"/>
      <c r="D85" s="155"/>
      <c r="E85" s="155"/>
      <c r="F85" s="156"/>
      <c r="G85" s="126"/>
      <c r="H85" s="110"/>
      <c r="I85" s="110"/>
    </row>
    <row r="86" spans="1:9" x14ac:dyDescent="0.25">
      <c r="A86" s="115"/>
      <c r="B86" s="126"/>
      <c r="C86" s="110"/>
      <c r="D86" s="155"/>
      <c r="E86" s="155"/>
      <c r="F86" s="156"/>
      <c r="G86" s="126"/>
      <c r="H86" s="110"/>
      <c r="I86" s="110"/>
    </row>
    <row r="87" spans="1:9" x14ac:dyDescent="0.25">
      <c r="A87" s="115"/>
      <c r="B87" s="126"/>
      <c r="C87" s="110"/>
      <c r="D87" s="155"/>
      <c r="E87" s="155"/>
      <c r="F87" s="156"/>
      <c r="G87" s="126"/>
      <c r="H87" s="110"/>
      <c r="I87" s="110"/>
    </row>
    <row r="88" spans="1:9" x14ac:dyDescent="0.25">
      <c r="A88" s="115"/>
      <c r="B88" s="126"/>
      <c r="C88" s="110"/>
      <c r="D88" s="155"/>
      <c r="E88" s="155"/>
      <c r="F88" s="156"/>
      <c r="G88" s="126"/>
      <c r="H88" s="110"/>
      <c r="I88" s="110"/>
    </row>
    <row r="89" spans="1:9" x14ac:dyDescent="0.25">
      <c r="A89" s="115"/>
      <c r="B89" s="126"/>
      <c r="C89" s="110"/>
      <c r="D89" s="155"/>
      <c r="E89" s="155"/>
      <c r="F89" s="156"/>
      <c r="G89" s="126"/>
      <c r="H89" s="110"/>
      <c r="I89" s="110"/>
    </row>
    <row r="90" spans="1:9" x14ac:dyDescent="0.25">
      <c r="A90" s="115"/>
      <c r="B90" s="126"/>
      <c r="C90" s="110"/>
      <c r="D90" s="155"/>
      <c r="E90" s="155"/>
      <c r="F90" s="156"/>
      <c r="G90" s="126"/>
      <c r="H90" s="110"/>
      <c r="I90" s="110"/>
    </row>
    <row r="91" spans="1:9" x14ac:dyDescent="0.25">
      <c r="A91" s="115"/>
      <c r="B91" s="126"/>
      <c r="C91" s="110"/>
      <c r="D91" s="155"/>
      <c r="E91" s="155"/>
      <c r="F91" s="156"/>
      <c r="G91" s="126"/>
      <c r="H91" s="110"/>
      <c r="I91" s="110"/>
    </row>
    <row r="92" spans="1:9" x14ac:dyDescent="0.25">
      <c r="A92" s="115"/>
      <c r="B92" s="126"/>
      <c r="C92" s="110"/>
      <c r="D92" s="155"/>
      <c r="E92" s="155"/>
      <c r="F92" s="156"/>
      <c r="G92" s="126"/>
      <c r="H92" s="110"/>
      <c r="I92" s="110"/>
    </row>
    <row r="93" spans="1:9" x14ac:dyDescent="0.25">
      <c r="A93" s="115"/>
      <c r="B93" s="126"/>
      <c r="C93" s="110"/>
      <c r="D93" s="155"/>
      <c r="E93" s="155"/>
      <c r="F93" s="156"/>
      <c r="G93" s="126"/>
      <c r="H93" s="110"/>
      <c r="I93" s="110"/>
    </row>
    <row r="94" spans="1:9" x14ac:dyDescent="0.25">
      <c r="A94" s="115"/>
      <c r="B94" s="126"/>
      <c r="C94" s="110"/>
      <c r="D94" s="155"/>
      <c r="E94" s="155"/>
      <c r="F94" s="156"/>
      <c r="G94" s="126"/>
      <c r="H94" s="110"/>
      <c r="I94" s="110"/>
    </row>
    <row r="95" spans="1:9" x14ac:dyDescent="0.25">
      <c r="A95" s="115"/>
      <c r="B95" s="126"/>
      <c r="C95" s="110"/>
      <c r="D95" s="155"/>
      <c r="E95" s="155"/>
      <c r="F95" s="156"/>
      <c r="G95" s="126"/>
      <c r="H95" s="110"/>
      <c r="I95" s="110"/>
    </row>
    <row r="96" spans="1:9" x14ac:dyDescent="0.25">
      <c r="A96" s="115"/>
      <c r="B96" s="126"/>
      <c r="C96" s="110"/>
      <c r="D96" s="155"/>
      <c r="E96" s="155"/>
      <c r="F96" s="156"/>
      <c r="G96" s="126"/>
      <c r="H96" s="110"/>
      <c r="I96" s="110"/>
    </row>
    <row r="97" spans="1:9" x14ac:dyDescent="0.25">
      <c r="A97" s="115"/>
      <c r="B97" s="126"/>
      <c r="C97" s="110"/>
      <c r="D97" s="155"/>
      <c r="E97" s="155"/>
      <c r="F97" s="156"/>
      <c r="G97" s="126"/>
      <c r="H97" s="110"/>
      <c r="I97" s="110"/>
    </row>
    <row r="98" spans="1:9" x14ac:dyDescent="0.25">
      <c r="A98" s="115"/>
      <c r="B98" s="126"/>
      <c r="C98" s="110"/>
      <c r="D98" s="155"/>
      <c r="E98" s="155"/>
      <c r="F98" s="156"/>
      <c r="G98" s="126"/>
      <c r="H98" s="110"/>
      <c r="I98" s="110"/>
    </row>
    <row r="99" spans="1:9" x14ac:dyDescent="0.25">
      <c r="A99" s="115"/>
      <c r="B99" s="126"/>
      <c r="C99" s="110"/>
      <c r="D99" s="155"/>
      <c r="E99" s="155"/>
      <c r="F99" s="156"/>
      <c r="G99" s="126"/>
      <c r="H99" s="110"/>
      <c r="I99" s="110"/>
    </row>
    <row r="100" spans="1:9" x14ac:dyDescent="0.25">
      <c r="A100" s="115"/>
      <c r="B100" s="126"/>
      <c r="C100" s="110"/>
      <c r="D100" s="155"/>
      <c r="E100" s="155"/>
      <c r="F100" s="156"/>
      <c r="G100" s="126"/>
      <c r="H100" s="110"/>
      <c r="I100" s="110"/>
    </row>
    <row r="101" spans="1:9" x14ac:dyDescent="0.25">
      <c r="A101" s="115"/>
      <c r="B101" s="126"/>
      <c r="C101" s="110"/>
      <c r="D101" s="155"/>
      <c r="E101" s="155"/>
      <c r="F101" s="156"/>
      <c r="G101" s="126"/>
      <c r="H101" s="110"/>
      <c r="I101" s="110"/>
    </row>
    <row r="102" spans="1:9" x14ac:dyDescent="0.25">
      <c r="A102" s="115"/>
      <c r="B102" s="126"/>
      <c r="C102" s="110"/>
      <c r="D102" s="155"/>
      <c r="E102" s="155"/>
      <c r="F102" s="156"/>
      <c r="G102" s="126"/>
      <c r="H102" s="110"/>
      <c r="I102" s="110"/>
    </row>
    <row r="103" spans="1:9" x14ac:dyDescent="0.25">
      <c r="A103" s="115"/>
      <c r="B103" s="126"/>
      <c r="C103" s="110"/>
      <c r="D103" s="155"/>
      <c r="E103" s="155"/>
      <c r="F103" s="156"/>
      <c r="G103" s="126"/>
      <c r="H103" s="110"/>
      <c r="I103" s="110"/>
    </row>
    <row r="104" spans="1:9" x14ac:dyDescent="0.25">
      <c r="A104" s="115"/>
      <c r="B104" s="126"/>
      <c r="C104" s="110"/>
      <c r="D104" s="155"/>
      <c r="E104" s="155"/>
      <c r="F104" s="156"/>
      <c r="G104" s="126"/>
      <c r="H104" s="110"/>
      <c r="I104" s="110"/>
    </row>
    <row r="105" spans="1:9" x14ac:dyDescent="0.25">
      <c r="A105" s="115"/>
      <c r="B105" s="126"/>
      <c r="C105" s="110"/>
      <c r="D105" s="155"/>
      <c r="E105" s="155"/>
      <c r="F105" s="156"/>
      <c r="G105" s="126"/>
      <c r="H105" s="110"/>
      <c r="I105" s="110"/>
    </row>
    <row r="106" spans="1:9" x14ac:dyDescent="0.25">
      <c r="A106" s="115"/>
      <c r="B106" s="126"/>
      <c r="C106" s="110"/>
      <c r="D106" s="155"/>
      <c r="E106" s="155"/>
      <c r="F106" s="156"/>
      <c r="G106" s="126"/>
      <c r="H106" s="110"/>
      <c r="I106" s="110"/>
    </row>
    <row r="107" spans="1:9" x14ac:dyDescent="0.25">
      <c r="A107" s="115"/>
      <c r="B107" s="126"/>
      <c r="C107" s="110"/>
      <c r="D107" s="155"/>
      <c r="E107" s="155"/>
      <c r="F107" s="156"/>
      <c r="G107" s="126"/>
      <c r="H107" s="110"/>
      <c r="I107" s="110"/>
    </row>
    <row r="108" spans="1:9" x14ac:dyDescent="0.25">
      <c r="A108" s="115"/>
      <c r="B108" s="126"/>
      <c r="C108" s="110"/>
      <c r="D108" s="155"/>
      <c r="E108" s="155"/>
      <c r="F108" s="156"/>
      <c r="G108" s="126"/>
      <c r="H108" s="110"/>
      <c r="I108" s="110"/>
    </row>
    <row r="109" spans="1:9" x14ac:dyDescent="0.25">
      <c r="A109" s="115"/>
      <c r="B109" s="126"/>
      <c r="C109" s="110"/>
      <c r="D109" s="155"/>
      <c r="E109" s="155"/>
      <c r="F109" s="156"/>
      <c r="G109" s="126"/>
      <c r="H109" s="110"/>
      <c r="I109" s="110"/>
    </row>
    <row r="110" spans="1:9" x14ac:dyDescent="0.25">
      <c r="A110" s="115"/>
      <c r="B110" s="126"/>
      <c r="C110" s="110"/>
      <c r="D110" s="155"/>
      <c r="E110" s="155"/>
      <c r="F110" s="156"/>
      <c r="G110" s="126"/>
      <c r="H110" s="110"/>
      <c r="I110" s="110"/>
    </row>
    <row r="111" spans="1:9" x14ac:dyDescent="0.25">
      <c r="A111" s="115"/>
      <c r="B111" s="126"/>
      <c r="C111" s="110"/>
      <c r="D111" s="155"/>
      <c r="E111" s="155"/>
      <c r="F111" s="156"/>
      <c r="G111" s="126"/>
      <c r="H111" s="110"/>
      <c r="I111" s="110"/>
    </row>
    <row r="112" spans="1:9" x14ac:dyDescent="0.25">
      <c r="A112" s="115"/>
      <c r="B112" s="126"/>
      <c r="C112" s="110"/>
      <c r="D112" s="155"/>
      <c r="E112" s="155"/>
      <c r="F112" s="156"/>
      <c r="G112" s="126"/>
      <c r="H112" s="110"/>
      <c r="I112" s="110"/>
    </row>
    <row r="113" spans="1:9" x14ac:dyDescent="0.25">
      <c r="A113" s="115"/>
      <c r="B113" s="126"/>
      <c r="C113" s="110"/>
      <c r="D113" s="155"/>
      <c r="E113" s="155"/>
      <c r="F113" s="156"/>
      <c r="G113" s="126"/>
      <c r="H113" s="110"/>
      <c r="I113" s="110"/>
    </row>
    <row r="114" spans="1:9" x14ac:dyDescent="0.25">
      <c r="A114" s="115"/>
      <c r="B114" s="126"/>
      <c r="C114" s="110"/>
      <c r="D114" s="155"/>
      <c r="E114" s="155"/>
      <c r="F114" s="156"/>
      <c r="G114" s="126"/>
      <c r="H114" s="110"/>
      <c r="I114" s="110"/>
    </row>
    <row r="115" spans="1:9" x14ac:dyDescent="0.25">
      <c r="A115" s="115"/>
      <c r="B115" s="126"/>
      <c r="C115" s="110"/>
      <c r="D115" s="155"/>
      <c r="E115" s="155"/>
      <c r="F115" s="156"/>
      <c r="G115" s="126"/>
      <c r="H115" s="110"/>
      <c r="I115" s="110"/>
    </row>
    <row r="116" spans="1:9" x14ac:dyDescent="0.25">
      <c r="A116" s="115"/>
      <c r="B116" s="126"/>
      <c r="C116" s="110"/>
      <c r="D116" s="155"/>
      <c r="E116" s="155"/>
      <c r="F116" s="156"/>
      <c r="G116" s="126"/>
      <c r="H116" s="110"/>
      <c r="I116" s="110"/>
    </row>
    <row r="117" spans="1:9" x14ac:dyDescent="0.25">
      <c r="A117" s="115"/>
      <c r="B117" s="126"/>
      <c r="C117" s="110"/>
      <c r="D117" s="155"/>
      <c r="E117" s="155"/>
      <c r="F117" s="156"/>
      <c r="G117" s="126"/>
      <c r="H117" s="110"/>
      <c r="I117" s="110"/>
    </row>
    <row r="118" spans="1:9" x14ac:dyDescent="0.25">
      <c r="A118" s="115"/>
      <c r="B118" s="126"/>
      <c r="C118" s="110"/>
      <c r="D118" s="155"/>
      <c r="E118" s="155"/>
      <c r="F118" s="156"/>
      <c r="G118" s="126"/>
      <c r="H118" s="110"/>
      <c r="I118" s="110"/>
    </row>
    <row r="119" spans="1:9" x14ac:dyDescent="0.25">
      <c r="A119" s="115"/>
      <c r="B119" s="126"/>
      <c r="C119" s="110"/>
      <c r="D119" s="155"/>
      <c r="E119" s="155"/>
      <c r="F119" s="156"/>
      <c r="G119" s="126"/>
      <c r="H119" s="110"/>
      <c r="I119" s="110"/>
    </row>
    <row r="120" spans="1:9" x14ac:dyDescent="0.25">
      <c r="A120" s="115"/>
      <c r="B120" s="126"/>
      <c r="C120" s="110"/>
      <c r="D120" s="155"/>
      <c r="E120" s="155"/>
      <c r="F120" s="156"/>
      <c r="G120" s="126"/>
      <c r="H120" s="110"/>
      <c r="I120" s="110"/>
    </row>
    <row r="121" spans="1:9" x14ac:dyDescent="0.25">
      <c r="A121" s="115"/>
      <c r="B121" s="126"/>
      <c r="C121" s="110"/>
      <c r="D121" s="155"/>
      <c r="E121" s="155"/>
      <c r="F121" s="156"/>
      <c r="G121" s="126"/>
      <c r="H121" s="110"/>
      <c r="I121" s="110"/>
    </row>
    <row r="122" spans="1:9" x14ac:dyDescent="0.25">
      <c r="A122" s="115"/>
      <c r="B122" s="126"/>
      <c r="C122" s="110"/>
      <c r="D122" s="155"/>
      <c r="E122" s="155"/>
      <c r="F122" s="156"/>
      <c r="G122" s="126"/>
      <c r="H122" s="110"/>
      <c r="I122" s="110"/>
    </row>
    <row r="123" spans="1:9" x14ac:dyDescent="0.25">
      <c r="A123" s="115"/>
      <c r="B123" s="126"/>
      <c r="C123" s="110"/>
      <c r="D123" s="155"/>
      <c r="E123" s="155"/>
      <c r="F123" s="156"/>
      <c r="G123" s="126"/>
      <c r="H123" s="110"/>
      <c r="I123" s="110"/>
    </row>
    <row r="124" spans="1:9" x14ac:dyDescent="0.25">
      <c r="A124" s="115"/>
      <c r="B124" s="126"/>
      <c r="C124" s="110"/>
      <c r="D124" s="155"/>
      <c r="E124" s="155"/>
      <c r="F124" s="156"/>
      <c r="G124" s="126"/>
      <c r="H124" s="110"/>
      <c r="I124" s="110"/>
    </row>
    <row r="125" spans="1:9" x14ac:dyDescent="0.25">
      <c r="A125" s="115"/>
      <c r="B125" s="126"/>
      <c r="C125" s="110"/>
      <c r="D125" s="155"/>
      <c r="E125" s="155"/>
      <c r="F125" s="156"/>
      <c r="G125" s="126"/>
      <c r="H125" s="110"/>
      <c r="I125" s="110"/>
    </row>
    <row r="126" spans="1:9" x14ac:dyDescent="0.25">
      <c r="A126" s="115"/>
      <c r="B126" s="126"/>
      <c r="C126" s="110"/>
      <c r="D126" s="155"/>
      <c r="E126" s="155"/>
      <c r="F126" s="156"/>
      <c r="G126" s="126"/>
      <c r="H126" s="110"/>
      <c r="I126" s="110"/>
    </row>
    <row r="127" spans="1:9" x14ac:dyDescent="0.25">
      <c r="A127" s="115"/>
      <c r="B127" s="126"/>
      <c r="C127" s="110"/>
      <c r="D127" s="155"/>
      <c r="E127" s="155"/>
      <c r="F127" s="156"/>
      <c r="G127" s="126"/>
      <c r="H127" s="110"/>
      <c r="I127" s="110"/>
    </row>
    <row r="128" spans="1:9" x14ac:dyDescent="0.25">
      <c r="A128" s="115"/>
      <c r="B128" s="126"/>
      <c r="C128" s="110"/>
      <c r="D128" s="155"/>
      <c r="E128" s="155"/>
      <c r="F128" s="156"/>
      <c r="G128" s="126"/>
      <c r="H128" s="110"/>
      <c r="I128" s="110"/>
    </row>
    <row r="129" spans="1:9" x14ac:dyDescent="0.25">
      <c r="A129" s="115"/>
      <c r="B129" s="126"/>
      <c r="C129" s="110"/>
      <c r="D129" s="155"/>
      <c r="E129" s="155"/>
      <c r="F129" s="156"/>
      <c r="G129" s="126"/>
      <c r="H129" s="110"/>
      <c r="I129" s="110"/>
    </row>
    <row r="130" spans="1:9" x14ac:dyDescent="0.25">
      <c r="A130" s="115"/>
      <c r="B130" s="126"/>
      <c r="C130" s="110"/>
      <c r="D130" s="155"/>
      <c r="E130" s="155"/>
      <c r="F130" s="156"/>
      <c r="G130" s="126"/>
      <c r="H130" s="110"/>
      <c r="I130" s="110"/>
    </row>
    <row r="131" spans="1:9" x14ac:dyDescent="0.25">
      <c r="A131" s="115"/>
      <c r="B131" s="126"/>
      <c r="C131" s="110"/>
      <c r="D131" s="155"/>
      <c r="E131" s="155"/>
      <c r="F131" s="156"/>
      <c r="G131" s="126"/>
      <c r="H131" s="110"/>
      <c r="I131" s="110"/>
    </row>
    <row r="132" spans="1:9" x14ac:dyDescent="0.25">
      <c r="A132" s="115"/>
      <c r="B132" s="126"/>
      <c r="C132" s="110"/>
      <c r="D132" s="155"/>
      <c r="E132" s="155"/>
      <c r="F132" s="156"/>
      <c r="G132" s="126"/>
      <c r="H132" s="110"/>
      <c r="I132" s="110"/>
    </row>
    <row r="133" spans="1:9" x14ac:dyDescent="0.25">
      <c r="A133" s="115"/>
      <c r="B133" s="126"/>
      <c r="C133" s="110"/>
      <c r="D133" s="155"/>
      <c r="E133" s="155"/>
      <c r="F133" s="156"/>
      <c r="G133" s="126"/>
      <c r="H133" s="110"/>
      <c r="I133" s="110"/>
    </row>
    <row r="134" spans="1:9" x14ac:dyDescent="0.25">
      <c r="A134" s="115"/>
      <c r="B134" s="126"/>
      <c r="C134" s="110"/>
      <c r="D134" s="155"/>
      <c r="E134" s="155"/>
      <c r="F134" s="156"/>
      <c r="G134" s="126"/>
      <c r="H134" s="110"/>
      <c r="I134" s="110"/>
    </row>
    <row r="135" spans="1:9" x14ac:dyDescent="0.25">
      <c r="A135" s="115"/>
      <c r="B135" s="126"/>
      <c r="C135" s="110"/>
      <c r="D135" s="155"/>
      <c r="E135" s="155"/>
      <c r="F135" s="156"/>
      <c r="G135" s="126"/>
      <c r="H135" s="110"/>
      <c r="I135" s="110"/>
    </row>
    <row r="136" spans="1:9" x14ac:dyDescent="0.25">
      <c r="A136" s="115"/>
      <c r="B136" s="126"/>
      <c r="C136" s="110"/>
      <c r="D136" s="155"/>
      <c r="E136" s="155"/>
      <c r="F136" s="156"/>
      <c r="G136" s="126"/>
      <c r="H136" s="110"/>
      <c r="I136" s="110"/>
    </row>
    <row r="137" spans="1:9" x14ac:dyDescent="0.25">
      <c r="A137" s="115"/>
      <c r="B137" s="126"/>
      <c r="C137" s="110"/>
      <c r="D137" s="155"/>
      <c r="E137" s="155"/>
      <c r="F137" s="156"/>
      <c r="G137" s="126"/>
      <c r="H137" s="110"/>
      <c r="I137" s="110"/>
    </row>
    <row r="138" spans="1:9" x14ac:dyDescent="0.25">
      <c r="A138" s="115"/>
      <c r="B138" s="126"/>
      <c r="C138" s="110"/>
      <c r="D138" s="155"/>
      <c r="E138" s="155"/>
      <c r="F138" s="156"/>
      <c r="G138" s="126"/>
      <c r="H138" s="110"/>
      <c r="I138" s="110"/>
    </row>
    <row r="139" spans="1:9" x14ac:dyDescent="0.25">
      <c r="A139" s="115"/>
      <c r="B139" s="126"/>
      <c r="C139" s="110"/>
      <c r="D139" s="155"/>
      <c r="E139" s="155"/>
      <c r="F139" s="156"/>
      <c r="G139" s="126"/>
      <c r="H139" s="110"/>
      <c r="I139" s="110"/>
    </row>
    <row r="140" spans="1:9" x14ac:dyDescent="0.25">
      <c r="A140" s="115"/>
      <c r="B140" s="126"/>
      <c r="C140" s="110"/>
      <c r="D140" s="155"/>
      <c r="E140" s="155"/>
      <c r="F140" s="156"/>
      <c r="G140" s="126"/>
      <c r="H140" s="110"/>
      <c r="I140" s="110"/>
    </row>
    <row r="141" spans="1:9" x14ac:dyDescent="0.25">
      <c r="A141" s="115"/>
      <c r="B141" s="126"/>
      <c r="C141" s="110"/>
      <c r="D141" s="155"/>
      <c r="E141" s="155"/>
      <c r="F141" s="156"/>
      <c r="G141" s="126"/>
      <c r="H141" s="110"/>
      <c r="I141" s="110"/>
    </row>
    <row r="142" spans="1:9" x14ac:dyDescent="0.25">
      <c r="A142" s="115"/>
      <c r="B142" s="126"/>
      <c r="C142" s="110"/>
      <c r="D142" s="155"/>
      <c r="E142" s="155"/>
      <c r="F142" s="156"/>
      <c r="G142" s="126"/>
      <c r="H142" s="110"/>
      <c r="I142" s="110"/>
    </row>
    <row r="143" spans="1:9" x14ac:dyDescent="0.25">
      <c r="A143" s="115"/>
      <c r="B143" s="126"/>
      <c r="C143" s="110"/>
      <c r="D143" s="155"/>
      <c r="E143" s="155"/>
      <c r="F143" s="156"/>
      <c r="G143" s="126"/>
      <c r="H143" s="110"/>
      <c r="I143" s="110"/>
    </row>
    <row r="144" spans="1:9" x14ac:dyDescent="0.25">
      <c r="A144" s="115"/>
      <c r="B144" s="126"/>
      <c r="C144" s="110"/>
      <c r="D144" s="155"/>
      <c r="E144" s="155"/>
      <c r="F144" s="156"/>
      <c r="G144" s="126"/>
      <c r="H144" s="110"/>
      <c r="I144" s="110"/>
    </row>
    <row r="145" spans="1:9" x14ac:dyDescent="0.25">
      <c r="A145" s="115"/>
      <c r="B145" s="126"/>
      <c r="C145" s="110"/>
      <c r="D145" s="155"/>
      <c r="E145" s="155"/>
      <c r="F145" s="156"/>
      <c r="G145" s="126"/>
      <c r="H145" s="110"/>
      <c r="I145" s="110"/>
    </row>
    <row r="146" spans="1:9" x14ac:dyDescent="0.25">
      <c r="A146" s="115"/>
      <c r="B146" s="126"/>
      <c r="C146" s="110"/>
      <c r="D146" s="155"/>
      <c r="E146" s="155"/>
      <c r="F146" s="156"/>
      <c r="G146" s="126"/>
      <c r="H146" s="110"/>
      <c r="I146" s="110"/>
    </row>
    <row r="147" spans="1:9" x14ac:dyDescent="0.25">
      <c r="A147" s="115"/>
      <c r="B147" s="126"/>
      <c r="C147" s="110"/>
      <c r="D147" s="155"/>
      <c r="E147" s="155"/>
      <c r="F147" s="156"/>
      <c r="G147" s="126"/>
      <c r="H147" s="110"/>
      <c r="I147" s="110"/>
    </row>
    <row r="148" spans="1:9" x14ac:dyDescent="0.25">
      <c r="A148" s="115"/>
      <c r="B148" s="126"/>
      <c r="C148" s="110"/>
      <c r="D148" s="155"/>
      <c r="E148" s="155"/>
      <c r="F148" s="156"/>
      <c r="G148" s="126"/>
      <c r="H148" s="110"/>
      <c r="I148" s="110"/>
    </row>
    <row r="149" spans="1:9" x14ac:dyDescent="0.25">
      <c r="A149" s="115"/>
      <c r="B149" s="126"/>
      <c r="C149" s="110"/>
      <c r="D149" s="155"/>
      <c r="E149" s="155"/>
      <c r="F149" s="156"/>
      <c r="G149" s="126"/>
      <c r="H149" s="110"/>
      <c r="I149" s="110"/>
    </row>
    <row r="150" spans="1:9" x14ac:dyDescent="0.25">
      <c r="A150" s="115"/>
      <c r="B150" s="126"/>
      <c r="C150" s="110"/>
      <c r="D150" s="155"/>
      <c r="E150" s="155"/>
      <c r="F150" s="156"/>
      <c r="G150" s="126"/>
      <c r="H150" s="110"/>
      <c r="I150" s="110"/>
    </row>
    <row r="151" spans="1:9" x14ac:dyDescent="0.25">
      <c r="A151" s="115"/>
      <c r="B151" s="126"/>
      <c r="C151" s="110"/>
      <c r="D151" s="155"/>
      <c r="E151" s="155"/>
      <c r="F151" s="156"/>
      <c r="G151" s="126"/>
      <c r="H151" s="110"/>
      <c r="I151" s="110"/>
    </row>
    <row r="152" spans="1:9" x14ac:dyDescent="0.25">
      <c r="A152" s="115"/>
      <c r="B152" s="126"/>
      <c r="C152" s="110"/>
      <c r="D152" s="155"/>
      <c r="E152" s="155"/>
      <c r="F152" s="156"/>
      <c r="G152" s="126"/>
      <c r="H152" s="110"/>
      <c r="I152" s="110"/>
    </row>
    <row r="153" spans="1:9" x14ac:dyDescent="0.25">
      <c r="A153" s="115"/>
      <c r="B153" s="126"/>
      <c r="C153" s="110"/>
      <c r="D153" s="155"/>
      <c r="E153" s="155"/>
      <c r="F153" s="156"/>
      <c r="G153" s="126"/>
      <c r="H153" s="110"/>
      <c r="I153" s="110"/>
    </row>
    <row r="154" spans="1:9" x14ac:dyDescent="0.25">
      <c r="A154" s="115"/>
      <c r="B154" s="126"/>
      <c r="C154" s="110"/>
      <c r="D154" s="155"/>
      <c r="E154" s="155"/>
      <c r="F154" s="156"/>
      <c r="G154" s="126"/>
      <c r="H154" s="110"/>
      <c r="I154" s="110"/>
    </row>
    <row r="155" spans="1:9" x14ac:dyDescent="0.25">
      <c r="A155" s="115"/>
      <c r="B155" s="126"/>
      <c r="C155" s="110"/>
      <c r="D155" s="155"/>
      <c r="E155" s="155"/>
      <c r="F155" s="156"/>
      <c r="G155" s="126"/>
      <c r="H155" s="110"/>
      <c r="I155" s="110"/>
    </row>
    <row r="156" spans="1:9" x14ac:dyDescent="0.25">
      <c r="A156" s="115"/>
      <c r="B156" s="126"/>
      <c r="C156" s="110"/>
      <c r="D156" s="155"/>
      <c r="E156" s="155"/>
      <c r="F156" s="156"/>
      <c r="G156" s="126"/>
      <c r="H156" s="110"/>
      <c r="I156" s="110"/>
    </row>
    <row r="157" spans="1:9" x14ac:dyDescent="0.25">
      <c r="A157" s="115"/>
      <c r="B157" s="126"/>
      <c r="C157" s="110"/>
      <c r="D157" s="155"/>
      <c r="E157" s="155"/>
      <c r="F157" s="156"/>
      <c r="G157" s="126"/>
      <c r="H157" s="110"/>
      <c r="I157" s="110"/>
    </row>
    <row r="158" spans="1:9" x14ac:dyDescent="0.25">
      <c r="A158" s="115"/>
      <c r="B158" s="126"/>
      <c r="C158" s="110"/>
      <c r="D158" s="155"/>
      <c r="E158" s="155"/>
      <c r="F158" s="156"/>
      <c r="G158" s="126"/>
      <c r="H158" s="110"/>
      <c r="I158" s="110"/>
    </row>
    <row r="159" spans="1:9" x14ac:dyDescent="0.25">
      <c r="A159" s="115"/>
      <c r="B159" s="126"/>
      <c r="C159" s="110"/>
      <c r="D159" s="155"/>
      <c r="E159" s="155"/>
      <c r="F159" s="156"/>
      <c r="G159" s="126"/>
      <c r="H159" s="110"/>
      <c r="I159" s="110"/>
    </row>
    <row r="160" spans="1:9" x14ac:dyDescent="0.25">
      <c r="A160" s="115"/>
      <c r="B160" s="126"/>
      <c r="C160" s="110"/>
      <c r="D160" s="155"/>
      <c r="E160" s="155"/>
      <c r="F160" s="156"/>
      <c r="G160" s="126"/>
      <c r="H160" s="110"/>
      <c r="I160" s="110"/>
    </row>
    <row r="161" spans="1:9" x14ac:dyDescent="0.25">
      <c r="A161" s="115"/>
      <c r="B161" s="126"/>
      <c r="C161" s="110"/>
      <c r="D161" s="155"/>
      <c r="E161" s="155"/>
      <c r="F161" s="156"/>
      <c r="G161" s="126"/>
      <c r="H161" s="110"/>
      <c r="I161" s="110"/>
    </row>
    <row r="162" spans="1:9" x14ac:dyDescent="0.25">
      <c r="A162" s="115"/>
      <c r="B162" s="126"/>
      <c r="C162" s="110"/>
      <c r="D162" s="155"/>
      <c r="E162" s="155"/>
      <c r="F162" s="156"/>
      <c r="G162" s="126"/>
      <c r="H162" s="110"/>
      <c r="I162" s="110"/>
    </row>
    <row r="163" spans="1:9" x14ac:dyDescent="0.25">
      <c r="A163" s="115"/>
      <c r="B163" s="126"/>
      <c r="C163" s="110"/>
      <c r="D163" s="155"/>
      <c r="E163" s="155"/>
      <c r="F163" s="156"/>
      <c r="G163" s="126"/>
      <c r="H163" s="110"/>
      <c r="I163" s="110"/>
    </row>
    <row r="164" spans="1:9" x14ac:dyDescent="0.25">
      <c r="A164" s="115"/>
      <c r="B164" s="126"/>
      <c r="C164" s="110"/>
      <c r="D164" s="155"/>
      <c r="E164" s="155"/>
      <c r="F164" s="156"/>
      <c r="G164" s="126"/>
      <c r="H164" s="110"/>
      <c r="I164" s="110"/>
    </row>
    <row r="165" spans="1:9" x14ac:dyDescent="0.25">
      <c r="A165" s="115"/>
      <c r="B165" s="126"/>
      <c r="C165" s="110"/>
      <c r="D165" s="155"/>
      <c r="E165" s="155"/>
      <c r="F165" s="156"/>
      <c r="G165" s="126"/>
      <c r="H165" s="110"/>
      <c r="I165" s="110"/>
    </row>
    <row r="166" spans="1:9" x14ac:dyDescent="0.25">
      <c r="A166" s="115"/>
      <c r="B166" s="126"/>
      <c r="C166" s="110"/>
      <c r="D166" s="155"/>
      <c r="E166" s="155"/>
      <c r="F166" s="156"/>
      <c r="G166" s="126"/>
      <c r="H166" s="110"/>
      <c r="I166" s="110"/>
    </row>
    <row r="167" spans="1:9" x14ac:dyDescent="0.25">
      <c r="A167" s="115"/>
      <c r="B167" s="126"/>
      <c r="C167" s="110"/>
      <c r="D167" s="155"/>
      <c r="E167" s="155"/>
      <c r="F167" s="156"/>
      <c r="G167" s="126"/>
      <c r="H167" s="110"/>
      <c r="I167" s="110"/>
    </row>
    <row r="168" spans="1:9" x14ac:dyDescent="0.25">
      <c r="A168" s="115"/>
      <c r="B168" s="126"/>
      <c r="C168" s="110"/>
      <c r="D168" s="155"/>
      <c r="E168" s="155"/>
      <c r="F168" s="156"/>
      <c r="G168" s="126"/>
      <c r="H168" s="110"/>
      <c r="I168" s="110"/>
    </row>
    <row r="169" spans="1:9" x14ac:dyDescent="0.25">
      <c r="A169" s="115"/>
      <c r="B169" s="126"/>
      <c r="C169" s="110"/>
      <c r="D169" s="155"/>
      <c r="E169" s="155"/>
      <c r="F169" s="156"/>
      <c r="G169" s="126"/>
      <c r="H169" s="110"/>
      <c r="I169" s="110"/>
    </row>
    <row r="170" spans="1:9" x14ac:dyDescent="0.25">
      <c r="A170" s="115"/>
      <c r="B170" s="126"/>
      <c r="C170" s="110"/>
      <c r="D170" s="155"/>
      <c r="E170" s="155"/>
      <c r="F170" s="156"/>
      <c r="G170" s="126"/>
      <c r="H170" s="110"/>
      <c r="I170" s="110"/>
    </row>
    <row r="171" spans="1:9" x14ac:dyDescent="0.25">
      <c r="A171" s="115"/>
      <c r="B171" s="126"/>
      <c r="C171" s="110"/>
      <c r="D171" s="155"/>
      <c r="E171" s="155"/>
      <c r="F171" s="156"/>
      <c r="G171" s="126"/>
      <c r="H171" s="110"/>
      <c r="I171" s="110"/>
    </row>
    <row r="172" spans="1:9" x14ac:dyDescent="0.25">
      <c r="A172" s="115"/>
      <c r="B172" s="126"/>
      <c r="C172" s="110"/>
      <c r="D172" s="155"/>
      <c r="E172" s="155"/>
      <c r="F172" s="156"/>
      <c r="G172" s="126"/>
      <c r="H172" s="110"/>
      <c r="I172" s="110"/>
    </row>
    <row r="173" spans="1:9" x14ac:dyDescent="0.25">
      <c r="A173" s="115"/>
      <c r="B173" s="126"/>
      <c r="C173" s="110"/>
      <c r="D173" s="155"/>
      <c r="E173" s="155"/>
      <c r="F173" s="156"/>
      <c r="G173" s="126"/>
      <c r="H173" s="110"/>
      <c r="I173" s="110"/>
    </row>
    <row r="174" spans="1:9" x14ac:dyDescent="0.25">
      <c r="A174" s="115"/>
      <c r="B174" s="126"/>
      <c r="C174" s="110"/>
      <c r="D174" s="155"/>
      <c r="E174" s="155"/>
      <c r="F174" s="156"/>
      <c r="G174" s="126"/>
      <c r="H174" s="110"/>
      <c r="I174" s="110"/>
    </row>
    <row r="175" spans="1:9" x14ac:dyDescent="0.25">
      <c r="A175" s="115"/>
      <c r="B175" s="126"/>
      <c r="C175" s="110"/>
      <c r="D175" s="155"/>
      <c r="E175" s="155"/>
      <c r="F175" s="156"/>
      <c r="G175" s="126"/>
      <c r="H175" s="110"/>
      <c r="I175" s="110"/>
    </row>
    <row r="176" spans="1:9" x14ac:dyDescent="0.25">
      <c r="A176" s="115"/>
      <c r="B176" s="126"/>
      <c r="C176" s="110"/>
      <c r="D176" s="155"/>
      <c r="E176" s="155"/>
      <c r="F176" s="156"/>
      <c r="G176" s="126"/>
      <c r="H176" s="110"/>
      <c r="I176" s="110"/>
    </row>
    <row r="177" spans="1:9" x14ac:dyDescent="0.25">
      <c r="A177" s="115"/>
      <c r="B177" s="126"/>
      <c r="C177" s="110"/>
      <c r="D177" s="155"/>
      <c r="E177" s="155"/>
      <c r="F177" s="156"/>
      <c r="G177" s="126"/>
      <c r="H177" s="110"/>
      <c r="I177" s="110"/>
    </row>
    <row r="178" spans="1:9" x14ac:dyDescent="0.25">
      <c r="A178" s="115"/>
      <c r="B178" s="126"/>
      <c r="C178" s="110"/>
      <c r="D178" s="155"/>
      <c r="E178" s="155"/>
      <c r="F178" s="156"/>
      <c r="G178" s="126"/>
      <c r="H178" s="110"/>
      <c r="I178" s="110"/>
    </row>
    <row r="179" spans="1:9" x14ac:dyDescent="0.25">
      <c r="A179" s="115"/>
      <c r="B179" s="126"/>
      <c r="C179" s="110"/>
      <c r="D179" s="155"/>
      <c r="E179" s="155"/>
      <c r="F179" s="156"/>
      <c r="G179" s="126"/>
      <c r="H179" s="110"/>
      <c r="I179" s="110"/>
    </row>
    <row r="180" spans="1:9" x14ac:dyDescent="0.25">
      <c r="A180" s="115"/>
      <c r="B180" s="126"/>
      <c r="C180" s="110"/>
      <c r="D180" s="155"/>
      <c r="E180" s="155"/>
      <c r="F180" s="156"/>
      <c r="G180" s="126"/>
      <c r="H180" s="110"/>
      <c r="I180" s="110"/>
    </row>
    <row r="181" spans="1:9" x14ac:dyDescent="0.25">
      <c r="A181" s="115"/>
      <c r="B181" s="126"/>
      <c r="C181" s="110"/>
      <c r="D181" s="155"/>
      <c r="E181" s="155"/>
      <c r="F181" s="156"/>
      <c r="G181" s="126"/>
      <c r="H181" s="110"/>
      <c r="I181" s="110"/>
    </row>
    <row r="182" spans="1:9" x14ac:dyDescent="0.25">
      <c r="A182" s="115"/>
      <c r="B182" s="126"/>
      <c r="C182" s="110"/>
      <c r="D182" s="155"/>
      <c r="E182" s="155"/>
      <c r="F182" s="156"/>
      <c r="G182" s="126"/>
      <c r="H182" s="110"/>
      <c r="I182" s="110"/>
    </row>
    <row r="183" spans="1:9" x14ac:dyDescent="0.25">
      <c r="A183" s="115"/>
      <c r="B183" s="126"/>
      <c r="C183" s="110"/>
      <c r="D183" s="155"/>
      <c r="E183" s="155"/>
      <c r="F183" s="156"/>
      <c r="G183" s="126"/>
      <c r="H183" s="110"/>
      <c r="I183" s="110"/>
    </row>
    <row r="184" spans="1:9" x14ac:dyDescent="0.25">
      <c r="A184" s="115"/>
      <c r="B184" s="126"/>
      <c r="C184" s="110"/>
      <c r="D184" s="155"/>
      <c r="E184" s="155"/>
      <c r="F184" s="156"/>
      <c r="G184" s="126"/>
      <c r="H184" s="110"/>
      <c r="I184" s="110"/>
    </row>
    <row r="185" spans="1:9" x14ac:dyDescent="0.25">
      <c r="A185" s="115"/>
      <c r="B185" s="126"/>
      <c r="C185" s="110"/>
      <c r="D185" s="155"/>
      <c r="E185" s="155"/>
      <c r="F185" s="156"/>
      <c r="G185" s="126"/>
      <c r="H185" s="110"/>
      <c r="I185" s="110"/>
    </row>
    <row r="186" spans="1:9" x14ac:dyDescent="0.25">
      <c r="A186" s="115"/>
      <c r="B186" s="126"/>
      <c r="C186" s="110"/>
      <c r="D186" s="155"/>
      <c r="E186" s="155"/>
      <c r="F186" s="156"/>
      <c r="G186" s="126"/>
      <c r="H186" s="110"/>
      <c r="I186" s="110"/>
    </row>
    <row r="187" spans="1:9" x14ac:dyDescent="0.25">
      <c r="A187" s="115"/>
      <c r="B187" s="126"/>
      <c r="C187" s="110"/>
      <c r="D187" s="155"/>
      <c r="E187" s="155"/>
      <c r="F187" s="156"/>
      <c r="G187" s="126"/>
      <c r="H187" s="110"/>
      <c r="I187" s="110"/>
    </row>
    <row r="188" spans="1:9" x14ac:dyDescent="0.25">
      <c r="A188" s="115"/>
      <c r="B188" s="126"/>
      <c r="C188" s="110"/>
      <c r="D188" s="155"/>
      <c r="E188" s="155"/>
      <c r="F188" s="156"/>
      <c r="G188" s="126"/>
      <c r="H188" s="110"/>
      <c r="I188" s="110"/>
    </row>
    <row r="189" spans="1:9" x14ac:dyDescent="0.25">
      <c r="A189" s="115"/>
      <c r="B189" s="126"/>
      <c r="C189" s="110"/>
      <c r="D189" s="155"/>
      <c r="E189" s="155"/>
      <c r="F189" s="156"/>
      <c r="G189" s="126"/>
      <c r="H189" s="110"/>
      <c r="I189" s="110"/>
    </row>
    <row r="190" spans="1:9" x14ac:dyDescent="0.25">
      <c r="A190" s="115"/>
      <c r="B190" s="126"/>
      <c r="C190" s="110"/>
      <c r="D190" s="155"/>
      <c r="E190" s="155"/>
      <c r="F190" s="156"/>
      <c r="G190" s="126"/>
      <c r="H190" s="110"/>
      <c r="I190" s="110"/>
    </row>
    <row r="191" spans="1:9" x14ac:dyDescent="0.25">
      <c r="A191" s="115"/>
      <c r="B191" s="126"/>
      <c r="C191" s="110"/>
      <c r="D191" s="155"/>
      <c r="E191" s="155"/>
      <c r="F191" s="156"/>
      <c r="G191" s="126"/>
      <c r="H191" s="110"/>
      <c r="I191" s="110"/>
    </row>
    <row r="192" spans="1:9" x14ac:dyDescent="0.25">
      <c r="A192" s="115"/>
      <c r="B192" s="126"/>
      <c r="C192" s="110"/>
      <c r="D192" s="155"/>
      <c r="E192" s="155"/>
      <c r="F192" s="156"/>
      <c r="G192" s="126"/>
      <c r="H192" s="110"/>
      <c r="I192" s="110"/>
    </row>
    <row r="193" spans="1:9" x14ac:dyDescent="0.25">
      <c r="A193" s="115"/>
      <c r="B193" s="126"/>
      <c r="C193" s="110"/>
      <c r="D193" s="155"/>
      <c r="E193" s="155"/>
      <c r="F193" s="156"/>
      <c r="G193" s="126"/>
      <c r="H193" s="110"/>
      <c r="I193" s="110"/>
    </row>
    <row r="194" spans="1:9" x14ac:dyDescent="0.25">
      <c r="A194" s="115"/>
      <c r="B194" s="126"/>
      <c r="C194" s="110"/>
      <c r="D194" s="155"/>
      <c r="E194" s="155"/>
      <c r="F194" s="156"/>
      <c r="G194" s="126"/>
      <c r="H194" s="110"/>
      <c r="I194" s="110"/>
    </row>
    <row r="195" spans="1:9" x14ac:dyDescent="0.25">
      <c r="A195" s="115"/>
      <c r="B195" s="126"/>
      <c r="C195" s="110"/>
      <c r="D195" s="155"/>
      <c r="E195" s="155"/>
      <c r="F195" s="156"/>
      <c r="G195" s="126"/>
      <c r="H195" s="110"/>
      <c r="I195" s="110"/>
    </row>
    <row r="196" spans="1:9" x14ac:dyDescent="0.25">
      <c r="A196" s="115"/>
      <c r="B196" s="126"/>
      <c r="C196" s="110"/>
      <c r="D196" s="155"/>
      <c r="E196" s="155"/>
      <c r="F196" s="156"/>
      <c r="G196" s="126"/>
      <c r="H196" s="110"/>
      <c r="I196" s="110"/>
    </row>
    <row r="197" spans="1:9" x14ac:dyDescent="0.25">
      <c r="A197" s="115"/>
      <c r="B197" s="126"/>
      <c r="C197" s="110"/>
      <c r="D197" s="155"/>
      <c r="E197" s="155"/>
      <c r="F197" s="156"/>
      <c r="G197" s="126"/>
      <c r="H197" s="110"/>
      <c r="I197" s="110"/>
    </row>
    <row r="198" spans="1:9" x14ac:dyDescent="0.25">
      <c r="A198" s="115"/>
      <c r="B198" s="126"/>
      <c r="C198" s="110"/>
      <c r="D198" s="155"/>
      <c r="E198" s="155"/>
      <c r="F198" s="156"/>
      <c r="G198" s="126"/>
      <c r="H198" s="110"/>
      <c r="I198" s="110"/>
    </row>
    <row r="199" spans="1:9" x14ac:dyDescent="0.25">
      <c r="A199" s="115"/>
      <c r="B199" s="126"/>
      <c r="C199" s="110"/>
      <c r="D199" s="155"/>
      <c r="E199" s="155"/>
      <c r="F199" s="156"/>
      <c r="G199" s="126"/>
      <c r="H199" s="110"/>
      <c r="I199" s="110"/>
    </row>
    <row r="200" spans="1:9" x14ac:dyDescent="0.25">
      <c r="A200" s="115"/>
      <c r="B200" s="126"/>
      <c r="C200" s="110"/>
      <c r="D200" s="155"/>
      <c r="E200" s="155"/>
      <c r="F200" s="156"/>
      <c r="G200" s="126"/>
      <c r="H200" s="110"/>
      <c r="I200" s="110"/>
    </row>
    <row r="201" spans="1:9" x14ac:dyDescent="0.25">
      <c r="A201" s="115"/>
      <c r="B201" s="126"/>
      <c r="C201" s="110"/>
      <c r="D201" s="155"/>
      <c r="E201" s="155"/>
      <c r="F201" s="156"/>
      <c r="G201" s="126"/>
      <c r="H201" s="110"/>
      <c r="I201" s="110"/>
    </row>
    <row r="202" spans="1:9" x14ac:dyDescent="0.25">
      <c r="A202" s="115"/>
      <c r="B202" s="126"/>
      <c r="C202" s="110"/>
      <c r="D202" s="155"/>
      <c r="E202" s="155"/>
      <c r="F202" s="156"/>
      <c r="G202" s="126"/>
      <c r="H202" s="110"/>
      <c r="I202" s="110"/>
    </row>
    <row r="203" spans="1:9" x14ac:dyDescent="0.25">
      <c r="A203" s="115"/>
      <c r="B203" s="126"/>
      <c r="C203" s="110"/>
      <c r="D203" s="155"/>
      <c r="E203" s="155"/>
      <c r="F203" s="156"/>
      <c r="G203" s="126"/>
      <c r="H203" s="110"/>
      <c r="I203" s="110"/>
    </row>
    <row r="204" spans="1:9" x14ac:dyDescent="0.25">
      <c r="A204" s="115"/>
      <c r="B204" s="126"/>
      <c r="C204" s="110"/>
      <c r="D204" s="155"/>
      <c r="E204" s="155"/>
      <c r="F204" s="156"/>
      <c r="G204" s="126"/>
      <c r="H204" s="110"/>
      <c r="I204" s="110"/>
    </row>
    <row r="205" spans="1:9" x14ac:dyDescent="0.25">
      <c r="A205" s="115"/>
      <c r="B205" s="126"/>
      <c r="C205" s="110"/>
      <c r="D205" s="155"/>
      <c r="E205" s="155"/>
      <c r="F205" s="156"/>
      <c r="G205" s="126"/>
      <c r="H205" s="110"/>
      <c r="I205" s="110"/>
    </row>
    <row r="206" spans="1:9" x14ac:dyDescent="0.25">
      <c r="A206" s="115"/>
      <c r="B206" s="126"/>
      <c r="C206" s="110"/>
      <c r="D206" s="155"/>
      <c r="E206" s="155"/>
      <c r="F206" s="156"/>
      <c r="G206" s="126"/>
      <c r="H206" s="110"/>
      <c r="I206" s="110"/>
    </row>
    <row r="207" spans="1:9" x14ac:dyDescent="0.25">
      <c r="A207" s="115"/>
      <c r="B207" s="126"/>
      <c r="C207" s="110"/>
      <c r="D207" s="155"/>
      <c r="E207" s="155"/>
      <c r="F207" s="156"/>
      <c r="G207" s="126"/>
      <c r="H207" s="110"/>
      <c r="I207" s="110"/>
    </row>
    <row r="208" spans="1:9" x14ac:dyDescent="0.25">
      <c r="A208" s="115"/>
      <c r="B208" s="126"/>
      <c r="C208" s="110"/>
      <c r="D208" s="155"/>
      <c r="E208" s="155"/>
      <c r="F208" s="156"/>
      <c r="G208" s="126"/>
      <c r="H208" s="110"/>
      <c r="I208" s="110"/>
    </row>
    <row r="209" spans="1:9" x14ac:dyDescent="0.25">
      <c r="A209" s="115"/>
      <c r="B209" s="126"/>
      <c r="C209" s="110"/>
      <c r="D209" s="155"/>
      <c r="E209" s="155"/>
      <c r="F209" s="156"/>
      <c r="G209" s="126"/>
      <c r="H209" s="110"/>
      <c r="I209" s="110"/>
    </row>
    <row r="210" spans="1:9" x14ac:dyDescent="0.25">
      <c r="A210" s="115"/>
      <c r="B210" s="126"/>
      <c r="C210" s="110"/>
      <c r="D210" s="155"/>
      <c r="E210" s="155"/>
      <c r="F210" s="156"/>
      <c r="G210" s="126"/>
      <c r="H210" s="110"/>
      <c r="I210" s="110"/>
    </row>
    <row r="211" spans="1:9" x14ac:dyDescent="0.25">
      <c r="A211" s="115"/>
      <c r="B211" s="126"/>
      <c r="C211" s="110"/>
      <c r="D211" s="155"/>
      <c r="E211" s="155"/>
      <c r="F211" s="156"/>
      <c r="G211" s="126"/>
      <c r="H211" s="110"/>
      <c r="I211" s="110"/>
    </row>
    <row r="212" spans="1:9" x14ac:dyDescent="0.25">
      <c r="A212" s="115"/>
      <c r="B212" s="126"/>
      <c r="C212" s="110"/>
      <c r="D212" s="155"/>
      <c r="E212" s="155"/>
      <c r="F212" s="156"/>
      <c r="G212" s="126"/>
      <c r="H212" s="110"/>
      <c r="I212" s="110"/>
    </row>
    <row r="213" spans="1:9" x14ac:dyDescent="0.25">
      <c r="A213" s="115"/>
      <c r="B213" s="126"/>
      <c r="C213" s="110"/>
      <c r="D213" s="155"/>
      <c r="E213" s="155"/>
      <c r="F213" s="156"/>
      <c r="G213" s="126"/>
      <c r="H213" s="110"/>
      <c r="I213" s="110"/>
    </row>
    <row r="214" spans="1:9" x14ac:dyDescent="0.25">
      <c r="A214" s="115"/>
      <c r="B214" s="126"/>
      <c r="C214" s="110"/>
      <c r="D214" s="155"/>
      <c r="E214" s="155"/>
      <c r="F214" s="156"/>
      <c r="G214" s="126"/>
      <c r="H214" s="110"/>
      <c r="I214" s="110"/>
    </row>
    <row r="215" spans="1:9" x14ac:dyDescent="0.25">
      <c r="A215" s="115"/>
      <c r="B215" s="126"/>
      <c r="C215" s="110"/>
      <c r="D215" s="155"/>
      <c r="E215" s="155"/>
      <c r="F215" s="156"/>
      <c r="G215" s="126"/>
      <c r="H215" s="110"/>
      <c r="I215" s="110"/>
    </row>
    <row r="216" spans="1:9" x14ac:dyDescent="0.25">
      <c r="A216" s="115"/>
      <c r="B216" s="126"/>
      <c r="C216" s="110"/>
      <c r="D216" s="155"/>
      <c r="E216" s="155"/>
      <c r="F216" s="156"/>
      <c r="G216" s="126"/>
      <c r="H216" s="110"/>
      <c r="I216" s="110"/>
    </row>
    <row r="217" spans="1:9" x14ac:dyDescent="0.25">
      <c r="A217" s="115"/>
      <c r="B217" s="126"/>
      <c r="C217" s="110"/>
      <c r="D217" s="155"/>
      <c r="E217" s="155"/>
      <c r="F217" s="156"/>
      <c r="G217" s="126"/>
      <c r="H217" s="110"/>
      <c r="I217" s="110"/>
    </row>
    <row r="218" spans="1:9" x14ac:dyDescent="0.25">
      <c r="A218" s="115"/>
      <c r="B218" s="126"/>
      <c r="C218" s="110"/>
      <c r="D218" s="155"/>
      <c r="E218" s="155"/>
      <c r="F218" s="156"/>
      <c r="G218" s="126"/>
      <c r="H218" s="110"/>
      <c r="I218" s="110"/>
    </row>
    <row r="219" spans="1:9" x14ac:dyDescent="0.25">
      <c r="A219" s="115"/>
      <c r="B219" s="126"/>
      <c r="C219" s="110"/>
      <c r="D219" s="155"/>
      <c r="E219" s="155"/>
      <c r="F219" s="156"/>
      <c r="G219" s="126"/>
      <c r="H219" s="110"/>
      <c r="I219" s="110"/>
    </row>
    <row r="220" spans="1:9" x14ac:dyDescent="0.25">
      <c r="A220" s="115"/>
      <c r="B220" s="126"/>
      <c r="C220" s="110"/>
      <c r="D220" s="155"/>
      <c r="E220" s="155"/>
      <c r="F220" s="156"/>
      <c r="G220" s="126"/>
      <c r="H220" s="110"/>
      <c r="I220" s="110"/>
    </row>
    <row r="221" spans="1:9" x14ac:dyDescent="0.25">
      <c r="A221" s="115"/>
      <c r="B221" s="126"/>
      <c r="C221" s="110"/>
      <c r="D221" s="155"/>
      <c r="E221" s="155"/>
      <c r="F221" s="156"/>
      <c r="G221" s="126"/>
      <c r="H221" s="110"/>
      <c r="I221" s="110"/>
    </row>
    <row r="222" spans="1:9" x14ac:dyDescent="0.25">
      <c r="A222" s="115"/>
      <c r="B222" s="126"/>
      <c r="C222" s="110"/>
      <c r="D222" s="155"/>
      <c r="E222" s="155"/>
      <c r="F222" s="156"/>
      <c r="G222" s="126"/>
      <c r="H222" s="110"/>
      <c r="I222" s="110"/>
    </row>
    <row r="223" spans="1:9" x14ac:dyDescent="0.25">
      <c r="A223" s="115"/>
      <c r="B223" s="126"/>
      <c r="C223" s="110"/>
      <c r="D223" s="155"/>
      <c r="E223" s="155"/>
      <c r="F223" s="156"/>
      <c r="G223" s="126"/>
      <c r="H223" s="110"/>
      <c r="I223" s="110"/>
    </row>
    <row r="224" spans="1:9" x14ac:dyDescent="0.25">
      <c r="A224" s="115"/>
      <c r="B224" s="126"/>
      <c r="C224" s="110"/>
      <c r="D224" s="155"/>
      <c r="E224" s="155"/>
      <c r="F224" s="156"/>
      <c r="G224" s="126"/>
      <c r="H224" s="110"/>
      <c r="I224" s="110"/>
    </row>
    <row r="225" spans="1:9" x14ac:dyDescent="0.25">
      <c r="A225" s="115"/>
      <c r="B225" s="126"/>
      <c r="C225" s="110"/>
      <c r="D225" s="155"/>
      <c r="E225" s="155"/>
      <c r="F225" s="156"/>
      <c r="G225" s="126"/>
      <c r="H225" s="110"/>
      <c r="I225" s="110"/>
    </row>
    <row r="226" spans="1:9" x14ac:dyDescent="0.25">
      <c r="A226" s="115"/>
      <c r="B226" s="126"/>
      <c r="C226" s="110"/>
      <c r="D226" s="155"/>
      <c r="E226" s="155"/>
      <c r="F226" s="156"/>
      <c r="G226" s="126"/>
      <c r="H226" s="110"/>
      <c r="I226" s="110"/>
    </row>
    <row r="227" spans="1:9" x14ac:dyDescent="0.25">
      <c r="A227" s="115"/>
      <c r="B227" s="126"/>
      <c r="C227" s="110"/>
      <c r="D227" s="155"/>
      <c r="E227" s="155"/>
      <c r="F227" s="156"/>
      <c r="G227" s="126"/>
      <c r="H227" s="110"/>
      <c r="I227" s="110"/>
    </row>
    <row r="228" spans="1:9" x14ac:dyDescent="0.25">
      <c r="A228" s="115"/>
      <c r="B228" s="126"/>
      <c r="C228" s="110"/>
      <c r="D228" s="155"/>
      <c r="E228" s="155"/>
      <c r="F228" s="156"/>
      <c r="G228" s="126"/>
      <c r="H228" s="110"/>
      <c r="I228" s="110"/>
    </row>
    <row r="229" spans="1:9" x14ac:dyDescent="0.25">
      <c r="A229" s="115"/>
      <c r="B229" s="126"/>
      <c r="C229" s="110"/>
      <c r="D229" s="155"/>
      <c r="E229" s="155"/>
      <c r="F229" s="156"/>
      <c r="G229" s="126"/>
      <c r="H229" s="110"/>
      <c r="I229" s="110"/>
    </row>
    <row r="230" spans="1:9" x14ac:dyDescent="0.25">
      <c r="A230" s="115"/>
      <c r="B230" s="126"/>
      <c r="C230" s="110"/>
      <c r="D230" s="155"/>
      <c r="E230" s="155"/>
      <c r="F230" s="156"/>
      <c r="G230" s="126"/>
      <c r="H230" s="110"/>
      <c r="I230" s="110"/>
    </row>
    <row r="231" spans="1:9" x14ac:dyDescent="0.25">
      <c r="A231" s="115"/>
      <c r="B231" s="126"/>
      <c r="C231" s="110"/>
      <c r="D231" s="155"/>
      <c r="E231" s="155"/>
      <c r="F231" s="156"/>
      <c r="G231" s="126"/>
      <c r="H231" s="110"/>
      <c r="I231" s="110"/>
    </row>
    <row r="232" spans="1:9" x14ac:dyDescent="0.25">
      <c r="A232" s="115"/>
      <c r="B232" s="126"/>
      <c r="C232" s="110"/>
      <c r="D232" s="155"/>
      <c r="E232" s="155"/>
      <c r="F232" s="156"/>
      <c r="G232" s="126"/>
      <c r="H232" s="110"/>
      <c r="I232" s="110"/>
    </row>
    <row r="233" spans="1:9" x14ac:dyDescent="0.25">
      <c r="A233" s="115"/>
      <c r="B233" s="126"/>
      <c r="C233" s="110"/>
      <c r="D233" s="155"/>
      <c r="E233" s="155"/>
      <c r="F233" s="156"/>
      <c r="G233" s="126"/>
      <c r="H233" s="110"/>
      <c r="I233" s="110"/>
    </row>
    <row r="234" spans="1:9" x14ac:dyDescent="0.25">
      <c r="A234" s="115"/>
      <c r="B234" s="126"/>
      <c r="C234" s="110"/>
      <c r="D234" s="155"/>
      <c r="E234" s="155"/>
      <c r="F234" s="156"/>
      <c r="G234" s="126"/>
      <c r="H234" s="110"/>
      <c r="I234" s="110"/>
    </row>
    <row r="235" spans="1:9" x14ac:dyDescent="0.25">
      <c r="A235" s="115"/>
      <c r="B235" s="126"/>
      <c r="C235" s="110"/>
      <c r="D235" s="155"/>
      <c r="E235" s="155"/>
      <c r="F235" s="156"/>
      <c r="G235" s="126"/>
      <c r="H235" s="110"/>
      <c r="I235" s="110"/>
    </row>
    <row r="236" spans="1:9" x14ac:dyDescent="0.25">
      <c r="A236" s="115"/>
      <c r="B236" s="126"/>
      <c r="C236" s="110"/>
      <c r="D236" s="155"/>
      <c r="E236" s="155"/>
      <c r="F236" s="156"/>
      <c r="G236" s="126"/>
      <c r="H236" s="110"/>
      <c r="I236" s="110"/>
    </row>
    <row r="237" spans="1:9" x14ac:dyDescent="0.25">
      <c r="A237" s="115"/>
      <c r="B237" s="126"/>
      <c r="C237" s="110"/>
      <c r="D237" s="155"/>
      <c r="E237" s="155"/>
      <c r="F237" s="156"/>
      <c r="G237" s="126"/>
      <c r="H237" s="110"/>
      <c r="I237" s="110"/>
    </row>
    <row r="238" spans="1:9" x14ac:dyDescent="0.25">
      <c r="A238" s="115"/>
      <c r="B238" s="126"/>
      <c r="C238" s="110"/>
      <c r="D238" s="155"/>
      <c r="E238" s="155"/>
      <c r="F238" s="156"/>
      <c r="G238" s="126"/>
      <c r="H238" s="110"/>
      <c r="I238" s="110"/>
    </row>
    <row r="239" spans="1:9" x14ac:dyDescent="0.25">
      <c r="A239" s="115"/>
      <c r="B239" s="126"/>
      <c r="C239" s="110"/>
      <c r="D239" s="155"/>
      <c r="E239" s="155"/>
      <c r="F239" s="156"/>
      <c r="G239" s="126"/>
      <c r="H239" s="110"/>
      <c r="I239" s="110"/>
    </row>
    <row r="240" spans="1:9" x14ac:dyDescent="0.25">
      <c r="A240" s="115"/>
      <c r="B240" s="126"/>
      <c r="C240" s="110"/>
      <c r="D240" s="155"/>
      <c r="E240" s="155"/>
      <c r="F240" s="156"/>
      <c r="G240" s="126"/>
      <c r="H240" s="110"/>
      <c r="I240" s="110"/>
    </row>
    <row r="241" spans="1:9" x14ac:dyDescent="0.25">
      <c r="A241" s="115"/>
      <c r="B241" s="126"/>
      <c r="C241" s="110"/>
      <c r="D241" s="155"/>
      <c r="E241" s="155"/>
      <c r="F241" s="156"/>
      <c r="G241" s="126"/>
      <c r="H241" s="110"/>
      <c r="I241" s="110"/>
    </row>
    <row r="242" spans="1:9" x14ac:dyDescent="0.25">
      <c r="A242" s="115"/>
      <c r="B242" s="126"/>
      <c r="C242" s="110"/>
      <c r="D242" s="155"/>
      <c r="E242" s="155"/>
      <c r="F242" s="156"/>
      <c r="G242" s="126"/>
      <c r="H242" s="110"/>
      <c r="I242" s="110"/>
    </row>
    <row r="243" spans="1:9" x14ac:dyDescent="0.25">
      <c r="A243" s="115"/>
      <c r="B243" s="126"/>
      <c r="C243" s="110"/>
      <c r="D243" s="155"/>
      <c r="E243" s="155"/>
      <c r="F243" s="156"/>
      <c r="G243" s="126"/>
      <c r="H243" s="110"/>
      <c r="I243" s="110"/>
    </row>
    <row r="244" spans="1:9" x14ac:dyDescent="0.25">
      <c r="A244" s="115"/>
      <c r="B244" s="126"/>
      <c r="C244" s="110"/>
      <c r="D244" s="155"/>
      <c r="E244" s="155"/>
      <c r="F244" s="156"/>
      <c r="G244" s="126"/>
      <c r="H244" s="110"/>
      <c r="I244" s="110"/>
    </row>
    <row r="245" spans="1:9" x14ac:dyDescent="0.25">
      <c r="A245" s="115"/>
      <c r="B245" s="126"/>
      <c r="C245" s="110"/>
      <c r="D245" s="155"/>
      <c r="E245" s="155"/>
      <c r="F245" s="156"/>
      <c r="G245" s="126"/>
      <c r="H245" s="110"/>
      <c r="I245" s="110"/>
    </row>
    <row r="246" spans="1:9" x14ac:dyDescent="0.25">
      <c r="A246" s="115"/>
      <c r="B246" s="126"/>
      <c r="C246" s="110"/>
      <c r="D246" s="155"/>
      <c r="E246" s="155"/>
      <c r="F246" s="156"/>
      <c r="G246" s="126"/>
      <c r="H246" s="110"/>
      <c r="I246" s="110"/>
    </row>
    <row r="247" spans="1:9" x14ac:dyDescent="0.25">
      <c r="A247" s="115"/>
      <c r="B247" s="126"/>
      <c r="C247" s="110"/>
      <c r="D247" s="155"/>
      <c r="E247" s="155"/>
      <c r="F247" s="156"/>
      <c r="G247" s="126"/>
      <c r="H247" s="110"/>
      <c r="I247" s="110"/>
    </row>
    <row r="248" spans="1:9" x14ac:dyDescent="0.25">
      <c r="A248" s="115"/>
      <c r="B248" s="126"/>
      <c r="C248" s="110"/>
      <c r="D248" s="155"/>
      <c r="E248" s="155"/>
      <c r="F248" s="156"/>
      <c r="G248" s="126"/>
      <c r="H248" s="110"/>
      <c r="I248" s="110"/>
    </row>
    <row r="249" spans="1:9" x14ac:dyDescent="0.25">
      <c r="A249" s="115"/>
      <c r="B249" s="126"/>
      <c r="C249" s="110"/>
      <c r="D249" s="155"/>
      <c r="E249" s="155"/>
      <c r="F249" s="156"/>
      <c r="G249" s="126"/>
      <c r="H249" s="110"/>
      <c r="I249" s="110"/>
    </row>
    <row r="250" spans="1:9" x14ac:dyDescent="0.25">
      <c r="A250" s="115"/>
      <c r="B250" s="126"/>
      <c r="C250" s="110"/>
      <c r="D250" s="155"/>
      <c r="E250" s="155"/>
      <c r="F250" s="156"/>
      <c r="G250" s="126"/>
      <c r="H250" s="110"/>
      <c r="I250" s="110"/>
    </row>
    <row r="251" spans="1:9" x14ac:dyDescent="0.25">
      <c r="A251" s="115"/>
      <c r="B251" s="126"/>
      <c r="C251" s="110"/>
      <c r="D251" s="155"/>
      <c r="E251" s="155"/>
      <c r="F251" s="156"/>
      <c r="G251" s="126"/>
      <c r="H251" s="110"/>
      <c r="I251" s="110"/>
    </row>
    <row r="252" spans="1:9" x14ac:dyDescent="0.25">
      <c r="A252" s="115"/>
      <c r="B252" s="126"/>
      <c r="C252" s="110"/>
      <c r="D252" s="155"/>
      <c r="E252" s="155"/>
      <c r="F252" s="156"/>
      <c r="G252" s="126"/>
      <c r="H252" s="110"/>
      <c r="I252" s="110"/>
    </row>
    <row r="253" spans="1:9" x14ac:dyDescent="0.25">
      <c r="A253" s="115"/>
      <c r="B253" s="126"/>
      <c r="C253" s="110"/>
      <c r="D253" s="155"/>
      <c r="E253" s="155"/>
      <c r="F253" s="156"/>
      <c r="G253" s="126"/>
      <c r="H253" s="110"/>
      <c r="I253" s="110"/>
    </row>
    <row r="254" spans="1:9" x14ac:dyDescent="0.25">
      <c r="A254" s="115"/>
      <c r="B254" s="126"/>
      <c r="C254" s="110"/>
      <c r="D254" s="155"/>
      <c r="E254" s="155"/>
      <c r="F254" s="156"/>
      <c r="G254" s="126"/>
      <c r="H254" s="110"/>
      <c r="I254" s="110"/>
    </row>
    <row r="255" spans="1:9" x14ac:dyDescent="0.25">
      <c r="A255" s="115"/>
      <c r="B255" s="126"/>
      <c r="C255" s="110"/>
      <c r="D255" s="155"/>
      <c r="E255" s="155"/>
      <c r="F255" s="156"/>
      <c r="G255" s="126"/>
      <c r="H255" s="110"/>
      <c r="I255" s="110"/>
    </row>
    <row r="256" spans="1:9" x14ac:dyDescent="0.25">
      <c r="A256" s="115"/>
      <c r="B256" s="126"/>
      <c r="C256" s="110"/>
      <c r="D256" s="155"/>
      <c r="E256" s="155"/>
      <c r="F256" s="156"/>
      <c r="G256" s="126"/>
      <c r="H256" s="110"/>
      <c r="I256" s="110"/>
    </row>
    <row r="257" spans="1:9" x14ac:dyDescent="0.25">
      <c r="A257" s="115"/>
      <c r="B257" s="126"/>
      <c r="C257" s="110"/>
      <c r="D257" s="155"/>
      <c r="E257" s="155"/>
      <c r="F257" s="156"/>
      <c r="G257" s="126"/>
      <c r="H257" s="110"/>
      <c r="I257" s="110"/>
    </row>
    <row r="258" spans="1:9" x14ac:dyDescent="0.25">
      <c r="A258" s="115"/>
      <c r="B258" s="126"/>
      <c r="C258" s="110"/>
      <c r="D258" s="155"/>
      <c r="E258" s="155"/>
      <c r="F258" s="156"/>
      <c r="G258" s="126"/>
      <c r="H258" s="110"/>
      <c r="I258" s="110"/>
    </row>
    <row r="259" spans="1:9" x14ac:dyDescent="0.25">
      <c r="A259" s="115"/>
      <c r="B259" s="126"/>
      <c r="C259" s="110"/>
      <c r="D259" s="155"/>
      <c r="E259" s="155"/>
      <c r="F259" s="156"/>
      <c r="G259" s="126"/>
      <c r="H259" s="110"/>
      <c r="I259" s="110"/>
    </row>
    <row r="260" spans="1:9" x14ac:dyDescent="0.25">
      <c r="A260" s="115"/>
      <c r="B260" s="126"/>
      <c r="C260" s="110"/>
      <c r="D260" s="155"/>
      <c r="E260" s="155"/>
      <c r="F260" s="156"/>
      <c r="G260" s="126"/>
      <c r="H260" s="110"/>
      <c r="I260" s="110"/>
    </row>
    <row r="261" spans="1:9" x14ac:dyDescent="0.25">
      <c r="A261" s="115"/>
      <c r="B261" s="126"/>
      <c r="C261" s="110"/>
      <c r="D261" s="155"/>
      <c r="E261" s="155"/>
      <c r="F261" s="156"/>
      <c r="G261" s="126"/>
      <c r="H261" s="110"/>
      <c r="I261" s="110"/>
    </row>
    <row r="262" spans="1:9" x14ac:dyDescent="0.25">
      <c r="A262" s="115"/>
      <c r="B262" s="126"/>
      <c r="C262" s="110"/>
      <c r="D262" s="155"/>
      <c r="E262" s="155"/>
      <c r="F262" s="156"/>
      <c r="G262" s="126"/>
      <c r="H262" s="110"/>
      <c r="I262" s="110"/>
    </row>
    <row r="263" spans="1:9" x14ac:dyDescent="0.25">
      <c r="A263" s="115"/>
      <c r="B263" s="126"/>
      <c r="C263" s="110"/>
      <c r="D263" s="155"/>
      <c r="E263" s="155"/>
      <c r="F263" s="156"/>
      <c r="G263" s="126"/>
      <c r="H263" s="110"/>
      <c r="I263" s="110"/>
    </row>
    <row r="264" spans="1:9" x14ac:dyDescent="0.25">
      <c r="A264" s="115"/>
      <c r="B264" s="126"/>
      <c r="C264" s="110"/>
      <c r="D264" s="155"/>
      <c r="E264" s="155"/>
      <c r="F264" s="156"/>
      <c r="G264" s="126"/>
      <c r="H264" s="110"/>
      <c r="I264" s="110"/>
    </row>
    <row r="265" spans="1:9" x14ac:dyDescent="0.25">
      <c r="A265" s="115"/>
      <c r="B265" s="126"/>
      <c r="C265" s="110"/>
      <c r="D265" s="155"/>
      <c r="E265" s="155"/>
      <c r="F265" s="156"/>
      <c r="G265" s="126"/>
      <c r="H265" s="110"/>
      <c r="I265" s="110"/>
    </row>
    <row r="266" spans="1:9" x14ac:dyDescent="0.25">
      <c r="A266" s="115"/>
      <c r="B266" s="126"/>
      <c r="C266" s="110"/>
      <c r="D266" s="155"/>
      <c r="E266" s="155"/>
      <c r="F266" s="156"/>
      <c r="G266" s="126"/>
      <c r="H266" s="110"/>
      <c r="I266" s="110"/>
    </row>
    <row r="267" spans="1:9" x14ac:dyDescent="0.25">
      <c r="A267" s="115"/>
      <c r="B267" s="126"/>
      <c r="C267" s="110"/>
      <c r="D267" s="155"/>
      <c r="E267" s="155"/>
      <c r="F267" s="156"/>
      <c r="G267" s="126"/>
      <c r="H267" s="110"/>
      <c r="I267" s="110"/>
    </row>
    <row r="268" spans="1:9" x14ac:dyDescent="0.25">
      <c r="A268" s="115"/>
      <c r="B268" s="126"/>
      <c r="C268" s="110"/>
      <c r="D268" s="155"/>
      <c r="E268" s="155"/>
      <c r="F268" s="156"/>
      <c r="G268" s="126"/>
      <c r="H268" s="110"/>
      <c r="I268" s="110"/>
    </row>
    <row r="269" spans="1:9" x14ac:dyDescent="0.25">
      <c r="A269" s="115"/>
      <c r="B269" s="126"/>
      <c r="C269" s="110"/>
      <c r="D269" s="155"/>
      <c r="E269" s="155"/>
      <c r="F269" s="156"/>
      <c r="G269" s="126"/>
      <c r="H269" s="110"/>
      <c r="I269" s="110"/>
    </row>
    <row r="270" spans="1:9" x14ac:dyDescent="0.25">
      <c r="A270" s="115"/>
      <c r="B270" s="126"/>
      <c r="C270" s="110"/>
      <c r="D270" s="155"/>
      <c r="E270" s="155"/>
      <c r="F270" s="156"/>
      <c r="G270" s="126"/>
      <c r="H270" s="110"/>
      <c r="I270" s="110"/>
    </row>
    <row r="271" spans="1:9" x14ac:dyDescent="0.25">
      <c r="A271" s="115"/>
      <c r="B271" s="126"/>
      <c r="C271" s="110"/>
      <c r="D271" s="155"/>
      <c r="E271" s="155"/>
      <c r="F271" s="156"/>
      <c r="G271" s="126"/>
      <c r="H271" s="110"/>
      <c r="I271" s="110"/>
    </row>
    <row r="272" spans="1:9" x14ac:dyDescent="0.25">
      <c r="A272" s="115"/>
      <c r="B272" s="126"/>
      <c r="C272" s="110"/>
      <c r="D272" s="155"/>
      <c r="E272" s="155"/>
      <c r="F272" s="156"/>
      <c r="G272" s="126"/>
      <c r="H272" s="110"/>
      <c r="I272" s="110"/>
    </row>
    <row r="273" spans="1:9" x14ac:dyDescent="0.25">
      <c r="A273" s="115"/>
      <c r="B273" s="126"/>
      <c r="C273" s="110"/>
      <c r="D273" s="155"/>
      <c r="E273" s="155"/>
      <c r="F273" s="156"/>
      <c r="G273" s="126"/>
      <c r="H273" s="110"/>
      <c r="I273" s="110"/>
    </row>
    <row r="274" spans="1:9" x14ac:dyDescent="0.25">
      <c r="A274" s="115"/>
      <c r="B274" s="126"/>
      <c r="C274" s="110"/>
      <c r="D274" s="155"/>
      <c r="E274" s="155"/>
      <c r="F274" s="156"/>
      <c r="G274" s="126"/>
      <c r="H274" s="110"/>
      <c r="I274" s="110"/>
    </row>
    <row r="275" spans="1:9" x14ac:dyDescent="0.25">
      <c r="A275" s="115"/>
      <c r="B275" s="126"/>
      <c r="C275" s="110"/>
      <c r="D275" s="155"/>
      <c r="E275" s="155"/>
      <c r="F275" s="156"/>
      <c r="G275" s="126"/>
      <c r="H275" s="110"/>
      <c r="I275" s="110"/>
    </row>
    <row r="276" spans="1:9" x14ac:dyDescent="0.25">
      <c r="A276" s="115"/>
      <c r="B276" s="126"/>
      <c r="C276" s="110"/>
      <c r="D276" s="155"/>
      <c r="E276" s="155"/>
      <c r="F276" s="156"/>
      <c r="G276" s="126"/>
      <c r="H276" s="110"/>
      <c r="I276" s="110"/>
    </row>
    <row r="277" spans="1:9" x14ac:dyDescent="0.25">
      <c r="A277" s="115"/>
      <c r="B277" s="126"/>
      <c r="C277" s="110"/>
      <c r="D277" s="155"/>
      <c r="E277" s="155"/>
      <c r="F277" s="156"/>
      <c r="G277" s="126"/>
      <c r="H277" s="110"/>
      <c r="I277" s="110"/>
    </row>
    <row r="278" spans="1:9" x14ac:dyDescent="0.25">
      <c r="A278" s="115"/>
      <c r="B278" s="126"/>
      <c r="C278" s="110"/>
      <c r="D278" s="155"/>
      <c r="E278" s="155"/>
      <c r="F278" s="156"/>
      <c r="G278" s="126"/>
      <c r="H278" s="110"/>
      <c r="I278" s="110"/>
    </row>
    <row r="279" spans="1:9" x14ac:dyDescent="0.25">
      <c r="A279" s="115"/>
      <c r="B279" s="126"/>
      <c r="C279" s="110"/>
      <c r="D279" s="155"/>
      <c r="E279" s="155"/>
      <c r="F279" s="156"/>
      <c r="G279" s="126"/>
      <c r="H279" s="110"/>
      <c r="I279" s="110"/>
    </row>
    <row r="280" spans="1:9" x14ac:dyDescent="0.25">
      <c r="A280" s="115"/>
      <c r="B280" s="126"/>
      <c r="C280" s="110"/>
      <c r="D280" s="155"/>
      <c r="E280" s="155"/>
      <c r="F280" s="156"/>
      <c r="G280" s="126"/>
      <c r="H280" s="110"/>
      <c r="I280" s="110"/>
    </row>
    <row r="281" spans="1:9" x14ac:dyDescent="0.25">
      <c r="A281" s="115"/>
      <c r="B281" s="126"/>
      <c r="C281" s="110"/>
      <c r="D281" s="155"/>
      <c r="E281" s="155"/>
      <c r="F281" s="156"/>
      <c r="G281" s="126"/>
      <c r="H281" s="110"/>
      <c r="I281" s="110"/>
    </row>
    <row r="282" spans="1:9" x14ac:dyDescent="0.25">
      <c r="A282" s="115"/>
      <c r="B282" s="126"/>
      <c r="C282" s="110"/>
      <c r="D282" s="155"/>
      <c r="E282" s="155"/>
      <c r="F282" s="156"/>
      <c r="G282" s="126"/>
      <c r="H282" s="110"/>
      <c r="I282" s="110"/>
    </row>
    <row r="283" spans="1:9" x14ac:dyDescent="0.25">
      <c r="A283" s="115"/>
      <c r="B283" s="126"/>
      <c r="C283" s="110"/>
      <c r="D283" s="155"/>
      <c r="E283" s="155"/>
      <c r="F283" s="156"/>
      <c r="G283" s="126"/>
      <c r="H283" s="110"/>
      <c r="I283" s="110"/>
    </row>
    <row r="284" spans="1:9" x14ac:dyDescent="0.25">
      <c r="A284" s="115"/>
      <c r="B284" s="126"/>
      <c r="C284" s="110"/>
      <c r="D284" s="155"/>
      <c r="E284" s="155"/>
      <c r="F284" s="156"/>
      <c r="G284" s="126"/>
      <c r="H284" s="110"/>
      <c r="I284" s="110"/>
    </row>
    <row r="285" spans="1:9" x14ac:dyDescent="0.25">
      <c r="A285" s="115"/>
      <c r="B285" s="126"/>
      <c r="C285" s="110"/>
      <c r="D285" s="155"/>
      <c r="E285" s="155"/>
      <c r="F285" s="156"/>
      <c r="G285" s="126"/>
      <c r="H285" s="110"/>
      <c r="I285" s="110"/>
    </row>
    <row r="286" spans="1:9" x14ac:dyDescent="0.25">
      <c r="A286" s="115"/>
      <c r="B286" s="126"/>
      <c r="C286" s="110"/>
      <c r="D286" s="155"/>
      <c r="E286" s="155"/>
      <c r="F286" s="156"/>
      <c r="G286" s="126"/>
      <c r="H286" s="110"/>
      <c r="I286" s="110"/>
    </row>
    <row r="287" spans="1:9" x14ac:dyDescent="0.25">
      <c r="A287" s="115"/>
      <c r="B287" s="126"/>
      <c r="C287" s="110"/>
      <c r="D287" s="155"/>
      <c r="E287" s="155"/>
      <c r="F287" s="156"/>
      <c r="G287" s="126"/>
      <c r="H287" s="110"/>
      <c r="I287" s="110"/>
    </row>
    <row r="288" spans="1:9" x14ac:dyDescent="0.25">
      <c r="A288" s="115"/>
      <c r="B288" s="126"/>
      <c r="C288" s="110"/>
      <c r="D288" s="155"/>
      <c r="E288" s="155"/>
      <c r="F288" s="156"/>
      <c r="G288" s="126"/>
      <c r="H288" s="110"/>
      <c r="I288" s="110"/>
    </row>
    <row r="289" spans="1:9" x14ac:dyDescent="0.25">
      <c r="A289" s="115"/>
      <c r="B289" s="126"/>
      <c r="C289" s="110"/>
      <c r="D289" s="155"/>
      <c r="E289" s="155"/>
      <c r="F289" s="156"/>
      <c r="G289" s="126"/>
      <c r="H289" s="110"/>
      <c r="I289" s="110"/>
    </row>
    <row r="290" spans="1:9" x14ac:dyDescent="0.25">
      <c r="A290" s="115"/>
      <c r="B290" s="126"/>
      <c r="C290" s="110"/>
      <c r="D290" s="155"/>
      <c r="E290" s="155"/>
      <c r="F290" s="156"/>
      <c r="G290" s="126"/>
      <c r="H290" s="110"/>
      <c r="I290" s="110"/>
    </row>
    <row r="291" spans="1:9" x14ac:dyDescent="0.25">
      <c r="A291" s="115"/>
      <c r="B291" s="126"/>
      <c r="C291" s="110"/>
      <c r="D291" s="155"/>
      <c r="E291" s="155"/>
      <c r="F291" s="156"/>
      <c r="G291" s="126"/>
      <c r="H291" s="110"/>
      <c r="I291" s="110"/>
    </row>
    <row r="292" spans="1:9" x14ac:dyDescent="0.25">
      <c r="A292" s="115"/>
      <c r="B292" s="126"/>
      <c r="C292" s="110"/>
      <c r="D292" s="155"/>
      <c r="E292" s="155"/>
      <c r="F292" s="156"/>
      <c r="G292" s="126"/>
      <c r="H292" s="110"/>
      <c r="I292" s="110"/>
    </row>
    <row r="293" spans="1:9" x14ac:dyDescent="0.25">
      <c r="A293" s="115"/>
      <c r="B293" s="126"/>
      <c r="C293" s="110"/>
      <c r="D293" s="155"/>
      <c r="E293" s="155"/>
      <c r="F293" s="156"/>
      <c r="G293" s="126"/>
      <c r="H293" s="110"/>
      <c r="I293" s="110"/>
    </row>
    <row r="294" spans="1:9" x14ac:dyDescent="0.25">
      <c r="A294" s="115"/>
      <c r="B294" s="126"/>
      <c r="C294" s="110"/>
      <c r="D294" s="155"/>
      <c r="E294" s="155"/>
      <c r="F294" s="156"/>
      <c r="G294" s="126"/>
      <c r="H294" s="110"/>
      <c r="I294" s="110"/>
    </row>
    <row r="295" spans="1:9" x14ac:dyDescent="0.25">
      <c r="A295" s="115"/>
      <c r="B295" s="126"/>
      <c r="C295" s="110"/>
      <c r="D295" s="155"/>
      <c r="E295" s="155"/>
      <c r="F295" s="156"/>
      <c r="G295" s="126"/>
      <c r="H295" s="110"/>
      <c r="I295" s="110"/>
    </row>
    <row r="296" spans="1:9" x14ac:dyDescent="0.25">
      <c r="A296" s="115"/>
      <c r="B296" s="126"/>
      <c r="C296" s="110"/>
      <c r="D296" s="155"/>
      <c r="E296" s="155"/>
      <c r="F296" s="156"/>
      <c r="G296" s="126"/>
      <c r="H296" s="110"/>
      <c r="I296" s="110"/>
    </row>
    <row r="297" spans="1:9" x14ac:dyDescent="0.25">
      <c r="A297" s="115"/>
      <c r="B297" s="126"/>
      <c r="C297" s="110"/>
      <c r="D297" s="155"/>
      <c r="E297" s="155"/>
      <c r="F297" s="156"/>
      <c r="G297" s="126"/>
      <c r="H297" s="110"/>
      <c r="I297" s="110"/>
    </row>
    <row r="298" spans="1:9" x14ac:dyDescent="0.25">
      <c r="A298" s="115"/>
      <c r="B298" s="126"/>
      <c r="C298" s="110"/>
      <c r="D298" s="155"/>
      <c r="E298" s="155"/>
      <c r="F298" s="156"/>
      <c r="G298" s="126"/>
      <c r="H298" s="110"/>
      <c r="I298" s="110"/>
    </row>
    <row r="299" spans="1:9" x14ac:dyDescent="0.25">
      <c r="A299" s="115"/>
      <c r="B299" s="126"/>
      <c r="C299" s="110"/>
      <c r="D299" s="155"/>
      <c r="E299" s="155"/>
      <c r="F299" s="156"/>
      <c r="G299" s="126"/>
      <c r="H299" s="110"/>
      <c r="I299" s="110"/>
    </row>
    <row r="300" spans="1:9" x14ac:dyDescent="0.25">
      <c r="A300" s="115"/>
      <c r="B300" s="126"/>
      <c r="C300" s="110"/>
      <c r="D300" s="155"/>
      <c r="E300" s="155"/>
      <c r="F300" s="156"/>
      <c r="G300" s="126"/>
      <c r="H300" s="110"/>
      <c r="I300" s="110"/>
    </row>
    <row r="301" spans="1:9" x14ac:dyDescent="0.25">
      <c r="A301" s="115"/>
      <c r="B301" s="126"/>
      <c r="C301" s="110"/>
      <c r="D301" s="155"/>
      <c r="E301" s="155"/>
      <c r="F301" s="156"/>
      <c r="G301" s="126"/>
      <c r="H301" s="110"/>
      <c r="I301" s="110"/>
    </row>
    <row r="302" spans="1:9" x14ac:dyDescent="0.25">
      <c r="A302" s="115"/>
      <c r="B302" s="126"/>
      <c r="C302" s="110"/>
      <c r="D302" s="155"/>
      <c r="E302" s="155"/>
      <c r="F302" s="156"/>
      <c r="G302" s="126"/>
      <c r="H302" s="110"/>
      <c r="I302" s="110"/>
    </row>
    <row r="303" spans="1:9" x14ac:dyDescent="0.25">
      <c r="A303" s="115"/>
      <c r="B303" s="126"/>
      <c r="C303" s="110"/>
      <c r="D303" s="155"/>
      <c r="E303" s="155"/>
      <c r="F303" s="156"/>
      <c r="G303" s="126"/>
      <c r="H303" s="110"/>
      <c r="I303" s="110"/>
    </row>
    <row r="304" spans="1:9" x14ac:dyDescent="0.25">
      <c r="A304" s="115"/>
      <c r="B304" s="126"/>
      <c r="C304" s="110"/>
      <c r="D304" s="155"/>
      <c r="E304" s="155"/>
      <c r="F304" s="156"/>
      <c r="G304" s="126"/>
      <c r="H304" s="110"/>
      <c r="I304" s="110"/>
    </row>
    <row r="305" spans="1:9" x14ac:dyDescent="0.25">
      <c r="A305" s="115"/>
      <c r="B305" s="126"/>
      <c r="C305" s="110"/>
      <c r="D305" s="155"/>
      <c r="E305" s="155"/>
      <c r="F305" s="156"/>
      <c r="G305" s="126"/>
      <c r="H305" s="110"/>
      <c r="I305" s="110"/>
    </row>
    <row r="306" spans="1:9" x14ac:dyDescent="0.25">
      <c r="A306" s="115"/>
      <c r="B306" s="126"/>
      <c r="C306" s="110"/>
      <c r="D306" s="155"/>
      <c r="E306" s="155"/>
      <c r="F306" s="156"/>
      <c r="G306" s="126"/>
      <c r="H306" s="110"/>
      <c r="I306" s="110"/>
    </row>
    <row r="307" spans="1:9" x14ac:dyDescent="0.25">
      <c r="A307" s="115"/>
      <c r="B307" s="126"/>
      <c r="C307" s="110"/>
      <c r="D307" s="155"/>
      <c r="E307" s="155"/>
      <c r="F307" s="156"/>
      <c r="G307" s="126"/>
      <c r="H307" s="110"/>
      <c r="I307" s="110"/>
    </row>
    <row r="308" spans="1:9" x14ac:dyDescent="0.25">
      <c r="A308" s="115"/>
      <c r="B308" s="126"/>
      <c r="C308" s="110"/>
      <c r="D308" s="155"/>
      <c r="E308" s="155"/>
      <c r="F308" s="156"/>
      <c r="G308" s="126"/>
      <c r="H308" s="110"/>
      <c r="I308" s="110"/>
    </row>
    <row r="309" spans="1:9" x14ac:dyDescent="0.25">
      <c r="A309" s="115"/>
      <c r="B309" s="126"/>
      <c r="C309" s="110"/>
      <c r="D309" s="155"/>
      <c r="E309" s="155"/>
      <c r="F309" s="156"/>
      <c r="G309" s="126"/>
      <c r="H309" s="110"/>
      <c r="I309" s="110"/>
    </row>
    <row r="310" spans="1:9" x14ac:dyDescent="0.25">
      <c r="A310" s="115"/>
      <c r="B310" s="126"/>
      <c r="C310" s="110"/>
      <c r="D310" s="155"/>
      <c r="E310" s="155"/>
      <c r="F310" s="156"/>
      <c r="G310" s="126"/>
      <c r="H310" s="110"/>
      <c r="I310" s="110"/>
    </row>
    <row r="311" spans="1:9" x14ac:dyDescent="0.25">
      <c r="A311" s="115"/>
      <c r="B311" s="126"/>
      <c r="C311" s="110"/>
      <c r="D311" s="155"/>
      <c r="E311" s="155"/>
      <c r="F311" s="156"/>
      <c r="G311" s="126"/>
      <c r="H311" s="110"/>
      <c r="I311" s="110"/>
    </row>
    <row r="312" spans="1:9" x14ac:dyDescent="0.25">
      <c r="A312" s="115"/>
      <c r="B312" s="126"/>
      <c r="C312" s="110"/>
      <c r="D312" s="155"/>
      <c r="E312" s="155"/>
      <c r="F312" s="156"/>
      <c r="G312" s="126"/>
      <c r="H312" s="110"/>
      <c r="I312" s="110"/>
    </row>
    <row r="313" spans="1:9" x14ac:dyDescent="0.25">
      <c r="A313" s="115"/>
      <c r="B313" s="126"/>
      <c r="C313" s="110"/>
      <c r="D313" s="155"/>
      <c r="E313" s="155"/>
      <c r="F313" s="156"/>
      <c r="G313" s="126"/>
      <c r="H313" s="110"/>
      <c r="I313" s="110"/>
    </row>
    <row r="314" spans="1:9" x14ac:dyDescent="0.25">
      <c r="A314" s="115"/>
      <c r="B314" s="126"/>
      <c r="C314" s="110"/>
      <c r="D314" s="155"/>
      <c r="E314" s="155"/>
      <c r="F314" s="156"/>
      <c r="G314" s="126"/>
      <c r="H314" s="110"/>
      <c r="I314" s="110"/>
    </row>
    <row r="315" spans="1:9" x14ac:dyDescent="0.25">
      <c r="A315" s="115"/>
      <c r="B315" s="126"/>
      <c r="C315" s="110"/>
      <c r="D315" s="155"/>
      <c r="E315" s="155"/>
      <c r="F315" s="156"/>
      <c r="G315" s="126"/>
      <c r="H315" s="110"/>
      <c r="I315" s="110"/>
    </row>
    <row r="316" spans="1:9" x14ac:dyDescent="0.25">
      <c r="A316" s="115"/>
      <c r="B316" s="126"/>
      <c r="C316" s="110"/>
      <c r="D316" s="155"/>
      <c r="E316" s="155"/>
      <c r="F316" s="156"/>
      <c r="G316" s="126"/>
      <c r="H316" s="110"/>
      <c r="I316" s="110"/>
    </row>
    <row r="317" spans="1:9" x14ac:dyDescent="0.25">
      <c r="A317" s="115"/>
      <c r="B317" s="126"/>
      <c r="C317" s="110"/>
      <c r="D317" s="155"/>
      <c r="E317" s="155"/>
      <c r="F317" s="156"/>
      <c r="G317" s="126"/>
      <c r="H317" s="110"/>
      <c r="I317" s="110"/>
    </row>
    <row r="318" spans="1:9" x14ac:dyDescent="0.25">
      <c r="A318" s="115"/>
      <c r="B318" s="126"/>
      <c r="C318" s="110"/>
      <c r="D318" s="155"/>
      <c r="E318" s="155"/>
      <c r="F318" s="156"/>
      <c r="G318" s="126"/>
      <c r="H318" s="110"/>
      <c r="I318" s="110"/>
    </row>
    <row r="319" spans="1:9" x14ac:dyDescent="0.25">
      <c r="A319" s="115"/>
      <c r="B319" s="126"/>
      <c r="C319" s="110"/>
      <c r="D319" s="155"/>
      <c r="E319" s="155"/>
      <c r="F319" s="156"/>
      <c r="G319" s="126"/>
      <c r="H319" s="110"/>
      <c r="I319" s="110"/>
    </row>
    <row r="320" spans="1:9" x14ac:dyDescent="0.25">
      <c r="A320" s="115"/>
      <c r="B320" s="126"/>
      <c r="C320" s="110"/>
      <c r="D320" s="155"/>
      <c r="E320" s="155"/>
      <c r="F320" s="156"/>
      <c r="G320" s="126"/>
      <c r="H320" s="110"/>
      <c r="I320" s="110"/>
    </row>
    <row r="321" spans="1:9" x14ac:dyDescent="0.25">
      <c r="A321" s="115"/>
      <c r="B321" s="126"/>
      <c r="C321" s="110"/>
      <c r="D321" s="155"/>
      <c r="E321" s="155"/>
      <c r="F321" s="156"/>
      <c r="G321" s="126"/>
      <c r="H321" s="110"/>
      <c r="I321" s="110"/>
    </row>
    <row r="322" spans="1:9" x14ac:dyDescent="0.25">
      <c r="A322" s="115"/>
      <c r="B322" s="126"/>
      <c r="C322" s="110"/>
      <c r="D322" s="155"/>
      <c r="E322" s="155"/>
      <c r="F322" s="156"/>
      <c r="G322" s="126"/>
      <c r="H322" s="110"/>
      <c r="I322" s="110"/>
    </row>
    <row r="323" spans="1:9" x14ac:dyDescent="0.25">
      <c r="A323" s="115"/>
      <c r="B323" s="126"/>
      <c r="C323" s="110"/>
      <c r="D323" s="155"/>
      <c r="E323" s="155"/>
      <c r="F323" s="156"/>
      <c r="G323" s="126"/>
      <c r="H323" s="110"/>
      <c r="I323" s="110"/>
    </row>
    <row r="324" spans="1:9" x14ac:dyDescent="0.25">
      <c r="A324" s="115"/>
      <c r="B324" s="126"/>
      <c r="C324" s="110"/>
      <c r="D324" s="155"/>
      <c r="E324" s="155"/>
      <c r="F324" s="156"/>
      <c r="G324" s="126"/>
      <c r="H324" s="110"/>
      <c r="I324" s="110"/>
    </row>
    <row r="325" spans="1:9" x14ac:dyDescent="0.25">
      <c r="A325" s="115"/>
      <c r="B325" s="126"/>
      <c r="C325" s="110"/>
      <c r="D325" s="155"/>
      <c r="E325" s="155"/>
      <c r="F325" s="156"/>
      <c r="G325" s="126"/>
      <c r="H325" s="110"/>
      <c r="I325" s="110"/>
    </row>
    <row r="326" spans="1:9" x14ac:dyDescent="0.25">
      <c r="A326" s="115"/>
      <c r="B326" s="126"/>
      <c r="C326" s="110"/>
      <c r="D326" s="155"/>
      <c r="E326" s="155"/>
      <c r="F326" s="156"/>
      <c r="G326" s="126"/>
      <c r="H326" s="110"/>
      <c r="I326" s="110"/>
    </row>
    <row r="327" spans="1:9" x14ac:dyDescent="0.25">
      <c r="A327" s="115"/>
      <c r="B327" s="126"/>
      <c r="C327" s="110"/>
      <c r="D327" s="155"/>
      <c r="E327" s="155"/>
      <c r="F327" s="156"/>
      <c r="G327" s="126"/>
      <c r="H327" s="110"/>
      <c r="I327" s="110"/>
    </row>
    <row r="328" spans="1:9" x14ac:dyDescent="0.25">
      <c r="A328" s="115"/>
      <c r="B328" s="126"/>
      <c r="C328" s="110"/>
      <c r="D328" s="155"/>
      <c r="E328" s="155"/>
      <c r="F328" s="156"/>
      <c r="G328" s="126"/>
      <c r="H328" s="110"/>
      <c r="I328" s="110"/>
    </row>
    <row r="329" spans="1:9" x14ac:dyDescent="0.25">
      <c r="A329" s="115"/>
      <c r="B329" s="126"/>
      <c r="C329" s="110"/>
      <c r="D329" s="155"/>
      <c r="E329" s="155"/>
      <c r="F329" s="156"/>
      <c r="G329" s="126"/>
      <c r="H329" s="110"/>
      <c r="I329" s="110"/>
    </row>
    <row r="330" spans="1:9" x14ac:dyDescent="0.25">
      <c r="A330" s="115"/>
      <c r="B330" s="126"/>
      <c r="C330" s="110"/>
      <c r="D330" s="155"/>
      <c r="E330" s="155"/>
      <c r="F330" s="156"/>
      <c r="G330" s="126"/>
      <c r="H330" s="110"/>
      <c r="I330" s="110"/>
    </row>
    <row r="331" spans="1:9" x14ac:dyDescent="0.25">
      <c r="A331" s="115"/>
      <c r="B331" s="126"/>
      <c r="C331" s="110"/>
      <c r="D331" s="155"/>
      <c r="E331" s="155"/>
      <c r="F331" s="156"/>
      <c r="G331" s="126"/>
      <c r="H331" s="110"/>
      <c r="I331" s="110"/>
    </row>
    <row r="332" spans="1:9" x14ac:dyDescent="0.25">
      <c r="A332" s="115"/>
      <c r="B332" s="126"/>
      <c r="C332" s="110"/>
      <c r="D332" s="155"/>
      <c r="E332" s="155"/>
      <c r="F332" s="156"/>
      <c r="G332" s="126"/>
      <c r="H332" s="110"/>
      <c r="I332" s="110"/>
    </row>
    <row r="333" spans="1:9" x14ac:dyDescent="0.25">
      <c r="A333" s="115"/>
      <c r="B333" s="126"/>
      <c r="C333" s="110"/>
      <c r="D333" s="155"/>
      <c r="E333" s="155"/>
      <c r="F333" s="156"/>
      <c r="G333" s="126"/>
      <c r="H333" s="110"/>
      <c r="I333" s="110"/>
    </row>
    <row r="334" spans="1:9" x14ac:dyDescent="0.25">
      <c r="A334" s="115"/>
      <c r="B334" s="126"/>
      <c r="C334" s="110"/>
      <c r="D334" s="155"/>
      <c r="E334" s="155"/>
      <c r="F334" s="156"/>
      <c r="G334" s="126"/>
      <c r="H334" s="110"/>
      <c r="I334" s="110"/>
    </row>
    <row r="335" spans="1:9" x14ac:dyDescent="0.25">
      <c r="A335" s="115"/>
      <c r="B335" s="126"/>
      <c r="C335" s="110"/>
      <c r="D335" s="155"/>
      <c r="E335" s="155"/>
      <c r="F335" s="156"/>
      <c r="G335" s="126"/>
      <c r="H335" s="110"/>
      <c r="I335" s="110"/>
    </row>
    <row r="336" spans="1:9" x14ac:dyDescent="0.25">
      <c r="A336" s="115"/>
      <c r="B336" s="126"/>
      <c r="C336" s="110"/>
      <c r="D336" s="155"/>
      <c r="E336" s="155"/>
      <c r="F336" s="156"/>
      <c r="G336" s="126"/>
      <c r="H336" s="110"/>
      <c r="I336" s="110"/>
    </row>
    <row r="337" spans="1:9" x14ac:dyDescent="0.25">
      <c r="A337" s="115"/>
      <c r="B337" s="126"/>
      <c r="C337" s="110"/>
      <c r="D337" s="155"/>
      <c r="E337" s="155"/>
      <c r="F337" s="156"/>
      <c r="G337" s="126"/>
      <c r="H337" s="110"/>
      <c r="I337" s="110"/>
    </row>
    <row r="338" spans="1:9" x14ac:dyDescent="0.25">
      <c r="A338" s="115"/>
      <c r="B338" s="126"/>
      <c r="C338" s="110"/>
      <c r="D338" s="155"/>
      <c r="E338" s="155"/>
      <c r="F338" s="156"/>
      <c r="G338" s="126"/>
      <c r="H338" s="110"/>
      <c r="I338" s="110"/>
    </row>
    <row r="339" spans="1:9" x14ac:dyDescent="0.25">
      <c r="A339" s="115"/>
      <c r="B339" s="126"/>
      <c r="C339" s="110"/>
      <c r="D339" s="155"/>
      <c r="E339" s="155"/>
      <c r="F339" s="156"/>
      <c r="G339" s="126"/>
      <c r="H339" s="110"/>
      <c r="I339" s="110"/>
    </row>
    <row r="340" spans="1:9" x14ac:dyDescent="0.25">
      <c r="A340" s="115"/>
      <c r="B340" s="126"/>
      <c r="C340" s="110"/>
      <c r="D340" s="155"/>
      <c r="E340" s="155"/>
      <c r="F340" s="156"/>
      <c r="G340" s="126"/>
      <c r="H340" s="110"/>
      <c r="I340" s="110"/>
    </row>
    <row r="341" spans="1:9" x14ac:dyDescent="0.25">
      <c r="A341" s="115"/>
      <c r="B341" s="126"/>
      <c r="C341" s="110"/>
      <c r="D341" s="155"/>
      <c r="E341" s="155"/>
      <c r="F341" s="156"/>
      <c r="G341" s="126"/>
      <c r="H341" s="110"/>
      <c r="I341" s="110"/>
    </row>
    <row r="342" spans="1:9" x14ac:dyDescent="0.25">
      <c r="A342" s="115"/>
      <c r="B342" s="126"/>
      <c r="C342" s="110"/>
      <c r="D342" s="155"/>
      <c r="E342" s="155"/>
      <c r="F342" s="156"/>
      <c r="G342" s="126"/>
      <c r="H342" s="110"/>
      <c r="I342" s="110"/>
    </row>
    <row r="343" spans="1:9" x14ac:dyDescent="0.25">
      <c r="A343" s="115"/>
      <c r="B343" s="126"/>
      <c r="C343" s="110"/>
      <c r="D343" s="155"/>
      <c r="E343" s="155"/>
      <c r="F343" s="156"/>
      <c r="G343" s="126"/>
      <c r="H343" s="110"/>
      <c r="I343" s="110"/>
    </row>
    <row r="344" spans="1:9" x14ac:dyDescent="0.25">
      <c r="A344" s="115"/>
      <c r="B344" s="126"/>
      <c r="C344" s="110"/>
      <c r="D344" s="155"/>
      <c r="E344" s="155"/>
      <c r="F344" s="156"/>
      <c r="G344" s="126"/>
      <c r="H344" s="110"/>
      <c r="I344" s="110"/>
    </row>
    <row r="345" spans="1:9" x14ac:dyDescent="0.25">
      <c r="A345" s="115"/>
      <c r="B345" s="126"/>
      <c r="C345" s="110"/>
      <c r="D345" s="155"/>
      <c r="E345" s="155"/>
      <c r="F345" s="156"/>
      <c r="G345" s="126"/>
      <c r="H345" s="110"/>
      <c r="I345" s="110"/>
    </row>
    <row r="346" spans="1:9" x14ac:dyDescent="0.25">
      <c r="A346" s="115"/>
      <c r="B346" s="126"/>
      <c r="C346" s="110"/>
      <c r="D346" s="155"/>
      <c r="E346" s="155"/>
      <c r="F346" s="156"/>
      <c r="G346" s="126"/>
      <c r="H346" s="110"/>
      <c r="I346" s="110"/>
    </row>
    <row r="347" spans="1:9" x14ac:dyDescent="0.25">
      <c r="A347" s="115"/>
      <c r="B347" s="126"/>
      <c r="C347" s="110"/>
      <c r="D347" s="155"/>
      <c r="E347" s="155"/>
      <c r="F347" s="156"/>
      <c r="G347" s="126"/>
      <c r="H347" s="110"/>
      <c r="I347" s="110"/>
    </row>
    <row r="348" spans="1:9" x14ac:dyDescent="0.25">
      <c r="A348" s="115"/>
      <c r="B348" s="126"/>
      <c r="C348" s="110"/>
      <c r="D348" s="155"/>
      <c r="E348" s="155"/>
      <c r="F348" s="156"/>
      <c r="G348" s="126"/>
      <c r="H348" s="110"/>
      <c r="I348" s="110"/>
    </row>
    <row r="349" spans="1:9" x14ac:dyDescent="0.25">
      <c r="A349" s="115"/>
      <c r="B349" s="126"/>
      <c r="C349" s="110"/>
      <c r="D349" s="155"/>
      <c r="E349" s="155"/>
      <c r="F349" s="156"/>
      <c r="G349" s="126"/>
      <c r="H349" s="110"/>
      <c r="I349" s="110"/>
    </row>
    <row r="350" spans="1:9" x14ac:dyDescent="0.25">
      <c r="A350" s="115"/>
      <c r="B350" s="126"/>
      <c r="C350" s="110"/>
      <c r="D350" s="155"/>
      <c r="E350" s="155"/>
      <c r="F350" s="156"/>
      <c r="G350" s="126"/>
      <c r="H350" s="110"/>
      <c r="I350" s="110"/>
    </row>
    <row r="351" spans="1:9" x14ac:dyDescent="0.25">
      <c r="A351" s="115"/>
      <c r="B351" s="126"/>
      <c r="C351" s="110"/>
      <c r="D351" s="155"/>
      <c r="E351" s="155"/>
      <c r="F351" s="156"/>
      <c r="G351" s="126"/>
      <c r="H351" s="110"/>
      <c r="I351" s="110"/>
    </row>
    <row r="352" spans="1:9" x14ac:dyDescent="0.25">
      <c r="A352" s="115"/>
      <c r="B352" s="126"/>
      <c r="C352" s="110"/>
      <c r="D352" s="155"/>
      <c r="E352" s="155"/>
      <c r="F352" s="156"/>
      <c r="G352" s="126"/>
      <c r="H352" s="110"/>
      <c r="I352" s="110"/>
    </row>
    <row r="353" spans="1:9" x14ac:dyDescent="0.25">
      <c r="A353" s="115"/>
      <c r="B353" s="126"/>
      <c r="C353" s="110"/>
      <c r="D353" s="155"/>
      <c r="E353" s="155"/>
      <c r="F353" s="156"/>
      <c r="G353" s="126"/>
      <c r="H353" s="110"/>
      <c r="I353" s="110"/>
    </row>
    <row r="354" spans="1:9" x14ac:dyDescent="0.25">
      <c r="A354" s="115"/>
      <c r="B354" s="126"/>
      <c r="C354" s="110"/>
      <c r="D354" s="155"/>
      <c r="E354" s="155"/>
      <c r="F354" s="156"/>
      <c r="G354" s="126"/>
      <c r="H354" s="110"/>
      <c r="I354" s="110"/>
    </row>
    <row r="355" spans="1:9" x14ac:dyDescent="0.25">
      <c r="A355" s="115"/>
      <c r="B355" s="126"/>
      <c r="C355" s="110"/>
      <c r="D355" s="155"/>
      <c r="E355" s="155"/>
      <c r="F355" s="156"/>
      <c r="G355" s="126"/>
      <c r="H355" s="110"/>
      <c r="I355" s="110"/>
    </row>
    <row r="356" spans="1:9" x14ac:dyDescent="0.25">
      <c r="A356" s="115"/>
      <c r="B356" s="126"/>
      <c r="C356" s="110"/>
      <c r="D356" s="155"/>
      <c r="E356" s="155"/>
      <c r="F356" s="156"/>
      <c r="G356" s="126"/>
      <c r="H356" s="110"/>
      <c r="I356" s="110"/>
    </row>
    <row r="357" spans="1:9" x14ac:dyDescent="0.25">
      <c r="A357" s="115"/>
      <c r="B357" s="126"/>
      <c r="C357" s="110"/>
      <c r="D357" s="155"/>
      <c r="E357" s="155"/>
      <c r="F357" s="156"/>
      <c r="G357" s="126"/>
      <c r="H357" s="110"/>
      <c r="I357" s="110"/>
    </row>
    <row r="358" spans="1:9" x14ac:dyDescent="0.25">
      <c r="A358" s="115"/>
      <c r="B358" s="126"/>
      <c r="C358" s="110"/>
      <c r="D358" s="155"/>
      <c r="E358" s="155"/>
      <c r="F358" s="156"/>
      <c r="G358" s="126"/>
      <c r="H358" s="110"/>
      <c r="I358" s="110"/>
    </row>
    <row r="359" spans="1:9" x14ac:dyDescent="0.25">
      <c r="A359" s="115"/>
      <c r="B359" s="126"/>
      <c r="C359" s="110"/>
      <c r="D359" s="155"/>
      <c r="E359" s="155"/>
      <c r="F359" s="156"/>
      <c r="G359" s="126"/>
      <c r="H359" s="110"/>
      <c r="I359" s="110"/>
    </row>
    <row r="360" spans="1:9" x14ac:dyDescent="0.25">
      <c r="A360" s="115"/>
      <c r="B360" s="126"/>
      <c r="C360" s="110"/>
      <c r="D360" s="155"/>
      <c r="E360" s="155"/>
      <c r="F360" s="156"/>
      <c r="G360" s="126"/>
      <c r="H360" s="110"/>
      <c r="I360" s="110"/>
    </row>
    <row r="361" spans="1:9" x14ac:dyDescent="0.25">
      <c r="A361" s="115"/>
      <c r="B361" s="126"/>
      <c r="C361" s="110"/>
      <c r="D361" s="155"/>
      <c r="E361" s="155"/>
      <c r="F361" s="156"/>
      <c r="G361" s="126"/>
      <c r="H361" s="110"/>
      <c r="I361" s="110"/>
    </row>
    <row r="362" spans="1:9" x14ac:dyDescent="0.25">
      <c r="A362" s="115"/>
      <c r="B362" s="126"/>
      <c r="C362" s="110"/>
      <c r="D362" s="155"/>
      <c r="E362" s="155"/>
      <c r="F362" s="156"/>
      <c r="G362" s="126"/>
      <c r="H362" s="110"/>
      <c r="I362" s="110"/>
    </row>
    <row r="363" spans="1:9" x14ac:dyDescent="0.25">
      <c r="A363" s="115"/>
      <c r="B363" s="126"/>
      <c r="C363" s="110"/>
      <c r="D363" s="155"/>
      <c r="E363" s="155"/>
      <c r="F363" s="156"/>
      <c r="G363" s="126"/>
      <c r="H363" s="110"/>
      <c r="I363" s="110"/>
    </row>
    <row r="364" spans="1:9" x14ac:dyDescent="0.25">
      <c r="A364" s="115"/>
      <c r="B364" s="126"/>
      <c r="C364" s="110"/>
      <c r="D364" s="155"/>
      <c r="E364" s="155"/>
      <c r="F364" s="156"/>
      <c r="G364" s="126"/>
      <c r="H364" s="110"/>
      <c r="I364" s="110"/>
    </row>
    <row r="365" spans="1:9" x14ac:dyDescent="0.25">
      <c r="A365" s="115"/>
      <c r="B365" s="126"/>
      <c r="C365" s="110"/>
      <c r="D365" s="155"/>
      <c r="E365" s="155"/>
      <c r="F365" s="156"/>
      <c r="G365" s="126"/>
      <c r="H365" s="110"/>
      <c r="I365" s="110"/>
    </row>
    <row r="366" spans="1:9" x14ac:dyDescent="0.25">
      <c r="A366" s="115"/>
      <c r="B366" s="126"/>
      <c r="C366" s="110"/>
      <c r="D366" s="155"/>
      <c r="E366" s="155"/>
      <c r="F366" s="156"/>
      <c r="G366" s="126"/>
      <c r="H366" s="110"/>
      <c r="I366" s="110"/>
    </row>
    <row r="367" spans="1:9" x14ac:dyDescent="0.25">
      <c r="A367" s="115"/>
      <c r="B367" s="126"/>
      <c r="C367" s="110"/>
      <c r="D367" s="155"/>
      <c r="E367" s="155"/>
      <c r="F367" s="156"/>
      <c r="G367" s="126"/>
      <c r="H367" s="110"/>
      <c r="I367" s="110"/>
    </row>
    <row r="368" spans="1:9" x14ac:dyDescent="0.25">
      <c r="A368" s="115"/>
      <c r="B368" s="126"/>
      <c r="C368" s="110"/>
      <c r="D368" s="155"/>
      <c r="E368" s="155"/>
      <c r="F368" s="156"/>
      <c r="G368" s="126"/>
      <c r="H368" s="110"/>
      <c r="I368" s="110"/>
    </row>
    <row r="369" spans="1:9" x14ac:dyDescent="0.25">
      <c r="A369" s="115"/>
      <c r="B369" s="126"/>
      <c r="C369" s="110"/>
      <c r="D369" s="155"/>
      <c r="E369" s="155"/>
      <c r="F369" s="156"/>
      <c r="G369" s="126"/>
      <c r="H369" s="110"/>
      <c r="I369" s="110"/>
    </row>
    <row r="370" spans="1:9" x14ac:dyDescent="0.25">
      <c r="A370" s="115"/>
      <c r="B370" s="126"/>
      <c r="C370" s="110"/>
      <c r="D370" s="155"/>
      <c r="E370" s="155"/>
      <c r="F370" s="156"/>
      <c r="G370" s="126"/>
      <c r="H370" s="110"/>
      <c r="I370" s="110"/>
    </row>
    <row r="371" spans="1:9" x14ac:dyDescent="0.25">
      <c r="A371" s="115"/>
      <c r="B371" s="126"/>
      <c r="C371" s="110"/>
      <c r="D371" s="155"/>
      <c r="E371" s="155"/>
      <c r="F371" s="156"/>
      <c r="G371" s="126"/>
      <c r="H371" s="110"/>
      <c r="I371" s="110"/>
    </row>
    <row r="372" spans="1:9" x14ac:dyDescent="0.25">
      <c r="A372" s="115"/>
      <c r="B372" s="126"/>
      <c r="C372" s="110"/>
      <c r="D372" s="155"/>
      <c r="E372" s="155"/>
      <c r="F372" s="156"/>
      <c r="G372" s="126"/>
      <c r="H372" s="110"/>
      <c r="I372" s="110"/>
    </row>
    <row r="373" spans="1:9" x14ac:dyDescent="0.25">
      <c r="A373" s="115"/>
      <c r="B373" s="126"/>
      <c r="C373" s="110"/>
      <c r="D373" s="155"/>
      <c r="E373" s="155"/>
      <c r="F373" s="156"/>
      <c r="G373" s="126"/>
      <c r="H373" s="110"/>
      <c r="I373" s="110"/>
    </row>
    <row r="374" spans="1:9" x14ac:dyDescent="0.25">
      <c r="A374" s="115"/>
      <c r="B374" s="126"/>
      <c r="C374" s="110"/>
      <c r="D374" s="155"/>
      <c r="E374" s="155"/>
      <c r="F374" s="156"/>
      <c r="G374" s="126"/>
      <c r="H374" s="110"/>
      <c r="I374" s="110"/>
    </row>
    <row r="375" spans="1:9" x14ac:dyDescent="0.25">
      <c r="A375" s="115"/>
      <c r="B375" s="126"/>
      <c r="C375" s="110"/>
      <c r="D375" s="155"/>
      <c r="E375" s="155"/>
      <c r="F375" s="156"/>
      <c r="G375" s="126"/>
      <c r="H375" s="110"/>
      <c r="I375" s="110"/>
    </row>
    <row r="376" spans="1:9" x14ac:dyDescent="0.25">
      <c r="A376" s="115"/>
      <c r="B376" s="126"/>
      <c r="C376" s="110"/>
      <c r="D376" s="155"/>
      <c r="E376" s="155"/>
      <c r="F376" s="156"/>
      <c r="G376" s="126"/>
      <c r="H376" s="110"/>
      <c r="I376" s="110"/>
    </row>
    <row r="377" spans="1:9" x14ac:dyDescent="0.25">
      <c r="A377" s="115"/>
      <c r="B377" s="126"/>
      <c r="C377" s="110"/>
      <c r="D377" s="155"/>
      <c r="E377" s="155"/>
      <c r="F377" s="156"/>
      <c r="G377" s="126"/>
      <c r="H377" s="110"/>
      <c r="I377" s="110"/>
    </row>
    <row r="378" spans="1:9" x14ac:dyDescent="0.25">
      <c r="A378" s="115"/>
      <c r="B378" s="126"/>
      <c r="C378" s="110"/>
      <c r="D378" s="155"/>
      <c r="E378" s="155"/>
      <c r="F378" s="156"/>
      <c r="G378" s="126"/>
      <c r="H378" s="110"/>
      <c r="I378" s="110"/>
    </row>
    <row r="379" spans="1:9" x14ac:dyDescent="0.25">
      <c r="A379" s="115"/>
      <c r="B379" s="126"/>
      <c r="C379" s="110"/>
      <c r="D379" s="155"/>
      <c r="E379" s="155"/>
      <c r="F379" s="156"/>
      <c r="G379" s="126"/>
      <c r="H379" s="110"/>
      <c r="I379" s="110"/>
    </row>
    <row r="380" spans="1:9" x14ac:dyDescent="0.25">
      <c r="A380" s="115"/>
      <c r="B380" s="126"/>
      <c r="C380" s="110"/>
      <c r="D380" s="155"/>
      <c r="E380" s="155"/>
      <c r="F380" s="156"/>
      <c r="G380" s="126"/>
      <c r="H380" s="110"/>
      <c r="I380" s="110"/>
    </row>
    <row r="381" spans="1:9" x14ac:dyDescent="0.25">
      <c r="A381" s="115"/>
      <c r="B381" s="126"/>
      <c r="C381" s="110"/>
      <c r="D381" s="155"/>
      <c r="E381" s="155"/>
      <c r="F381" s="156"/>
      <c r="G381" s="126"/>
      <c r="H381" s="110"/>
      <c r="I381" s="110"/>
    </row>
    <row r="382" spans="1:9" x14ac:dyDescent="0.25">
      <c r="A382" s="115"/>
      <c r="B382" s="126"/>
      <c r="C382" s="110"/>
      <c r="D382" s="155"/>
      <c r="E382" s="155"/>
      <c r="F382" s="156"/>
      <c r="G382" s="126"/>
      <c r="H382" s="110"/>
      <c r="I382" s="110"/>
    </row>
    <row r="383" spans="1:9" x14ac:dyDescent="0.25">
      <c r="A383" s="115"/>
      <c r="B383" s="126"/>
      <c r="C383" s="110"/>
      <c r="D383" s="155"/>
      <c r="E383" s="155"/>
      <c r="F383" s="156"/>
      <c r="G383" s="126"/>
      <c r="H383" s="110"/>
      <c r="I383" s="110"/>
    </row>
    <row r="384" spans="1:9" x14ac:dyDescent="0.25">
      <c r="A384" s="115"/>
      <c r="B384" s="126"/>
      <c r="C384" s="110"/>
      <c r="D384" s="155"/>
      <c r="E384" s="155"/>
      <c r="F384" s="156"/>
      <c r="G384" s="126"/>
      <c r="H384" s="110"/>
      <c r="I384" s="110"/>
    </row>
    <row r="385" spans="1:9" x14ac:dyDescent="0.25">
      <c r="A385" s="115"/>
      <c r="B385" s="126"/>
      <c r="C385" s="110"/>
      <c r="D385" s="155"/>
      <c r="E385" s="155"/>
      <c r="F385" s="156"/>
      <c r="G385" s="126"/>
      <c r="H385" s="110"/>
      <c r="I385" s="110"/>
    </row>
    <row r="386" spans="1:9" x14ac:dyDescent="0.25">
      <c r="A386" s="115"/>
      <c r="B386" s="126"/>
      <c r="C386" s="110"/>
      <c r="D386" s="155"/>
      <c r="E386" s="155"/>
      <c r="F386" s="156"/>
      <c r="G386" s="126"/>
      <c r="H386" s="110"/>
      <c r="I386" s="110"/>
    </row>
    <row r="387" spans="1:9" x14ac:dyDescent="0.25">
      <c r="A387" s="115"/>
      <c r="B387" s="126"/>
      <c r="C387" s="110"/>
      <c r="D387" s="155"/>
      <c r="E387" s="155"/>
      <c r="F387" s="156"/>
      <c r="G387" s="126"/>
      <c r="H387" s="110"/>
      <c r="I387" s="110"/>
    </row>
    <row r="388" spans="1:9" x14ac:dyDescent="0.25">
      <c r="A388" s="115"/>
      <c r="B388" s="126"/>
      <c r="C388" s="110"/>
      <c r="D388" s="155"/>
      <c r="E388" s="155"/>
      <c r="F388" s="156"/>
      <c r="G388" s="126"/>
      <c r="H388" s="110"/>
      <c r="I388" s="110"/>
    </row>
    <row r="389" spans="1:9" x14ac:dyDescent="0.25">
      <c r="A389" s="115"/>
      <c r="B389" s="126"/>
      <c r="C389" s="110"/>
      <c r="D389" s="155"/>
      <c r="E389" s="155"/>
      <c r="F389" s="156"/>
      <c r="G389" s="126"/>
      <c r="H389" s="110"/>
      <c r="I389" s="110"/>
    </row>
    <row r="390" spans="1:9" x14ac:dyDescent="0.25">
      <c r="A390" s="115"/>
      <c r="B390" s="126"/>
      <c r="C390" s="110"/>
      <c r="D390" s="155"/>
      <c r="E390" s="155"/>
      <c r="F390" s="156"/>
      <c r="G390" s="126"/>
      <c r="H390" s="110"/>
      <c r="I390" s="110"/>
    </row>
    <row r="391" spans="1:9" x14ac:dyDescent="0.25">
      <c r="A391" s="115"/>
      <c r="B391" s="126"/>
      <c r="C391" s="110"/>
      <c r="D391" s="155"/>
      <c r="E391" s="155"/>
      <c r="F391" s="156"/>
      <c r="G391" s="126"/>
      <c r="H391" s="110"/>
      <c r="I391" s="110"/>
    </row>
    <row r="392" spans="1:9" x14ac:dyDescent="0.25">
      <c r="A392" s="115"/>
      <c r="B392" s="126"/>
      <c r="C392" s="110"/>
      <c r="D392" s="155"/>
      <c r="E392" s="155"/>
      <c r="F392" s="156"/>
      <c r="G392" s="126"/>
      <c r="H392" s="110"/>
      <c r="I392" s="110"/>
    </row>
    <row r="393" spans="1:9" x14ac:dyDescent="0.25">
      <c r="A393" s="115"/>
      <c r="B393" s="126"/>
      <c r="C393" s="110"/>
      <c r="D393" s="155"/>
      <c r="E393" s="155"/>
      <c r="F393" s="156"/>
      <c r="G393" s="126"/>
      <c r="H393" s="110"/>
      <c r="I393" s="110"/>
    </row>
    <row r="394" spans="1:9" x14ac:dyDescent="0.25">
      <c r="A394" s="115"/>
      <c r="B394" s="126"/>
      <c r="C394" s="110"/>
      <c r="D394" s="155"/>
      <c r="E394" s="155"/>
      <c r="F394" s="156"/>
      <c r="G394" s="126"/>
      <c r="H394" s="110"/>
      <c r="I394" s="110"/>
    </row>
    <row r="395" spans="1:9" x14ac:dyDescent="0.25">
      <c r="A395" s="115"/>
      <c r="B395" s="126"/>
      <c r="C395" s="110"/>
      <c r="D395" s="155"/>
      <c r="E395" s="155"/>
      <c r="F395" s="156"/>
      <c r="G395" s="126"/>
      <c r="H395" s="110"/>
      <c r="I395" s="110"/>
    </row>
    <row r="396" spans="1:9" x14ac:dyDescent="0.25">
      <c r="A396" s="115"/>
      <c r="B396" s="126"/>
      <c r="C396" s="110"/>
      <c r="D396" s="155"/>
      <c r="E396" s="155"/>
      <c r="F396" s="156"/>
      <c r="G396" s="126"/>
      <c r="H396" s="110"/>
      <c r="I396" s="110"/>
    </row>
    <row r="397" spans="1:9" x14ac:dyDescent="0.25">
      <c r="A397" s="115"/>
      <c r="B397" s="126"/>
      <c r="C397" s="110"/>
      <c r="D397" s="155"/>
      <c r="E397" s="155"/>
      <c r="F397" s="156"/>
      <c r="G397" s="126"/>
      <c r="H397" s="110"/>
      <c r="I397" s="110"/>
    </row>
    <row r="398" spans="1:9" x14ac:dyDescent="0.25">
      <c r="A398" s="115"/>
      <c r="B398" s="126"/>
      <c r="C398" s="110"/>
      <c r="D398" s="155"/>
      <c r="E398" s="155"/>
      <c r="F398" s="156"/>
      <c r="G398" s="126"/>
      <c r="H398" s="110"/>
      <c r="I398" s="110"/>
    </row>
    <row r="399" spans="1:9" x14ac:dyDescent="0.25">
      <c r="A399" s="115"/>
      <c r="B399" s="126"/>
      <c r="C399" s="110"/>
      <c r="D399" s="155"/>
      <c r="E399" s="155"/>
      <c r="F399" s="156"/>
      <c r="G399" s="126"/>
      <c r="H399" s="110"/>
      <c r="I399" s="110"/>
    </row>
    <row r="400" spans="1:9" x14ac:dyDescent="0.25">
      <c r="A400" s="115"/>
      <c r="B400" s="126"/>
      <c r="C400" s="110"/>
      <c r="D400" s="155"/>
      <c r="E400" s="155"/>
      <c r="F400" s="156"/>
      <c r="G400" s="126"/>
      <c r="H400" s="110"/>
      <c r="I400" s="110"/>
    </row>
    <row r="401" spans="1:9" x14ac:dyDescent="0.25">
      <c r="A401" s="115"/>
      <c r="B401" s="126"/>
      <c r="C401" s="110"/>
      <c r="D401" s="155"/>
      <c r="E401" s="155"/>
      <c r="F401" s="156"/>
      <c r="G401" s="126"/>
      <c r="H401" s="110"/>
      <c r="I401" s="110"/>
    </row>
    <row r="402" spans="1:9" x14ac:dyDescent="0.25">
      <c r="A402" s="115"/>
      <c r="B402" s="126"/>
      <c r="C402" s="110"/>
      <c r="D402" s="155"/>
      <c r="E402" s="155"/>
      <c r="F402" s="156"/>
      <c r="G402" s="126"/>
      <c r="H402" s="110"/>
      <c r="I402" s="110"/>
    </row>
    <row r="403" spans="1:9" x14ac:dyDescent="0.25">
      <c r="A403" s="115"/>
      <c r="B403" s="126"/>
      <c r="C403" s="110"/>
      <c r="D403" s="155"/>
      <c r="E403" s="155"/>
      <c r="F403" s="156"/>
      <c r="G403" s="126"/>
      <c r="H403" s="110"/>
      <c r="I403" s="110"/>
    </row>
    <row r="404" spans="1:9" x14ac:dyDescent="0.25">
      <c r="A404" s="115"/>
      <c r="B404" s="126"/>
      <c r="C404" s="110"/>
      <c r="D404" s="155"/>
      <c r="E404" s="155"/>
      <c r="F404" s="156"/>
      <c r="G404" s="126"/>
      <c r="H404" s="110"/>
      <c r="I404" s="110"/>
    </row>
    <row r="405" spans="1:9" x14ac:dyDescent="0.25">
      <c r="A405" s="115"/>
      <c r="B405" s="126"/>
      <c r="C405" s="110"/>
      <c r="D405" s="155"/>
      <c r="E405" s="155"/>
      <c r="F405" s="156"/>
      <c r="G405" s="126"/>
      <c r="H405" s="110"/>
      <c r="I405" s="110"/>
    </row>
    <row r="406" spans="1:9" x14ac:dyDescent="0.25">
      <c r="A406" s="115"/>
      <c r="B406" s="126"/>
      <c r="C406" s="110"/>
      <c r="D406" s="155"/>
      <c r="E406" s="155"/>
      <c r="F406" s="156"/>
      <c r="G406" s="126"/>
      <c r="H406" s="110"/>
      <c r="I406" s="110"/>
    </row>
    <row r="407" spans="1:9" x14ac:dyDescent="0.25">
      <c r="A407" s="115"/>
      <c r="B407" s="126"/>
      <c r="C407" s="110"/>
      <c r="D407" s="155"/>
      <c r="E407" s="155"/>
      <c r="F407" s="156"/>
      <c r="G407" s="126"/>
      <c r="H407" s="110"/>
      <c r="I407" s="110"/>
    </row>
    <row r="408" spans="1:9" x14ac:dyDescent="0.25">
      <c r="A408" s="115"/>
      <c r="B408" s="126"/>
      <c r="C408" s="110"/>
      <c r="D408" s="155"/>
      <c r="E408" s="155"/>
      <c r="F408" s="156"/>
      <c r="G408" s="126"/>
      <c r="H408" s="110"/>
      <c r="I408" s="110"/>
    </row>
    <row r="409" spans="1:9" x14ac:dyDescent="0.25">
      <c r="A409" s="115"/>
      <c r="B409" s="126"/>
      <c r="C409" s="110"/>
      <c r="D409" s="155"/>
      <c r="E409" s="155"/>
      <c r="F409" s="156"/>
      <c r="G409" s="126"/>
      <c r="H409" s="110"/>
      <c r="I409" s="110"/>
    </row>
    <row r="410" spans="1:9" x14ac:dyDescent="0.25">
      <c r="A410" s="115"/>
      <c r="B410" s="126"/>
      <c r="C410" s="110"/>
      <c r="D410" s="155"/>
      <c r="E410" s="155"/>
      <c r="F410" s="156"/>
      <c r="G410" s="126"/>
      <c r="H410" s="110"/>
      <c r="I410" s="110"/>
    </row>
    <row r="411" spans="1:9" x14ac:dyDescent="0.25">
      <c r="A411" s="115"/>
      <c r="B411" s="126"/>
      <c r="C411" s="110"/>
      <c r="D411" s="155"/>
      <c r="E411" s="155"/>
      <c r="F411" s="156"/>
      <c r="G411" s="126"/>
      <c r="H411" s="110"/>
      <c r="I411" s="110"/>
    </row>
    <row r="412" spans="1:9" x14ac:dyDescent="0.25">
      <c r="A412" s="115"/>
      <c r="B412" s="126"/>
      <c r="C412" s="110"/>
      <c r="D412" s="155"/>
      <c r="E412" s="155"/>
      <c r="F412" s="156"/>
      <c r="G412" s="126"/>
      <c r="H412" s="110"/>
      <c r="I412" s="110"/>
    </row>
    <row r="413" spans="1:9" x14ac:dyDescent="0.25">
      <c r="A413" s="115"/>
      <c r="B413" s="126"/>
      <c r="C413" s="110"/>
      <c r="D413" s="155"/>
      <c r="E413" s="155"/>
      <c r="F413" s="156"/>
      <c r="G413" s="126"/>
      <c r="H413" s="110"/>
      <c r="I413" s="110"/>
    </row>
    <row r="414" spans="1:9" x14ac:dyDescent="0.25">
      <c r="A414" s="115"/>
      <c r="B414" s="126"/>
      <c r="C414" s="110"/>
      <c r="D414" s="155"/>
      <c r="E414" s="155"/>
      <c r="F414" s="156"/>
      <c r="G414" s="126"/>
      <c r="H414" s="110"/>
      <c r="I414" s="110"/>
    </row>
    <row r="415" spans="1:9" x14ac:dyDescent="0.25">
      <c r="A415" s="115"/>
      <c r="B415" s="126"/>
      <c r="C415" s="110"/>
      <c r="D415" s="155"/>
      <c r="E415" s="155"/>
      <c r="F415" s="156"/>
      <c r="G415" s="126"/>
      <c r="H415" s="110"/>
      <c r="I415" s="110"/>
    </row>
    <row r="416" spans="1:9" x14ac:dyDescent="0.25">
      <c r="A416" s="115"/>
      <c r="B416" s="126"/>
      <c r="C416" s="110"/>
      <c r="D416" s="155"/>
      <c r="E416" s="155"/>
      <c r="F416" s="156"/>
      <c r="G416" s="126"/>
      <c r="H416" s="110"/>
      <c r="I416" s="110"/>
    </row>
    <row r="417" spans="1:9" x14ac:dyDescent="0.25">
      <c r="A417" s="115"/>
      <c r="B417" s="126"/>
      <c r="C417" s="110"/>
      <c r="D417" s="155"/>
      <c r="E417" s="155"/>
      <c r="F417" s="156"/>
      <c r="G417" s="126"/>
      <c r="H417" s="110"/>
      <c r="I417" s="110"/>
    </row>
    <row r="418" spans="1:9" x14ac:dyDescent="0.25">
      <c r="A418" s="115"/>
      <c r="B418" s="126"/>
      <c r="C418" s="110"/>
      <c r="D418" s="155"/>
      <c r="E418" s="155"/>
      <c r="F418" s="156"/>
      <c r="G418" s="126"/>
      <c r="H418" s="110"/>
      <c r="I418" s="110"/>
    </row>
    <row r="419" spans="1:9" x14ac:dyDescent="0.25">
      <c r="A419" s="115"/>
      <c r="B419" s="126"/>
      <c r="C419" s="110"/>
      <c r="D419" s="155"/>
      <c r="E419" s="155"/>
      <c r="F419" s="156"/>
      <c r="G419" s="126"/>
      <c r="H419" s="110"/>
      <c r="I419" s="110"/>
    </row>
    <row r="420" spans="1:9" x14ac:dyDescent="0.25">
      <c r="A420" s="115"/>
      <c r="B420" s="126"/>
      <c r="C420" s="110"/>
      <c r="D420" s="155"/>
      <c r="E420" s="155"/>
      <c r="F420" s="156"/>
      <c r="G420" s="126"/>
      <c r="H420" s="110"/>
      <c r="I420" s="110"/>
    </row>
    <row r="421" spans="1:9" x14ac:dyDescent="0.25">
      <c r="A421" s="115"/>
      <c r="B421" s="126"/>
      <c r="C421" s="110"/>
      <c r="D421" s="155"/>
      <c r="E421" s="155"/>
      <c r="F421" s="156"/>
      <c r="G421" s="126"/>
      <c r="H421" s="110"/>
      <c r="I421" s="110"/>
    </row>
    <row r="422" spans="1:9" x14ac:dyDescent="0.25">
      <c r="A422" s="115"/>
      <c r="B422" s="126"/>
      <c r="C422" s="110"/>
      <c r="D422" s="155"/>
      <c r="E422" s="155"/>
      <c r="F422" s="156"/>
      <c r="G422" s="126"/>
      <c r="H422" s="110"/>
      <c r="I422" s="110"/>
    </row>
    <row r="423" spans="1:9" x14ac:dyDescent="0.25">
      <c r="A423" s="115"/>
      <c r="B423" s="126"/>
      <c r="C423" s="110"/>
      <c r="D423" s="155"/>
      <c r="E423" s="155"/>
      <c r="F423" s="156"/>
      <c r="G423" s="126"/>
      <c r="H423" s="110"/>
      <c r="I423" s="110"/>
    </row>
    <row r="424" spans="1:9" x14ac:dyDescent="0.25">
      <c r="A424" s="115"/>
      <c r="B424" s="126"/>
      <c r="C424" s="110"/>
      <c r="D424" s="155"/>
      <c r="E424" s="155"/>
      <c r="F424" s="156"/>
      <c r="G424" s="126"/>
      <c r="H424" s="110"/>
      <c r="I424" s="110"/>
    </row>
    <row r="425" spans="1:9" x14ac:dyDescent="0.25">
      <c r="A425" s="115"/>
      <c r="B425" s="126"/>
      <c r="C425" s="110"/>
      <c r="D425" s="155"/>
      <c r="E425" s="155"/>
      <c r="F425" s="156"/>
      <c r="G425" s="126"/>
      <c r="H425" s="110"/>
      <c r="I425" s="110"/>
    </row>
    <row r="426" spans="1:9" x14ac:dyDescent="0.25">
      <c r="A426" s="115"/>
      <c r="B426" s="126"/>
      <c r="C426" s="110"/>
      <c r="D426" s="155"/>
      <c r="E426" s="155"/>
      <c r="F426" s="156"/>
      <c r="G426" s="126"/>
      <c r="H426" s="110"/>
      <c r="I426" s="110"/>
    </row>
    <row r="427" spans="1:9" x14ac:dyDescent="0.25">
      <c r="A427" s="115"/>
      <c r="B427" s="126"/>
      <c r="C427" s="110"/>
      <c r="D427" s="155"/>
      <c r="E427" s="155"/>
      <c r="F427" s="156"/>
      <c r="G427" s="126"/>
      <c r="H427" s="110"/>
      <c r="I427" s="110"/>
    </row>
    <row r="428" spans="1:9" x14ac:dyDescent="0.25">
      <c r="A428" s="115"/>
      <c r="B428" s="126"/>
      <c r="C428" s="110"/>
      <c r="D428" s="155"/>
      <c r="E428" s="155"/>
      <c r="F428" s="156"/>
      <c r="G428" s="126"/>
      <c r="H428" s="110"/>
      <c r="I428" s="110"/>
    </row>
    <row r="429" spans="1:9" x14ac:dyDescent="0.25">
      <c r="A429" s="115"/>
      <c r="B429" s="126"/>
      <c r="C429" s="110"/>
      <c r="D429" s="155"/>
      <c r="E429" s="155"/>
      <c r="F429" s="156"/>
      <c r="G429" s="126"/>
      <c r="H429" s="110"/>
      <c r="I429" s="110"/>
    </row>
    <row r="430" spans="1:9" x14ac:dyDescent="0.25">
      <c r="A430" s="115"/>
      <c r="B430" s="126"/>
      <c r="C430" s="110"/>
      <c r="D430" s="155"/>
      <c r="E430" s="155"/>
      <c r="F430" s="156"/>
      <c r="G430" s="126"/>
      <c r="H430" s="110"/>
      <c r="I430" s="110"/>
    </row>
    <row r="431" spans="1:9" x14ac:dyDescent="0.25">
      <c r="A431" s="115"/>
      <c r="B431" s="126"/>
      <c r="C431" s="110"/>
      <c r="D431" s="155"/>
      <c r="E431" s="155"/>
      <c r="F431" s="156"/>
      <c r="G431" s="126"/>
      <c r="H431" s="110"/>
      <c r="I431" s="110"/>
    </row>
    <row r="432" spans="1:9" x14ac:dyDescent="0.25">
      <c r="A432" s="115"/>
      <c r="B432" s="126"/>
      <c r="C432" s="110"/>
      <c r="D432" s="155"/>
      <c r="E432" s="155"/>
      <c r="F432" s="156"/>
      <c r="G432" s="126"/>
      <c r="H432" s="110"/>
      <c r="I432" s="110"/>
    </row>
    <row r="433" spans="1:9" x14ac:dyDescent="0.25">
      <c r="A433" s="115"/>
      <c r="B433" s="126"/>
      <c r="C433" s="110"/>
      <c r="D433" s="155"/>
      <c r="E433" s="155"/>
      <c r="F433" s="156"/>
      <c r="G433" s="126"/>
      <c r="H433" s="110"/>
      <c r="I433" s="110"/>
    </row>
    <row r="434" spans="1:9" x14ac:dyDescent="0.25">
      <c r="A434" s="115"/>
      <c r="B434" s="126"/>
      <c r="C434" s="110"/>
      <c r="D434" s="155"/>
      <c r="E434" s="155"/>
      <c r="F434" s="156"/>
      <c r="G434" s="126"/>
      <c r="H434" s="110"/>
      <c r="I434" s="110"/>
    </row>
    <row r="435" spans="1:9" x14ac:dyDescent="0.25">
      <c r="A435" s="115"/>
      <c r="B435" s="126"/>
      <c r="C435" s="110"/>
      <c r="D435" s="155"/>
      <c r="E435" s="155"/>
      <c r="F435" s="156"/>
      <c r="G435" s="126"/>
      <c r="H435" s="110"/>
      <c r="I435" s="110"/>
    </row>
    <row r="436" spans="1:9" x14ac:dyDescent="0.25">
      <c r="A436" s="115"/>
      <c r="B436" s="126"/>
      <c r="C436" s="110"/>
      <c r="D436" s="155"/>
      <c r="E436" s="155"/>
      <c r="F436" s="156"/>
      <c r="G436" s="126"/>
      <c r="H436" s="110"/>
      <c r="I436" s="110"/>
    </row>
    <row r="437" spans="1:9" x14ac:dyDescent="0.25">
      <c r="A437" s="115"/>
      <c r="B437" s="126"/>
      <c r="C437" s="110"/>
      <c r="D437" s="155"/>
      <c r="E437" s="155"/>
      <c r="F437" s="156"/>
      <c r="G437" s="126"/>
      <c r="H437" s="110"/>
      <c r="I437" s="110"/>
    </row>
    <row r="438" spans="1:9" x14ac:dyDescent="0.25">
      <c r="A438" s="115"/>
      <c r="B438" s="126"/>
      <c r="C438" s="110"/>
      <c r="D438" s="155"/>
      <c r="E438" s="155"/>
      <c r="F438" s="156"/>
      <c r="G438" s="126"/>
      <c r="H438" s="110"/>
      <c r="I438" s="110"/>
    </row>
    <row r="439" spans="1:9" x14ac:dyDescent="0.25">
      <c r="A439" s="115"/>
      <c r="B439" s="126"/>
      <c r="C439" s="110"/>
      <c r="D439" s="155"/>
      <c r="E439" s="155"/>
      <c r="F439" s="156"/>
      <c r="G439" s="126"/>
      <c r="H439" s="110"/>
      <c r="I439" s="110"/>
    </row>
    <row r="440" spans="1:9" x14ac:dyDescent="0.25">
      <c r="A440" s="115"/>
      <c r="B440" s="126"/>
      <c r="C440" s="110"/>
      <c r="D440" s="155"/>
      <c r="E440" s="155"/>
      <c r="F440" s="156"/>
      <c r="G440" s="126"/>
      <c r="H440" s="110"/>
      <c r="I440" s="110"/>
    </row>
    <row r="441" spans="1:9" x14ac:dyDescent="0.25">
      <c r="A441" s="115"/>
      <c r="B441" s="126"/>
      <c r="C441" s="110"/>
      <c r="D441" s="155"/>
      <c r="E441" s="155"/>
      <c r="F441" s="156"/>
      <c r="G441" s="126"/>
      <c r="H441" s="110"/>
      <c r="I441" s="110"/>
    </row>
    <row r="442" spans="1:9" x14ac:dyDescent="0.25">
      <c r="A442" s="115"/>
      <c r="B442" s="126"/>
      <c r="C442" s="110"/>
      <c r="D442" s="155"/>
      <c r="E442" s="155"/>
      <c r="F442" s="156"/>
      <c r="G442" s="126"/>
      <c r="H442" s="110"/>
      <c r="I442" s="110"/>
    </row>
    <row r="443" spans="1:9" x14ac:dyDescent="0.25">
      <c r="A443" s="115"/>
      <c r="B443" s="126"/>
      <c r="C443" s="110"/>
      <c r="D443" s="155"/>
      <c r="E443" s="155"/>
      <c r="F443" s="156"/>
      <c r="G443" s="126"/>
      <c r="H443" s="110"/>
      <c r="I443" s="110"/>
    </row>
    <row r="444" spans="1:9" x14ac:dyDescent="0.25">
      <c r="A444" s="115"/>
      <c r="B444" s="126"/>
      <c r="C444" s="110"/>
      <c r="D444" s="155"/>
      <c r="E444" s="155"/>
      <c r="F444" s="156"/>
      <c r="G444" s="126"/>
      <c r="H444" s="110"/>
      <c r="I444" s="110"/>
    </row>
    <row r="445" spans="1:9" x14ac:dyDescent="0.25">
      <c r="A445" s="115"/>
      <c r="B445" s="126"/>
      <c r="C445" s="110"/>
      <c r="D445" s="155"/>
      <c r="E445" s="155"/>
      <c r="F445" s="156"/>
      <c r="G445" s="126"/>
      <c r="H445" s="110"/>
      <c r="I445" s="110"/>
    </row>
    <row r="446" spans="1:9" x14ac:dyDescent="0.25">
      <c r="A446" s="115"/>
      <c r="B446" s="126"/>
      <c r="C446" s="110"/>
      <c r="D446" s="155"/>
      <c r="E446" s="155"/>
      <c r="F446" s="156"/>
      <c r="G446" s="126"/>
      <c r="H446" s="110"/>
      <c r="I446" s="110"/>
    </row>
    <row r="447" spans="1:9" x14ac:dyDescent="0.25">
      <c r="A447" s="115"/>
      <c r="B447" s="126"/>
      <c r="C447" s="110"/>
      <c r="D447" s="155"/>
      <c r="E447" s="155"/>
      <c r="F447" s="156"/>
      <c r="G447" s="126"/>
      <c r="H447" s="110"/>
      <c r="I447" s="110"/>
    </row>
    <row r="448" spans="1:9" x14ac:dyDescent="0.25">
      <c r="A448" s="115"/>
      <c r="B448" s="126"/>
      <c r="C448" s="110"/>
      <c r="D448" s="155"/>
      <c r="E448" s="155"/>
      <c r="F448" s="156"/>
      <c r="G448" s="126"/>
      <c r="H448" s="110"/>
      <c r="I448" s="110"/>
    </row>
    <row r="449" spans="1:9" x14ac:dyDescent="0.25">
      <c r="A449" s="115"/>
      <c r="B449" s="126"/>
      <c r="C449" s="110"/>
      <c r="D449" s="155"/>
      <c r="E449" s="155"/>
      <c r="F449" s="156"/>
      <c r="G449" s="126"/>
      <c r="H449" s="110"/>
      <c r="I449" s="110"/>
    </row>
    <row r="450" spans="1:9" x14ac:dyDescent="0.25">
      <c r="A450" s="115"/>
      <c r="B450" s="126"/>
      <c r="C450" s="110"/>
      <c r="D450" s="155"/>
      <c r="E450" s="155"/>
      <c r="F450" s="156"/>
      <c r="G450" s="126"/>
      <c r="H450" s="110"/>
      <c r="I450" s="110"/>
    </row>
    <row r="451" spans="1:9" x14ac:dyDescent="0.25">
      <c r="A451" s="115"/>
      <c r="B451" s="126"/>
      <c r="C451" s="110"/>
      <c r="D451" s="155"/>
      <c r="E451" s="155"/>
      <c r="F451" s="156"/>
      <c r="G451" s="126"/>
      <c r="H451" s="110"/>
      <c r="I451" s="110"/>
    </row>
    <row r="452" spans="1:9" x14ac:dyDescent="0.25">
      <c r="A452" s="115"/>
      <c r="B452" s="126"/>
      <c r="C452" s="110"/>
      <c r="D452" s="155"/>
      <c r="E452" s="155"/>
      <c r="F452" s="156"/>
      <c r="G452" s="126"/>
      <c r="H452" s="110"/>
      <c r="I452" s="110"/>
    </row>
    <row r="453" spans="1:9" x14ac:dyDescent="0.25">
      <c r="A453" s="115"/>
      <c r="B453" s="126"/>
      <c r="C453" s="110"/>
      <c r="D453" s="155"/>
      <c r="E453" s="155"/>
      <c r="F453" s="156"/>
      <c r="G453" s="126"/>
      <c r="H453" s="110"/>
      <c r="I453" s="110"/>
    </row>
    <row r="454" spans="1:9" x14ac:dyDescent="0.25">
      <c r="A454" s="115"/>
      <c r="B454" s="126"/>
      <c r="C454" s="110"/>
      <c r="D454" s="155"/>
      <c r="E454" s="155"/>
      <c r="F454" s="156"/>
      <c r="G454" s="126"/>
      <c r="H454" s="110"/>
      <c r="I454" s="110"/>
    </row>
    <row r="455" spans="1:9" x14ac:dyDescent="0.25">
      <c r="A455" s="115"/>
      <c r="B455" s="126"/>
      <c r="C455" s="110"/>
      <c r="D455" s="155"/>
      <c r="E455" s="155"/>
      <c r="F455" s="156"/>
      <c r="G455" s="126"/>
      <c r="H455" s="110"/>
      <c r="I455" s="110"/>
    </row>
    <row r="456" spans="1:9" x14ac:dyDescent="0.25">
      <c r="A456" s="115"/>
      <c r="B456" s="126"/>
      <c r="C456" s="110"/>
      <c r="D456" s="155"/>
      <c r="E456" s="155"/>
      <c r="F456" s="156"/>
      <c r="G456" s="126"/>
      <c r="H456" s="110"/>
      <c r="I456" s="110"/>
    </row>
    <row r="457" spans="1:9" x14ac:dyDescent="0.25">
      <c r="A457" s="115"/>
      <c r="B457" s="126"/>
      <c r="C457" s="110"/>
      <c r="D457" s="155"/>
      <c r="E457" s="155"/>
      <c r="F457" s="156"/>
      <c r="G457" s="126"/>
      <c r="H457" s="110"/>
      <c r="I457" s="110"/>
    </row>
    <row r="458" spans="1:9" x14ac:dyDescent="0.25">
      <c r="A458" s="115"/>
      <c r="B458" s="126"/>
      <c r="C458" s="110"/>
      <c r="D458" s="155"/>
      <c r="E458" s="155"/>
      <c r="F458" s="156"/>
      <c r="G458" s="126"/>
      <c r="H458" s="110"/>
      <c r="I458" s="110"/>
    </row>
    <row r="459" spans="1:9" x14ac:dyDescent="0.25">
      <c r="A459" s="115"/>
      <c r="B459" s="126"/>
      <c r="C459" s="110"/>
      <c r="D459" s="155"/>
      <c r="E459" s="155"/>
      <c r="F459" s="156"/>
      <c r="G459" s="126"/>
      <c r="H459" s="110"/>
      <c r="I459" s="110"/>
    </row>
    <row r="460" spans="1:9" x14ac:dyDescent="0.25">
      <c r="A460" s="115"/>
      <c r="B460" s="126"/>
      <c r="C460" s="110"/>
      <c r="D460" s="155"/>
      <c r="E460" s="155"/>
      <c r="F460" s="156"/>
      <c r="G460" s="126"/>
      <c r="H460" s="110"/>
      <c r="I460" s="110"/>
    </row>
    <row r="461" spans="1:9" x14ac:dyDescent="0.25">
      <c r="A461" s="115"/>
      <c r="B461" s="126"/>
      <c r="C461" s="110"/>
      <c r="D461" s="155"/>
      <c r="E461" s="155"/>
      <c r="F461" s="156"/>
      <c r="G461" s="126"/>
      <c r="H461" s="110"/>
      <c r="I461" s="110"/>
    </row>
    <row r="462" spans="1:9" x14ac:dyDescent="0.25">
      <c r="A462" s="115"/>
      <c r="B462" s="126"/>
      <c r="C462" s="110"/>
      <c r="D462" s="155"/>
      <c r="E462" s="155"/>
      <c r="F462" s="156"/>
      <c r="G462" s="126"/>
      <c r="H462" s="110"/>
      <c r="I462" s="110"/>
    </row>
    <row r="463" spans="1:9" x14ac:dyDescent="0.25">
      <c r="A463" s="115"/>
      <c r="B463" s="126"/>
      <c r="C463" s="110"/>
      <c r="D463" s="155"/>
      <c r="E463" s="155"/>
      <c r="F463" s="156"/>
      <c r="G463" s="126"/>
      <c r="H463" s="110"/>
      <c r="I463" s="110"/>
    </row>
    <row r="464" spans="1:9" x14ac:dyDescent="0.25">
      <c r="A464" s="115"/>
      <c r="B464" s="126"/>
      <c r="C464" s="110"/>
      <c r="D464" s="155"/>
      <c r="E464" s="155"/>
      <c r="F464" s="156"/>
      <c r="G464" s="126"/>
      <c r="H464" s="110"/>
      <c r="I464" s="110"/>
    </row>
    <row r="465" spans="1:9" x14ac:dyDescent="0.25">
      <c r="A465" s="115"/>
      <c r="B465" s="126"/>
      <c r="C465" s="110"/>
      <c r="D465" s="155"/>
      <c r="E465" s="155"/>
      <c r="F465" s="156"/>
      <c r="G465" s="126"/>
      <c r="H465" s="110"/>
      <c r="I465" s="110"/>
    </row>
    <row r="466" spans="1:9" x14ac:dyDescent="0.25">
      <c r="A466" s="115"/>
      <c r="B466" s="126"/>
      <c r="C466" s="110"/>
      <c r="D466" s="155"/>
      <c r="E466" s="155"/>
      <c r="F466" s="156"/>
      <c r="G466" s="126"/>
      <c r="H466" s="110"/>
      <c r="I466" s="110"/>
    </row>
    <row r="467" spans="1:9" x14ac:dyDescent="0.25">
      <c r="A467" s="115"/>
      <c r="B467" s="126"/>
      <c r="C467" s="110"/>
      <c r="D467" s="155"/>
      <c r="E467" s="155"/>
      <c r="F467" s="156"/>
      <c r="G467" s="126"/>
      <c r="H467" s="110"/>
      <c r="I467" s="110"/>
    </row>
    <row r="468" spans="1:9" x14ac:dyDescent="0.25">
      <c r="A468" s="115"/>
      <c r="B468" s="126"/>
      <c r="C468" s="110"/>
      <c r="D468" s="155"/>
      <c r="E468" s="155"/>
      <c r="F468" s="156"/>
      <c r="G468" s="126"/>
      <c r="H468" s="110"/>
      <c r="I468" s="110"/>
    </row>
    <row r="469" spans="1:9" x14ac:dyDescent="0.25">
      <c r="A469" s="115"/>
      <c r="B469" s="126"/>
      <c r="C469" s="110"/>
      <c r="D469" s="155"/>
      <c r="E469" s="155"/>
      <c r="F469" s="156"/>
      <c r="G469" s="126"/>
      <c r="H469" s="110"/>
      <c r="I469" s="110"/>
    </row>
    <row r="470" spans="1:9" x14ac:dyDescent="0.25">
      <c r="A470" s="115"/>
      <c r="B470" s="126"/>
      <c r="C470" s="110"/>
      <c r="D470" s="155"/>
      <c r="E470" s="155"/>
      <c r="F470" s="156"/>
      <c r="G470" s="126"/>
      <c r="H470" s="110"/>
      <c r="I470" s="110"/>
    </row>
    <row r="471" spans="1:9" x14ac:dyDescent="0.25">
      <c r="A471" s="115"/>
      <c r="B471" s="126"/>
      <c r="C471" s="110"/>
      <c r="D471" s="155"/>
      <c r="E471" s="155"/>
      <c r="F471" s="156"/>
      <c r="G471" s="126"/>
      <c r="H471" s="110"/>
      <c r="I471" s="110"/>
    </row>
    <row r="472" spans="1:9" x14ac:dyDescent="0.25">
      <c r="A472" s="115"/>
      <c r="B472" s="126"/>
      <c r="C472" s="110"/>
      <c r="D472" s="155"/>
      <c r="E472" s="155"/>
      <c r="F472" s="156"/>
      <c r="G472" s="126"/>
      <c r="H472" s="110"/>
      <c r="I472" s="110"/>
    </row>
    <row r="473" spans="1:9" x14ac:dyDescent="0.25">
      <c r="A473" s="115"/>
      <c r="B473" s="126"/>
      <c r="C473" s="110"/>
      <c r="D473" s="155"/>
      <c r="E473" s="155"/>
      <c r="F473" s="156"/>
      <c r="G473" s="126"/>
      <c r="H473" s="110"/>
      <c r="I473" s="110"/>
    </row>
    <row r="474" spans="1:9" x14ac:dyDescent="0.25">
      <c r="A474" s="115"/>
      <c r="B474" s="126"/>
      <c r="C474" s="110"/>
      <c r="D474" s="155"/>
      <c r="E474" s="155"/>
      <c r="F474" s="156"/>
      <c r="G474" s="126"/>
      <c r="H474" s="110"/>
      <c r="I474" s="110"/>
    </row>
    <row r="475" spans="1:9" x14ac:dyDescent="0.25">
      <c r="A475" s="115"/>
      <c r="B475" s="126"/>
      <c r="C475" s="110"/>
      <c r="D475" s="155"/>
      <c r="E475" s="155"/>
      <c r="F475" s="156"/>
      <c r="G475" s="126"/>
      <c r="H475" s="110"/>
      <c r="I475" s="110"/>
    </row>
    <row r="476" spans="1:9" x14ac:dyDescent="0.25">
      <c r="A476" s="115"/>
      <c r="B476" s="126"/>
      <c r="C476" s="110"/>
      <c r="D476" s="155"/>
      <c r="E476" s="155"/>
      <c r="F476" s="156"/>
      <c r="G476" s="126"/>
      <c r="H476" s="110"/>
      <c r="I476" s="110"/>
    </row>
    <row r="477" spans="1:9" x14ac:dyDescent="0.25">
      <c r="A477" s="115"/>
      <c r="B477" s="126"/>
      <c r="C477" s="110"/>
      <c r="D477" s="155"/>
      <c r="E477" s="155"/>
      <c r="F477" s="156"/>
      <c r="G477" s="126"/>
      <c r="H477" s="110"/>
      <c r="I477" s="110"/>
    </row>
    <row r="478" spans="1:9" x14ac:dyDescent="0.25">
      <c r="A478" s="115"/>
      <c r="B478" s="126"/>
      <c r="C478" s="110"/>
      <c r="D478" s="155"/>
      <c r="E478" s="155"/>
      <c r="F478" s="156"/>
      <c r="G478" s="126"/>
      <c r="H478" s="110"/>
      <c r="I478" s="110"/>
    </row>
    <row r="479" spans="1:9" x14ac:dyDescent="0.25">
      <c r="A479" s="115"/>
      <c r="B479" s="126"/>
      <c r="C479" s="110"/>
      <c r="D479" s="155"/>
      <c r="E479" s="155"/>
      <c r="F479" s="156"/>
      <c r="G479" s="126"/>
      <c r="H479" s="110"/>
      <c r="I479" s="110"/>
    </row>
    <row r="480" spans="1:9" x14ac:dyDescent="0.25">
      <c r="A480" s="115"/>
      <c r="B480" s="126"/>
      <c r="C480" s="110"/>
      <c r="D480" s="155"/>
      <c r="E480" s="155"/>
      <c r="F480" s="156"/>
      <c r="G480" s="126"/>
      <c r="H480" s="110"/>
      <c r="I480" s="110"/>
    </row>
    <row r="481" spans="1:9" x14ac:dyDescent="0.25">
      <c r="A481" s="115"/>
      <c r="B481" s="126"/>
      <c r="C481" s="110"/>
      <c r="D481" s="155"/>
      <c r="E481" s="155"/>
      <c r="F481" s="156"/>
      <c r="G481" s="126"/>
      <c r="H481" s="110"/>
      <c r="I481" s="110"/>
    </row>
    <row r="482" spans="1:9" x14ac:dyDescent="0.25">
      <c r="A482" s="115"/>
      <c r="B482" s="126"/>
      <c r="C482" s="110"/>
      <c r="D482" s="155"/>
      <c r="E482" s="155"/>
      <c r="F482" s="156"/>
      <c r="G482" s="126"/>
      <c r="H482" s="110"/>
      <c r="I482" s="110"/>
    </row>
    <row r="483" spans="1:9" x14ac:dyDescent="0.25">
      <c r="A483" s="115"/>
      <c r="B483" s="126"/>
      <c r="C483" s="110"/>
      <c r="D483" s="155"/>
      <c r="E483" s="155"/>
      <c r="F483" s="156"/>
      <c r="G483" s="126"/>
      <c r="H483" s="110"/>
      <c r="I483" s="110"/>
    </row>
    <row r="484" spans="1:9" x14ac:dyDescent="0.25">
      <c r="A484" s="115"/>
      <c r="B484" s="126"/>
      <c r="C484" s="110"/>
      <c r="D484" s="155"/>
      <c r="E484" s="155"/>
      <c r="F484" s="156"/>
      <c r="G484" s="126"/>
      <c r="H484" s="110"/>
      <c r="I484" s="110"/>
    </row>
    <row r="485" spans="1:9" x14ac:dyDescent="0.25">
      <c r="A485" s="115"/>
      <c r="B485" s="126"/>
      <c r="C485" s="110"/>
      <c r="D485" s="155"/>
      <c r="E485" s="155"/>
      <c r="F485" s="156"/>
      <c r="G485" s="126"/>
      <c r="H485" s="110"/>
      <c r="I485" s="110"/>
    </row>
    <row r="486" spans="1:9" x14ac:dyDescent="0.25">
      <c r="A486" s="115"/>
      <c r="B486" s="126"/>
      <c r="C486" s="110"/>
      <c r="D486" s="155"/>
      <c r="E486" s="155"/>
      <c r="F486" s="156"/>
      <c r="G486" s="126"/>
      <c r="H486" s="110"/>
      <c r="I486" s="110"/>
    </row>
    <row r="487" spans="1:9" x14ac:dyDescent="0.25">
      <c r="A487" s="115"/>
      <c r="B487" s="126"/>
      <c r="C487" s="110"/>
      <c r="D487" s="155"/>
      <c r="E487" s="155"/>
      <c r="F487" s="156"/>
      <c r="G487" s="126"/>
      <c r="H487" s="110"/>
      <c r="I487" s="110"/>
    </row>
    <row r="488" spans="1:9" x14ac:dyDescent="0.25">
      <c r="A488" s="115"/>
      <c r="B488" s="126"/>
      <c r="C488" s="110"/>
      <c r="D488" s="155"/>
      <c r="E488" s="155"/>
      <c r="F488" s="156"/>
      <c r="G488" s="126"/>
      <c r="H488" s="110"/>
      <c r="I488" s="110"/>
    </row>
    <row r="489" spans="1:9" x14ac:dyDescent="0.25">
      <c r="A489" s="115"/>
      <c r="B489" s="126"/>
      <c r="C489" s="110"/>
      <c r="D489" s="155"/>
      <c r="E489" s="155"/>
      <c r="F489" s="156"/>
      <c r="G489" s="126"/>
      <c r="H489" s="110"/>
      <c r="I489" s="110"/>
    </row>
    <row r="490" spans="1:9" x14ac:dyDescent="0.25">
      <c r="A490" s="115"/>
      <c r="B490" s="126"/>
      <c r="C490" s="110"/>
      <c r="D490" s="155"/>
      <c r="E490" s="155"/>
      <c r="F490" s="156"/>
      <c r="G490" s="126"/>
      <c r="H490" s="110"/>
      <c r="I490" s="110"/>
    </row>
    <row r="491" spans="1:9" x14ac:dyDescent="0.25">
      <c r="A491" s="115"/>
      <c r="B491" s="126"/>
      <c r="C491" s="110"/>
      <c r="D491" s="155"/>
      <c r="E491" s="155"/>
      <c r="F491" s="156"/>
      <c r="G491" s="126"/>
      <c r="H491" s="110"/>
      <c r="I491" s="110"/>
    </row>
    <row r="492" spans="1:9" x14ac:dyDescent="0.25">
      <c r="A492" s="115"/>
      <c r="B492" s="126"/>
      <c r="C492" s="110"/>
      <c r="D492" s="155"/>
      <c r="E492" s="155"/>
      <c r="F492" s="156"/>
      <c r="G492" s="126"/>
      <c r="H492" s="110"/>
      <c r="I492" s="110"/>
    </row>
    <row r="493" spans="1:9" x14ac:dyDescent="0.25">
      <c r="A493" s="115"/>
      <c r="B493" s="126"/>
      <c r="C493" s="110"/>
      <c r="D493" s="155"/>
      <c r="E493" s="155"/>
      <c r="F493" s="156"/>
      <c r="G493" s="126"/>
      <c r="H493" s="110"/>
      <c r="I493" s="110"/>
    </row>
    <row r="494" spans="1:9" x14ac:dyDescent="0.25">
      <c r="A494" s="115"/>
      <c r="B494" s="126"/>
      <c r="C494" s="110"/>
      <c r="D494" s="155"/>
      <c r="E494" s="155"/>
      <c r="F494" s="156"/>
      <c r="G494" s="126"/>
      <c r="H494" s="110"/>
      <c r="I494" s="110"/>
    </row>
    <row r="495" spans="1:9" x14ac:dyDescent="0.25">
      <c r="A495" s="115"/>
      <c r="B495" s="126"/>
      <c r="C495" s="110"/>
      <c r="D495" s="155"/>
      <c r="E495" s="155"/>
      <c r="F495" s="156"/>
      <c r="G495" s="126"/>
      <c r="H495" s="110"/>
      <c r="I495" s="110"/>
    </row>
    <row r="496" spans="1:9" x14ac:dyDescent="0.25">
      <c r="A496" s="115"/>
      <c r="B496" s="126"/>
      <c r="C496" s="110"/>
      <c r="D496" s="155"/>
      <c r="E496" s="155"/>
      <c r="F496" s="156"/>
      <c r="G496" s="126"/>
      <c r="H496" s="110"/>
      <c r="I496" s="110"/>
    </row>
    <row r="497" spans="1:9" x14ac:dyDescent="0.25">
      <c r="A497" s="115"/>
      <c r="B497" s="126"/>
      <c r="C497" s="110"/>
      <c r="D497" s="155"/>
      <c r="E497" s="155"/>
      <c r="F497" s="156"/>
      <c r="G497" s="126"/>
      <c r="H497" s="110"/>
      <c r="I497" s="110"/>
    </row>
    <row r="498" spans="1:9" x14ac:dyDescent="0.25">
      <c r="A498" s="115"/>
      <c r="B498" s="126"/>
      <c r="C498" s="110"/>
      <c r="D498" s="155"/>
      <c r="E498" s="155"/>
      <c r="F498" s="156"/>
      <c r="G498" s="126"/>
      <c r="H498" s="110"/>
      <c r="I498" s="110"/>
    </row>
    <row r="499" spans="1:9" x14ac:dyDescent="0.25">
      <c r="A499" s="115"/>
      <c r="B499" s="126"/>
      <c r="C499" s="110"/>
      <c r="D499" s="155"/>
      <c r="E499" s="155"/>
      <c r="F499" s="156"/>
      <c r="G499" s="126"/>
      <c r="H499" s="110"/>
      <c r="I499" s="110"/>
    </row>
    <row r="500" spans="1:9" x14ac:dyDescent="0.25">
      <c r="A500" s="115"/>
      <c r="B500" s="126"/>
      <c r="C500" s="110"/>
      <c r="D500" s="155"/>
      <c r="E500" s="155"/>
      <c r="F500" s="156"/>
      <c r="G500" s="126"/>
      <c r="H500" s="110"/>
      <c r="I500" s="110"/>
    </row>
    <row r="501" spans="1:9" x14ac:dyDescent="0.25">
      <c r="A501" s="115"/>
      <c r="B501" s="126"/>
      <c r="C501" s="110"/>
      <c r="D501" s="155"/>
      <c r="E501" s="155"/>
      <c r="F501" s="156"/>
      <c r="G501" s="126"/>
      <c r="H501" s="110"/>
      <c r="I501" s="110"/>
    </row>
    <row r="502" spans="1:9" x14ac:dyDescent="0.25">
      <c r="A502" s="115"/>
      <c r="B502" s="126"/>
      <c r="C502" s="110"/>
      <c r="D502" s="155"/>
      <c r="E502" s="155"/>
      <c r="F502" s="156"/>
      <c r="G502" s="126"/>
      <c r="H502" s="110"/>
      <c r="I502" s="110"/>
    </row>
    <row r="503" spans="1:9" x14ac:dyDescent="0.25">
      <c r="A503" s="115"/>
      <c r="B503" s="126"/>
      <c r="C503" s="110"/>
      <c r="D503" s="155"/>
      <c r="E503" s="155"/>
      <c r="F503" s="156"/>
      <c r="G503" s="126"/>
      <c r="H503" s="110"/>
      <c r="I503" s="110"/>
    </row>
    <row r="504" spans="1:9" x14ac:dyDescent="0.25">
      <c r="A504" s="115"/>
      <c r="B504" s="126"/>
      <c r="C504" s="110"/>
      <c r="D504" s="155"/>
      <c r="E504" s="155"/>
      <c r="F504" s="156"/>
      <c r="G504" s="126"/>
      <c r="H504" s="110"/>
      <c r="I504" s="110"/>
    </row>
    <row r="505" spans="1:9" x14ac:dyDescent="0.25">
      <c r="A505" s="115"/>
      <c r="B505" s="126"/>
      <c r="C505" s="110"/>
      <c r="D505" s="155"/>
      <c r="E505" s="155"/>
      <c r="F505" s="156"/>
      <c r="G505" s="126"/>
      <c r="H505" s="110"/>
      <c r="I505" s="110"/>
    </row>
    <row r="506" spans="1:9" x14ac:dyDescent="0.25">
      <c r="A506" s="115"/>
      <c r="B506" s="126"/>
      <c r="C506" s="110"/>
      <c r="D506" s="155"/>
      <c r="E506" s="155"/>
      <c r="F506" s="156"/>
      <c r="G506" s="126"/>
      <c r="H506" s="110"/>
      <c r="I506" s="110"/>
    </row>
    <row r="507" spans="1:9" x14ac:dyDescent="0.25">
      <c r="A507" s="115"/>
      <c r="B507" s="126"/>
      <c r="C507" s="110"/>
      <c r="D507" s="155"/>
      <c r="E507" s="155"/>
      <c r="F507" s="156"/>
      <c r="G507" s="126"/>
      <c r="H507" s="110"/>
      <c r="I507" s="110"/>
    </row>
    <row r="508" spans="1:9" x14ac:dyDescent="0.25">
      <c r="A508" s="115"/>
      <c r="B508" s="126"/>
      <c r="C508" s="110"/>
      <c r="D508" s="155"/>
      <c r="E508" s="155"/>
      <c r="F508" s="156"/>
      <c r="G508" s="126"/>
      <c r="H508" s="110"/>
      <c r="I508" s="110"/>
    </row>
    <row r="509" spans="1:9" x14ac:dyDescent="0.25">
      <c r="A509" s="115"/>
      <c r="B509" s="126"/>
      <c r="C509" s="110"/>
      <c r="D509" s="155"/>
      <c r="E509" s="155"/>
      <c r="F509" s="156"/>
      <c r="G509" s="126"/>
      <c r="H509" s="110"/>
      <c r="I509" s="110"/>
    </row>
    <row r="510" spans="1:9" x14ac:dyDescent="0.25">
      <c r="A510" s="115"/>
      <c r="B510" s="126"/>
      <c r="C510" s="110"/>
      <c r="D510" s="155"/>
      <c r="E510" s="155"/>
      <c r="F510" s="156"/>
      <c r="G510" s="126"/>
      <c r="H510" s="110"/>
      <c r="I510" s="110"/>
    </row>
    <row r="511" spans="1:9" x14ac:dyDescent="0.25">
      <c r="A511" s="115"/>
      <c r="B511" s="126"/>
      <c r="C511" s="110"/>
      <c r="D511" s="155"/>
      <c r="E511" s="155"/>
      <c r="F511" s="156"/>
      <c r="G511" s="126"/>
      <c r="H511" s="110"/>
      <c r="I511" s="110"/>
    </row>
    <row r="512" spans="1:9" x14ac:dyDescent="0.25">
      <c r="A512" s="115"/>
      <c r="B512" s="126"/>
      <c r="C512" s="110"/>
      <c r="D512" s="155"/>
      <c r="E512" s="155"/>
      <c r="F512" s="156"/>
      <c r="G512" s="126"/>
      <c r="H512" s="110"/>
      <c r="I512" s="110"/>
    </row>
    <row r="513" spans="1:9" x14ac:dyDescent="0.25">
      <c r="A513" s="115"/>
      <c r="B513" s="126"/>
      <c r="C513" s="110"/>
      <c r="D513" s="155"/>
      <c r="E513" s="155"/>
      <c r="F513" s="156"/>
      <c r="G513" s="126"/>
      <c r="H513" s="110"/>
      <c r="I513" s="110"/>
    </row>
    <row r="514" spans="1:9" x14ac:dyDescent="0.25">
      <c r="A514" s="115"/>
      <c r="B514" s="126"/>
      <c r="C514" s="110"/>
      <c r="D514" s="155"/>
      <c r="E514" s="155"/>
      <c r="F514" s="156"/>
      <c r="G514" s="126"/>
      <c r="H514" s="110"/>
      <c r="I514" s="110"/>
    </row>
    <row r="515" spans="1:9" x14ac:dyDescent="0.25">
      <c r="A515" s="115"/>
      <c r="B515" s="126"/>
      <c r="C515" s="110"/>
      <c r="D515" s="155"/>
      <c r="E515" s="155"/>
      <c r="F515" s="156"/>
      <c r="G515" s="126"/>
      <c r="H515" s="110"/>
      <c r="I515" s="110"/>
    </row>
    <row r="516" spans="1:9" x14ac:dyDescent="0.25">
      <c r="A516" s="115"/>
      <c r="B516" s="126"/>
      <c r="C516" s="110"/>
      <c r="D516" s="155"/>
      <c r="E516" s="155"/>
      <c r="F516" s="156"/>
      <c r="G516" s="126"/>
      <c r="H516" s="110"/>
      <c r="I516" s="110"/>
    </row>
    <row r="517" spans="1:9" x14ac:dyDescent="0.25">
      <c r="A517" s="115"/>
      <c r="B517" s="126"/>
      <c r="C517" s="110"/>
      <c r="D517" s="155"/>
      <c r="E517" s="155"/>
      <c r="F517" s="156"/>
      <c r="G517" s="126"/>
      <c r="H517" s="110"/>
      <c r="I517" s="110"/>
    </row>
    <row r="518" spans="1:9" x14ac:dyDescent="0.25">
      <c r="A518" s="115"/>
      <c r="B518" s="126"/>
      <c r="C518" s="110"/>
      <c r="D518" s="155"/>
      <c r="E518" s="155"/>
      <c r="F518" s="156"/>
      <c r="G518" s="126"/>
      <c r="H518" s="110"/>
      <c r="I518" s="110"/>
    </row>
    <row r="519" spans="1:9" x14ac:dyDescent="0.25">
      <c r="A519" s="115"/>
      <c r="B519" s="126"/>
      <c r="C519" s="110"/>
      <c r="D519" s="155"/>
      <c r="E519" s="155"/>
      <c r="F519" s="156"/>
      <c r="G519" s="126"/>
      <c r="H519" s="110"/>
      <c r="I519" s="110"/>
    </row>
    <row r="520" spans="1:9" x14ac:dyDescent="0.25">
      <c r="A520" s="115"/>
      <c r="B520" s="126"/>
      <c r="C520" s="110"/>
      <c r="D520" s="155"/>
      <c r="E520" s="155"/>
      <c r="F520" s="156"/>
      <c r="G520" s="126"/>
      <c r="H520" s="110"/>
      <c r="I520" s="110"/>
    </row>
    <row r="521" spans="1:9" x14ac:dyDescent="0.25">
      <c r="A521" s="115"/>
      <c r="B521" s="126"/>
      <c r="C521" s="110"/>
      <c r="D521" s="155"/>
      <c r="E521" s="155"/>
      <c r="F521" s="156"/>
      <c r="G521" s="126"/>
      <c r="H521" s="110"/>
      <c r="I521" s="110"/>
    </row>
    <row r="522" spans="1:9" x14ac:dyDescent="0.25">
      <c r="A522" s="115"/>
      <c r="B522" s="126"/>
      <c r="C522" s="110"/>
      <c r="D522" s="155"/>
      <c r="E522" s="155"/>
      <c r="F522" s="156"/>
      <c r="G522" s="126"/>
      <c r="H522" s="110"/>
      <c r="I522" s="110"/>
    </row>
    <row r="523" spans="1:9" x14ac:dyDescent="0.25">
      <c r="A523" s="115"/>
      <c r="B523" s="126"/>
      <c r="C523" s="110"/>
      <c r="D523" s="155"/>
      <c r="E523" s="155"/>
      <c r="F523" s="156"/>
      <c r="G523" s="126"/>
      <c r="H523" s="110"/>
      <c r="I523" s="110"/>
    </row>
    <row r="524" spans="1:9" x14ac:dyDescent="0.25">
      <c r="A524" s="115"/>
      <c r="B524" s="126"/>
      <c r="C524" s="110"/>
      <c r="D524" s="155"/>
      <c r="E524" s="155"/>
      <c r="F524" s="156"/>
      <c r="G524" s="126"/>
      <c r="H524" s="110"/>
      <c r="I524" s="110"/>
    </row>
    <row r="525" spans="1:9" x14ac:dyDescent="0.25">
      <c r="A525" s="115"/>
      <c r="B525" s="126"/>
      <c r="C525" s="110"/>
      <c r="D525" s="155"/>
      <c r="E525" s="155"/>
      <c r="F525" s="156"/>
      <c r="G525" s="126"/>
      <c r="H525" s="110"/>
      <c r="I525" s="110"/>
    </row>
    <row r="526" spans="1:9" x14ac:dyDescent="0.25">
      <c r="A526" s="115"/>
      <c r="B526" s="126"/>
      <c r="C526" s="110"/>
      <c r="D526" s="155"/>
      <c r="E526" s="155"/>
      <c r="F526" s="156"/>
      <c r="G526" s="126"/>
      <c r="H526" s="110"/>
      <c r="I526" s="110"/>
    </row>
    <row r="527" spans="1:9" x14ac:dyDescent="0.25">
      <c r="A527" s="115"/>
      <c r="B527" s="126"/>
      <c r="C527" s="110"/>
      <c r="D527" s="155"/>
      <c r="E527" s="155"/>
      <c r="F527" s="156"/>
      <c r="G527" s="126"/>
      <c r="H527" s="110"/>
      <c r="I527" s="110"/>
    </row>
    <row r="528" spans="1:9" x14ac:dyDescent="0.25">
      <c r="A528" s="115"/>
      <c r="B528" s="126"/>
      <c r="C528" s="110"/>
      <c r="D528" s="155"/>
      <c r="E528" s="155"/>
      <c r="F528" s="156"/>
      <c r="G528" s="126"/>
      <c r="H528" s="110"/>
      <c r="I528" s="110"/>
    </row>
    <row r="529" spans="1:9" x14ac:dyDescent="0.25">
      <c r="A529" s="115"/>
      <c r="B529" s="126"/>
      <c r="C529" s="110"/>
      <c r="D529" s="155"/>
      <c r="E529" s="155"/>
      <c r="F529" s="156"/>
      <c r="G529" s="126"/>
      <c r="H529" s="110"/>
      <c r="I529" s="110"/>
    </row>
    <row r="530" spans="1:9" x14ac:dyDescent="0.25">
      <c r="A530" s="115"/>
      <c r="B530" s="126"/>
      <c r="C530" s="110"/>
      <c r="D530" s="155"/>
      <c r="E530" s="155"/>
      <c r="F530" s="156"/>
      <c r="G530" s="126"/>
      <c r="H530" s="110"/>
      <c r="I530" s="110"/>
    </row>
    <row r="531" spans="1:9" x14ac:dyDescent="0.25">
      <c r="A531" s="115"/>
      <c r="B531" s="126"/>
      <c r="C531" s="110"/>
      <c r="D531" s="155"/>
      <c r="E531" s="155"/>
      <c r="F531" s="156"/>
      <c r="G531" s="126"/>
      <c r="H531" s="110"/>
      <c r="I531" s="110"/>
    </row>
    <row r="532" spans="1:9" x14ac:dyDescent="0.25">
      <c r="A532" s="115"/>
      <c r="B532" s="126"/>
      <c r="C532" s="110"/>
      <c r="D532" s="155"/>
      <c r="E532" s="155"/>
      <c r="F532" s="156"/>
      <c r="G532" s="126"/>
      <c r="H532" s="110"/>
      <c r="I532" s="110"/>
    </row>
    <row r="533" spans="1:9" x14ac:dyDescent="0.25">
      <c r="A533" s="115"/>
      <c r="B533" s="126"/>
      <c r="C533" s="110"/>
      <c r="D533" s="155"/>
      <c r="E533" s="155"/>
      <c r="F533" s="156"/>
      <c r="G533" s="126"/>
      <c r="H533" s="110"/>
      <c r="I533" s="110"/>
    </row>
    <row r="534" spans="1:9" x14ac:dyDescent="0.25">
      <c r="A534" s="115"/>
      <c r="B534" s="126"/>
      <c r="C534" s="110"/>
      <c r="D534" s="155"/>
      <c r="E534" s="155"/>
      <c r="F534" s="156"/>
      <c r="G534" s="126"/>
      <c r="H534" s="110"/>
      <c r="I534" s="110"/>
    </row>
    <row r="535" spans="1:9" x14ac:dyDescent="0.25">
      <c r="A535" s="115"/>
      <c r="B535" s="126"/>
      <c r="C535" s="110"/>
      <c r="D535" s="155"/>
      <c r="E535" s="155"/>
      <c r="F535" s="156"/>
      <c r="G535" s="126"/>
      <c r="H535" s="110"/>
      <c r="I535" s="110"/>
    </row>
    <row r="536" spans="1:9" x14ac:dyDescent="0.25">
      <c r="A536" s="115"/>
      <c r="B536" s="126"/>
      <c r="C536" s="110"/>
      <c r="D536" s="155"/>
      <c r="E536" s="155"/>
      <c r="F536" s="156"/>
      <c r="G536" s="126"/>
      <c r="H536" s="110"/>
      <c r="I536" s="110"/>
    </row>
    <row r="537" spans="1:9" x14ac:dyDescent="0.25">
      <c r="A537" s="115"/>
      <c r="B537" s="126"/>
      <c r="C537" s="110"/>
      <c r="D537" s="155"/>
      <c r="E537" s="155"/>
      <c r="F537" s="156"/>
      <c r="G537" s="126"/>
      <c r="H537" s="110"/>
      <c r="I537" s="110"/>
    </row>
    <row r="538" spans="1:9" x14ac:dyDescent="0.25">
      <c r="A538" s="115"/>
      <c r="B538" s="126"/>
      <c r="C538" s="110"/>
      <c r="D538" s="155"/>
      <c r="E538" s="155"/>
      <c r="F538" s="156"/>
      <c r="G538" s="126"/>
      <c r="H538" s="110"/>
      <c r="I538" s="110"/>
    </row>
    <row r="539" spans="1:9" x14ac:dyDescent="0.25">
      <c r="A539" s="115"/>
      <c r="B539" s="126"/>
      <c r="C539" s="110"/>
      <c r="D539" s="155"/>
      <c r="E539" s="155"/>
      <c r="F539" s="156"/>
      <c r="G539" s="126"/>
      <c r="H539" s="110"/>
      <c r="I539" s="110"/>
    </row>
    <row r="540" spans="1:9" x14ac:dyDescent="0.25">
      <c r="A540" s="115"/>
      <c r="B540" s="126"/>
      <c r="C540" s="110"/>
      <c r="D540" s="155"/>
      <c r="E540" s="155"/>
      <c r="F540" s="156"/>
      <c r="G540" s="126"/>
      <c r="H540" s="110"/>
      <c r="I540" s="110"/>
    </row>
    <row r="541" spans="1:9" x14ac:dyDescent="0.25">
      <c r="A541" s="115"/>
      <c r="B541" s="126"/>
      <c r="C541" s="110"/>
      <c r="D541" s="155"/>
      <c r="E541" s="155"/>
      <c r="F541" s="156"/>
      <c r="G541" s="126"/>
      <c r="H541" s="110"/>
      <c r="I541" s="110"/>
    </row>
    <row r="542" spans="1:9" x14ac:dyDescent="0.25">
      <c r="A542" s="115"/>
      <c r="B542" s="126"/>
      <c r="C542" s="110"/>
      <c r="D542" s="155"/>
      <c r="E542" s="155"/>
      <c r="F542" s="156"/>
      <c r="G542" s="126"/>
      <c r="H542" s="110"/>
      <c r="I542" s="110"/>
    </row>
    <row r="543" spans="1:9" x14ac:dyDescent="0.25">
      <c r="A543" s="115"/>
      <c r="B543" s="126"/>
      <c r="C543" s="110"/>
      <c r="D543" s="155"/>
      <c r="E543" s="155"/>
      <c r="F543" s="156"/>
      <c r="G543" s="126"/>
      <c r="H543" s="110"/>
      <c r="I543" s="110"/>
    </row>
    <row r="544" spans="1:9" x14ac:dyDescent="0.25">
      <c r="A544" s="115"/>
      <c r="B544" s="126"/>
      <c r="C544" s="110"/>
      <c r="D544" s="155"/>
      <c r="E544" s="155"/>
      <c r="F544" s="156"/>
      <c r="G544" s="126"/>
      <c r="H544" s="110"/>
      <c r="I544" s="110"/>
    </row>
    <row r="545" spans="1:9" x14ac:dyDescent="0.25">
      <c r="A545" s="115"/>
      <c r="B545" s="126"/>
      <c r="C545" s="110"/>
      <c r="D545" s="155"/>
      <c r="E545" s="155"/>
      <c r="F545" s="156"/>
      <c r="G545" s="126"/>
      <c r="H545" s="110"/>
      <c r="I545" s="110"/>
    </row>
    <row r="546" spans="1:9" x14ac:dyDescent="0.25">
      <c r="A546" s="115"/>
      <c r="B546" s="126"/>
      <c r="C546" s="110"/>
      <c r="D546" s="155"/>
      <c r="E546" s="155"/>
      <c r="F546" s="156"/>
      <c r="G546" s="126"/>
      <c r="H546" s="110"/>
      <c r="I546" s="110"/>
    </row>
    <row r="547" spans="1:9" x14ac:dyDescent="0.25">
      <c r="A547" s="115"/>
      <c r="B547" s="126"/>
      <c r="C547" s="110"/>
      <c r="D547" s="155"/>
      <c r="E547" s="155"/>
      <c r="F547" s="156"/>
      <c r="G547" s="126"/>
      <c r="H547" s="110"/>
      <c r="I547" s="110"/>
    </row>
    <row r="548" spans="1:9" x14ac:dyDescent="0.25">
      <c r="A548" s="115"/>
      <c r="B548" s="126"/>
      <c r="C548" s="110"/>
      <c r="D548" s="155"/>
      <c r="E548" s="155"/>
      <c r="F548" s="156"/>
      <c r="G548" s="126"/>
      <c r="H548" s="110"/>
      <c r="I548" s="110"/>
    </row>
    <row r="549" spans="1:9" x14ac:dyDescent="0.25">
      <c r="A549" s="115"/>
      <c r="B549" s="126"/>
      <c r="C549" s="110"/>
      <c r="D549" s="155"/>
      <c r="E549" s="155"/>
      <c r="F549" s="156"/>
      <c r="G549" s="126"/>
      <c r="H549" s="110"/>
      <c r="I549" s="110"/>
    </row>
    <row r="550" spans="1:9" x14ac:dyDescent="0.25">
      <c r="A550" s="115"/>
      <c r="B550" s="126"/>
      <c r="C550" s="110"/>
      <c r="D550" s="155"/>
      <c r="E550" s="155"/>
      <c r="F550" s="156"/>
      <c r="G550" s="126"/>
      <c r="H550" s="110"/>
      <c r="I550" s="110"/>
    </row>
    <row r="551" spans="1:9" x14ac:dyDescent="0.25">
      <c r="A551" s="115"/>
      <c r="B551" s="126"/>
      <c r="C551" s="110"/>
      <c r="D551" s="155"/>
      <c r="E551" s="155"/>
      <c r="F551" s="156"/>
      <c r="G551" s="126"/>
      <c r="H551" s="110"/>
      <c r="I551" s="110"/>
    </row>
    <row r="552" spans="1:9" x14ac:dyDescent="0.25">
      <c r="A552" s="115"/>
      <c r="B552" s="126"/>
      <c r="C552" s="110"/>
      <c r="D552" s="155"/>
      <c r="E552" s="155"/>
      <c r="F552" s="156"/>
      <c r="G552" s="126"/>
      <c r="H552" s="110"/>
      <c r="I552" s="110"/>
    </row>
    <row r="553" spans="1:9" x14ac:dyDescent="0.25">
      <c r="A553" s="115"/>
      <c r="B553" s="126"/>
      <c r="C553" s="110"/>
      <c r="D553" s="155"/>
      <c r="E553" s="155"/>
      <c r="F553" s="156"/>
      <c r="G553" s="126"/>
      <c r="H553" s="110"/>
      <c r="I553" s="110"/>
    </row>
    <row r="554" spans="1:9" x14ac:dyDescent="0.25">
      <c r="A554" s="115"/>
      <c r="B554" s="126"/>
      <c r="C554" s="110"/>
      <c r="D554" s="155"/>
      <c r="E554" s="155"/>
      <c r="F554" s="156"/>
      <c r="G554" s="126"/>
      <c r="H554" s="110"/>
      <c r="I554" s="110"/>
    </row>
    <row r="555" spans="1:9" x14ac:dyDescent="0.25">
      <c r="A555" s="115"/>
      <c r="B555" s="126"/>
      <c r="C555" s="110"/>
      <c r="D555" s="155"/>
      <c r="E555" s="155"/>
      <c r="F555" s="156"/>
      <c r="G555" s="126"/>
      <c r="H555" s="110"/>
      <c r="I555" s="110"/>
    </row>
    <row r="556" spans="1:9" x14ac:dyDescent="0.25">
      <c r="A556" s="115"/>
      <c r="B556" s="126"/>
      <c r="C556" s="110"/>
      <c r="D556" s="155"/>
      <c r="E556" s="155"/>
      <c r="F556" s="156"/>
      <c r="G556" s="126"/>
      <c r="H556" s="110"/>
      <c r="I556" s="110"/>
    </row>
    <row r="557" spans="1:9" x14ac:dyDescent="0.25">
      <c r="A557" s="115"/>
      <c r="B557" s="126"/>
      <c r="C557" s="110"/>
      <c r="D557" s="155"/>
      <c r="E557" s="155"/>
      <c r="F557" s="156"/>
      <c r="G557" s="126"/>
      <c r="H557" s="110"/>
      <c r="I557" s="110"/>
    </row>
    <row r="558" spans="1:9" x14ac:dyDescent="0.25">
      <c r="A558" s="115"/>
      <c r="B558" s="126"/>
      <c r="C558" s="110"/>
      <c r="D558" s="155"/>
      <c r="E558" s="155"/>
      <c r="F558" s="156"/>
      <c r="G558" s="126"/>
      <c r="H558" s="110"/>
      <c r="I558" s="110"/>
    </row>
    <row r="559" spans="1:9" x14ac:dyDescent="0.25">
      <c r="A559" s="115"/>
      <c r="B559" s="126"/>
      <c r="C559" s="110"/>
      <c r="D559" s="155"/>
      <c r="E559" s="155"/>
      <c r="F559" s="156"/>
      <c r="G559" s="126"/>
      <c r="H559" s="110"/>
      <c r="I559" s="110"/>
    </row>
    <row r="560" spans="1:9" x14ac:dyDescent="0.25">
      <c r="A560" s="115"/>
      <c r="B560" s="126"/>
      <c r="C560" s="110"/>
      <c r="D560" s="155"/>
      <c r="E560" s="155"/>
      <c r="F560" s="156"/>
      <c r="G560" s="126"/>
      <c r="H560" s="110"/>
      <c r="I560" s="110"/>
    </row>
    <row r="561" spans="1:9" x14ac:dyDescent="0.25">
      <c r="A561" s="115"/>
      <c r="B561" s="126"/>
      <c r="C561" s="110"/>
      <c r="D561" s="155"/>
      <c r="E561" s="155"/>
      <c r="F561" s="156"/>
      <c r="G561" s="126"/>
      <c r="H561" s="110"/>
      <c r="I561" s="110"/>
    </row>
    <row r="562" spans="1:9" x14ac:dyDescent="0.25">
      <c r="A562" s="115"/>
      <c r="B562" s="126"/>
      <c r="C562" s="110"/>
      <c r="D562" s="155"/>
      <c r="E562" s="155"/>
      <c r="F562" s="156"/>
      <c r="G562" s="126"/>
      <c r="H562" s="110"/>
      <c r="I562" s="110"/>
    </row>
    <row r="563" spans="1:9" x14ac:dyDescent="0.25">
      <c r="A563" s="115"/>
      <c r="B563" s="126"/>
      <c r="C563" s="110"/>
      <c r="D563" s="155"/>
      <c r="E563" s="155"/>
      <c r="F563" s="156"/>
      <c r="G563" s="126"/>
      <c r="H563" s="110"/>
      <c r="I563" s="110"/>
    </row>
    <row r="564" spans="1:9" x14ac:dyDescent="0.25">
      <c r="A564" s="115"/>
      <c r="B564" s="126"/>
      <c r="C564" s="110"/>
      <c r="D564" s="155"/>
      <c r="E564" s="155"/>
      <c r="F564" s="156"/>
      <c r="G564" s="126"/>
      <c r="H564" s="110"/>
      <c r="I564" s="110"/>
    </row>
    <row r="565" spans="1:9" x14ac:dyDescent="0.25">
      <c r="A565" s="115"/>
      <c r="B565" s="126"/>
      <c r="C565" s="110"/>
      <c r="D565" s="155"/>
      <c r="E565" s="155"/>
      <c r="F565" s="156"/>
      <c r="G565" s="126"/>
      <c r="H565" s="110"/>
      <c r="I565" s="110"/>
    </row>
    <row r="566" spans="1:9" x14ac:dyDescent="0.25">
      <c r="A566" s="115"/>
      <c r="B566" s="126"/>
      <c r="C566" s="110"/>
      <c r="D566" s="155"/>
      <c r="E566" s="155"/>
      <c r="F566" s="156"/>
      <c r="G566" s="126"/>
      <c r="H566" s="110"/>
      <c r="I566" s="110"/>
    </row>
    <row r="567" spans="1:9" x14ac:dyDescent="0.25">
      <c r="A567" s="115"/>
      <c r="B567" s="126"/>
      <c r="C567" s="110"/>
      <c r="D567" s="155"/>
      <c r="E567" s="155"/>
      <c r="F567" s="156"/>
      <c r="G567" s="126"/>
      <c r="H567" s="110"/>
      <c r="I567" s="110"/>
    </row>
    <row r="568" spans="1:9" x14ac:dyDescent="0.25">
      <c r="A568" s="115"/>
      <c r="B568" s="126"/>
      <c r="C568" s="110"/>
      <c r="D568" s="155"/>
      <c r="E568" s="155"/>
      <c r="F568" s="156"/>
      <c r="G568" s="126"/>
      <c r="H568" s="110"/>
      <c r="I568" s="110"/>
    </row>
    <row r="569" spans="1:9" x14ac:dyDescent="0.25">
      <c r="A569" s="115"/>
      <c r="B569" s="126"/>
      <c r="C569" s="110"/>
      <c r="D569" s="155"/>
      <c r="E569" s="155"/>
      <c r="F569" s="156"/>
      <c r="G569" s="126"/>
      <c r="H569" s="110"/>
      <c r="I569" s="110"/>
    </row>
    <row r="570" spans="1:9" x14ac:dyDescent="0.25">
      <c r="A570" s="115"/>
      <c r="B570" s="126"/>
      <c r="C570" s="110"/>
      <c r="D570" s="155"/>
      <c r="E570" s="155"/>
      <c r="F570" s="156"/>
      <c r="G570" s="126"/>
      <c r="H570" s="110"/>
      <c r="I570" s="110"/>
    </row>
    <row r="571" spans="1:9" x14ac:dyDescent="0.25">
      <c r="A571" s="115"/>
      <c r="B571" s="126"/>
      <c r="C571" s="110"/>
      <c r="D571" s="155"/>
      <c r="E571" s="155"/>
      <c r="F571" s="156"/>
      <c r="G571" s="126"/>
      <c r="H571" s="110"/>
      <c r="I571" s="110"/>
    </row>
    <row r="572" spans="1:9" x14ac:dyDescent="0.25">
      <c r="A572" s="115"/>
      <c r="B572" s="126"/>
      <c r="C572" s="110"/>
      <c r="D572" s="155"/>
      <c r="E572" s="155"/>
      <c r="F572" s="156"/>
      <c r="G572" s="126"/>
      <c r="H572" s="110"/>
      <c r="I572" s="110"/>
    </row>
    <row r="573" spans="1:9" x14ac:dyDescent="0.25">
      <c r="A573" s="115"/>
      <c r="B573" s="126"/>
      <c r="C573" s="110"/>
      <c r="D573" s="155"/>
      <c r="E573" s="155"/>
      <c r="F573" s="156"/>
      <c r="G573" s="126"/>
      <c r="H573" s="110"/>
      <c r="I573" s="110"/>
    </row>
    <row r="574" spans="1:9" x14ac:dyDescent="0.25">
      <c r="A574" s="115"/>
      <c r="B574" s="126"/>
      <c r="C574" s="110"/>
      <c r="D574" s="155"/>
      <c r="E574" s="155"/>
      <c r="F574" s="156"/>
      <c r="G574" s="126"/>
      <c r="H574" s="110"/>
      <c r="I574" s="110"/>
    </row>
    <row r="575" spans="1:9" x14ac:dyDescent="0.25">
      <c r="A575" s="115"/>
      <c r="B575" s="126"/>
      <c r="C575" s="110"/>
      <c r="D575" s="155"/>
      <c r="E575" s="155"/>
      <c r="F575" s="156"/>
      <c r="G575" s="126"/>
      <c r="H575" s="110"/>
      <c r="I575" s="110"/>
    </row>
    <row r="576" spans="1:9" x14ac:dyDescent="0.25">
      <c r="A576" s="115"/>
      <c r="B576" s="126"/>
      <c r="C576" s="110"/>
      <c r="D576" s="155"/>
      <c r="E576" s="155"/>
      <c r="F576" s="156"/>
      <c r="G576" s="126"/>
      <c r="H576" s="110"/>
      <c r="I576" s="110"/>
    </row>
    <row r="577" spans="1:9" x14ac:dyDescent="0.25">
      <c r="A577" s="115"/>
      <c r="B577" s="126"/>
      <c r="C577" s="110"/>
      <c r="D577" s="155"/>
      <c r="E577" s="155"/>
      <c r="F577" s="156"/>
      <c r="G577" s="126"/>
      <c r="H577" s="110"/>
      <c r="I577" s="110"/>
    </row>
    <row r="578" spans="1:9" x14ac:dyDescent="0.25">
      <c r="A578" s="115"/>
      <c r="B578" s="126"/>
      <c r="C578" s="110"/>
      <c r="D578" s="155"/>
      <c r="E578" s="155"/>
      <c r="F578" s="156"/>
      <c r="G578" s="126"/>
      <c r="H578" s="110"/>
      <c r="I578" s="110"/>
    </row>
    <row r="579" spans="1:9" x14ac:dyDescent="0.25">
      <c r="A579" s="115"/>
      <c r="B579" s="126"/>
      <c r="C579" s="110"/>
      <c r="D579" s="155"/>
      <c r="E579" s="155"/>
      <c r="F579" s="156"/>
      <c r="G579" s="126"/>
      <c r="H579" s="110"/>
      <c r="I579" s="110"/>
    </row>
    <row r="580" spans="1:9" x14ac:dyDescent="0.25">
      <c r="A580" s="115"/>
      <c r="B580" s="126"/>
      <c r="C580" s="110"/>
      <c r="D580" s="155"/>
      <c r="E580" s="155"/>
      <c r="F580" s="156"/>
      <c r="G580" s="126"/>
      <c r="H580" s="110"/>
      <c r="I580" s="110"/>
    </row>
    <row r="581" spans="1:9" x14ac:dyDescent="0.25">
      <c r="A581" s="115"/>
      <c r="B581" s="126"/>
      <c r="C581" s="110"/>
      <c r="D581" s="155"/>
      <c r="E581" s="155"/>
      <c r="F581" s="156"/>
      <c r="G581" s="126"/>
      <c r="H581" s="110"/>
      <c r="I581" s="110"/>
    </row>
    <row r="582" spans="1:9" x14ac:dyDescent="0.25">
      <c r="A582" s="115"/>
      <c r="B582" s="126"/>
      <c r="C582" s="110"/>
      <c r="D582" s="155"/>
      <c r="E582" s="155"/>
      <c r="F582" s="156"/>
      <c r="G582" s="126"/>
      <c r="H582" s="110"/>
      <c r="I582" s="110"/>
    </row>
    <row r="583" spans="1:9" x14ac:dyDescent="0.25">
      <c r="A583" s="115"/>
      <c r="B583" s="126"/>
      <c r="C583" s="110"/>
      <c r="D583" s="155"/>
      <c r="E583" s="155"/>
      <c r="F583" s="156"/>
      <c r="G583" s="126"/>
      <c r="H583" s="110"/>
      <c r="I583" s="110"/>
    </row>
    <row r="584" spans="1:9" x14ac:dyDescent="0.25">
      <c r="A584" s="115"/>
      <c r="B584" s="126"/>
      <c r="C584" s="110"/>
      <c r="D584" s="155"/>
      <c r="E584" s="155"/>
      <c r="F584" s="156"/>
      <c r="G584" s="126"/>
      <c r="H584" s="110"/>
      <c r="I584" s="110"/>
    </row>
    <row r="585" spans="1:9" x14ac:dyDescent="0.25">
      <c r="A585" s="115"/>
      <c r="B585" s="126"/>
      <c r="C585" s="110"/>
      <c r="D585" s="155"/>
      <c r="E585" s="155"/>
      <c r="F585" s="156"/>
      <c r="G585" s="126"/>
      <c r="H585" s="110"/>
      <c r="I585" s="110"/>
    </row>
    <row r="586" spans="1:9" x14ac:dyDescent="0.25">
      <c r="A586" s="115"/>
      <c r="B586" s="126"/>
      <c r="C586" s="110"/>
      <c r="D586" s="155"/>
      <c r="E586" s="155"/>
      <c r="F586" s="156"/>
      <c r="G586" s="126"/>
      <c r="H586" s="110"/>
      <c r="I586" s="110"/>
    </row>
    <row r="587" spans="1:9" x14ac:dyDescent="0.25">
      <c r="A587" s="115"/>
      <c r="B587" s="126"/>
      <c r="C587" s="110"/>
      <c r="D587" s="155"/>
      <c r="E587" s="155"/>
      <c r="F587" s="156"/>
      <c r="G587" s="126"/>
      <c r="H587" s="110"/>
      <c r="I587" s="110"/>
    </row>
    <row r="588" spans="1:9" x14ac:dyDescent="0.25">
      <c r="A588" s="115"/>
      <c r="B588" s="126"/>
      <c r="C588" s="110"/>
      <c r="D588" s="155"/>
      <c r="E588" s="155"/>
      <c r="F588" s="156"/>
      <c r="G588" s="126"/>
      <c r="H588" s="110"/>
      <c r="I588" s="110"/>
    </row>
    <row r="589" spans="1:9" x14ac:dyDescent="0.25">
      <c r="A589" s="115"/>
      <c r="B589" s="126"/>
      <c r="C589" s="110"/>
      <c r="D589" s="155"/>
      <c r="E589" s="155"/>
      <c r="F589" s="156"/>
      <c r="G589" s="126"/>
      <c r="H589" s="110"/>
      <c r="I589" s="110"/>
    </row>
    <row r="590" spans="1:9" x14ac:dyDescent="0.25">
      <c r="A590" s="115"/>
      <c r="B590" s="126"/>
      <c r="C590" s="110"/>
      <c r="D590" s="155"/>
      <c r="E590" s="155"/>
      <c r="F590" s="156"/>
      <c r="G590" s="126"/>
      <c r="H590" s="110"/>
      <c r="I590" s="110"/>
    </row>
    <row r="591" spans="1:9" x14ac:dyDescent="0.25">
      <c r="A591" s="115"/>
      <c r="B591" s="126"/>
      <c r="C591" s="110"/>
      <c r="D591" s="155"/>
      <c r="E591" s="155"/>
      <c r="F591" s="156"/>
      <c r="G591" s="126"/>
      <c r="H591" s="110"/>
      <c r="I591" s="110"/>
    </row>
    <row r="592" spans="1:9" x14ac:dyDescent="0.25">
      <c r="A592" s="115"/>
      <c r="B592" s="126"/>
      <c r="C592" s="110"/>
      <c r="D592" s="155"/>
      <c r="E592" s="155"/>
      <c r="F592" s="156"/>
      <c r="G592" s="126"/>
      <c r="H592" s="110"/>
      <c r="I592" s="110"/>
    </row>
    <row r="593" spans="1:9" x14ac:dyDescent="0.25">
      <c r="A593" s="115"/>
      <c r="B593" s="126"/>
      <c r="C593" s="110"/>
      <c r="D593" s="155"/>
      <c r="E593" s="155"/>
      <c r="F593" s="156"/>
      <c r="G593" s="126"/>
      <c r="H593" s="110"/>
      <c r="I593" s="110"/>
    </row>
    <row r="594" spans="1:9" x14ac:dyDescent="0.25">
      <c r="A594" s="115"/>
      <c r="B594" s="126"/>
      <c r="C594" s="110"/>
      <c r="D594" s="155"/>
      <c r="E594" s="155"/>
      <c r="F594" s="156"/>
      <c r="G594" s="126"/>
      <c r="H594" s="110"/>
      <c r="I594" s="110"/>
    </row>
    <row r="595" spans="1:9" x14ac:dyDescent="0.25">
      <c r="A595" s="115"/>
      <c r="B595" s="126"/>
      <c r="C595" s="110"/>
      <c r="D595" s="155"/>
      <c r="E595" s="155"/>
      <c r="F595" s="156"/>
      <c r="G595" s="126"/>
      <c r="H595" s="110"/>
      <c r="I595" s="110"/>
    </row>
    <row r="596" spans="1:9" x14ac:dyDescent="0.25">
      <c r="A596" s="115"/>
      <c r="B596" s="126"/>
      <c r="C596" s="110"/>
      <c r="D596" s="155"/>
      <c r="E596" s="155"/>
      <c r="F596" s="156"/>
      <c r="G596" s="126"/>
      <c r="H596" s="110"/>
      <c r="I596" s="110"/>
    </row>
    <row r="597" spans="1:9" x14ac:dyDescent="0.25">
      <c r="A597" s="115"/>
      <c r="B597" s="126"/>
      <c r="C597" s="110"/>
      <c r="D597" s="155"/>
      <c r="E597" s="155"/>
      <c r="F597" s="156"/>
      <c r="G597" s="126"/>
      <c r="H597" s="110"/>
      <c r="I597" s="110"/>
    </row>
    <row r="598" spans="1:9" x14ac:dyDescent="0.25">
      <c r="A598" s="115"/>
      <c r="B598" s="126"/>
      <c r="C598" s="110"/>
      <c r="D598" s="155"/>
      <c r="E598" s="155"/>
      <c r="F598" s="156"/>
      <c r="G598" s="126"/>
      <c r="H598" s="110"/>
      <c r="I598" s="110"/>
    </row>
    <row r="599" spans="1:9" x14ac:dyDescent="0.25">
      <c r="A599" s="115"/>
      <c r="B599" s="126"/>
      <c r="C599" s="110"/>
      <c r="D599" s="155"/>
      <c r="E599" s="155"/>
      <c r="F599" s="156"/>
      <c r="G599" s="126"/>
      <c r="H599" s="110"/>
      <c r="I599" s="110"/>
    </row>
    <row r="600" spans="1:9" x14ac:dyDescent="0.25">
      <c r="A600" s="115"/>
      <c r="B600" s="126"/>
      <c r="C600" s="110"/>
      <c r="D600" s="155"/>
      <c r="E600" s="155"/>
      <c r="F600" s="156"/>
      <c r="G600" s="126"/>
      <c r="H600" s="110"/>
      <c r="I600" s="110"/>
    </row>
    <row r="601" spans="1:9" x14ac:dyDescent="0.25">
      <c r="A601" s="115"/>
      <c r="B601" s="126"/>
      <c r="C601" s="110"/>
      <c r="D601" s="155"/>
      <c r="E601" s="155"/>
      <c r="F601" s="156"/>
      <c r="G601" s="126"/>
      <c r="H601" s="110"/>
      <c r="I601" s="110"/>
    </row>
    <row r="602" spans="1:9" x14ac:dyDescent="0.25">
      <c r="A602" s="115"/>
      <c r="B602" s="126"/>
      <c r="C602" s="110"/>
      <c r="D602" s="155"/>
      <c r="E602" s="155"/>
      <c r="F602" s="156"/>
      <c r="G602" s="126"/>
      <c r="H602" s="110"/>
      <c r="I602" s="110"/>
    </row>
    <row r="603" spans="1:9" x14ac:dyDescent="0.25">
      <c r="A603" s="115"/>
      <c r="B603" s="126"/>
      <c r="C603" s="110"/>
      <c r="D603" s="155"/>
      <c r="E603" s="155"/>
      <c r="F603" s="156"/>
      <c r="G603" s="126"/>
      <c r="H603" s="110"/>
      <c r="I603" s="110"/>
    </row>
    <row r="604" spans="1:9" x14ac:dyDescent="0.25">
      <c r="A604" s="115"/>
      <c r="B604" s="126"/>
      <c r="C604" s="110"/>
      <c r="D604" s="155"/>
      <c r="E604" s="155"/>
      <c r="F604" s="156"/>
      <c r="G604" s="126"/>
      <c r="H604" s="110"/>
      <c r="I604" s="110"/>
    </row>
    <row r="605" spans="1:9" x14ac:dyDescent="0.25">
      <c r="A605" s="115"/>
      <c r="B605" s="126"/>
      <c r="C605" s="110"/>
      <c r="D605" s="155"/>
      <c r="E605" s="155"/>
      <c r="F605" s="156"/>
      <c r="G605" s="126"/>
      <c r="H605" s="110"/>
      <c r="I605" s="110"/>
    </row>
    <row r="606" spans="1:9" x14ac:dyDescent="0.25">
      <c r="A606" s="115"/>
      <c r="B606" s="126"/>
      <c r="C606" s="110"/>
      <c r="D606" s="155"/>
      <c r="E606" s="155"/>
      <c r="F606" s="156"/>
      <c r="G606" s="126"/>
      <c r="H606" s="110"/>
      <c r="I606" s="110"/>
    </row>
    <row r="607" spans="1:9" x14ac:dyDescent="0.25">
      <c r="A607" s="115"/>
      <c r="B607" s="126"/>
      <c r="C607" s="110"/>
      <c r="D607" s="155"/>
      <c r="E607" s="155"/>
      <c r="F607" s="156"/>
      <c r="G607" s="126"/>
      <c r="H607" s="110"/>
      <c r="I607" s="110"/>
    </row>
    <row r="608" spans="1:9" x14ac:dyDescent="0.25">
      <c r="A608" s="115"/>
      <c r="B608" s="126"/>
      <c r="C608" s="110"/>
      <c r="D608" s="155"/>
      <c r="E608" s="155"/>
      <c r="F608" s="156"/>
      <c r="G608" s="126"/>
      <c r="H608" s="110"/>
      <c r="I608" s="110"/>
    </row>
    <row r="609" spans="1:9" x14ac:dyDescent="0.25">
      <c r="A609" s="115"/>
      <c r="B609" s="126"/>
      <c r="C609" s="110"/>
      <c r="D609" s="155"/>
      <c r="E609" s="155"/>
      <c r="F609" s="156"/>
      <c r="G609" s="126"/>
      <c r="H609" s="110"/>
      <c r="I609" s="110"/>
    </row>
    <row r="610" spans="1:9" x14ac:dyDescent="0.25">
      <c r="A610" s="115"/>
      <c r="B610" s="126"/>
      <c r="C610" s="110"/>
      <c r="D610" s="155"/>
      <c r="E610" s="155"/>
      <c r="F610" s="156"/>
      <c r="G610" s="126"/>
      <c r="H610" s="110"/>
      <c r="I610" s="110"/>
    </row>
    <row r="611" spans="1:9" x14ac:dyDescent="0.25">
      <c r="A611" s="115"/>
      <c r="B611" s="126"/>
      <c r="C611" s="110"/>
      <c r="D611" s="155"/>
      <c r="E611" s="155"/>
      <c r="F611" s="156"/>
      <c r="G611" s="126"/>
      <c r="H611" s="110"/>
      <c r="I611" s="110"/>
    </row>
    <row r="612" spans="1:9" x14ac:dyDescent="0.25">
      <c r="A612" s="115"/>
      <c r="B612" s="126"/>
      <c r="C612" s="110"/>
      <c r="D612" s="155"/>
      <c r="E612" s="155"/>
      <c r="F612" s="156"/>
      <c r="G612" s="126"/>
      <c r="H612" s="110"/>
      <c r="I612" s="110"/>
    </row>
    <row r="613" spans="1:9" x14ac:dyDescent="0.25">
      <c r="A613" s="115"/>
      <c r="B613" s="126"/>
      <c r="C613" s="110"/>
      <c r="D613" s="155"/>
      <c r="E613" s="155"/>
      <c r="F613" s="156"/>
      <c r="G613" s="126"/>
      <c r="H613" s="110"/>
      <c r="I613" s="110"/>
    </row>
    <row r="614" spans="1:9" x14ac:dyDescent="0.25">
      <c r="A614" s="115"/>
      <c r="B614" s="126"/>
      <c r="C614" s="110"/>
      <c r="D614" s="155"/>
      <c r="E614" s="155"/>
      <c r="F614" s="156"/>
      <c r="G614" s="126"/>
      <c r="H614" s="110"/>
      <c r="I614" s="110"/>
    </row>
    <row r="615" spans="1:9" x14ac:dyDescent="0.25">
      <c r="A615" s="115"/>
      <c r="B615" s="126"/>
      <c r="C615" s="110"/>
      <c r="D615" s="155"/>
      <c r="E615" s="155"/>
      <c r="F615" s="156"/>
      <c r="G615" s="126"/>
      <c r="H615" s="110"/>
      <c r="I615" s="110"/>
    </row>
    <row r="616" spans="1:9" x14ac:dyDescent="0.25">
      <c r="A616" s="115"/>
      <c r="B616" s="126"/>
      <c r="C616" s="110"/>
      <c r="D616" s="155"/>
      <c r="E616" s="155"/>
      <c r="F616" s="156"/>
      <c r="G616" s="126"/>
      <c r="H616" s="110"/>
      <c r="I616" s="110"/>
    </row>
    <row r="617" spans="1:9" x14ac:dyDescent="0.25">
      <c r="A617" s="115"/>
      <c r="B617" s="126"/>
      <c r="C617" s="110"/>
      <c r="D617" s="155"/>
      <c r="E617" s="155"/>
      <c r="F617" s="156"/>
      <c r="G617" s="126"/>
      <c r="H617" s="110"/>
      <c r="I617" s="110"/>
    </row>
    <row r="618" spans="1:9" x14ac:dyDescent="0.25">
      <c r="A618" s="115"/>
      <c r="B618" s="126"/>
      <c r="C618" s="110"/>
      <c r="D618" s="155"/>
      <c r="E618" s="155"/>
      <c r="F618" s="156"/>
      <c r="G618" s="126"/>
      <c r="H618" s="110"/>
      <c r="I618" s="110"/>
    </row>
    <row r="619" spans="1:9" x14ac:dyDescent="0.25">
      <c r="A619" s="115"/>
      <c r="B619" s="126"/>
      <c r="C619" s="110"/>
      <c r="D619" s="155"/>
      <c r="E619" s="155"/>
      <c r="F619" s="156"/>
      <c r="G619" s="126"/>
      <c r="H619" s="110"/>
      <c r="I619" s="110"/>
    </row>
    <row r="620" spans="1:9" x14ac:dyDescent="0.25">
      <c r="A620" s="115"/>
      <c r="B620" s="126"/>
      <c r="C620" s="110"/>
      <c r="D620" s="155"/>
      <c r="E620" s="155"/>
      <c r="F620" s="156"/>
      <c r="G620" s="126"/>
      <c r="H620" s="110"/>
      <c r="I620" s="110"/>
    </row>
    <row r="621" spans="1:9" x14ac:dyDescent="0.25">
      <c r="A621" s="115"/>
      <c r="B621" s="126"/>
      <c r="C621" s="110"/>
      <c r="D621" s="155"/>
      <c r="E621" s="155"/>
      <c r="F621" s="156"/>
      <c r="G621" s="126"/>
      <c r="H621" s="110"/>
      <c r="I621" s="110"/>
    </row>
    <row r="622" spans="1:9" x14ac:dyDescent="0.25">
      <c r="A622" s="115"/>
      <c r="B622" s="126"/>
      <c r="C622" s="110"/>
      <c r="D622" s="155"/>
      <c r="E622" s="155"/>
      <c r="F622" s="156"/>
      <c r="G622" s="126"/>
      <c r="H622" s="110"/>
      <c r="I622" s="110"/>
    </row>
    <row r="623" spans="1:9" x14ac:dyDescent="0.25">
      <c r="A623" s="115"/>
      <c r="B623" s="126"/>
      <c r="C623" s="110"/>
      <c r="D623" s="155"/>
      <c r="E623" s="155"/>
      <c r="F623" s="156"/>
      <c r="G623" s="126"/>
      <c r="H623" s="110"/>
      <c r="I623" s="110"/>
    </row>
    <row r="624" spans="1:9" x14ac:dyDescent="0.25">
      <c r="A624" s="115"/>
      <c r="B624" s="126"/>
      <c r="C624" s="110"/>
      <c r="D624" s="155"/>
      <c r="E624" s="155"/>
      <c r="F624" s="156"/>
      <c r="G624" s="126"/>
      <c r="H624" s="110"/>
      <c r="I624" s="110"/>
    </row>
    <row r="625" spans="1:9" x14ac:dyDescent="0.25">
      <c r="A625" s="115"/>
      <c r="B625" s="126"/>
      <c r="C625" s="110"/>
      <c r="D625" s="155"/>
      <c r="E625" s="155"/>
      <c r="F625" s="156"/>
      <c r="G625" s="126"/>
      <c r="H625" s="110"/>
      <c r="I625" s="110"/>
    </row>
    <row r="626" spans="1:9" x14ac:dyDescent="0.25">
      <c r="A626" s="115"/>
      <c r="B626" s="126"/>
      <c r="C626" s="110"/>
      <c r="D626" s="155"/>
      <c r="E626" s="155"/>
      <c r="F626" s="156"/>
      <c r="G626" s="126"/>
      <c r="H626" s="110"/>
      <c r="I626" s="110"/>
    </row>
    <row r="627" spans="1:9" x14ac:dyDescent="0.25">
      <c r="A627" s="115"/>
      <c r="B627" s="126"/>
      <c r="C627" s="110"/>
      <c r="D627" s="155"/>
      <c r="E627" s="155"/>
      <c r="F627" s="156"/>
      <c r="G627" s="126"/>
      <c r="H627" s="110"/>
      <c r="I627" s="110"/>
    </row>
    <row r="628" spans="1:9" x14ac:dyDescent="0.25">
      <c r="A628" s="115"/>
      <c r="B628" s="126"/>
      <c r="C628" s="110"/>
      <c r="D628" s="155"/>
      <c r="E628" s="155"/>
      <c r="F628" s="156"/>
      <c r="G628" s="126"/>
      <c r="H628" s="110"/>
      <c r="I628" s="110"/>
    </row>
    <row r="629" spans="1:9" x14ac:dyDescent="0.25">
      <c r="A629" s="115"/>
      <c r="B629" s="126"/>
      <c r="C629" s="110"/>
      <c r="D629" s="155"/>
      <c r="E629" s="155"/>
      <c r="F629" s="156"/>
      <c r="G629" s="126"/>
      <c r="H629" s="110"/>
      <c r="I629" s="110"/>
    </row>
    <row r="630" spans="1:9" x14ac:dyDescent="0.25">
      <c r="A630" s="115"/>
      <c r="B630" s="126"/>
      <c r="C630" s="110"/>
      <c r="D630" s="155"/>
      <c r="E630" s="155"/>
      <c r="F630" s="156"/>
      <c r="G630" s="126"/>
      <c r="H630" s="110"/>
      <c r="I630" s="110"/>
    </row>
    <row r="631" spans="1:9" x14ac:dyDescent="0.25">
      <c r="A631" s="115"/>
      <c r="B631" s="126"/>
      <c r="C631" s="110"/>
      <c r="D631" s="155"/>
      <c r="E631" s="155"/>
      <c r="F631" s="156"/>
      <c r="G631" s="126"/>
      <c r="H631" s="110"/>
      <c r="I631" s="110"/>
    </row>
    <row r="632" spans="1:9" x14ac:dyDescent="0.25">
      <c r="A632" s="115"/>
      <c r="B632" s="126"/>
      <c r="C632" s="110"/>
      <c r="D632" s="155"/>
      <c r="E632" s="155"/>
      <c r="F632" s="156"/>
      <c r="G632" s="126"/>
      <c r="H632" s="110"/>
      <c r="I632" s="110"/>
    </row>
    <row r="633" spans="1:9" x14ac:dyDescent="0.25">
      <c r="A633" s="115"/>
      <c r="B633" s="126"/>
      <c r="C633" s="110"/>
      <c r="D633" s="155"/>
      <c r="E633" s="155"/>
      <c r="F633" s="156"/>
      <c r="G633" s="126"/>
      <c r="H633" s="110"/>
      <c r="I633" s="110"/>
    </row>
    <row r="634" spans="1:9" x14ac:dyDescent="0.25">
      <c r="A634" s="115"/>
      <c r="B634" s="126"/>
      <c r="C634" s="110"/>
      <c r="D634" s="155"/>
      <c r="E634" s="155"/>
      <c r="F634" s="156"/>
      <c r="G634" s="126"/>
      <c r="H634" s="110"/>
      <c r="I634" s="110"/>
    </row>
    <row r="635" spans="1:9" x14ac:dyDescent="0.25">
      <c r="A635" s="115"/>
      <c r="B635" s="126"/>
      <c r="C635" s="110"/>
      <c r="D635" s="155"/>
      <c r="E635" s="155"/>
      <c r="F635" s="156"/>
      <c r="G635" s="126"/>
      <c r="H635" s="110"/>
      <c r="I635" s="110"/>
    </row>
    <row r="636" spans="1:9" x14ac:dyDescent="0.25">
      <c r="A636" s="115"/>
      <c r="B636" s="126"/>
      <c r="C636" s="110"/>
      <c r="D636" s="155"/>
      <c r="E636" s="155"/>
      <c r="F636" s="156"/>
      <c r="G636" s="126"/>
      <c r="H636" s="110"/>
      <c r="I636" s="110"/>
    </row>
    <row r="637" spans="1:9" x14ac:dyDescent="0.25">
      <c r="A637" s="115"/>
      <c r="B637" s="126"/>
      <c r="C637" s="110"/>
      <c r="D637" s="155"/>
      <c r="E637" s="155"/>
      <c r="F637" s="156"/>
      <c r="G637" s="126"/>
      <c r="H637" s="110"/>
      <c r="I637" s="110"/>
    </row>
    <row r="638" spans="1:9" x14ac:dyDescent="0.25">
      <c r="A638" s="115"/>
      <c r="B638" s="126"/>
      <c r="C638" s="110"/>
      <c r="D638" s="155"/>
      <c r="E638" s="155"/>
      <c r="F638" s="156"/>
      <c r="G638" s="126"/>
      <c r="H638" s="110"/>
      <c r="I638" s="110"/>
    </row>
    <row r="639" spans="1:9" x14ac:dyDescent="0.25">
      <c r="A639" s="115"/>
      <c r="B639" s="126"/>
      <c r="C639" s="110"/>
      <c r="D639" s="155"/>
      <c r="E639" s="155"/>
      <c r="F639" s="156"/>
      <c r="G639" s="126"/>
      <c r="H639" s="110"/>
      <c r="I639" s="110"/>
    </row>
    <row r="640" spans="1:9" x14ac:dyDescent="0.25">
      <c r="A640" s="115"/>
      <c r="B640" s="126"/>
      <c r="C640" s="110"/>
      <c r="D640" s="155"/>
      <c r="E640" s="155"/>
      <c r="F640" s="156"/>
      <c r="G640" s="126"/>
      <c r="H640" s="110"/>
      <c r="I640" s="110"/>
    </row>
    <row r="641" spans="1:9" x14ac:dyDescent="0.25">
      <c r="A641" s="115"/>
      <c r="B641" s="126"/>
      <c r="C641" s="110"/>
      <c r="D641" s="155"/>
      <c r="E641" s="155"/>
      <c r="F641" s="156"/>
      <c r="G641" s="126"/>
      <c r="H641" s="110"/>
      <c r="I641" s="110"/>
    </row>
    <row r="642" spans="1:9" x14ac:dyDescent="0.25">
      <c r="A642" s="115"/>
      <c r="B642" s="126"/>
      <c r="C642" s="110"/>
      <c r="D642" s="155"/>
      <c r="E642" s="155"/>
      <c r="F642" s="156"/>
      <c r="G642" s="126"/>
      <c r="H642" s="110"/>
      <c r="I642" s="110"/>
    </row>
    <row r="643" spans="1:9" x14ac:dyDescent="0.25">
      <c r="A643" s="115"/>
      <c r="B643" s="126"/>
      <c r="C643" s="110"/>
      <c r="D643" s="155"/>
      <c r="E643" s="155"/>
      <c r="F643" s="156"/>
      <c r="G643" s="126"/>
      <c r="H643" s="110"/>
      <c r="I643" s="110"/>
    </row>
    <row r="644" spans="1:9" x14ac:dyDescent="0.25">
      <c r="A644" s="115"/>
      <c r="B644" s="126"/>
      <c r="C644" s="110"/>
      <c r="D644" s="155"/>
      <c r="E644" s="155"/>
      <c r="F644" s="156"/>
      <c r="G644" s="126"/>
      <c r="H644" s="110"/>
      <c r="I644" s="110"/>
    </row>
    <row r="645" spans="1:9" x14ac:dyDescent="0.25">
      <c r="A645" s="115"/>
      <c r="B645" s="126"/>
      <c r="C645" s="110"/>
      <c r="D645" s="155"/>
      <c r="E645" s="155"/>
      <c r="F645" s="156"/>
      <c r="G645" s="126"/>
      <c r="H645" s="110"/>
      <c r="I645" s="110"/>
    </row>
    <row r="646" spans="1:9" x14ac:dyDescent="0.25">
      <c r="A646" s="115"/>
      <c r="B646" s="126"/>
      <c r="C646" s="110"/>
      <c r="D646" s="155"/>
      <c r="E646" s="155"/>
      <c r="F646" s="156"/>
      <c r="G646" s="126"/>
      <c r="H646" s="110"/>
      <c r="I646" s="110"/>
    </row>
    <row r="647" spans="1:9" x14ac:dyDescent="0.25">
      <c r="A647" s="115"/>
      <c r="B647" s="126"/>
      <c r="C647" s="110"/>
      <c r="D647" s="155"/>
      <c r="E647" s="155"/>
      <c r="F647" s="156"/>
      <c r="G647" s="126"/>
      <c r="H647" s="110"/>
      <c r="I647" s="110"/>
    </row>
    <row r="648" spans="1:9" x14ac:dyDescent="0.25">
      <c r="A648" s="115"/>
      <c r="B648" s="126"/>
      <c r="C648" s="110"/>
      <c r="D648" s="155"/>
      <c r="E648" s="155"/>
      <c r="F648" s="156"/>
      <c r="G648" s="126"/>
      <c r="H648" s="110"/>
      <c r="I648" s="110"/>
    </row>
    <row r="649" spans="1:9" x14ac:dyDescent="0.25">
      <c r="A649" s="115"/>
      <c r="B649" s="126"/>
      <c r="C649" s="110"/>
      <c r="D649" s="155"/>
      <c r="E649" s="155"/>
      <c r="F649" s="156"/>
      <c r="G649" s="126"/>
      <c r="H649" s="110"/>
      <c r="I649" s="110"/>
    </row>
    <row r="650" spans="1:9" x14ac:dyDescent="0.25">
      <c r="A650" s="115"/>
      <c r="B650" s="126"/>
      <c r="C650" s="110"/>
      <c r="D650" s="155"/>
      <c r="E650" s="155"/>
      <c r="F650" s="156"/>
      <c r="G650" s="126"/>
      <c r="H650" s="110"/>
      <c r="I650" s="110"/>
    </row>
    <row r="651" spans="1:9" x14ac:dyDescent="0.25">
      <c r="A651" s="115"/>
      <c r="B651" s="126"/>
      <c r="C651" s="110"/>
      <c r="D651" s="155"/>
      <c r="E651" s="155"/>
      <c r="F651" s="156"/>
      <c r="G651" s="126"/>
      <c r="H651" s="110"/>
      <c r="I651" s="110"/>
    </row>
    <row r="652" spans="1:9" x14ac:dyDescent="0.25">
      <c r="A652" s="115"/>
      <c r="B652" s="126"/>
      <c r="C652" s="110"/>
      <c r="D652" s="155"/>
      <c r="E652" s="155"/>
      <c r="F652" s="156"/>
      <c r="G652" s="126"/>
      <c r="H652" s="110"/>
      <c r="I652" s="110"/>
    </row>
    <row r="653" spans="1:9" x14ac:dyDescent="0.25">
      <c r="A653" s="115"/>
      <c r="B653" s="126"/>
      <c r="C653" s="110"/>
      <c r="D653" s="155"/>
      <c r="E653" s="155"/>
      <c r="F653" s="156"/>
      <c r="G653" s="126"/>
      <c r="H653" s="110"/>
      <c r="I653" s="110"/>
    </row>
    <row r="654" spans="1:9" x14ac:dyDescent="0.25">
      <c r="A654" s="115"/>
      <c r="B654" s="126"/>
      <c r="C654" s="110"/>
      <c r="D654" s="155"/>
      <c r="E654" s="155"/>
      <c r="F654" s="156"/>
      <c r="G654" s="126"/>
      <c r="H654" s="110"/>
      <c r="I654" s="110"/>
    </row>
    <row r="655" spans="1:9" x14ac:dyDescent="0.25">
      <c r="A655" s="115"/>
      <c r="B655" s="126"/>
      <c r="C655" s="110"/>
      <c r="D655" s="155"/>
      <c r="E655" s="155"/>
      <c r="F655" s="156"/>
      <c r="G655" s="126"/>
      <c r="H655" s="110"/>
      <c r="I655" s="110"/>
    </row>
    <row r="656" spans="1:9" x14ac:dyDescent="0.25">
      <c r="A656" s="115"/>
      <c r="B656" s="126"/>
      <c r="C656" s="110"/>
      <c r="D656" s="155"/>
      <c r="E656" s="155"/>
      <c r="F656" s="156"/>
      <c r="G656" s="126"/>
      <c r="H656" s="110"/>
      <c r="I656" s="110"/>
    </row>
    <row r="657" spans="1:9" x14ac:dyDescent="0.25">
      <c r="A657" s="115"/>
      <c r="B657" s="126"/>
      <c r="C657" s="110"/>
      <c r="D657" s="155"/>
      <c r="E657" s="155"/>
      <c r="F657" s="156"/>
      <c r="G657" s="126"/>
      <c r="H657" s="110"/>
      <c r="I657" s="110"/>
    </row>
    <row r="658" spans="1:9" x14ac:dyDescent="0.25">
      <c r="A658" s="115"/>
      <c r="B658" s="126"/>
      <c r="C658" s="110"/>
      <c r="D658" s="155"/>
      <c r="E658" s="155"/>
      <c r="F658" s="156"/>
      <c r="G658" s="126"/>
      <c r="H658" s="110"/>
      <c r="I658" s="110"/>
    </row>
    <row r="659" spans="1:9" x14ac:dyDescent="0.25">
      <c r="A659" s="115"/>
      <c r="B659" s="126"/>
      <c r="C659" s="110"/>
      <c r="D659" s="155"/>
      <c r="E659" s="155"/>
      <c r="F659" s="156"/>
      <c r="G659" s="126"/>
      <c r="H659" s="110"/>
      <c r="I659" s="110"/>
    </row>
    <row r="660" spans="1:9" x14ac:dyDescent="0.25">
      <c r="A660" s="115"/>
      <c r="B660" s="126"/>
      <c r="C660" s="110"/>
      <c r="D660" s="155"/>
      <c r="E660" s="155"/>
      <c r="F660" s="156"/>
      <c r="G660" s="126"/>
      <c r="H660" s="110"/>
      <c r="I660" s="110"/>
    </row>
    <row r="661" spans="1:9" x14ac:dyDescent="0.25">
      <c r="A661" s="115"/>
      <c r="B661" s="126"/>
      <c r="C661" s="110"/>
      <c r="D661" s="155"/>
      <c r="E661" s="155"/>
      <c r="F661" s="156"/>
      <c r="G661" s="126"/>
      <c r="H661" s="110"/>
      <c r="I661" s="110"/>
    </row>
    <row r="662" spans="1:9" x14ac:dyDescent="0.25">
      <c r="A662" s="115"/>
      <c r="B662" s="126"/>
      <c r="C662" s="110"/>
      <c r="D662" s="155"/>
      <c r="E662" s="155"/>
      <c r="F662" s="156"/>
      <c r="G662" s="126"/>
      <c r="H662" s="110"/>
      <c r="I662" s="110"/>
    </row>
    <row r="663" spans="1:9" x14ac:dyDescent="0.25">
      <c r="A663" s="115"/>
      <c r="B663" s="126"/>
      <c r="C663" s="110"/>
      <c r="D663" s="155"/>
      <c r="E663" s="155"/>
      <c r="F663" s="156"/>
      <c r="G663" s="126"/>
      <c r="H663" s="110"/>
      <c r="I663" s="110"/>
    </row>
    <row r="664" spans="1:9" x14ac:dyDescent="0.25">
      <c r="A664" s="115"/>
      <c r="B664" s="126"/>
      <c r="C664" s="110"/>
      <c r="D664" s="155"/>
      <c r="E664" s="155"/>
      <c r="F664" s="156"/>
      <c r="G664" s="126"/>
      <c r="H664" s="110"/>
      <c r="I664" s="110"/>
    </row>
    <row r="665" spans="1:9" x14ac:dyDescent="0.25">
      <c r="A665" s="115"/>
      <c r="B665" s="126"/>
      <c r="C665" s="110"/>
      <c r="D665" s="155"/>
      <c r="E665" s="155"/>
      <c r="F665" s="156"/>
      <c r="G665" s="126"/>
      <c r="H665" s="110"/>
      <c r="I665" s="110"/>
    </row>
    <row r="666" spans="1:9" x14ac:dyDescent="0.25">
      <c r="A666" s="115"/>
      <c r="B666" s="126"/>
      <c r="C666" s="110"/>
      <c r="D666" s="155"/>
      <c r="E666" s="155"/>
      <c r="F666" s="156"/>
      <c r="G666" s="126"/>
      <c r="H666" s="110"/>
      <c r="I666" s="110"/>
    </row>
    <row r="667" spans="1:9" x14ac:dyDescent="0.25">
      <c r="A667" s="115"/>
      <c r="B667" s="126"/>
      <c r="C667" s="110"/>
      <c r="D667" s="155"/>
      <c r="E667" s="155"/>
      <c r="F667" s="156"/>
      <c r="G667" s="126"/>
      <c r="H667" s="110"/>
      <c r="I667" s="110"/>
    </row>
    <row r="668" spans="1:9" x14ac:dyDescent="0.25">
      <c r="A668" s="115"/>
      <c r="B668" s="126"/>
      <c r="C668" s="110"/>
      <c r="D668" s="155"/>
      <c r="E668" s="155"/>
      <c r="F668" s="156"/>
      <c r="G668" s="126"/>
      <c r="H668" s="110"/>
      <c r="I668" s="110"/>
    </row>
    <row r="669" spans="1:9" x14ac:dyDescent="0.25">
      <c r="A669" s="115"/>
      <c r="B669" s="126"/>
      <c r="C669" s="110"/>
      <c r="D669" s="155"/>
      <c r="E669" s="155"/>
      <c r="F669" s="156"/>
      <c r="G669" s="126"/>
      <c r="H669" s="110"/>
      <c r="I669" s="110"/>
    </row>
    <row r="670" spans="1:9" x14ac:dyDescent="0.25">
      <c r="A670" s="115"/>
      <c r="B670" s="126"/>
      <c r="C670" s="110"/>
      <c r="D670" s="155"/>
      <c r="E670" s="155"/>
      <c r="F670" s="156"/>
      <c r="G670" s="126"/>
      <c r="H670" s="110"/>
      <c r="I670" s="110"/>
    </row>
    <row r="671" spans="1:9" x14ac:dyDescent="0.25">
      <c r="A671" s="115"/>
      <c r="B671" s="126"/>
      <c r="C671" s="110"/>
      <c r="D671" s="155"/>
      <c r="E671" s="155"/>
      <c r="F671" s="156"/>
      <c r="G671" s="126"/>
      <c r="H671" s="110"/>
      <c r="I671" s="110"/>
    </row>
    <row r="672" spans="1:9" x14ac:dyDescent="0.25">
      <c r="A672" s="115"/>
      <c r="B672" s="126"/>
      <c r="C672" s="110"/>
      <c r="D672" s="155"/>
      <c r="E672" s="155"/>
      <c r="F672" s="156"/>
      <c r="G672" s="126"/>
      <c r="H672" s="110"/>
      <c r="I672" s="110"/>
    </row>
    <row r="673" spans="1:9" x14ac:dyDescent="0.25">
      <c r="A673" s="115"/>
      <c r="B673" s="126"/>
      <c r="C673" s="110"/>
      <c r="D673" s="155"/>
      <c r="E673" s="155"/>
      <c r="F673" s="156"/>
      <c r="G673" s="126"/>
      <c r="H673" s="110"/>
      <c r="I673" s="110"/>
    </row>
    <row r="674" spans="1:9" x14ac:dyDescent="0.25">
      <c r="A674" s="115"/>
      <c r="B674" s="126"/>
      <c r="C674" s="110"/>
      <c r="D674" s="155"/>
      <c r="E674" s="155"/>
      <c r="F674" s="156"/>
      <c r="G674" s="126"/>
      <c r="H674" s="110"/>
      <c r="I674" s="110"/>
    </row>
    <row r="675" spans="1:9" x14ac:dyDescent="0.25">
      <c r="A675" s="115"/>
      <c r="B675" s="126"/>
      <c r="C675" s="110"/>
      <c r="D675" s="155"/>
      <c r="E675" s="155"/>
      <c r="F675" s="156"/>
      <c r="G675" s="126"/>
      <c r="H675" s="110"/>
      <c r="I675" s="110"/>
    </row>
    <row r="676" spans="1:9" x14ac:dyDescent="0.25">
      <c r="A676" s="115"/>
      <c r="B676" s="126"/>
      <c r="C676" s="110"/>
      <c r="D676" s="155"/>
      <c r="E676" s="155"/>
      <c r="F676" s="156"/>
      <c r="G676" s="126"/>
      <c r="H676" s="110"/>
      <c r="I676" s="110"/>
    </row>
    <row r="677" spans="1:9" x14ac:dyDescent="0.25">
      <c r="A677" s="115"/>
      <c r="B677" s="126"/>
      <c r="C677" s="110"/>
      <c r="D677" s="155"/>
      <c r="E677" s="155"/>
      <c r="F677" s="156"/>
      <c r="G677" s="126"/>
      <c r="H677" s="110"/>
      <c r="I677" s="110"/>
    </row>
    <row r="678" spans="1:9" x14ac:dyDescent="0.25">
      <c r="A678" s="115"/>
      <c r="B678" s="126"/>
      <c r="C678" s="110"/>
      <c r="D678" s="155"/>
      <c r="E678" s="155"/>
      <c r="F678" s="156"/>
      <c r="G678" s="126"/>
      <c r="H678" s="110"/>
      <c r="I678" s="110"/>
    </row>
    <row r="679" spans="1:9" x14ac:dyDescent="0.25">
      <c r="A679" s="115"/>
      <c r="B679" s="126"/>
      <c r="C679" s="110"/>
      <c r="D679" s="155"/>
      <c r="E679" s="155"/>
      <c r="F679" s="156"/>
      <c r="G679" s="126"/>
      <c r="H679" s="110"/>
      <c r="I679" s="110"/>
    </row>
    <row r="680" spans="1:9" x14ac:dyDescent="0.25">
      <c r="A680" s="115"/>
      <c r="B680" s="126"/>
      <c r="C680" s="110"/>
      <c r="D680" s="155"/>
      <c r="E680" s="155"/>
      <c r="F680" s="156"/>
      <c r="G680" s="126"/>
      <c r="H680" s="110"/>
      <c r="I680" s="110"/>
    </row>
    <row r="681" spans="1:9" x14ac:dyDescent="0.25">
      <c r="A681" s="115"/>
      <c r="B681" s="126"/>
      <c r="C681" s="110"/>
      <c r="D681" s="155"/>
      <c r="E681" s="155"/>
      <c r="F681" s="156"/>
      <c r="G681" s="126"/>
      <c r="H681" s="110"/>
      <c r="I681" s="110"/>
    </row>
    <row r="682" spans="1:9" x14ac:dyDescent="0.25">
      <c r="A682" s="115"/>
      <c r="B682" s="126"/>
      <c r="C682" s="110"/>
      <c r="D682" s="155"/>
      <c r="E682" s="155"/>
      <c r="F682" s="156"/>
      <c r="G682" s="126"/>
      <c r="H682" s="110"/>
      <c r="I682" s="110"/>
    </row>
    <row r="683" spans="1:9" x14ac:dyDescent="0.25">
      <c r="A683" s="115"/>
      <c r="B683" s="126"/>
      <c r="C683" s="110"/>
      <c r="D683" s="155"/>
      <c r="E683" s="155"/>
      <c r="F683" s="156"/>
      <c r="G683" s="126"/>
      <c r="H683" s="110"/>
      <c r="I683" s="110"/>
    </row>
    <row r="684" spans="1:9" x14ac:dyDescent="0.25">
      <c r="A684" s="115"/>
      <c r="B684" s="126"/>
      <c r="C684" s="110"/>
      <c r="D684" s="155"/>
      <c r="E684" s="155"/>
      <c r="F684" s="156"/>
      <c r="G684" s="126"/>
      <c r="H684" s="110"/>
      <c r="I684" s="110"/>
    </row>
    <row r="685" spans="1:9" x14ac:dyDescent="0.25">
      <c r="A685" s="115"/>
      <c r="B685" s="126"/>
      <c r="C685" s="110"/>
      <c r="D685" s="155"/>
      <c r="E685" s="155"/>
      <c r="F685" s="156"/>
      <c r="G685" s="126"/>
      <c r="H685" s="110"/>
      <c r="I685" s="110"/>
    </row>
    <row r="686" spans="1:9" x14ac:dyDescent="0.25">
      <c r="A686" s="115"/>
      <c r="B686" s="126"/>
      <c r="C686" s="110"/>
      <c r="D686" s="155"/>
      <c r="E686" s="155"/>
      <c r="F686" s="156"/>
      <c r="G686" s="126"/>
      <c r="H686" s="110"/>
      <c r="I686" s="110"/>
    </row>
    <row r="687" spans="1:9" x14ac:dyDescent="0.25">
      <c r="A687" s="115"/>
      <c r="B687" s="126"/>
      <c r="C687" s="110"/>
      <c r="D687" s="155"/>
      <c r="E687" s="155"/>
      <c r="F687" s="156"/>
      <c r="G687" s="126"/>
      <c r="H687" s="110"/>
      <c r="I687" s="110"/>
    </row>
    <row r="688" spans="1:9" x14ac:dyDescent="0.25">
      <c r="A688" s="115"/>
      <c r="B688" s="126"/>
      <c r="C688" s="110"/>
      <c r="D688" s="155"/>
      <c r="E688" s="155"/>
      <c r="F688" s="156"/>
      <c r="G688" s="126"/>
      <c r="H688" s="110"/>
      <c r="I688" s="110"/>
    </row>
    <row r="689" spans="1:9" x14ac:dyDescent="0.25">
      <c r="A689" s="115"/>
      <c r="B689" s="126"/>
      <c r="C689" s="110"/>
      <c r="D689" s="155"/>
      <c r="E689" s="155"/>
      <c r="F689" s="156"/>
      <c r="G689" s="126"/>
      <c r="H689" s="110"/>
      <c r="I689" s="110"/>
    </row>
    <row r="690" spans="1:9" x14ac:dyDescent="0.25">
      <c r="A690" s="115"/>
      <c r="B690" s="126"/>
      <c r="C690" s="110"/>
      <c r="D690" s="155"/>
      <c r="E690" s="155"/>
      <c r="F690" s="156"/>
      <c r="G690" s="126"/>
      <c r="H690" s="110"/>
      <c r="I690" s="110"/>
    </row>
    <row r="691" spans="1:9" x14ac:dyDescent="0.25">
      <c r="A691" s="115"/>
      <c r="B691" s="126"/>
      <c r="C691" s="110"/>
      <c r="D691" s="155"/>
      <c r="E691" s="155"/>
      <c r="F691" s="156"/>
      <c r="G691" s="126"/>
      <c r="H691" s="110"/>
      <c r="I691" s="110"/>
    </row>
    <row r="692" spans="1:9" x14ac:dyDescent="0.25">
      <c r="A692" s="115"/>
      <c r="B692" s="126"/>
      <c r="C692" s="110"/>
      <c r="D692" s="155"/>
      <c r="E692" s="155"/>
      <c r="F692" s="156"/>
      <c r="G692" s="126"/>
      <c r="H692" s="110"/>
      <c r="I692" s="110"/>
    </row>
    <row r="693" spans="1:9" x14ac:dyDescent="0.25">
      <c r="A693" s="115"/>
      <c r="B693" s="126"/>
      <c r="C693" s="110"/>
      <c r="D693" s="155"/>
      <c r="E693" s="155"/>
      <c r="F693" s="156"/>
      <c r="G693" s="126"/>
      <c r="H693" s="110"/>
      <c r="I693" s="110"/>
    </row>
    <row r="694" spans="1:9" x14ac:dyDescent="0.25">
      <c r="A694" s="115"/>
      <c r="B694" s="126"/>
      <c r="C694" s="110"/>
      <c r="D694" s="155"/>
      <c r="E694" s="155"/>
      <c r="F694" s="156"/>
      <c r="G694" s="126"/>
      <c r="H694" s="110"/>
      <c r="I694" s="110"/>
    </row>
    <row r="695" spans="1:9" x14ac:dyDescent="0.25">
      <c r="A695" s="115"/>
      <c r="B695" s="126"/>
      <c r="C695" s="110"/>
      <c r="D695" s="155"/>
      <c r="E695" s="155"/>
      <c r="F695" s="156"/>
      <c r="G695" s="126"/>
      <c r="H695" s="110"/>
      <c r="I695" s="110"/>
    </row>
    <row r="696" spans="1:9" x14ac:dyDescent="0.25">
      <c r="A696" s="115"/>
      <c r="B696" s="126"/>
      <c r="C696" s="110"/>
      <c r="D696" s="155"/>
      <c r="E696" s="155"/>
      <c r="F696" s="156"/>
      <c r="G696" s="126"/>
      <c r="H696" s="110"/>
      <c r="I696" s="110"/>
    </row>
    <row r="697" spans="1:9" x14ac:dyDescent="0.25">
      <c r="A697" s="115"/>
      <c r="B697" s="126"/>
      <c r="C697" s="110"/>
      <c r="D697" s="155"/>
      <c r="E697" s="155"/>
      <c r="F697" s="156"/>
      <c r="G697" s="126"/>
      <c r="H697" s="110"/>
      <c r="I697" s="110"/>
    </row>
    <row r="698" spans="1:9" x14ac:dyDescent="0.25">
      <c r="A698" s="115"/>
      <c r="B698" s="126"/>
      <c r="C698" s="110"/>
      <c r="D698" s="155"/>
      <c r="E698" s="155"/>
      <c r="F698" s="156"/>
      <c r="G698" s="126"/>
      <c r="H698" s="110"/>
      <c r="I698" s="110"/>
    </row>
    <row r="699" spans="1:9" x14ac:dyDescent="0.25">
      <c r="A699" s="115"/>
      <c r="B699" s="126"/>
      <c r="C699" s="110"/>
      <c r="D699" s="155"/>
      <c r="E699" s="155"/>
      <c r="F699" s="156"/>
      <c r="G699" s="126"/>
      <c r="H699" s="110"/>
      <c r="I699" s="110"/>
    </row>
    <row r="700" spans="1:9" x14ac:dyDescent="0.25">
      <c r="A700" s="115"/>
      <c r="B700" s="126"/>
      <c r="C700" s="110"/>
      <c r="D700" s="155"/>
      <c r="E700" s="155"/>
      <c r="F700" s="156"/>
      <c r="G700" s="126"/>
      <c r="H700" s="110"/>
      <c r="I700" s="110"/>
    </row>
    <row r="701" spans="1:9" x14ac:dyDescent="0.25">
      <c r="A701" s="115"/>
      <c r="B701" s="126"/>
      <c r="C701" s="110"/>
      <c r="D701" s="155"/>
      <c r="E701" s="155"/>
      <c r="F701" s="156"/>
      <c r="G701" s="126"/>
      <c r="H701" s="110"/>
      <c r="I701" s="110"/>
    </row>
    <row r="702" spans="1:9" x14ac:dyDescent="0.25">
      <c r="A702" s="115"/>
      <c r="B702" s="126"/>
      <c r="C702" s="110"/>
      <c r="D702" s="155"/>
      <c r="E702" s="155"/>
      <c r="F702" s="156"/>
      <c r="G702" s="126"/>
      <c r="H702" s="110"/>
      <c r="I702" s="110"/>
    </row>
    <row r="703" spans="1:9" x14ac:dyDescent="0.25">
      <c r="A703" s="115"/>
      <c r="B703" s="126"/>
      <c r="C703" s="110"/>
      <c r="D703" s="155"/>
      <c r="E703" s="155"/>
      <c r="F703" s="156"/>
      <c r="G703" s="126"/>
      <c r="H703" s="110"/>
      <c r="I703" s="110"/>
    </row>
    <row r="704" spans="1:9" x14ac:dyDescent="0.25">
      <c r="A704" s="115"/>
      <c r="B704" s="126"/>
      <c r="C704" s="110"/>
      <c r="D704" s="155"/>
      <c r="E704" s="155"/>
      <c r="F704" s="156"/>
      <c r="G704" s="126"/>
      <c r="H704" s="110"/>
      <c r="I704" s="110"/>
    </row>
    <row r="705" spans="1:9" x14ac:dyDescent="0.25">
      <c r="A705" s="115"/>
      <c r="B705" s="126"/>
      <c r="C705" s="110"/>
      <c r="D705" s="155"/>
      <c r="E705" s="155"/>
      <c r="F705" s="156"/>
      <c r="G705" s="126"/>
      <c r="H705" s="110"/>
      <c r="I705" s="110"/>
    </row>
    <row r="706" spans="1:9" x14ac:dyDescent="0.25">
      <c r="A706" s="115"/>
      <c r="B706" s="126"/>
      <c r="C706" s="110"/>
      <c r="D706" s="155"/>
      <c r="E706" s="155"/>
      <c r="F706" s="156"/>
      <c r="G706" s="126"/>
      <c r="H706" s="110"/>
      <c r="I706" s="110"/>
    </row>
    <row r="707" spans="1:9" x14ac:dyDescent="0.25">
      <c r="A707" s="115"/>
      <c r="B707" s="126"/>
      <c r="C707" s="110"/>
      <c r="D707" s="155"/>
      <c r="E707" s="155"/>
      <c r="F707" s="156"/>
      <c r="G707" s="126"/>
      <c r="H707" s="110"/>
      <c r="I707" s="110"/>
    </row>
    <row r="708" spans="1:9" x14ac:dyDescent="0.25">
      <c r="A708" s="115"/>
      <c r="B708" s="126"/>
      <c r="C708" s="110"/>
      <c r="D708" s="155"/>
      <c r="E708" s="155"/>
      <c r="F708" s="156"/>
      <c r="G708" s="126"/>
      <c r="H708" s="110"/>
      <c r="I708" s="110"/>
    </row>
    <row r="709" spans="1:9" x14ac:dyDescent="0.25">
      <c r="A709" s="115"/>
      <c r="B709" s="126"/>
      <c r="C709" s="110"/>
      <c r="D709" s="155"/>
      <c r="E709" s="155"/>
      <c r="F709" s="156"/>
      <c r="G709" s="126"/>
      <c r="H709" s="110"/>
      <c r="I709" s="110"/>
    </row>
    <row r="710" spans="1:9" x14ac:dyDescent="0.25">
      <c r="A710" s="115"/>
      <c r="B710" s="126"/>
      <c r="C710" s="110"/>
      <c r="D710" s="155"/>
      <c r="E710" s="155"/>
      <c r="F710" s="156"/>
      <c r="G710" s="126"/>
      <c r="H710" s="110"/>
      <c r="I710" s="110"/>
    </row>
    <row r="711" spans="1:9" x14ac:dyDescent="0.25">
      <c r="A711" s="115"/>
      <c r="B711" s="126"/>
      <c r="C711" s="110"/>
      <c r="D711" s="155"/>
      <c r="E711" s="155"/>
      <c r="F711" s="156"/>
      <c r="G711" s="126"/>
      <c r="H711" s="110"/>
      <c r="I711" s="110"/>
    </row>
    <row r="712" spans="1:9" x14ac:dyDescent="0.25">
      <c r="A712" s="115"/>
      <c r="B712" s="126"/>
      <c r="C712" s="110"/>
      <c r="D712" s="155"/>
      <c r="E712" s="155"/>
      <c r="F712" s="156"/>
      <c r="G712" s="126"/>
      <c r="H712" s="110"/>
      <c r="I712" s="110"/>
    </row>
    <row r="713" spans="1:9" x14ac:dyDescent="0.25">
      <c r="A713" s="115"/>
      <c r="B713" s="126"/>
      <c r="C713" s="110"/>
      <c r="D713" s="155"/>
      <c r="E713" s="155"/>
      <c r="F713" s="156"/>
      <c r="G713" s="126"/>
      <c r="H713" s="110"/>
      <c r="I713" s="110"/>
    </row>
    <row r="714" spans="1:9" x14ac:dyDescent="0.25">
      <c r="A714" s="115"/>
      <c r="B714" s="126"/>
      <c r="C714" s="110"/>
      <c r="D714" s="155"/>
      <c r="E714" s="155"/>
      <c r="F714" s="156"/>
      <c r="G714" s="126"/>
      <c r="H714" s="110"/>
      <c r="I714" s="110"/>
    </row>
    <row r="715" spans="1:9" x14ac:dyDescent="0.25">
      <c r="A715" s="115"/>
      <c r="B715" s="126"/>
      <c r="C715" s="110"/>
      <c r="D715" s="155"/>
      <c r="E715" s="155"/>
      <c r="F715" s="156"/>
      <c r="G715" s="126"/>
      <c r="H715" s="110"/>
      <c r="I715" s="110"/>
    </row>
    <row r="716" spans="1:9" x14ac:dyDescent="0.25">
      <c r="A716" s="115"/>
      <c r="B716" s="126"/>
      <c r="C716" s="110"/>
      <c r="D716" s="155"/>
      <c r="E716" s="155"/>
      <c r="F716" s="156"/>
      <c r="G716" s="126"/>
      <c r="H716" s="110"/>
      <c r="I716" s="110"/>
    </row>
    <row r="717" spans="1:9" x14ac:dyDescent="0.25">
      <c r="A717" s="115"/>
      <c r="B717" s="126"/>
      <c r="C717" s="110"/>
      <c r="D717" s="155"/>
      <c r="E717" s="155"/>
      <c r="F717" s="156"/>
      <c r="G717" s="126"/>
      <c r="H717" s="110"/>
      <c r="I717" s="110"/>
    </row>
    <row r="718" spans="1:9" x14ac:dyDescent="0.25">
      <c r="A718" s="115"/>
      <c r="B718" s="126"/>
      <c r="C718" s="110"/>
      <c r="D718" s="155"/>
      <c r="E718" s="155"/>
      <c r="F718" s="156"/>
      <c r="G718" s="126"/>
      <c r="H718" s="110"/>
      <c r="I718" s="110"/>
    </row>
    <row r="719" spans="1:9" x14ac:dyDescent="0.25">
      <c r="A719" s="115"/>
      <c r="B719" s="126"/>
      <c r="C719" s="110"/>
      <c r="D719" s="155"/>
      <c r="E719" s="155"/>
      <c r="F719" s="156"/>
      <c r="G719" s="126"/>
      <c r="H719" s="110"/>
      <c r="I719" s="110"/>
    </row>
    <row r="720" spans="1:9" x14ac:dyDescent="0.25">
      <c r="A720" s="115"/>
      <c r="B720" s="126"/>
      <c r="C720" s="110"/>
      <c r="D720" s="155"/>
      <c r="E720" s="155"/>
      <c r="F720" s="156"/>
      <c r="G720" s="126"/>
      <c r="H720" s="110"/>
      <c r="I720" s="110"/>
    </row>
    <row r="721" spans="1:9" x14ac:dyDescent="0.25">
      <c r="A721" s="115"/>
      <c r="B721" s="126"/>
      <c r="C721" s="110"/>
      <c r="D721" s="155"/>
      <c r="E721" s="155"/>
      <c r="F721" s="156"/>
      <c r="G721" s="126"/>
      <c r="H721" s="110"/>
      <c r="I721" s="110"/>
    </row>
    <row r="722" spans="1:9" x14ac:dyDescent="0.25">
      <c r="A722" s="115"/>
      <c r="B722" s="126"/>
      <c r="C722" s="110"/>
      <c r="D722" s="155"/>
      <c r="E722" s="155"/>
      <c r="F722" s="156"/>
      <c r="G722" s="126"/>
      <c r="H722" s="110"/>
      <c r="I722" s="110"/>
    </row>
    <row r="723" spans="1:9" x14ac:dyDescent="0.25">
      <c r="A723" s="115"/>
      <c r="B723" s="126"/>
      <c r="C723" s="110"/>
      <c r="D723" s="155"/>
      <c r="E723" s="155"/>
      <c r="F723" s="156"/>
      <c r="G723" s="126"/>
      <c r="H723" s="110"/>
      <c r="I723" s="110"/>
    </row>
    <row r="724" spans="1:9" x14ac:dyDescent="0.25">
      <c r="A724" s="115"/>
      <c r="B724" s="126"/>
      <c r="C724" s="110"/>
      <c r="D724" s="155"/>
      <c r="E724" s="155"/>
      <c r="F724" s="156"/>
      <c r="G724" s="126"/>
      <c r="H724" s="110"/>
      <c r="I724" s="110"/>
    </row>
    <row r="725" spans="1:9" x14ac:dyDescent="0.25">
      <c r="A725" s="115"/>
      <c r="B725" s="126"/>
      <c r="C725" s="110"/>
      <c r="D725" s="155"/>
      <c r="E725" s="155"/>
      <c r="F725" s="156"/>
      <c r="G725" s="126"/>
      <c r="H725" s="110"/>
      <c r="I725" s="110"/>
    </row>
    <row r="726" spans="1:9" x14ac:dyDescent="0.25">
      <c r="A726" s="115"/>
      <c r="B726" s="126"/>
      <c r="C726" s="110"/>
      <c r="D726" s="155"/>
      <c r="E726" s="155"/>
      <c r="F726" s="156"/>
      <c r="G726" s="126"/>
      <c r="H726" s="110"/>
      <c r="I726" s="110"/>
    </row>
    <row r="727" spans="1:9" x14ac:dyDescent="0.25">
      <c r="A727" s="115"/>
      <c r="B727" s="126"/>
      <c r="C727" s="110"/>
      <c r="D727" s="155"/>
      <c r="E727" s="155"/>
      <c r="F727" s="156"/>
      <c r="G727" s="126"/>
      <c r="H727" s="110"/>
      <c r="I727" s="110"/>
    </row>
    <row r="728" spans="1:9" x14ac:dyDescent="0.25">
      <c r="A728" s="115"/>
      <c r="B728" s="126"/>
      <c r="C728" s="110"/>
      <c r="D728" s="155"/>
      <c r="E728" s="155"/>
      <c r="F728" s="156"/>
      <c r="G728" s="126"/>
      <c r="H728" s="110"/>
      <c r="I728" s="110"/>
    </row>
    <row r="729" spans="1:9" x14ac:dyDescent="0.25">
      <c r="A729" s="115"/>
      <c r="B729" s="126"/>
      <c r="C729" s="110"/>
      <c r="D729" s="155"/>
      <c r="E729" s="155"/>
      <c r="F729" s="156"/>
      <c r="G729" s="126"/>
      <c r="H729" s="110"/>
      <c r="I729" s="110"/>
    </row>
    <row r="730" spans="1:9" x14ac:dyDescent="0.25">
      <c r="A730" s="115"/>
      <c r="B730" s="126"/>
      <c r="C730" s="110"/>
      <c r="D730" s="155"/>
      <c r="E730" s="155"/>
      <c r="F730" s="156"/>
      <c r="G730" s="126"/>
      <c r="H730" s="110"/>
      <c r="I730" s="110"/>
    </row>
    <row r="731" spans="1:9" x14ac:dyDescent="0.25">
      <c r="A731" s="115"/>
      <c r="B731" s="126"/>
      <c r="C731" s="110"/>
      <c r="D731" s="155"/>
      <c r="E731" s="155"/>
      <c r="F731" s="156"/>
      <c r="G731" s="126"/>
      <c r="H731" s="110"/>
      <c r="I731" s="110"/>
    </row>
    <row r="732" spans="1:9" x14ac:dyDescent="0.25">
      <c r="A732" s="115"/>
      <c r="B732" s="126"/>
      <c r="C732" s="110"/>
      <c r="D732" s="155"/>
      <c r="E732" s="155"/>
      <c r="F732" s="156"/>
      <c r="G732" s="126"/>
      <c r="H732" s="110"/>
      <c r="I732" s="110"/>
    </row>
    <row r="733" spans="1:9" x14ac:dyDescent="0.25">
      <c r="A733" s="115"/>
      <c r="B733" s="126"/>
      <c r="C733" s="110"/>
      <c r="D733" s="155"/>
      <c r="E733" s="155"/>
      <c r="F733" s="156"/>
      <c r="G733" s="126"/>
      <c r="H733" s="110"/>
      <c r="I733" s="110"/>
    </row>
    <row r="734" spans="1:9" x14ac:dyDescent="0.25">
      <c r="A734" s="115"/>
      <c r="B734" s="126"/>
      <c r="C734" s="110"/>
      <c r="D734" s="155"/>
      <c r="E734" s="155"/>
      <c r="F734" s="156"/>
      <c r="G734" s="126"/>
      <c r="H734" s="110"/>
      <c r="I734" s="110"/>
    </row>
    <row r="735" spans="1:9" x14ac:dyDescent="0.25">
      <c r="A735" s="115"/>
      <c r="B735" s="126"/>
      <c r="C735" s="110"/>
      <c r="D735" s="155"/>
      <c r="E735" s="155"/>
      <c r="F735" s="156"/>
      <c r="G735" s="126"/>
      <c r="H735" s="110"/>
      <c r="I735" s="110"/>
    </row>
    <row r="736" spans="1:9" x14ac:dyDescent="0.25">
      <c r="A736" s="115"/>
      <c r="B736" s="126"/>
      <c r="C736" s="110"/>
      <c r="D736" s="155"/>
      <c r="E736" s="155"/>
      <c r="F736" s="156"/>
      <c r="G736" s="126"/>
      <c r="H736" s="110"/>
      <c r="I736" s="110"/>
    </row>
    <row r="737" spans="1:9" x14ac:dyDescent="0.25">
      <c r="A737" s="115"/>
      <c r="B737" s="126"/>
      <c r="C737" s="110"/>
      <c r="D737" s="155"/>
      <c r="E737" s="155"/>
      <c r="F737" s="156"/>
      <c r="G737" s="126"/>
      <c r="H737" s="110"/>
      <c r="I737" s="110"/>
    </row>
    <row r="738" spans="1:9" x14ac:dyDescent="0.25">
      <c r="A738" s="115"/>
      <c r="B738" s="126"/>
      <c r="C738" s="110"/>
      <c r="D738" s="155"/>
      <c r="E738" s="155"/>
      <c r="F738" s="156"/>
      <c r="G738" s="126"/>
      <c r="H738" s="110"/>
      <c r="I738" s="110"/>
    </row>
    <row r="739" spans="1:9" x14ac:dyDescent="0.25">
      <c r="A739" s="115"/>
      <c r="B739" s="126"/>
      <c r="C739" s="110"/>
      <c r="D739" s="155"/>
      <c r="E739" s="155"/>
      <c r="F739" s="156"/>
      <c r="G739" s="126"/>
      <c r="H739" s="110"/>
      <c r="I739" s="110"/>
    </row>
    <row r="740" spans="1:9" x14ac:dyDescent="0.25">
      <c r="A740" s="115"/>
      <c r="B740" s="126"/>
      <c r="C740" s="110"/>
      <c r="D740" s="155"/>
      <c r="E740" s="155"/>
      <c r="F740" s="156"/>
      <c r="G740" s="126"/>
      <c r="H740" s="110"/>
      <c r="I740" s="110"/>
    </row>
    <row r="741" spans="1:9" x14ac:dyDescent="0.25">
      <c r="A741" s="115"/>
      <c r="B741" s="126"/>
      <c r="C741" s="110"/>
      <c r="D741" s="155"/>
      <c r="E741" s="155"/>
      <c r="F741" s="156"/>
      <c r="G741" s="126"/>
      <c r="H741" s="110"/>
      <c r="I741" s="110"/>
    </row>
    <row r="742" spans="1:9" x14ac:dyDescent="0.25">
      <c r="A742" s="115"/>
      <c r="B742" s="126"/>
      <c r="C742" s="110"/>
      <c r="D742" s="155"/>
      <c r="E742" s="155"/>
      <c r="F742" s="156"/>
      <c r="G742" s="126"/>
      <c r="H742" s="110"/>
      <c r="I742" s="110"/>
    </row>
    <row r="743" spans="1:9" x14ac:dyDescent="0.25">
      <c r="A743" s="115"/>
      <c r="B743" s="126"/>
      <c r="C743" s="110"/>
      <c r="D743" s="155"/>
      <c r="E743" s="155"/>
      <c r="F743" s="156"/>
      <c r="G743" s="126"/>
      <c r="H743" s="110"/>
      <c r="I743" s="110"/>
    </row>
    <row r="744" spans="1:9" x14ac:dyDescent="0.25">
      <c r="A744" s="115"/>
      <c r="B744" s="126"/>
      <c r="C744" s="110"/>
      <c r="D744" s="155"/>
      <c r="E744" s="155"/>
      <c r="F744" s="156"/>
      <c r="G744" s="126"/>
      <c r="H744" s="110"/>
      <c r="I744" s="110"/>
    </row>
    <row r="745" spans="1:9" x14ac:dyDescent="0.25">
      <c r="A745" s="115"/>
      <c r="B745" s="126"/>
      <c r="C745" s="110"/>
      <c r="D745" s="155"/>
      <c r="E745" s="155"/>
      <c r="F745" s="156"/>
      <c r="G745" s="126"/>
      <c r="H745" s="110"/>
      <c r="I745" s="110"/>
    </row>
    <row r="746" spans="1:9" x14ac:dyDescent="0.25">
      <c r="A746" s="115"/>
      <c r="B746" s="126"/>
      <c r="C746" s="110"/>
      <c r="D746" s="155"/>
      <c r="E746" s="155"/>
      <c r="F746" s="156"/>
      <c r="G746" s="126"/>
      <c r="H746" s="110"/>
      <c r="I746" s="110"/>
    </row>
    <row r="747" spans="1:9" x14ac:dyDescent="0.25">
      <c r="A747" s="115"/>
      <c r="B747" s="126"/>
      <c r="C747" s="110"/>
      <c r="D747" s="155"/>
      <c r="E747" s="155"/>
      <c r="F747" s="156"/>
      <c r="G747" s="126"/>
      <c r="H747" s="110"/>
      <c r="I747" s="110"/>
    </row>
    <row r="748" spans="1:9" x14ac:dyDescent="0.25">
      <c r="A748" s="115"/>
      <c r="B748" s="126"/>
      <c r="C748" s="110"/>
      <c r="D748" s="155"/>
      <c r="E748" s="155"/>
      <c r="F748" s="156"/>
      <c r="G748" s="126"/>
      <c r="H748" s="110"/>
      <c r="I748" s="110"/>
    </row>
    <row r="749" spans="1:9" x14ac:dyDescent="0.25">
      <c r="A749" s="115"/>
      <c r="B749" s="126"/>
      <c r="C749" s="110"/>
      <c r="D749" s="155"/>
      <c r="E749" s="155"/>
      <c r="F749" s="156"/>
      <c r="G749" s="126"/>
      <c r="H749" s="110"/>
      <c r="I749" s="110"/>
    </row>
    <row r="750" spans="1:9" x14ac:dyDescent="0.25">
      <c r="A750" s="115"/>
      <c r="B750" s="126"/>
      <c r="C750" s="110"/>
      <c r="D750" s="155"/>
      <c r="E750" s="155"/>
      <c r="F750" s="156"/>
      <c r="G750" s="126"/>
      <c r="H750" s="110"/>
      <c r="I750" s="110"/>
    </row>
    <row r="751" spans="1:9" x14ac:dyDescent="0.25">
      <c r="A751" s="115"/>
      <c r="B751" s="126"/>
      <c r="C751" s="110"/>
      <c r="D751" s="155"/>
      <c r="E751" s="155"/>
      <c r="F751" s="156"/>
      <c r="G751" s="126"/>
      <c r="H751" s="110"/>
      <c r="I751" s="110"/>
    </row>
    <row r="752" spans="1:9" x14ac:dyDescent="0.25">
      <c r="A752" s="115"/>
      <c r="B752" s="126"/>
      <c r="C752" s="110"/>
      <c r="D752" s="155"/>
      <c r="E752" s="155"/>
      <c r="F752" s="156"/>
      <c r="G752" s="126"/>
      <c r="H752" s="110"/>
      <c r="I752" s="110"/>
    </row>
    <row r="753" spans="1:9" x14ac:dyDescent="0.25">
      <c r="A753" s="115"/>
      <c r="B753" s="126"/>
      <c r="C753" s="110"/>
      <c r="D753" s="155"/>
      <c r="E753" s="155"/>
      <c r="F753" s="156"/>
      <c r="G753" s="126"/>
      <c r="H753" s="110"/>
      <c r="I753" s="110"/>
    </row>
    <row r="754" spans="1:9" x14ac:dyDescent="0.25">
      <c r="A754" s="115"/>
      <c r="B754" s="126"/>
      <c r="C754" s="110"/>
      <c r="D754" s="155"/>
      <c r="E754" s="155"/>
      <c r="F754" s="156"/>
      <c r="G754" s="126"/>
      <c r="H754" s="110"/>
      <c r="I754" s="110"/>
    </row>
    <row r="755" spans="1:9" x14ac:dyDescent="0.25">
      <c r="A755" s="115"/>
      <c r="B755" s="126"/>
      <c r="C755" s="110"/>
      <c r="D755" s="155"/>
      <c r="E755" s="155"/>
      <c r="F755" s="156"/>
      <c r="G755" s="126"/>
      <c r="H755" s="110"/>
      <c r="I755" s="110"/>
    </row>
    <row r="756" spans="1:9" x14ac:dyDescent="0.25">
      <c r="A756" s="115"/>
      <c r="B756" s="126"/>
      <c r="C756" s="110"/>
      <c r="D756" s="155"/>
      <c r="E756" s="155"/>
      <c r="F756" s="156"/>
      <c r="G756" s="126"/>
      <c r="H756" s="110"/>
      <c r="I756" s="110"/>
    </row>
    <row r="757" spans="1:9" x14ac:dyDescent="0.25">
      <c r="A757" s="115"/>
      <c r="B757" s="126"/>
      <c r="C757" s="110"/>
      <c r="D757" s="155"/>
      <c r="E757" s="155"/>
      <c r="F757" s="156"/>
      <c r="G757" s="126"/>
      <c r="H757" s="110"/>
      <c r="I757" s="110"/>
    </row>
    <row r="758" spans="1:9" x14ac:dyDescent="0.25">
      <c r="A758" s="115"/>
      <c r="B758" s="126"/>
      <c r="C758" s="110"/>
      <c r="D758" s="155"/>
      <c r="E758" s="155"/>
      <c r="F758" s="156"/>
      <c r="G758" s="126"/>
      <c r="H758" s="110"/>
      <c r="I758" s="110"/>
    </row>
    <row r="759" spans="1:9" x14ac:dyDescent="0.25">
      <c r="A759" s="115"/>
      <c r="B759" s="126"/>
      <c r="C759" s="110"/>
      <c r="D759" s="155"/>
      <c r="E759" s="155"/>
      <c r="F759" s="156"/>
      <c r="G759" s="126"/>
      <c r="H759" s="110"/>
      <c r="I759" s="110"/>
    </row>
    <row r="760" spans="1:9" x14ac:dyDescent="0.25">
      <c r="A760" s="115"/>
      <c r="B760" s="126"/>
      <c r="C760" s="110"/>
      <c r="D760" s="155"/>
      <c r="E760" s="155"/>
      <c r="F760" s="156"/>
      <c r="G760" s="126"/>
      <c r="H760" s="110"/>
      <c r="I760" s="110"/>
    </row>
    <row r="761" spans="1:9" x14ac:dyDescent="0.25">
      <c r="A761" s="115"/>
      <c r="B761" s="126"/>
      <c r="C761" s="110"/>
      <c r="D761" s="155"/>
      <c r="E761" s="155"/>
      <c r="F761" s="156"/>
      <c r="G761" s="126"/>
      <c r="H761" s="110"/>
      <c r="I761" s="110"/>
    </row>
    <row r="762" spans="1:9" x14ac:dyDescent="0.25">
      <c r="A762" s="115"/>
      <c r="B762" s="126"/>
      <c r="C762" s="110"/>
      <c r="D762" s="155"/>
      <c r="E762" s="155"/>
      <c r="F762" s="156"/>
      <c r="G762" s="126"/>
      <c r="H762" s="110"/>
      <c r="I762" s="110"/>
    </row>
    <row r="763" spans="1:9" x14ac:dyDescent="0.25">
      <c r="A763" s="115"/>
      <c r="B763" s="126"/>
      <c r="C763" s="110"/>
      <c r="D763" s="155"/>
      <c r="E763" s="155"/>
      <c r="F763" s="156"/>
      <c r="G763" s="126"/>
      <c r="H763" s="110"/>
      <c r="I763" s="110"/>
    </row>
    <row r="764" spans="1:9" x14ac:dyDescent="0.25">
      <c r="A764" s="115"/>
      <c r="B764" s="126"/>
      <c r="C764" s="110"/>
      <c r="D764" s="155"/>
      <c r="E764" s="155"/>
      <c r="F764" s="156"/>
      <c r="G764" s="126"/>
      <c r="H764" s="110"/>
      <c r="I764" s="110"/>
    </row>
    <row r="765" spans="1:9" x14ac:dyDescent="0.25">
      <c r="A765" s="115"/>
      <c r="B765" s="126"/>
      <c r="C765" s="110"/>
      <c r="D765" s="155"/>
      <c r="E765" s="155"/>
      <c r="F765" s="156"/>
      <c r="G765" s="126"/>
      <c r="H765" s="110"/>
      <c r="I765" s="110"/>
    </row>
    <row r="766" spans="1:9" x14ac:dyDescent="0.25">
      <c r="A766" s="115"/>
      <c r="B766" s="126"/>
      <c r="C766" s="110"/>
      <c r="D766" s="155"/>
      <c r="E766" s="155"/>
      <c r="F766" s="156"/>
      <c r="G766" s="126"/>
      <c r="H766" s="110"/>
      <c r="I766" s="110"/>
    </row>
    <row r="767" spans="1:9" x14ac:dyDescent="0.25">
      <c r="A767" s="115"/>
      <c r="B767" s="126"/>
      <c r="C767" s="110"/>
      <c r="D767" s="155"/>
      <c r="E767" s="155"/>
      <c r="F767" s="156"/>
      <c r="G767" s="126"/>
      <c r="H767" s="110"/>
      <c r="I767" s="110"/>
    </row>
    <row r="768" spans="1:9" x14ac:dyDescent="0.25">
      <c r="A768" s="115"/>
      <c r="B768" s="126"/>
      <c r="C768" s="110"/>
      <c r="D768" s="155"/>
      <c r="E768" s="155"/>
      <c r="F768" s="156"/>
      <c r="G768" s="126"/>
      <c r="H768" s="110"/>
      <c r="I768" s="110"/>
    </row>
    <row r="769" spans="1:9" x14ac:dyDescent="0.25">
      <c r="A769" s="115"/>
      <c r="B769" s="126"/>
      <c r="C769" s="110"/>
      <c r="D769" s="155"/>
      <c r="E769" s="155"/>
      <c r="F769" s="156"/>
      <c r="G769" s="126"/>
      <c r="H769" s="110"/>
      <c r="I769" s="110"/>
    </row>
    <row r="770" spans="1:9" x14ac:dyDescent="0.25">
      <c r="A770" s="115"/>
      <c r="B770" s="126"/>
      <c r="C770" s="110"/>
      <c r="D770" s="155"/>
      <c r="E770" s="155"/>
      <c r="F770" s="156"/>
      <c r="G770" s="126"/>
      <c r="H770" s="110"/>
      <c r="I770" s="110"/>
    </row>
    <row r="771" spans="1:9" x14ac:dyDescent="0.25">
      <c r="A771" s="115"/>
      <c r="B771" s="126"/>
      <c r="C771" s="110"/>
      <c r="D771" s="155"/>
      <c r="E771" s="155"/>
      <c r="F771" s="156"/>
      <c r="G771" s="126"/>
      <c r="H771" s="110"/>
      <c r="I771" s="110"/>
    </row>
    <row r="772" spans="1:9" x14ac:dyDescent="0.25">
      <c r="A772" s="115"/>
      <c r="B772" s="126"/>
      <c r="C772" s="110"/>
      <c r="D772" s="155"/>
      <c r="E772" s="155"/>
      <c r="F772" s="156"/>
      <c r="G772" s="126"/>
      <c r="H772" s="110"/>
      <c r="I772" s="110"/>
    </row>
    <row r="773" spans="1:9" x14ac:dyDescent="0.25">
      <c r="A773" s="115"/>
      <c r="B773" s="126"/>
      <c r="C773" s="110"/>
      <c r="D773" s="155"/>
      <c r="E773" s="155"/>
      <c r="F773" s="156"/>
      <c r="G773" s="126"/>
      <c r="H773" s="110"/>
      <c r="I773" s="110"/>
    </row>
    <row r="774" spans="1:9" x14ac:dyDescent="0.25">
      <c r="A774" s="115"/>
      <c r="B774" s="126"/>
      <c r="C774" s="110"/>
      <c r="D774" s="155"/>
      <c r="E774" s="155"/>
      <c r="F774" s="156"/>
      <c r="G774" s="126"/>
      <c r="H774" s="110"/>
      <c r="I774" s="110"/>
    </row>
    <row r="775" spans="1:9" x14ac:dyDescent="0.25">
      <c r="A775" s="115"/>
      <c r="B775" s="126"/>
      <c r="C775" s="110"/>
      <c r="D775" s="155"/>
      <c r="E775" s="155"/>
      <c r="F775" s="156"/>
      <c r="G775" s="126"/>
      <c r="H775" s="110"/>
      <c r="I775" s="110"/>
    </row>
    <row r="776" spans="1:9" x14ac:dyDescent="0.25">
      <c r="A776" s="115"/>
      <c r="B776" s="126"/>
      <c r="C776" s="110"/>
      <c r="D776" s="155"/>
      <c r="E776" s="155"/>
      <c r="F776" s="156"/>
      <c r="G776" s="126"/>
      <c r="H776" s="110"/>
      <c r="I776" s="110"/>
    </row>
    <row r="777" spans="1:9" x14ac:dyDescent="0.25">
      <c r="A777" s="115"/>
      <c r="B777" s="126"/>
      <c r="C777" s="110"/>
      <c r="D777" s="155"/>
      <c r="E777" s="155"/>
      <c r="F777" s="156"/>
      <c r="G777" s="126"/>
      <c r="H777" s="110"/>
      <c r="I777" s="110"/>
    </row>
    <row r="778" spans="1:9" x14ac:dyDescent="0.25">
      <c r="A778" s="115"/>
      <c r="B778" s="126"/>
      <c r="C778" s="110"/>
      <c r="D778" s="155"/>
      <c r="E778" s="155"/>
      <c r="F778" s="156"/>
      <c r="G778" s="126"/>
      <c r="H778" s="110"/>
      <c r="I778" s="110"/>
    </row>
    <row r="779" spans="1:9" x14ac:dyDescent="0.25">
      <c r="A779" s="115"/>
      <c r="B779" s="126"/>
      <c r="C779" s="110"/>
      <c r="D779" s="155"/>
      <c r="E779" s="155"/>
      <c r="F779" s="156"/>
      <c r="G779" s="126"/>
      <c r="H779" s="110"/>
      <c r="I779" s="110"/>
    </row>
    <row r="780" spans="1:9" x14ac:dyDescent="0.25">
      <c r="A780" s="115"/>
      <c r="B780" s="126"/>
      <c r="C780" s="110"/>
      <c r="D780" s="155"/>
      <c r="E780" s="155"/>
      <c r="F780" s="156"/>
      <c r="G780" s="126"/>
      <c r="H780" s="110"/>
      <c r="I780" s="110"/>
    </row>
    <row r="781" spans="1:9" x14ac:dyDescent="0.25">
      <c r="A781" s="115"/>
      <c r="B781" s="126"/>
      <c r="C781" s="110"/>
      <c r="D781" s="155"/>
      <c r="E781" s="155"/>
      <c r="F781" s="156"/>
      <c r="G781" s="126"/>
      <c r="H781" s="110"/>
      <c r="I781" s="110"/>
    </row>
    <row r="782" spans="1:9" x14ac:dyDescent="0.25">
      <c r="A782" s="115"/>
      <c r="B782" s="126"/>
      <c r="C782" s="110"/>
      <c r="D782" s="155"/>
      <c r="E782" s="155"/>
      <c r="F782" s="156"/>
      <c r="G782" s="126"/>
      <c r="H782" s="110"/>
      <c r="I782" s="110"/>
    </row>
    <row r="783" spans="1:9" x14ac:dyDescent="0.25">
      <c r="A783" s="115"/>
      <c r="B783" s="126"/>
      <c r="C783" s="110"/>
      <c r="D783" s="155"/>
      <c r="E783" s="155"/>
      <c r="F783" s="156"/>
      <c r="G783" s="126"/>
      <c r="H783" s="110"/>
      <c r="I783" s="110"/>
    </row>
    <row r="784" spans="1:9" x14ac:dyDescent="0.25">
      <c r="A784" s="115"/>
      <c r="B784" s="126"/>
      <c r="C784" s="110"/>
      <c r="D784" s="155"/>
      <c r="E784" s="155"/>
      <c r="F784" s="156"/>
      <c r="G784" s="126"/>
      <c r="H784" s="110"/>
      <c r="I784" s="110"/>
    </row>
    <row r="785" spans="1:9" x14ac:dyDescent="0.25">
      <c r="A785" s="115"/>
      <c r="B785" s="126"/>
      <c r="C785" s="110"/>
      <c r="D785" s="155"/>
      <c r="E785" s="155"/>
      <c r="F785" s="156"/>
      <c r="G785" s="126"/>
      <c r="H785" s="110"/>
      <c r="I785" s="110"/>
    </row>
    <row r="786" spans="1:9" x14ac:dyDescent="0.25">
      <c r="A786" s="115"/>
      <c r="B786" s="126"/>
      <c r="C786" s="110"/>
      <c r="D786" s="155"/>
      <c r="E786" s="155"/>
      <c r="F786" s="156"/>
      <c r="G786" s="126"/>
      <c r="H786" s="110"/>
      <c r="I786" s="110"/>
    </row>
    <row r="787" spans="1:9" x14ac:dyDescent="0.25">
      <c r="A787" s="115"/>
      <c r="B787" s="126"/>
      <c r="C787" s="110"/>
      <c r="D787" s="155"/>
      <c r="E787" s="155"/>
      <c r="F787" s="156"/>
      <c r="G787" s="126"/>
      <c r="H787" s="110"/>
      <c r="I787" s="110"/>
    </row>
    <row r="788" spans="1:9" x14ac:dyDescent="0.25">
      <c r="A788" s="115"/>
      <c r="B788" s="126"/>
      <c r="C788" s="110"/>
      <c r="D788" s="155"/>
      <c r="E788" s="155"/>
      <c r="F788" s="156"/>
      <c r="G788" s="126"/>
      <c r="H788" s="110"/>
      <c r="I788" s="110"/>
    </row>
    <row r="789" spans="1:9" x14ac:dyDescent="0.25">
      <c r="A789" s="115"/>
      <c r="B789" s="126"/>
      <c r="C789" s="110"/>
      <c r="D789" s="155"/>
      <c r="E789" s="155"/>
      <c r="F789" s="156"/>
      <c r="G789" s="126"/>
      <c r="H789" s="110"/>
      <c r="I789" s="110"/>
    </row>
    <row r="790" spans="1:9" x14ac:dyDescent="0.25">
      <c r="A790" s="115"/>
      <c r="B790" s="126"/>
      <c r="C790" s="110"/>
      <c r="D790" s="155"/>
      <c r="E790" s="155"/>
      <c r="F790" s="156"/>
      <c r="G790" s="126"/>
      <c r="H790" s="110"/>
      <c r="I790" s="110"/>
    </row>
    <row r="791" spans="1:9" x14ac:dyDescent="0.25">
      <c r="A791" s="115"/>
      <c r="B791" s="126"/>
      <c r="C791" s="110"/>
      <c r="D791" s="155"/>
      <c r="E791" s="155"/>
      <c r="F791" s="156"/>
      <c r="G791" s="126"/>
      <c r="H791" s="110"/>
      <c r="I791" s="110"/>
    </row>
    <row r="792" spans="1:9" x14ac:dyDescent="0.25">
      <c r="A792" s="115"/>
      <c r="B792" s="126"/>
      <c r="C792" s="110"/>
      <c r="D792" s="155"/>
      <c r="E792" s="155"/>
      <c r="F792" s="156"/>
      <c r="G792" s="126"/>
      <c r="H792" s="110"/>
      <c r="I792" s="110"/>
    </row>
    <row r="793" spans="1:9" x14ac:dyDescent="0.25">
      <c r="A793" s="115"/>
      <c r="B793" s="126"/>
      <c r="C793" s="110"/>
      <c r="D793" s="155"/>
      <c r="E793" s="155"/>
      <c r="F793" s="156"/>
      <c r="G793" s="126"/>
      <c r="H793" s="110"/>
      <c r="I793" s="110"/>
    </row>
    <row r="794" spans="1:9" x14ac:dyDescent="0.25">
      <c r="A794" s="115"/>
      <c r="B794" s="126"/>
      <c r="C794" s="110"/>
      <c r="D794" s="155"/>
      <c r="E794" s="155"/>
      <c r="F794" s="156"/>
      <c r="G794" s="126"/>
      <c r="H794" s="110"/>
      <c r="I794" s="110"/>
    </row>
    <row r="795" spans="1:9" x14ac:dyDescent="0.25">
      <c r="A795" s="115"/>
      <c r="B795" s="126"/>
      <c r="C795" s="110"/>
      <c r="D795" s="155"/>
      <c r="E795" s="155"/>
      <c r="F795" s="156"/>
      <c r="G795" s="126"/>
      <c r="H795" s="110"/>
      <c r="I795" s="110"/>
    </row>
    <row r="796" spans="1:9" x14ac:dyDescent="0.25">
      <c r="A796" s="115"/>
      <c r="B796" s="126"/>
      <c r="C796" s="110"/>
      <c r="D796" s="155"/>
      <c r="E796" s="155"/>
      <c r="F796" s="156"/>
      <c r="G796" s="126"/>
      <c r="H796" s="110"/>
      <c r="I796" s="110"/>
    </row>
    <row r="797" spans="1:9" x14ac:dyDescent="0.25">
      <c r="A797" s="115"/>
      <c r="B797" s="126"/>
      <c r="C797" s="110"/>
      <c r="D797" s="155"/>
      <c r="E797" s="155"/>
      <c r="F797" s="156"/>
      <c r="G797" s="126"/>
      <c r="H797" s="110"/>
      <c r="I797" s="110"/>
    </row>
    <row r="798" spans="1:9" x14ac:dyDescent="0.25">
      <c r="A798" s="115"/>
      <c r="B798" s="126"/>
      <c r="C798" s="110"/>
      <c r="D798" s="155"/>
      <c r="E798" s="155"/>
      <c r="F798" s="156"/>
      <c r="G798" s="126"/>
      <c r="H798" s="110"/>
      <c r="I798" s="110"/>
    </row>
    <row r="799" spans="1:9" x14ac:dyDescent="0.25">
      <c r="A799" s="115"/>
      <c r="B799" s="126"/>
      <c r="C799" s="110"/>
      <c r="D799" s="155"/>
      <c r="E799" s="155"/>
      <c r="F799" s="156"/>
      <c r="G799" s="126"/>
      <c r="H799" s="110"/>
      <c r="I799" s="110"/>
    </row>
    <row r="800" spans="1:9" x14ac:dyDescent="0.25">
      <c r="A800" s="115"/>
      <c r="B800" s="126"/>
      <c r="C800" s="110"/>
      <c r="D800" s="155"/>
      <c r="E800" s="155"/>
      <c r="F800" s="156"/>
      <c r="G800" s="126"/>
      <c r="H800" s="110"/>
      <c r="I800" s="110"/>
    </row>
    <row r="801" spans="1:9" x14ac:dyDescent="0.25">
      <c r="A801" s="115"/>
      <c r="B801" s="126"/>
      <c r="C801" s="110"/>
      <c r="D801" s="155"/>
      <c r="E801" s="155"/>
      <c r="F801" s="156"/>
      <c r="G801" s="126"/>
      <c r="H801" s="110"/>
      <c r="I801" s="110"/>
    </row>
    <row r="802" spans="1:9" x14ac:dyDescent="0.25">
      <c r="A802" s="115"/>
      <c r="B802" s="126"/>
      <c r="C802" s="110"/>
      <c r="D802" s="155"/>
      <c r="E802" s="155"/>
      <c r="F802" s="156"/>
      <c r="G802" s="126"/>
      <c r="H802" s="110"/>
      <c r="I802" s="110"/>
    </row>
    <row r="803" spans="1:9" x14ac:dyDescent="0.25">
      <c r="A803" s="115"/>
      <c r="B803" s="126"/>
      <c r="C803" s="110"/>
      <c r="D803" s="155"/>
      <c r="E803" s="155"/>
      <c r="F803" s="156"/>
      <c r="G803" s="126"/>
      <c r="H803" s="110"/>
      <c r="I803" s="110"/>
    </row>
    <row r="804" spans="1:9" x14ac:dyDescent="0.25">
      <c r="A804" s="115"/>
      <c r="B804" s="126"/>
      <c r="C804" s="110"/>
      <c r="D804" s="155"/>
      <c r="E804" s="155"/>
      <c r="F804" s="156"/>
      <c r="G804" s="126"/>
      <c r="H804" s="110"/>
      <c r="I804" s="110"/>
    </row>
    <row r="805" spans="1:9" x14ac:dyDescent="0.25">
      <c r="A805" s="115"/>
      <c r="B805" s="126"/>
      <c r="C805" s="110"/>
      <c r="D805" s="155"/>
      <c r="E805" s="155"/>
      <c r="F805" s="156"/>
      <c r="G805" s="126"/>
      <c r="H805" s="110"/>
      <c r="I805" s="110"/>
    </row>
    <row r="806" spans="1:9" x14ac:dyDescent="0.25">
      <c r="A806" s="115"/>
      <c r="B806" s="126"/>
      <c r="C806" s="110"/>
      <c r="D806" s="155"/>
      <c r="E806" s="155"/>
      <c r="F806" s="156"/>
      <c r="G806" s="126"/>
      <c r="H806" s="110"/>
      <c r="I806" s="110"/>
    </row>
    <row r="807" spans="1:9" x14ac:dyDescent="0.25">
      <c r="A807" s="115"/>
      <c r="B807" s="126"/>
      <c r="C807" s="110"/>
      <c r="D807" s="155"/>
      <c r="E807" s="155"/>
      <c r="F807" s="156"/>
      <c r="G807" s="126"/>
      <c r="H807" s="110"/>
      <c r="I807" s="110"/>
    </row>
    <row r="808" spans="1:9" x14ac:dyDescent="0.25">
      <c r="A808" s="115"/>
      <c r="B808" s="126"/>
      <c r="C808" s="110"/>
      <c r="D808" s="155"/>
      <c r="E808" s="155"/>
      <c r="F808" s="156"/>
      <c r="G808" s="126"/>
      <c r="H808" s="110"/>
      <c r="I808" s="110"/>
    </row>
    <row r="809" spans="1:9" x14ac:dyDescent="0.25">
      <c r="A809" s="115"/>
      <c r="B809" s="126"/>
      <c r="C809" s="110"/>
      <c r="D809" s="155"/>
      <c r="E809" s="155"/>
      <c r="F809" s="156"/>
      <c r="G809" s="126"/>
      <c r="H809" s="110"/>
      <c r="I809" s="110"/>
    </row>
    <row r="810" spans="1:9" x14ac:dyDescent="0.25">
      <c r="A810" s="115"/>
      <c r="B810" s="126"/>
      <c r="C810" s="110"/>
      <c r="D810" s="155"/>
      <c r="E810" s="155"/>
      <c r="F810" s="156"/>
      <c r="G810" s="126"/>
      <c r="H810" s="110"/>
      <c r="I810" s="110"/>
    </row>
    <row r="811" spans="1:9" x14ac:dyDescent="0.25">
      <c r="A811" s="115"/>
      <c r="B811" s="126"/>
      <c r="C811" s="110"/>
      <c r="D811" s="155"/>
      <c r="E811" s="155"/>
      <c r="F811" s="156"/>
      <c r="G811" s="126"/>
      <c r="H811" s="110"/>
      <c r="I811" s="110"/>
    </row>
    <row r="812" spans="1:9" x14ac:dyDescent="0.25">
      <c r="A812" s="115"/>
      <c r="B812" s="126"/>
      <c r="C812" s="110"/>
      <c r="D812" s="155"/>
      <c r="E812" s="155"/>
      <c r="F812" s="156"/>
      <c r="G812" s="126"/>
      <c r="H812" s="110"/>
      <c r="I812" s="110"/>
    </row>
    <row r="813" spans="1:9" x14ac:dyDescent="0.25">
      <c r="A813" s="115"/>
      <c r="B813" s="126"/>
      <c r="C813" s="110"/>
      <c r="D813" s="155"/>
      <c r="E813" s="155"/>
      <c r="F813" s="156"/>
      <c r="G813" s="126"/>
      <c r="H813" s="110"/>
      <c r="I813" s="110"/>
    </row>
    <row r="814" spans="1:9" x14ac:dyDescent="0.25">
      <c r="A814" s="115"/>
      <c r="B814" s="126"/>
      <c r="C814" s="110"/>
      <c r="D814" s="155"/>
      <c r="E814" s="155"/>
      <c r="F814" s="156"/>
      <c r="G814" s="126"/>
      <c r="H814" s="110"/>
      <c r="I814" s="110"/>
    </row>
    <row r="815" spans="1:9" x14ac:dyDescent="0.25">
      <c r="A815" s="115"/>
      <c r="B815" s="126"/>
      <c r="C815" s="110"/>
      <c r="D815" s="155"/>
      <c r="E815" s="155"/>
      <c r="F815" s="156"/>
      <c r="G815" s="126"/>
      <c r="H815" s="110"/>
      <c r="I815" s="110"/>
    </row>
    <row r="816" spans="1:9" x14ac:dyDescent="0.25">
      <c r="A816" s="115"/>
      <c r="B816" s="126"/>
      <c r="C816" s="110"/>
      <c r="D816" s="155"/>
      <c r="E816" s="155"/>
      <c r="F816" s="156"/>
      <c r="G816" s="126"/>
      <c r="H816" s="110"/>
      <c r="I816" s="110"/>
    </row>
    <row r="817" spans="1:9" x14ac:dyDescent="0.25">
      <c r="A817" s="115"/>
      <c r="B817" s="126"/>
      <c r="C817" s="110"/>
      <c r="D817" s="155"/>
      <c r="E817" s="155"/>
      <c r="F817" s="156"/>
      <c r="G817" s="126"/>
      <c r="H817" s="110"/>
      <c r="I817" s="110"/>
    </row>
    <row r="818" spans="1:9" x14ac:dyDescent="0.25">
      <c r="A818" s="115"/>
      <c r="B818" s="126"/>
      <c r="C818" s="110"/>
      <c r="D818" s="155"/>
      <c r="E818" s="155"/>
      <c r="F818" s="156"/>
      <c r="G818" s="126"/>
      <c r="H818" s="110"/>
      <c r="I818" s="110"/>
    </row>
    <row r="819" spans="1:9" x14ac:dyDescent="0.25">
      <c r="A819" s="115"/>
      <c r="B819" s="126"/>
      <c r="C819" s="110"/>
      <c r="D819" s="155"/>
      <c r="E819" s="155"/>
      <c r="F819" s="156"/>
      <c r="G819" s="126"/>
      <c r="H819" s="110"/>
      <c r="I819" s="110"/>
    </row>
    <row r="820" spans="1:9" x14ac:dyDescent="0.25">
      <c r="A820" s="115"/>
      <c r="B820" s="126"/>
      <c r="C820" s="110"/>
      <c r="D820" s="155"/>
      <c r="E820" s="155"/>
      <c r="F820" s="156"/>
      <c r="G820" s="126"/>
      <c r="H820" s="110"/>
      <c r="I820" s="110"/>
    </row>
    <row r="821" spans="1:9" x14ac:dyDescent="0.25">
      <c r="A821" s="115"/>
      <c r="B821" s="126"/>
      <c r="C821" s="110"/>
      <c r="D821" s="155"/>
      <c r="E821" s="155"/>
      <c r="F821" s="156"/>
      <c r="G821" s="126"/>
      <c r="H821" s="110"/>
      <c r="I821" s="110"/>
    </row>
    <row r="822" spans="1:9" x14ac:dyDescent="0.25">
      <c r="A822" s="115"/>
      <c r="B822" s="126"/>
      <c r="C822" s="110"/>
      <c r="D822" s="155"/>
      <c r="E822" s="155"/>
      <c r="F822" s="156"/>
      <c r="G822" s="126"/>
      <c r="H822" s="110"/>
      <c r="I822" s="110"/>
    </row>
    <row r="823" spans="1:9" x14ac:dyDescent="0.25">
      <c r="A823" s="115"/>
      <c r="B823" s="126"/>
      <c r="C823" s="110"/>
      <c r="D823" s="155"/>
      <c r="E823" s="155"/>
      <c r="F823" s="156"/>
      <c r="G823" s="126"/>
      <c r="H823" s="110"/>
      <c r="I823" s="110"/>
    </row>
    <row r="824" spans="1:9" x14ac:dyDescent="0.25">
      <c r="A824" s="115"/>
      <c r="B824" s="126"/>
      <c r="C824" s="110"/>
      <c r="D824" s="155"/>
      <c r="E824" s="155"/>
      <c r="F824" s="156"/>
      <c r="G824" s="126"/>
      <c r="H824" s="110"/>
      <c r="I824" s="110"/>
    </row>
    <row r="825" spans="1:9" x14ac:dyDescent="0.25">
      <c r="A825" s="115"/>
      <c r="B825" s="126"/>
      <c r="C825" s="110"/>
      <c r="D825" s="155"/>
      <c r="E825" s="155"/>
      <c r="F825" s="156"/>
      <c r="G825" s="126"/>
      <c r="H825" s="110"/>
      <c r="I825" s="110"/>
    </row>
    <row r="826" spans="1:9" x14ac:dyDescent="0.25">
      <c r="A826" s="115"/>
      <c r="B826" s="126"/>
      <c r="C826" s="110"/>
      <c r="D826" s="155"/>
      <c r="E826" s="155"/>
      <c r="F826" s="156"/>
      <c r="G826" s="126"/>
      <c r="H826" s="110"/>
      <c r="I826" s="110"/>
    </row>
    <row r="827" spans="1:9" x14ac:dyDescent="0.25">
      <c r="A827" s="115"/>
      <c r="B827" s="126"/>
      <c r="C827" s="110"/>
      <c r="D827" s="155"/>
      <c r="E827" s="155"/>
      <c r="F827" s="156"/>
      <c r="G827" s="126"/>
      <c r="H827" s="110"/>
      <c r="I827" s="110"/>
    </row>
    <row r="828" spans="1:9" x14ac:dyDescent="0.25">
      <c r="A828" s="115"/>
      <c r="B828" s="126"/>
      <c r="C828" s="110"/>
      <c r="D828" s="155"/>
      <c r="E828" s="155"/>
      <c r="F828" s="156"/>
      <c r="G828" s="126"/>
      <c r="H828" s="110"/>
      <c r="I828" s="110"/>
    </row>
    <row r="829" spans="1:9" x14ac:dyDescent="0.25">
      <c r="A829" s="115"/>
      <c r="B829" s="126"/>
      <c r="C829" s="110"/>
      <c r="D829" s="155"/>
      <c r="E829" s="155"/>
      <c r="F829" s="156"/>
      <c r="G829" s="126"/>
      <c r="H829" s="110"/>
      <c r="I829" s="110"/>
    </row>
    <row r="830" spans="1:9" x14ac:dyDescent="0.25">
      <c r="A830" s="115"/>
      <c r="B830" s="126"/>
      <c r="C830" s="110"/>
      <c r="D830" s="155"/>
      <c r="E830" s="155"/>
      <c r="F830" s="156"/>
      <c r="G830" s="126"/>
      <c r="H830" s="110"/>
      <c r="I830" s="110"/>
    </row>
    <row r="831" spans="1:9" x14ac:dyDescent="0.25">
      <c r="A831" s="115"/>
      <c r="B831" s="126"/>
      <c r="C831" s="110"/>
      <c r="D831" s="155"/>
      <c r="E831" s="155"/>
      <c r="F831" s="156"/>
      <c r="G831" s="126"/>
      <c r="H831" s="110"/>
      <c r="I831" s="110"/>
    </row>
    <row r="832" spans="1:9" x14ac:dyDescent="0.25">
      <c r="A832" s="115"/>
      <c r="B832" s="126"/>
      <c r="C832" s="110"/>
      <c r="D832" s="155"/>
      <c r="E832" s="155"/>
      <c r="F832" s="156"/>
      <c r="G832" s="126"/>
      <c r="H832" s="110"/>
      <c r="I832" s="110"/>
    </row>
    <row r="833" spans="1:9" x14ac:dyDescent="0.25">
      <c r="A833" s="115"/>
      <c r="B833" s="126"/>
      <c r="C833" s="110"/>
      <c r="D833" s="155"/>
      <c r="E833" s="155"/>
      <c r="F833" s="156"/>
      <c r="G833" s="126"/>
      <c r="H833" s="110"/>
      <c r="I833" s="110"/>
    </row>
    <row r="834" spans="1:9" x14ac:dyDescent="0.25">
      <c r="A834" s="115"/>
      <c r="B834" s="126"/>
      <c r="C834" s="110"/>
      <c r="D834" s="155"/>
      <c r="E834" s="155"/>
      <c r="F834" s="156"/>
      <c r="G834" s="126"/>
      <c r="H834" s="110"/>
      <c r="I834" s="110"/>
    </row>
    <row r="835" spans="1:9" x14ac:dyDescent="0.25">
      <c r="A835" s="115"/>
      <c r="B835" s="126"/>
      <c r="C835" s="110"/>
      <c r="D835" s="155"/>
      <c r="E835" s="155"/>
      <c r="F835" s="156"/>
      <c r="G835" s="126"/>
      <c r="H835" s="110"/>
      <c r="I835" s="110"/>
    </row>
    <row r="836" spans="1:9" x14ac:dyDescent="0.25">
      <c r="A836" s="115"/>
      <c r="B836" s="126"/>
      <c r="C836" s="110"/>
      <c r="D836" s="155"/>
      <c r="E836" s="155"/>
      <c r="F836" s="156"/>
      <c r="G836" s="126"/>
      <c r="H836" s="110"/>
      <c r="I836" s="110"/>
    </row>
    <row r="837" spans="1:9" x14ac:dyDescent="0.25">
      <c r="A837" s="115"/>
      <c r="B837" s="126"/>
      <c r="C837" s="110"/>
      <c r="D837" s="155"/>
      <c r="E837" s="155"/>
      <c r="F837" s="156"/>
      <c r="G837" s="126"/>
      <c r="H837" s="110"/>
      <c r="I837" s="110"/>
    </row>
    <row r="838" spans="1:9" x14ac:dyDescent="0.25">
      <c r="A838" s="115"/>
      <c r="B838" s="126"/>
      <c r="C838" s="110"/>
      <c r="D838" s="155"/>
      <c r="E838" s="155"/>
      <c r="F838" s="156"/>
      <c r="G838" s="126"/>
      <c r="H838" s="110"/>
      <c r="I838" s="110"/>
    </row>
    <row r="839" spans="1:9" x14ac:dyDescent="0.25">
      <c r="A839" s="115"/>
      <c r="B839" s="126"/>
      <c r="C839" s="110"/>
      <c r="D839" s="155"/>
      <c r="E839" s="155"/>
      <c r="F839" s="156"/>
      <c r="G839" s="126"/>
      <c r="H839" s="110"/>
      <c r="I839" s="110"/>
    </row>
    <row r="840" spans="1:9" x14ac:dyDescent="0.25">
      <c r="A840" s="115"/>
      <c r="B840" s="126"/>
      <c r="C840" s="110"/>
      <c r="D840" s="155"/>
      <c r="E840" s="155"/>
      <c r="F840" s="156"/>
      <c r="G840" s="126"/>
      <c r="H840" s="110"/>
      <c r="I840" s="110"/>
    </row>
    <row r="841" spans="1:9" x14ac:dyDescent="0.25">
      <c r="A841" s="115"/>
      <c r="B841" s="126"/>
      <c r="C841" s="110"/>
      <c r="D841" s="155"/>
      <c r="E841" s="155"/>
      <c r="F841" s="156"/>
      <c r="G841" s="126"/>
      <c r="H841" s="110"/>
      <c r="I841" s="110"/>
    </row>
    <row r="842" spans="1:9" x14ac:dyDescent="0.25">
      <c r="A842" s="115"/>
      <c r="B842" s="126"/>
      <c r="C842" s="110"/>
      <c r="D842" s="155"/>
      <c r="E842" s="155"/>
      <c r="F842" s="156"/>
      <c r="G842" s="126"/>
      <c r="H842" s="110"/>
      <c r="I842" s="110"/>
    </row>
    <row r="843" spans="1:9" x14ac:dyDescent="0.25">
      <c r="A843" s="115"/>
      <c r="B843" s="126"/>
      <c r="C843" s="110"/>
      <c r="D843" s="155"/>
      <c r="E843" s="155"/>
      <c r="F843" s="156"/>
      <c r="G843" s="126"/>
      <c r="H843" s="110"/>
      <c r="I843" s="110"/>
    </row>
    <row r="844" spans="1:9" x14ac:dyDescent="0.25">
      <c r="A844" s="115"/>
      <c r="B844" s="126"/>
      <c r="C844" s="110"/>
      <c r="D844" s="155"/>
      <c r="E844" s="155"/>
      <c r="F844" s="156"/>
      <c r="G844" s="126"/>
      <c r="H844" s="110"/>
      <c r="I844" s="110"/>
    </row>
    <row r="845" spans="1:9" x14ac:dyDescent="0.25">
      <c r="A845" s="115"/>
      <c r="B845" s="126"/>
      <c r="C845" s="110"/>
      <c r="D845" s="155"/>
      <c r="E845" s="155"/>
      <c r="F845" s="156"/>
      <c r="G845" s="126"/>
      <c r="H845" s="110"/>
      <c r="I845" s="110"/>
    </row>
    <row r="846" spans="1:9" x14ac:dyDescent="0.25">
      <c r="A846" s="115"/>
      <c r="B846" s="126"/>
      <c r="C846" s="110"/>
      <c r="D846" s="155"/>
      <c r="E846" s="155"/>
      <c r="F846" s="156"/>
      <c r="G846" s="126"/>
      <c r="H846" s="110"/>
      <c r="I846" s="110"/>
    </row>
    <row r="847" spans="1:9" x14ac:dyDescent="0.25">
      <c r="A847" s="115"/>
      <c r="B847" s="126"/>
      <c r="C847" s="110"/>
      <c r="D847" s="155"/>
      <c r="E847" s="155"/>
      <c r="F847" s="156"/>
      <c r="G847" s="126"/>
      <c r="H847" s="110"/>
      <c r="I847" s="110"/>
    </row>
    <row r="848" spans="1:9" x14ac:dyDescent="0.25">
      <c r="A848" s="115"/>
      <c r="B848" s="126"/>
      <c r="C848" s="110"/>
      <c r="D848" s="155"/>
      <c r="E848" s="155"/>
      <c r="F848" s="156"/>
      <c r="G848" s="126"/>
      <c r="H848" s="110"/>
      <c r="I848" s="110"/>
    </row>
    <row r="849" spans="1:9" x14ac:dyDescent="0.25">
      <c r="A849" s="115"/>
      <c r="B849" s="126"/>
      <c r="C849" s="110"/>
      <c r="D849" s="155"/>
      <c r="E849" s="155"/>
      <c r="F849" s="156"/>
      <c r="G849" s="126"/>
      <c r="H849" s="110"/>
      <c r="I849" s="110"/>
    </row>
    <row r="850" spans="1:9" x14ac:dyDescent="0.25">
      <c r="A850" s="115"/>
      <c r="B850" s="126"/>
      <c r="C850" s="110"/>
      <c r="D850" s="155"/>
      <c r="E850" s="155"/>
      <c r="F850" s="156"/>
      <c r="G850" s="126"/>
      <c r="H850" s="110"/>
      <c r="I850" s="110"/>
    </row>
    <row r="851" spans="1:9" x14ac:dyDescent="0.25">
      <c r="A851" s="115"/>
      <c r="B851" s="126"/>
      <c r="C851" s="110"/>
      <c r="D851" s="155"/>
      <c r="E851" s="155"/>
      <c r="F851" s="156"/>
      <c r="G851" s="126"/>
      <c r="H851" s="110"/>
      <c r="I851" s="110"/>
    </row>
    <row r="852" spans="1:9" x14ac:dyDescent="0.25">
      <c r="A852" s="115"/>
      <c r="B852" s="126"/>
      <c r="C852" s="110"/>
      <c r="D852" s="155"/>
      <c r="E852" s="155"/>
      <c r="F852" s="156"/>
      <c r="G852" s="126"/>
      <c r="H852" s="110"/>
      <c r="I852" s="110"/>
    </row>
    <row r="853" spans="1:9" x14ac:dyDescent="0.25">
      <c r="A853" s="115"/>
      <c r="B853" s="126"/>
      <c r="C853" s="110"/>
      <c r="D853" s="155"/>
      <c r="E853" s="155"/>
      <c r="F853" s="156"/>
      <c r="G853" s="126"/>
      <c r="H853" s="110"/>
      <c r="I853" s="110"/>
    </row>
    <row r="854" spans="1:9" x14ac:dyDescent="0.25">
      <c r="A854" s="115"/>
      <c r="B854" s="126"/>
      <c r="C854" s="110"/>
      <c r="D854" s="155"/>
      <c r="E854" s="155"/>
      <c r="F854" s="156"/>
      <c r="G854" s="126"/>
      <c r="H854" s="110"/>
      <c r="I854" s="110"/>
    </row>
    <row r="855" spans="1:9" x14ac:dyDescent="0.25">
      <c r="A855" s="115"/>
      <c r="B855" s="126"/>
      <c r="C855" s="110"/>
      <c r="D855" s="155"/>
      <c r="E855" s="155"/>
      <c r="F855" s="156"/>
      <c r="G855" s="126"/>
      <c r="H855" s="110"/>
      <c r="I855" s="110"/>
    </row>
    <row r="856" spans="1:9" x14ac:dyDescent="0.25">
      <c r="A856" s="115"/>
      <c r="B856" s="126"/>
      <c r="C856" s="110"/>
      <c r="D856" s="155"/>
      <c r="E856" s="155"/>
      <c r="F856" s="156"/>
      <c r="G856" s="126"/>
      <c r="H856" s="110"/>
      <c r="I856" s="110"/>
    </row>
    <row r="857" spans="1:9" x14ac:dyDescent="0.25">
      <c r="A857" s="115"/>
      <c r="B857" s="126"/>
      <c r="C857" s="110"/>
      <c r="D857" s="155"/>
      <c r="E857" s="155"/>
      <c r="F857" s="156"/>
      <c r="G857" s="126"/>
      <c r="H857" s="110"/>
      <c r="I857" s="110"/>
    </row>
    <row r="858" spans="1:9" x14ac:dyDescent="0.25">
      <c r="A858" s="115"/>
      <c r="B858" s="126"/>
      <c r="C858" s="110"/>
      <c r="D858" s="155"/>
      <c r="E858" s="155"/>
      <c r="F858" s="156"/>
      <c r="G858" s="126"/>
      <c r="H858" s="110"/>
      <c r="I858" s="110"/>
    </row>
    <row r="859" spans="1:9" x14ac:dyDescent="0.25">
      <c r="A859" s="115"/>
      <c r="B859" s="126"/>
      <c r="C859" s="110"/>
      <c r="D859" s="155"/>
      <c r="E859" s="155"/>
      <c r="F859" s="156"/>
      <c r="G859" s="126"/>
      <c r="H859" s="110"/>
      <c r="I859" s="110"/>
    </row>
    <row r="860" spans="1:9" x14ac:dyDescent="0.25">
      <c r="A860" s="115"/>
      <c r="B860" s="126"/>
      <c r="C860" s="110"/>
      <c r="D860" s="155"/>
      <c r="E860" s="155"/>
      <c r="F860" s="156"/>
      <c r="G860" s="126"/>
      <c r="H860" s="110"/>
      <c r="I860" s="110"/>
    </row>
    <row r="861" spans="1:9" x14ac:dyDescent="0.25">
      <c r="A861" s="115"/>
      <c r="B861" s="126"/>
      <c r="C861" s="110"/>
      <c r="D861" s="155"/>
      <c r="E861" s="155"/>
      <c r="F861" s="156"/>
      <c r="G861" s="126"/>
      <c r="H861" s="110"/>
      <c r="I861" s="110"/>
    </row>
    <row r="862" spans="1:9" x14ac:dyDescent="0.25">
      <c r="A862" s="115"/>
      <c r="B862" s="126"/>
      <c r="C862" s="110"/>
      <c r="D862" s="155"/>
      <c r="E862" s="155"/>
      <c r="F862" s="156"/>
      <c r="G862" s="126"/>
      <c r="H862" s="110"/>
      <c r="I862" s="110"/>
    </row>
    <row r="863" spans="1:9" x14ac:dyDescent="0.25">
      <c r="A863" s="115"/>
      <c r="B863" s="126"/>
      <c r="C863" s="110"/>
      <c r="D863" s="155"/>
      <c r="E863" s="155"/>
      <c r="F863" s="156"/>
      <c r="G863" s="126"/>
      <c r="H863" s="110"/>
      <c r="I863" s="110"/>
    </row>
    <row r="864" spans="1:9" x14ac:dyDescent="0.25">
      <c r="A864" s="115"/>
      <c r="B864" s="126"/>
      <c r="C864" s="110"/>
      <c r="D864" s="155"/>
      <c r="E864" s="155"/>
      <c r="F864" s="156"/>
      <c r="G864" s="126"/>
      <c r="H864" s="110"/>
      <c r="I864" s="110"/>
    </row>
    <row r="865" spans="1:9" x14ac:dyDescent="0.25">
      <c r="A865" s="115"/>
      <c r="B865" s="126"/>
      <c r="C865" s="110"/>
      <c r="D865" s="155"/>
      <c r="E865" s="155"/>
      <c r="F865" s="156"/>
      <c r="G865" s="126"/>
      <c r="H865" s="110"/>
      <c r="I865" s="110"/>
    </row>
    <row r="866" spans="1:9" x14ac:dyDescent="0.25">
      <c r="A866" s="115"/>
      <c r="B866" s="126"/>
      <c r="C866" s="110"/>
      <c r="D866" s="155"/>
      <c r="E866" s="155"/>
      <c r="F866" s="156"/>
      <c r="G866" s="126"/>
      <c r="H866" s="110"/>
      <c r="I866" s="110"/>
    </row>
    <row r="867" spans="1:9" x14ac:dyDescent="0.25">
      <c r="A867" s="115"/>
      <c r="B867" s="126"/>
      <c r="C867" s="110"/>
      <c r="D867" s="155"/>
      <c r="E867" s="155"/>
      <c r="F867" s="156"/>
      <c r="G867" s="126"/>
      <c r="H867" s="110"/>
      <c r="I867" s="110"/>
    </row>
    <row r="868" spans="1:9" x14ac:dyDescent="0.25">
      <c r="A868" s="115"/>
      <c r="B868" s="126"/>
      <c r="C868" s="110"/>
      <c r="D868" s="155"/>
      <c r="E868" s="155"/>
      <c r="F868" s="156"/>
      <c r="G868" s="126"/>
      <c r="H868" s="110"/>
      <c r="I868" s="110"/>
    </row>
    <row r="869" spans="1:9" x14ac:dyDescent="0.25">
      <c r="A869" s="115"/>
      <c r="B869" s="126"/>
      <c r="C869" s="110"/>
      <c r="D869" s="155"/>
      <c r="E869" s="155"/>
      <c r="F869" s="156"/>
      <c r="G869" s="126"/>
      <c r="H869" s="110"/>
      <c r="I869" s="110"/>
    </row>
    <row r="870" spans="1:9" x14ac:dyDescent="0.25">
      <c r="A870" s="115"/>
      <c r="B870" s="126"/>
      <c r="C870" s="110"/>
      <c r="D870" s="155"/>
      <c r="E870" s="155"/>
      <c r="F870" s="156"/>
      <c r="G870" s="126"/>
      <c r="H870" s="110"/>
      <c r="I870" s="110"/>
    </row>
    <row r="871" spans="1:9" x14ac:dyDescent="0.25">
      <c r="A871" s="115"/>
      <c r="B871" s="126"/>
      <c r="C871" s="110"/>
      <c r="D871" s="155"/>
      <c r="E871" s="155"/>
      <c r="F871" s="156"/>
      <c r="G871" s="126"/>
      <c r="H871" s="110"/>
      <c r="I871" s="110"/>
    </row>
    <row r="872" spans="1:9" x14ac:dyDescent="0.25">
      <c r="A872" s="115"/>
      <c r="B872" s="126"/>
      <c r="C872" s="110"/>
      <c r="D872" s="155"/>
      <c r="E872" s="155"/>
      <c r="F872" s="156"/>
      <c r="G872" s="126"/>
      <c r="H872" s="110"/>
      <c r="I872" s="110"/>
    </row>
    <row r="873" spans="1:9" x14ac:dyDescent="0.25">
      <c r="A873" s="115"/>
      <c r="B873" s="126"/>
      <c r="C873" s="110"/>
      <c r="D873" s="155"/>
      <c r="E873" s="155"/>
      <c r="F873" s="156"/>
      <c r="G873" s="126"/>
      <c r="H873" s="110"/>
      <c r="I873" s="110"/>
    </row>
    <row r="874" spans="1:9" x14ac:dyDescent="0.25">
      <c r="A874" s="115"/>
      <c r="B874" s="126"/>
      <c r="C874" s="110"/>
      <c r="D874" s="155"/>
      <c r="E874" s="155"/>
      <c r="F874" s="156"/>
      <c r="G874" s="126"/>
      <c r="H874" s="110"/>
      <c r="I874" s="110"/>
    </row>
    <row r="875" spans="1:9" x14ac:dyDescent="0.25">
      <c r="A875" s="115"/>
      <c r="B875" s="126"/>
      <c r="C875" s="110"/>
      <c r="D875" s="155"/>
      <c r="E875" s="155"/>
      <c r="F875" s="156"/>
      <c r="G875" s="126"/>
      <c r="H875" s="110"/>
      <c r="I875" s="110"/>
    </row>
    <row r="876" spans="1:9" x14ac:dyDescent="0.25">
      <c r="A876" s="115"/>
      <c r="B876" s="126"/>
      <c r="C876" s="110"/>
      <c r="D876" s="155"/>
      <c r="E876" s="155"/>
      <c r="F876" s="156"/>
      <c r="G876" s="126"/>
      <c r="H876" s="110"/>
      <c r="I876" s="110"/>
    </row>
    <row r="877" spans="1:9" x14ac:dyDescent="0.25">
      <c r="A877" s="115"/>
      <c r="B877" s="126"/>
      <c r="C877" s="110"/>
      <c r="D877" s="155"/>
      <c r="E877" s="155"/>
      <c r="F877" s="156"/>
      <c r="G877" s="126"/>
      <c r="H877" s="110"/>
      <c r="I877" s="110"/>
    </row>
    <row r="878" spans="1:9" x14ac:dyDescent="0.25">
      <c r="A878" s="115"/>
      <c r="B878" s="126"/>
      <c r="C878" s="110"/>
      <c r="D878" s="155"/>
      <c r="E878" s="155"/>
      <c r="F878" s="156"/>
      <c r="G878" s="126"/>
      <c r="H878" s="110"/>
      <c r="I878" s="110"/>
    </row>
    <row r="879" spans="1:9" x14ac:dyDescent="0.25">
      <c r="A879" s="115"/>
      <c r="B879" s="126"/>
      <c r="C879" s="110"/>
      <c r="D879" s="155"/>
      <c r="E879" s="155"/>
      <c r="F879" s="156"/>
      <c r="G879" s="126"/>
      <c r="H879" s="110"/>
      <c r="I879" s="110"/>
    </row>
    <row r="880" spans="1:9" x14ac:dyDescent="0.25">
      <c r="A880" s="115"/>
      <c r="B880" s="126"/>
      <c r="C880" s="110"/>
      <c r="D880" s="155"/>
      <c r="E880" s="155"/>
      <c r="F880" s="156"/>
      <c r="G880" s="126"/>
      <c r="H880" s="110"/>
      <c r="I880" s="110"/>
    </row>
    <row r="881" spans="1:9" x14ac:dyDescent="0.25">
      <c r="A881" s="115"/>
      <c r="B881" s="126"/>
      <c r="C881" s="110"/>
      <c r="D881" s="155"/>
      <c r="E881" s="155"/>
      <c r="F881" s="156"/>
      <c r="G881" s="126"/>
      <c r="H881" s="110"/>
      <c r="I881" s="110"/>
    </row>
    <row r="882" spans="1:9" x14ac:dyDescent="0.25">
      <c r="A882" s="115"/>
      <c r="B882" s="126"/>
      <c r="C882" s="110"/>
      <c r="D882" s="155"/>
      <c r="E882" s="155"/>
      <c r="F882" s="156"/>
      <c r="G882" s="126"/>
      <c r="H882" s="110"/>
      <c r="I882" s="110"/>
    </row>
    <row r="883" spans="1:9" x14ac:dyDescent="0.25">
      <c r="A883" s="115"/>
      <c r="B883" s="126"/>
      <c r="C883" s="110"/>
      <c r="D883" s="155"/>
      <c r="E883" s="155"/>
      <c r="F883" s="156"/>
      <c r="G883" s="126"/>
      <c r="H883" s="110"/>
      <c r="I883" s="110"/>
    </row>
    <row r="884" spans="1:9" x14ac:dyDescent="0.25">
      <c r="A884" s="115"/>
      <c r="B884" s="126"/>
      <c r="C884" s="110"/>
      <c r="D884" s="155"/>
      <c r="E884" s="155"/>
      <c r="F884" s="156"/>
      <c r="G884" s="126"/>
      <c r="H884" s="110"/>
      <c r="I884" s="110"/>
    </row>
    <row r="885" spans="1:9" x14ac:dyDescent="0.25">
      <c r="A885" s="115"/>
      <c r="B885" s="126"/>
      <c r="C885" s="110"/>
      <c r="D885" s="155"/>
      <c r="E885" s="155"/>
      <c r="F885" s="156"/>
      <c r="G885" s="126"/>
      <c r="H885" s="110"/>
      <c r="I885" s="110"/>
    </row>
    <row r="886" spans="1:9" x14ac:dyDescent="0.25">
      <c r="A886" s="115"/>
      <c r="B886" s="126"/>
      <c r="C886" s="110"/>
      <c r="D886" s="155"/>
      <c r="E886" s="155"/>
      <c r="F886" s="156"/>
      <c r="G886" s="126"/>
      <c r="H886" s="110"/>
      <c r="I886" s="110"/>
    </row>
    <row r="887" spans="1:9" x14ac:dyDescent="0.25">
      <c r="A887" s="115"/>
      <c r="B887" s="126"/>
      <c r="C887" s="110"/>
      <c r="D887" s="155"/>
      <c r="E887" s="155"/>
      <c r="F887" s="156"/>
      <c r="G887" s="126"/>
      <c r="H887" s="110"/>
      <c r="I887" s="110"/>
    </row>
    <row r="888" spans="1:9" x14ac:dyDescent="0.25">
      <c r="A888" s="115"/>
      <c r="B888" s="126"/>
      <c r="C888" s="110"/>
      <c r="D888" s="155"/>
      <c r="E888" s="155"/>
      <c r="F888" s="156"/>
      <c r="G888" s="126"/>
      <c r="H888" s="110"/>
      <c r="I888" s="110"/>
    </row>
    <row r="889" spans="1:9" x14ac:dyDescent="0.25">
      <c r="A889" s="115"/>
      <c r="B889" s="126"/>
      <c r="C889" s="110"/>
      <c r="D889" s="155"/>
      <c r="E889" s="155"/>
      <c r="F889" s="156"/>
      <c r="G889" s="126"/>
      <c r="H889" s="110"/>
      <c r="I889" s="110"/>
    </row>
    <row r="890" spans="1:9" x14ac:dyDescent="0.25">
      <c r="A890" s="115"/>
      <c r="B890" s="126"/>
      <c r="C890" s="110"/>
      <c r="D890" s="155"/>
      <c r="E890" s="155"/>
      <c r="F890" s="156"/>
      <c r="G890" s="126"/>
      <c r="H890" s="110"/>
      <c r="I890" s="110"/>
    </row>
    <row r="891" spans="1:9" x14ac:dyDescent="0.25">
      <c r="A891" s="115"/>
      <c r="B891" s="126"/>
      <c r="C891" s="110"/>
      <c r="D891" s="155"/>
      <c r="E891" s="155"/>
      <c r="F891" s="156"/>
      <c r="G891" s="126"/>
      <c r="H891" s="110"/>
      <c r="I891" s="110"/>
    </row>
    <row r="892" spans="1:9" x14ac:dyDescent="0.25">
      <c r="A892" s="115"/>
      <c r="B892" s="126"/>
      <c r="C892" s="110"/>
      <c r="D892" s="155"/>
      <c r="E892" s="155"/>
      <c r="F892" s="156"/>
      <c r="G892" s="126"/>
      <c r="H892" s="110"/>
      <c r="I892" s="110"/>
    </row>
    <row r="893" spans="1:9" x14ac:dyDescent="0.25">
      <c r="A893" s="115"/>
      <c r="B893" s="126"/>
      <c r="C893" s="110"/>
      <c r="D893" s="155"/>
      <c r="E893" s="155"/>
      <c r="F893" s="156"/>
      <c r="G893" s="126"/>
      <c r="H893" s="110"/>
      <c r="I893" s="110"/>
    </row>
    <row r="894" spans="1:9" x14ac:dyDescent="0.25">
      <c r="A894" s="115"/>
      <c r="B894" s="126"/>
      <c r="C894" s="110"/>
      <c r="D894" s="155"/>
      <c r="E894" s="155"/>
      <c r="F894" s="156"/>
      <c r="G894" s="126"/>
      <c r="H894" s="110"/>
      <c r="I894" s="110"/>
    </row>
    <row r="895" spans="1:9" x14ac:dyDescent="0.25">
      <c r="A895" s="115"/>
      <c r="B895" s="126"/>
      <c r="C895" s="110"/>
      <c r="D895" s="155"/>
      <c r="E895" s="155"/>
      <c r="F895" s="156"/>
      <c r="G895" s="126"/>
      <c r="H895" s="110"/>
      <c r="I895" s="110"/>
    </row>
    <row r="896" spans="1:9" x14ac:dyDescent="0.25">
      <c r="A896" s="115"/>
      <c r="B896" s="126"/>
      <c r="C896" s="110"/>
      <c r="D896" s="155"/>
      <c r="E896" s="155"/>
      <c r="F896" s="156"/>
      <c r="G896" s="126"/>
      <c r="H896" s="110"/>
      <c r="I896" s="110"/>
    </row>
    <row r="897" spans="1:9" x14ac:dyDescent="0.25">
      <c r="A897" s="115"/>
      <c r="B897" s="126"/>
      <c r="C897" s="110"/>
      <c r="D897" s="155"/>
      <c r="E897" s="155"/>
      <c r="F897" s="156"/>
      <c r="G897" s="126"/>
      <c r="H897" s="110"/>
      <c r="I897" s="110"/>
    </row>
    <row r="898" spans="1:9" x14ac:dyDescent="0.25">
      <c r="A898" s="115"/>
      <c r="B898" s="126"/>
      <c r="C898" s="110"/>
      <c r="D898" s="155"/>
      <c r="E898" s="155"/>
      <c r="F898" s="156"/>
      <c r="G898" s="126"/>
      <c r="H898" s="110"/>
      <c r="I898" s="110"/>
    </row>
    <row r="899" spans="1:9" x14ac:dyDescent="0.25">
      <c r="A899" s="115"/>
      <c r="B899" s="126"/>
      <c r="C899" s="110"/>
      <c r="D899" s="155"/>
      <c r="E899" s="155"/>
      <c r="F899" s="156"/>
      <c r="G899" s="126"/>
      <c r="H899" s="110"/>
      <c r="I899" s="110"/>
    </row>
    <row r="900" spans="1:9" x14ac:dyDescent="0.25">
      <c r="A900" s="115"/>
      <c r="B900" s="126"/>
      <c r="C900" s="110"/>
      <c r="D900" s="155"/>
      <c r="E900" s="155"/>
      <c r="F900" s="156"/>
      <c r="G900" s="126"/>
      <c r="H900" s="110"/>
      <c r="I900" s="110"/>
    </row>
    <row r="901" spans="1:9" x14ac:dyDescent="0.25">
      <c r="A901" s="115"/>
      <c r="B901" s="126"/>
      <c r="C901" s="110"/>
      <c r="D901" s="155"/>
      <c r="E901" s="155"/>
      <c r="F901" s="156"/>
      <c r="G901" s="126"/>
      <c r="H901" s="110"/>
      <c r="I901" s="110"/>
    </row>
    <row r="902" spans="1:9" x14ac:dyDescent="0.25">
      <c r="A902" s="115"/>
      <c r="B902" s="126"/>
      <c r="C902" s="110"/>
      <c r="D902" s="155"/>
      <c r="E902" s="155"/>
      <c r="F902" s="156"/>
      <c r="G902" s="126"/>
      <c r="H902" s="110"/>
      <c r="I902" s="110"/>
    </row>
    <row r="903" spans="1:9" x14ac:dyDescent="0.25">
      <c r="A903" s="115"/>
      <c r="B903" s="126"/>
      <c r="C903" s="110"/>
      <c r="D903" s="155"/>
      <c r="E903" s="155"/>
      <c r="F903" s="156"/>
      <c r="G903" s="126"/>
      <c r="H903" s="110"/>
      <c r="I903" s="110"/>
    </row>
    <row r="904" spans="1:9" x14ac:dyDescent="0.25">
      <c r="A904" s="115"/>
      <c r="B904" s="126"/>
      <c r="C904" s="110"/>
      <c r="D904" s="155"/>
      <c r="E904" s="155"/>
      <c r="F904" s="156"/>
      <c r="G904" s="126"/>
      <c r="H904" s="110"/>
      <c r="I904" s="110"/>
    </row>
    <row r="905" spans="1:9" x14ac:dyDescent="0.25">
      <c r="A905" s="115"/>
      <c r="B905" s="126"/>
      <c r="C905" s="110"/>
      <c r="D905" s="155"/>
      <c r="E905" s="155"/>
      <c r="F905" s="156"/>
      <c r="G905" s="126"/>
      <c r="H905" s="110"/>
      <c r="I905" s="110"/>
    </row>
    <row r="906" spans="1:9" x14ac:dyDescent="0.25">
      <c r="A906" s="115"/>
      <c r="B906" s="126"/>
      <c r="C906" s="110"/>
      <c r="D906" s="155"/>
      <c r="E906" s="155"/>
      <c r="F906" s="156"/>
      <c r="G906" s="126"/>
      <c r="H906" s="110"/>
      <c r="I906" s="110"/>
    </row>
    <row r="907" spans="1:9" x14ac:dyDescent="0.25">
      <c r="A907" s="115"/>
      <c r="B907" s="126"/>
      <c r="C907" s="110"/>
      <c r="D907" s="155"/>
      <c r="E907" s="155"/>
      <c r="F907" s="156"/>
      <c r="G907" s="126"/>
      <c r="H907" s="110"/>
      <c r="I907" s="110"/>
    </row>
    <row r="908" spans="1:9" x14ac:dyDescent="0.25">
      <c r="A908" s="115"/>
      <c r="B908" s="126"/>
      <c r="C908" s="110"/>
      <c r="D908" s="155"/>
      <c r="E908" s="155"/>
      <c r="F908" s="156"/>
      <c r="G908" s="126"/>
      <c r="H908" s="110"/>
      <c r="I908" s="110"/>
    </row>
    <row r="909" spans="1:9" x14ac:dyDescent="0.25">
      <c r="A909" s="115"/>
      <c r="B909" s="126"/>
      <c r="C909" s="110"/>
      <c r="D909" s="155"/>
      <c r="E909" s="155"/>
      <c r="F909" s="156"/>
      <c r="G909" s="126"/>
      <c r="H909" s="110"/>
      <c r="I909" s="110"/>
    </row>
    <row r="910" spans="1:9" x14ac:dyDescent="0.25">
      <c r="A910" s="115"/>
      <c r="B910" s="126"/>
      <c r="C910" s="110"/>
      <c r="D910" s="155"/>
      <c r="E910" s="155"/>
      <c r="F910" s="156"/>
      <c r="G910" s="126"/>
      <c r="H910" s="110"/>
      <c r="I910" s="110"/>
    </row>
    <row r="911" spans="1:9" x14ac:dyDescent="0.25">
      <c r="A911" s="115"/>
      <c r="B911" s="126"/>
      <c r="C911" s="110"/>
      <c r="D911" s="155"/>
      <c r="E911" s="155"/>
      <c r="F911" s="156"/>
      <c r="G911" s="126"/>
      <c r="H911" s="110"/>
      <c r="I911" s="110"/>
    </row>
    <row r="912" spans="1:9" x14ac:dyDescent="0.25">
      <c r="A912" s="115"/>
      <c r="B912" s="126"/>
      <c r="C912" s="110"/>
      <c r="D912" s="155"/>
      <c r="E912" s="155"/>
      <c r="F912" s="156"/>
      <c r="G912" s="126"/>
      <c r="H912" s="110"/>
      <c r="I912" s="110"/>
    </row>
    <row r="913" spans="1:9" x14ac:dyDescent="0.25">
      <c r="A913" s="115"/>
      <c r="B913" s="126"/>
      <c r="C913" s="110"/>
      <c r="D913" s="155"/>
      <c r="E913" s="155"/>
      <c r="F913" s="156"/>
      <c r="G913" s="126"/>
      <c r="H913" s="110"/>
      <c r="I913" s="110"/>
    </row>
    <row r="914" spans="1:9" x14ac:dyDescent="0.25">
      <c r="A914" s="115"/>
      <c r="B914" s="126"/>
      <c r="C914" s="110"/>
      <c r="D914" s="155"/>
      <c r="E914" s="155"/>
      <c r="F914" s="156"/>
      <c r="G914" s="126"/>
      <c r="H914" s="110"/>
      <c r="I914" s="110"/>
    </row>
    <row r="915" spans="1:9" x14ac:dyDescent="0.25">
      <c r="A915" s="115"/>
      <c r="B915" s="126"/>
      <c r="C915" s="110"/>
      <c r="D915" s="155"/>
      <c r="E915" s="155"/>
      <c r="F915" s="156"/>
      <c r="G915" s="126"/>
      <c r="H915" s="110"/>
      <c r="I915" s="110"/>
    </row>
    <row r="916" spans="1:9" x14ac:dyDescent="0.25">
      <c r="A916" s="115"/>
      <c r="B916" s="126"/>
      <c r="C916" s="110"/>
      <c r="D916" s="155"/>
      <c r="E916" s="155"/>
      <c r="F916" s="156"/>
      <c r="G916" s="126"/>
      <c r="H916" s="110"/>
      <c r="I916" s="110"/>
    </row>
    <row r="917" spans="1:9" x14ac:dyDescent="0.25">
      <c r="A917" s="115"/>
      <c r="B917" s="126"/>
      <c r="C917" s="110"/>
      <c r="D917" s="155"/>
      <c r="E917" s="155"/>
      <c r="F917" s="156"/>
      <c r="G917" s="126"/>
      <c r="H917" s="110"/>
      <c r="I917" s="110"/>
    </row>
    <row r="918" spans="1:9" x14ac:dyDescent="0.25">
      <c r="A918" s="115"/>
      <c r="B918" s="126"/>
      <c r="C918" s="110"/>
      <c r="D918" s="155"/>
      <c r="E918" s="155"/>
      <c r="F918" s="156"/>
      <c r="G918" s="126"/>
      <c r="H918" s="110"/>
      <c r="I918" s="110"/>
    </row>
    <row r="919" spans="1:9" x14ac:dyDescent="0.25">
      <c r="A919" s="115"/>
      <c r="B919" s="126"/>
      <c r="C919" s="110"/>
      <c r="D919" s="155"/>
      <c r="E919" s="155"/>
      <c r="F919" s="156"/>
      <c r="G919" s="126"/>
      <c r="H919" s="110"/>
      <c r="I919" s="110"/>
    </row>
    <row r="920" spans="1:9" x14ac:dyDescent="0.25">
      <c r="A920" s="115"/>
      <c r="B920" s="126"/>
      <c r="C920" s="110"/>
      <c r="D920" s="155"/>
      <c r="E920" s="155"/>
      <c r="F920" s="156"/>
      <c r="G920" s="126"/>
      <c r="H920" s="110"/>
      <c r="I920" s="110"/>
    </row>
    <row r="921" spans="1:9" x14ac:dyDescent="0.25">
      <c r="A921" s="115"/>
      <c r="B921" s="126"/>
      <c r="C921" s="110"/>
      <c r="D921" s="155"/>
      <c r="E921" s="155"/>
      <c r="F921" s="156"/>
      <c r="G921" s="126"/>
      <c r="H921" s="110"/>
      <c r="I921" s="110"/>
    </row>
    <row r="922" spans="1:9" x14ac:dyDescent="0.25">
      <c r="A922" s="115"/>
      <c r="B922" s="126"/>
      <c r="C922" s="110"/>
      <c r="D922" s="155"/>
      <c r="E922" s="155"/>
      <c r="F922" s="156"/>
      <c r="G922" s="126"/>
      <c r="H922" s="110"/>
      <c r="I922" s="110"/>
    </row>
    <row r="923" spans="1:9" x14ac:dyDescent="0.25">
      <c r="A923" s="115"/>
      <c r="B923" s="126"/>
      <c r="C923" s="110"/>
      <c r="D923" s="155"/>
      <c r="E923" s="155"/>
      <c r="F923" s="156"/>
      <c r="G923" s="126"/>
      <c r="H923" s="110"/>
      <c r="I923" s="110"/>
    </row>
    <row r="924" spans="1:9" x14ac:dyDescent="0.25">
      <c r="A924" s="115"/>
      <c r="B924" s="126"/>
      <c r="C924" s="110"/>
      <c r="D924" s="155"/>
      <c r="E924" s="155"/>
      <c r="F924" s="156"/>
      <c r="G924" s="126"/>
      <c r="H924" s="110"/>
      <c r="I924" s="110"/>
    </row>
    <row r="925" spans="1:9" x14ac:dyDescent="0.25">
      <c r="A925" s="115"/>
      <c r="B925" s="126"/>
      <c r="C925" s="110"/>
      <c r="D925" s="155"/>
      <c r="E925" s="155"/>
      <c r="F925" s="156"/>
      <c r="G925" s="126"/>
      <c r="H925" s="110"/>
      <c r="I925" s="110"/>
    </row>
    <row r="926" spans="1:9" x14ac:dyDescent="0.25">
      <c r="A926" s="115"/>
      <c r="B926" s="126"/>
      <c r="C926" s="110"/>
      <c r="D926" s="155"/>
      <c r="E926" s="155"/>
      <c r="F926" s="156"/>
      <c r="G926" s="126"/>
      <c r="H926" s="110"/>
      <c r="I926" s="110"/>
    </row>
    <row r="927" spans="1:9" x14ac:dyDescent="0.25">
      <c r="A927" s="115"/>
      <c r="B927" s="126"/>
      <c r="C927" s="110"/>
      <c r="D927" s="155"/>
      <c r="E927" s="155"/>
      <c r="F927" s="156"/>
      <c r="G927" s="126"/>
      <c r="H927" s="110"/>
      <c r="I927" s="110"/>
    </row>
    <row r="928" spans="1:9" x14ac:dyDescent="0.25">
      <c r="A928" s="115"/>
      <c r="B928" s="126"/>
      <c r="C928" s="110"/>
      <c r="D928" s="155"/>
      <c r="E928" s="155"/>
      <c r="F928" s="156"/>
      <c r="G928" s="126"/>
      <c r="H928" s="110"/>
      <c r="I928" s="110"/>
    </row>
    <row r="929" spans="1:9" x14ac:dyDescent="0.25">
      <c r="A929" s="115"/>
      <c r="B929" s="126"/>
      <c r="C929" s="110"/>
      <c r="D929" s="155"/>
      <c r="E929" s="155"/>
      <c r="F929" s="156"/>
      <c r="G929" s="126"/>
      <c r="H929" s="110"/>
      <c r="I929" s="110"/>
    </row>
    <row r="930" spans="1:9" x14ac:dyDescent="0.25">
      <c r="A930" s="115"/>
      <c r="B930" s="126"/>
      <c r="C930" s="110"/>
      <c r="D930" s="155"/>
      <c r="E930" s="155"/>
      <c r="F930" s="156"/>
      <c r="G930" s="126"/>
      <c r="H930" s="110"/>
      <c r="I930" s="110"/>
    </row>
    <row r="931" spans="1:9" x14ac:dyDescent="0.25">
      <c r="A931" s="115"/>
      <c r="B931" s="126"/>
      <c r="C931" s="110"/>
      <c r="D931" s="155"/>
      <c r="E931" s="155"/>
      <c r="F931" s="156"/>
      <c r="G931" s="126"/>
      <c r="H931" s="110"/>
      <c r="I931" s="110"/>
    </row>
    <row r="932" spans="1:9" x14ac:dyDescent="0.25">
      <c r="A932" s="115"/>
      <c r="B932" s="126"/>
      <c r="C932" s="110"/>
      <c r="D932" s="155"/>
      <c r="E932" s="155"/>
      <c r="F932" s="156"/>
      <c r="G932" s="126"/>
      <c r="H932" s="110"/>
      <c r="I932" s="110"/>
    </row>
    <row r="933" spans="1:9" x14ac:dyDescent="0.25">
      <c r="A933" s="115"/>
      <c r="B933" s="126"/>
      <c r="C933" s="110"/>
      <c r="D933" s="155"/>
      <c r="E933" s="155"/>
      <c r="F933" s="156"/>
      <c r="G933" s="126"/>
      <c r="H933" s="110"/>
      <c r="I933" s="110"/>
    </row>
    <row r="934" spans="1:9" x14ac:dyDescent="0.25">
      <c r="A934" s="115"/>
      <c r="B934" s="126"/>
      <c r="C934" s="110"/>
      <c r="D934" s="155"/>
      <c r="E934" s="155"/>
      <c r="F934" s="156"/>
      <c r="G934" s="126"/>
      <c r="H934" s="110"/>
      <c r="I934" s="110"/>
    </row>
    <row r="935" spans="1:9" x14ac:dyDescent="0.25">
      <c r="A935" s="115"/>
      <c r="B935" s="126"/>
      <c r="C935" s="110"/>
      <c r="D935" s="155"/>
      <c r="E935" s="155"/>
      <c r="F935" s="156"/>
      <c r="G935" s="126"/>
      <c r="H935" s="110"/>
      <c r="I935" s="110"/>
    </row>
    <row r="936" spans="1:9" x14ac:dyDescent="0.25">
      <c r="A936" s="115"/>
      <c r="B936" s="126"/>
      <c r="C936" s="110"/>
      <c r="D936" s="155"/>
      <c r="E936" s="155"/>
      <c r="F936" s="156"/>
      <c r="G936" s="126"/>
      <c r="H936" s="110"/>
      <c r="I936" s="110"/>
    </row>
    <row r="937" spans="1:9" x14ac:dyDescent="0.25">
      <c r="A937" s="115"/>
      <c r="B937" s="126"/>
      <c r="C937" s="110"/>
      <c r="D937" s="155"/>
      <c r="E937" s="155"/>
      <c r="F937" s="156"/>
      <c r="G937" s="126"/>
      <c r="H937" s="110"/>
      <c r="I937" s="110"/>
    </row>
    <row r="938" spans="1:9" x14ac:dyDescent="0.25">
      <c r="A938" s="115"/>
      <c r="B938" s="126"/>
      <c r="C938" s="110"/>
      <c r="D938" s="155"/>
      <c r="E938" s="155"/>
      <c r="F938" s="156"/>
      <c r="G938" s="126"/>
      <c r="H938" s="110"/>
      <c r="I938" s="110"/>
    </row>
    <row r="939" spans="1:9" x14ac:dyDescent="0.25">
      <c r="A939" s="115"/>
      <c r="B939" s="126"/>
      <c r="C939" s="110"/>
      <c r="D939" s="155"/>
      <c r="E939" s="155"/>
      <c r="F939" s="156"/>
      <c r="G939" s="126"/>
      <c r="H939" s="110"/>
      <c r="I939" s="110"/>
    </row>
    <row r="940" spans="1:9" x14ac:dyDescent="0.25">
      <c r="A940" s="115"/>
      <c r="B940" s="126"/>
      <c r="C940" s="110"/>
      <c r="D940" s="155"/>
      <c r="E940" s="155"/>
      <c r="F940" s="156"/>
      <c r="G940" s="126"/>
      <c r="H940" s="110"/>
      <c r="I940" s="110"/>
    </row>
    <row r="941" spans="1:9" x14ac:dyDescent="0.25">
      <c r="A941" s="115"/>
      <c r="B941" s="126"/>
      <c r="C941" s="110"/>
      <c r="D941" s="155"/>
      <c r="E941" s="155"/>
      <c r="F941" s="156"/>
      <c r="G941" s="126"/>
      <c r="H941" s="110"/>
      <c r="I941" s="110"/>
    </row>
    <row r="942" spans="1:9" x14ac:dyDescent="0.25">
      <c r="A942" s="115"/>
      <c r="B942" s="126"/>
      <c r="C942" s="110"/>
      <c r="D942" s="155"/>
      <c r="E942" s="155"/>
      <c r="F942" s="156"/>
      <c r="G942" s="126"/>
      <c r="H942" s="110"/>
      <c r="I942" s="110"/>
    </row>
    <row r="943" spans="1:9" x14ac:dyDescent="0.25">
      <c r="A943" s="115"/>
      <c r="B943" s="126"/>
      <c r="C943" s="110"/>
      <c r="D943" s="155"/>
      <c r="E943" s="155"/>
      <c r="F943" s="156"/>
      <c r="G943" s="126"/>
      <c r="H943" s="110"/>
      <c r="I943" s="110"/>
    </row>
    <row r="944" spans="1:9" x14ac:dyDescent="0.25">
      <c r="A944" s="115"/>
      <c r="B944" s="126"/>
      <c r="C944" s="110"/>
      <c r="D944" s="155"/>
      <c r="E944" s="155"/>
      <c r="F944" s="156"/>
      <c r="G944" s="126"/>
      <c r="H944" s="110"/>
      <c r="I944" s="110"/>
    </row>
    <row r="945" spans="1:9" x14ac:dyDescent="0.25">
      <c r="A945" s="115"/>
      <c r="B945" s="126"/>
      <c r="C945" s="110"/>
      <c r="D945" s="155"/>
      <c r="E945" s="155"/>
      <c r="F945" s="156"/>
      <c r="G945" s="126"/>
      <c r="H945" s="110"/>
      <c r="I945" s="110"/>
    </row>
    <row r="946" spans="1:9" x14ac:dyDescent="0.25">
      <c r="A946" s="115"/>
      <c r="B946" s="126"/>
      <c r="C946" s="110"/>
      <c r="D946" s="155"/>
      <c r="E946" s="155"/>
      <c r="F946" s="156"/>
      <c r="G946" s="126"/>
      <c r="H946" s="110"/>
      <c r="I946" s="110"/>
    </row>
    <row r="947" spans="1:9" x14ac:dyDescent="0.25">
      <c r="A947" s="115"/>
      <c r="B947" s="126"/>
      <c r="C947" s="110"/>
      <c r="D947" s="155"/>
      <c r="E947" s="155"/>
      <c r="F947" s="156"/>
      <c r="G947" s="126"/>
      <c r="H947" s="110"/>
      <c r="I947" s="110"/>
    </row>
    <row r="948" spans="1:9" x14ac:dyDescent="0.25">
      <c r="A948" s="115"/>
      <c r="B948" s="126"/>
      <c r="C948" s="110"/>
      <c r="D948" s="155"/>
      <c r="E948" s="155"/>
      <c r="F948" s="156"/>
      <c r="G948" s="126"/>
      <c r="H948" s="110"/>
      <c r="I948" s="110"/>
    </row>
    <row r="949" spans="1:9" x14ac:dyDescent="0.25">
      <c r="A949" s="115"/>
      <c r="B949" s="126"/>
      <c r="C949" s="110"/>
      <c r="D949" s="155"/>
      <c r="E949" s="155"/>
      <c r="F949" s="156"/>
      <c r="G949" s="126"/>
      <c r="H949" s="110"/>
      <c r="I949" s="110"/>
    </row>
    <row r="950" spans="1:9" x14ac:dyDescent="0.25">
      <c r="A950" s="115"/>
      <c r="B950" s="126"/>
      <c r="C950" s="110"/>
      <c r="D950" s="155"/>
      <c r="E950" s="155"/>
      <c r="F950" s="156"/>
      <c r="G950" s="126"/>
      <c r="H950" s="110"/>
      <c r="I950" s="110"/>
    </row>
    <row r="951" spans="1:9" x14ac:dyDescent="0.25">
      <c r="A951" s="115"/>
      <c r="B951" s="126"/>
      <c r="C951" s="110"/>
      <c r="D951" s="155"/>
      <c r="E951" s="155"/>
      <c r="F951" s="156"/>
      <c r="G951" s="126"/>
      <c r="H951" s="110"/>
      <c r="I951" s="110"/>
    </row>
    <row r="952" spans="1:9" x14ac:dyDescent="0.25">
      <c r="A952" s="115"/>
      <c r="B952" s="126"/>
      <c r="C952" s="110"/>
      <c r="D952" s="155"/>
      <c r="E952" s="155"/>
      <c r="F952" s="156"/>
      <c r="G952" s="126"/>
      <c r="H952" s="110"/>
      <c r="I952" s="110"/>
    </row>
    <row r="953" spans="1:9" x14ac:dyDescent="0.25">
      <c r="A953" s="115"/>
      <c r="B953" s="126"/>
      <c r="C953" s="110"/>
      <c r="D953" s="155"/>
      <c r="E953" s="155"/>
      <c r="F953" s="156"/>
      <c r="G953" s="126"/>
      <c r="H953" s="110"/>
      <c r="I953" s="110"/>
    </row>
    <row r="954" spans="1:9" x14ac:dyDescent="0.25">
      <c r="A954" s="115"/>
      <c r="B954" s="126"/>
      <c r="C954" s="110"/>
      <c r="D954" s="155"/>
      <c r="E954" s="155"/>
      <c r="F954" s="156"/>
      <c r="G954" s="126"/>
      <c r="H954" s="110"/>
      <c r="I954" s="110"/>
    </row>
    <row r="955" spans="1:9" x14ac:dyDescent="0.25">
      <c r="A955" s="115"/>
      <c r="B955" s="126"/>
      <c r="C955" s="110"/>
      <c r="D955" s="155"/>
      <c r="E955" s="155"/>
      <c r="F955" s="156"/>
      <c r="G955" s="126"/>
      <c r="H955" s="110"/>
      <c r="I955" s="110"/>
    </row>
    <row r="956" spans="1:9" x14ac:dyDescent="0.25">
      <c r="A956" s="115"/>
      <c r="B956" s="126"/>
      <c r="C956" s="110"/>
      <c r="D956" s="155"/>
      <c r="E956" s="155"/>
      <c r="F956" s="156"/>
      <c r="G956" s="126"/>
      <c r="H956" s="110"/>
      <c r="I956" s="110"/>
    </row>
    <row r="957" spans="1:9" x14ac:dyDescent="0.25">
      <c r="A957" s="115"/>
      <c r="B957" s="126"/>
      <c r="C957" s="110"/>
      <c r="D957" s="155"/>
      <c r="E957" s="155"/>
      <c r="F957" s="156"/>
      <c r="G957" s="126"/>
      <c r="H957" s="110"/>
      <c r="I957" s="110"/>
    </row>
    <row r="958" spans="1:9" x14ac:dyDescent="0.25">
      <c r="A958" s="115"/>
      <c r="B958" s="126"/>
      <c r="C958" s="110"/>
      <c r="D958" s="155"/>
      <c r="E958" s="155"/>
      <c r="F958" s="156"/>
      <c r="G958" s="126"/>
      <c r="H958" s="110"/>
      <c r="I958" s="110"/>
    </row>
    <row r="959" spans="1:9" x14ac:dyDescent="0.25">
      <c r="A959" s="115"/>
      <c r="B959" s="126"/>
      <c r="C959" s="110"/>
      <c r="D959" s="155"/>
      <c r="E959" s="155"/>
      <c r="F959" s="156"/>
      <c r="G959" s="126"/>
      <c r="H959" s="110"/>
      <c r="I959" s="110"/>
    </row>
    <row r="960" spans="1:9" x14ac:dyDescent="0.25">
      <c r="A960" s="115"/>
      <c r="B960" s="126"/>
      <c r="C960" s="110"/>
      <c r="D960" s="155"/>
      <c r="E960" s="155"/>
      <c r="F960" s="156"/>
      <c r="G960" s="126"/>
      <c r="H960" s="110"/>
      <c r="I960" s="110"/>
    </row>
    <row r="961" spans="1:9" x14ac:dyDescent="0.25">
      <c r="A961" s="115"/>
      <c r="B961" s="126"/>
      <c r="C961" s="110"/>
      <c r="D961" s="155"/>
      <c r="E961" s="155"/>
      <c r="F961" s="156"/>
      <c r="G961" s="126"/>
      <c r="H961" s="110"/>
      <c r="I961" s="110"/>
    </row>
    <row r="962" spans="1:9" x14ac:dyDescent="0.25">
      <c r="A962" s="115"/>
      <c r="B962" s="126"/>
      <c r="C962" s="110"/>
      <c r="D962" s="155"/>
      <c r="E962" s="155"/>
      <c r="F962" s="156"/>
      <c r="G962" s="126"/>
      <c r="H962" s="110"/>
      <c r="I962" s="110"/>
    </row>
    <row r="963" spans="1:9" x14ac:dyDescent="0.25">
      <c r="A963" s="115"/>
      <c r="B963" s="126"/>
      <c r="C963" s="110"/>
      <c r="D963" s="155"/>
      <c r="E963" s="155"/>
      <c r="F963" s="156"/>
      <c r="G963" s="126"/>
      <c r="H963" s="110"/>
      <c r="I963" s="110"/>
    </row>
    <row r="964" spans="1:9" x14ac:dyDescent="0.25">
      <c r="A964" s="115"/>
      <c r="B964" s="126"/>
      <c r="C964" s="110"/>
      <c r="D964" s="155"/>
      <c r="E964" s="155"/>
      <c r="F964" s="156"/>
      <c r="G964" s="126"/>
      <c r="H964" s="110"/>
      <c r="I964" s="110"/>
    </row>
    <row r="965" spans="1:9" x14ac:dyDescent="0.25">
      <c r="A965" s="115"/>
      <c r="B965" s="126"/>
      <c r="C965" s="110"/>
      <c r="D965" s="155"/>
      <c r="E965" s="155"/>
      <c r="F965" s="156"/>
      <c r="G965" s="126"/>
      <c r="H965" s="110"/>
      <c r="I965" s="110"/>
    </row>
    <row r="966" spans="1:9" x14ac:dyDescent="0.25">
      <c r="A966" s="115"/>
      <c r="B966" s="126"/>
      <c r="C966" s="110"/>
      <c r="D966" s="155"/>
      <c r="E966" s="155"/>
      <c r="F966" s="156"/>
      <c r="G966" s="126"/>
      <c r="H966" s="110"/>
      <c r="I966" s="110"/>
    </row>
    <row r="967" spans="1:9" x14ac:dyDescent="0.25">
      <c r="A967" s="115"/>
      <c r="B967" s="126"/>
      <c r="C967" s="110"/>
      <c r="D967" s="155"/>
      <c r="E967" s="155"/>
      <c r="F967" s="156"/>
      <c r="G967" s="126"/>
      <c r="H967" s="110"/>
      <c r="I967" s="110"/>
    </row>
    <row r="968" spans="1:9" x14ac:dyDescent="0.25">
      <c r="A968" s="115"/>
      <c r="B968" s="126"/>
      <c r="C968" s="110"/>
      <c r="D968" s="155"/>
      <c r="E968" s="155"/>
      <c r="F968" s="156"/>
      <c r="G968" s="126"/>
      <c r="H968" s="110"/>
      <c r="I968" s="110"/>
    </row>
    <row r="969" spans="1:9" x14ac:dyDescent="0.25">
      <c r="A969" s="115"/>
      <c r="B969" s="126"/>
      <c r="C969" s="110"/>
      <c r="D969" s="155"/>
      <c r="E969" s="155"/>
      <c r="F969" s="156"/>
      <c r="G969" s="126"/>
      <c r="H969" s="110"/>
      <c r="I969" s="110"/>
    </row>
    <row r="970" spans="1:9" x14ac:dyDescent="0.25">
      <c r="A970" s="115"/>
      <c r="B970" s="126"/>
      <c r="C970" s="110"/>
      <c r="D970" s="155"/>
      <c r="E970" s="155"/>
      <c r="F970" s="156"/>
      <c r="G970" s="126"/>
      <c r="H970" s="110"/>
      <c r="I970" s="110"/>
    </row>
    <row r="971" spans="1:9" x14ac:dyDescent="0.25">
      <c r="A971" s="115"/>
      <c r="B971" s="126"/>
      <c r="C971" s="110"/>
      <c r="D971" s="155"/>
      <c r="E971" s="155"/>
      <c r="F971" s="156"/>
      <c r="G971" s="126"/>
      <c r="H971" s="110"/>
      <c r="I971" s="110"/>
    </row>
    <row r="972" spans="1:9" x14ac:dyDescent="0.25">
      <c r="A972" s="115"/>
      <c r="B972" s="126"/>
      <c r="C972" s="110"/>
      <c r="D972" s="155"/>
      <c r="E972" s="155"/>
      <c r="F972" s="156"/>
      <c r="G972" s="126"/>
      <c r="H972" s="110"/>
      <c r="I972" s="110"/>
    </row>
    <row r="973" spans="1:9" x14ac:dyDescent="0.25">
      <c r="A973" s="115"/>
      <c r="B973" s="126"/>
      <c r="C973" s="110"/>
      <c r="D973" s="155"/>
      <c r="E973" s="155"/>
      <c r="F973" s="156"/>
      <c r="G973" s="126"/>
      <c r="H973" s="110"/>
      <c r="I973" s="110"/>
    </row>
    <row r="974" spans="1:9" x14ac:dyDescent="0.25">
      <c r="A974" s="115"/>
      <c r="B974" s="126"/>
      <c r="C974" s="110"/>
      <c r="D974" s="155"/>
      <c r="E974" s="155"/>
      <c r="F974" s="156"/>
      <c r="G974" s="126"/>
      <c r="H974" s="110"/>
      <c r="I974" s="110"/>
    </row>
    <row r="975" spans="1:9" x14ac:dyDescent="0.25">
      <c r="A975" s="115"/>
      <c r="B975" s="126"/>
      <c r="C975" s="110"/>
      <c r="D975" s="155"/>
      <c r="E975" s="155"/>
      <c r="F975" s="156"/>
      <c r="G975" s="126"/>
      <c r="H975" s="110"/>
      <c r="I975" s="110"/>
    </row>
    <row r="976" spans="1:9" x14ac:dyDescent="0.25">
      <c r="A976" s="115"/>
      <c r="B976" s="126"/>
      <c r="C976" s="110"/>
      <c r="D976" s="155"/>
      <c r="E976" s="155"/>
      <c r="F976" s="156"/>
      <c r="G976" s="126"/>
      <c r="H976" s="110"/>
      <c r="I976" s="110"/>
    </row>
    <row r="977" spans="1:9" x14ac:dyDescent="0.25">
      <c r="A977" s="115"/>
      <c r="B977" s="126"/>
      <c r="C977" s="110"/>
      <c r="D977" s="155"/>
      <c r="E977" s="155"/>
      <c r="F977" s="156"/>
      <c r="G977" s="126"/>
      <c r="H977" s="110"/>
      <c r="I977" s="110"/>
    </row>
    <row r="978" spans="1:9" x14ac:dyDescent="0.25">
      <c r="A978" s="115"/>
      <c r="B978" s="126"/>
      <c r="C978" s="110"/>
      <c r="D978" s="155"/>
      <c r="E978" s="155"/>
      <c r="F978" s="156"/>
      <c r="G978" s="126"/>
      <c r="H978" s="110"/>
      <c r="I978" s="110"/>
    </row>
    <row r="979" spans="1:9" x14ac:dyDescent="0.25">
      <c r="A979" s="115"/>
      <c r="B979" s="126"/>
      <c r="C979" s="110"/>
      <c r="D979" s="155"/>
      <c r="E979" s="155"/>
      <c r="F979" s="156"/>
      <c r="G979" s="126"/>
      <c r="H979" s="110"/>
      <c r="I979" s="110"/>
    </row>
    <row r="980" spans="1:9" x14ac:dyDescent="0.25">
      <c r="A980" s="115"/>
      <c r="B980" s="126"/>
      <c r="C980" s="110"/>
      <c r="D980" s="155"/>
      <c r="E980" s="155"/>
      <c r="F980" s="156"/>
      <c r="G980" s="126"/>
      <c r="H980" s="110"/>
      <c r="I980" s="110"/>
    </row>
    <row r="981" spans="1:9" x14ac:dyDescent="0.25">
      <c r="A981" s="115"/>
      <c r="B981" s="126"/>
      <c r="C981" s="110"/>
      <c r="D981" s="155"/>
      <c r="E981" s="155"/>
      <c r="F981" s="156"/>
      <c r="G981" s="126"/>
      <c r="H981" s="110"/>
      <c r="I981" s="110"/>
    </row>
    <row r="982" spans="1:9" x14ac:dyDescent="0.25">
      <c r="A982" s="115"/>
      <c r="B982" s="126"/>
      <c r="C982" s="110"/>
      <c r="D982" s="155"/>
      <c r="E982" s="155"/>
      <c r="F982" s="156"/>
      <c r="G982" s="126"/>
      <c r="H982" s="110"/>
      <c r="I982" s="110"/>
    </row>
    <row r="983" spans="1:9" x14ac:dyDescent="0.25">
      <c r="A983" s="115"/>
      <c r="B983" s="126"/>
      <c r="C983" s="110"/>
      <c r="D983" s="155"/>
      <c r="E983" s="155"/>
      <c r="F983" s="156"/>
      <c r="G983" s="126"/>
      <c r="H983" s="110"/>
      <c r="I983" s="110"/>
    </row>
    <row r="984" spans="1:9" x14ac:dyDescent="0.25">
      <c r="A984" s="115"/>
      <c r="B984" s="126"/>
      <c r="C984" s="110"/>
      <c r="D984" s="155"/>
      <c r="E984" s="155"/>
      <c r="F984" s="156"/>
      <c r="G984" s="126"/>
      <c r="H984" s="110"/>
      <c r="I984" s="110"/>
    </row>
    <row r="985" spans="1:9" x14ac:dyDescent="0.25">
      <c r="A985" s="115"/>
      <c r="B985" s="126"/>
      <c r="C985" s="110"/>
      <c r="D985" s="155"/>
      <c r="E985" s="155"/>
      <c r="F985" s="156"/>
      <c r="G985" s="126"/>
      <c r="H985" s="110"/>
      <c r="I985" s="110"/>
    </row>
    <row r="986" spans="1:9" x14ac:dyDescent="0.25">
      <c r="A986" s="115"/>
      <c r="B986" s="126"/>
      <c r="C986" s="110"/>
      <c r="D986" s="155"/>
      <c r="E986" s="155"/>
      <c r="F986" s="156"/>
      <c r="G986" s="126"/>
      <c r="H986" s="110"/>
      <c r="I986" s="110"/>
    </row>
    <row r="987" spans="1:9" x14ac:dyDescent="0.25">
      <c r="A987" s="115"/>
      <c r="B987" s="126"/>
      <c r="C987" s="110"/>
      <c r="D987" s="155"/>
      <c r="E987" s="155"/>
      <c r="F987" s="156"/>
      <c r="G987" s="126"/>
      <c r="H987" s="110"/>
      <c r="I987" s="110"/>
    </row>
    <row r="988" spans="1:9" x14ac:dyDescent="0.25">
      <c r="A988" s="115"/>
      <c r="B988" s="126"/>
      <c r="C988" s="110"/>
      <c r="D988" s="155"/>
      <c r="E988" s="155"/>
      <c r="F988" s="156"/>
      <c r="G988" s="126"/>
      <c r="H988" s="110"/>
      <c r="I988" s="110"/>
    </row>
    <row r="989" spans="1:9" x14ac:dyDescent="0.25">
      <c r="A989" s="115"/>
      <c r="B989" s="126"/>
      <c r="C989" s="110"/>
      <c r="D989" s="155"/>
      <c r="E989" s="155"/>
      <c r="F989" s="156"/>
      <c r="G989" s="126"/>
      <c r="H989" s="110"/>
      <c r="I989" s="110"/>
    </row>
    <row r="990" spans="1:9" x14ac:dyDescent="0.25">
      <c r="A990" s="115"/>
      <c r="B990" s="126"/>
      <c r="C990" s="110"/>
      <c r="D990" s="155"/>
      <c r="E990" s="155"/>
      <c r="F990" s="156"/>
      <c r="G990" s="126"/>
      <c r="H990" s="110"/>
      <c r="I990" s="110"/>
    </row>
    <row r="991" spans="1:9" x14ac:dyDescent="0.25">
      <c r="A991" s="115"/>
      <c r="B991" s="126"/>
      <c r="C991" s="110"/>
      <c r="D991" s="155"/>
      <c r="E991" s="155"/>
      <c r="F991" s="156"/>
      <c r="G991" s="126"/>
      <c r="H991" s="110"/>
      <c r="I991" s="110"/>
    </row>
    <row r="992" spans="1:9" x14ac:dyDescent="0.25">
      <c r="A992" s="115"/>
      <c r="B992" s="126"/>
      <c r="C992" s="110"/>
      <c r="D992" s="155"/>
      <c r="E992" s="155"/>
      <c r="F992" s="156"/>
      <c r="G992" s="126"/>
      <c r="H992" s="110"/>
      <c r="I992" s="110"/>
    </row>
    <row r="993" spans="1:9" x14ac:dyDescent="0.25">
      <c r="A993" s="115"/>
      <c r="B993" s="126"/>
      <c r="C993" s="110"/>
      <c r="D993" s="155"/>
      <c r="E993" s="155"/>
      <c r="F993" s="156"/>
      <c r="G993" s="126"/>
      <c r="H993" s="110"/>
      <c r="I993" s="110"/>
    </row>
    <row r="994" spans="1:9" x14ac:dyDescent="0.25">
      <c r="A994" s="115"/>
      <c r="B994" s="126"/>
      <c r="C994" s="110"/>
      <c r="D994" s="155"/>
      <c r="E994" s="155"/>
      <c r="F994" s="156"/>
      <c r="G994" s="126"/>
      <c r="H994" s="110"/>
      <c r="I994" s="110"/>
    </row>
    <row r="995" spans="1:9" x14ac:dyDescent="0.25">
      <c r="A995" s="115"/>
      <c r="B995" s="126"/>
      <c r="C995" s="110"/>
      <c r="D995" s="155"/>
      <c r="E995" s="155"/>
      <c r="F995" s="156"/>
      <c r="G995" s="126"/>
      <c r="H995" s="110"/>
      <c r="I995" s="110"/>
    </row>
    <row r="996" spans="1:9" x14ac:dyDescent="0.25">
      <c r="A996" s="115"/>
      <c r="B996" s="126"/>
      <c r="C996" s="110"/>
      <c r="D996" s="155"/>
      <c r="E996" s="155"/>
      <c r="F996" s="156"/>
      <c r="G996" s="126"/>
      <c r="H996" s="110"/>
      <c r="I996" s="110"/>
    </row>
    <row r="997" spans="1:9" x14ac:dyDescent="0.25">
      <c r="A997" s="115"/>
      <c r="B997" s="126"/>
      <c r="C997" s="110"/>
      <c r="D997" s="155"/>
      <c r="E997" s="155"/>
      <c r="F997" s="156"/>
      <c r="G997" s="126"/>
      <c r="H997" s="110"/>
      <c r="I997" s="110"/>
    </row>
    <row r="998" spans="1:9" x14ac:dyDescent="0.25">
      <c r="A998" s="115"/>
      <c r="B998" s="126"/>
      <c r="C998" s="110"/>
      <c r="D998" s="155"/>
      <c r="E998" s="155"/>
      <c r="F998" s="156"/>
      <c r="G998" s="126"/>
      <c r="H998" s="110"/>
      <c r="I998" s="110"/>
    </row>
    <row r="999" spans="1:9" x14ac:dyDescent="0.25">
      <c r="A999" s="115"/>
      <c r="B999" s="126"/>
      <c r="C999" s="110"/>
      <c r="D999" s="155"/>
      <c r="E999" s="155"/>
      <c r="F999" s="156"/>
      <c r="G999" s="126"/>
      <c r="H999" s="110"/>
      <c r="I999" s="110"/>
    </row>
    <row r="1000" spans="1:9" x14ac:dyDescent="0.25">
      <c r="A1000" s="115"/>
      <c r="B1000" s="126"/>
      <c r="C1000" s="110"/>
      <c r="D1000" s="155"/>
      <c r="E1000" s="155"/>
      <c r="F1000" s="156"/>
      <c r="G1000" s="126"/>
      <c r="H1000" s="110"/>
      <c r="I1000" s="110"/>
    </row>
  </sheetData>
  <sheetProtection password="DCCA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2800-000000000000}">
          <x14:formula1>
            <xm:f>'ABBR - AGS'!$C$486:$C$490</xm:f>
          </x14:formula1>
          <xm:sqref>G6:G1000</xm:sqref>
        </x14:dataValidation>
        <x14:dataValidation type="list" allowBlank="1" showInputMessage="1" showErrorMessage="1" xr:uid="{00000000-0002-0000-2800-000001000000}">
          <x14:formula1>
            <xm:f>'LOCA - AGS'!$B$7:$B$200</xm:f>
          </x14:formula1>
          <xm:sqref>B6:B1000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92D050"/>
  </sheetPr>
  <dimension ref="A1:G1142"/>
  <sheetViews>
    <sheetView workbookViewId="0">
      <pane ySplit="5" topLeftCell="A21" activePane="bottomLeft" state="frozen"/>
      <selection pane="bottomLeft" activeCell="H20" sqref="H20"/>
    </sheetView>
  </sheetViews>
  <sheetFormatPr defaultRowHeight="15" x14ac:dyDescent="0.25"/>
  <cols>
    <col min="2" max="2" width="12" bestFit="1" customWidth="1"/>
    <col min="3" max="3" width="30.140625" style="7" bestFit="1" customWidth="1"/>
    <col min="4" max="4" width="71.140625" bestFit="1" customWidth="1"/>
    <col min="5" max="5" width="10.5703125" bestFit="1" customWidth="1"/>
    <col min="7" max="7" width="13" customWidth="1"/>
    <col min="8" max="8" width="38.28515625" bestFit="1" customWidth="1"/>
  </cols>
  <sheetData>
    <row r="1" spans="1:7" ht="18.75" x14ac:dyDescent="0.3">
      <c r="A1" s="76"/>
      <c r="B1" s="76"/>
      <c r="C1" s="77"/>
      <c r="D1" s="75" t="s">
        <v>1508</v>
      </c>
      <c r="E1" s="76"/>
      <c r="F1" s="76"/>
      <c r="G1" s="76"/>
    </row>
    <row r="2" spans="1:7" ht="49.5" x14ac:dyDescent="0.25">
      <c r="A2" s="18" t="s">
        <v>1</v>
      </c>
      <c r="B2" s="18" t="s">
        <v>21</v>
      </c>
      <c r="C2" s="19" t="s">
        <v>23</v>
      </c>
      <c r="D2" s="18" t="s">
        <v>25</v>
      </c>
      <c r="E2" s="18" t="s">
        <v>27</v>
      </c>
      <c r="F2" s="21"/>
      <c r="G2" s="21"/>
    </row>
    <row r="3" spans="1:7" x14ac:dyDescent="0.25">
      <c r="A3" s="11" t="s">
        <v>0</v>
      </c>
      <c r="B3" s="49" t="s">
        <v>20</v>
      </c>
      <c r="C3" s="88" t="s">
        <v>22</v>
      </c>
      <c r="D3" s="49" t="s">
        <v>24</v>
      </c>
      <c r="E3" s="11" t="s">
        <v>26</v>
      </c>
      <c r="F3" s="11" t="s">
        <v>54</v>
      </c>
      <c r="G3" s="11" t="s">
        <v>57</v>
      </c>
    </row>
    <row r="4" spans="1:7" x14ac:dyDescent="0.25">
      <c r="A4" s="11" t="s">
        <v>2</v>
      </c>
      <c r="B4" s="11"/>
      <c r="C4" s="20"/>
      <c r="D4" s="11"/>
      <c r="E4" s="11"/>
      <c r="F4" s="11"/>
      <c r="G4" s="11"/>
    </row>
    <row r="5" spans="1:7" x14ac:dyDescent="0.25">
      <c r="A5" s="11" t="s">
        <v>3</v>
      </c>
      <c r="B5" s="11" t="s">
        <v>6</v>
      </c>
      <c r="C5" s="20" t="s">
        <v>6</v>
      </c>
      <c r="D5" s="11" t="s">
        <v>6</v>
      </c>
      <c r="E5" s="11" t="s">
        <v>6</v>
      </c>
      <c r="F5" s="11"/>
      <c r="G5" s="11"/>
    </row>
    <row r="6" spans="1:7" x14ac:dyDescent="0.25">
      <c r="A6" s="30">
        <f>'PROJ - AGS'!A6</f>
        <v>0</v>
      </c>
      <c r="B6" s="30" t="s">
        <v>802</v>
      </c>
      <c r="C6" s="67" t="s">
        <v>803</v>
      </c>
      <c r="D6" s="30" t="s">
        <v>804</v>
      </c>
    </row>
    <row r="7" spans="1:7" x14ac:dyDescent="0.25">
      <c r="A7" s="30"/>
      <c r="B7" s="30" t="s">
        <v>802</v>
      </c>
      <c r="C7" s="67" t="s">
        <v>805</v>
      </c>
      <c r="D7" s="30" t="s">
        <v>806</v>
      </c>
    </row>
    <row r="8" spans="1:7" x14ac:dyDescent="0.25">
      <c r="A8" s="30"/>
      <c r="B8" s="30" t="s">
        <v>807</v>
      </c>
      <c r="C8" s="67">
        <v>901</v>
      </c>
      <c r="D8" s="30" t="s">
        <v>808</v>
      </c>
    </row>
    <row r="9" spans="1:7" x14ac:dyDescent="0.25">
      <c r="A9" s="30"/>
      <c r="B9" s="30" t="s">
        <v>807</v>
      </c>
      <c r="C9" s="67">
        <v>902</v>
      </c>
      <c r="D9" s="30" t="s">
        <v>809</v>
      </c>
    </row>
    <row r="10" spans="1:7" x14ac:dyDescent="0.25">
      <c r="A10" s="30"/>
      <c r="B10" s="30" t="s">
        <v>807</v>
      </c>
      <c r="C10" s="67">
        <v>903</v>
      </c>
      <c r="D10" s="30" t="s">
        <v>810</v>
      </c>
    </row>
    <row r="11" spans="1:7" x14ac:dyDescent="0.25">
      <c r="A11" s="30"/>
      <c r="B11" s="30" t="s">
        <v>807</v>
      </c>
      <c r="C11" s="67">
        <v>904</v>
      </c>
      <c r="D11" s="30" t="s">
        <v>811</v>
      </c>
    </row>
    <row r="12" spans="1:7" x14ac:dyDescent="0.25">
      <c r="A12" s="30"/>
      <c r="B12" s="30" t="s">
        <v>807</v>
      </c>
      <c r="C12" s="67">
        <v>905</v>
      </c>
      <c r="D12" s="30" t="s">
        <v>812</v>
      </c>
    </row>
    <row r="13" spans="1:7" x14ac:dyDescent="0.25">
      <c r="A13" s="30"/>
      <c r="B13" s="30" t="s">
        <v>807</v>
      </c>
      <c r="C13" s="67">
        <v>906</v>
      </c>
      <c r="D13" s="30" t="s">
        <v>813</v>
      </c>
    </row>
    <row r="14" spans="1:7" x14ac:dyDescent="0.25">
      <c r="A14" s="30"/>
      <c r="B14" s="30" t="s">
        <v>807</v>
      </c>
      <c r="C14" s="67">
        <v>907</v>
      </c>
      <c r="D14" s="30" t="s">
        <v>814</v>
      </c>
    </row>
    <row r="15" spans="1:7" x14ac:dyDescent="0.25">
      <c r="A15" s="30"/>
      <c r="B15" s="30" t="s">
        <v>807</v>
      </c>
      <c r="C15" s="67">
        <v>908</v>
      </c>
      <c r="D15" s="30" t="s">
        <v>815</v>
      </c>
    </row>
    <row r="16" spans="1:7" x14ac:dyDescent="0.25">
      <c r="A16" s="30"/>
      <c r="B16" s="30" t="s">
        <v>807</v>
      </c>
      <c r="C16" s="67">
        <v>909</v>
      </c>
      <c r="D16" s="30" t="s">
        <v>816</v>
      </c>
    </row>
    <row r="17" spans="1:4" x14ac:dyDescent="0.25">
      <c r="A17" s="30"/>
      <c r="B17" s="30" t="s">
        <v>807</v>
      </c>
      <c r="C17" s="67">
        <v>910</v>
      </c>
      <c r="D17" s="30" t="s">
        <v>817</v>
      </c>
    </row>
    <row r="18" spans="1:4" x14ac:dyDescent="0.25">
      <c r="A18" s="30"/>
      <c r="B18" s="30" t="s">
        <v>807</v>
      </c>
      <c r="C18" s="67">
        <v>912</v>
      </c>
      <c r="D18" s="30" t="s">
        <v>818</v>
      </c>
    </row>
    <row r="19" spans="1:4" x14ac:dyDescent="0.25">
      <c r="A19" s="30"/>
      <c r="B19" s="30" t="s">
        <v>819</v>
      </c>
      <c r="C19" s="67" t="s">
        <v>820</v>
      </c>
      <c r="D19" s="30" t="s">
        <v>821</v>
      </c>
    </row>
    <row r="20" spans="1:4" x14ac:dyDescent="0.25">
      <c r="A20" s="30"/>
      <c r="B20" s="30" t="s">
        <v>819</v>
      </c>
      <c r="C20" s="67" t="s">
        <v>822</v>
      </c>
      <c r="D20" s="30" t="s">
        <v>823</v>
      </c>
    </row>
    <row r="21" spans="1:4" x14ac:dyDescent="0.25">
      <c r="A21" s="30"/>
      <c r="B21" s="30" t="s">
        <v>824</v>
      </c>
      <c r="C21" s="67" t="s">
        <v>825</v>
      </c>
      <c r="D21" s="30" t="s">
        <v>826</v>
      </c>
    </row>
    <row r="22" spans="1:4" x14ac:dyDescent="0.25">
      <c r="A22" s="30"/>
      <c r="B22" s="30" t="s">
        <v>824</v>
      </c>
      <c r="C22" s="67" t="s">
        <v>827</v>
      </c>
      <c r="D22" s="30" t="s">
        <v>828</v>
      </c>
    </row>
    <row r="23" spans="1:4" x14ac:dyDescent="0.25">
      <c r="A23" s="30"/>
      <c r="B23" s="30" t="s">
        <v>829</v>
      </c>
      <c r="C23" s="67" t="s">
        <v>830</v>
      </c>
      <c r="D23" s="30" t="s">
        <v>831</v>
      </c>
    </row>
    <row r="24" spans="1:4" x14ac:dyDescent="0.25">
      <c r="A24" s="30"/>
      <c r="B24" s="30" t="s">
        <v>829</v>
      </c>
      <c r="C24" s="67" t="s">
        <v>832</v>
      </c>
      <c r="D24" s="30" t="s">
        <v>833</v>
      </c>
    </row>
    <row r="25" spans="1:4" x14ac:dyDescent="0.25">
      <c r="A25" s="30"/>
      <c r="B25" s="30" t="s">
        <v>829</v>
      </c>
      <c r="C25" s="67" t="s">
        <v>834</v>
      </c>
      <c r="D25" s="30" t="s">
        <v>835</v>
      </c>
    </row>
    <row r="26" spans="1:4" x14ac:dyDescent="0.25">
      <c r="A26" s="30"/>
      <c r="B26" s="30" t="s">
        <v>836</v>
      </c>
      <c r="C26" s="67" t="s">
        <v>820</v>
      </c>
      <c r="D26" s="30" t="s">
        <v>821</v>
      </c>
    </row>
    <row r="27" spans="1:4" x14ac:dyDescent="0.25">
      <c r="A27" s="30"/>
      <c r="B27" s="30" t="s">
        <v>836</v>
      </c>
      <c r="C27" s="67" t="s">
        <v>822</v>
      </c>
      <c r="D27" s="30" t="s">
        <v>823</v>
      </c>
    </row>
    <row r="28" spans="1:4" x14ac:dyDescent="0.25">
      <c r="A28" s="30"/>
      <c r="B28" s="30" t="s">
        <v>837</v>
      </c>
      <c r="C28" s="67" t="s">
        <v>838</v>
      </c>
      <c r="D28" s="30" t="s">
        <v>839</v>
      </c>
    </row>
    <row r="29" spans="1:4" x14ac:dyDescent="0.25">
      <c r="A29" s="30"/>
      <c r="B29" s="30" t="s">
        <v>837</v>
      </c>
      <c r="C29" s="67" t="s">
        <v>840</v>
      </c>
      <c r="D29" s="30" t="s">
        <v>841</v>
      </c>
    </row>
    <row r="30" spans="1:4" x14ac:dyDescent="0.25">
      <c r="A30" s="30"/>
      <c r="B30" s="30" t="s">
        <v>837</v>
      </c>
      <c r="C30" s="67" t="s">
        <v>842</v>
      </c>
      <c r="D30" s="30" t="s">
        <v>843</v>
      </c>
    </row>
    <row r="31" spans="1:4" x14ac:dyDescent="0.25">
      <c r="A31" s="30"/>
      <c r="B31" s="30" t="s">
        <v>844</v>
      </c>
      <c r="C31" s="67" t="s">
        <v>766</v>
      </c>
      <c r="D31" s="30" t="s">
        <v>767</v>
      </c>
    </row>
    <row r="32" spans="1:4" x14ac:dyDescent="0.25">
      <c r="A32" s="30"/>
      <c r="B32" s="30" t="s">
        <v>844</v>
      </c>
      <c r="C32" s="67" t="s">
        <v>33</v>
      </c>
      <c r="D32" s="30" t="s">
        <v>768</v>
      </c>
    </row>
    <row r="33" spans="1:4" x14ac:dyDescent="0.25">
      <c r="A33" s="30"/>
      <c r="B33" s="30" t="s">
        <v>844</v>
      </c>
      <c r="C33" s="67" t="s">
        <v>16</v>
      </c>
      <c r="D33" s="30" t="s">
        <v>769</v>
      </c>
    </row>
    <row r="34" spans="1:4" x14ac:dyDescent="0.25">
      <c r="A34" s="30"/>
      <c r="B34" s="30" t="s">
        <v>844</v>
      </c>
      <c r="C34" s="67" t="s">
        <v>333</v>
      </c>
      <c r="D34" s="30" t="s">
        <v>770</v>
      </c>
    </row>
    <row r="35" spans="1:4" x14ac:dyDescent="0.25">
      <c r="A35" s="30"/>
      <c r="B35" s="30" t="s">
        <v>844</v>
      </c>
      <c r="C35" s="67" t="s">
        <v>66</v>
      </c>
      <c r="D35" s="30" t="s">
        <v>771</v>
      </c>
    </row>
    <row r="36" spans="1:4" x14ac:dyDescent="0.25">
      <c r="A36" s="30"/>
      <c r="B36" s="30" t="s">
        <v>844</v>
      </c>
      <c r="C36" s="67" t="s">
        <v>108</v>
      </c>
      <c r="D36" s="30" t="s">
        <v>772</v>
      </c>
    </row>
    <row r="37" spans="1:4" x14ac:dyDescent="0.25">
      <c r="A37" s="30"/>
      <c r="B37" s="30" t="s">
        <v>844</v>
      </c>
      <c r="C37" s="67" t="s">
        <v>19</v>
      </c>
      <c r="D37" s="30" t="s">
        <v>773</v>
      </c>
    </row>
    <row r="38" spans="1:4" x14ac:dyDescent="0.25">
      <c r="A38" s="30"/>
      <c r="B38" s="30" t="s">
        <v>844</v>
      </c>
      <c r="C38" s="67" t="s">
        <v>248</v>
      </c>
      <c r="D38" s="30" t="s">
        <v>774</v>
      </c>
    </row>
    <row r="39" spans="1:4" x14ac:dyDescent="0.25">
      <c r="A39" s="30"/>
      <c r="B39" s="30" t="s">
        <v>844</v>
      </c>
      <c r="C39" s="67" t="s">
        <v>775</v>
      </c>
      <c r="D39" s="30" t="s">
        <v>776</v>
      </c>
    </row>
    <row r="40" spans="1:4" x14ac:dyDescent="0.25">
      <c r="A40" s="30"/>
      <c r="B40" s="30" t="s">
        <v>844</v>
      </c>
      <c r="C40" s="67" t="s">
        <v>777</v>
      </c>
      <c r="D40" s="30" t="s">
        <v>778</v>
      </c>
    </row>
    <row r="41" spans="1:4" x14ac:dyDescent="0.25">
      <c r="A41" s="30"/>
      <c r="B41" s="30" t="s">
        <v>844</v>
      </c>
      <c r="C41" s="67" t="s">
        <v>252</v>
      </c>
      <c r="D41" s="30" t="s">
        <v>779</v>
      </c>
    </row>
    <row r="42" spans="1:4" x14ac:dyDescent="0.25">
      <c r="A42" s="30"/>
      <c r="B42" s="30" t="s">
        <v>844</v>
      </c>
      <c r="C42" s="67" t="s">
        <v>780</v>
      </c>
      <c r="D42" s="30" t="s">
        <v>781</v>
      </c>
    </row>
    <row r="43" spans="1:4" x14ac:dyDescent="0.25">
      <c r="A43" s="30"/>
      <c r="B43" s="30" t="s">
        <v>844</v>
      </c>
      <c r="C43" s="67" t="s">
        <v>782</v>
      </c>
      <c r="D43" s="30" t="s">
        <v>783</v>
      </c>
    </row>
    <row r="44" spans="1:4" x14ac:dyDescent="0.25">
      <c r="A44" s="30"/>
      <c r="B44" s="30" t="s">
        <v>844</v>
      </c>
      <c r="C44" s="67" t="s">
        <v>784</v>
      </c>
      <c r="D44" s="30" t="s">
        <v>785</v>
      </c>
    </row>
    <row r="45" spans="1:4" x14ac:dyDescent="0.25">
      <c r="A45" s="30"/>
      <c r="B45" s="30" t="s">
        <v>844</v>
      </c>
      <c r="C45" s="67" t="s">
        <v>786</v>
      </c>
      <c r="D45" s="30" t="s">
        <v>787</v>
      </c>
    </row>
    <row r="46" spans="1:4" x14ac:dyDescent="0.25">
      <c r="A46" s="30"/>
      <c r="B46" s="30" t="s">
        <v>844</v>
      </c>
      <c r="C46" s="67" t="s">
        <v>322</v>
      </c>
      <c r="D46" s="30" t="s">
        <v>788</v>
      </c>
    </row>
    <row r="47" spans="1:4" x14ac:dyDescent="0.25">
      <c r="A47" s="30"/>
      <c r="B47" s="30" t="s">
        <v>844</v>
      </c>
      <c r="C47" s="67" t="s">
        <v>217</v>
      </c>
      <c r="D47" s="30" t="s">
        <v>789</v>
      </c>
    </row>
    <row r="48" spans="1:4" x14ac:dyDescent="0.25">
      <c r="A48" s="30"/>
      <c r="B48" s="30" t="s">
        <v>844</v>
      </c>
      <c r="C48" s="67" t="s">
        <v>790</v>
      </c>
      <c r="D48" s="30" t="s">
        <v>791</v>
      </c>
    </row>
    <row r="49" spans="1:4" x14ac:dyDescent="0.25">
      <c r="A49" s="30"/>
      <c r="B49" s="30" t="s">
        <v>844</v>
      </c>
      <c r="C49" s="67" t="s">
        <v>96</v>
      </c>
      <c r="D49" s="30" t="s">
        <v>845</v>
      </c>
    </row>
    <row r="50" spans="1:4" x14ac:dyDescent="0.25">
      <c r="A50" s="30"/>
      <c r="B50" s="30" t="s">
        <v>844</v>
      </c>
      <c r="C50" s="67" t="s">
        <v>793</v>
      </c>
      <c r="D50" s="30" t="s">
        <v>846</v>
      </c>
    </row>
    <row r="51" spans="1:4" x14ac:dyDescent="0.25">
      <c r="A51" s="30"/>
      <c r="B51" s="30" t="s">
        <v>844</v>
      </c>
      <c r="C51" s="67" t="s">
        <v>171</v>
      </c>
      <c r="D51" s="30" t="s">
        <v>847</v>
      </c>
    </row>
    <row r="52" spans="1:4" x14ac:dyDescent="0.25">
      <c r="A52" s="30"/>
      <c r="B52" s="30" t="s">
        <v>844</v>
      </c>
      <c r="C52" s="67" t="s">
        <v>796</v>
      </c>
      <c r="D52" s="30" t="s">
        <v>797</v>
      </c>
    </row>
    <row r="53" spans="1:4" x14ac:dyDescent="0.25">
      <c r="A53" s="30"/>
      <c r="B53" s="30" t="s">
        <v>844</v>
      </c>
      <c r="C53" s="67" t="s">
        <v>272</v>
      </c>
      <c r="D53" s="30" t="s">
        <v>270</v>
      </c>
    </row>
    <row r="54" spans="1:4" x14ac:dyDescent="0.25">
      <c r="A54" s="30"/>
      <c r="B54" s="30" t="s">
        <v>844</v>
      </c>
      <c r="C54" s="67" t="s">
        <v>168</v>
      </c>
      <c r="D54" s="30" t="s">
        <v>798</v>
      </c>
    </row>
    <row r="55" spans="1:4" x14ac:dyDescent="0.25">
      <c r="A55" s="30"/>
      <c r="B55" s="30" t="s">
        <v>844</v>
      </c>
      <c r="C55" s="67" t="s">
        <v>6</v>
      </c>
      <c r="D55" s="30" t="s">
        <v>799</v>
      </c>
    </row>
    <row r="56" spans="1:4" x14ac:dyDescent="0.25">
      <c r="A56" s="30"/>
      <c r="B56" s="30" t="s">
        <v>844</v>
      </c>
      <c r="C56" s="67" t="s">
        <v>140</v>
      </c>
      <c r="D56" s="30" t="s">
        <v>800</v>
      </c>
    </row>
    <row r="57" spans="1:4" x14ac:dyDescent="0.25">
      <c r="A57" s="30"/>
      <c r="B57" s="30" t="s">
        <v>844</v>
      </c>
      <c r="C57" s="67" t="s">
        <v>318</v>
      </c>
      <c r="D57" s="30" t="s">
        <v>801</v>
      </c>
    </row>
    <row r="58" spans="1:4" x14ac:dyDescent="0.25">
      <c r="A58" s="30"/>
      <c r="B58" s="30" t="s">
        <v>52</v>
      </c>
      <c r="C58" s="67" t="s">
        <v>848</v>
      </c>
      <c r="D58" s="30" t="s">
        <v>849</v>
      </c>
    </row>
    <row r="59" spans="1:4" x14ac:dyDescent="0.25">
      <c r="A59" s="30"/>
      <c r="B59" s="30" t="s">
        <v>52</v>
      </c>
      <c r="C59" s="67" t="s">
        <v>850</v>
      </c>
      <c r="D59" s="30" t="s">
        <v>851</v>
      </c>
    </row>
    <row r="60" spans="1:4" x14ac:dyDescent="0.25">
      <c r="A60" s="30"/>
      <c r="B60" s="30" t="s">
        <v>52</v>
      </c>
      <c r="C60" s="67" t="s">
        <v>852</v>
      </c>
      <c r="D60" s="30" t="s">
        <v>853</v>
      </c>
    </row>
    <row r="61" spans="1:4" x14ac:dyDescent="0.25">
      <c r="A61" s="30"/>
      <c r="B61" s="30" t="s">
        <v>51</v>
      </c>
      <c r="C61" s="67" t="s">
        <v>854</v>
      </c>
      <c r="D61" s="30" t="s">
        <v>855</v>
      </c>
    </row>
    <row r="62" spans="1:4" x14ac:dyDescent="0.25">
      <c r="A62" s="30"/>
      <c r="B62" s="30" t="s">
        <v>51</v>
      </c>
      <c r="C62" s="67" t="s">
        <v>856</v>
      </c>
      <c r="D62" s="30" t="s">
        <v>857</v>
      </c>
    </row>
    <row r="63" spans="1:4" x14ac:dyDescent="0.25">
      <c r="A63" s="30"/>
      <c r="B63" s="30" t="s">
        <v>121</v>
      </c>
      <c r="C63" s="67" t="s">
        <v>858</v>
      </c>
      <c r="D63" s="30" t="s">
        <v>859</v>
      </c>
    </row>
    <row r="64" spans="1:4" x14ac:dyDescent="0.25">
      <c r="A64" s="30"/>
      <c r="B64" s="30" t="s">
        <v>121</v>
      </c>
      <c r="C64" s="67" t="s">
        <v>860</v>
      </c>
      <c r="D64" s="30" t="s">
        <v>861</v>
      </c>
    </row>
    <row r="65" spans="1:4" x14ac:dyDescent="0.25">
      <c r="A65" s="30"/>
      <c r="B65" s="30" t="s">
        <v>121</v>
      </c>
      <c r="C65" s="67" t="s">
        <v>6</v>
      </c>
      <c r="D65" s="30" t="s">
        <v>862</v>
      </c>
    </row>
    <row r="66" spans="1:4" x14ac:dyDescent="0.25">
      <c r="A66" s="30"/>
      <c r="B66" s="30" t="s">
        <v>863</v>
      </c>
      <c r="C66" s="67" t="s">
        <v>864</v>
      </c>
      <c r="D66" s="30" t="s">
        <v>865</v>
      </c>
    </row>
    <row r="67" spans="1:4" x14ac:dyDescent="0.25">
      <c r="A67" s="30"/>
      <c r="B67" s="30" t="s">
        <v>863</v>
      </c>
      <c r="C67" s="67" t="s">
        <v>866</v>
      </c>
      <c r="D67" s="30" t="s">
        <v>867</v>
      </c>
    </row>
    <row r="68" spans="1:4" x14ac:dyDescent="0.25">
      <c r="A68" s="30"/>
      <c r="B68" s="30" t="s">
        <v>863</v>
      </c>
      <c r="C68" s="67" t="s">
        <v>868</v>
      </c>
      <c r="D68" s="30" t="s">
        <v>869</v>
      </c>
    </row>
    <row r="69" spans="1:4" x14ac:dyDescent="0.25">
      <c r="A69" s="30"/>
      <c r="B69" s="30" t="s">
        <v>863</v>
      </c>
      <c r="C69" s="67" t="s">
        <v>870</v>
      </c>
      <c r="D69" s="30" t="s">
        <v>871</v>
      </c>
    </row>
    <row r="70" spans="1:4" x14ac:dyDescent="0.25">
      <c r="A70" s="30"/>
      <c r="B70" s="30" t="s">
        <v>863</v>
      </c>
      <c r="C70" s="67" t="s">
        <v>872</v>
      </c>
      <c r="D70" s="30" t="s">
        <v>873</v>
      </c>
    </row>
    <row r="71" spans="1:4" x14ac:dyDescent="0.25">
      <c r="A71" s="30"/>
      <c r="B71" s="30" t="s">
        <v>874</v>
      </c>
      <c r="C71" s="67" t="s">
        <v>822</v>
      </c>
      <c r="D71" s="30" t="s">
        <v>823</v>
      </c>
    </row>
    <row r="72" spans="1:4" x14ac:dyDescent="0.25">
      <c r="A72" s="30"/>
      <c r="B72" s="30" t="s">
        <v>874</v>
      </c>
      <c r="C72" s="67" t="s">
        <v>820</v>
      </c>
      <c r="D72" s="30" t="s">
        <v>821</v>
      </c>
    </row>
    <row r="73" spans="1:4" x14ac:dyDescent="0.25">
      <c r="A73" s="30"/>
      <c r="B73" s="30" t="s">
        <v>875</v>
      </c>
      <c r="C73" s="67" t="s">
        <v>876</v>
      </c>
      <c r="D73" s="30" t="s">
        <v>877</v>
      </c>
    </row>
    <row r="74" spans="1:4" x14ac:dyDescent="0.25">
      <c r="A74" s="30"/>
      <c r="B74" s="30" t="s">
        <v>875</v>
      </c>
      <c r="C74" s="67" t="s">
        <v>878</v>
      </c>
      <c r="D74" s="30" t="s">
        <v>879</v>
      </c>
    </row>
    <row r="75" spans="1:4" x14ac:dyDescent="0.25">
      <c r="A75" s="30"/>
      <c r="B75" s="30" t="s">
        <v>875</v>
      </c>
      <c r="C75" s="67" t="s">
        <v>880</v>
      </c>
      <c r="D75" s="30" t="s">
        <v>881</v>
      </c>
    </row>
    <row r="76" spans="1:4" x14ac:dyDescent="0.25">
      <c r="A76" s="30"/>
      <c r="B76" s="30" t="s">
        <v>875</v>
      </c>
      <c r="C76" s="67" t="s">
        <v>882</v>
      </c>
      <c r="D76" s="30" t="s">
        <v>883</v>
      </c>
    </row>
    <row r="77" spans="1:4" x14ac:dyDescent="0.25">
      <c r="A77" s="30"/>
      <c r="B77" s="30" t="s">
        <v>884</v>
      </c>
      <c r="C77" s="67" t="s">
        <v>885</v>
      </c>
      <c r="D77" s="30" t="s">
        <v>886</v>
      </c>
    </row>
    <row r="78" spans="1:4" x14ac:dyDescent="0.25">
      <c r="A78" s="30"/>
      <c r="B78" s="30" t="s">
        <v>884</v>
      </c>
      <c r="C78" s="67" t="s">
        <v>887</v>
      </c>
      <c r="D78" s="30" t="s">
        <v>888</v>
      </c>
    </row>
    <row r="79" spans="1:4" x14ac:dyDescent="0.25">
      <c r="A79" s="30"/>
      <c r="B79" s="30" t="s">
        <v>884</v>
      </c>
      <c r="C79" s="67" t="s">
        <v>889</v>
      </c>
      <c r="D79" s="30" t="s">
        <v>890</v>
      </c>
    </row>
    <row r="80" spans="1:4" x14ac:dyDescent="0.25">
      <c r="A80" s="30"/>
      <c r="B80" s="30" t="s">
        <v>884</v>
      </c>
      <c r="C80" s="67" t="s">
        <v>891</v>
      </c>
      <c r="D80" s="30" t="s">
        <v>892</v>
      </c>
    </row>
    <row r="81" spans="1:4" x14ac:dyDescent="0.25">
      <c r="A81" s="30"/>
      <c r="B81" s="30" t="s">
        <v>884</v>
      </c>
      <c r="C81" s="67" t="s">
        <v>893</v>
      </c>
      <c r="D81" s="30" t="s">
        <v>894</v>
      </c>
    </row>
    <row r="82" spans="1:4" x14ac:dyDescent="0.25">
      <c r="A82" s="30"/>
      <c r="B82" s="30" t="s">
        <v>884</v>
      </c>
      <c r="C82" s="67" t="s">
        <v>895</v>
      </c>
      <c r="D82" s="30" t="s">
        <v>896</v>
      </c>
    </row>
    <row r="83" spans="1:4" x14ac:dyDescent="0.25">
      <c r="A83" s="30"/>
      <c r="B83" s="30" t="s">
        <v>884</v>
      </c>
      <c r="C83" s="67" t="s">
        <v>897</v>
      </c>
      <c r="D83" s="30" t="s">
        <v>898</v>
      </c>
    </row>
    <row r="84" spans="1:4" x14ac:dyDescent="0.25">
      <c r="A84" s="30"/>
      <c r="B84" s="30" t="s">
        <v>884</v>
      </c>
      <c r="C84" s="67" t="s">
        <v>899</v>
      </c>
      <c r="D84" s="30" t="s">
        <v>900</v>
      </c>
    </row>
    <row r="85" spans="1:4" x14ac:dyDescent="0.25">
      <c r="A85" s="30"/>
      <c r="B85" s="30" t="s">
        <v>884</v>
      </c>
      <c r="C85" s="67" t="s">
        <v>901</v>
      </c>
      <c r="D85" s="30" t="s">
        <v>902</v>
      </c>
    </row>
    <row r="86" spans="1:4" x14ac:dyDescent="0.25">
      <c r="A86" s="30"/>
      <c r="B86" s="30" t="s">
        <v>884</v>
      </c>
      <c r="C86" s="67" t="s">
        <v>903</v>
      </c>
      <c r="D86" s="30" t="s">
        <v>904</v>
      </c>
    </row>
    <row r="87" spans="1:4" x14ac:dyDescent="0.25">
      <c r="A87" s="30"/>
      <c r="B87" s="30" t="s">
        <v>905</v>
      </c>
      <c r="C87" s="67" t="s">
        <v>906</v>
      </c>
      <c r="D87" s="30" t="s">
        <v>907</v>
      </c>
    </row>
    <row r="88" spans="1:4" x14ac:dyDescent="0.25">
      <c r="A88" s="30"/>
      <c r="B88" s="30" t="s">
        <v>905</v>
      </c>
      <c r="C88" s="67" t="s">
        <v>820</v>
      </c>
      <c r="D88" s="30" t="s">
        <v>821</v>
      </c>
    </row>
    <row r="89" spans="1:4" x14ac:dyDescent="0.25">
      <c r="A89" s="30"/>
      <c r="B89" s="30" t="s">
        <v>160</v>
      </c>
      <c r="C89" s="67" t="s">
        <v>908</v>
      </c>
      <c r="D89" s="30" t="s">
        <v>909</v>
      </c>
    </row>
    <row r="90" spans="1:4" x14ac:dyDescent="0.25">
      <c r="A90" s="30"/>
      <c r="B90" s="30" t="s">
        <v>160</v>
      </c>
      <c r="C90" s="67" t="s">
        <v>910</v>
      </c>
      <c r="D90" s="30" t="s">
        <v>911</v>
      </c>
    </row>
    <row r="91" spans="1:4" x14ac:dyDescent="0.25">
      <c r="A91" s="30"/>
      <c r="B91" s="30" t="s">
        <v>160</v>
      </c>
      <c r="C91" s="67" t="s">
        <v>912</v>
      </c>
      <c r="D91" s="30" t="s">
        <v>913</v>
      </c>
    </row>
    <row r="92" spans="1:4" x14ac:dyDescent="0.25">
      <c r="A92" s="30"/>
      <c r="B92" s="30" t="s">
        <v>160</v>
      </c>
      <c r="C92" s="67" t="s">
        <v>914</v>
      </c>
      <c r="D92" s="30" t="s">
        <v>915</v>
      </c>
    </row>
    <row r="93" spans="1:4" x14ac:dyDescent="0.25">
      <c r="A93" s="30"/>
      <c r="B93" s="30" t="s">
        <v>160</v>
      </c>
      <c r="C93" s="67" t="s">
        <v>916</v>
      </c>
      <c r="D93" s="30" t="s">
        <v>917</v>
      </c>
    </row>
    <row r="94" spans="1:4" x14ac:dyDescent="0.25">
      <c r="A94" s="30"/>
      <c r="B94" s="30" t="s">
        <v>160</v>
      </c>
      <c r="C94" s="67" t="s">
        <v>918</v>
      </c>
      <c r="D94" s="30" t="s">
        <v>919</v>
      </c>
    </row>
    <row r="95" spans="1:4" x14ac:dyDescent="0.25">
      <c r="A95" s="30"/>
      <c r="B95" s="30" t="s">
        <v>160</v>
      </c>
      <c r="C95" s="67" t="s">
        <v>920</v>
      </c>
      <c r="D95" s="30" t="s">
        <v>921</v>
      </c>
    </row>
    <row r="96" spans="1:4" x14ac:dyDescent="0.25">
      <c r="A96" s="30"/>
      <c r="B96" s="30" t="s">
        <v>160</v>
      </c>
      <c r="C96" s="67" t="s">
        <v>922</v>
      </c>
      <c r="D96" s="30" t="s">
        <v>923</v>
      </c>
    </row>
    <row r="97" spans="1:4" x14ac:dyDescent="0.25">
      <c r="A97" s="30"/>
      <c r="B97" s="30" t="s">
        <v>160</v>
      </c>
      <c r="C97" s="67" t="s">
        <v>924</v>
      </c>
      <c r="D97" s="30" t="s">
        <v>925</v>
      </c>
    </row>
    <row r="98" spans="1:4" x14ac:dyDescent="0.25">
      <c r="A98" s="30"/>
      <c r="B98" s="30" t="s">
        <v>160</v>
      </c>
      <c r="C98" s="67" t="s">
        <v>895</v>
      </c>
      <c r="D98" s="30" t="s">
        <v>926</v>
      </c>
    </row>
    <row r="99" spans="1:4" x14ac:dyDescent="0.25">
      <c r="A99" s="30"/>
      <c r="B99" s="30" t="s">
        <v>160</v>
      </c>
      <c r="C99" s="67" t="s">
        <v>927</v>
      </c>
      <c r="D99" s="30" t="s">
        <v>928</v>
      </c>
    </row>
    <row r="100" spans="1:4" x14ac:dyDescent="0.25">
      <c r="A100" s="30"/>
      <c r="B100" s="30" t="s">
        <v>160</v>
      </c>
      <c r="C100" s="67" t="s">
        <v>929</v>
      </c>
      <c r="D100" s="30" t="s">
        <v>930</v>
      </c>
    </row>
    <row r="101" spans="1:4" x14ac:dyDescent="0.25">
      <c r="A101" s="30"/>
      <c r="B101" s="30" t="s">
        <v>160</v>
      </c>
      <c r="C101" s="67" t="s">
        <v>931</v>
      </c>
      <c r="D101" s="30" t="s">
        <v>932</v>
      </c>
    </row>
    <row r="102" spans="1:4" x14ac:dyDescent="0.25">
      <c r="A102" s="30"/>
      <c r="B102" s="30" t="s">
        <v>160</v>
      </c>
      <c r="C102" s="67" t="s">
        <v>933</v>
      </c>
      <c r="D102" s="30" t="s">
        <v>934</v>
      </c>
    </row>
    <row r="103" spans="1:4" x14ac:dyDescent="0.25">
      <c r="A103" s="30"/>
      <c r="B103" s="30" t="s">
        <v>160</v>
      </c>
      <c r="C103" s="67" t="s">
        <v>935</v>
      </c>
      <c r="D103" s="30" t="s">
        <v>936</v>
      </c>
    </row>
    <row r="104" spans="1:4" x14ac:dyDescent="0.25">
      <c r="A104" s="30"/>
      <c r="B104" s="30" t="s">
        <v>160</v>
      </c>
      <c r="C104" s="67" t="s">
        <v>937</v>
      </c>
      <c r="D104" s="30" t="s">
        <v>938</v>
      </c>
    </row>
    <row r="105" spans="1:4" x14ac:dyDescent="0.25">
      <c r="A105" s="30"/>
      <c r="B105" s="30" t="s">
        <v>160</v>
      </c>
      <c r="C105" s="67" t="s">
        <v>939</v>
      </c>
      <c r="D105" s="30" t="s">
        <v>940</v>
      </c>
    </row>
    <row r="106" spans="1:4" x14ac:dyDescent="0.25">
      <c r="A106" s="30"/>
      <c r="B106" s="30" t="s">
        <v>160</v>
      </c>
      <c r="C106" s="67" t="s">
        <v>941</v>
      </c>
      <c r="D106" s="30" t="s">
        <v>942</v>
      </c>
    </row>
    <row r="107" spans="1:4" x14ac:dyDescent="0.25">
      <c r="A107" s="30"/>
      <c r="B107" s="30" t="s">
        <v>164</v>
      </c>
      <c r="C107" s="67" t="s">
        <v>943</v>
      </c>
      <c r="D107" s="30" t="s">
        <v>944</v>
      </c>
    </row>
    <row r="108" spans="1:4" x14ac:dyDescent="0.25">
      <c r="A108" s="30"/>
      <c r="B108" s="30" t="s">
        <v>164</v>
      </c>
      <c r="C108" s="67" t="s">
        <v>945</v>
      </c>
      <c r="D108" s="30" t="s">
        <v>946</v>
      </c>
    </row>
    <row r="109" spans="1:4" x14ac:dyDescent="0.25">
      <c r="A109" s="30"/>
      <c r="B109" s="30" t="s">
        <v>164</v>
      </c>
      <c r="C109" s="67" t="s">
        <v>947</v>
      </c>
      <c r="D109" s="30" t="s">
        <v>948</v>
      </c>
    </row>
    <row r="110" spans="1:4" x14ac:dyDescent="0.25">
      <c r="A110" s="30"/>
      <c r="B110" s="30" t="s">
        <v>164</v>
      </c>
      <c r="C110" s="67" t="s">
        <v>949</v>
      </c>
      <c r="D110" s="30" t="s">
        <v>950</v>
      </c>
    </row>
    <row r="111" spans="1:4" x14ac:dyDescent="0.25">
      <c r="A111" s="30"/>
      <c r="B111" s="69" t="s">
        <v>187</v>
      </c>
      <c r="C111" s="91" t="s">
        <v>1559</v>
      </c>
      <c r="D111" s="69" t="s">
        <v>1560</v>
      </c>
    </row>
    <row r="112" spans="1:4" x14ac:dyDescent="0.25">
      <c r="A112" s="30"/>
      <c r="B112" s="69" t="s">
        <v>187</v>
      </c>
      <c r="C112" s="91" t="s">
        <v>1561</v>
      </c>
      <c r="D112" s="69" t="s">
        <v>1562</v>
      </c>
    </row>
    <row r="113" spans="1:4" x14ac:dyDescent="0.25">
      <c r="A113" s="30"/>
      <c r="B113" s="69" t="s">
        <v>187</v>
      </c>
      <c r="C113" s="91" t="s">
        <v>1563</v>
      </c>
      <c r="D113" s="69" t="s">
        <v>1564</v>
      </c>
    </row>
    <row r="114" spans="1:4" x14ac:dyDescent="0.25">
      <c r="A114" s="30"/>
      <c r="B114" s="69" t="s">
        <v>187</v>
      </c>
      <c r="C114" s="91" t="s">
        <v>1587</v>
      </c>
      <c r="D114" s="69" t="s">
        <v>1558</v>
      </c>
    </row>
    <row r="115" spans="1:4" x14ac:dyDescent="0.25">
      <c r="A115" s="30"/>
      <c r="B115" s="69" t="s">
        <v>187</v>
      </c>
      <c r="C115" s="91" t="s">
        <v>1302</v>
      </c>
      <c r="D115" s="69" t="s">
        <v>1567</v>
      </c>
    </row>
    <row r="116" spans="1:4" x14ac:dyDescent="0.25">
      <c r="A116" s="30"/>
      <c r="B116" s="69" t="s">
        <v>187</v>
      </c>
      <c r="C116" s="91" t="s">
        <v>1565</v>
      </c>
      <c r="D116" s="69" t="s">
        <v>1566</v>
      </c>
    </row>
    <row r="117" spans="1:4" x14ac:dyDescent="0.25">
      <c r="A117" s="30"/>
      <c r="B117" s="69" t="s">
        <v>187</v>
      </c>
      <c r="C117" s="91" t="s">
        <v>1569</v>
      </c>
      <c r="D117" s="69" t="s">
        <v>1568</v>
      </c>
    </row>
    <row r="118" spans="1:4" x14ac:dyDescent="0.25">
      <c r="A118" s="30"/>
      <c r="B118" s="69" t="s">
        <v>187</v>
      </c>
      <c r="C118" s="91" t="s">
        <v>1571</v>
      </c>
      <c r="D118" s="69" t="s">
        <v>1570</v>
      </c>
    </row>
    <row r="119" spans="1:4" x14ac:dyDescent="0.25">
      <c r="A119" s="30"/>
      <c r="B119" s="69" t="s">
        <v>187</v>
      </c>
      <c r="C119" s="91" t="s">
        <v>793</v>
      </c>
      <c r="D119" s="69" t="s">
        <v>1572</v>
      </c>
    </row>
    <row r="120" spans="1:4" x14ac:dyDescent="0.25">
      <c r="A120" s="30"/>
      <c r="B120" s="69" t="s">
        <v>187</v>
      </c>
      <c r="C120" s="91" t="s">
        <v>1574</v>
      </c>
      <c r="D120" s="69" t="s">
        <v>1573</v>
      </c>
    </row>
    <row r="121" spans="1:4" x14ac:dyDescent="0.25">
      <c r="A121" s="30"/>
      <c r="B121" s="69" t="s">
        <v>187</v>
      </c>
      <c r="C121" s="91" t="s">
        <v>1576</v>
      </c>
      <c r="D121" s="69" t="s">
        <v>1575</v>
      </c>
    </row>
    <row r="122" spans="1:4" x14ac:dyDescent="0.25">
      <c r="A122" s="30"/>
      <c r="B122" s="69" t="s">
        <v>187</v>
      </c>
      <c r="C122" s="91" t="s">
        <v>1577</v>
      </c>
      <c r="D122" s="69" t="s">
        <v>1582</v>
      </c>
    </row>
    <row r="123" spans="1:4" x14ac:dyDescent="0.25">
      <c r="A123" s="30"/>
      <c r="B123" s="69" t="s">
        <v>187</v>
      </c>
      <c r="C123" s="91" t="s">
        <v>1578</v>
      </c>
      <c r="D123" s="69" t="s">
        <v>1583</v>
      </c>
    </row>
    <row r="124" spans="1:4" x14ac:dyDescent="0.25">
      <c r="A124" s="30"/>
      <c r="B124" s="69" t="s">
        <v>187</v>
      </c>
      <c r="C124" s="91" t="s">
        <v>1579</v>
      </c>
      <c r="D124" s="69" t="s">
        <v>1584</v>
      </c>
    </row>
    <row r="125" spans="1:4" x14ac:dyDescent="0.25">
      <c r="A125" s="30"/>
      <c r="B125" s="69" t="s">
        <v>187</v>
      </c>
      <c r="C125" s="91" t="s">
        <v>1580</v>
      </c>
      <c r="D125" s="69" t="s">
        <v>1585</v>
      </c>
    </row>
    <row r="126" spans="1:4" x14ac:dyDescent="0.25">
      <c r="A126" s="30"/>
      <c r="B126" s="69" t="s">
        <v>187</v>
      </c>
      <c r="C126" s="91" t="s">
        <v>1581</v>
      </c>
      <c r="D126" s="69" t="s">
        <v>1586</v>
      </c>
    </row>
    <row r="127" spans="1:4" s="89" customFormat="1" x14ac:dyDescent="0.25">
      <c r="A127" s="90"/>
      <c r="B127" s="69" t="s">
        <v>189</v>
      </c>
      <c r="C127" s="90" t="s">
        <v>951</v>
      </c>
      <c r="D127" s="90" t="s">
        <v>951</v>
      </c>
    </row>
    <row r="128" spans="1:4" s="89" customFormat="1" x14ac:dyDescent="0.25">
      <c r="A128" s="90"/>
      <c r="B128" s="69" t="s">
        <v>189</v>
      </c>
      <c r="C128" s="90" t="s">
        <v>952</v>
      </c>
      <c r="D128" s="90" t="s">
        <v>952</v>
      </c>
    </row>
    <row r="129" spans="1:4" s="89" customFormat="1" x14ac:dyDescent="0.25">
      <c r="A129" s="90"/>
      <c r="B129" s="69" t="s">
        <v>189</v>
      </c>
      <c r="C129" s="90" t="s">
        <v>953</v>
      </c>
      <c r="D129" s="90" t="s">
        <v>953</v>
      </c>
    </row>
    <row r="130" spans="1:4" s="89" customFormat="1" x14ac:dyDescent="0.25">
      <c r="A130" s="90"/>
      <c r="B130" s="69" t="s">
        <v>189</v>
      </c>
      <c r="C130" s="90" t="s">
        <v>1096</v>
      </c>
      <c r="D130" s="90" t="s">
        <v>1096</v>
      </c>
    </row>
    <row r="131" spans="1:4" s="89" customFormat="1" x14ac:dyDescent="0.25">
      <c r="A131" s="90"/>
      <c r="B131" s="69" t="s">
        <v>189</v>
      </c>
      <c r="C131" s="90" t="s">
        <v>954</v>
      </c>
      <c r="D131" s="90" t="s">
        <v>954</v>
      </c>
    </row>
    <row r="132" spans="1:4" s="89" customFormat="1" x14ac:dyDescent="0.25">
      <c r="A132" s="90"/>
      <c r="B132" s="69" t="s">
        <v>189</v>
      </c>
      <c r="C132" s="90" t="s">
        <v>955</v>
      </c>
      <c r="D132" s="90" t="s">
        <v>955</v>
      </c>
    </row>
    <row r="133" spans="1:4" s="89" customFormat="1" x14ac:dyDescent="0.25">
      <c r="A133" s="90"/>
      <c r="B133" s="69" t="s">
        <v>189</v>
      </c>
      <c r="C133" s="90" t="s">
        <v>956</v>
      </c>
      <c r="D133" s="90" t="s">
        <v>956</v>
      </c>
    </row>
    <row r="134" spans="1:4" s="89" customFormat="1" x14ac:dyDescent="0.25">
      <c r="A134" s="90"/>
      <c r="B134" s="69" t="s">
        <v>189</v>
      </c>
      <c r="C134" s="90" t="s">
        <v>957</v>
      </c>
      <c r="D134" s="90" t="s">
        <v>957</v>
      </c>
    </row>
    <row r="135" spans="1:4" s="89" customFormat="1" x14ac:dyDescent="0.25">
      <c r="A135" s="90"/>
      <c r="B135" s="69" t="s">
        <v>189</v>
      </c>
      <c r="C135" s="90" t="s">
        <v>958</v>
      </c>
      <c r="D135" s="90" t="s">
        <v>958</v>
      </c>
    </row>
    <row r="136" spans="1:4" s="89" customFormat="1" x14ac:dyDescent="0.25">
      <c r="A136" s="90"/>
      <c r="B136" s="69" t="s">
        <v>189</v>
      </c>
      <c r="C136" s="90" t="s">
        <v>959</v>
      </c>
      <c r="D136" s="90" t="s">
        <v>959</v>
      </c>
    </row>
    <row r="137" spans="1:4" s="89" customFormat="1" x14ac:dyDescent="0.25">
      <c r="A137" s="90"/>
      <c r="B137" s="69" t="s">
        <v>189</v>
      </c>
      <c r="C137" s="90" t="s">
        <v>960</v>
      </c>
      <c r="D137" s="90" t="s">
        <v>960</v>
      </c>
    </row>
    <row r="138" spans="1:4" s="89" customFormat="1" x14ac:dyDescent="0.25">
      <c r="A138" s="90"/>
      <c r="B138" s="69" t="s">
        <v>189</v>
      </c>
      <c r="C138" s="90" t="s">
        <v>961</v>
      </c>
      <c r="D138" s="90" t="s">
        <v>961</v>
      </c>
    </row>
    <row r="139" spans="1:4" s="89" customFormat="1" x14ac:dyDescent="0.25">
      <c r="A139" s="90"/>
      <c r="B139" s="69" t="s">
        <v>189</v>
      </c>
      <c r="C139" s="90" t="s">
        <v>962</v>
      </c>
      <c r="D139" s="90" t="s">
        <v>962</v>
      </c>
    </row>
    <row r="140" spans="1:4" s="89" customFormat="1" x14ac:dyDescent="0.25">
      <c r="A140" s="90"/>
      <c r="B140" s="69" t="s">
        <v>189</v>
      </c>
      <c r="C140" s="90" t="s">
        <v>963</v>
      </c>
      <c r="D140" s="90" t="s">
        <v>963</v>
      </c>
    </row>
    <row r="141" spans="1:4" s="89" customFormat="1" x14ac:dyDescent="0.25">
      <c r="A141" s="90"/>
      <c r="B141" s="69" t="s">
        <v>189</v>
      </c>
      <c r="C141" s="90" t="s">
        <v>972</v>
      </c>
      <c r="D141" s="90" t="s">
        <v>972</v>
      </c>
    </row>
    <row r="142" spans="1:4" s="89" customFormat="1" x14ac:dyDescent="0.25">
      <c r="A142" s="90"/>
      <c r="B142" s="69" t="s">
        <v>189</v>
      </c>
      <c r="C142" s="90" t="s">
        <v>973</v>
      </c>
      <c r="D142" s="90" t="s">
        <v>973</v>
      </c>
    </row>
    <row r="143" spans="1:4" s="89" customFormat="1" x14ac:dyDescent="0.25">
      <c r="A143" s="90"/>
      <c r="B143" s="69" t="s">
        <v>189</v>
      </c>
      <c r="C143" s="90" t="s">
        <v>974</v>
      </c>
      <c r="D143" s="90" t="s">
        <v>974</v>
      </c>
    </row>
    <row r="144" spans="1:4" s="89" customFormat="1" x14ac:dyDescent="0.25">
      <c r="A144" s="90"/>
      <c r="B144" s="69" t="s">
        <v>189</v>
      </c>
      <c r="C144" s="90" t="s">
        <v>975</v>
      </c>
      <c r="D144" s="90" t="s">
        <v>975</v>
      </c>
    </row>
    <row r="145" spans="1:4" s="89" customFormat="1" x14ac:dyDescent="0.25">
      <c r="A145" s="90"/>
      <c r="B145" s="69" t="s">
        <v>189</v>
      </c>
      <c r="C145" s="90" t="s">
        <v>979</v>
      </c>
      <c r="D145" s="90" t="s">
        <v>979</v>
      </c>
    </row>
    <row r="146" spans="1:4" s="89" customFormat="1" x14ac:dyDescent="0.25">
      <c r="A146" s="90"/>
      <c r="B146" s="69" t="s">
        <v>189</v>
      </c>
      <c r="C146" s="90" t="s">
        <v>981</v>
      </c>
      <c r="D146" s="90" t="s">
        <v>981</v>
      </c>
    </row>
    <row r="147" spans="1:4" s="89" customFormat="1" x14ac:dyDescent="0.25">
      <c r="A147" s="90"/>
      <c r="B147" s="69" t="s">
        <v>189</v>
      </c>
      <c r="C147" s="90" t="s">
        <v>982</v>
      </c>
      <c r="D147" s="90" t="s">
        <v>982</v>
      </c>
    </row>
    <row r="148" spans="1:4" s="89" customFormat="1" x14ac:dyDescent="0.25">
      <c r="A148" s="90"/>
      <c r="B148" s="69" t="s">
        <v>189</v>
      </c>
      <c r="C148" s="90" t="s">
        <v>983</v>
      </c>
      <c r="D148" s="90" t="s">
        <v>983</v>
      </c>
    </row>
    <row r="149" spans="1:4" s="89" customFormat="1" x14ac:dyDescent="0.25">
      <c r="A149" s="90"/>
      <c r="B149" s="69" t="s">
        <v>189</v>
      </c>
      <c r="C149" s="90" t="s">
        <v>984</v>
      </c>
      <c r="D149" s="90" t="s">
        <v>984</v>
      </c>
    </row>
    <row r="150" spans="1:4" s="89" customFormat="1" x14ac:dyDescent="0.25">
      <c r="A150" s="90"/>
      <c r="B150" s="69" t="s">
        <v>189</v>
      </c>
      <c r="C150" s="90" t="s">
        <v>985</v>
      </c>
      <c r="D150" s="90" t="s">
        <v>985</v>
      </c>
    </row>
    <row r="151" spans="1:4" s="89" customFormat="1" x14ac:dyDescent="0.25">
      <c r="A151" s="90"/>
      <c r="B151" s="69" t="s">
        <v>189</v>
      </c>
      <c r="C151" s="90" t="s">
        <v>986</v>
      </c>
      <c r="D151" s="90" t="s">
        <v>986</v>
      </c>
    </row>
    <row r="152" spans="1:4" s="89" customFormat="1" x14ac:dyDescent="0.25">
      <c r="A152" s="90"/>
      <c r="B152" s="69" t="s">
        <v>189</v>
      </c>
      <c r="C152" s="90" t="s">
        <v>1598</v>
      </c>
      <c r="D152" s="90" t="s">
        <v>1598</v>
      </c>
    </row>
    <row r="153" spans="1:4" s="89" customFormat="1" x14ac:dyDescent="0.25">
      <c r="A153" s="90"/>
      <c r="B153" s="69" t="s">
        <v>189</v>
      </c>
      <c r="C153" s="90" t="s">
        <v>987</v>
      </c>
      <c r="D153" s="90" t="s">
        <v>987</v>
      </c>
    </row>
    <row r="154" spans="1:4" s="89" customFormat="1" x14ac:dyDescent="0.25">
      <c r="A154" s="90"/>
      <c r="B154" s="69" t="s">
        <v>189</v>
      </c>
      <c r="C154" s="90" t="s">
        <v>989</v>
      </c>
      <c r="D154" s="90" t="s">
        <v>989</v>
      </c>
    </row>
    <row r="155" spans="1:4" s="89" customFormat="1" x14ac:dyDescent="0.25">
      <c r="A155" s="90"/>
      <c r="B155" s="69" t="s">
        <v>189</v>
      </c>
      <c r="C155" s="90" t="s">
        <v>990</v>
      </c>
      <c r="D155" s="90" t="s">
        <v>990</v>
      </c>
    </row>
    <row r="156" spans="1:4" s="89" customFormat="1" x14ac:dyDescent="0.25">
      <c r="A156" s="90"/>
      <c r="B156" s="69" t="s">
        <v>189</v>
      </c>
      <c r="C156" s="90" t="s">
        <v>991</v>
      </c>
      <c r="D156" s="90" t="s">
        <v>991</v>
      </c>
    </row>
    <row r="157" spans="1:4" s="89" customFormat="1" x14ac:dyDescent="0.25">
      <c r="A157" s="90"/>
      <c r="B157" s="69" t="s">
        <v>189</v>
      </c>
      <c r="C157" s="90" t="s">
        <v>995</v>
      </c>
      <c r="D157" s="90" t="s">
        <v>995</v>
      </c>
    </row>
    <row r="158" spans="1:4" s="89" customFormat="1" x14ac:dyDescent="0.25">
      <c r="A158" s="90"/>
      <c r="B158" s="69" t="s">
        <v>189</v>
      </c>
      <c r="C158" s="90" t="s">
        <v>996</v>
      </c>
      <c r="D158" s="90" t="s">
        <v>996</v>
      </c>
    </row>
    <row r="159" spans="1:4" s="89" customFormat="1" x14ac:dyDescent="0.25">
      <c r="A159" s="90"/>
      <c r="B159" s="69" t="s">
        <v>189</v>
      </c>
      <c r="C159" s="90" t="s">
        <v>997</v>
      </c>
      <c r="D159" s="90" t="s">
        <v>997</v>
      </c>
    </row>
    <row r="160" spans="1:4" s="89" customFormat="1" x14ac:dyDescent="0.25">
      <c r="A160" s="90"/>
      <c r="B160" s="69" t="s">
        <v>189</v>
      </c>
      <c r="C160" s="90" t="s">
        <v>999</v>
      </c>
      <c r="D160" s="90" t="s">
        <v>999</v>
      </c>
    </row>
    <row r="161" spans="1:4" s="89" customFormat="1" x14ac:dyDescent="0.25">
      <c r="A161" s="90"/>
      <c r="B161" s="69" t="s">
        <v>189</v>
      </c>
      <c r="C161" s="90" t="s">
        <v>1000</v>
      </c>
      <c r="D161" s="90" t="s">
        <v>1000</v>
      </c>
    </row>
    <row r="162" spans="1:4" s="89" customFormat="1" x14ac:dyDescent="0.25">
      <c r="A162" s="90"/>
      <c r="B162" s="69" t="s">
        <v>189</v>
      </c>
      <c r="C162" s="90" t="s">
        <v>1001</v>
      </c>
      <c r="D162" s="90" t="s">
        <v>1001</v>
      </c>
    </row>
    <row r="163" spans="1:4" s="89" customFormat="1" x14ac:dyDescent="0.25">
      <c r="A163" s="90"/>
      <c r="B163" s="69" t="s">
        <v>189</v>
      </c>
      <c r="C163" s="90" t="s">
        <v>1002</v>
      </c>
      <c r="D163" s="90" t="s">
        <v>1002</v>
      </c>
    </row>
    <row r="164" spans="1:4" s="89" customFormat="1" x14ac:dyDescent="0.25">
      <c r="A164" s="90"/>
      <c r="B164" s="69" t="s">
        <v>189</v>
      </c>
      <c r="C164" s="90" t="s">
        <v>1003</v>
      </c>
      <c r="D164" s="90" t="s">
        <v>1003</v>
      </c>
    </row>
    <row r="165" spans="1:4" s="89" customFormat="1" x14ac:dyDescent="0.25">
      <c r="A165" s="90"/>
      <c r="B165" s="69" t="s">
        <v>189</v>
      </c>
      <c r="C165" s="90" t="s">
        <v>1004</v>
      </c>
      <c r="D165" s="90" t="s">
        <v>1004</v>
      </c>
    </row>
    <row r="166" spans="1:4" s="89" customFormat="1" x14ac:dyDescent="0.25">
      <c r="A166" s="90"/>
      <c r="B166" s="69" t="s">
        <v>189</v>
      </c>
      <c r="C166" s="90" t="s">
        <v>1005</v>
      </c>
      <c r="D166" s="90" t="s">
        <v>1005</v>
      </c>
    </row>
    <row r="167" spans="1:4" s="89" customFormat="1" x14ac:dyDescent="0.25">
      <c r="A167" s="90"/>
      <c r="B167" s="69" t="s">
        <v>189</v>
      </c>
      <c r="C167" s="90" t="s">
        <v>1006</v>
      </c>
      <c r="D167" s="90" t="s">
        <v>1006</v>
      </c>
    </row>
    <row r="168" spans="1:4" s="89" customFormat="1" x14ac:dyDescent="0.25">
      <c r="A168" s="90"/>
      <c r="B168" s="69" t="s">
        <v>189</v>
      </c>
      <c r="C168" s="90" t="s">
        <v>1007</v>
      </c>
      <c r="D168" s="90" t="s">
        <v>1007</v>
      </c>
    </row>
    <row r="169" spans="1:4" s="89" customFormat="1" x14ac:dyDescent="0.25">
      <c r="A169" s="90"/>
      <c r="B169" s="69" t="s">
        <v>189</v>
      </c>
      <c r="C169" s="90" t="s">
        <v>1008</v>
      </c>
      <c r="D169" s="90" t="s">
        <v>1008</v>
      </c>
    </row>
    <row r="170" spans="1:4" s="89" customFormat="1" x14ac:dyDescent="0.25">
      <c r="A170" s="90"/>
      <c r="B170" s="69" t="s">
        <v>189</v>
      </c>
      <c r="C170" s="90" t="s">
        <v>1009</v>
      </c>
      <c r="D170" s="90" t="s">
        <v>1009</v>
      </c>
    </row>
    <row r="171" spans="1:4" s="89" customFormat="1" x14ac:dyDescent="0.25">
      <c r="A171" s="90"/>
      <c r="B171" s="69" t="s">
        <v>189</v>
      </c>
      <c r="C171" s="90" t="s">
        <v>1011</v>
      </c>
      <c r="D171" s="90" t="s">
        <v>1011</v>
      </c>
    </row>
    <row r="172" spans="1:4" s="89" customFormat="1" x14ac:dyDescent="0.25">
      <c r="A172" s="90"/>
      <c r="B172" s="69" t="s">
        <v>189</v>
      </c>
      <c r="C172" s="90" t="s">
        <v>1014</v>
      </c>
      <c r="D172" s="90" t="s">
        <v>1014</v>
      </c>
    </row>
    <row r="173" spans="1:4" s="89" customFormat="1" x14ac:dyDescent="0.25">
      <c r="A173" s="90"/>
      <c r="B173" s="69" t="s">
        <v>189</v>
      </c>
      <c r="C173" s="90" t="s">
        <v>1016</v>
      </c>
      <c r="D173" s="90" t="s">
        <v>1016</v>
      </c>
    </row>
    <row r="174" spans="1:4" s="89" customFormat="1" x14ac:dyDescent="0.25">
      <c r="A174" s="90"/>
      <c r="B174" s="69" t="s">
        <v>189</v>
      </c>
      <c r="C174" s="90" t="s">
        <v>1017</v>
      </c>
      <c r="D174" s="90" t="s">
        <v>1017</v>
      </c>
    </row>
    <row r="175" spans="1:4" s="89" customFormat="1" x14ac:dyDescent="0.25">
      <c r="A175" s="90"/>
      <c r="B175" s="69" t="s">
        <v>189</v>
      </c>
      <c r="C175" s="90" t="s">
        <v>1018</v>
      </c>
      <c r="D175" s="90" t="s">
        <v>1018</v>
      </c>
    </row>
    <row r="176" spans="1:4" s="89" customFormat="1" x14ac:dyDescent="0.25">
      <c r="A176" s="90"/>
      <c r="B176" s="69" t="s">
        <v>189</v>
      </c>
      <c r="C176" s="90" t="s">
        <v>1019</v>
      </c>
      <c r="D176" s="90" t="s">
        <v>1019</v>
      </c>
    </row>
    <row r="177" spans="1:4" s="89" customFormat="1" x14ac:dyDescent="0.25">
      <c r="A177" s="90"/>
      <c r="B177" s="69" t="s">
        <v>189</v>
      </c>
      <c r="C177" s="90" t="s">
        <v>1020</v>
      </c>
      <c r="D177" s="90" t="s">
        <v>1020</v>
      </c>
    </row>
    <row r="178" spans="1:4" s="89" customFormat="1" x14ac:dyDescent="0.25">
      <c r="A178" s="90"/>
      <c r="B178" s="69" t="s">
        <v>189</v>
      </c>
      <c r="C178" s="90" t="s">
        <v>1021</v>
      </c>
      <c r="D178" s="90" t="s">
        <v>1021</v>
      </c>
    </row>
    <row r="179" spans="1:4" s="89" customFormat="1" x14ac:dyDescent="0.25">
      <c r="A179" s="90"/>
      <c r="B179" s="69" t="s">
        <v>189</v>
      </c>
      <c r="C179" s="90" t="s">
        <v>1022</v>
      </c>
      <c r="D179" s="90" t="s">
        <v>1022</v>
      </c>
    </row>
    <row r="180" spans="1:4" s="89" customFormat="1" x14ac:dyDescent="0.25">
      <c r="A180" s="90"/>
      <c r="B180" s="69" t="s">
        <v>189</v>
      </c>
      <c r="C180" s="90" t="s">
        <v>1023</v>
      </c>
      <c r="D180" s="90" t="s">
        <v>1023</v>
      </c>
    </row>
    <row r="181" spans="1:4" s="89" customFormat="1" x14ac:dyDescent="0.25">
      <c r="A181" s="90"/>
      <c r="B181" s="69" t="s">
        <v>189</v>
      </c>
      <c r="C181" s="90" t="s">
        <v>1024</v>
      </c>
      <c r="D181" s="90" t="s">
        <v>1024</v>
      </c>
    </row>
    <row r="182" spans="1:4" s="89" customFormat="1" x14ac:dyDescent="0.25">
      <c r="A182" s="90"/>
      <c r="B182" s="69" t="s">
        <v>189</v>
      </c>
      <c r="C182" s="90" t="s">
        <v>1025</v>
      </c>
      <c r="D182" s="90" t="s">
        <v>1025</v>
      </c>
    </row>
    <row r="183" spans="1:4" s="89" customFormat="1" x14ac:dyDescent="0.25">
      <c r="A183" s="90"/>
      <c r="B183" s="69" t="s">
        <v>189</v>
      </c>
      <c r="C183" s="90" t="s">
        <v>1026</v>
      </c>
      <c r="D183" s="90" t="s">
        <v>1026</v>
      </c>
    </row>
    <row r="184" spans="1:4" s="89" customFormat="1" x14ac:dyDescent="0.25">
      <c r="A184" s="90"/>
      <c r="B184" s="69" t="s">
        <v>189</v>
      </c>
      <c r="C184" s="90" t="s">
        <v>1027</v>
      </c>
      <c r="D184" s="90" t="s">
        <v>1027</v>
      </c>
    </row>
    <row r="185" spans="1:4" s="89" customFormat="1" x14ac:dyDescent="0.25">
      <c r="A185" s="90"/>
      <c r="B185" s="69" t="s">
        <v>189</v>
      </c>
      <c r="C185" s="90" t="s">
        <v>1028</v>
      </c>
      <c r="D185" s="90" t="s">
        <v>1028</v>
      </c>
    </row>
    <row r="186" spans="1:4" s="89" customFormat="1" x14ac:dyDescent="0.25">
      <c r="A186" s="90"/>
      <c r="B186" s="69" t="s">
        <v>189</v>
      </c>
      <c r="C186" s="90" t="s">
        <v>1029</v>
      </c>
      <c r="D186" s="90" t="s">
        <v>1029</v>
      </c>
    </row>
    <row r="187" spans="1:4" s="89" customFormat="1" x14ac:dyDescent="0.25">
      <c r="A187" s="90"/>
      <c r="B187" s="69" t="s">
        <v>189</v>
      </c>
      <c r="C187" s="90" t="s">
        <v>1030</v>
      </c>
      <c r="D187" s="90" t="s">
        <v>1030</v>
      </c>
    </row>
    <row r="188" spans="1:4" s="89" customFormat="1" x14ac:dyDescent="0.25">
      <c r="A188" s="90"/>
      <c r="B188" s="69" t="s">
        <v>189</v>
      </c>
      <c r="C188" s="90" t="s">
        <v>1031</v>
      </c>
      <c r="D188" s="90" t="s">
        <v>1031</v>
      </c>
    </row>
    <row r="189" spans="1:4" s="89" customFormat="1" x14ac:dyDescent="0.25">
      <c r="A189" s="90"/>
      <c r="B189" s="69" t="s">
        <v>189</v>
      </c>
      <c r="C189" s="90" t="s">
        <v>1032</v>
      </c>
      <c r="D189" s="90" t="s">
        <v>1032</v>
      </c>
    </row>
    <row r="190" spans="1:4" s="89" customFormat="1" x14ac:dyDescent="0.25">
      <c r="A190" s="90"/>
      <c r="B190" s="69" t="s">
        <v>189</v>
      </c>
      <c r="C190" s="90" t="s">
        <v>1033</v>
      </c>
      <c r="D190" s="90" t="s">
        <v>1033</v>
      </c>
    </row>
    <row r="191" spans="1:4" s="89" customFormat="1" x14ac:dyDescent="0.25">
      <c r="A191" s="90"/>
      <c r="B191" s="69" t="s">
        <v>189</v>
      </c>
      <c r="C191" s="90" t="s">
        <v>1034</v>
      </c>
      <c r="D191" s="90" t="s">
        <v>1034</v>
      </c>
    </row>
    <row r="192" spans="1:4" s="89" customFormat="1" x14ac:dyDescent="0.25">
      <c r="A192" s="90"/>
      <c r="B192" s="69" t="s">
        <v>189</v>
      </c>
      <c r="C192" s="90" t="s">
        <v>1036</v>
      </c>
      <c r="D192" s="90" t="s">
        <v>1036</v>
      </c>
    </row>
    <row r="193" spans="1:4" s="89" customFormat="1" x14ac:dyDescent="0.25">
      <c r="A193" s="90"/>
      <c r="B193" s="69" t="s">
        <v>189</v>
      </c>
      <c r="C193" s="90" t="s">
        <v>1037</v>
      </c>
      <c r="D193" s="90" t="s">
        <v>1037</v>
      </c>
    </row>
    <row r="194" spans="1:4" s="89" customFormat="1" x14ac:dyDescent="0.25">
      <c r="A194" s="90"/>
      <c r="B194" s="69" t="s">
        <v>189</v>
      </c>
      <c r="C194" s="90" t="s">
        <v>1038</v>
      </c>
      <c r="D194" s="90" t="s">
        <v>1038</v>
      </c>
    </row>
    <row r="195" spans="1:4" s="89" customFormat="1" x14ac:dyDescent="0.25">
      <c r="A195" s="90"/>
      <c r="B195" s="69" t="s">
        <v>189</v>
      </c>
      <c r="C195" s="90" t="s">
        <v>1039</v>
      </c>
      <c r="D195" s="90" t="s">
        <v>1039</v>
      </c>
    </row>
    <row r="196" spans="1:4" s="89" customFormat="1" x14ac:dyDescent="0.25">
      <c r="A196" s="90"/>
      <c r="B196" s="69" t="s">
        <v>189</v>
      </c>
      <c r="C196" s="90" t="s">
        <v>1041</v>
      </c>
      <c r="D196" s="90" t="s">
        <v>1041</v>
      </c>
    </row>
    <row r="197" spans="1:4" s="89" customFormat="1" x14ac:dyDescent="0.25">
      <c r="A197" s="90"/>
      <c r="B197" s="69" t="s">
        <v>189</v>
      </c>
      <c r="C197" s="90" t="s">
        <v>1042</v>
      </c>
      <c r="D197" s="90" t="s">
        <v>1042</v>
      </c>
    </row>
    <row r="198" spans="1:4" s="89" customFormat="1" x14ac:dyDescent="0.25">
      <c r="A198" s="90"/>
      <c r="B198" s="69" t="s">
        <v>189</v>
      </c>
      <c r="C198" s="90" t="s">
        <v>1043</v>
      </c>
      <c r="D198" s="90" t="s">
        <v>1043</v>
      </c>
    </row>
    <row r="199" spans="1:4" s="89" customFormat="1" x14ac:dyDescent="0.25">
      <c r="A199" s="90"/>
      <c r="B199" s="69" t="s">
        <v>189</v>
      </c>
      <c r="C199" s="90" t="s">
        <v>1045</v>
      </c>
      <c r="D199" s="90" t="s">
        <v>1045</v>
      </c>
    </row>
    <row r="200" spans="1:4" s="89" customFormat="1" x14ac:dyDescent="0.25">
      <c r="A200" s="90"/>
      <c r="B200" s="69" t="s">
        <v>189</v>
      </c>
      <c r="C200" s="90" t="s">
        <v>1046</v>
      </c>
      <c r="D200" s="90" t="s">
        <v>1046</v>
      </c>
    </row>
    <row r="201" spans="1:4" s="89" customFormat="1" x14ac:dyDescent="0.25">
      <c r="A201" s="90"/>
      <c r="B201" s="69" t="s">
        <v>189</v>
      </c>
      <c r="C201" s="90" t="s">
        <v>1047</v>
      </c>
      <c r="D201" s="90" t="s">
        <v>1047</v>
      </c>
    </row>
    <row r="202" spans="1:4" s="89" customFormat="1" x14ac:dyDescent="0.25">
      <c r="A202" s="90"/>
      <c r="B202" s="69" t="s">
        <v>189</v>
      </c>
      <c r="C202" s="90" t="s">
        <v>1048</v>
      </c>
      <c r="D202" s="90" t="s">
        <v>1048</v>
      </c>
    </row>
    <row r="203" spans="1:4" s="89" customFormat="1" x14ac:dyDescent="0.25">
      <c r="A203" s="90"/>
      <c r="B203" s="69" t="s">
        <v>189</v>
      </c>
      <c r="C203" s="90" t="s">
        <v>1049</v>
      </c>
      <c r="D203" s="90" t="s">
        <v>1049</v>
      </c>
    </row>
    <row r="204" spans="1:4" s="89" customFormat="1" x14ac:dyDescent="0.25">
      <c r="A204" s="90"/>
      <c r="B204" s="69" t="s">
        <v>189</v>
      </c>
      <c r="C204" s="90" t="s">
        <v>1050</v>
      </c>
      <c r="D204" s="90" t="s">
        <v>1050</v>
      </c>
    </row>
    <row r="205" spans="1:4" s="89" customFormat="1" x14ac:dyDescent="0.25">
      <c r="A205" s="90"/>
      <c r="B205" s="69" t="s">
        <v>189</v>
      </c>
      <c r="C205" s="90" t="s">
        <v>1051</v>
      </c>
      <c r="D205" s="90" t="s">
        <v>1051</v>
      </c>
    </row>
    <row r="206" spans="1:4" s="89" customFormat="1" x14ac:dyDescent="0.25">
      <c r="A206" s="90"/>
      <c r="B206" s="69" t="s">
        <v>189</v>
      </c>
      <c r="C206" s="90" t="s">
        <v>1052</v>
      </c>
      <c r="D206" s="90" t="s">
        <v>1052</v>
      </c>
    </row>
    <row r="207" spans="1:4" s="89" customFormat="1" x14ac:dyDescent="0.25">
      <c r="A207" s="90"/>
      <c r="B207" s="69" t="s">
        <v>189</v>
      </c>
      <c r="C207" s="90" t="s">
        <v>1053</v>
      </c>
      <c r="D207" s="90" t="s">
        <v>1053</v>
      </c>
    </row>
    <row r="208" spans="1:4" s="89" customFormat="1" x14ac:dyDescent="0.25">
      <c r="A208" s="90"/>
      <c r="B208" s="69" t="s">
        <v>189</v>
      </c>
      <c r="C208" s="90" t="s">
        <v>1055</v>
      </c>
      <c r="D208" s="90" t="s">
        <v>1055</v>
      </c>
    </row>
    <row r="209" spans="1:4" s="89" customFormat="1" x14ac:dyDescent="0.25">
      <c r="A209" s="90"/>
      <c r="B209" s="69" t="s">
        <v>189</v>
      </c>
      <c r="C209" s="90" t="s">
        <v>1056</v>
      </c>
      <c r="D209" s="90" t="s">
        <v>1056</v>
      </c>
    </row>
    <row r="210" spans="1:4" s="89" customFormat="1" x14ac:dyDescent="0.25">
      <c r="A210" s="90"/>
      <c r="B210" s="69" t="s">
        <v>189</v>
      </c>
      <c r="C210" s="90" t="s">
        <v>1057</v>
      </c>
      <c r="D210" s="90" t="s">
        <v>1057</v>
      </c>
    </row>
    <row r="211" spans="1:4" s="89" customFormat="1" x14ac:dyDescent="0.25">
      <c r="A211" s="90"/>
      <c r="B211" s="69" t="s">
        <v>189</v>
      </c>
      <c r="C211" s="90" t="s">
        <v>1058</v>
      </c>
      <c r="D211" s="90" t="s">
        <v>1058</v>
      </c>
    </row>
    <row r="212" spans="1:4" s="89" customFormat="1" x14ac:dyDescent="0.25">
      <c r="A212" s="90"/>
      <c r="B212" s="69" t="s">
        <v>189</v>
      </c>
      <c r="C212" s="90" t="s">
        <v>1059</v>
      </c>
      <c r="D212" s="90" t="s">
        <v>1059</v>
      </c>
    </row>
    <row r="213" spans="1:4" s="89" customFormat="1" x14ac:dyDescent="0.25">
      <c r="A213" s="90"/>
      <c r="B213" s="69" t="s">
        <v>189</v>
      </c>
      <c r="C213" s="90" t="s">
        <v>1060</v>
      </c>
      <c r="D213" s="90" t="s">
        <v>1060</v>
      </c>
    </row>
    <row r="214" spans="1:4" s="89" customFormat="1" x14ac:dyDescent="0.25">
      <c r="A214" s="90"/>
      <c r="B214" s="69" t="s">
        <v>189</v>
      </c>
      <c r="C214" s="90" t="s">
        <v>1061</v>
      </c>
      <c r="D214" s="90" t="s">
        <v>1061</v>
      </c>
    </row>
    <row r="215" spans="1:4" s="89" customFormat="1" x14ac:dyDescent="0.25">
      <c r="A215" s="90"/>
      <c r="B215" s="69" t="s">
        <v>189</v>
      </c>
      <c r="C215" s="90" t="s">
        <v>1062</v>
      </c>
      <c r="D215" s="90" t="s">
        <v>1062</v>
      </c>
    </row>
    <row r="216" spans="1:4" s="89" customFormat="1" x14ac:dyDescent="0.25">
      <c r="A216" s="90"/>
      <c r="B216" s="69" t="s">
        <v>189</v>
      </c>
      <c r="C216" s="90" t="s">
        <v>1063</v>
      </c>
      <c r="D216" s="90" t="s">
        <v>1063</v>
      </c>
    </row>
    <row r="217" spans="1:4" s="89" customFormat="1" x14ac:dyDescent="0.25">
      <c r="A217" s="90"/>
      <c r="B217" s="69" t="s">
        <v>189</v>
      </c>
      <c r="C217" s="90" t="s">
        <v>1064</v>
      </c>
      <c r="D217" s="90" t="s">
        <v>1064</v>
      </c>
    </row>
    <row r="218" spans="1:4" s="89" customFormat="1" x14ac:dyDescent="0.25">
      <c r="A218" s="90"/>
      <c r="B218" s="69" t="s">
        <v>189</v>
      </c>
      <c r="C218" s="90" t="s">
        <v>1065</v>
      </c>
      <c r="D218" s="90" t="s">
        <v>1065</v>
      </c>
    </row>
    <row r="219" spans="1:4" s="89" customFormat="1" x14ac:dyDescent="0.25">
      <c r="A219" s="90"/>
      <c r="B219" s="69" t="s">
        <v>189</v>
      </c>
      <c r="C219" s="90" t="s">
        <v>1066</v>
      </c>
      <c r="D219" s="90" t="s">
        <v>1066</v>
      </c>
    </row>
    <row r="220" spans="1:4" s="89" customFormat="1" x14ac:dyDescent="0.25">
      <c r="A220" s="90"/>
      <c r="B220" s="69" t="s">
        <v>189</v>
      </c>
      <c r="C220" s="90" t="s">
        <v>1070</v>
      </c>
      <c r="D220" s="90" t="s">
        <v>1070</v>
      </c>
    </row>
    <row r="221" spans="1:4" s="89" customFormat="1" x14ac:dyDescent="0.25">
      <c r="A221" s="90"/>
      <c r="B221" s="69" t="s">
        <v>189</v>
      </c>
      <c r="C221" s="90" t="s">
        <v>1071</v>
      </c>
      <c r="D221" s="90" t="s">
        <v>1071</v>
      </c>
    </row>
    <row r="222" spans="1:4" s="89" customFormat="1" x14ac:dyDescent="0.25">
      <c r="A222" s="90"/>
      <c r="B222" s="69" t="s">
        <v>189</v>
      </c>
      <c r="C222" s="90" t="s">
        <v>1072</v>
      </c>
      <c r="D222" s="90" t="s">
        <v>1072</v>
      </c>
    </row>
    <row r="223" spans="1:4" s="89" customFormat="1" x14ac:dyDescent="0.25">
      <c r="A223" s="90"/>
      <c r="B223" s="69" t="s">
        <v>189</v>
      </c>
      <c r="C223" s="90" t="s">
        <v>1073</v>
      </c>
      <c r="D223" s="90" t="s">
        <v>1073</v>
      </c>
    </row>
    <row r="224" spans="1:4" s="89" customFormat="1" x14ac:dyDescent="0.25">
      <c r="A224" s="90"/>
      <c r="B224" s="69" t="s">
        <v>189</v>
      </c>
      <c r="C224" s="90" t="s">
        <v>1074</v>
      </c>
      <c r="D224" s="90" t="s">
        <v>1074</v>
      </c>
    </row>
    <row r="225" spans="1:4" s="89" customFormat="1" x14ac:dyDescent="0.25">
      <c r="A225" s="90"/>
      <c r="B225" s="69" t="s">
        <v>189</v>
      </c>
      <c r="C225" s="90" t="s">
        <v>1075</v>
      </c>
      <c r="D225" s="90" t="s">
        <v>1075</v>
      </c>
    </row>
    <row r="226" spans="1:4" s="89" customFormat="1" x14ac:dyDescent="0.25">
      <c r="A226" s="90"/>
      <c r="B226" s="69" t="s">
        <v>189</v>
      </c>
      <c r="C226" s="90" t="s">
        <v>1076</v>
      </c>
      <c r="D226" s="90" t="s">
        <v>1076</v>
      </c>
    </row>
    <row r="227" spans="1:4" s="89" customFormat="1" x14ac:dyDescent="0.25">
      <c r="A227" s="90"/>
      <c r="B227" s="69" t="s">
        <v>189</v>
      </c>
      <c r="C227" s="90" t="s">
        <v>1077</v>
      </c>
      <c r="D227" s="90" t="s">
        <v>1077</v>
      </c>
    </row>
    <row r="228" spans="1:4" s="89" customFormat="1" x14ac:dyDescent="0.25">
      <c r="A228" s="90"/>
      <c r="B228" s="69" t="s">
        <v>189</v>
      </c>
      <c r="C228" s="90" t="s">
        <v>1078</v>
      </c>
      <c r="D228" s="90" t="s">
        <v>1078</v>
      </c>
    </row>
    <row r="229" spans="1:4" s="89" customFormat="1" x14ac:dyDescent="0.25">
      <c r="A229" s="90"/>
      <c r="B229" s="69" t="s">
        <v>189</v>
      </c>
      <c r="C229" s="90" t="s">
        <v>1079</v>
      </c>
      <c r="D229" s="90" t="s">
        <v>1079</v>
      </c>
    </row>
    <row r="230" spans="1:4" s="89" customFormat="1" x14ac:dyDescent="0.25">
      <c r="A230" s="90"/>
      <c r="B230" s="69" t="s">
        <v>189</v>
      </c>
      <c r="C230" s="90" t="s">
        <v>1080</v>
      </c>
      <c r="D230" s="90" t="s">
        <v>1080</v>
      </c>
    </row>
    <row r="231" spans="1:4" s="89" customFormat="1" x14ac:dyDescent="0.25">
      <c r="A231" s="90"/>
      <c r="B231" s="69" t="s">
        <v>189</v>
      </c>
      <c r="C231" s="90" t="s">
        <v>1081</v>
      </c>
      <c r="D231" s="90" t="s">
        <v>1081</v>
      </c>
    </row>
    <row r="232" spans="1:4" s="89" customFormat="1" x14ac:dyDescent="0.25">
      <c r="A232" s="90"/>
      <c r="B232" s="69" t="s">
        <v>189</v>
      </c>
      <c r="C232" s="90" t="s">
        <v>1082</v>
      </c>
      <c r="D232" s="90" t="s">
        <v>1082</v>
      </c>
    </row>
    <row r="233" spans="1:4" s="89" customFormat="1" x14ac:dyDescent="0.25">
      <c r="A233" s="90"/>
      <c r="B233" s="69" t="s">
        <v>189</v>
      </c>
      <c r="C233" s="90" t="s">
        <v>1083</v>
      </c>
      <c r="D233" s="90" t="s">
        <v>1083</v>
      </c>
    </row>
    <row r="234" spans="1:4" s="89" customFormat="1" x14ac:dyDescent="0.25">
      <c r="A234" s="90"/>
      <c r="B234" s="69" t="s">
        <v>189</v>
      </c>
      <c r="C234" s="90" t="s">
        <v>1084</v>
      </c>
      <c r="D234" s="90" t="s">
        <v>1084</v>
      </c>
    </row>
    <row r="235" spans="1:4" s="89" customFormat="1" x14ac:dyDescent="0.25">
      <c r="A235" s="90"/>
      <c r="B235" s="69" t="s">
        <v>189</v>
      </c>
      <c r="C235" s="90" t="s">
        <v>1085</v>
      </c>
      <c r="D235" s="90" t="s">
        <v>1085</v>
      </c>
    </row>
    <row r="236" spans="1:4" s="89" customFormat="1" x14ac:dyDescent="0.25">
      <c r="A236" s="90"/>
      <c r="B236" s="69" t="s">
        <v>189</v>
      </c>
      <c r="C236" s="90" t="s">
        <v>1086</v>
      </c>
      <c r="D236" s="90" t="s">
        <v>1086</v>
      </c>
    </row>
    <row r="237" spans="1:4" s="89" customFormat="1" x14ac:dyDescent="0.25">
      <c r="A237" s="90"/>
      <c r="B237" s="69" t="s">
        <v>189</v>
      </c>
      <c r="C237" s="90" t="s">
        <v>1087</v>
      </c>
      <c r="D237" s="90" t="s">
        <v>1087</v>
      </c>
    </row>
    <row r="238" spans="1:4" s="89" customFormat="1" x14ac:dyDescent="0.25">
      <c r="A238" s="90"/>
      <c r="B238" s="69" t="s">
        <v>189</v>
      </c>
      <c r="C238" s="90" t="s">
        <v>1088</v>
      </c>
      <c r="D238" s="90" t="s">
        <v>1088</v>
      </c>
    </row>
    <row r="239" spans="1:4" s="89" customFormat="1" x14ac:dyDescent="0.25">
      <c r="A239" s="90"/>
      <c r="B239" s="69" t="s">
        <v>189</v>
      </c>
      <c r="C239" s="90" t="s">
        <v>1089</v>
      </c>
      <c r="D239" s="90" t="s">
        <v>1089</v>
      </c>
    </row>
    <row r="240" spans="1:4" s="89" customFormat="1" x14ac:dyDescent="0.25">
      <c r="A240" s="90"/>
      <c r="B240" s="69" t="s">
        <v>189</v>
      </c>
      <c r="C240" s="90" t="s">
        <v>1090</v>
      </c>
      <c r="D240" s="90" t="s">
        <v>1090</v>
      </c>
    </row>
    <row r="241" spans="1:4" s="89" customFormat="1" x14ac:dyDescent="0.25">
      <c r="A241" s="90"/>
      <c r="B241" s="69" t="s">
        <v>189</v>
      </c>
      <c r="C241" s="90" t="s">
        <v>1091</v>
      </c>
      <c r="D241" s="90" t="s">
        <v>1091</v>
      </c>
    </row>
    <row r="242" spans="1:4" s="89" customFormat="1" x14ac:dyDescent="0.25">
      <c r="A242" s="90"/>
      <c r="B242" s="69" t="s">
        <v>189</v>
      </c>
      <c r="C242" s="90" t="s">
        <v>1092</v>
      </c>
      <c r="D242" s="90" t="s">
        <v>1092</v>
      </c>
    </row>
    <row r="243" spans="1:4" s="89" customFormat="1" x14ac:dyDescent="0.25">
      <c r="A243" s="90"/>
      <c r="B243" s="69" t="s">
        <v>189</v>
      </c>
      <c r="C243" s="90" t="s">
        <v>1095</v>
      </c>
      <c r="D243" s="90" t="s">
        <v>1095</v>
      </c>
    </row>
    <row r="244" spans="1:4" s="89" customFormat="1" x14ac:dyDescent="0.25">
      <c r="A244" s="90"/>
      <c r="B244" s="69" t="s">
        <v>189</v>
      </c>
      <c r="C244" s="90" t="s">
        <v>1094</v>
      </c>
      <c r="D244" s="90" t="s">
        <v>1094</v>
      </c>
    </row>
    <row r="245" spans="1:4" s="89" customFormat="1" x14ac:dyDescent="0.25">
      <c r="A245" s="90"/>
      <c r="B245" s="69" t="s">
        <v>189</v>
      </c>
      <c r="C245" s="90" t="s">
        <v>1093</v>
      </c>
      <c r="D245" s="90" t="s">
        <v>1093</v>
      </c>
    </row>
    <row r="246" spans="1:4" x14ac:dyDescent="0.25">
      <c r="A246" s="30"/>
      <c r="B246" s="30" t="s">
        <v>182</v>
      </c>
      <c r="C246" s="67">
        <v>102</v>
      </c>
      <c r="D246" s="30" t="s">
        <v>951</v>
      </c>
    </row>
    <row r="247" spans="1:4" x14ac:dyDescent="0.25">
      <c r="A247" s="30"/>
      <c r="B247" s="30" t="s">
        <v>182</v>
      </c>
      <c r="C247" s="67">
        <v>103</v>
      </c>
      <c r="D247" s="30" t="s">
        <v>952</v>
      </c>
    </row>
    <row r="248" spans="1:4" x14ac:dyDescent="0.25">
      <c r="A248" s="30"/>
      <c r="B248" s="30" t="s">
        <v>182</v>
      </c>
      <c r="C248" s="67">
        <v>104</v>
      </c>
      <c r="D248" s="30" t="s">
        <v>953</v>
      </c>
    </row>
    <row r="249" spans="1:4" x14ac:dyDescent="0.25">
      <c r="A249" s="30"/>
      <c r="B249" s="30" t="s">
        <v>182</v>
      </c>
      <c r="C249" s="67">
        <v>105</v>
      </c>
      <c r="D249" s="30" t="s">
        <v>1096</v>
      </c>
    </row>
    <row r="250" spans="1:4" x14ac:dyDescent="0.25">
      <c r="A250" s="30"/>
      <c r="B250" s="30" t="s">
        <v>182</v>
      </c>
      <c r="C250" s="67">
        <v>201</v>
      </c>
      <c r="D250" s="30" t="s">
        <v>954</v>
      </c>
    </row>
    <row r="251" spans="1:4" x14ac:dyDescent="0.25">
      <c r="A251" s="30"/>
      <c r="B251" s="30" t="s">
        <v>182</v>
      </c>
      <c r="C251" s="67">
        <v>202</v>
      </c>
      <c r="D251" s="30" t="s">
        <v>955</v>
      </c>
    </row>
    <row r="252" spans="1:4" x14ac:dyDescent="0.25">
      <c r="A252" s="30"/>
      <c r="B252" s="30" t="s">
        <v>182</v>
      </c>
      <c r="C252" s="67">
        <v>203</v>
      </c>
      <c r="D252" s="30" t="s">
        <v>956</v>
      </c>
    </row>
    <row r="253" spans="1:4" x14ac:dyDescent="0.25">
      <c r="A253" s="30"/>
      <c r="B253" s="30" t="s">
        <v>182</v>
      </c>
      <c r="C253" s="67">
        <v>204</v>
      </c>
      <c r="D253" s="30" t="s">
        <v>957</v>
      </c>
    </row>
    <row r="254" spans="1:4" x14ac:dyDescent="0.25">
      <c r="A254" s="30"/>
      <c r="B254" s="30" t="s">
        <v>182</v>
      </c>
      <c r="C254" s="67">
        <v>205</v>
      </c>
      <c r="D254" s="30" t="s">
        <v>958</v>
      </c>
    </row>
    <row r="255" spans="1:4" x14ac:dyDescent="0.25">
      <c r="A255" s="30"/>
      <c r="B255" s="30" t="s">
        <v>182</v>
      </c>
      <c r="C255" s="67">
        <v>206</v>
      </c>
      <c r="D255" s="30" t="s">
        <v>959</v>
      </c>
    </row>
    <row r="256" spans="1:4" x14ac:dyDescent="0.25">
      <c r="A256" s="30"/>
      <c r="B256" s="30" t="s">
        <v>182</v>
      </c>
      <c r="C256" s="67">
        <v>207</v>
      </c>
      <c r="D256" s="30" t="s">
        <v>960</v>
      </c>
    </row>
    <row r="257" spans="1:4" x14ac:dyDescent="0.25">
      <c r="A257" s="30"/>
      <c r="B257" s="30" t="s">
        <v>182</v>
      </c>
      <c r="C257" s="67">
        <v>208</v>
      </c>
      <c r="D257" s="30" t="s">
        <v>961</v>
      </c>
    </row>
    <row r="258" spans="1:4" x14ac:dyDescent="0.25">
      <c r="A258" s="30"/>
      <c r="B258" s="30" t="s">
        <v>182</v>
      </c>
      <c r="C258" s="67">
        <v>209</v>
      </c>
      <c r="D258" s="30" t="s">
        <v>962</v>
      </c>
    </row>
    <row r="259" spans="1:4" x14ac:dyDescent="0.25">
      <c r="A259" s="30"/>
      <c r="B259" s="30" t="s">
        <v>182</v>
      </c>
      <c r="C259" s="67">
        <v>210</v>
      </c>
      <c r="D259" s="30" t="s">
        <v>963</v>
      </c>
    </row>
    <row r="260" spans="1:4" x14ac:dyDescent="0.25">
      <c r="A260" s="30"/>
      <c r="B260" s="30" t="s">
        <v>182</v>
      </c>
      <c r="C260" s="67">
        <v>211</v>
      </c>
      <c r="D260" s="30" t="s">
        <v>964</v>
      </c>
    </row>
    <row r="261" spans="1:4" x14ac:dyDescent="0.25">
      <c r="A261" s="30"/>
      <c r="B261" s="30" t="s">
        <v>182</v>
      </c>
      <c r="C261" s="67">
        <v>212</v>
      </c>
      <c r="D261" s="30" t="s">
        <v>965</v>
      </c>
    </row>
    <row r="262" spans="1:4" x14ac:dyDescent="0.25">
      <c r="A262" s="30"/>
      <c r="B262" s="30" t="s">
        <v>182</v>
      </c>
      <c r="C262" s="67">
        <v>213</v>
      </c>
      <c r="D262" s="30" t="s">
        <v>966</v>
      </c>
    </row>
    <row r="263" spans="1:4" x14ac:dyDescent="0.25">
      <c r="A263" s="30"/>
      <c r="B263" s="30" t="s">
        <v>182</v>
      </c>
      <c r="C263" s="67">
        <v>214</v>
      </c>
      <c r="D263" s="30" t="s">
        <v>967</v>
      </c>
    </row>
    <row r="264" spans="1:4" x14ac:dyDescent="0.25">
      <c r="A264" s="30"/>
      <c r="B264" s="30" t="s">
        <v>182</v>
      </c>
      <c r="C264" s="67">
        <v>215</v>
      </c>
      <c r="D264" s="30" t="s">
        <v>968</v>
      </c>
    </row>
    <row r="265" spans="1:4" x14ac:dyDescent="0.25">
      <c r="A265" s="30"/>
      <c r="B265" s="30" t="s">
        <v>182</v>
      </c>
      <c r="C265" s="67">
        <v>216</v>
      </c>
      <c r="D265" s="30" t="s">
        <v>969</v>
      </c>
    </row>
    <row r="266" spans="1:4" x14ac:dyDescent="0.25">
      <c r="A266" s="30"/>
      <c r="B266" s="30" t="s">
        <v>182</v>
      </c>
      <c r="C266" s="67">
        <v>217</v>
      </c>
      <c r="D266" s="30" t="s">
        <v>970</v>
      </c>
    </row>
    <row r="267" spans="1:4" x14ac:dyDescent="0.25">
      <c r="A267" s="30"/>
      <c r="B267" s="30" t="s">
        <v>182</v>
      </c>
      <c r="C267" s="67">
        <v>218</v>
      </c>
      <c r="D267" s="30" t="s">
        <v>971</v>
      </c>
    </row>
    <row r="268" spans="1:4" x14ac:dyDescent="0.25">
      <c r="A268" s="30"/>
      <c r="B268" s="30" t="s">
        <v>182</v>
      </c>
      <c r="C268" s="67">
        <v>219</v>
      </c>
      <c r="D268" s="30" t="s">
        <v>972</v>
      </c>
    </row>
    <row r="269" spans="1:4" x14ac:dyDescent="0.25">
      <c r="A269" s="30"/>
      <c r="B269" s="30" t="s">
        <v>182</v>
      </c>
      <c r="C269" s="67">
        <v>220</v>
      </c>
      <c r="D269" s="30" t="s">
        <v>973</v>
      </c>
    </row>
    <row r="270" spans="1:4" x14ac:dyDescent="0.25">
      <c r="A270" s="30"/>
      <c r="B270" s="30" t="s">
        <v>182</v>
      </c>
      <c r="C270" s="67">
        <v>222</v>
      </c>
      <c r="D270" s="30" t="s">
        <v>974</v>
      </c>
    </row>
    <row r="271" spans="1:4" x14ac:dyDescent="0.25">
      <c r="A271" s="30"/>
      <c r="B271" s="30" t="s">
        <v>182</v>
      </c>
      <c r="C271" s="67">
        <v>223</v>
      </c>
      <c r="D271" s="30" t="s">
        <v>975</v>
      </c>
    </row>
    <row r="272" spans="1:4" x14ac:dyDescent="0.25">
      <c r="A272" s="30"/>
      <c r="B272" s="30" t="s">
        <v>182</v>
      </c>
      <c r="C272" s="67">
        <v>224</v>
      </c>
      <c r="D272" s="30" t="s">
        <v>976</v>
      </c>
    </row>
    <row r="273" spans="1:4" x14ac:dyDescent="0.25">
      <c r="A273" s="30"/>
      <c r="B273" s="30" t="s">
        <v>182</v>
      </c>
      <c r="C273" s="67">
        <v>225</v>
      </c>
      <c r="D273" s="30" t="s">
        <v>977</v>
      </c>
    </row>
    <row r="274" spans="1:4" x14ac:dyDescent="0.25">
      <c r="A274" s="30"/>
      <c r="B274" s="30" t="s">
        <v>182</v>
      </c>
      <c r="C274" s="67">
        <v>226</v>
      </c>
      <c r="D274" s="30" t="s">
        <v>978</v>
      </c>
    </row>
    <row r="275" spans="1:4" x14ac:dyDescent="0.25">
      <c r="A275" s="30"/>
      <c r="B275" s="30" t="s">
        <v>182</v>
      </c>
      <c r="C275" s="67">
        <v>227</v>
      </c>
      <c r="D275" s="30" t="s">
        <v>979</v>
      </c>
    </row>
    <row r="276" spans="1:4" x14ac:dyDescent="0.25">
      <c r="A276" s="30"/>
      <c r="B276" s="30" t="s">
        <v>182</v>
      </c>
      <c r="C276" s="67">
        <v>228</v>
      </c>
      <c r="D276" s="30" t="s">
        <v>980</v>
      </c>
    </row>
    <row r="277" spans="1:4" x14ac:dyDescent="0.25">
      <c r="A277" s="30"/>
      <c r="B277" s="30" t="s">
        <v>182</v>
      </c>
      <c r="C277" s="67">
        <v>229</v>
      </c>
      <c r="D277" s="30" t="s">
        <v>981</v>
      </c>
    </row>
    <row r="278" spans="1:4" x14ac:dyDescent="0.25">
      <c r="A278" s="30"/>
      <c r="B278" s="30" t="s">
        <v>182</v>
      </c>
      <c r="C278" s="67">
        <v>301</v>
      </c>
      <c r="D278" s="30" t="s">
        <v>982</v>
      </c>
    </row>
    <row r="279" spans="1:4" x14ac:dyDescent="0.25">
      <c r="A279" s="30"/>
      <c r="B279" s="30" t="s">
        <v>182</v>
      </c>
      <c r="C279" s="67">
        <v>302</v>
      </c>
      <c r="D279" s="30" t="s">
        <v>983</v>
      </c>
    </row>
    <row r="280" spans="1:4" x14ac:dyDescent="0.25">
      <c r="A280" s="30"/>
      <c r="B280" s="30" t="s">
        <v>182</v>
      </c>
      <c r="C280" s="67">
        <v>303</v>
      </c>
      <c r="D280" s="30" t="s">
        <v>984</v>
      </c>
    </row>
    <row r="281" spans="1:4" x14ac:dyDescent="0.25">
      <c r="A281" s="30"/>
      <c r="B281" s="30" t="s">
        <v>182</v>
      </c>
      <c r="C281" s="67">
        <v>304</v>
      </c>
      <c r="D281" s="30" t="s">
        <v>985</v>
      </c>
    </row>
    <row r="282" spans="1:4" x14ac:dyDescent="0.25">
      <c r="A282" s="30"/>
      <c r="B282" s="30" t="s">
        <v>182</v>
      </c>
      <c r="C282" s="67">
        <v>305</v>
      </c>
      <c r="D282" s="30" t="s">
        <v>986</v>
      </c>
    </row>
    <row r="283" spans="1:4" s="89" customFormat="1" x14ac:dyDescent="0.25">
      <c r="A283" s="90"/>
      <c r="B283" s="90" t="s">
        <v>182</v>
      </c>
      <c r="C283" s="67">
        <v>309</v>
      </c>
      <c r="D283" s="90" t="s">
        <v>1598</v>
      </c>
    </row>
    <row r="284" spans="1:4" x14ac:dyDescent="0.25">
      <c r="A284" s="30"/>
      <c r="B284" s="30" t="s">
        <v>182</v>
      </c>
      <c r="C284" s="67">
        <v>310</v>
      </c>
      <c r="D284" s="30" t="s">
        <v>987</v>
      </c>
    </row>
    <row r="285" spans="1:4" x14ac:dyDescent="0.25">
      <c r="A285" s="30"/>
      <c r="B285" s="30" t="s">
        <v>182</v>
      </c>
      <c r="C285" s="67">
        <v>314</v>
      </c>
      <c r="D285" s="30" t="s">
        <v>988</v>
      </c>
    </row>
    <row r="286" spans="1:4" x14ac:dyDescent="0.25">
      <c r="A286" s="30"/>
      <c r="B286" s="30" t="s">
        <v>182</v>
      </c>
      <c r="C286" s="67">
        <v>316</v>
      </c>
      <c r="D286" s="30" t="s">
        <v>989</v>
      </c>
    </row>
    <row r="287" spans="1:4" x14ac:dyDescent="0.25">
      <c r="A287" s="30"/>
      <c r="B287" s="30" t="s">
        <v>182</v>
      </c>
      <c r="C287" s="67">
        <v>317</v>
      </c>
      <c r="D287" s="30" t="s">
        <v>990</v>
      </c>
    </row>
    <row r="288" spans="1:4" x14ac:dyDescent="0.25">
      <c r="A288" s="30"/>
      <c r="B288" s="30" t="s">
        <v>182</v>
      </c>
      <c r="C288" s="67">
        <v>318</v>
      </c>
      <c r="D288" s="30" t="s">
        <v>991</v>
      </c>
    </row>
    <row r="289" spans="1:4" x14ac:dyDescent="0.25">
      <c r="A289" s="30"/>
      <c r="B289" s="30" t="s">
        <v>182</v>
      </c>
      <c r="C289" s="67">
        <v>319</v>
      </c>
      <c r="D289" s="30" t="s">
        <v>992</v>
      </c>
    </row>
    <row r="290" spans="1:4" x14ac:dyDescent="0.25">
      <c r="A290" s="30"/>
      <c r="B290" s="30" t="s">
        <v>182</v>
      </c>
      <c r="C290" s="67">
        <v>320</v>
      </c>
      <c r="D290" s="30" t="s">
        <v>993</v>
      </c>
    </row>
    <row r="291" spans="1:4" x14ac:dyDescent="0.25">
      <c r="A291" s="30"/>
      <c r="B291" s="30" t="s">
        <v>182</v>
      </c>
      <c r="C291" s="67">
        <v>321</v>
      </c>
      <c r="D291" s="30" t="s">
        <v>994</v>
      </c>
    </row>
    <row r="292" spans="1:4" x14ac:dyDescent="0.25">
      <c r="A292" s="30"/>
      <c r="B292" s="30" t="s">
        <v>182</v>
      </c>
      <c r="C292" s="67">
        <v>322</v>
      </c>
      <c r="D292" s="30" t="s">
        <v>995</v>
      </c>
    </row>
    <row r="293" spans="1:4" x14ac:dyDescent="0.25">
      <c r="A293" s="30"/>
      <c r="B293" s="30" t="s">
        <v>182</v>
      </c>
      <c r="C293" s="67">
        <v>323</v>
      </c>
      <c r="D293" s="30" t="s">
        <v>996</v>
      </c>
    </row>
    <row r="294" spans="1:4" x14ac:dyDescent="0.25">
      <c r="A294" s="30"/>
      <c r="B294" s="30" t="s">
        <v>182</v>
      </c>
      <c r="C294" s="67">
        <v>324</v>
      </c>
      <c r="D294" s="30" t="s">
        <v>997</v>
      </c>
    </row>
    <row r="295" spans="1:4" x14ac:dyDescent="0.25">
      <c r="A295" s="30"/>
      <c r="B295" s="30" t="s">
        <v>182</v>
      </c>
      <c r="C295" s="67">
        <v>325</v>
      </c>
      <c r="D295" s="30" t="s">
        <v>998</v>
      </c>
    </row>
    <row r="296" spans="1:4" x14ac:dyDescent="0.25">
      <c r="A296" s="30"/>
      <c r="B296" s="30" t="s">
        <v>182</v>
      </c>
      <c r="C296" s="67">
        <v>326</v>
      </c>
      <c r="D296" s="30" t="s">
        <v>999</v>
      </c>
    </row>
    <row r="297" spans="1:4" x14ac:dyDescent="0.25">
      <c r="A297" s="30"/>
      <c r="B297" s="30" t="s">
        <v>182</v>
      </c>
      <c r="C297" s="67">
        <v>327</v>
      </c>
      <c r="D297" s="30" t="s">
        <v>1000</v>
      </c>
    </row>
    <row r="298" spans="1:4" x14ac:dyDescent="0.25">
      <c r="A298" s="30"/>
      <c r="B298" s="30" t="s">
        <v>182</v>
      </c>
      <c r="C298" s="67">
        <v>328</v>
      </c>
      <c r="D298" s="30" t="s">
        <v>1001</v>
      </c>
    </row>
    <row r="299" spans="1:4" x14ac:dyDescent="0.25">
      <c r="A299" s="30"/>
      <c r="B299" s="30" t="s">
        <v>182</v>
      </c>
      <c r="C299" s="67">
        <v>331</v>
      </c>
      <c r="D299" s="30" t="s">
        <v>1002</v>
      </c>
    </row>
    <row r="300" spans="1:4" x14ac:dyDescent="0.25">
      <c r="A300" s="30"/>
      <c r="B300" s="30" t="s">
        <v>182</v>
      </c>
      <c r="C300" s="67">
        <v>401</v>
      </c>
      <c r="D300" s="30" t="s">
        <v>1003</v>
      </c>
    </row>
    <row r="301" spans="1:4" x14ac:dyDescent="0.25">
      <c r="A301" s="30"/>
      <c r="B301" s="30" t="s">
        <v>182</v>
      </c>
      <c r="C301" s="67">
        <v>402</v>
      </c>
      <c r="D301" s="30" t="s">
        <v>1004</v>
      </c>
    </row>
    <row r="302" spans="1:4" x14ac:dyDescent="0.25">
      <c r="A302" s="30"/>
      <c r="B302" s="30" t="s">
        <v>182</v>
      </c>
      <c r="C302" s="67">
        <v>403</v>
      </c>
      <c r="D302" s="30" t="s">
        <v>1005</v>
      </c>
    </row>
    <row r="303" spans="1:4" x14ac:dyDescent="0.25">
      <c r="A303" s="30"/>
      <c r="B303" s="30" t="s">
        <v>182</v>
      </c>
      <c r="C303" s="67">
        <v>404</v>
      </c>
      <c r="D303" s="30" t="s">
        <v>1006</v>
      </c>
    </row>
    <row r="304" spans="1:4" x14ac:dyDescent="0.25">
      <c r="A304" s="30"/>
      <c r="B304" s="30" t="s">
        <v>182</v>
      </c>
      <c r="C304" s="67">
        <v>405</v>
      </c>
      <c r="D304" s="30" t="s">
        <v>1007</v>
      </c>
    </row>
    <row r="305" spans="1:4" x14ac:dyDescent="0.25">
      <c r="A305" s="30"/>
      <c r="B305" s="30" t="s">
        <v>182</v>
      </c>
      <c r="C305" s="67">
        <v>406</v>
      </c>
      <c r="D305" s="30" t="s">
        <v>1008</v>
      </c>
    </row>
    <row r="306" spans="1:4" x14ac:dyDescent="0.25">
      <c r="A306" s="30"/>
      <c r="B306" s="30" t="s">
        <v>182</v>
      </c>
      <c r="C306" s="67">
        <v>410</v>
      </c>
      <c r="D306" s="30" t="s">
        <v>1009</v>
      </c>
    </row>
    <row r="307" spans="1:4" x14ac:dyDescent="0.25">
      <c r="A307" s="30"/>
      <c r="B307" s="30" t="s">
        <v>182</v>
      </c>
      <c r="C307" s="67">
        <v>411</v>
      </c>
      <c r="D307" s="30" t="s">
        <v>1010</v>
      </c>
    </row>
    <row r="308" spans="1:4" x14ac:dyDescent="0.25">
      <c r="A308" s="30"/>
      <c r="B308" s="30" t="s">
        <v>182</v>
      </c>
      <c r="C308" s="67">
        <v>412</v>
      </c>
      <c r="D308" s="30" t="s">
        <v>1011</v>
      </c>
    </row>
    <row r="309" spans="1:4" x14ac:dyDescent="0.25">
      <c r="A309" s="30"/>
      <c r="B309" s="30" t="s">
        <v>182</v>
      </c>
      <c r="C309" s="67">
        <v>413</v>
      </c>
      <c r="D309" s="30" t="s">
        <v>1012</v>
      </c>
    </row>
    <row r="310" spans="1:4" x14ac:dyDescent="0.25">
      <c r="A310" s="30"/>
      <c r="B310" s="30" t="s">
        <v>182</v>
      </c>
      <c r="C310" s="67">
        <v>414</v>
      </c>
      <c r="D310" s="30" t="s">
        <v>1013</v>
      </c>
    </row>
    <row r="311" spans="1:4" x14ac:dyDescent="0.25">
      <c r="A311" s="30"/>
      <c r="B311" s="30" t="s">
        <v>182</v>
      </c>
      <c r="C311" s="67">
        <v>415</v>
      </c>
      <c r="D311" s="30" t="s">
        <v>1014</v>
      </c>
    </row>
    <row r="312" spans="1:4" x14ac:dyDescent="0.25">
      <c r="A312" s="30"/>
      <c r="B312" s="30" t="s">
        <v>182</v>
      </c>
      <c r="C312" s="67">
        <v>416</v>
      </c>
      <c r="D312" s="30" t="s">
        <v>1015</v>
      </c>
    </row>
    <row r="313" spans="1:4" x14ac:dyDescent="0.25">
      <c r="A313" s="30"/>
      <c r="B313" s="30" t="s">
        <v>182</v>
      </c>
      <c r="C313" s="67">
        <v>417</v>
      </c>
      <c r="D313" s="30" t="s">
        <v>1016</v>
      </c>
    </row>
    <row r="314" spans="1:4" x14ac:dyDescent="0.25">
      <c r="A314" s="30"/>
      <c r="B314" s="30" t="s">
        <v>182</v>
      </c>
      <c r="C314" s="67">
        <v>418</v>
      </c>
      <c r="D314" s="30" t="s">
        <v>1017</v>
      </c>
    </row>
    <row r="315" spans="1:4" x14ac:dyDescent="0.25">
      <c r="A315" s="30"/>
      <c r="B315" s="30" t="s">
        <v>182</v>
      </c>
      <c r="C315" s="67">
        <v>430</v>
      </c>
      <c r="D315" s="30" t="s">
        <v>1018</v>
      </c>
    </row>
    <row r="316" spans="1:4" x14ac:dyDescent="0.25">
      <c r="A316" s="30"/>
      <c r="B316" s="30" t="s">
        <v>182</v>
      </c>
      <c r="C316" s="67">
        <v>431</v>
      </c>
      <c r="D316" s="30" t="s">
        <v>1019</v>
      </c>
    </row>
    <row r="317" spans="1:4" x14ac:dyDescent="0.25">
      <c r="A317" s="30"/>
      <c r="B317" s="30" t="s">
        <v>182</v>
      </c>
      <c r="C317" s="67">
        <v>433</v>
      </c>
      <c r="D317" s="30" t="s">
        <v>1020</v>
      </c>
    </row>
    <row r="318" spans="1:4" x14ac:dyDescent="0.25">
      <c r="A318" s="30"/>
      <c r="B318" s="30" t="s">
        <v>182</v>
      </c>
      <c r="C318" s="67">
        <v>434</v>
      </c>
      <c r="D318" s="30" t="s">
        <v>1021</v>
      </c>
    </row>
    <row r="319" spans="1:4" x14ac:dyDescent="0.25">
      <c r="A319" s="30"/>
      <c r="B319" s="30" t="s">
        <v>182</v>
      </c>
      <c r="C319" s="67">
        <v>435</v>
      </c>
      <c r="D319" s="30" t="s">
        <v>1022</v>
      </c>
    </row>
    <row r="320" spans="1:4" x14ac:dyDescent="0.25">
      <c r="A320" s="30"/>
      <c r="B320" s="30" t="s">
        <v>182</v>
      </c>
      <c r="C320" s="67">
        <v>436</v>
      </c>
      <c r="D320" s="30" t="s">
        <v>1023</v>
      </c>
    </row>
    <row r="321" spans="1:4" x14ac:dyDescent="0.25">
      <c r="A321" s="30"/>
      <c r="B321" s="30" t="s">
        <v>182</v>
      </c>
      <c r="C321" s="67">
        <v>501</v>
      </c>
      <c r="D321" s="30" t="s">
        <v>1024</v>
      </c>
    </row>
    <row r="322" spans="1:4" x14ac:dyDescent="0.25">
      <c r="A322" s="30"/>
      <c r="B322" s="30" t="s">
        <v>182</v>
      </c>
      <c r="C322" s="67">
        <v>502</v>
      </c>
      <c r="D322" s="30" t="s">
        <v>1025</v>
      </c>
    </row>
    <row r="323" spans="1:4" x14ac:dyDescent="0.25">
      <c r="A323" s="30"/>
      <c r="B323" s="30" t="s">
        <v>182</v>
      </c>
      <c r="C323" s="67">
        <v>503</v>
      </c>
      <c r="D323" s="30" t="s">
        <v>1026</v>
      </c>
    </row>
    <row r="324" spans="1:4" x14ac:dyDescent="0.25">
      <c r="A324" s="30"/>
      <c r="B324" s="30" t="s">
        <v>182</v>
      </c>
      <c r="C324" s="67">
        <v>504</v>
      </c>
      <c r="D324" s="30" t="s">
        <v>1027</v>
      </c>
    </row>
    <row r="325" spans="1:4" x14ac:dyDescent="0.25">
      <c r="A325" s="30"/>
      <c r="B325" s="30" t="s">
        <v>182</v>
      </c>
      <c r="C325" s="67">
        <v>505</v>
      </c>
      <c r="D325" s="30" t="s">
        <v>1028</v>
      </c>
    </row>
    <row r="326" spans="1:4" x14ac:dyDescent="0.25">
      <c r="A326" s="30"/>
      <c r="B326" s="30" t="s">
        <v>182</v>
      </c>
      <c r="C326" s="67">
        <v>506</v>
      </c>
      <c r="D326" s="30" t="s">
        <v>1029</v>
      </c>
    </row>
    <row r="327" spans="1:4" x14ac:dyDescent="0.25">
      <c r="A327" s="30"/>
      <c r="B327" s="30" t="s">
        <v>182</v>
      </c>
      <c r="C327" s="67">
        <v>507</v>
      </c>
      <c r="D327" s="30" t="s">
        <v>1030</v>
      </c>
    </row>
    <row r="328" spans="1:4" x14ac:dyDescent="0.25">
      <c r="A328" s="30"/>
      <c r="B328" s="30" t="s">
        <v>182</v>
      </c>
      <c r="C328" s="67">
        <v>509</v>
      </c>
      <c r="D328" s="30" t="s">
        <v>1031</v>
      </c>
    </row>
    <row r="329" spans="1:4" x14ac:dyDescent="0.25">
      <c r="A329" s="30"/>
      <c r="B329" s="30" t="s">
        <v>182</v>
      </c>
      <c r="C329" s="67">
        <v>510</v>
      </c>
      <c r="D329" s="30" t="s">
        <v>1032</v>
      </c>
    </row>
    <row r="330" spans="1:4" x14ac:dyDescent="0.25">
      <c r="A330" s="30"/>
      <c r="B330" s="30" t="s">
        <v>182</v>
      </c>
      <c r="C330" s="67">
        <v>511</v>
      </c>
      <c r="D330" s="30" t="s">
        <v>1033</v>
      </c>
    </row>
    <row r="331" spans="1:4" x14ac:dyDescent="0.25">
      <c r="A331" s="30"/>
      <c r="B331" s="30" t="s">
        <v>182</v>
      </c>
      <c r="C331" s="67">
        <v>512</v>
      </c>
      <c r="D331" s="30" t="s">
        <v>1034</v>
      </c>
    </row>
    <row r="332" spans="1:4" x14ac:dyDescent="0.25">
      <c r="A332" s="30"/>
      <c r="B332" s="30" t="s">
        <v>182</v>
      </c>
      <c r="C332" s="67">
        <v>517</v>
      </c>
      <c r="D332" s="30" t="s">
        <v>1035</v>
      </c>
    </row>
    <row r="333" spans="1:4" x14ac:dyDescent="0.25">
      <c r="A333" s="30"/>
      <c r="B333" s="30" t="s">
        <v>182</v>
      </c>
      <c r="C333" s="67">
        <v>520</v>
      </c>
      <c r="D333" s="30" t="s">
        <v>1036</v>
      </c>
    </row>
    <row r="334" spans="1:4" x14ac:dyDescent="0.25">
      <c r="A334" s="30"/>
      <c r="B334" s="30" t="s">
        <v>182</v>
      </c>
      <c r="C334" s="67">
        <v>521</v>
      </c>
      <c r="D334" s="30" t="s">
        <v>1037</v>
      </c>
    </row>
    <row r="335" spans="1:4" x14ac:dyDescent="0.25">
      <c r="A335" s="30"/>
      <c r="B335" s="30" t="s">
        <v>182</v>
      </c>
      <c r="C335" s="67">
        <v>522</v>
      </c>
      <c r="D335" s="30" t="s">
        <v>1038</v>
      </c>
    </row>
    <row r="336" spans="1:4" x14ac:dyDescent="0.25">
      <c r="A336" s="30"/>
      <c r="B336" s="30" t="s">
        <v>182</v>
      </c>
      <c r="C336" s="67">
        <v>523</v>
      </c>
      <c r="D336" s="30" t="s">
        <v>1039</v>
      </c>
    </row>
    <row r="337" spans="1:4" x14ac:dyDescent="0.25">
      <c r="A337" s="30"/>
      <c r="B337" s="30" t="s">
        <v>182</v>
      </c>
      <c r="C337" s="67">
        <v>524</v>
      </c>
      <c r="D337" s="30" t="s">
        <v>1040</v>
      </c>
    </row>
    <row r="338" spans="1:4" x14ac:dyDescent="0.25">
      <c r="A338" s="30"/>
      <c r="B338" s="30" t="s">
        <v>182</v>
      </c>
      <c r="C338" s="67">
        <v>525</v>
      </c>
      <c r="D338" s="30" t="s">
        <v>1041</v>
      </c>
    </row>
    <row r="339" spans="1:4" x14ac:dyDescent="0.25">
      <c r="A339" s="30"/>
      <c r="B339" s="30" t="s">
        <v>182</v>
      </c>
      <c r="C339" s="67">
        <v>526</v>
      </c>
      <c r="D339" s="30" t="s">
        <v>1042</v>
      </c>
    </row>
    <row r="340" spans="1:4" x14ac:dyDescent="0.25">
      <c r="A340" s="30"/>
      <c r="B340" s="30" t="s">
        <v>182</v>
      </c>
      <c r="C340" s="67">
        <v>527</v>
      </c>
      <c r="D340" s="30" t="s">
        <v>1043</v>
      </c>
    </row>
    <row r="341" spans="1:4" x14ac:dyDescent="0.25">
      <c r="A341" s="30"/>
      <c r="B341" s="30" t="s">
        <v>182</v>
      </c>
      <c r="C341" s="67">
        <v>528</v>
      </c>
      <c r="D341" s="30" t="s">
        <v>1044</v>
      </c>
    </row>
    <row r="342" spans="1:4" x14ac:dyDescent="0.25">
      <c r="A342" s="30"/>
      <c r="B342" s="30" t="s">
        <v>182</v>
      </c>
      <c r="C342" s="67">
        <v>601</v>
      </c>
      <c r="D342" s="30" t="s">
        <v>1045</v>
      </c>
    </row>
    <row r="343" spans="1:4" x14ac:dyDescent="0.25">
      <c r="A343" s="30"/>
      <c r="B343" s="30" t="s">
        <v>182</v>
      </c>
      <c r="C343" s="67">
        <v>602</v>
      </c>
      <c r="D343" s="30" t="s">
        <v>1046</v>
      </c>
    </row>
    <row r="344" spans="1:4" x14ac:dyDescent="0.25">
      <c r="A344" s="30"/>
      <c r="B344" s="30" t="s">
        <v>182</v>
      </c>
      <c r="C344" s="67">
        <v>603</v>
      </c>
      <c r="D344" s="30" t="s">
        <v>1047</v>
      </c>
    </row>
    <row r="345" spans="1:4" x14ac:dyDescent="0.25">
      <c r="A345" s="30"/>
      <c r="B345" s="30" t="s">
        <v>182</v>
      </c>
      <c r="C345" s="67">
        <v>604</v>
      </c>
      <c r="D345" s="30" t="s">
        <v>1048</v>
      </c>
    </row>
    <row r="346" spans="1:4" x14ac:dyDescent="0.25">
      <c r="A346" s="30"/>
      <c r="B346" s="30" t="s">
        <v>182</v>
      </c>
      <c r="C346" s="67">
        <v>605</v>
      </c>
      <c r="D346" s="30" t="s">
        <v>1049</v>
      </c>
    </row>
    <row r="347" spans="1:4" x14ac:dyDescent="0.25">
      <c r="A347" s="30"/>
      <c r="B347" s="30" t="s">
        <v>182</v>
      </c>
      <c r="C347" s="67">
        <v>606</v>
      </c>
      <c r="D347" s="30" t="s">
        <v>1050</v>
      </c>
    </row>
    <row r="348" spans="1:4" x14ac:dyDescent="0.25">
      <c r="A348" s="30"/>
      <c r="B348" s="30" t="s">
        <v>182</v>
      </c>
      <c r="C348" s="67">
        <v>608</v>
      </c>
      <c r="D348" s="30" t="s">
        <v>1051</v>
      </c>
    </row>
    <row r="349" spans="1:4" x14ac:dyDescent="0.25">
      <c r="A349" s="30"/>
      <c r="B349" s="30" t="s">
        <v>182</v>
      </c>
      <c r="C349" s="67">
        <v>609</v>
      </c>
      <c r="D349" s="30" t="s">
        <v>1052</v>
      </c>
    </row>
    <row r="350" spans="1:4" x14ac:dyDescent="0.25">
      <c r="A350" s="30"/>
      <c r="B350" s="30" t="s">
        <v>182</v>
      </c>
      <c r="C350" s="67">
        <v>612</v>
      </c>
      <c r="D350" s="30" t="s">
        <v>1053</v>
      </c>
    </row>
    <row r="351" spans="1:4" x14ac:dyDescent="0.25">
      <c r="A351" s="30"/>
      <c r="B351" s="30" t="s">
        <v>182</v>
      </c>
      <c r="C351" s="67">
        <v>613</v>
      </c>
      <c r="D351" s="30" t="s">
        <v>1054</v>
      </c>
    </row>
    <row r="352" spans="1:4" x14ac:dyDescent="0.25">
      <c r="A352" s="30"/>
      <c r="B352" s="30" t="s">
        <v>182</v>
      </c>
      <c r="C352" s="67">
        <v>614</v>
      </c>
      <c r="D352" s="30" t="s">
        <v>1055</v>
      </c>
    </row>
    <row r="353" spans="1:4" x14ac:dyDescent="0.25">
      <c r="A353" s="30"/>
      <c r="B353" s="30" t="s">
        <v>182</v>
      </c>
      <c r="C353" s="67">
        <v>701</v>
      </c>
      <c r="D353" s="30" t="s">
        <v>1056</v>
      </c>
    </row>
    <row r="354" spans="1:4" x14ac:dyDescent="0.25">
      <c r="A354" s="30"/>
      <c r="B354" s="30" t="s">
        <v>182</v>
      </c>
      <c r="C354" s="67">
        <v>702</v>
      </c>
      <c r="D354" s="30" t="s">
        <v>1057</v>
      </c>
    </row>
    <row r="355" spans="1:4" x14ac:dyDescent="0.25">
      <c r="A355" s="30"/>
      <c r="B355" s="30" t="s">
        <v>182</v>
      </c>
      <c r="C355" s="67">
        <v>703</v>
      </c>
      <c r="D355" s="30" t="s">
        <v>1058</v>
      </c>
    </row>
    <row r="356" spans="1:4" x14ac:dyDescent="0.25">
      <c r="A356" s="30"/>
      <c r="B356" s="30" t="s">
        <v>182</v>
      </c>
      <c r="C356" s="67">
        <v>704</v>
      </c>
      <c r="D356" s="30" t="s">
        <v>1059</v>
      </c>
    </row>
    <row r="357" spans="1:4" x14ac:dyDescent="0.25">
      <c r="A357" s="30"/>
      <c r="B357" s="30" t="s">
        <v>182</v>
      </c>
      <c r="C357" s="67">
        <v>705</v>
      </c>
      <c r="D357" s="30" t="s">
        <v>1060</v>
      </c>
    </row>
    <row r="358" spans="1:4" x14ac:dyDescent="0.25">
      <c r="A358" s="30"/>
      <c r="B358" s="30" t="s">
        <v>182</v>
      </c>
      <c r="C358" s="67">
        <v>706</v>
      </c>
      <c r="D358" s="30" t="s">
        <v>1061</v>
      </c>
    </row>
    <row r="359" spans="1:4" x14ac:dyDescent="0.25">
      <c r="A359" s="30"/>
      <c r="B359" s="30" t="s">
        <v>182</v>
      </c>
      <c r="C359" s="67">
        <v>708</v>
      </c>
      <c r="D359" s="30" t="s">
        <v>1062</v>
      </c>
    </row>
    <row r="360" spans="1:4" x14ac:dyDescent="0.25">
      <c r="A360" s="30"/>
      <c r="B360" s="30" t="s">
        <v>182</v>
      </c>
      <c r="C360" s="67">
        <v>709</v>
      </c>
      <c r="D360" s="30" t="s">
        <v>1063</v>
      </c>
    </row>
    <row r="361" spans="1:4" x14ac:dyDescent="0.25">
      <c r="A361" s="30"/>
      <c r="B361" s="30" t="s">
        <v>182</v>
      </c>
      <c r="C361" s="67">
        <v>713</v>
      </c>
      <c r="D361" s="30" t="s">
        <v>1064</v>
      </c>
    </row>
    <row r="362" spans="1:4" x14ac:dyDescent="0.25">
      <c r="A362" s="30"/>
      <c r="B362" s="30" t="s">
        <v>182</v>
      </c>
      <c r="C362" s="67">
        <v>714</v>
      </c>
      <c r="D362" s="30" t="s">
        <v>1065</v>
      </c>
    </row>
    <row r="363" spans="1:4" x14ac:dyDescent="0.25">
      <c r="A363" s="30"/>
      <c r="B363" s="30" t="s">
        <v>182</v>
      </c>
      <c r="C363" s="67">
        <v>715</v>
      </c>
      <c r="D363" s="30" t="s">
        <v>1066</v>
      </c>
    </row>
    <row r="364" spans="1:4" x14ac:dyDescent="0.25">
      <c r="A364" s="30"/>
      <c r="B364" s="30" t="s">
        <v>182</v>
      </c>
      <c r="C364" s="67">
        <v>716</v>
      </c>
      <c r="D364" s="30" t="s">
        <v>1067</v>
      </c>
    </row>
    <row r="365" spans="1:4" x14ac:dyDescent="0.25">
      <c r="A365" s="30"/>
      <c r="B365" s="30" t="s">
        <v>182</v>
      </c>
      <c r="C365" s="67">
        <v>717</v>
      </c>
      <c r="D365" s="30" t="s">
        <v>1068</v>
      </c>
    </row>
    <row r="366" spans="1:4" x14ac:dyDescent="0.25">
      <c r="A366" s="30"/>
      <c r="B366" s="30" t="s">
        <v>182</v>
      </c>
      <c r="C366" s="67">
        <v>718</v>
      </c>
      <c r="D366" s="30" t="s">
        <v>1069</v>
      </c>
    </row>
    <row r="367" spans="1:4" x14ac:dyDescent="0.25">
      <c r="A367" s="30"/>
      <c r="B367" s="30" t="s">
        <v>182</v>
      </c>
      <c r="C367" s="67">
        <v>719</v>
      </c>
      <c r="D367" s="30" t="s">
        <v>1070</v>
      </c>
    </row>
    <row r="368" spans="1:4" x14ac:dyDescent="0.25">
      <c r="A368" s="30"/>
      <c r="B368" s="30" t="s">
        <v>182</v>
      </c>
      <c r="C368" s="67">
        <v>720</v>
      </c>
      <c r="D368" s="30" t="s">
        <v>1071</v>
      </c>
    </row>
    <row r="369" spans="1:4" x14ac:dyDescent="0.25">
      <c r="A369" s="30"/>
      <c r="B369" s="30" t="s">
        <v>182</v>
      </c>
      <c r="C369" s="67">
        <v>721</v>
      </c>
      <c r="D369" s="30" t="s">
        <v>1072</v>
      </c>
    </row>
    <row r="370" spans="1:4" x14ac:dyDescent="0.25">
      <c r="A370" s="30"/>
      <c r="B370" s="30" t="s">
        <v>182</v>
      </c>
      <c r="C370" s="67">
        <v>725</v>
      </c>
      <c r="D370" s="30" t="s">
        <v>1073</v>
      </c>
    </row>
    <row r="371" spans="1:4" x14ac:dyDescent="0.25">
      <c r="A371" s="30"/>
      <c r="B371" s="30" t="s">
        <v>182</v>
      </c>
      <c r="C371" s="67">
        <v>730</v>
      </c>
      <c r="D371" s="30" t="s">
        <v>1074</v>
      </c>
    </row>
    <row r="372" spans="1:4" x14ac:dyDescent="0.25">
      <c r="A372" s="30"/>
      <c r="B372" s="30" t="s">
        <v>182</v>
      </c>
      <c r="C372" s="67">
        <v>731</v>
      </c>
      <c r="D372" s="30" t="s">
        <v>1075</v>
      </c>
    </row>
    <row r="373" spans="1:4" x14ac:dyDescent="0.25">
      <c r="A373" s="30"/>
      <c r="B373" s="30" t="s">
        <v>182</v>
      </c>
      <c r="C373" s="67">
        <v>801</v>
      </c>
      <c r="D373" s="30" t="s">
        <v>1076</v>
      </c>
    </row>
    <row r="374" spans="1:4" x14ac:dyDescent="0.25">
      <c r="A374" s="30"/>
      <c r="B374" s="30" t="s">
        <v>182</v>
      </c>
      <c r="C374" s="67">
        <v>802</v>
      </c>
      <c r="D374" s="30" t="s">
        <v>1077</v>
      </c>
    </row>
    <row r="375" spans="1:4" x14ac:dyDescent="0.25">
      <c r="A375" s="30"/>
      <c r="B375" s="30" t="s">
        <v>182</v>
      </c>
      <c r="C375" s="67">
        <v>803</v>
      </c>
      <c r="D375" s="30" t="s">
        <v>1078</v>
      </c>
    </row>
    <row r="376" spans="1:4" x14ac:dyDescent="0.25">
      <c r="A376" s="30"/>
      <c r="B376" s="30" t="s">
        <v>182</v>
      </c>
      <c r="C376" s="67">
        <v>804</v>
      </c>
      <c r="D376" s="30" t="s">
        <v>1079</v>
      </c>
    </row>
    <row r="377" spans="1:4" x14ac:dyDescent="0.25">
      <c r="A377" s="30"/>
      <c r="B377" s="30" t="s">
        <v>182</v>
      </c>
      <c r="C377" s="67">
        <v>805</v>
      </c>
      <c r="D377" s="30" t="s">
        <v>1080</v>
      </c>
    </row>
    <row r="378" spans="1:4" x14ac:dyDescent="0.25">
      <c r="A378" s="30"/>
      <c r="B378" s="30" t="s">
        <v>182</v>
      </c>
      <c r="C378" s="67">
        <v>806</v>
      </c>
      <c r="D378" s="30" t="s">
        <v>1081</v>
      </c>
    </row>
    <row r="379" spans="1:4" x14ac:dyDescent="0.25">
      <c r="A379" s="30"/>
      <c r="B379" s="30" t="s">
        <v>182</v>
      </c>
      <c r="C379" s="67">
        <v>807</v>
      </c>
      <c r="D379" s="30" t="s">
        <v>1082</v>
      </c>
    </row>
    <row r="380" spans="1:4" x14ac:dyDescent="0.25">
      <c r="A380" s="30"/>
      <c r="B380" s="30" t="s">
        <v>182</v>
      </c>
      <c r="C380" s="67">
        <v>808</v>
      </c>
      <c r="D380" s="30" t="s">
        <v>1083</v>
      </c>
    </row>
    <row r="381" spans="1:4" x14ac:dyDescent="0.25">
      <c r="A381" s="30"/>
      <c r="B381" s="30" t="s">
        <v>182</v>
      </c>
      <c r="C381" s="67">
        <v>809</v>
      </c>
      <c r="D381" s="30" t="s">
        <v>1084</v>
      </c>
    </row>
    <row r="382" spans="1:4" x14ac:dyDescent="0.25">
      <c r="A382" s="30"/>
      <c r="B382" s="30" t="s">
        <v>182</v>
      </c>
      <c r="C382" s="67">
        <v>810</v>
      </c>
      <c r="D382" s="30" t="s">
        <v>1085</v>
      </c>
    </row>
    <row r="383" spans="1:4" x14ac:dyDescent="0.25">
      <c r="A383" s="30"/>
      <c r="B383" s="30" t="s">
        <v>182</v>
      </c>
      <c r="C383" s="67">
        <v>811</v>
      </c>
      <c r="D383" s="30" t="s">
        <v>1086</v>
      </c>
    </row>
    <row r="384" spans="1:4" x14ac:dyDescent="0.25">
      <c r="A384" s="30"/>
      <c r="B384" s="30" t="s">
        <v>182</v>
      </c>
      <c r="C384" s="67">
        <v>812</v>
      </c>
      <c r="D384" s="30" t="s">
        <v>1087</v>
      </c>
    </row>
    <row r="385" spans="1:4" x14ac:dyDescent="0.25">
      <c r="A385" s="30"/>
      <c r="B385" s="30" t="s">
        <v>182</v>
      </c>
      <c r="C385" s="67">
        <v>813</v>
      </c>
      <c r="D385" s="30" t="s">
        <v>1088</v>
      </c>
    </row>
    <row r="386" spans="1:4" x14ac:dyDescent="0.25">
      <c r="A386" s="30"/>
      <c r="B386" s="30" t="s">
        <v>182</v>
      </c>
      <c r="C386" s="67">
        <v>814</v>
      </c>
      <c r="D386" s="30" t="s">
        <v>1089</v>
      </c>
    </row>
    <row r="387" spans="1:4" x14ac:dyDescent="0.25">
      <c r="A387" s="30"/>
      <c r="B387" s="30" t="s">
        <v>182</v>
      </c>
      <c r="C387" s="67">
        <v>815</v>
      </c>
      <c r="D387" s="30" t="s">
        <v>1090</v>
      </c>
    </row>
    <row r="388" spans="1:4" x14ac:dyDescent="0.25">
      <c r="A388" s="30"/>
      <c r="B388" s="30" t="s">
        <v>182</v>
      </c>
      <c r="C388" s="67">
        <v>816</v>
      </c>
      <c r="D388" s="30" t="s">
        <v>1091</v>
      </c>
    </row>
    <row r="389" spans="1:4" x14ac:dyDescent="0.25">
      <c r="A389" s="30"/>
      <c r="B389" s="30" t="s">
        <v>182</v>
      </c>
      <c r="C389" s="67">
        <v>817</v>
      </c>
      <c r="D389" s="30" t="s">
        <v>1092</v>
      </c>
    </row>
    <row r="390" spans="1:4" x14ac:dyDescent="0.25">
      <c r="A390" s="30"/>
      <c r="B390" s="30" t="s">
        <v>182</v>
      </c>
      <c r="C390" s="67">
        <v>997</v>
      </c>
      <c r="D390" s="30" t="s">
        <v>1095</v>
      </c>
    </row>
    <row r="391" spans="1:4" x14ac:dyDescent="0.25">
      <c r="A391" s="30"/>
      <c r="B391" s="30" t="s">
        <v>182</v>
      </c>
      <c r="C391" s="67">
        <v>998</v>
      </c>
      <c r="D391" s="30" t="s">
        <v>1094</v>
      </c>
    </row>
    <row r="392" spans="1:4" x14ac:dyDescent="0.25">
      <c r="A392" s="30"/>
      <c r="B392" s="30" t="s">
        <v>182</v>
      </c>
      <c r="C392" s="67">
        <v>999</v>
      </c>
      <c r="D392" s="30" t="s">
        <v>1093</v>
      </c>
    </row>
    <row r="393" spans="1:4" x14ac:dyDescent="0.25">
      <c r="A393" s="30"/>
      <c r="B393" s="30" t="s">
        <v>218</v>
      </c>
      <c r="C393" s="67" t="s">
        <v>1097</v>
      </c>
      <c r="D393" s="30" t="s">
        <v>1098</v>
      </c>
    </row>
    <row r="394" spans="1:4" x14ac:dyDescent="0.25">
      <c r="A394" s="30"/>
      <c r="B394" s="30" t="s">
        <v>218</v>
      </c>
      <c r="C394" s="67" t="s">
        <v>1099</v>
      </c>
      <c r="D394" s="30" t="s">
        <v>1100</v>
      </c>
    </row>
    <row r="395" spans="1:4" x14ac:dyDescent="0.25">
      <c r="A395" s="30"/>
      <c r="B395" s="30" t="s">
        <v>218</v>
      </c>
      <c r="C395" s="67" t="s">
        <v>1101</v>
      </c>
      <c r="D395" s="30" t="s">
        <v>1102</v>
      </c>
    </row>
    <row r="396" spans="1:4" x14ac:dyDescent="0.25">
      <c r="A396" s="30"/>
      <c r="B396" s="30" t="s">
        <v>218</v>
      </c>
      <c r="C396" s="67" t="s">
        <v>935</v>
      </c>
      <c r="D396" s="30" t="s">
        <v>1103</v>
      </c>
    </row>
    <row r="397" spans="1:4" x14ac:dyDescent="0.25">
      <c r="A397" s="30"/>
      <c r="B397" s="30" t="s">
        <v>1156</v>
      </c>
      <c r="C397" s="67" t="s">
        <v>1110</v>
      </c>
      <c r="D397" s="30" t="s">
        <v>1111</v>
      </c>
    </row>
    <row r="398" spans="1:4" x14ac:dyDescent="0.25">
      <c r="A398" s="30"/>
      <c r="B398" s="30" t="s">
        <v>1156</v>
      </c>
      <c r="C398" s="67" t="s">
        <v>1157</v>
      </c>
      <c r="D398" s="30" t="s">
        <v>1158</v>
      </c>
    </row>
    <row r="399" spans="1:4" x14ac:dyDescent="0.25">
      <c r="A399" s="30"/>
      <c r="B399" s="30" t="s">
        <v>1156</v>
      </c>
      <c r="C399" s="67" t="s">
        <v>1159</v>
      </c>
      <c r="D399" s="30" t="s">
        <v>1160</v>
      </c>
    </row>
    <row r="400" spans="1:4" x14ac:dyDescent="0.25">
      <c r="A400" s="30"/>
      <c r="B400" s="30" t="s">
        <v>238</v>
      </c>
      <c r="C400" s="67" t="s">
        <v>1545</v>
      </c>
      <c r="D400" s="30" t="s">
        <v>1551</v>
      </c>
    </row>
    <row r="401" spans="1:4" x14ac:dyDescent="0.25">
      <c r="A401" s="30"/>
      <c r="B401" s="30" t="s">
        <v>238</v>
      </c>
      <c r="C401" s="67" t="s">
        <v>1546</v>
      </c>
      <c r="D401" s="30" t="s">
        <v>1552</v>
      </c>
    </row>
    <row r="402" spans="1:4" x14ac:dyDescent="0.25">
      <c r="A402" s="30"/>
      <c r="B402" s="30" t="s">
        <v>238</v>
      </c>
      <c r="C402" s="67" t="s">
        <v>1547</v>
      </c>
      <c r="D402" s="30" t="s">
        <v>1553</v>
      </c>
    </row>
    <row r="403" spans="1:4" x14ac:dyDescent="0.25">
      <c r="A403" s="30"/>
      <c r="B403" s="30" t="s">
        <v>238</v>
      </c>
      <c r="C403" s="67" t="s">
        <v>1548</v>
      </c>
      <c r="D403" s="30" t="s">
        <v>1554</v>
      </c>
    </row>
    <row r="404" spans="1:4" x14ac:dyDescent="0.25">
      <c r="A404" s="30"/>
      <c r="B404" s="30" t="s">
        <v>238</v>
      </c>
      <c r="C404" s="67" t="s">
        <v>1549</v>
      </c>
      <c r="D404" s="30" t="s">
        <v>1555</v>
      </c>
    </row>
    <row r="405" spans="1:4" x14ac:dyDescent="0.25">
      <c r="A405" s="30"/>
      <c r="B405" s="30" t="s">
        <v>238</v>
      </c>
      <c r="C405" s="67" t="s">
        <v>1550</v>
      </c>
      <c r="D405" s="30" t="s">
        <v>1556</v>
      </c>
    </row>
    <row r="406" spans="1:4" x14ac:dyDescent="0.25">
      <c r="A406" s="30"/>
      <c r="B406" s="30" t="s">
        <v>1161</v>
      </c>
      <c r="C406" s="67" t="s">
        <v>1162</v>
      </c>
      <c r="D406" s="30" t="s">
        <v>1163</v>
      </c>
    </row>
    <row r="407" spans="1:4" x14ac:dyDescent="0.25">
      <c r="A407" s="30"/>
      <c r="B407" s="30" t="s">
        <v>1161</v>
      </c>
      <c r="C407" s="67" t="s">
        <v>1164</v>
      </c>
      <c r="D407" s="30" t="s">
        <v>1165</v>
      </c>
    </row>
    <row r="408" spans="1:4" x14ac:dyDescent="0.25">
      <c r="A408" s="30"/>
      <c r="B408" s="30" t="s">
        <v>1166</v>
      </c>
      <c r="C408" s="67" t="s">
        <v>1167</v>
      </c>
      <c r="D408" s="30" t="s">
        <v>1168</v>
      </c>
    </row>
    <row r="409" spans="1:4" x14ac:dyDescent="0.25">
      <c r="A409" s="30"/>
      <c r="B409" s="30" t="s">
        <v>1166</v>
      </c>
      <c r="C409" s="67" t="s">
        <v>1169</v>
      </c>
      <c r="D409" s="30" t="s">
        <v>1170</v>
      </c>
    </row>
    <row r="410" spans="1:4" x14ac:dyDescent="0.25">
      <c r="A410" s="30"/>
      <c r="B410" s="30" t="s">
        <v>1171</v>
      </c>
      <c r="C410" s="67" t="s">
        <v>1172</v>
      </c>
      <c r="D410" s="30" t="s">
        <v>1173</v>
      </c>
    </row>
    <row r="411" spans="1:4" x14ac:dyDescent="0.25">
      <c r="A411" s="30"/>
      <c r="B411" s="30" t="s">
        <v>1171</v>
      </c>
      <c r="C411" s="67" t="s">
        <v>1174</v>
      </c>
      <c r="D411" s="30" t="s">
        <v>1175</v>
      </c>
    </row>
    <row r="412" spans="1:4" x14ac:dyDescent="0.25">
      <c r="A412" s="30"/>
      <c r="B412" s="30" t="s">
        <v>1171</v>
      </c>
      <c r="C412" s="67" t="s">
        <v>1176</v>
      </c>
      <c r="D412" s="30" t="s">
        <v>1177</v>
      </c>
    </row>
    <row r="413" spans="1:4" x14ac:dyDescent="0.25">
      <c r="A413" s="30"/>
      <c r="B413" s="30" t="s">
        <v>1171</v>
      </c>
      <c r="C413" s="67" t="s">
        <v>1178</v>
      </c>
      <c r="D413" s="30" t="s">
        <v>1179</v>
      </c>
    </row>
    <row r="414" spans="1:4" x14ac:dyDescent="0.25">
      <c r="A414" s="30"/>
      <c r="B414" s="30" t="s">
        <v>1180</v>
      </c>
      <c r="C414" s="67" t="s">
        <v>1181</v>
      </c>
      <c r="D414" s="30" t="s">
        <v>907</v>
      </c>
    </row>
    <row r="415" spans="1:4" x14ac:dyDescent="0.25">
      <c r="A415" s="30"/>
      <c r="B415" s="30" t="s">
        <v>1180</v>
      </c>
      <c r="C415" s="67" t="s">
        <v>820</v>
      </c>
      <c r="D415" s="30" t="s">
        <v>821</v>
      </c>
    </row>
    <row r="416" spans="1:4" x14ac:dyDescent="0.25">
      <c r="A416" s="30"/>
      <c r="B416" s="30" t="s">
        <v>1182</v>
      </c>
      <c r="C416" s="67" t="s">
        <v>1183</v>
      </c>
      <c r="D416" s="30" t="s">
        <v>1184</v>
      </c>
    </row>
    <row r="417" spans="1:4" x14ac:dyDescent="0.25">
      <c r="A417" s="30"/>
      <c r="B417" s="30" t="s">
        <v>1182</v>
      </c>
      <c r="C417" s="67" t="s">
        <v>1185</v>
      </c>
      <c r="D417" s="30" t="s">
        <v>1186</v>
      </c>
    </row>
    <row r="418" spans="1:4" x14ac:dyDescent="0.25">
      <c r="A418" s="30"/>
      <c r="B418" s="30" t="s">
        <v>1187</v>
      </c>
      <c r="C418" s="67" t="s">
        <v>1188</v>
      </c>
      <c r="D418" s="30" t="s">
        <v>1189</v>
      </c>
    </row>
    <row r="419" spans="1:4" x14ac:dyDescent="0.25">
      <c r="A419" s="30"/>
      <c r="B419" s="30" t="s">
        <v>1187</v>
      </c>
      <c r="C419" s="67" t="s">
        <v>1190</v>
      </c>
      <c r="D419" s="30" t="s">
        <v>1191</v>
      </c>
    </row>
    <row r="420" spans="1:4" x14ac:dyDescent="0.25">
      <c r="A420" s="30"/>
      <c r="B420" s="30" t="s">
        <v>349</v>
      </c>
      <c r="C420" s="67" t="s">
        <v>1192</v>
      </c>
      <c r="D420" s="30" t="s">
        <v>1193</v>
      </c>
    </row>
    <row r="421" spans="1:4" x14ac:dyDescent="0.25">
      <c r="A421" s="30"/>
      <c r="B421" s="30" t="s">
        <v>349</v>
      </c>
      <c r="C421" s="67" t="s">
        <v>1194</v>
      </c>
      <c r="D421" s="30" t="s">
        <v>1195</v>
      </c>
    </row>
    <row r="422" spans="1:4" x14ac:dyDescent="0.25">
      <c r="A422" s="30"/>
      <c r="B422" s="30" t="s">
        <v>349</v>
      </c>
      <c r="C422" s="67" t="s">
        <v>1196</v>
      </c>
      <c r="D422" s="30" t="s">
        <v>1197</v>
      </c>
    </row>
    <row r="423" spans="1:4" x14ac:dyDescent="0.25">
      <c r="A423" s="30"/>
      <c r="B423" s="30" t="s">
        <v>349</v>
      </c>
      <c r="C423" s="67" t="s">
        <v>1198</v>
      </c>
      <c r="D423" s="30" t="s">
        <v>1199</v>
      </c>
    </row>
    <row r="424" spans="1:4" x14ac:dyDescent="0.25">
      <c r="A424" s="30"/>
      <c r="B424" s="30" t="s">
        <v>343</v>
      </c>
      <c r="C424" s="67" t="s">
        <v>1200</v>
      </c>
      <c r="D424" s="30" t="s">
        <v>1201</v>
      </c>
    </row>
    <row r="425" spans="1:4" x14ac:dyDescent="0.25">
      <c r="A425" s="30"/>
      <c r="B425" s="30" t="s">
        <v>343</v>
      </c>
      <c r="C425" s="67" t="s">
        <v>1202</v>
      </c>
      <c r="D425" s="30" t="s">
        <v>1203</v>
      </c>
    </row>
    <row r="426" spans="1:4" x14ac:dyDescent="0.25">
      <c r="A426" s="30"/>
      <c r="B426" s="30" t="s">
        <v>343</v>
      </c>
      <c r="C426" s="67" t="s">
        <v>1204</v>
      </c>
      <c r="D426" s="30" t="s">
        <v>1205</v>
      </c>
    </row>
    <row r="427" spans="1:4" x14ac:dyDescent="0.25">
      <c r="A427" s="30"/>
      <c r="B427" s="30" t="s">
        <v>343</v>
      </c>
      <c r="C427" s="67" t="s">
        <v>1206</v>
      </c>
      <c r="D427" s="30" t="s">
        <v>1207</v>
      </c>
    </row>
    <row r="428" spans="1:4" x14ac:dyDescent="0.25">
      <c r="A428" s="30"/>
      <c r="B428" s="30" t="s">
        <v>341</v>
      </c>
      <c r="C428" s="67" t="s">
        <v>1104</v>
      </c>
      <c r="D428" s="30" t="s">
        <v>1105</v>
      </c>
    </row>
    <row r="429" spans="1:4" x14ac:dyDescent="0.25">
      <c r="A429" s="30"/>
      <c r="B429" s="30" t="s">
        <v>341</v>
      </c>
      <c r="C429" s="67" t="s">
        <v>1106</v>
      </c>
      <c r="D429" s="30" t="s">
        <v>1107</v>
      </c>
    </row>
    <row r="430" spans="1:4" x14ac:dyDescent="0.25">
      <c r="A430" s="30"/>
      <c r="B430" s="30" t="s">
        <v>341</v>
      </c>
      <c r="C430" s="67" t="s">
        <v>1108</v>
      </c>
      <c r="D430" s="30" t="s">
        <v>1109</v>
      </c>
    </row>
    <row r="431" spans="1:4" x14ac:dyDescent="0.25">
      <c r="A431" s="30"/>
      <c r="B431" s="30" t="s">
        <v>341</v>
      </c>
      <c r="C431" s="67" t="s">
        <v>1110</v>
      </c>
      <c r="D431" s="30" t="s">
        <v>1111</v>
      </c>
    </row>
    <row r="432" spans="1:4" x14ac:dyDescent="0.25">
      <c r="A432" s="30"/>
      <c r="B432" s="30" t="s">
        <v>341</v>
      </c>
      <c r="C432" s="67" t="s">
        <v>1112</v>
      </c>
      <c r="D432" s="30" t="s">
        <v>1113</v>
      </c>
    </row>
    <row r="433" spans="1:4" x14ac:dyDescent="0.25">
      <c r="A433" s="30"/>
      <c r="B433" s="30" t="s">
        <v>341</v>
      </c>
      <c r="C433" s="67" t="s">
        <v>1114</v>
      </c>
      <c r="D433" s="30" t="s">
        <v>1115</v>
      </c>
    </row>
    <row r="434" spans="1:4" x14ac:dyDescent="0.25">
      <c r="A434" s="30"/>
      <c r="B434" s="30" t="s">
        <v>341</v>
      </c>
      <c r="C434" s="67" t="s">
        <v>1116</v>
      </c>
      <c r="D434" s="30" t="s">
        <v>1117</v>
      </c>
    </row>
    <row r="435" spans="1:4" x14ac:dyDescent="0.25">
      <c r="A435" s="30"/>
      <c r="B435" s="30" t="s">
        <v>341</v>
      </c>
      <c r="C435" s="67" t="s">
        <v>1118</v>
      </c>
      <c r="D435" s="30" t="s">
        <v>1119</v>
      </c>
    </row>
    <row r="436" spans="1:4" x14ac:dyDescent="0.25">
      <c r="A436" s="30"/>
      <c r="B436" s="30" t="s">
        <v>341</v>
      </c>
      <c r="C436" s="67" t="s">
        <v>1120</v>
      </c>
      <c r="D436" s="30" t="s">
        <v>1121</v>
      </c>
    </row>
    <row r="437" spans="1:4" x14ac:dyDescent="0.25">
      <c r="A437" s="30"/>
      <c r="B437" s="30" t="s">
        <v>341</v>
      </c>
      <c r="C437" s="67" t="s">
        <v>1122</v>
      </c>
      <c r="D437" s="30" t="s">
        <v>1123</v>
      </c>
    </row>
    <row r="438" spans="1:4" x14ac:dyDescent="0.25">
      <c r="A438" s="30"/>
      <c r="B438" s="30" t="s">
        <v>341</v>
      </c>
      <c r="C438" s="67" t="s">
        <v>1124</v>
      </c>
      <c r="D438" s="30" t="s">
        <v>1125</v>
      </c>
    </row>
    <row r="439" spans="1:4" x14ac:dyDescent="0.25">
      <c r="A439" s="30"/>
      <c r="B439" s="30" t="s">
        <v>341</v>
      </c>
      <c r="C439" s="67" t="s">
        <v>1126</v>
      </c>
      <c r="D439" s="30" t="s">
        <v>1127</v>
      </c>
    </row>
    <row r="440" spans="1:4" x14ac:dyDescent="0.25">
      <c r="A440" s="30"/>
      <c r="B440" s="30" t="s">
        <v>341</v>
      </c>
      <c r="C440" s="67" t="s">
        <v>1128</v>
      </c>
      <c r="D440" s="30" t="s">
        <v>1129</v>
      </c>
    </row>
    <row r="441" spans="1:4" x14ac:dyDescent="0.25">
      <c r="A441" s="30"/>
      <c r="B441" s="30" t="s">
        <v>341</v>
      </c>
      <c r="C441" s="67" t="s">
        <v>1130</v>
      </c>
      <c r="D441" s="30" t="s">
        <v>1131</v>
      </c>
    </row>
    <row r="442" spans="1:4" x14ac:dyDescent="0.25">
      <c r="A442" s="30"/>
      <c r="B442" s="30" t="s">
        <v>341</v>
      </c>
      <c r="C442" s="67" t="s">
        <v>1132</v>
      </c>
      <c r="D442" s="30" t="s">
        <v>1133</v>
      </c>
    </row>
    <row r="443" spans="1:4" x14ac:dyDescent="0.25">
      <c r="A443" s="30"/>
      <c r="B443" s="30" t="s">
        <v>341</v>
      </c>
      <c r="C443" s="67" t="s">
        <v>1134</v>
      </c>
      <c r="D443" s="30" t="s">
        <v>1135</v>
      </c>
    </row>
    <row r="444" spans="1:4" x14ac:dyDescent="0.25">
      <c r="A444" s="30"/>
      <c r="B444" s="30" t="s">
        <v>341</v>
      </c>
      <c r="C444" s="67" t="s">
        <v>1136</v>
      </c>
      <c r="D444" s="30" t="s">
        <v>1137</v>
      </c>
    </row>
    <row r="445" spans="1:4" x14ac:dyDescent="0.25">
      <c r="A445" s="30"/>
      <c r="B445" s="30" t="s">
        <v>341</v>
      </c>
      <c r="C445" s="67" t="s">
        <v>1138</v>
      </c>
      <c r="D445" s="30" t="s">
        <v>1139</v>
      </c>
    </row>
    <row r="446" spans="1:4" x14ac:dyDescent="0.25">
      <c r="A446" s="30"/>
      <c r="B446" s="30" t="s">
        <v>341</v>
      </c>
      <c r="C446" s="67" t="s">
        <v>1140</v>
      </c>
      <c r="D446" s="30" t="s">
        <v>1141</v>
      </c>
    </row>
    <row r="447" spans="1:4" x14ac:dyDescent="0.25">
      <c r="A447" s="30"/>
      <c r="B447" s="30" t="s">
        <v>341</v>
      </c>
      <c r="C447" s="67" t="s">
        <v>1142</v>
      </c>
      <c r="D447" s="30" t="s">
        <v>1143</v>
      </c>
    </row>
    <row r="448" spans="1:4" x14ac:dyDescent="0.25">
      <c r="A448" s="30"/>
      <c r="B448" s="30" t="s">
        <v>341</v>
      </c>
      <c r="C448" s="67" t="s">
        <v>1144</v>
      </c>
      <c r="D448" s="30" t="s">
        <v>1145</v>
      </c>
    </row>
    <row r="449" spans="1:4" x14ac:dyDescent="0.25">
      <c r="A449" s="30"/>
      <c r="B449" s="30" t="s">
        <v>341</v>
      </c>
      <c r="C449" s="67" t="s">
        <v>1146</v>
      </c>
      <c r="D449" s="30" t="s">
        <v>1147</v>
      </c>
    </row>
    <row r="450" spans="1:4" x14ac:dyDescent="0.25">
      <c r="A450" s="30"/>
      <c r="B450" s="30" t="s">
        <v>341</v>
      </c>
      <c r="C450" s="67" t="s">
        <v>560</v>
      </c>
      <c r="D450" s="30" t="s">
        <v>1148</v>
      </c>
    </row>
    <row r="451" spans="1:4" x14ac:dyDescent="0.25">
      <c r="A451" s="30"/>
      <c r="B451" s="30" t="s">
        <v>341</v>
      </c>
      <c r="C451" s="67" t="s">
        <v>1149</v>
      </c>
      <c r="D451" s="30" t="s">
        <v>1150</v>
      </c>
    </row>
    <row r="452" spans="1:4" x14ac:dyDescent="0.25">
      <c r="A452" s="30"/>
      <c r="B452" s="30" t="s">
        <v>341</v>
      </c>
      <c r="C452" s="67" t="s">
        <v>1151</v>
      </c>
      <c r="D452" s="30" t="s">
        <v>559</v>
      </c>
    </row>
    <row r="453" spans="1:4" x14ac:dyDescent="0.25">
      <c r="A453" s="30"/>
      <c r="B453" s="30" t="s">
        <v>341</v>
      </c>
      <c r="C453" s="67" t="s">
        <v>1208</v>
      </c>
      <c r="D453" s="30" t="s">
        <v>1209</v>
      </c>
    </row>
    <row r="454" spans="1:4" x14ac:dyDescent="0.25">
      <c r="A454" s="30"/>
      <c r="B454" s="30" t="s">
        <v>341</v>
      </c>
      <c r="C454" s="67" t="s">
        <v>1210</v>
      </c>
      <c r="D454" s="30" t="s">
        <v>1211</v>
      </c>
    </row>
    <row r="455" spans="1:4" x14ac:dyDescent="0.25">
      <c r="A455" s="30"/>
      <c r="B455" s="30" t="s">
        <v>341</v>
      </c>
      <c r="C455" s="67" t="s">
        <v>1152</v>
      </c>
      <c r="D455" s="30" t="s">
        <v>1153</v>
      </c>
    </row>
    <row r="456" spans="1:4" x14ac:dyDescent="0.25">
      <c r="A456" s="30"/>
      <c r="B456" s="30" t="s">
        <v>341</v>
      </c>
      <c r="C456" s="67" t="s">
        <v>1154</v>
      </c>
      <c r="D456" s="30" t="s">
        <v>1155</v>
      </c>
    </row>
    <row r="457" spans="1:4" x14ac:dyDescent="0.25">
      <c r="A457" s="30"/>
      <c r="B457" s="30" t="s">
        <v>341</v>
      </c>
      <c r="C457" s="67" t="s">
        <v>1212</v>
      </c>
      <c r="D457" s="30" t="s">
        <v>1213</v>
      </c>
    </row>
    <row r="458" spans="1:4" x14ac:dyDescent="0.25">
      <c r="A458" s="30"/>
      <c r="B458" s="30" t="s">
        <v>383</v>
      </c>
      <c r="C458" s="67" t="s">
        <v>1214</v>
      </c>
      <c r="D458" s="30" t="s">
        <v>1215</v>
      </c>
    </row>
    <row r="459" spans="1:4" x14ac:dyDescent="0.25">
      <c r="A459" s="30"/>
      <c r="B459" s="30" t="s">
        <v>383</v>
      </c>
      <c r="C459" s="67" t="s">
        <v>1216</v>
      </c>
      <c r="D459" s="30" t="s">
        <v>1217</v>
      </c>
    </row>
    <row r="460" spans="1:4" x14ac:dyDescent="0.25">
      <c r="A460" s="30"/>
      <c r="B460" s="30" t="s">
        <v>383</v>
      </c>
      <c r="C460" s="67" t="s">
        <v>1218</v>
      </c>
      <c r="D460" s="30" t="s">
        <v>1137</v>
      </c>
    </row>
    <row r="461" spans="1:4" x14ac:dyDescent="0.25">
      <c r="A461" s="30"/>
      <c r="B461" s="30" t="s">
        <v>383</v>
      </c>
      <c r="C461" s="67" t="s">
        <v>1219</v>
      </c>
      <c r="D461" s="30" t="s">
        <v>1220</v>
      </c>
    </row>
    <row r="462" spans="1:4" x14ac:dyDescent="0.25">
      <c r="A462" s="30"/>
      <c r="B462" s="30" t="s">
        <v>383</v>
      </c>
      <c r="C462" s="67" t="s">
        <v>1221</v>
      </c>
      <c r="D462" s="30" t="s">
        <v>1222</v>
      </c>
    </row>
    <row r="463" spans="1:4" x14ac:dyDescent="0.25">
      <c r="A463" s="30"/>
      <c r="B463" s="30" t="s">
        <v>383</v>
      </c>
      <c r="C463" s="67" t="s">
        <v>1223</v>
      </c>
      <c r="D463" s="30" t="s">
        <v>1224</v>
      </c>
    </row>
    <row r="464" spans="1:4" x14ac:dyDescent="0.25">
      <c r="A464" s="30"/>
      <c r="B464" s="30" t="s">
        <v>383</v>
      </c>
      <c r="C464" s="67" t="s">
        <v>1225</v>
      </c>
      <c r="D464" s="30" t="s">
        <v>1226</v>
      </c>
    </row>
    <row r="465" spans="1:4" x14ac:dyDescent="0.25">
      <c r="A465" s="30"/>
      <c r="B465" s="30" t="s">
        <v>383</v>
      </c>
      <c r="C465" s="67" t="s">
        <v>1227</v>
      </c>
      <c r="D465" s="30" t="s">
        <v>1228</v>
      </c>
    </row>
    <row r="466" spans="1:4" x14ac:dyDescent="0.25">
      <c r="A466" s="30"/>
      <c r="B466" s="30" t="s">
        <v>367</v>
      </c>
      <c r="C466" s="67" t="s">
        <v>1229</v>
      </c>
      <c r="D466" s="30" t="s">
        <v>1230</v>
      </c>
    </row>
    <row r="467" spans="1:4" x14ac:dyDescent="0.25">
      <c r="A467" s="30"/>
      <c r="B467" s="30" t="s">
        <v>367</v>
      </c>
      <c r="C467" s="67" t="s">
        <v>1231</v>
      </c>
      <c r="D467" s="30" t="s">
        <v>1232</v>
      </c>
    </row>
    <row r="468" spans="1:4" x14ac:dyDescent="0.25">
      <c r="A468" s="30"/>
      <c r="B468" s="30" t="s">
        <v>367</v>
      </c>
      <c r="C468" s="67" t="s">
        <v>1233</v>
      </c>
      <c r="D468" s="30" t="s">
        <v>1234</v>
      </c>
    </row>
    <row r="469" spans="1:4" x14ac:dyDescent="0.25">
      <c r="A469" s="30"/>
      <c r="B469" s="30" t="s">
        <v>367</v>
      </c>
      <c r="C469" s="67" t="s">
        <v>1235</v>
      </c>
      <c r="D469" s="30" t="s">
        <v>1236</v>
      </c>
    </row>
    <row r="470" spans="1:4" x14ac:dyDescent="0.25">
      <c r="A470" s="30"/>
      <c r="B470" s="30" t="s">
        <v>367</v>
      </c>
      <c r="C470" s="67" t="s">
        <v>1237</v>
      </c>
      <c r="D470" s="30" t="s">
        <v>1238</v>
      </c>
    </row>
    <row r="471" spans="1:4" x14ac:dyDescent="0.25">
      <c r="A471" s="30"/>
      <c r="B471" s="30" t="s">
        <v>367</v>
      </c>
      <c r="C471" s="67" t="s">
        <v>1239</v>
      </c>
      <c r="D471" s="30" t="s">
        <v>1240</v>
      </c>
    </row>
    <row r="472" spans="1:4" x14ac:dyDescent="0.25">
      <c r="A472" s="30"/>
      <c r="B472" s="30" t="s">
        <v>367</v>
      </c>
      <c r="C472" s="67" t="s">
        <v>1241</v>
      </c>
      <c r="D472" s="30" t="s">
        <v>1242</v>
      </c>
    </row>
    <row r="473" spans="1:4" x14ac:dyDescent="0.25">
      <c r="A473" s="30"/>
      <c r="B473" s="30" t="s">
        <v>367</v>
      </c>
      <c r="C473" s="67" t="s">
        <v>1243</v>
      </c>
      <c r="D473" s="30" t="s">
        <v>1244</v>
      </c>
    </row>
    <row r="474" spans="1:4" x14ac:dyDescent="0.25">
      <c r="A474" s="30"/>
      <c r="B474" s="30" t="s">
        <v>367</v>
      </c>
      <c r="C474" s="67" t="s">
        <v>1245</v>
      </c>
      <c r="D474" s="30" t="s">
        <v>1246</v>
      </c>
    </row>
    <row r="475" spans="1:4" x14ac:dyDescent="0.25">
      <c r="A475" s="30"/>
      <c r="B475" s="30" t="s">
        <v>367</v>
      </c>
      <c r="C475" s="67" t="s">
        <v>1247</v>
      </c>
      <c r="D475" s="30" t="s">
        <v>1248</v>
      </c>
    </row>
    <row r="476" spans="1:4" x14ac:dyDescent="0.25">
      <c r="A476" s="30"/>
      <c r="B476" s="30" t="s">
        <v>367</v>
      </c>
      <c r="C476" s="67" t="s">
        <v>1249</v>
      </c>
      <c r="D476" s="30" t="s">
        <v>1250</v>
      </c>
    </row>
    <row r="477" spans="1:4" x14ac:dyDescent="0.25">
      <c r="A477" s="30"/>
      <c r="B477" s="30" t="s">
        <v>367</v>
      </c>
      <c r="C477" s="67" t="s">
        <v>1251</v>
      </c>
      <c r="D477" s="30" t="s">
        <v>1250</v>
      </c>
    </row>
    <row r="478" spans="1:4" x14ac:dyDescent="0.25">
      <c r="A478" s="30"/>
      <c r="B478" s="30" t="s">
        <v>367</v>
      </c>
      <c r="C478" s="67" t="s">
        <v>1252</v>
      </c>
      <c r="D478" s="30" t="s">
        <v>1250</v>
      </c>
    </row>
    <row r="479" spans="1:4" x14ac:dyDescent="0.25">
      <c r="A479" s="30"/>
      <c r="B479" s="30" t="s">
        <v>367</v>
      </c>
      <c r="C479" s="67" t="s">
        <v>1253</v>
      </c>
      <c r="D479" s="30" t="s">
        <v>1254</v>
      </c>
    </row>
    <row r="480" spans="1:4" x14ac:dyDescent="0.25">
      <c r="A480" s="30"/>
      <c r="B480" s="30" t="s">
        <v>367</v>
      </c>
      <c r="C480" s="67" t="s">
        <v>1255</v>
      </c>
      <c r="D480" s="30" t="s">
        <v>1256</v>
      </c>
    </row>
    <row r="481" spans="1:4" x14ac:dyDescent="0.25">
      <c r="A481" s="30"/>
      <c r="B481" s="30" t="s">
        <v>367</v>
      </c>
      <c r="C481" s="67" t="s">
        <v>1257</v>
      </c>
      <c r="D481" s="30" t="s">
        <v>1258</v>
      </c>
    </row>
    <row r="482" spans="1:4" x14ac:dyDescent="0.25">
      <c r="A482" s="30"/>
      <c r="B482" s="30" t="s">
        <v>367</v>
      </c>
      <c r="C482" s="67" t="s">
        <v>1259</v>
      </c>
      <c r="D482" s="30" t="s">
        <v>1260</v>
      </c>
    </row>
    <row r="483" spans="1:4" x14ac:dyDescent="0.25">
      <c r="A483" s="30"/>
      <c r="B483" s="30" t="s">
        <v>367</v>
      </c>
      <c r="C483" s="67" t="s">
        <v>1261</v>
      </c>
      <c r="D483" s="30" t="s">
        <v>1262</v>
      </c>
    </row>
    <row r="484" spans="1:4" x14ac:dyDescent="0.25">
      <c r="A484" s="30"/>
      <c r="B484" s="30" t="s">
        <v>367</v>
      </c>
      <c r="C484" s="67" t="s">
        <v>1263</v>
      </c>
      <c r="D484" s="30" t="s">
        <v>1264</v>
      </c>
    </row>
    <row r="485" spans="1:4" x14ac:dyDescent="0.25">
      <c r="A485" s="30"/>
      <c r="B485" s="30" t="s">
        <v>367</v>
      </c>
      <c r="C485" s="67" t="s">
        <v>1265</v>
      </c>
      <c r="D485" s="30" t="s">
        <v>1266</v>
      </c>
    </row>
    <row r="486" spans="1:4" x14ac:dyDescent="0.25">
      <c r="A486" s="30"/>
      <c r="B486" s="30" t="s">
        <v>406</v>
      </c>
      <c r="C486" s="67" t="s">
        <v>1267</v>
      </c>
      <c r="D486" s="30" t="s">
        <v>1268</v>
      </c>
    </row>
    <row r="487" spans="1:4" x14ac:dyDescent="0.25">
      <c r="A487" s="30"/>
      <c r="B487" s="30" t="s">
        <v>406</v>
      </c>
      <c r="C487" s="67" t="s">
        <v>1269</v>
      </c>
      <c r="D487" s="30" t="s">
        <v>1270</v>
      </c>
    </row>
    <row r="488" spans="1:4" x14ac:dyDescent="0.25">
      <c r="A488" s="30"/>
      <c r="B488" s="30" t="s">
        <v>406</v>
      </c>
      <c r="C488" s="67" t="s">
        <v>1367</v>
      </c>
      <c r="D488" s="30" t="s">
        <v>1368</v>
      </c>
    </row>
    <row r="489" spans="1:4" x14ac:dyDescent="0.25">
      <c r="A489" s="30"/>
      <c r="B489" s="30" t="s">
        <v>406</v>
      </c>
      <c r="C489" s="67" t="s">
        <v>1369</v>
      </c>
      <c r="D489" s="30" t="s">
        <v>1371</v>
      </c>
    </row>
    <row r="490" spans="1:4" x14ac:dyDescent="0.25">
      <c r="A490" s="30"/>
      <c r="B490" s="30" t="s">
        <v>406</v>
      </c>
      <c r="C490" s="67" t="s">
        <v>1370</v>
      </c>
      <c r="D490" s="30" t="s">
        <v>1372</v>
      </c>
    </row>
    <row r="491" spans="1:4" x14ac:dyDescent="0.25">
      <c r="A491" s="30"/>
      <c r="B491" s="30" t="s">
        <v>424</v>
      </c>
      <c r="C491" s="67" t="s">
        <v>1271</v>
      </c>
      <c r="D491" s="30" t="s">
        <v>1272</v>
      </c>
    </row>
    <row r="492" spans="1:4" x14ac:dyDescent="0.25">
      <c r="A492" s="30"/>
      <c r="B492" s="30" t="s">
        <v>424</v>
      </c>
      <c r="C492" s="67" t="s">
        <v>1273</v>
      </c>
      <c r="D492" s="30" t="s">
        <v>1274</v>
      </c>
    </row>
    <row r="493" spans="1:4" x14ac:dyDescent="0.25">
      <c r="A493" s="30"/>
      <c r="B493" s="30" t="s">
        <v>424</v>
      </c>
      <c r="C493" s="67" t="s">
        <v>1373</v>
      </c>
      <c r="D493" s="30" t="s">
        <v>1374</v>
      </c>
    </row>
    <row r="494" spans="1:4" x14ac:dyDescent="0.25">
      <c r="A494" s="30"/>
      <c r="B494" s="30" t="s">
        <v>424</v>
      </c>
      <c r="C494" s="67" t="s">
        <v>1275</v>
      </c>
      <c r="D494" s="30" t="s">
        <v>1276</v>
      </c>
    </row>
    <row r="495" spans="1:4" x14ac:dyDescent="0.25">
      <c r="A495" s="30"/>
      <c r="B495" s="30" t="s">
        <v>424</v>
      </c>
      <c r="C495" s="67" t="s">
        <v>1277</v>
      </c>
      <c r="D495" s="30" t="s">
        <v>1278</v>
      </c>
    </row>
    <row r="496" spans="1:4" x14ac:dyDescent="0.25">
      <c r="A496" s="30"/>
      <c r="B496" s="30" t="s">
        <v>424</v>
      </c>
      <c r="C496" s="67" t="s">
        <v>1279</v>
      </c>
      <c r="D496" s="30" t="s">
        <v>1280</v>
      </c>
    </row>
    <row r="497" spans="1:4" x14ac:dyDescent="0.25">
      <c r="A497" s="30"/>
      <c r="B497" s="30" t="s">
        <v>452</v>
      </c>
      <c r="C497" s="67" t="s">
        <v>1281</v>
      </c>
      <c r="D497" s="30" t="s">
        <v>1282</v>
      </c>
    </row>
    <row r="498" spans="1:4" x14ac:dyDescent="0.25">
      <c r="A498" s="30"/>
      <c r="B498" s="30" t="s">
        <v>452</v>
      </c>
      <c r="C498" s="67" t="s">
        <v>1283</v>
      </c>
      <c r="D498" s="30" t="s">
        <v>1284</v>
      </c>
    </row>
    <row r="499" spans="1:4" x14ac:dyDescent="0.25">
      <c r="A499" s="30"/>
      <c r="B499" s="30" t="s">
        <v>452</v>
      </c>
      <c r="C499" s="67" t="s">
        <v>858</v>
      </c>
      <c r="D499" s="30" t="s">
        <v>1285</v>
      </c>
    </row>
    <row r="500" spans="1:4" x14ac:dyDescent="0.25">
      <c r="A500" s="30"/>
      <c r="B500" s="30" t="s">
        <v>452</v>
      </c>
      <c r="C500" s="67" t="s">
        <v>1286</v>
      </c>
      <c r="D500" s="30" t="s">
        <v>1287</v>
      </c>
    </row>
    <row r="501" spans="1:4" x14ac:dyDescent="0.25">
      <c r="A501" s="30"/>
      <c r="B501" s="30" t="s">
        <v>452</v>
      </c>
      <c r="C501" s="67" t="s">
        <v>1288</v>
      </c>
      <c r="D501" s="30" t="s">
        <v>1289</v>
      </c>
    </row>
    <row r="502" spans="1:4" x14ac:dyDescent="0.25">
      <c r="A502" s="30"/>
      <c r="B502" s="30" t="s">
        <v>452</v>
      </c>
      <c r="C502" s="67" t="s">
        <v>1290</v>
      </c>
      <c r="D502" s="30" t="s">
        <v>1291</v>
      </c>
    </row>
    <row r="503" spans="1:4" x14ac:dyDescent="0.25">
      <c r="A503" s="30"/>
      <c r="B503" s="30" t="s">
        <v>485</v>
      </c>
      <c r="C503" s="67" t="s">
        <v>1292</v>
      </c>
      <c r="D503" s="30" t="s">
        <v>1293</v>
      </c>
    </row>
    <row r="504" spans="1:4" x14ac:dyDescent="0.25">
      <c r="A504" s="30"/>
      <c r="B504" s="30" t="s">
        <v>485</v>
      </c>
      <c r="C504" s="67" t="s">
        <v>1294</v>
      </c>
      <c r="D504" s="30" t="s">
        <v>1295</v>
      </c>
    </row>
    <row r="505" spans="1:4" x14ac:dyDescent="0.25">
      <c r="A505" s="30"/>
      <c r="B505" s="30" t="s">
        <v>152</v>
      </c>
      <c r="C505" s="67" t="s">
        <v>1162</v>
      </c>
      <c r="D505" s="30" t="s">
        <v>1296</v>
      </c>
    </row>
    <row r="506" spans="1:4" x14ac:dyDescent="0.25">
      <c r="A506" s="30"/>
      <c r="B506" s="30" t="s">
        <v>152</v>
      </c>
      <c r="C506" s="67" t="s">
        <v>858</v>
      </c>
      <c r="D506" s="30" t="s">
        <v>1297</v>
      </c>
    </row>
    <row r="507" spans="1:4" x14ac:dyDescent="0.25">
      <c r="A507" s="30"/>
      <c r="B507" s="30" t="s">
        <v>152</v>
      </c>
      <c r="C507" s="67" t="s">
        <v>1298</v>
      </c>
      <c r="D507" s="30" t="s">
        <v>1299</v>
      </c>
    </row>
    <row r="508" spans="1:4" x14ac:dyDescent="0.25">
      <c r="A508" s="30"/>
      <c r="B508" s="30" t="s">
        <v>152</v>
      </c>
      <c r="C508" s="67" t="s">
        <v>1300</v>
      </c>
      <c r="D508" s="30" t="s">
        <v>1301</v>
      </c>
    </row>
    <row r="509" spans="1:4" x14ac:dyDescent="0.25">
      <c r="A509" s="30"/>
      <c r="B509" s="30" t="s">
        <v>152</v>
      </c>
      <c r="C509" s="67" t="s">
        <v>1302</v>
      </c>
      <c r="D509" s="30" t="s">
        <v>1303</v>
      </c>
    </row>
    <row r="510" spans="1:4" x14ac:dyDescent="0.25">
      <c r="A510" s="30"/>
      <c r="B510" s="30" t="s">
        <v>152</v>
      </c>
      <c r="C510" s="67" t="s">
        <v>1304</v>
      </c>
      <c r="D510" s="30" t="s">
        <v>1305</v>
      </c>
    </row>
    <row r="511" spans="1:4" x14ac:dyDescent="0.25">
      <c r="A511" s="30"/>
      <c r="B511" s="30" t="s">
        <v>152</v>
      </c>
      <c r="C511" s="67" t="s">
        <v>1290</v>
      </c>
      <c r="D511" s="30" t="s">
        <v>1306</v>
      </c>
    </row>
    <row r="512" spans="1:4" x14ac:dyDescent="0.25">
      <c r="A512" s="30"/>
      <c r="B512" s="30" t="s">
        <v>152</v>
      </c>
      <c r="C512" s="67" t="s">
        <v>1307</v>
      </c>
      <c r="D512" s="30" t="s">
        <v>1308</v>
      </c>
    </row>
    <row r="513" spans="1:4" x14ac:dyDescent="0.25">
      <c r="A513" s="30"/>
      <c r="B513" s="30" t="s">
        <v>152</v>
      </c>
      <c r="C513" s="67" t="s">
        <v>1309</v>
      </c>
      <c r="D513" s="30" t="s">
        <v>1310</v>
      </c>
    </row>
    <row r="514" spans="1:4" x14ac:dyDescent="0.25">
      <c r="A514" s="30"/>
      <c r="B514" s="30" t="s">
        <v>152</v>
      </c>
      <c r="C514" s="67" t="s">
        <v>168</v>
      </c>
      <c r="D514" s="30" t="s">
        <v>1311</v>
      </c>
    </row>
    <row r="515" spans="1:4" x14ac:dyDescent="0.25">
      <c r="A515" s="30"/>
      <c r="B515" s="30" t="s">
        <v>152</v>
      </c>
      <c r="C515" s="67" t="s">
        <v>1312</v>
      </c>
      <c r="D515" s="30" t="s">
        <v>1313</v>
      </c>
    </row>
    <row r="516" spans="1:4" x14ac:dyDescent="0.25">
      <c r="A516" s="30"/>
      <c r="B516" s="30" t="s">
        <v>152</v>
      </c>
      <c r="C516" s="67" t="s">
        <v>1151</v>
      </c>
      <c r="D516" s="30" t="s">
        <v>1314</v>
      </c>
    </row>
    <row r="517" spans="1:4" x14ac:dyDescent="0.25">
      <c r="A517" s="30"/>
      <c r="B517" s="30" t="s">
        <v>152</v>
      </c>
      <c r="C517" s="67" t="s">
        <v>1315</v>
      </c>
      <c r="D517" s="30" t="s">
        <v>1316</v>
      </c>
    </row>
    <row r="518" spans="1:4" x14ac:dyDescent="0.25">
      <c r="A518" s="30"/>
      <c r="B518" s="30" t="s">
        <v>498</v>
      </c>
      <c r="C518" s="67" t="s">
        <v>822</v>
      </c>
      <c r="D518" s="30" t="s">
        <v>823</v>
      </c>
    </row>
    <row r="519" spans="1:4" x14ac:dyDescent="0.25">
      <c r="A519" s="30"/>
      <c r="B519" s="30" t="s">
        <v>498</v>
      </c>
      <c r="C519" s="67" t="s">
        <v>820</v>
      </c>
      <c r="D519" s="30" t="s">
        <v>821</v>
      </c>
    </row>
    <row r="520" spans="1:4" x14ac:dyDescent="0.25">
      <c r="A520" s="30"/>
      <c r="B520" s="30" t="s">
        <v>497</v>
      </c>
      <c r="C520" s="67" t="s">
        <v>1317</v>
      </c>
      <c r="D520" s="30" t="s">
        <v>1318</v>
      </c>
    </row>
    <row r="521" spans="1:4" x14ac:dyDescent="0.25">
      <c r="A521" s="30"/>
      <c r="B521" s="30" t="s">
        <v>497</v>
      </c>
      <c r="C521" s="67" t="s">
        <v>1319</v>
      </c>
      <c r="D521" s="30" t="s">
        <v>1320</v>
      </c>
    </row>
    <row r="522" spans="1:4" x14ac:dyDescent="0.25">
      <c r="A522" s="30"/>
      <c r="B522" s="30" t="s">
        <v>497</v>
      </c>
      <c r="C522" s="67" t="s">
        <v>1321</v>
      </c>
      <c r="D522" s="30" t="s">
        <v>1322</v>
      </c>
    </row>
    <row r="523" spans="1:4" x14ac:dyDescent="0.25">
      <c r="A523" s="30"/>
      <c r="B523" s="30" t="s">
        <v>497</v>
      </c>
      <c r="C523" s="67" t="s">
        <v>1323</v>
      </c>
      <c r="D523" s="30" t="s">
        <v>1324</v>
      </c>
    </row>
    <row r="524" spans="1:4" x14ac:dyDescent="0.25">
      <c r="A524" s="30"/>
      <c r="B524" s="30" t="s">
        <v>506</v>
      </c>
      <c r="C524" s="67" t="s">
        <v>822</v>
      </c>
      <c r="D524" s="30" t="s">
        <v>823</v>
      </c>
    </row>
    <row r="525" spans="1:4" x14ac:dyDescent="0.25">
      <c r="A525" s="30"/>
      <c r="B525" s="30" t="s">
        <v>506</v>
      </c>
      <c r="C525" s="67" t="s">
        <v>820</v>
      </c>
      <c r="D525" s="30" t="s">
        <v>821</v>
      </c>
    </row>
    <row r="526" spans="1:4" x14ac:dyDescent="0.25">
      <c r="A526" s="30"/>
      <c r="B526" s="30" t="s">
        <v>1325</v>
      </c>
      <c r="C526" s="67" t="s">
        <v>1326</v>
      </c>
      <c r="D526" s="30" t="s">
        <v>1327</v>
      </c>
    </row>
    <row r="527" spans="1:4" x14ac:dyDescent="0.25">
      <c r="A527" s="30"/>
      <c r="B527" s="30" t="s">
        <v>1325</v>
      </c>
      <c r="C527" s="67" t="s">
        <v>1328</v>
      </c>
      <c r="D527" s="30" t="s">
        <v>1329</v>
      </c>
    </row>
    <row r="528" spans="1:4" x14ac:dyDescent="0.25">
      <c r="A528" s="30"/>
      <c r="B528" s="30" t="s">
        <v>1325</v>
      </c>
      <c r="C528" s="67" t="s">
        <v>1330</v>
      </c>
      <c r="D528" s="30" t="s">
        <v>1331</v>
      </c>
    </row>
    <row r="529" spans="1:4" x14ac:dyDescent="0.25">
      <c r="A529" s="30"/>
      <c r="B529" s="30" t="s">
        <v>1325</v>
      </c>
      <c r="C529" s="67" t="s">
        <v>1332</v>
      </c>
      <c r="D529" s="30" t="s">
        <v>1333</v>
      </c>
    </row>
    <row r="530" spans="1:4" x14ac:dyDescent="0.25">
      <c r="A530" s="30"/>
      <c r="B530" s="30" t="s">
        <v>1325</v>
      </c>
      <c r="C530" s="67" t="s">
        <v>876</v>
      </c>
      <c r="D530" s="30" t="s">
        <v>1334</v>
      </c>
    </row>
    <row r="531" spans="1:4" x14ac:dyDescent="0.25">
      <c r="A531" s="30"/>
      <c r="B531" s="30" t="s">
        <v>1325</v>
      </c>
      <c r="C531" s="67" t="s">
        <v>878</v>
      </c>
      <c r="D531" s="30" t="s">
        <v>1335</v>
      </c>
    </row>
    <row r="532" spans="1:4" x14ac:dyDescent="0.25">
      <c r="A532" s="30"/>
      <c r="B532" s="30" t="s">
        <v>1325</v>
      </c>
      <c r="C532" s="67" t="s">
        <v>1336</v>
      </c>
      <c r="D532" s="30" t="s">
        <v>1337</v>
      </c>
    </row>
    <row r="533" spans="1:4" x14ac:dyDescent="0.25">
      <c r="A533" s="30"/>
      <c r="B533" s="30" t="s">
        <v>1325</v>
      </c>
      <c r="C533" s="67" t="s">
        <v>1338</v>
      </c>
      <c r="D533" s="30" t="s">
        <v>1339</v>
      </c>
    </row>
    <row r="534" spans="1:4" x14ac:dyDescent="0.25">
      <c r="A534" s="30"/>
      <c r="B534" s="30" t="s">
        <v>1325</v>
      </c>
      <c r="C534" s="67" t="s">
        <v>880</v>
      </c>
      <c r="D534" s="30" t="s">
        <v>1340</v>
      </c>
    </row>
    <row r="535" spans="1:4" x14ac:dyDescent="0.25">
      <c r="A535" s="30"/>
      <c r="B535" s="30" t="s">
        <v>1325</v>
      </c>
      <c r="C535" s="67" t="s">
        <v>882</v>
      </c>
      <c r="D535" s="30" t="s">
        <v>1341</v>
      </c>
    </row>
    <row r="536" spans="1:4" x14ac:dyDescent="0.25">
      <c r="A536" s="30"/>
      <c r="B536" s="30" t="s">
        <v>1325</v>
      </c>
      <c r="C536" s="67" t="s">
        <v>1342</v>
      </c>
      <c r="D536" s="30" t="s">
        <v>1343</v>
      </c>
    </row>
    <row r="537" spans="1:4" x14ac:dyDescent="0.25">
      <c r="A537" s="30"/>
      <c r="B537" s="30" t="s">
        <v>1344</v>
      </c>
      <c r="C537" s="67" t="s">
        <v>822</v>
      </c>
      <c r="D537" s="30" t="s">
        <v>823</v>
      </c>
    </row>
    <row r="538" spans="1:4" x14ac:dyDescent="0.25">
      <c r="A538" s="30"/>
      <c r="B538" s="30" t="s">
        <v>1344</v>
      </c>
      <c r="C538" s="67" t="s">
        <v>820</v>
      </c>
      <c r="D538" s="30" t="s">
        <v>821</v>
      </c>
    </row>
    <row r="539" spans="1:4" x14ac:dyDescent="0.25">
      <c r="A539" s="30"/>
      <c r="B539" s="30" t="s">
        <v>1345</v>
      </c>
      <c r="C539" s="67" t="s">
        <v>1346</v>
      </c>
      <c r="D539" s="30" t="s">
        <v>1347</v>
      </c>
    </row>
    <row r="540" spans="1:4" x14ac:dyDescent="0.25">
      <c r="A540" s="30"/>
      <c r="B540" s="30" t="s">
        <v>1345</v>
      </c>
      <c r="C540" s="67" t="s">
        <v>1348</v>
      </c>
      <c r="D540" s="30" t="s">
        <v>1349</v>
      </c>
    </row>
    <row r="541" spans="1:4" x14ac:dyDescent="0.25">
      <c r="A541" s="30"/>
      <c r="B541" s="30" t="s">
        <v>1345</v>
      </c>
      <c r="C541" s="67" t="s">
        <v>1350</v>
      </c>
      <c r="D541" s="30" t="s">
        <v>1351</v>
      </c>
    </row>
    <row r="542" spans="1:4" x14ac:dyDescent="0.25">
      <c r="A542" s="30"/>
      <c r="B542" s="30" t="s">
        <v>551</v>
      </c>
      <c r="C542" s="67" t="s">
        <v>1352</v>
      </c>
      <c r="D542" s="30" t="s">
        <v>1353</v>
      </c>
    </row>
    <row r="543" spans="1:4" x14ac:dyDescent="0.25">
      <c r="A543" s="30"/>
      <c r="B543" s="30" t="s">
        <v>551</v>
      </c>
      <c r="C543" s="67" t="s">
        <v>1354</v>
      </c>
      <c r="D543" s="30" t="s">
        <v>1354</v>
      </c>
    </row>
    <row r="544" spans="1:4" x14ac:dyDescent="0.25">
      <c r="A544" s="30"/>
      <c r="B544" s="30" t="s">
        <v>551</v>
      </c>
      <c r="C544" s="67" t="s">
        <v>1355</v>
      </c>
      <c r="D544" s="30" t="s">
        <v>1356</v>
      </c>
    </row>
    <row r="545" spans="1:4" x14ac:dyDescent="0.25">
      <c r="A545" s="30"/>
      <c r="B545" s="30" t="s">
        <v>551</v>
      </c>
      <c r="C545" s="67" t="s">
        <v>1357</v>
      </c>
      <c r="D545" s="30" t="s">
        <v>1358</v>
      </c>
    </row>
    <row r="546" spans="1:4" x14ac:dyDescent="0.25">
      <c r="A546" s="30"/>
      <c r="B546" s="30" t="s">
        <v>553</v>
      </c>
      <c r="C546" s="67" t="s">
        <v>1359</v>
      </c>
      <c r="D546" s="30" t="s">
        <v>1360</v>
      </c>
    </row>
    <row r="547" spans="1:4" x14ac:dyDescent="0.25">
      <c r="A547" s="30"/>
      <c r="B547" s="30" t="s">
        <v>553</v>
      </c>
      <c r="C547" s="67" t="s">
        <v>1361</v>
      </c>
      <c r="D547" s="30" t="s">
        <v>1362</v>
      </c>
    </row>
    <row r="548" spans="1:4" x14ac:dyDescent="0.25">
      <c r="A548" s="30"/>
      <c r="B548" s="30" t="s">
        <v>553</v>
      </c>
      <c r="C548" s="67" t="s">
        <v>1363</v>
      </c>
      <c r="D548" s="30" t="s">
        <v>1364</v>
      </c>
    </row>
    <row r="549" spans="1:4" x14ac:dyDescent="0.25">
      <c r="A549" s="30"/>
      <c r="B549" s="30" t="s">
        <v>553</v>
      </c>
      <c r="C549" s="67" t="s">
        <v>1365</v>
      </c>
      <c r="D549" s="30" t="s">
        <v>1366</v>
      </c>
    </row>
    <row r="550" spans="1:4" x14ac:dyDescent="0.25">
      <c r="A550" s="30"/>
      <c r="B550" s="30"/>
      <c r="C550" s="67"/>
      <c r="D550" s="30"/>
    </row>
    <row r="551" spans="1:4" x14ac:dyDescent="0.25">
      <c r="A551" s="30"/>
      <c r="B551" s="30"/>
      <c r="C551" s="67"/>
      <c r="D551" s="30"/>
    </row>
    <row r="552" spans="1:4" x14ac:dyDescent="0.25">
      <c r="A552" s="30"/>
      <c r="B552" s="30"/>
      <c r="C552" s="67"/>
      <c r="D552" s="30"/>
    </row>
    <row r="553" spans="1:4" x14ac:dyDescent="0.25">
      <c r="A553" s="30"/>
      <c r="B553" s="30"/>
      <c r="C553" s="67"/>
      <c r="D553" s="30"/>
    </row>
    <row r="554" spans="1:4" x14ac:dyDescent="0.25">
      <c r="A554" s="30"/>
      <c r="B554" s="30"/>
      <c r="C554" s="67"/>
      <c r="D554" s="30"/>
    </row>
    <row r="555" spans="1:4" x14ac:dyDescent="0.25">
      <c r="A555" s="30"/>
      <c r="B555" s="30"/>
      <c r="C555" s="67"/>
      <c r="D555" s="30"/>
    </row>
    <row r="556" spans="1:4" x14ac:dyDescent="0.25">
      <c r="A556" s="30"/>
      <c r="B556" s="30"/>
      <c r="C556" s="67"/>
      <c r="D556" s="30"/>
    </row>
    <row r="557" spans="1:4" x14ac:dyDescent="0.25">
      <c r="A557" s="30"/>
      <c r="B557" s="30"/>
      <c r="C557" s="67"/>
      <c r="D557" s="30"/>
    </row>
    <row r="558" spans="1:4" x14ac:dyDescent="0.25">
      <c r="A558" s="30"/>
      <c r="B558" s="30"/>
      <c r="C558" s="67"/>
      <c r="D558" s="30"/>
    </row>
    <row r="559" spans="1:4" x14ac:dyDescent="0.25">
      <c r="A559" s="30"/>
      <c r="B559" s="30"/>
      <c r="C559" s="67"/>
      <c r="D559" s="30"/>
    </row>
    <row r="560" spans="1:4" x14ac:dyDescent="0.25">
      <c r="A560" s="30"/>
      <c r="B560" s="30"/>
      <c r="C560" s="67"/>
      <c r="D560" s="30"/>
    </row>
    <row r="561" spans="1:4" x14ac:dyDescent="0.25">
      <c r="A561" s="30"/>
      <c r="B561" s="30"/>
      <c r="C561" s="67"/>
      <c r="D561" s="30"/>
    </row>
    <row r="562" spans="1:4" x14ac:dyDescent="0.25">
      <c r="A562" s="30"/>
      <c r="B562" s="30"/>
      <c r="C562" s="67"/>
      <c r="D562" s="30"/>
    </row>
    <row r="563" spans="1:4" x14ac:dyDescent="0.25">
      <c r="A563" s="30"/>
      <c r="B563" s="30"/>
      <c r="C563" s="67"/>
      <c r="D563" s="30"/>
    </row>
    <row r="564" spans="1:4" x14ac:dyDescent="0.25">
      <c r="A564" s="30"/>
      <c r="B564" s="30"/>
      <c r="C564" s="67"/>
      <c r="D564" s="30"/>
    </row>
    <row r="565" spans="1:4" x14ac:dyDescent="0.25">
      <c r="A565" s="30"/>
      <c r="B565" s="30"/>
      <c r="C565" s="67"/>
      <c r="D565" s="30"/>
    </row>
    <row r="566" spans="1:4" x14ac:dyDescent="0.25">
      <c r="A566" s="30"/>
      <c r="B566" s="30"/>
      <c r="C566" s="67"/>
      <c r="D566" s="30"/>
    </row>
    <row r="567" spans="1:4" x14ac:dyDescent="0.25">
      <c r="A567" s="30"/>
      <c r="B567" s="30"/>
      <c r="C567" s="67"/>
      <c r="D567" s="30"/>
    </row>
    <row r="568" spans="1:4" x14ac:dyDescent="0.25">
      <c r="A568" s="30"/>
      <c r="B568" s="30"/>
      <c r="C568" s="67"/>
      <c r="D568" s="30"/>
    </row>
    <row r="569" spans="1:4" x14ac:dyDescent="0.25">
      <c r="A569" s="30"/>
      <c r="B569" s="30"/>
      <c r="C569" s="67"/>
      <c r="D569" s="30"/>
    </row>
    <row r="570" spans="1:4" x14ac:dyDescent="0.25">
      <c r="A570" s="30"/>
      <c r="B570" s="30"/>
      <c r="C570" s="67"/>
      <c r="D570" s="30"/>
    </row>
    <row r="571" spans="1:4" x14ac:dyDescent="0.25">
      <c r="A571" s="30"/>
      <c r="B571" s="30"/>
      <c r="C571" s="67"/>
      <c r="D571" s="30"/>
    </row>
    <row r="572" spans="1:4" x14ac:dyDescent="0.25">
      <c r="A572" s="30"/>
      <c r="B572" s="30"/>
      <c r="C572" s="67"/>
      <c r="D572" s="30"/>
    </row>
    <row r="573" spans="1:4" x14ac:dyDescent="0.25">
      <c r="A573" s="30"/>
      <c r="B573" s="30"/>
      <c r="C573" s="67"/>
      <c r="D573" s="30"/>
    </row>
    <row r="574" spans="1:4" x14ac:dyDescent="0.25">
      <c r="A574" s="30"/>
      <c r="B574" s="30"/>
      <c r="C574" s="67"/>
      <c r="D574" s="30"/>
    </row>
    <row r="575" spans="1:4" x14ac:dyDescent="0.25">
      <c r="A575" s="30"/>
      <c r="B575" s="30"/>
      <c r="C575" s="67"/>
      <c r="D575" s="30"/>
    </row>
    <row r="576" spans="1:4" x14ac:dyDescent="0.25">
      <c r="A576" s="30"/>
      <c r="B576" s="30"/>
      <c r="C576" s="67"/>
      <c r="D576" s="30"/>
    </row>
    <row r="577" spans="1:4" x14ac:dyDescent="0.25">
      <c r="A577" s="30"/>
      <c r="B577" s="30"/>
      <c r="C577" s="67"/>
      <c r="D577" s="30"/>
    </row>
    <row r="578" spans="1:4" x14ac:dyDescent="0.25">
      <c r="A578" s="30"/>
      <c r="B578" s="30"/>
      <c r="C578" s="67"/>
      <c r="D578" s="30"/>
    </row>
    <row r="579" spans="1:4" x14ac:dyDescent="0.25">
      <c r="A579" s="30"/>
      <c r="B579" s="30"/>
      <c r="C579" s="67"/>
      <c r="D579" s="30"/>
    </row>
    <row r="580" spans="1:4" x14ac:dyDescent="0.25">
      <c r="A580" s="30"/>
      <c r="B580" s="30"/>
      <c r="C580" s="67"/>
      <c r="D580" s="30"/>
    </row>
    <row r="581" spans="1:4" x14ac:dyDescent="0.25">
      <c r="A581" s="30"/>
      <c r="B581" s="30"/>
      <c r="C581" s="67"/>
      <c r="D581" s="30"/>
    </row>
    <row r="582" spans="1:4" x14ac:dyDescent="0.25">
      <c r="A582" s="30"/>
      <c r="B582" s="30"/>
      <c r="C582" s="67"/>
      <c r="D582" s="30"/>
    </row>
    <row r="583" spans="1:4" x14ac:dyDescent="0.25">
      <c r="A583" s="30"/>
      <c r="B583" s="30"/>
      <c r="C583" s="67"/>
      <c r="D583" s="30"/>
    </row>
    <row r="584" spans="1:4" x14ac:dyDescent="0.25">
      <c r="A584" s="30"/>
      <c r="B584" s="30"/>
      <c r="C584" s="67"/>
      <c r="D584" s="30"/>
    </row>
    <row r="585" spans="1:4" x14ac:dyDescent="0.25">
      <c r="A585" s="30"/>
      <c r="B585" s="30"/>
      <c r="C585" s="67"/>
      <c r="D585" s="30"/>
    </row>
    <row r="586" spans="1:4" x14ac:dyDescent="0.25">
      <c r="A586" s="30"/>
      <c r="B586" s="30"/>
      <c r="C586" s="67"/>
      <c r="D586" s="30"/>
    </row>
    <row r="587" spans="1:4" x14ac:dyDescent="0.25">
      <c r="A587" s="30"/>
      <c r="B587" s="30"/>
      <c r="C587" s="67"/>
      <c r="D587" s="30"/>
    </row>
    <row r="588" spans="1:4" x14ac:dyDescent="0.25">
      <c r="A588" s="30"/>
      <c r="B588" s="30"/>
      <c r="C588" s="67"/>
      <c r="D588" s="30"/>
    </row>
    <row r="589" spans="1:4" x14ac:dyDescent="0.25">
      <c r="A589" s="30"/>
      <c r="B589" s="30"/>
      <c r="C589" s="67"/>
      <c r="D589" s="30"/>
    </row>
    <row r="590" spans="1:4" x14ac:dyDescent="0.25">
      <c r="A590" s="30"/>
      <c r="B590" s="30"/>
      <c r="C590" s="67"/>
      <c r="D590" s="30"/>
    </row>
    <row r="591" spans="1:4" x14ac:dyDescent="0.25">
      <c r="A591" s="30"/>
      <c r="B591" s="30"/>
      <c r="C591" s="67"/>
      <c r="D591" s="30"/>
    </row>
    <row r="592" spans="1:4" x14ac:dyDescent="0.25">
      <c r="A592" s="30"/>
      <c r="B592" s="30"/>
      <c r="C592" s="67"/>
      <c r="D592" s="30"/>
    </row>
    <row r="593" spans="1:4" x14ac:dyDescent="0.25">
      <c r="A593" s="30"/>
      <c r="B593" s="30"/>
      <c r="C593" s="67"/>
      <c r="D593" s="30"/>
    </row>
    <row r="594" spans="1:4" x14ac:dyDescent="0.25">
      <c r="A594" s="30"/>
      <c r="B594" s="30"/>
      <c r="C594" s="67"/>
      <c r="D594" s="30"/>
    </row>
    <row r="595" spans="1:4" x14ac:dyDescent="0.25">
      <c r="A595" s="30"/>
      <c r="B595" s="30"/>
      <c r="C595" s="67"/>
      <c r="D595" s="30"/>
    </row>
    <row r="596" spans="1:4" x14ac:dyDescent="0.25">
      <c r="A596" s="30"/>
      <c r="B596" s="30"/>
      <c r="C596" s="67"/>
      <c r="D596" s="30"/>
    </row>
    <row r="597" spans="1:4" x14ac:dyDescent="0.25">
      <c r="A597" s="30"/>
      <c r="B597" s="30"/>
      <c r="C597" s="67"/>
      <c r="D597" s="30"/>
    </row>
    <row r="598" spans="1:4" x14ac:dyDescent="0.25">
      <c r="A598" s="30"/>
      <c r="B598" s="30"/>
      <c r="C598" s="67"/>
      <c r="D598" s="30"/>
    </row>
    <row r="599" spans="1:4" x14ac:dyDescent="0.25">
      <c r="A599" s="30"/>
      <c r="B599" s="30"/>
      <c r="C599" s="67"/>
      <c r="D599" s="30"/>
    </row>
    <row r="600" spans="1:4" x14ac:dyDescent="0.25">
      <c r="A600" s="30"/>
      <c r="B600" s="30"/>
      <c r="C600" s="67"/>
      <c r="D600" s="30"/>
    </row>
    <row r="601" spans="1:4" x14ac:dyDescent="0.25">
      <c r="A601" s="30"/>
      <c r="B601" s="30"/>
      <c r="C601" s="67"/>
      <c r="D601" s="30"/>
    </row>
    <row r="602" spans="1:4" x14ac:dyDescent="0.25">
      <c r="A602" s="30"/>
      <c r="B602" s="30"/>
      <c r="C602" s="67"/>
      <c r="D602" s="30"/>
    </row>
    <row r="603" spans="1:4" x14ac:dyDescent="0.25">
      <c r="A603" s="30"/>
      <c r="B603" s="30"/>
      <c r="C603" s="67"/>
      <c r="D603" s="30"/>
    </row>
    <row r="604" spans="1:4" x14ac:dyDescent="0.25">
      <c r="A604" s="30"/>
      <c r="B604" s="30"/>
      <c r="C604" s="67"/>
      <c r="D604" s="30"/>
    </row>
    <row r="605" spans="1:4" x14ac:dyDescent="0.25">
      <c r="A605" s="30"/>
      <c r="B605" s="30"/>
      <c r="C605" s="67"/>
      <c r="D605" s="30"/>
    </row>
    <row r="606" spans="1:4" x14ac:dyDescent="0.25">
      <c r="A606" s="30"/>
      <c r="B606" s="30"/>
      <c r="C606" s="67"/>
      <c r="D606" s="30"/>
    </row>
    <row r="607" spans="1:4" x14ac:dyDescent="0.25">
      <c r="A607" s="30"/>
      <c r="B607" s="30"/>
      <c r="C607" s="67"/>
      <c r="D607" s="30"/>
    </row>
    <row r="608" spans="1:4" x14ac:dyDescent="0.25">
      <c r="A608" s="30"/>
      <c r="B608" s="30"/>
      <c r="C608" s="67"/>
      <c r="D608" s="30"/>
    </row>
    <row r="609" spans="1:4" x14ac:dyDescent="0.25">
      <c r="A609" s="30"/>
      <c r="B609" s="30"/>
      <c r="C609" s="67"/>
      <c r="D609" s="30"/>
    </row>
    <row r="610" spans="1:4" x14ac:dyDescent="0.25">
      <c r="A610" s="30"/>
      <c r="B610" s="30"/>
      <c r="C610" s="67"/>
      <c r="D610" s="30"/>
    </row>
    <row r="611" spans="1:4" x14ac:dyDescent="0.25">
      <c r="A611" s="30"/>
      <c r="B611" s="30"/>
      <c r="C611" s="67"/>
      <c r="D611" s="30"/>
    </row>
    <row r="612" spans="1:4" x14ac:dyDescent="0.25">
      <c r="A612" s="30"/>
      <c r="B612" s="30"/>
      <c r="C612" s="67"/>
      <c r="D612" s="30"/>
    </row>
    <row r="613" spans="1:4" x14ac:dyDescent="0.25">
      <c r="A613" s="30"/>
      <c r="B613" s="30"/>
      <c r="C613" s="67"/>
      <c r="D613" s="30"/>
    </row>
    <row r="614" spans="1:4" x14ac:dyDescent="0.25">
      <c r="A614" s="30"/>
      <c r="B614" s="30"/>
      <c r="C614" s="67"/>
      <c r="D614" s="30"/>
    </row>
    <row r="615" spans="1:4" x14ac:dyDescent="0.25">
      <c r="A615" s="30"/>
      <c r="B615" s="30"/>
      <c r="C615" s="67"/>
      <c r="D615" s="30"/>
    </row>
    <row r="616" spans="1:4" x14ac:dyDescent="0.25">
      <c r="A616" s="30"/>
      <c r="B616" s="30"/>
      <c r="C616" s="67"/>
      <c r="D616" s="30"/>
    </row>
    <row r="617" spans="1:4" x14ac:dyDescent="0.25">
      <c r="A617" s="30"/>
      <c r="B617" s="30"/>
      <c r="C617" s="67"/>
      <c r="D617" s="30"/>
    </row>
    <row r="618" spans="1:4" x14ac:dyDescent="0.25">
      <c r="A618" s="30"/>
      <c r="B618" s="30"/>
      <c r="C618" s="67"/>
      <c r="D618" s="30"/>
    </row>
    <row r="619" spans="1:4" x14ac:dyDescent="0.25">
      <c r="A619" s="30"/>
      <c r="B619" s="30"/>
      <c r="C619" s="67"/>
      <c r="D619" s="30"/>
    </row>
    <row r="620" spans="1:4" x14ac:dyDescent="0.25">
      <c r="A620" s="30"/>
      <c r="B620" s="30"/>
      <c r="C620" s="67"/>
      <c r="D620" s="30"/>
    </row>
    <row r="621" spans="1:4" x14ac:dyDescent="0.25">
      <c r="A621" s="30"/>
      <c r="B621" s="30"/>
      <c r="C621" s="67"/>
      <c r="D621" s="30"/>
    </row>
    <row r="622" spans="1:4" x14ac:dyDescent="0.25">
      <c r="A622" s="30"/>
      <c r="B622" s="30"/>
      <c r="C622" s="67"/>
      <c r="D622" s="30"/>
    </row>
    <row r="623" spans="1:4" x14ac:dyDescent="0.25">
      <c r="A623" s="30"/>
      <c r="B623" s="30"/>
      <c r="C623" s="67"/>
      <c r="D623" s="30"/>
    </row>
    <row r="624" spans="1:4" x14ac:dyDescent="0.25">
      <c r="A624" s="30"/>
      <c r="B624" s="30"/>
      <c r="C624" s="67"/>
      <c r="D624" s="30"/>
    </row>
    <row r="625" spans="1:4" x14ac:dyDescent="0.25">
      <c r="A625" s="30"/>
      <c r="B625" s="30"/>
      <c r="C625" s="67"/>
      <c r="D625" s="30"/>
    </row>
    <row r="626" spans="1:4" x14ac:dyDescent="0.25">
      <c r="A626" s="30"/>
      <c r="B626" s="30"/>
      <c r="C626" s="67"/>
      <c r="D626" s="30"/>
    </row>
    <row r="627" spans="1:4" x14ac:dyDescent="0.25">
      <c r="A627" s="30"/>
      <c r="B627" s="30"/>
      <c r="C627" s="67"/>
      <c r="D627" s="30"/>
    </row>
    <row r="628" spans="1:4" x14ac:dyDescent="0.25">
      <c r="A628" s="30"/>
      <c r="B628" s="30"/>
      <c r="C628" s="67"/>
      <c r="D628" s="30"/>
    </row>
    <row r="629" spans="1:4" x14ac:dyDescent="0.25">
      <c r="A629" s="30"/>
      <c r="B629" s="30"/>
      <c r="C629" s="67"/>
      <c r="D629" s="30"/>
    </row>
    <row r="630" spans="1:4" x14ac:dyDescent="0.25">
      <c r="A630" s="30"/>
      <c r="B630" s="30"/>
      <c r="C630" s="67"/>
      <c r="D630" s="30"/>
    </row>
    <row r="631" spans="1:4" x14ac:dyDescent="0.25">
      <c r="A631" s="30"/>
      <c r="B631" s="30"/>
      <c r="C631" s="67"/>
      <c r="D631" s="30"/>
    </row>
    <row r="632" spans="1:4" x14ac:dyDescent="0.25">
      <c r="A632" s="30"/>
      <c r="B632" s="30"/>
      <c r="C632" s="67"/>
      <c r="D632" s="30"/>
    </row>
    <row r="633" spans="1:4" x14ac:dyDescent="0.25">
      <c r="A633" s="30"/>
      <c r="B633" s="30"/>
      <c r="C633" s="67"/>
      <c r="D633" s="30"/>
    </row>
    <row r="634" spans="1:4" x14ac:dyDescent="0.25">
      <c r="A634" s="30"/>
      <c r="B634" s="30"/>
      <c r="C634" s="67"/>
      <c r="D634" s="30"/>
    </row>
    <row r="635" spans="1:4" x14ac:dyDescent="0.25">
      <c r="A635" s="30"/>
      <c r="B635" s="30"/>
      <c r="C635" s="67"/>
      <c r="D635" s="30"/>
    </row>
    <row r="636" spans="1:4" x14ac:dyDescent="0.25">
      <c r="A636" s="30"/>
      <c r="B636" s="30"/>
      <c r="C636" s="67"/>
      <c r="D636" s="30"/>
    </row>
    <row r="637" spans="1:4" x14ac:dyDescent="0.25">
      <c r="A637" s="30"/>
      <c r="B637" s="30"/>
      <c r="C637" s="67"/>
      <c r="D637" s="30"/>
    </row>
    <row r="638" spans="1:4" x14ac:dyDescent="0.25">
      <c r="A638" s="30"/>
      <c r="B638" s="30"/>
      <c r="C638" s="67"/>
      <c r="D638" s="30"/>
    </row>
    <row r="639" spans="1:4" x14ac:dyDescent="0.25">
      <c r="A639" s="30"/>
      <c r="B639" s="30"/>
      <c r="C639" s="67"/>
      <c r="D639" s="30"/>
    </row>
    <row r="640" spans="1:4" x14ac:dyDescent="0.25">
      <c r="A640" s="30"/>
      <c r="B640" s="30"/>
      <c r="C640" s="67"/>
      <c r="D640" s="30"/>
    </row>
    <row r="641" spans="1:4" x14ac:dyDescent="0.25">
      <c r="A641" s="30"/>
      <c r="B641" s="30"/>
      <c r="C641" s="67"/>
      <c r="D641" s="30"/>
    </row>
    <row r="642" spans="1:4" x14ac:dyDescent="0.25">
      <c r="A642" s="30"/>
      <c r="B642" s="30"/>
      <c r="C642" s="67"/>
      <c r="D642" s="30"/>
    </row>
    <row r="643" spans="1:4" x14ac:dyDescent="0.25">
      <c r="A643" s="30"/>
      <c r="B643" s="30"/>
      <c r="C643" s="67"/>
      <c r="D643" s="30"/>
    </row>
    <row r="644" spans="1:4" x14ac:dyDescent="0.25">
      <c r="A644" s="30"/>
      <c r="B644" s="30"/>
      <c r="C644" s="67"/>
      <c r="D644" s="30"/>
    </row>
    <row r="645" spans="1:4" x14ac:dyDescent="0.25">
      <c r="A645" s="30"/>
      <c r="B645" s="30"/>
      <c r="C645" s="67"/>
      <c r="D645" s="30"/>
    </row>
    <row r="646" spans="1:4" x14ac:dyDescent="0.25">
      <c r="A646" s="30"/>
      <c r="B646" s="30"/>
      <c r="C646" s="67"/>
      <c r="D646" s="30"/>
    </row>
    <row r="647" spans="1:4" x14ac:dyDescent="0.25">
      <c r="A647" s="30"/>
      <c r="B647" s="30"/>
      <c r="C647" s="67"/>
      <c r="D647" s="30"/>
    </row>
    <row r="648" spans="1:4" x14ac:dyDescent="0.25">
      <c r="A648" s="30"/>
      <c r="B648" s="30"/>
      <c r="C648" s="67"/>
      <c r="D648" s="30"/>
    </row>
    <row r="649" spans="1:4" x14ac:dyDescent="0.25">
      <c r="A649" s="30"/>
      <c r="B649" s="30"/>
      <c r="C649" s="67"/>
      <c r="D649" s="30"/>
    </row>
    <row r="650" spans="1:4" x14ac:dyDescent="0.25">
      <c r="A650" s="30"/>
      <c r="B650" s="30"/>
      <c r="C650" s="67"/>
      <c r="D650" s="30"/>
    </row>
    <row r="651" spans="1:4" x14ac:dyDescent="0.25">
      <c r="A651" s="30"/>
      <c r="B651" s="30"/>
      <c r="C651" s="67"/>
      <c r="D651" s="30"/>
    </row>
    <row r="652" spans="1:4" x14ac:dyDescent="0.25">
      <c r="A652" s="30"/>
      <c r="B652" s="30"/>
      <c r="C652" s="67"/>
      <c r="D652" s="30"/>
    </row>
    <row r="653" spans="1:4" x14ac:dyDescent="0.25">
      <c r="A653" s="30"/>
      <c r="B653" s="30"/>
      <c r="C653" s="67"/>
      <c r="D653" s="30"/>
    </row>
    <row r="654" spans="1:4" x14ac:dyDescent="0.25">
      <c r="A654" s="30"/>
      <c r="B654" s="30"/>
      <c r="C654" s="67"/>
      <c r="D654" s="30"/>
    </row>
    <row r="655" spans="1:4" x14ac:dyDescent="0.25">
      <c r="A655" s="30"/>
      <c r="B655" s="30"/>
      <c r="C655" s="67"/>
      <c r="D655" s="30"/>
    </row>
    <row r="656" spans="1:4" x14ac:dyDescent="0.25">
      <c r="A656" s="30"/>
      <c r="B656" s="30"/>
      <c r="C656" s="67"/>
      <c r="D656" s="30"/>
    </row>
    <row r="657" spans="1:4" x14ac:dyDescent="0.25">
      <c r="A657" s="30"/>
      <c r="B657" s="30"/>
      <c r="C657" s="67"/>
      <c r="D657" s="30"/>
    </row>
    <row r="658" spans="1:4" x14ac:dyDescent="0.25">
      <c r="A658" s="30"/>
      <c r="B658" s="30"/>
      <c r="C658" s="67"/>
      <c r="D658" s="30"/>
    </row>
    <row r="659" spans="1:4" x14ac:dyDescent="0.25">
      <c r="A659" s="30"/>
      <c r="B659" s="30"/>
      <c r="C659" s="67"/>
      <c r="D659" s="30"/>
    </row>
    <row r="660" spans="1:4" x14ac:dyDescent="0.25">
      <c r="A660" s="30"/>
      <c r="B660" s="30"/>
      <c r="C660" s="67"/>
      <c r="D660" s="30"/>
    </row>
    <row r="661" spans="1:4" x14ac:dyDescent="0.25">
      <c r="A661" s="30"/>
      <c r="B661" s="30"/>
      <c r="C661" s="67"/>
      <c r="D661" s="30"/>
    </row>
    <row r="662" spans="1:4" x14ac:dyDescent="0.25">
      <c r="A662" s="30"/>
      <c r="B662" s="30"/>
      <c r="C662" s="67"/>
      <c r="D662" s="30"/>
    </row>
    <row r="663" spans="1:4" x14ac:dyDescent="0.25">
      <c r="A663" s="30"/>
      <c r="B663" s="30"/>
      <c r="C663" s="67"/>
      <c r="D663" s="30"/>
    </row>
    <row r="664" spans="1:4" x14ac:dyDescent="0.25">
      <c r="A664" s="30"/>
      <c r="B664" s="30"/>
      <c r="C664" s="67"/>
      <c r="D664" s="30"/>
    </row>
    <row r="665" spans="1:4" x14ac:dyDescent="0.25">
      <c r="A665" s="30"/>
      <c r="B665" s="30"/>
      <c r="C665" s="67"/>
      <c r="D665" s="30"/>
    </row>
    <row r="666" spans="1:4" x14ac:dyDescent="0.25">
      <c r="A666" s="30"/>
      <c r="B666" s="30"/>
      <c r="C666" s="67"/>
      <c r="D666" s="30"/>
    </row>
    <row r="667" spans="1:4" x14ac:dyDescent="0.25">
      <c r="A667" s="30"/>
      <c r="B667" s="30"/>
      <c r="C667" s="67"/>
      <c r="D667" s="30"/>
    </row>
    <row r="668" spans="1:4" x14ac:dyDescent="0.25">
      <c r="A668" s="30"/>
      <c r="B668" s="30"/>
      <c r="C668" s="67"/>
      <c r="D668" s="30"/>
    </row>
    <row r="669" spans="1:4" x14ac:dyDescent="0.25">
      <c r="A669" s="30"/>
      <c r="B669" s="30"/>
      <c r="C669" s="67"/>
      <c r="D669" s="30"/>
    </row>
    <row r="670" spans="1:4" x14ac:dyDescent="0.25">
      <c r="A670" s="30"/>
      <c r="B670" s="30"/>
      <c r="C670" s="67"/>
      <c r="D670" s="30"/>
    </row>
    <row r="671" spans="1:4" x14ac:dyDescent="0.25">
      <c r="A671" s="30"/>
      <c r="B671" s="30"/>
      <c r="C671" s="67"/>
      <c r="D671" s="30"/>
    </row>
    <row r="672" spans="1:4" x14ac:dyDescent="0.25">
      <c r="A672" s="30"/>
      <c r="B672" s="30"/>
      <c r="C672" s="67"/>
      <c r="D672" s="30"/>
    </row>
    <row r="673" spans="1:4" x14ac:dyDescent="0.25">
      <c r="A673" s="30"/>
      <c r="B673" s="30"/>
      <c r="C673" s="67"/>
      <c r="D673" s="30"/>
    </row>
    <row r="674" spans="1:4" x14ac:dyDescent="0.25">
      <c r="A674" s="30"/>
      <c r="B674" s="30"/>
      <c r="C674" s="67"/>
      <c r="D674" s="30"/>
    </row>
    <row r="675" spans="1:4" x14ac:dyDescent="0.25">
      <c r="A675" s="30"/>
      <c r="B675" s="30"/>
      <c r="C675" s="67"/>
      <c r="D675" s="30"/>
    </row>
    <row r="676" spans="1:4" x14ac:dyDescent="0.25">
      <c r="A676" s="30"/>
      <c r="B676" s="30"/>
      <c r="C676" s="67"/>
      <c r="D676" s="30"/>
    </row>
    <row r="677" spans="1:4" x14ac:dyDescent="0.25">
      <c r="A677" s="30"/>
      <c r="B677" s="30"/>
      <c r="C677" s="67"/>
      <c r="D677" s="30"/>
    </row>
    <row r="678" spans="1:4" x14ac:dyDescent="0.25">
      <c r="A678" s="30"/>
      <c r="B678" s="30"/>
      <c r="C678" s="67"/>
      <c r="D678" s="30"/>
    </row>
    <row r="679" spans="1:4" x14ac:dyDescent="0.25">
      <c r="A679" s="30"/>
      <c r="B679" s="30"/>
      <c r="C679" s="67"/>
      <c r="D679" s="30"/>
    </row>
    <row r="680" spans="1:4" x14ac:dyDescent="0.25">
      <c r="A680" s="30"/>
      <c r="B680" s="30"/>
      <c r="C680" s="67"/>
      <c r="D680" s="30"/>
    </row>
    <row r="681" spans="1:4" x14ac:dyDescent="0.25">
      <c r="A681" s="30"/>
      <c r="B681" s="30"/>
      <c r="C681" s="67"/>
      <c r="D681" s="30"/>
    </row>
    <row r="682" spans="1:4" x14ac:dyDescent="0.25">
      <c r="A682" s="30"/>
      <c r="B682" s="30"/>
      <c r="C682" s="67"/>
      <c r="D682" s="30"/>
    </row>
    <row r="683" spans="1:4" x14ac:dyDescent="0.25">
      <c r="A683" s="30"/>
      <c r="B683" s="30"/>
      <c r="C683" s="67"/>
      <c r="D683" s="30"/>
    </row>
    <row r="684" spans="1:4" x14ac:dyDescent="0.25">
      <c r="A684" s="30"/>
      <c r="B684" s="30"/>
      <c r="C684" s="67"/>
      <c r="D684" s="30"/>
    </row>
    <row r="685" spans="1:4" x14ac:dyDescent="0.25">
      <c r="A685" s="30"/>
      <c r="B685" s="30"/>
      <c r="C685" s="67"/>
      <c r="D685" s="30"/>
    </row>
    <row r="686" spans="1:4" x14ac:dyDescent="0.25">
      <c r="A686" s="30"/>
      <c r="B686" s="30"/>
      <c r="C686" s="67"/>
      <c r="D686" s="30"/>
    </row>
    <row r="687" spans="1:4" x14ac:dyDescent="0.25">
      <c r="A687" s="30"/>
      <c r="B687" s="30"/>
      <c r="C687" s="67"/>
      <c r="D687" s="30"/>
    </row>
    <row r="688" spans="1:4" x14ac:dyDescent="0.25">
      <c r="A688" s="30"/>
      <c r="B688" s="30"/>
      <c r="C688" s="67"/>
      <c r="D688" s="30"/>
    </row>
    <row r="689" spans="1:4" x14ac:dyDescent="0.25">
      <c r="A689" s="30"/>
      <c r="B689" s="30"/>
      <c r="C689" s="67"/>
      <c r="D689" s="30"/>
    </row>
    <row r="690" spans="1:4" x14ac:dyDescent="0.25">
      <c r="A690" s="30"/>
      <c r="B690" s="30"/>
      <c r="C690" s="67"/>
      <c r="D690" s="30"/>
    </row>
    <row r="691" spans="1:4" x14ac:dyDescent="0.25">
      <c r="A691" s="30"/>
      <c r="B691" s="30"/>
      <c r="C691" s="67"/>
      <c r="D691" s="30"/>
    </row>
    <row r="692" spans="1:4" x14ac:dyDescent="0.25">
      <c r="A692" s="30"/>
      <c r="B692" s="30"/>
      <c r="C692" s="67"/>
      <c r="D692" s="30"/>
    </row>
    <row r="693" spans="1:4" x14ac:dyDescent="0.25">
      <c r="A693" s="30"/>
      <c r="B693" s="30"/>
      <c r="C693" s="67"/>
      <c r="D693" s="30"/>
    </row>
    <row r="694" spans="1:4" x14ac:dyDescent="0.25">
      <c r="A694" s="30"/>
      <c r="B694" s="30"/>
      <c r="C694" s="67"/>
      <c r="D694" s="30"/>
    </row>
    <row r="695" spans="1:4" x14ac:dyDescent="0.25">
      <c r="A695" s="30"/>
      <c r="B695" s="30"/>
      <c r="C695" s="67"/>
      <c r="D695" s="30"/>
    </row>
    <row r="696" spans="1:4" x14ac:dyDescent="0.25">
      <c r="A696" s="30"/>
      <c r="B696" s="30"/>
      <c r="C696" s="67"/>
      <c r="D696" s="30"/>
    </row>
    <row r="697" spans="1:4" x14ac:dyDescent="0.25">
      <c r="A697" s="30"/>
      <c r="B697" s="30"/>
      <c r="C697" s="67"/>
      <c r="D697" s="30"/>
    </row>
    <row r="698" spans="1:4" x14ac:dyDescent="0.25">
      <c r="A698" s="30"/>
      <c r="B698" s="30"/>
      <c r="C698" s="67"/>
      <c r="D698" s="30"/>
    </row>
    <row r="699" spans="1:4" x14ac:dyDescent="0.25">
      <c r="A699" s="30"/>
      <c r="B699" s="30"/>
      <c r="C699" s="67"/>
      <c r="D699" s="30"/>
    </row>
    <row r="700" spans="1:4" x14ac:dyDescent="0.25">
      <c r="A700" s="30"/>
      <c r="B700" s="30"/>
      <c r="C700" s="67"/>
      <c r="D700" s="30"/>
    </row>
    <row r="701" spans="1:4" x14ac:dyDescent="0.25">
      <c r="A701" s="30"/>
      <c r="B701" s="30"/>
      <c r="C701" s="67"/>
      <c r="D701" s="30"/>
    </row>
    <row r="702" spans="1:4" x14ac:dyDescent="0.25">
      <c r="A702" s="30"/>
      <c r="B702" s="30"/>
      <c r="C702" s="67"/>
      <c r="D702" s="30"/>
    </row>
    <row r="703" spans="1:4" x14ac:dyDescent="0.25">
      <c r="A703" s="30"/>
      <c r="B703" s="30"/>
      <c r="C703" s="67"/>
      <c r="D703" s="30"/>
    </row>
    <row r="704" spans="1:4" x14ac:dyDescent="0.25">
      <c r="A704" s="30"/>
      <c r="B704" s="30"/>
      <c r="C704" s="67"/>
      <c r="D704" s="30"/>
    </row>
    <row r="705" spans="1:4" x14ac:dyDescent="0.25">
      <c r="A705" s="30"/>
      <c r="B705" s="30"/>
      <c r="C705" s="67"/>
      <c r="D705" s="30"/>
    </row>
    <row r="706" spans="1:4" x14ac:dyDescent="0.25">
      <c r="A706" s="30"/>
      <c r="B706" s="30"/>
      <c r="C706" s="67"/>
      <c r="D706" s="30"/>
    </row>
    <row r="707" spans="1:4" x14ac:dyDescent="0.25">
      <c r="A707" s="30"/>
      <c r="B707" s="30"/>
      <c r="C707" s="67"/>
      <c r="D707" s="30"/>
    </row>
    <row r="708" spans="1:4" x14ac:dyDescent="0.25">
      <c r="A708" s="30"/>
      <c r="B708" s="30"/>
      <c r="C708" s="67"/>
      <c r="D708" s="30"/>
    </row>
    <row r="709" spans="1:4" x14ac:dyDescent="0.25">
      <c r="A709" s="30"/>
      <c r="B709" s="30"/>
      <c r="C709" s="67"/>
      <c r="D709" s="30"/>
    </row>
    <row r="710" spans="1:4" x14ac:dyDescent="0.25">
      <c r="A710" s="30"/>
      <c r="B710" s="30"/>
      <c r="C710" s="67"/>
      <c r="D710" s="30"/>
    </row>
    <row r="711" spans="1:4" x14ac:dyDescent="0.25">
      <c r="A711" s="30"/>
      <c r="B711" s="30"/>
      <c r="C711" s="67"/>
      <c r="D711" s="30"/>
    </row>
    <row r="712" spans="1:4" x14ac:dyDescent="0.25">
      <c r="A712" s="30"/>
      <c r="B712" s="30"/>
      <c r="C712" s="67"/>
      <c r="D712" s="30"/>
    </row>
    <row r="713" spans="1:4" x14ac:dyDescent="0.25">
      <c r="A713" s="30"/>
      <c r="B713" s="30"/>
      <c r="C713" s="67"/>
      <c r="D713" s="30"/>
    </row>
    <row r="714" spans="1:4" x14ac:dyDescent="0.25">
      <c r="A714" s="30"/>
      <c r="B714" s="30"/>
      <c r="C714" s="67"/>
      <c r="D714" s="30"/>
    </row>
    <row r="715" spans="1:4" x14ac:dyDescent="0.25">
      <c r="A715" s="30"/>
      <c r="B715" s="30"/>
      <c r="C715" s="67"/>
      <c r="D715" s="30"/>
    </row>
    <row r="716" spans="1:4" x14ac:dyDescent="0.25">
      <c r="A716" s="30"/>
      <c r="B716" s="30"/>
      <c r="C716" s="67"/>
      <c r="D716" s="30"/>
    </row>
    <row r="717" spans="1:4" x14ac:dyDescent="0.25">
      <c r="A717" s="30"/>
      <c r="B717" s="30"/>
      <c r="C717" s="67"/>
      <c r="D717" s="30"/>
    </row>
    <row r="718" spans="1:4" x14ac:dyDescent="0.25">
      <c r="A718" s="30"/>
      <c r="B718" s="30"/>
      <c r="C718" s="67"/>
      <c r="D718" s="30"/>
    </row>
    <row r="719" spans="1:4" x14ac:dyDescent="0.25">
      <c r="A719" s="30"/>
      <c r="B719" s="30"/>
      <c r="C719" s="67"/>
      <c r="D719" s="30"/>
    </row>
    <row r="720" spans="1:4" x14ac:dyDescent="0.25">
      <c r="A720" s="30"/>
      <c r="B720" s="30"/>
      <c r="C720" s="67"/>
      <c r="D720" s="30"/>
    </row>
    <row r="721" spans="1:4" x14ac:dyDescent="0.25">
      <c r="A721" s="30"/>
      <c r="B721" s="30"/>
      <c r="C721" s="67"/>
      <c r="D721" s="30"/>
    </row>
    <row r="722" spans="1:4" x14ac:dyDescent="0.25">
      <c r="A722" s="30"/>
      <c r="B722" s="30"/>
      <c r="C722" s="67"/>
      <c r="D722" s="30"/>
    </row>
    <row r="723" spans="1:4" x14ac:dyDescent="0.25">
      <c r="A723" s="30"/>
      <c r="B723" s="30"/>
      <c r="C723" s="67"/>
      <c r="D723" s="30"/>
    </row>
    <row r="724" spans="1:4" x14ac:dyDescent="0.25">
      <c r="A724" s="30"/>
      <c r="B724" s="30"/>
      <c r="C724" s="67"/>
      <c r="D724" s="30"/>
    </row>
    <row r="725" spans="1:4" x14ac:dyDescent="0.25">
      <c r="A725" s="30"/>
      <c r="B725" s="30"/>
      <c r="C725" s="67"/>
      <c r="D725" s="30"/>
    </row>
    <row r="726" spans="1:4" x14ac:dyDescent="0.25">
      <c r="A726" s="30"/>
      <c r="B726" s="30"/>
      <c r="C726" s="67"/>
      <c r="D726" s="30"/>
    </row>
    <row r="727" spans="1:4" x14ac:dyDescent="0.25">
      <c r="A727" s="30"/>
      <c r="B727" s="30"/>
      <c r="C727" s="67"/>
      <c r="D727" s="30"/>
    </row>
    <row r="728" spans="1:4" x14ac:dyDescent="0.25">
      <c r="A728" s="30"/>
      <c r="B728" s="30"/>
      <c r="C728" s="67"/>
      <c r="D728" s="30"/>
    </row>
    <row r="729" spans="1:4" x14ac:dyDescent="0.25">
      <c r="A729" s="30"/>
      <c r="B729" s="30"/>
      <c r="C729" s="67"/>
      <c r="D729" s="30"/>
    </row>
    <row r="730" spans="1:4" x14ac:dyDescent="0.25">
      <c r="A730" s="30"/>
      <c r="B730" s="30"/>
      <c r="C730" s="67"/>
      <c r="D730" s="30"/>
    </row>
    <row r="731" spans="1:4" x14ac:dyDescent="0.25">
      <c r="A731" s="30"/>
      <c r="B731" s="30"/>
      <c r="C731" s="67"/>
      <c r="D731" s="30"/>
    </row>
    <row r="732" spans="1:4" x14ac:dyDescent="0.25">
      <c r="A732" s="30"/>
      <c r="B732" s="30"/>
      <c r="C732" s="67"/>
      <c r="D732" s="30"/>
    </row>
    <row r="733" spans="1:4" x14ac:dyDescent="0.25">
      <c r="A733" s="30"/>
      <c r="B733" s="30"/>
      <c r="C733" s="67"/>
      <c r="D733" s="30"/>
    </row>
    <row r="734" spans="1:4" x14ac:dyDescent="0.25">
      <c r="A734" s="30"/>
      <c r="B734" s="30"/>
      <c r="C734" s="67"/>
      <c r="D734" s="30"/>
    </row>
    <row r="735" spans="1:4" x14ac:dyDescent="0.25">
      <c r="A735" s="30"/>
      <c r="B735" s="30"/>
      <c r="C735" s="67"/>
      <c r="D735" s="30"/>
    </row>
    <row r="736" spans="1:4" x14ac:dyDescent="0.25">
      <c r="A736" s="30"/>
      <c r="B736" s="30"/>
      <c r="C736" s="67"/>
      <c r="D736" s="30"/>
    </row>
    <row r="737" spans="1:4" x14ac:dyDescent="0.25">
      <c r="A737" s="30"/>
      <c r="B737" s="30"/>
      <c r="C737" s="67"/>
      <c r="D737" s="30"/>
    </row>
    <row r="738" spans="1:4" x14ac:dyDescent="0.25">
      <c r="A738" s="30"/>
      <c r="B738" s="30"/>
      <c r="C738" s="67"/>
      <c r="D738" s="30"/>
    </row>
    <row r="739" spans="1:4" x14ac:dyDescent="0.25">
      <c r="A739" s="30"/>
      <c r="B739" s="30"/>
      <c r="C739" s="67"/>
      <c r="D739" s="30"/>
    </row>
    <row r="740" spans="1:4" x14ac:dyDescent="0.25">
      <c r="A740" s="30"/>
      <c r="B740" s="30"/>
      <c r="C740" s="67"/>
      <c r="D740" s="30"/>
    </row>
    <row r="741" spans="1:4" x14ac:dyDescent="0.25">
      <c r="A741" s="30"/>
      <c r="B741" s="30"/>
      <c r="C741" s="67"/>
      <c r="D741" s="30"/>
    </row>
    <row r="742" spans="1:4" x14ac:dyDescent="0.25">
      <c r="A742" s="30"/>
      <c r="B742" s="30"/>
      <c r="C742" s="67"/>
      <c r="D742" s="30"/>
    </row>
    <row r="743" spans="1:4" x14ac:dyDescent="0.25">
      <c r="A743" s="30"/>
      <c r="B743" s="30"/>
      <c r="C743" s="67"/>
      <c r="D743" s="30"/>
    </row>
    <row r="744" spans="1:4" x14ac:dyDescent="0.25">
      <c r="A744" s="30"/>
      <c r="B744" s="30"/>
      <c r="C744" s="67"/>
      <c r="D744" s="30"/>
    </row>
    <row r="745" spans="1:4" x14ac:dyDescent="0.25">
      <c r="A745" s="30"/>
      <c r="B745" s="30"/>
      <c r="C745" s="67"/>
      <c r="D745" s="30"/>
    </row>
    <row r="746" spans="1:4" x14ac:dyDescent="0.25">
      <c r="A746" s="30"/>
      <c r="B746" s="30"/>
      <c r="C746" s="67"/>
      <c r="D746" s="30"/>
    </row>
    <row r="747" spans="1:4" x14ac:dyDescent="0.25">
      <c r="A747" s="30"/>
      <c r="B747" s="30"/>
      <c r="C747" s="67"/>
      <c r="D747" s="30"/>
    </row>
    <row r="748" spans="1:4" x14ac:dyDescent="0.25">
      <c r="A748" s="30"/>
      <c r="B748" s="30"/>
      <c r="C748" s="67"/>
      <c r="D748" s="30"/>
    </row>
    <row r="749" spans="1:4" x14ac:dyDescent="0.25">
      <c r="A749" s="30"/>
      <c r="B749" s="30"/>
      <c r="C749" s="67"/>
      <c r="D749" s="30"/>
    </row>
    <row r="750" spans="1:4" x14ac:dyDescent="0.25">
      <c r="A750" s="30"/>
      <c r="B750" s="30"/>
      <c r="C750" s="67"/>
      <c r="D750" s="30"/>
    </row>
    <row r="751" spans="1:4" x14ac:dyDescent="0.25">
      <c r="A751" s="30"/>
      <c r="B751" s="30"/>
      <c r="C751" s="67"/>
      <c r="D751" s="30"/>
    </row>
    <row r="752" spans="1:4" x14ac:dyDescent="0.25">
      <c r="A752" s="30"/>
      <c r="B752" s="30"/>
      <c r="C752" s="67"/>
      <c r="D752" s="30"/>
    </row>
    <row r="753" spans="1:4" x14ac:dyDescent="0.25">
      <c r="A753" s="30"/>
      <c r="B753" s="30"/>
      <c r="C753" s="67"/>
      <c r="D753" s="30"/>
    </row>
    <row r="754" spans="1:4" x14ac:dyDescent="0.25">
      <c r="A754" s="30"/>
      <c r="B754" s="30"/>
      <c r="C754" s="67"/>
      <c r="D754" s="30"/>
    </row>
    <row r="755" spans="1:4" x14ac:dyDescent="0.25">
      <c r="A755" s="30"/>
      <c r="B755" s="30"/>
      <c r="C755" s="67"/>
      <c r="D755" s="30"/>
    </row>
    <row r="756" spans="1:4" x14ac:dyDescent="0.25">
      <c r="A756" s="30"/>
      <c r="B756" s="30"/>
      <c r="C756" s="67"/>
      <c r="D756" s="30"/>
    </row>
    <row r="757" spans="1:4" x14ac:dyDescent="0.25">
      <c r="A757" s="30"/>
      <c r="B757" s="30"/>
      <c r="C757" s="67"/>
      <c r="D757" s="30"/>
    </row>
    <row r="758" spans="1:4" x14ac:dyDescent="0.25">
      <c r="A758" s="30"/>
      <c r="B758" s="30"/>
      <c r="C758" s="67"/>
      <c r="D758" s="30"/>
    </row>
    <row r="759" spans="1:4" x14ac:dyDescent="0.25">
      <c r="A759" s="30"/>
      <c r="B759" s="30"/>
      <c r="C759" s="67"/>
      <c r="D759" s="30"/>
    </row>
    <row r="760" spans="1:4" x14ac:dyDescent="0.25">
      <c r="A760" s="30"/>
      <c r="B760" s="30"/>
      <c r="C760" s="67"/>
      <c r="D760" s="30"/>
    </row>
    <row r="761" spans="1:4" x14ac:dyDescent="0.25">
      <c r="A761" s="30"/>
      <c r="B761" s="30"/>
      <c r="C761" s="67"/>
      <c r="D761" s="30"/>
    </row>
    <row r="762" spans="1:4" x14ac:dyDescent="0.25">
      <c r="A762" s="30"/>
      <c r="B762" s="30"/>
      <c r="C762" s="67"/>
      <c r="D762" s="30"/>
    </row>
    <row r="763" spans="1:4" x14ac:dyDescent="0.25">
      <c r="A763" s="30"/>
      <c r="B763" s="30"/>
      <c r="C763" s="67"/>
      <c r="D763" s="30"/>
    </row>
    <row r="764" spans="1:4" x14ac:dyDescent="0.25">
      <c r="A764" s="30"/>
      <c r="B764" s="30"/>
      <c r="C764" s="67"/>
      <c r="D764" s="30"/>
    </row>
    <row r="765" spans="1:4" x14ac:dyDescent="0.25">
      <c r="A765" s="30"/>
      <c r="B765" s="30"/>
      <c r="C765" s="67"/>
      <c r="D765" s="30"/>
    </row>
    <row r="766" spans="1:4" x14ac:dyDescent="0.25">
      <c r="A766" s="30"/>
      <c r="B766" s="30"/>
      <c r="C766" s="67"/>
      <c r="D766" s="30"/>
    </row>
    <row r="767" spans="1:4" x14ac:dyDescent="0.25">
      <c r="A767" s="30"/>
      <c r="B767" s="30"/>
      <c r="C767" s="67"/>
      <c r="D767" s="30"/>
    </row>
    <row r="768" spans="1:4" x14ac:dyDescent="0.25">
      <c r="A768" s="30"/>
      <c r="B768" s="30"/>
      <c r="C768" s="67"/>
      <c r="D768" s="30"/>
    </row>
    <row r="769" spans="1:4" x14ac:dyDescent="0.25">
      <c r="A769" s="30"/>
      <c r="B769" s="30"/>
      <c r="C769" s="67"/>
      <c r="D769" s="30"/>
    </row>
    <row r="770" spans="1:4" x14ac:dyDescent="0.25">
      <c r="A770" s="30"/>
      <c r="B770" s="30"/>
      <c r="C770" s="67"/>
      <c r="D770" s="30"/>
    </row>
    <row r="771" spans="1:4" x14ac:dyDescent="0.25">
      <c r="A771" s="30"/>
      <c r="B771" s="30"/>
      <c r="C771" s="67"/>
      <c r="D771" s="30"/>
    </row>
    <row r="772" spans="1:4" x14ac:dyDescent="0.25">
      <c r="A772" s="30"/>
      <c r="B772" s="30"/>
      <c r="C772" s="67"/>
      <c r="D772" s="30"/>
    </row>
    <row r="773" spans="1:4" x14ac:dyDescent="0.25">
      <c r="A773" s="30"/>
      <c r="B773" s="30"/>
      <c r="C773" s="67"/>
      <c r="D773" s="30"/>
    </row>
    <row r="774" spans="1:4" x14ac:dyDescent="0.25">
      <c r="A774" s="30"/>
      <c r="B774" s="30"/>
      <c r="C774" s="67"/>
      <c r="D774" s="30"/>
    </row>
    <row r="775" spans="1:4" x14ac:dyDescent="0.25">
      <c r="A775" s="30"/>
      <c r="B775" s="30"/>
      <c r="C775" s="67"/>
      <c r="D775" s="30"/>
    </row>
    <row r="776" spans="1:4" x14ac:dyDescent="0.25">
      <c r="A776" s="30"/>
      <c r="B776" s="30"/>
      <c r="C776" s="67"/>
      <c r="D776" s="30"/>
    </row>
    <row r="777" spans="1:4" x14ac:dyDescent="0.25">
      <c r="A777" s="30"/>
      <c r="B777" s="30"/>
      <c r="C777" s="67"/>
      <c r="D777" s="30"/>
    </row>
    <row r="778" spans="1:4" x14ac:dyDescent="0.25">
      <c r="A778" s="30"/>
      <c r="B778" s="30"/>
      <c r="C778" s="67"/>
      <c r="D778" s="30"/>
    </row>
    <row r="779" spans="1:4" x14ac:dyDescent="0.25">
      <c r="A779" s="30"/>
      <c r="B779" s="30"/>
      <c r="C779" s="67"/>
      <c r="D779" s="30"/>
    </row>
    <row r="780" spans="1:4" x14ac:dyDescent="0.25">
      <c r="A780" s="30"/>
      <c r="B780" s="30"/>
      <c r="C780" s="67"/>
      <c r="D780" s="30"/>
    </row>
    <row r="781" spans="1:4" x14ac:dyDescent="0.25">
      <c r="A781" s="30"/>
      <c r="B781" s="30"/>
      <c r="C781" s="67"/>
      <c r="D781" s="30"/>
    </row>
    <row r="782" spans="1:4" x14ac:dyDescent="0.25">
      <c r="A782" s="30"/>
      <c r="B782" s="30"/>
      <c r="C782" s="67"/>
      <c r="D782" s="30"/>
    </row>
    <row r="783" spans="1:4" x14ac:dyDescent="0.25">
      <c r="A783" s="30"/>
      <c r="B783" s="30"/>
      <c r="C783" s="67"/>
      <c r="D783" s="30"/>
    </row>
    <row r="784" spans="1:4" x14ac:dyDescent="0.25">
      <c r="A784" s="30"/>
      <c r="B784" s="30"/>
      <c r="C784" s="67"/>
      <c r="D784" s="30"/>
    </row>
    <row r="785" spans="1:4" x14ac:dyDescent="0.25">
      <c r="A785" s="30"/>
      <c r="B785" s="30"/>
      <c r="C785" s="67"/>
      <c r="D785" s="30"/>
    </row>
    <row r="786" spans="1:4" x14ac:dyDescent="0.25">
      <c r="A786" s="30"/>
      <c r="B786" s="30"/>
      <c r="C786" s="67"/>
      <c r="D786" s="30"/>
    </row>
    <row r="787" spans="1:4" x14ac:dyDescent="0.25">
      <c r="A787" s="30"/>
      <c r="B787" s="30"/>
      <c r="C787" s="67"/>
      <c r="D787" s="30"/>
    </row>
    <row r="788" spans="1:4" x14ac:dyDescent="0.25">
      <c r="A788" s="30"/>
      <c r="B788" s="30"/>
      <c r="C788" s="67"/>
      <c r="D788" s="30"/>
    </row>
    <row r="789" spans="1:4" x14ac:dyDescent="0.25">
      <c r="A789" s="30"/>
      <c r="B789" s="30"/>
      <c r="C789" s="67"/>
      <c r="D789" s="30"/>
    </row>
    <row r="790" spans="1:4" x14ac:dyDescent="0.25">
      <c r="A790" s="30"/>
      <c r="B790" s="30"/>
      <c r="C790" s="67"/>
      <c r="D790" s="30"/>
    </row>
    <row r="791" spans="1:4" x14ac:dyDescent="0.25">
      <c r="A791" s="30"/>
      <c r="B791" s="30"/>
      <c r="C791" s="67"/>
      <c r="D791" s="30"/>
    </row>
    <row r="792" spans="1:4" x14ac:dyDescent="0.25">
      <c r="A792" s="30"/>
      <c r="B792" s="30"/>
      <c r="C792" s="67"/>
      <c r="D792" s="30"/>
    </row>
    <row r="793" spans="1:4" x14ac:dyDescent="0.25">
      <c r="A793" s="30"/>
      <c r="B793" s="30"/>
      <c r="C793" s="67"/>
      <c r="D793" s="30"/>
    </row>
    <row r="794" spans="1:4" x14ac:dyDescent="0.25">
      <c r="A794" s="30"/>
      <c r="B794" s="30"/>
      <c r="C794" s="67"/>
      <c r="D794" s="30"/>
    </row>
    <row r="795" spans="1:4" x14ac:dyDescent="0.25">
      <c r="A795" s="30"/>
      <c r="B795" s="30"/>
      <c r="C795" s="67"/>
      <c r="D795" s="30"/>
    </row>
    <row r="796" spans="1:4" x14ac:dyDescent="0.25">
      <c r="A796" s="30"/>
      <c r="B796" s="30"/>
      <c r="C796" s="67"/>
      <c r="D796" s="30"/>
    </row>
    <row r="797" spans="1:4" x14ac:dyDescent="0.25">
      <c r="A797" s="30"/>
      <c r="B797" s="30"/>
      <c r="C797" s="67"/>
      <c r="D797" s="30"/>
    </row>
    <row r="798" spans="1:4" x14ac:dyDescent="0.25">
      <c r="A798" s="30"/>
      <c r="B798" s="30"/>
      <c r="C798" s="67"/>
      <c r="D798" s="30"/>
    </row>
    <row r="799" spans="1:4" x14ac:dyDescent="0.25">
      <c r="A799" s="30"/>
      <c r="B799" s="30"/>
      <c r="C799" s="67"/>
      <c r="D799" s="30"/>
    </row>
    <row r="800" spans="1:4" x14ac:dyDescent="0.25">
      <c r="A800" s="30"/>
      <c r="B800" s="30"/>
      <c r="C800" s="67"/>
      <c r="D800" s="30"/>
    </row>
    <row r="801" spans="1:4" x14ac:dyDescent="0.25">
      <c r="A801" s="30"/>
      <c r="B801" s="30"/>
      <c r="C801" s="67"/>
      <c r="D801" s="30"/>
    </row>
    <row r="802" spans="1:4" x14ac:dyDescent="0.25">
      <c r="A802" s="30"/>
      <c r="B802" s="30"/>
      <c r="C802" s="67"/>
      <c r="D802" s="30"/>
    </row>
    <row r="803" spans="1:4" x14ac:dyDescent="0.25">
      <c r="A803" s="30"/>
      <c r="B803" s="30"/>
      <c r="C803" s="67"/>
      <c r="D803" s="30"/>
    </row>
    <row r="804" spans="1:4" x14ac:dyDescent="0.25">
      <c r="A804" s="30"/>
      <c r="B804" s="30"/>
      <c r="C804" s="67"/>
      <c r="D804" s="30"/>
    </row>
    <row r="805" spans="1:4" x14ac:dyDescent="0.25">
      <c r="A805" s="30"/>
      <c r="B805" s="30"/>
      <c r="C805" s="67"/>
      <c r="D805" s="30"/>
    </row>
    <row r="806" spans="1:4" x14ac:dyDescent="0.25">
      <c r="A806" s="30"/>
      <c r="B806" s="30"/>
      <c r="C806" s="67"/>
      <c r="D806" s="30"/>
    </row>
    <row r="807" spans="1:4" x14ac:dyDescent="0.25">
      <c r="A807" s="30"/>
      <c r="B807" s="30"/>
      <c r="C807" s="67"/>
      <c r="D807" s="30"/>
    </row>
    <row r="808" spans="1:4" x14ac:dyDescent="0.25">
      <c r="A808" s="30"/>
      <c r="B808" s="30"/>
      <c r="C808" s="67"/>
      <c r="D808" s="30"/>
    </row>
    <row r="809" spans="1:4" x14ac:dyDescent="0.25">
      <c r="A809" s="30"/>
      <c r="B809" s="30"/>
      <c r="C809" s="67"/>
      <c r="D809" s="30"/>
    </row>
    <row r="810" spans="1:4" x14ac:dyDescent="0.25">
      <c r="A810" s="30"/>
      <c r="B810" s="30"/>
      <c r="C810" s="67"/>
      <c r="D810" s="30"/>
    </row>
    <row r="811" spans="1:4" x14ac:dyDescent="0.25">
      <c r="A811" s="30"/>
      <c r="B811" s="30"/>
      <c r="C811" s="67"/>
      <c r="D811" s="30"/>
    </row>
    <row r="812" spans="1:4" x14ac:dyDescent="0.25">
      <c r="A812" s="30"/>
      <c r="B812" s="30"/>
      <c r="C812" s="67"/>
      <c r="D812" s="30"/>
    </row>
    <row r="813" spans="1:4" x14ac:dyDescent="0.25">
      <c r="A813" s="30"/>
      <c r="B813" s="30"/>
      <c r="C813" s="67"/>
      <c r="D813" s="30"/>
    </row>
    <row r="814" spans="1:4" x14ac:dyDescent="0.25">
      <c r="A814" s="30"/>
      <c r="B814" s="30"/>
      <c r="C814" s="67"/>
      <c r="D814" s="30"/>
    </row>
    <row r="815" spans="1:4" x14ac:dyDescent="0.25">
      <c r="A815" s="30"/>
      <c r="B815" s="30"/>
      <c r="C815" s="67"/>
      <c r="D815" s="30"/>
    </row>
    <row r="816" spans="1:4" x14ac:dyDescent="0.25">
      <c r="A816" s="30"/>
      <c r="B816" s="30"/>
      <c r="C816" s="67"/>
      <c r="D816" s="30"/>
    </row>
    <row r="817" spans="1:4" x14ac:dyDescent="0.25">
      <c r="A817" s="30"/>
      <c r="B817" s="30"/>
      <c r="C817" s="67"/>
      <c r="D817" s="30"/>
    </row>
    <row r="818" spans="1:4" x14ac:dyDescent="0.25">
      <c r="A818" s="30"/>
      <c r="B818" s="30"/>
      <c r="C818" s="67"/>
      <c r="D818" s="30"/>
    </row>
    <row r="819" spans="1:4" x14ac:dyDescent="0.25">
      <c r="A819" s="30"/>
      <c r="B819" s="30"/>
      <c r="C819" s="67"/>
      <c r="D819" s="30"/>
    </row>
    <row r="820" spans="1:4" x14ac:dyDescent="0.25">
      <c r="A820" s="30"/>
      <c r="B820" s="30"/>
      <c r="C820" s="67"/>
      <c r="D820" s="30"/>
    </row>
    <row r="821" spans="1:4" x14ac:dyDescent="0.25">
      <c r="A821" s="30"/>
      <c r="B821" s="30"/>
      <c r="C821" s="67"/>
      <c r="D821" s="30"/>
    </row>
    <row r="822" spans="1:4" x14ac:dyDescent="0.25">
      <c r="A822" s="30"/>
      <c r="B822" s="30"/>
      <c r="C822" s="67"/>
      <c r="D822" s="30"/>
    </row>
    <row r="823" spans="1:4" x14ac:dyDescent="0.25">
      <c r="A823" s="30"/>
      <c r="B823" s="30"/>
      <c r="C823" s="67"/>
      <c r="D823" s="30"/>
    </row>
    <row r="824" spans="1:4" x14ac:dyDescent="0.25">
      <c r="A824" s="30"/>
      <c r="B824" s="30"/>
      <c r="C824" s="67"/>
      <c r="D824" s="30"/>
    </row>
    <row r="825" spans="1:4" x14ac:dyDescent="0.25">
      <c r="A825" s="30"/>
      <c r="B825" s="30"/>
      <c r="C825" s="67"/>
      <c r="D825" s="30"/>
    </row>
    <row r="826" spans="1:4" x14ac:dyDescent="0.25">
      <c r="A826" s="30"/>
      <c r="B826" s="30"/>
      <c r="C826" s="67"/>
      <c r="D826" s="30"/>
    </row>
    <row r="827" spans="1:4" x14ac:dyDescent="0.25">
      <c r="A827" s="30"/>
      <c r="B827" s="30"/>
      <c r="C827" s="67"/>
      <c r="D827" s="30"/>
    </row>
    <row r="828" spans="1:4" x14ac:dyDescent="0.25">
      <c r="A828" s="30"/>
      <c r="B828" s="30"/>
      <c r="C828" s="67"/>
      <c r="D828" s="30"/>
    </row>
    <row r="829" spans="1:4" x14ac:dyDescent="0.25">
      <c r="A829" s="30"/>
      <c r="B829" s="30"/>
      <c r="C829" s="67"/>
      <c r="D829" s="30"/>
    </row>
    <row r="830" spans="1:4" x14ac:dyDescent="0.25">
      <c r="A830" s="30"/>
      <c r="B830" s="30"/>
      <c r="C830" s="67"/>
      <c r="D830" s="30"/>
    </row>
    <row r="831" spans="1:4" x14ac:dyDescent="0.25">
      <c r="A831" s="30"/>
      <c r="B831" s="30"/>
      <c r="C831" s="67"/>
      <c r="D831" s="30"/>
    </row>
    <row r="832" spans="1:4" x14ac:dyDescent="0.25">
      <c r="A832" s="30"/>
      <c r="B832" s="30"/>
      <c r="C832" s="67"/>
      <c r="D832" s="30"/>
    </row>
    <row r="833" spans="1:4" x14ac:dyDescent="0.25">
      <c r="A833" s="30"/>
      <c r="B833" s="30"/>
      <c r="C833" s="67"/>
      <c r="D833" s="30"/>
    </row>
    <row r="834" spans="1:4" x14ac:dyDescent="0.25">
      <c r="A834" s="30"/>
      <c r="B834" s="30"/>
      <c r="C834" s="67"/>
      <c r="D834" s="30"/>
    </row>
    <row r="835" spans="1:4" x14ac:dyDescent="0.25">
      <c r="A835" s="30"/>
      <c r="B835" s="30"/>
      <c r="C835" s="67"/>
      <c r="D835" s="30"/>
    </row>
    <row r="836" spans="1:4" x14ac:dyDescent="0.25">
      <c r="A836" s="30"/>
      <c r="B836" s="30"/>
      <c r="C836" s="67"/>
      <c r="D836" s="30"/>
    </row>
    <row r="837" spans="1:4" x14ac:dyDescent="0.25">
      <c r="A837" s="30"/>
      <c r="B837" s="30"/>
      <c r="C837" s="67"/>
      <c r="D837" s="30"/>
    </row>
    <row r="838" spans="1:4" x14ac:dyDescent="0.25">
      <c r="A838" s="30"/>
      <c r="B838" s="30"/>
      <c r="C838" s="67"/>
      <c r="D838" s="30"/>
    </row>
    <row r="839" spans="1:4" x14ac:dyDescent="0.25">
      <c r="A839" s="30"/>
      <c r="B839" s="30"/>
      <c r="C839" s="67"/>
      <c r="D839" s="30"/>
    </row>
    <row r="840" spans="1:4" x14ac:dyDescent="0.25">
      <c r="A840" s="30"/>
      <c r="B840" s="30"/>
      <c r="C840" s="67"/>
      <c r="D840" s="30"/>
    </row>
    <row r="841" spans="1:4" x14ac:dyDescent="0.25">
      <c r="A841" s="30"/>
      <c r="B841" s="30"/>
      <c r="C841" s="67"/>
      <c r="D841" s="30"/>
    </row>
    <row r="842" spans="1:4" x14ac:dyDescent="0.25">
      <c r="A842" s="30"/>
      <c r="B842" s="30"/>
      <c r="C842" s="67"/>
      <c r="D842" s="30"/>
    </row>
    <row r="843" spans="1:4" x14ac:dyDescent="0.25">
      <c r="A843" s="30"/>
      <c r="B843" s="30"/>
      <c r="C843" s="67"/>
      <c r="D843" s="30"/>
    </row>
    <row r="844" spans="1:4" x14ac:dyDescent="0.25">
      <c r="A844" s="30"/>
      <c r="B844" s="30"/>
      <c r="C844" s="67"/>
      <c r="D844" s="30"/>
    </row>
    <row r="845" spans="1:4" x14ac:dyDescent="0.25">
      <c r="A845" s="30"/>
      <c r="B845" s="30"/>
      <c r="C845" s="67"/>
      <c r="D845" s="30"/>
    </row>
    <row r="846" spans="1:4" x14ac:dyDescent="0.25">
      <c r="A846" s="30"/>
      <c r="B846" s="30"/>
      <c r="C846" s="67"/>
      <c r="D846" s="30"/>
    </row>
    <row r="847" spans="1:4" x14ac:dyDescent="0.25">
      <c r="A847" s="30"/>
      <c r="B847" s="30"/>
      <c r="C847" s="67"/>
      <c r="D847" s="30"/>
    </row>
    <row r="848" spans="1:4" x14ac:dyDescent="0.25">
      <c r="A848" s="30"/>
      <c r="B848" s="30"/>
      <c r="C848" s="67"/>
      <c r="D848" s="30"/>
    </row>
    <row r="849" spans="1:4" x14ac:dyDescent="0.25">
      <c r="A849" s="30"/>
      <c r="B849" s="30"/>
      <c r="C849" s="67"/>
      <c r="D849" s="30"/>
    </row>
    <row r="850" spans="1:4" x14ac:dyDescent="0.25">
      <c r="A850" s="30"/>
      <c r="B850" s="30"/>
      <c r="C850" s="67"/>
      <c r="D850" s="30"/>
    </row>
    <row r="851" spans="1:4" x14ac:dyDescent="0.25">
      <c r="A851" s="30"/>
      <c r="B851" s="30"/>
      <c r="C851" s="67"/>
      <c r="D851" s="30"/>
    </row>
    <row r="852" spans="1:4" x14ac:dyDescent="0.25">
      <c r="A852" s="30"/>
      <c r="B852" s="30"/>
      <c r="C852" s="67"/>
      <c r="D852" s="30"/>
    </row>
    <row r="853" spans="1:4" x14ac:dyDescent="0.25">
      <c r="A853" s="30"/>
      <c r="B853" s="30"/>
      <c r="C853" s="67"/>
      <c r="D853" s="30"/>
    </row>
    <row r="854" spans="1:4" x14ac:dyDescent="0.25">
      <c r="A854" s="30"/>
      <c r="B854" s="30"/>
      <c r="C854" s="67"/>
      <c r="D854" s="30"/>
    </row>
    <row r="855" spans="1:4" x14ac:dyDescent="0.25">
      <c r="A855" s="30"/>
      <c r="B855" s="30"/>
      <c r="C855" s="67"/>
      <c r="D855" s="30"/>
    </row>
    <row r="856" spans="1:4" x14ac:dyDescent="0.25">
      <c r="A856" s="30"/>
      <c r="B856" s="30"/>
      <c r="C856" s="67"/>
      <c r="D856" s="30"/>
    </row>
    <row r="857" spans="1:4" x14ac:dyDescent="0.25">
      <c r="A857" s="30"/>
      <c r="B857" s="30"/>
      <c r="C857" s="67"/>
      <c r="D857" s="30"/>
    </row>
    <row r="858" spans="1:4" x14ac:dyDescent="0.25">
      <c r="A858" s="30"/>
      <c r="B858" s="30"/>
      <c r="C858" s="67"/>
      <c r="D858" s="30"/>
    </row>
    <row r="859" spans="1:4" x14ac:dyDescent="0.25">
      <c r="A859" s="30"/>
      <c r="B859" s="30"/>
      <c r="C859" s="67"/>
      <c r="D859" s="30"/>
    </row>
    <row r="860" spans="1:4" x14ac:dyDescent="0.25">
      <c r="A860" s="30"/>
      <c r="B860" s="30"/>
      <c r="C860" s="67"/>
      <c r="D860" s="30"/>
    </row>
    <row r="861" spans="1:4" x14ac:dyDescent="0.25">
      <c r="A861" s="30"/>
      <c r="B861" s="30"/>
      <c r="C861" s="67"/>
      <c r="D861" s="30"/>
    </row>
    <row r="862" spans="1:4" x14ac:dyDescent="0.25">
      <c r="A862" s="30"/>
      <c r="B862" s="30"/>
      <c r="C862" s="67"/>
      <c r="D862" s="30"/>
    </row>
    <row r="863" spans="1:4" x14ac:dyDescent="0.25">
      <c r="A863" s="30"/>
      <c r="B863" s="30"/>
      <c r="C863" s="67"/>
      <c r="D863" s="30"/>
    </row>
    <row r="864" spans="1:4" x14ac:dyDescent="0.25">
      <c r="A864" s="30"/>
      <c r="B864" s="30"/>
      <c r="C864" s="67"/>
      <c r="D864" s="30"/>
    </row>
    <row r="865" spans="1:4" x14ac:dyDescent="0.25">
      <c r="A865" s="30"/>
      <c r="B865" s="30"/>
      <c r="C865" s="67"/>
      <c r="D865" s="30"/>
    </row>
    <row r="866" spans="1:4" x14ac:dyDescent="0.25">
      <c r="A866" s="30"/>
      <c r="B866" s="30"/>
      <c r="C866" s="67"/>
      <c r="D866" s="30"/>
    </row>
    <row r="867" spans="1:4" x14ac:dyDescent="0.25">
      <c r="A867" s="30"/>
      <c r="B867" s="30"/>
      <c r="C867" s="67"/>
      <c r="D867" s="30"/>
    </row>
    <row r="868" spans="1:4" x14ac:dyDescent="0.25">
      <c r="A868" s="30"/>
      <c r="B868" s="30"/>
      <c r="C868" s="67"/>
      <c r="D868" s="30"/>
    </row>
    <row r="869" spans="1:4" x14ac:dyDescent="0.25">
      <c r="A869" s="30"/>
      <c r="B869" s="30"/>
      <c r="C869" s="67"/>
      <c r="D869" s="30"/>
    </row>
    <row r="870" spans="1:4" x14ac:dyDescent="0.25">
      <c r="A870" s="30"/>
      <c r="B870" s="30"/>
      <c r="C870" s="67"/>
      <c r="D870" s="30"/>
    </row>
    <row r="871" spans="1:4" x14ac:dyDescent="0.25">
      <c r="A871" s="30"/>
      <c r="B871" s="30"/>
      <c r="C871" s="67"/>
      <c r="D871" s="30"/>
    </row>
    <row r="872" spans="1:4" x14ac:dyDescent="0.25">
      <c r="A872" s="30"/>
      <c r="B872" s="30"/>
      <c r="C872" s="67"/>
      <c r="D872" s="30"/>
    </row>
    <row r="873" spans="1:4" x14ac:dyDescent="0.25">
      <c r="A873" s="30"/>
      <c r="B873" s="30"/>
      <c r="C873" s="67"/>
      <c r="D873" s="30"/>
    </row>
    <row r="874" spans="1:4" x14ac:dyDescent="0.25">
      <c r="A874" s="30"/>
      <c r="B874" s="30"/>
      <c r="C874" s="67"/>
      <c r="D874" s="30"/>
    </row>
    <row r="875" spans="1:4" x14ac:dyDescent="0.25">
      <c r="A875" s="30"/>
      <c r="B875" s="30"/>
      <c r="C875" s="67"/>
      <c r="D875" s="30"/>
    </row>
    <row r="876" spans="1:4" x14ac:dyDescent="0.25">
      <c r="A876" s="30"/>
      <c r="B876" s="30"/>
      <c r="C876" s="67"/>
      <c r="D876" s="30"/>
    </row>
    <row r="877" spans="1:4" x14ac:dyDescent="0.25">
      <c r="A877" s="30"/>
      <c r="B877" s="30"/>
      <c r="C877" s="67"/>
      <c r="D877" s="30"/>
    </row>
    <row r="878" spans="1:4" x14ac:dyDescent="0.25">
      <c r="A878" s="30"/>
      <c r="B878" s="30"/>
      <c r="C878" s="67"/>
      <c r="D878" s="30"/>
    </row>
    <row r="879" spans="1:4" x14ac:dyDescent="0.25">
      <c r="A879" s="30"/>
      <c r="B879" s="30"/>
      <c r="C879" s="67"/>
      <c r="D879" s="30"/>
    </row>
    <row r="880" spans="1:4" x14ac:dyDescent="0.25">
      <c r="A880" s="30"/>
      <c r="B880" s="30"/>
      <c r="C880" s="67"/>
      <c r="D880" s="30"/>
    </row>
    <row r="881" spans="1:4" x14ac:dyDescent="0.25">
      <c r="A881" s="30"/>
      <c r="B881" s="30"/>
      <c r="C881" s="67"/>
      <c r="D881" s="30"/>
    </row>
    <row r="882" spans="1:4" x14ac:dyDescent="0.25">
      <c r="A882" s="30"/>
      <c r="B882" s="30"/>
      <c r="C882" s="67"/>
      <c r="D882" s="30"/>
    </row>
    <row r="883" spans="1:4" x14ac:dyDescent="0.25">
      <c r="A883" s="30"/>
      <c r="B883" s="30"/>
      <c r="C883" s="67"/>
      <c r="D883" s="30"/>
    </row>
    <row r="884" spans="1:4" x14ac:dyDescent="0.25">
      <c r="A884" s="30"/>
      <c r="B884" s="30"/>
      <c r="C884" s="67"/>
      <c r="D884" s="30"/>
    </row>
    <row r="885" spans="1:4" x14ac:dyDescent="0.25">
      <c r="A885" s="30"/>
      <c r="B885" s="30"/>
      <c r="C885" s="67"/>
      <c r="D885" s="30"/>
    </row>
    <row r="886" spans="1:4" x14ac:dyDescent="0.25">
      <c r="A886" s="30"/>
      <c r="B886" s="30"/>
      <c r="C886" s="67"/>
      <c r="D886" s="30"/>
    </row>
    <row r="887" spans="1:4" x14ac:dyDescent="0.25">
      <c r="A887" s="30"/>
      <c r="B887" s="30"/>
      <c r="C887" s="67"/>
      <c r="D887" s="30"/>
    </row>
    <row r="888" spans="1:4" x14ac:dyDescent="0.25">
      <c r="A888" s="30"/>
      <c r="B888" s="30"/>
      <c r="C888" s="67"/>
      <c r="D888" s="30"/>
    </row>
    <row r="889" spans="1:4" x14ac:dyDescent="0.25">
      <c r="A889" s="30"/>
      <c r="B889" s="30"/>
      <c r="C889" s="67"/>
      <c r="D889" s="30"/>
    </row>
    <row r="890" spans="1:4" x14ac:dyDescent="0.25">
      <c r="A890" s="30"/>
      <c r="B890" s="30"/>
      <c r="C890" s="67"/>
      <c r="D890" s="30"/>
    </row>
    <row r="891" spans="1:4" x14ac:dyDescent="0.25">
      <c r="A891" s="30"/>
      <c r="B891" s="30"/>
      <c r="C891" s="67"/>
      <c r="D891" s="30"/>
    </row>
    <row r="892" spans="1:4" x14ac:dyDescent="0.25">
      <c r="A892" s="30"/>
      <c r="B892" s="30"/>
      <c r="C892" s="67"/>
      <c r="D892" s="30"/>
    </row>
    <row r="893" spans="1:4" x14ac:dyDescent="0.25">
      <c r="A893" s="30"/>
      <c r="B893" s="30"/>
      <c r="C893" s="67"/>
      <c r="D893" s="30"/>
    </row>
    <row r="894" spans="1:4" x14ac:dyDescent="0.25">
      <c r="A894" s="30"/>
      <c r="B894" s="30"/>
      <c r="C894" s="67"/>
      <c r="D894" s="30"/>
    </row>
    <row r="895" spans="1:4" x14ac:dyDescent="0.25">
      <c r="A895" s="30"/>
      <c r="B895" s="30"/>
      <c r="C895" s="67"/>
      <c r="D895" s="30"/>
    </row>
    <row r="896" spans="1:4" x14ac:dyDescent="0.25">
      <c r="A896" s="30"/>
      <c r="B896" s="30"/>
      <c r="C896" s="67"/>
      <c r="D896" s="30"/>
    </row>
    <row r="897" spans="1:4" x14ac:dyDescent="0.25">
      <c r="A897" s="30"/>
      <c r="B897" s="30"/>
      <c r="C897" s="67"/>
      <c r="D897" s="30"/>
    </row>
    <row r="898" spans="1:4" x14ac:dyDescent="0.25">
      <c r="A898" s="30"/>
      <c r="B898" s="30"/>
      <c r="C898" s="67"/>
      <c r="D898" s="30"/>
    </row>
    <row r="899" spans="1:4" x14ac:dyDescent="0.25">
      <c r="A899" s="30"/>
      <c r="B899" s="30"/>
      <c r="C899" s="67"/>
      <c r="D899" s="30"/>
    </row>
    <row r="900" spans="1:4" x14ac:dyDescent="0.25">
      <c r="A900" s="30"/>
      <c r="B900" s="30"/>
      <c r="C900" s="67"/>
      <c r="D900" s="30"/>
    </row>
    <row r="901" spans="1:4" x14ac:dyDescent="0.25">
      <c r="A901" s="30"/>
      <c r="B901" s="30"/>
      <c r="C901" s="67"/>
      <c r="D901" s="30"/>
    </row>
    <row r="902" spans="1:4" x14ac:dyDescent="0.25">
      <c r="A902" s="30"/>
      <c r="B902" s="30"/>
      <c r="C902" s="67"/>
      <c r="D902" s="30"/>
    </row>
    <row r="903" spans="1:4" x14ac:dyDescent="0.25">
      <c r="A903" s="30"/>
      <c r="B903" s="30"/>
      <c r="C903" s="67"/>
      <c r="D903" s="30"/>
    </row>
    <row r="904" spans="1:4" x14ac:dyDescent="0.25">
      <c r="A904" s="30"/>
      <c r="B904" s="30"/>
      <c r="C904" s="67"/>
      <c r="D904" s="30"/>
    </row>
    <row r="905" spans="1:4" x14ac:dyDescent="0.25">
      <c r="A905" s="30"/>
      <c r="B905" s="30"/>
      <c r="C905" s="67"/>
      <c r="D905" s="30"/>
    </row>
    <row r="906" spans="1:4" x14ac:dyDescent="0.25">
      <c r="A906" s="30"/>
      <c r="B906" s="30"/>
      <c r="C906" s="67"/>
      <c r="D906" s="30"/>
    </row>
    <row r="907" spans="1:4" x14ac:dyDescent="0.25">
      <c r="A907" s="30"/>
      <c r="B907" s="30"/>
      <c r="C907" s="67"/>
      <c r="D907" s="30"/>
    </row>
    <row r="908" spans="1:4" x14ac:dyDescent="0.25">
      <c r="A908" s="30"/>
      <c r="B908" s="30"/>
      <c r="C908" s="67"/>
      <c r="D908" s="30"/>
    </row>
    <row r="909" spans="1:4" x14ac:dyDescent="0.25">
      <c r="A909" s="30"/>
      <c r="B909" s="30"/>
      <c r="C909" s="67"/>
      <c r="D909" s="30"/>
    </row>
    <row r="910" spans="1:4" x14ac:dyDescent="0.25">
      <c r="A910" s="30"/>
      <c r="B910" s="30"/>
      <c r="C910" s="67"/>
      <c r="D910" s="30"/>
    </row>
    <row r="911" spans="1:4" x14ac:dyDescent="0.25">
      <c r="A911" s="30"/>
      <c r="B911" s="30"/>
      <c r="C911" s="67"/>
      <c r="D911" s="30"/>
    </row>
    <row r="912" spans="1:4" x14ac:dyDescent="0.25">
      <c r="A912" s="30"/>
      <c r="B912" s="30"/>
      <c r="C912" s="67"/>
      <c r="D912" s="30"/>
    </row>
    <row r="913" spans="1:4" x14ac:dyDescent="0.25">
      <c r="A913" s="30"/>
      <c r="B913" s="30"/>
      <c r="C913" s="67"/>
      <c r="D913" s="30"/>
    </row>
    <row r="914" spans="1:4" x14ac:dyDescent="0.25">
      <c r="A914" s="30"/>
      <c r="B914" s="30"/>
      <c r="C914" s="67"/>
      <c r="D914" s="30"/>
    </row>
    <row r="915" spans="1:4" x14ac:dyDescent="0.25">
      <c r="A915" s="30"/>
      <c r="B915" s="30"/>
      <c r="C915" s="67"/>
      <c r="D915" s="30"/>
    </row>
    <row r="916" spans="1:4" x14ac:dyDescent="0.25">
      <c r="A916" s="30"/>
      <c r="B916" s="30"/>
      <c r="C916" s="67"/>
      <c r="D916" s="30"/>
    </row>
    <row r="917" spans="1:4" x14ac:dyDescent="0.25">
      <c r="A917" s="30"/>
      <c r="B917" s="30"/>
      <c r="C917" s="67"/>
      <c r="D917" s="30"/>
    </row>
    <row r="918" spans="1:4" x14ac:dyDescent="0.25">
      <c r="A918" s="30"/>
      <c r="B918" s="30"/>
      <c r="C918" s="67"/>
      <c r="D918" s="30"/>
    </row>
    <row r="919" spans="1:4" x14ac:dyDescent="0.25">
      <c r="A919" s="30"/>
      <c r="B919" s="30"/>
      <c r="C919" s="67"/>
      <c r="D919" s="30"/>
    </row>
    <row r="920" spans="1:4" x14ac:dyDescent="0.25">
      <c r="A920" s="30"/>
      <c r="B920" s="30"/>
      <c r="C920" s="67"/>
      <c r="D920" s="30"/>
    </row>
    <row r="921" spans="1:4" x14ac:dyDescent="0.25">
      <c r="A921" s="30"/>
      <c r="B921" s="30"/>
      <c r="C921" s="67"/>
      <c r="D921" s="30"/>
    </row>
    <row r="922" spans="1:4" x14ac:dyDescent="0.25">
      <c r="A922" s="30"/>
      <c r="B922" s="30"/>
      <c r="C922" s="67"/>
      <c r="D922" s="30"/>
    </row>
    <row r="923" spans="1:4" x14ac:dyDescent="0.25">
      <c r="A923" s="30"/>
      <c r="B923" s="30"/>
      <c r="C923" s="67"/>
      <c r="D923" s="30"/>
    </row>
    <row r="924" spans="1:4" x14ac:dyDescent="0.25">
      <c r="A924" s="30"/>
      <c r="B924" s="30"/>
      <c r="C924" s="67"/>
      <c r="D924" s="30"/>
    </row>
    <row r="925" spans="1:4" x14ac:dyDescent="0.25">
      <c r="A925" s="30"/>
      <c r="B925" s="30"/>
      <c r="C925" s="67"/>
      <c r="D925" s="30"/>
    </row>
    <row r="926" spans="1:4" x14ac:dyDescent="0.25">
      <c r="A926" s="30"/>
      <c r="B926" s="30"/>
      <c r="C926" s="67"/>
      <c r="D926" s="30"/>
    </row>
    <row r="927" spans="1:4" x14ac:dyDescent="0.25">
      <c r="A927" s="30"/>
      <c r="B927" s="30"/>
      <c r="C927" s="67"/>
      <c r="D927" s="30"/>
    </row>
    <row r="928" spans="1:4" x14ac:dyDescent="0.25">
      <c r="A928" s="30"/>
      <c r="B928" s="30"/>
      <c r="C928" s="67"/>
      <c r="D928" s="30"/>
    </row>
    <row r="929" spans="1:4" x14ac:dyDescent="0.25">
      <c r="A929" s="30"/>
      <c r="B929" s="30"/>
      <c r="C929" s="67"/>
      <c r="D929" s="30"/>
    </row>
    <row r="930" spans="1:4" x14ac:dyDescent="0.25">
      <c r="A930" s="30"/>
      <c r="B930" s="30"/>
      <c r="C930" s="67"/>
      <c r="D930" s="30"/>
    </row>
    <row r="931" spans="1:4" x14ac:dyDescent="0.25">
      <c r="A931" s="30"/>
      <c r="B931" s="30"/>
      <c r="C931" s="67"/>
      <c r="D931" s="30"/>
    </row>
    <row r="932" spans="1:4" x14ac:dyDescent="0.25">
      <c r="A932" s="30"/>
      <c r="B932" s="30"/>
      <c r="C932" s="67"/>
      <c r="D932" s="30"/>
    </row>
    <row r="933" spans="1:4" x14ac:dyDescent="0.25">
      <c r="A933" s="30"/>
      <c r="B933" s="30"/>
      <c r="C933" s="67"/>
      <c r="D933" s="30"/>
    </row>
    <row r="934" spans="1:4" x14ac:dyDescent="0.25">
      <c r="A934" s="30"/>
      <c r="B934" s="30"/>
      <c r="C934" s="67"/>
      <c r="D934" s="30"/>
    </row>
    <row r="935" spans="1:4" x14ac:dyDescent="0.25">
      <c r="A935" s="30"/>
      <c r="B935" s="30"/>
      <c r="C935" s="67"/>
      <c r="D935" s="30"/>
    </row>
    <row r="936" spans="1:4" x14ac:dyDescent="0.25">
      <c r="A936" s="30"/>
      <c r="B936" s="30"/>
      <c r="C936" s="67"/>
      <c r="D936" s="30"/>
    </row>
    <row r="937" spans="1:4" x14ac:dyDescent="0.25">
      <c r="A937" s="30"/>
      <c r="B937" s="30"/>
      <c r="C937" s="67"/>
      <c r="D937" s="30"/>
    </row>
    <row r="938" spans="1:4" x14ac:dyDescent="0.25">
      <c r="A938" s="30"/>
      <c r="B938" s="30"/>
      <c r="C938" s="67"/>
      <c r="D938" s="30"/>
    </row>
    <row r="939" spans="1:4" x14ac:dyDescent="0.25">
      <c r="A939" s="30"/>
      <c r="B939" s="30"/>
      <c r="C939" s="67"/>
      <c r="D939" s="30"/>
    </row>
    <row r="940" spans="1:4" x14ac:dyDescent="0.25">
      <c r="A940" s="30"/>
      <c r="B940" s="30"/>
      <c r="C940" s="67"/>
      <c r="D940" s="30"/>
    </row>
    <row r="941" spans="1:4" x14ac:dyDescent="0.25">
      <c r="A941" s="30"/>
      <c r="B941" s="30"/>
      <c r="C941" s="67"/>
      <c r="D941" s="30"/>
    </row>
    <row r="942" spans="1:4" x14ac:dyDescent="0.25">
      <c r="A942" s="30"/>
      <c r="B942" s="30"/>
      <c r="C942" s="67"/>
      <c r="D942" s="30"/>
    </row>
    <row r="943" spans="1:4" x14ac:dyDescent="0.25">
      <c r="A943" s="30"/>
      <c r="B943" s="30"/>
      <c r="C943" s="67"/>
      <c r="D943" s="30"/>
    </row>
    <row r="944" spans="1:4" x14ac:dyDescent="0.25">
      <c r="A944" s="30"/>
      <c r="B944" s="30"/>
      <c r="C944" s="67"/>
      <c r="D944" s="30"/>
    </row>
    <row r="945" spans="1:4" x14ac:dyDescent="0.25">
      <c r="A945" s="30"/>
      <c r="B945" s="30"/>
      <c r="C945" s="67"/>
      <c r="D945" s="30"/>
    </row>
    <row r="946" spans="1:4" x14ac:dyDescent="0.25">
      <c r="A946" s="30"/>
      <c r="B946" s="30"/>
      <c r="C946" s="67"/>
      <c r="D946" s="30"/>
    </row>
    <row r="947" spans="1:4" x14ac:dyDescent="0.25">
      <c r="A947" s="30"/>
      <c r="B947" s="30"/>
      <c r="C947" s="67"/>
      <c r="D947" s="30"/>
    </row>
    <row r="948" spans="1:4" x14ac:dyDescent="0.25">
      <c r="A948" s="30"/>
      <c r="B948" s="30"/>
      <c r="C948" s="67"/>
      <c r="D948" s="30"/>
    </row>
    <row r="949" spans="1:4" x14ac:dyDescent="0.25">
      <c r="A949" s="30"/>
      <c r="B949" s="30"/>
      <c r="C949" s="67"/>
      <c r="D949" s="30"/>
    </row>
    <row r="950" spans="1:4" x14ac:dyDescent="0.25">
      <c r="A950" s="30"/>
      <c r="B950" s="30"/>
      <c r="C950" s="67"/>
      <c r="D950" s="30"/>
    </row>
    <row r="951" spans="1:4" x14ac:dyDescent="0.25">
      <c r="A951" s="30"/>
      <c r="B951" s="30"/>
      <c r="C951" s="67"/>
      <c r="D951" s="30"/>
    </row>
    <row r="952" spans="1:4" x14ac:dyDescent="0.25">
      <c r="A952" s="30"/>
      <c r="B952" s="30"/>
      <c r="C952" s="67"/>
      <c r="D952" s="30"/>
    </row>
    <row r="953" spans="1:4" x14ac:dyDescent="0.25">
      <c r="A953" s="30"/>
      <c r="B953" s="30"/>
      <c r="C953" s="67"/>
      <c r="D953" s="30"/>
    </row>
    <row r="954" spans="1:4" x14ac:dyDescent="0.25">
      <c r="A954" s="30"/>
      <c r="B954" s="30"/>
      <c r="C954" s="67"/>
      <c r="D954" s="30"/>
    </row>
    <row r="955" spans="1:4" x14ac:dyDescent="0.25">
      <c r="A955" s="30"/>
      <c r="B955" s="30"/>
      <c r="C955" s="67"/>
      <c r="D955" s="30"/>
    </row>
    <row r="956" spans="1:4" x14ac:dyDescent="0.25">
      <c r="A956" s="30"/>
      <c r="B956" s="30"/>
      <c r="C956" s="67"/>
      <c r="D956" s="30"/>
    </row>
    <row r="957" spans="1:4" x14ac:dyDescent="0.25">
      <c r="A957" s="30"/>
      <c r="B957" s="30"/>
      <c r="C957" s="67"/>
      <c r="D957" s="30"/>
    </row>
    <row r="958" spans="1:4" x14ac:dyDescent="0.25">
      <c r="A958" s="30"/>
      <c r="B958" s="30"/>
      <c r="C958" s="67"/>
      <c r="D958" s="30"/>
    </row>
    <row r="959" spans="1:4" x14ac:dyDescent="0.25">
      <c r="A959" s="30"/>
      <c r="B959" s="30"/>
      <c r="C959" s="67"/>
      <c r="D959" s="30"/>
    </row>
    <row r="960" spans="1:4" x14ac:dyDescent="0.25">
      <c r="A960" s="30"/>
      <c r="B960" s="30"/>
      <c r="C960" s="67"/>
      <c r="D960" s="30"/>
    </row>
    <row r="961" spans="1:4" x14ac:dyDescent="0.25">
      <c r="A961" s="30"/>
      <c r="B961" s="30"/>
      <c r="C961" s="67"/>
      <c r="D961" s="30"/>
    </row>
    <row r="962" spans="1:4" x14ac:dyDescent="0.25">
      <c r="A962" s="30"/>
      <c r="B962" s="30"/>
      <c r="C962" s="67"/>
      <c r="D962" s="30"/>
    </row>
    <row r="963" spans="1:4" x14ac:dyDescent="0.25">
      <c r="A963" s="30"/>
      <c r="B963" s="30"/>
      <c r="C963" s="67"/>
      <c r="D963" s="30"/>
    </row>
    <row r="964" spans="1:4" x14ac:dyDescent="0.25">
      <c r="A964" s="30"/>
      <c r="B964" s="30"/>
      <c r="C964" s="67"/>
      <c r="D964" s="30"/>
    </row>
    <row r="965" spans="1:4" x14ac:dyDescent="0.25">
      <c r="A965" s="30"/>
      <c r="B965" s="30"/>
      <c r="C965" s="67"/>
      <c r="D965" s="30"/>
    </row>
    <row r="966" spans="1:4" x14ac:dyDescent="0.25">
      <c r="A966" s="30"/>
      <c r="B966" s="30"/>
      <c r="C966" s="67"/>
      <c r="D966" s="30"/>
    </row>
    <row r="967" spans="1:4" x14ac:dyDescent="0.25">
      <c r="A967" s="30"/>
      <c r="B967" s="30"/>
      <c r="C967" s="67"/>
      <c r="D967" s="30"/>
    </row>
    <row r="968" spans="1:4" x14ac:dyDescent="0.25">
      <c r="A968" s="30"/>
      <c r="B968" s="30"/>
      <c r="C968" s="67"/>
      <c r="D968" s="30"/>
    </row>
    <row r="969" spans="1:4" x14ac:dyDescent="0.25">
      <c r="A969" s="30"/>
      <c r="B969" s="30"/>
      <c r="C969" s="67"/>
      <c r="D969" s="30"/>
    </row>
    <row r="970" spans="1:4" x14ac:dyDescent="0.25">
      <c r="A970" s="30"/>
      <c r="B970" s="30"/>
      <c r="C970" s="67"/>
      <c r="D970" s="30"/>
    </row>
    <row r="971" spans="1:4" x14ac:dyDescent="0.25">
      <c r="A971" s="30"/>
      <c r="B971" s="30"/>
      <c r="C971" s="67"/>
      <c r="D971" s="30"/>
    </row>
    <row r="972" spans="1:4" x14ac:dyDescent="0.25">
      <c r="A972" s="30"/>
      <c r="B972" s="30"/>
      <c r="C972" s="67"/>
      <c r="D972" s="30"/>
    </row>
    <row r="973" spans="1:4" x14ac:dyDescent="0.25">
      <c r="A973" s="30"/>
      <c r="B973" s="30"/>
      <c r="C973" s="67"/>
      <c r="D973" s="30"/>
    </row>
    <row r="974" spans="1:4" x14ac:dyDescent="0.25">
      <c r="A974" s="30"/>
      <c r="B974" s="30"/>
      <c r="C974" s="67"/>
      <c r="D974" s="30"/>
    </row>
    <row r="975" spans="1:4" x14ac:dyDescent="0.25">
      <c r="A975" s="30"/>
      <c r="B975" s="30"/>
      <c r="C975" s="67"/>
      <c r="D975" s="30"/>
    </row>
    <row r="976" spans="1:4" x14ac:dyDescent="0.25">
      <c r="A976" s="30"/>
      <c r="B976" s="30"/>
      <c r="C976" s="67"/>
      <c r="D976" s="30"/>
    </row>
    <row r="977" spans="1:4" x14ac:dyDescent="0.25">
      <c r="A977" s="30"/>
      <c r="B977" s="30"/>
      <c r="C977" s="67"/>
      <c r="D977" s="30"/>
    </row>
    <row r="978" spans="1:4" x14ac:dyDescent="0.25">
      <c r="A978" s="30"/>
      <c r="B978" s="30"/>
      <c r="C978" s="67"/>
      <c r="D978" s="30"/>
    </row>
    <row r="979" spans="1:4" x14ac:dyDescent="0.25">
      <c r="A979" s="30"/>
      <c r="B979" s="30"/>
      <c r="C979" s="67"/>
      <c r="D979" s="30"/>
    </row>
    <row r="980" spans="1:4" x14ac:dyDescent="0.25">
      <c r="A980" s="30"/>
      <c r="B980" s="30"/>
      <c r="C980" s="67"/>
      <c r="D980" s="30"/>
    </row>
    <row r="981" spans="1:4" x14ac:dyDescent="0.25">
      <c r="A981" s="30"/>
      <c r="B981" s="30"/>
      <c r="C981" s="67"/>
      <c r="D981" s="30"/>
    </row>
    <row r="982" spans="1:4" x14ac:dyDescent="0.25">
      <c r="A982" s="30"/>
      <c r="B982" s="30"/>
      <c r="C982" s="67"/>
      <c r="D982" s="30"/>
    </row>
    <row r="983" spans="1:4" x14ac:dyDescent="0.25">
      <c r="A983" s="30"/>
      <c r="B983" s="30"/>
      <c r="C983" s="67"/>
      <c r="D983" s="30"/>
    </row>
    <row r="984" spans="1:4" x14ac:dyDescent="0.25">
      <c r="A984" s="30"/>
      <c r="B984" s="30"/>
      <c r="C984" s="67"/>
      <c r="D984" s="30"/>
    </row>
    <row r="985" spans="1:4" x14ac:dyDescent="0.25">
      <c r="A985" s="30"/>
      <c r="B985" s="30"/>
      <c r="C985" s="67"/>
      <c r="D985" s="30"/>
    </row>
    <row r="986" spans="1:4" x14ac:dyDescent="0.25">
      <c r="A986" s="30"/>
      <c r="B986" s="30"/>
      <c r="C986" s="67"/>
      <c r="D986" s="30"/>
    </row>
    <row r="987" spans="1:4" x14ac:dyDescent="0.25">
      <c r="A987" s="30"/>
      <c r="B987" s="30"/>
      <c r="C987" s="67"/>
      <c r="D987" s="30"/>
    </row>
    <row r="988" spans="1:4" x14ac:dyDescent="0.25">
      <c r="A988" s="30"/>
      <c r="B988" s="30"/>
      <c r="C988" s="67"/>
      <c r="D988" s="30"/>
    </row>
    <row r="989" spans="1:4" x14ac:dyDescent="0.25">
      <c r="A989" s="30"/>
      <c r="B989" s="30"/>
      <c r="C989" s="67"/>
      <c r="D989" s="30"/>
    </row>
    <row r="990" spans="1:4" x14ac:dyDescent="0.25">
      <c r="A990" s="30"/>
      <c r="B990" s="30"/>
      <c r="C990" s="67"/>
      <c r="D990" s="30"/>
    </row>
    <row r="991" spans="1:4" x14ac:dyDescent="0.25">
      <c r="A991" s="30"/>
      <c r="B991" s="30"/>
      <c r="C991" s="67"/>
      <c r="D991" s="30"/>
    </row>
    <row r="992" spans="1:4" x14ac:dyDescent="0.25">
      <c r="A992" s="30"/>
      <c r="B992" s="30"/>
      <c r="C992" s="67"/>
      <c r="D992" s="30"/>
    </row>
    <row r="993" spans="1:4" x14ac:dyDescent="0.25">
      <c r="A993" s="30"/>
      <c r="B993" s="30"/>
      <c r="C993" s="67"/>
      <c r="D993" s="30"/>
    </row>
    <row r="994" spans="1:4" x14ac:dyDescent="0.25">
      <c r="A994" s="30"/>
      <c r="B994" s="30"/>
      <c r="C994" s="67"/>
      <c r="D994" s="30"/>
    </row>
    <row r="995" spans="1:4" x14ac:dyDescent="0.25">
      <c r="A995" s="30"/>
      <c r="B995" s="30"/>
      <c r="C995" s="67"/>
      <c r="D995" s="30"/>
    </row>
    <row r="996" spans="1:4" x14ac:dyDescent="0.25">
      <c r="A996" s="30"/>
      <c r="B996" s="30"/>
      <c r="C996" s="67"/>
      <c r="D996" s="30"/>
    </row>
    <row r="997" spans="1:4" x14ac:dyDescent="0.25">
      <c r="A997" s="30"/>
      <c r="B997" s="30"/>
      <c r="C997" s="67"/>
      <c r="D997" s="30"/>
    </row>
    <row r="998" spans="1:4" x14ac:dyDescent="0.25">
      <c r="A998" s="30"/>
      <c r="B998" s="30"/>
      <c r="C998" s="67"/>
      <c r="D998" s="30"/>
    </row>
    <row r="999" spans="1:4" x14ac:dyDescent="0.25">
      <c r="A999" s="30"/>
      <c r="B999" s="30"/>
      <c r="C999" s="67"/>
      <c r="D999" s="30"/>
    </row>
    <row r="1000" spans="1:4" x14ac:dyDescent="0.25">
      <c r="A1000" s="30"/>
      <c r="B1000" s="30"/>
      <c r="C1000" s="67"/>
      <c r="D1000" s="30"/>
    </row>
    <row r="1001" spans="1:4" x14ac:dyDescent="0.25">
      <c r="A1001" s="30"/>
      <c r="B1001" s="30"/>
      <c r="C1001" s="67"/>
      <c r="D1001" s="30"/>
    </row>
    <row r="1002" spans="1:4" x14ac:dyDescent="0.25">
      <c r="A1002" s="30"/>
      <c r="B1002" s="30"/>
      <c r="C1002" s="67"/>
      <c r="D1002" s="30"/>
    </row>
    <row r="1003" spans="1:4" x14ac:dyDescent="0.25">
      <c r="A1003" s="30"/>
      <c r="B1003" s="30"/>
      <c r="C1003" s="67"/>
      <c r="D1003" s="30"/>
    </row>
    <row r="1004" spans="1:4" x14ac:dyDescent="0.25">
      <c r="A1004" s="30"/>
      <c r="B1004" s="30"/>
      <c r="C1004" s="67"/>
      <c r="D1004" s="30"/>
    </row>
    <row r="1005" spans="1:4" x14ac:dyDescent="0.25">
      <c r="A1005" s="30"/>
      <c r="B1005" s="30"/>
      <c r="C1005" s="67"/>
      <c r="D1005" s="30"/>
    </row>
    <row r="1006" spans="1:4" x14ac:dyDescent="0.25">
      <c r="A1006" s="30"/>
      <c r="B1006" s="30"/>
      <c r="C1006" s="67"/>
      <c r="D1006" s="30"/>
    </row>
    <row r="1007" spans="1:4" x14ac:dyDescent="0.25">
      <c r="A1007" s="30"/>
      <c r="B1007" s="30"/>
      <c r="C1007" s="67"/>
      <c r="D1007" s="30"/>
    </row>
    <row r="1008" spans="1:4" x14ac:dyDescent="0.25">
      <c r="A1008" s="30"/>
      <c r="B1008" s="30"/>
      <c r="C1008" s="67"/>
      <c r="D1008" s="30"/>
    </row>
    <row r="1009" spans="1:4" x14ac:dyDescent="0.25">
      <c r="A1009" s="30"/>
      <c r="B1009" s="30"/>
      <c r="C1009" s="67"/>
      <c r="D1009" s="30"/>
    </row>
    <row r="1010" spans="1:4" x14ac:dyDescent="0.25">
      <c r="A1010" s="30"/>
      <c r="B1010" s="30"/>
      <c r="C1010" s="67"/>
      <c r="D1010" s="30"/>
    </row>
    <row r="1011" spans="1:4" x14ac:dyDescent="0.25">
      <c r="A1011" s="30"/>
      <c r="B1011" s="30"/>
      <c r="C1011" s="67"/>
      <c r="D1011" s="30"/>
    </row>
    <row r="1012" spans="1:4" x14ac:dyDescent="0.25">
      <c r="A1012" s="30"/>
      <c r="B1012" s="30"/>
      <c r="C1012" s="67"/>
      <c r="D1012" s="30"/>
    </row>
    <row r="1013" spans="1:4" x14ac:dyDescent="0.25">
      <c r="A1013" s="30"/>
      <c r="B1013" s="30"/>
      <c r="C1013" s="67"/>
      <c r="D1013" s="30"/>
    </row>
    <row r="1014" spans="1:4" x14ac:dyDescent="0.25">
      <c r="A1014" s="30"/>
      <c r="B1014" s="30"/>
      <c r="C1014" s="67"/>
      <c r="D1014" s="30"/>
    </row>
    <row r="1015" spans="1:4" x14ac:dyDescent="0.25">
      <c r="A1015" s="30"/>
      <c r="B1015" s="30"/>
      <c r="C1015" s="67"/>
      <c r="D1015" s="30"/>
    </row>
    <row r="1016" spans="1:4" x14ac:dyDescent="0.25">
      <c r="A1016" s="30"/>
      <c r="B1016" s="30"/>
      <c r="C1016" s="67"/>
      <c r="D1016" s="30"/>
    </row>
    <row r="1017" spans="1:4" x14ac:dyDescent="0.25">
      <c r="A1017" s="30"/>
      <c r="B1017" s="30"/>
      <c r="C1017" s="67"/>
      <c r="D1017" s="30"/>
    </row>
    <row r="1018" spans="1:4" x14ac:dyDescent="0.25">
      <c r="A1018" s="30"/>
      <c r="B1018" s="30"/>
      <c r="C1018" s="67"/>
      <c r="D1018" s="30"/>
    </row>
    <row r="1019" spans="1:4" x14ac:dyDescent="0.25">
      <c r="A1019" s="30"/>
      <c r="B1019" s="30"/>
      <c r="C1019" s="67"/>
      <c r="D1019" s="30"/>
    </row>
    <row r="1020" spans="1:4" x14ac:dyDescent="0.25">
      <c r="A1020" s="30"/>
      <c r="B1020" s="30"/>
      <c r="C1020" s="67"/>
      <c r="D1020" s="30"/>
    </row>
    <row r="1021" spans="1:4" x14ac:dyDescent="0.25">
      <c r="A1021" s="30"/>
      <c r="B1021" s="30"/>
      <c r="C1021" s="67"/>
      <c r="D1021" s="30"/>
    </row>
    <row r="1022" spans="1:4" x14ac:dyDescent="0.25">
      <c r="A1022" s="30"/>
      <c r="B1022" s="30"/>
      <c r="C1022" s="67"/>
      <c r="D1022" s="30"/>
    </row>
    <row r="1023" spans="1:4" x14ac:dyDescent="0.25">
      <c r="A1023" s="30"/>
      <c r="B1023" s="30"/>
      <c r="C1023" s="67"/>
      <c r="D1023" s="30"/>
    </row>
    <row r="1024" spans="1:4" x14ac:dyDescent="0.25">
      <c r="A1024" s="30"/>
      <c r="B1024" s="30"/>
      <c r="C1024" s="67"/>
      <c r="D1024" s="30"/>
    </row>
    <row r="1025" spans="1:4" x14ac:dyDescent="0.25">
      <c r="A1025" s="30"/>
      <c r="B1025" s="30"/>
      <c r="C1025" s="67"/>
      <c r="D1025" s="30"/>
    </row>
    <row r="1026" spans="1:4" x14ac:dyDescent="0.25">
      <c r="A1026" s="30"/>
      <c r="B1026" s="30"/>
      <c r="C1026" s="67"/>
      <c r="D1026" s="30"/>
    </row>
    <row r="1027" spans="1:4" x14ac:dyDescent="0.25">
      <c r="A1027" s="30"/>
      <c r="B1027" s="30"/>
      <c r="C1027" s="67"/>
      <c r="D1027" s="30"/>
    </row>
    <row r="1028" spans="1:4" x14ac:dyDescent="0.25">
      <c r="A1028" s="30"/>
      <c r="B1028" s="30"/>
      <c r="C1028" s="67"/>
      <c r="D1028" s="30"/>
    </row>
    <row r="1029" spans="1:4" x14ac:dyDescent="0.25">
      <c r="A1029" s="30"/>
      <c r="B1029" s="30"/>
      <c r="C1029" s="67"/>
      <c r="D1029" s="30"/>
    </row>
    <row r="1030" spans="1:4" x14ac:dyDescent="0.25">
      <c r="A1030" s="30"/>
      <c r="B1030" s="30"/>
      <c r="C1030" s="67"/>
      <c r="D1030" s="30"/>
    </row>
    <row r="1031" spans="1:4" x14ac:dyDescent="0.25">
      <c r="A1031" s="30"/>
      <c r="B1031" s="30"/>
      <c r="C1031" s="67"/>
      <c r="D1031" s="30"/>
    </row>
    <row r="1032" spans="1:4" x14ac:dyDescent="0.25">
      <c r="A1032" s="30"/>
      <c r="B1032" s="30"/>
      <c r="C1032" s="67"/>
      <c r="D1032" s="30"/>
    </row>
    <row r="1033" spans="1:4" x14ac:dyDescent="0.25">
      <c r="A1033" s="30"/>
      <c r="B1033" s="30"/>
      <c r="C1033" s="67"/>
      <c r="D1033" s="30"/>
    </row>
    <row r="1034" spans="1:4" x14ac:dyDescent="0.25">
      <c r="A1034" s="30"/>
      <c r="B1034" s="30"/>
      <c r="C1034" s="67"/>
      <c r="D1034" s="30"/>
    </row>
    <row r="1035" spans="1:4" x14ac:dyDescent="0.25">
      <c r="A1035" s="30"/>
      <c r="B1035" s="30"/>
      <c r="C1035" s="67"/>
      <c r="D1035" s="30"/>
    </row>
    <row r="1036" spans="1:4" x14ac:dyDescent="0.25">
      <c r="A1036" s="30"/>
      <c r="B1036" s="30"/>
      <c r="C1036" s="67"/>
      <c r="D1036" s="30"/>
    </row>
    <row r="1037" spans="1:4" x14ac:dyDescent="0.25">
      <c r="A1037" s="30"/>
      <c r="B1037" s="30"/>
      <c r="C1037" s="67"/>
      <c r="D1037" s="30"/>
    </row>
    <row r="1038" spans="1:4" x14ac:dyDescent="0.25">
      <c r="A1038" s="30"/>
      <c r="B1038" s="30"/>
      <c r="C1038" s="67"/>
      <c r="D1038" s="30"/>
    </row>
    <row r="1039" spans="1:4" x14ac:dyDescent="0.25">
      <c r="A1039" s="30"/>
      <c r="B1039" s="30"/>
      <c r="C1039" s="67"/>
      <c r="D1039" s="30"/>
    </row>
    <row r="1040" spans="1:4" x14ac:dyDescent="0.25">
      <c r="A1040" s="30"/>
      <c r="B1040" s="30"/>
      <c r="C1040" s="67"/>
      <c r="D1040" s="30"/>
    </row>
    <row r="1041" spans="1:4" x14ac:dyDescent="0.25">
      <c r="A1041" s="30"/>
      <c r="B1041" s="30"/>
      <c r="C1041" s="67"/>
      <c r="D1041" s="30"/>
    </row>
    <row r="1042" spans="1:4" x14ac:dyDescent="0.25">
      <c r="A1042" s="30"/>
      <c r="B1042" s="30"/>
      <c r="C1042" s="67"/>
      <c r="D1042" s="30"/>
    </row>
    <row r="1043" spans="1:4" x14ac:dyDescent="0.25">
      <c r="A1043" s="30"/>
      <c r="B1043" s="30"/>
      <c r="C1043" s="67"/>
      <c r="D1043" s="30"/>
    </row>
    <row r="1044" spans="1:4" x14ac:dyDescent="0.25">
      <c r="A1044" s="30"/>
      <c r="B1044" s="30"/>
      <c r="C1044" s="67"/>
      <c r="D1044" s="30"/>
    </row>
    <row r="1045" spans="1:4" x14ac:dyDescent="0.25">
      <c r="A1045" s="30"/>
      <c r="B1045" s="30"/>
      <c r="C1045" s="67"/>
      <c r="D1045" s="30"/>
    </row>
    <row r="1046" spans="1:4" x14ac:dyDescent="0.25">
      <c r="A1046" s="30"/>
      <c r="B1046" s="30"/>
      <c r="C1046" s="67"/>
      <c r="D1046" s="30"/>
    </row>
    <row r="1047" spans="1:4" x14ac:dyDescent="0.25">
      <c r="A1047" s="30"/>
      <c r="B1047" s="30"/>
      <c r="C1047" s="67"/>
      <c r="D1047" s="30"/>
    </row>
    <row r="1048" spans="1:4" x14ac:dyDescent="0.25">
      <c r="A1048" s="30"/>
      <c r="B1048" s="30"/>
      <c r="C1048" s="67"/>
      <c r="D1048" s="30"/>
    </row>
    <row r="1049" spans="1:4" x14ac:dyDescent="0.25">
      <c r="A1049" s="30"/>
      <c r="B1049" s="30"/>
      <c r="C1049" s="67"/>
      <c r="D1049" s="30"/>
    </row>
    <row r="1050" spans="1:4" x14ac:dyDescent="0.25">
      <c r="A1050" s="30"/>
      <c r="B1050" s="30"/>
      <c r="C1050" s="67"/>
      <c r="D1050" s="30"/>
    </row>
    <row r="1051" spans="1:4" x14ac:dyDescent="0.25">
      <c r="A1051" s="30"/>
      <c r="B1051" s="30"/>
      <c r="C1051" s="67"/>
      <c r="D1051" s="30"/>
    </row>
    <row r="1052" spans="1:4" x14ac:dyDescent="0.25">
      <c r="A1052" s="30"/>
      <c r="B1052" s="30"/>
      <c r="C1052" s="67"/>
      <c r="D1052" s="30"/>
    </row>
    <row r="1053" spans="1:4" x14ac:dyDescent="0.25">
      <c r="A1053" s="30"/>
      <c r="B1053" s="30"/>
      <c r="C1053" s="67"/>
      <c r="D1053" s="30"/>
    </row>
    <row r="1054" spans="1:4" x14ac:dyDescent="0.25">
      <c r="A1054" s="30"/>
      <c r="B1054" s="30"/>
      <c r="C1054" s="67"/>
      <c r="D1054" s="30"/>
    </row>
    <row r="1055" spans="1:4" x14ac:dyDescent="0.25">
      <c r="A1055" s="30"/>
      <c r="B1055" s="30"/>
      <c r="C1055" s="67"/>
      <c r="D1055" s="30"/>
    </row>
    <row r="1056" spans="1:4" x14ac:dyDescent="0.25">
      <c r="A1056" s="30"/>
      <c r="B1056" s="30"/>
      <c r="C1056" s="67"/>
      <c r="D1056" s="30"/>
    </row>
    <row r="1057" spans="1:4" x14ac:dyDescent="0.25">
      <c r="A1057" s="30"/>
      <c r="B1057" s="30"/>
      <c r="C1057" s="67"/>
      <c r="D1057" s="30"/>
    </row>
    <row r="1058" spans="1:4" x14ac:dyDescent="0.25">
      <c r="A1058" s="30"/>
      <c r="B1058" s="30"/>
      <c r="C1058" s="67"/>
      <c r="D1058" s="30"/>
    </row>
    <row r="1059" spans="1:4" x14ac:dyDescent="0.25">
      <c r="A1059" s="30"/>
      <c r="B1059" s="30"/>
      <c r="C1059" s="67"/>
      <c r="D1059" s="30"/>
    </row>
    <row r="1060" spans="1:4" x14ac:dyDescent="0.25">
      <c r="A1060" s="30"/>
      <c r="B1060" s="30"/>
      <c r="C1060" s="67"/>
      <c r="D1060" s="30"/>
    </row>
    <row r="1061" spans="1:4" x14ac:dyDescent="0.25">
      <c r="A1061" s="30"/>
      <c r="B1061" s="30"/>
      <c r="C1061" s="67"/>
      <c r="D1061" s="30"/>
    </row>
    <row r="1062" spans="1:4" x14ac:dyDescent="0.25">
      <c r="A1062" s="30"/>
      <c r="B1062" s="30"/>
      <c r="C1062" s="67"/>
      <c r="D1062" s="30"/>
    </row>
    <row r="1063" spans="1:4" x14ac:dyDescent="0.25">
      <c r="A1063" s="30"/>
      <c r="B1063" s="30"/>
      <c r="C1063" s="67"/>
      <c r="D1063" s="30"/>
    </row>
    <row r="1064" spans="1:4" x14ac:dyDescent="0.25">
      <c r="A1064" s="30"/>
      <c r="B1064" s="30"/>
      <c r="C1064" s="67"/>
      <c r="D1064" s="30"/>
    </row>
    <row r="1065" spans="1:4" x14ac:dyDescent="0.25">
      <c r="A1065" s="30"/>
      <c r="B1065" s="30"/>
      <c r="C1065" s="67"/>
      <c r="D1065" s="30"/>
    </row>
    <row r="1066" spans="1:4" x14ac:dyDescent="0.25">
      <c r="A1066" s="30"/>
      <c r="B1066" s="30"/>
      <c r="C1066" s="67"/>
      <c r="D1066" s="30"/>
    </row>
    <row r="1067" spans="1:4" x14ac:dyDescent="0.25">
      <c r="A1067" s="30"/>
      <c r="B1067" s="30"/>
      <c r="C1067" s="67"/>
      <c r="D1067" s="30"/>
    </row>
    <row r="1068" spans="1:4" x14ac:dyDescent="0.25">
      <c r="A1068" s="30"/>
      <c r="B1068" s="30"/>
      <c r="C1068" s="67"/>
      <c r="D1068" s="30"/>
    </row>
    <row r="1069" spans="1:4" x14ac:dyDescent="0.25">
      <c r="A1069" s="30"/>
      <c r="B1069" s="30"/>
      <c r="C1069" s="67"/>
      <c r="D1069" s="30"/>
    </row>
    <row r="1070" spans="1:4" x14ac:dyDescent="0.25">
      <c r="A1070" s="30"/>
      <c r="B1070" s="30"/>
      <c r="C1070" s="67"/>
      <c r="D1070" s="30"/>
    </row>
    <row r="1071" spans="1:4" x14ac:dyDescent="0.25">
      <c r="A1071" s="30"/>
      <c r="B1071" s="30"/>
      <c r="C1071" s="67"/>
      <c r="D1071" s="30"/>
    </row>
    <row r="1072" spans="1:4" x14ac:dyDescent="0.25">
      <c r="A1072" s="30"/>
      <c r="B1072" s="30"/>
      <c r="C1072" s="67"/>
      <c r="D1072" s="30"/>
    </row>
    <row r="1073" spans="1:4" x14ac:dyDescent="0.25">
      <c r="A1073" s="30"/>
      <c r="B1073" s="30"/>
      <c r="C1073" s="67"/>
      <c r="D1073" s="30"/>
    </row>
    <row r="1074" spans="1:4" x14ac:dyDescent="0.25">
      <c r="A1074" s="30"/>
      <c r="B1074" s="30"/>
      <c r="C1074" s="67"/>
      <c r="D1074" s="30"/>
    </row>
    <row r="1075" spans="1:4" x14ac:dyDescent="0.25">
      <c r="A1075" s="30"/>
      <c r="B1075" s="30"/>
      <c r="C1075" s="67"/>
      <c r="D1075" s="30"/>
    </row>
    <row r="1076" spans="1:4" x14ac:dyDescent="0.25">
      <c r="A1076" s="30"/>
      <c r="B1076" s="30"/>
      <c r="C1076" s="67"/>
      <c r="D1076" s="30"/>
    </row>
    <row r="1077" spans="1:4" x14ac:dyDescent="0.25">
      <c r="A1077" s="30"/>
      <c r="B1077" s="30"/>
      <c r="C1077" s="67"/>
      <c r="D1077" s="30"/>
    </row>
    <row r="1078" spans="1:4" x14ac:dyDescent="0.25">
      <c r="A1078" s="30"/>
      <c r="B1078" s="30"/>
      <c r="C1078" s="67"/>
      <c r="D1078" s="30"/>
    </row>
    <row r="1079" spans="1:4" x14ac:dyDescent="0.25">
      <c r="A1079" s="30"/>
      <c r="B1079" s="30"/>
      <c r="C1079" s="67"/>
      <c r="D1079" s="30"/>
    </row>
    <row r="1080" spans="1:4" x14ac:dyDescent="0.25">
      <c r="A1080" s="30"/>
      <c r="B1080" s="30"/>
      <c r="C1080" s="67"/>
      <c r="D1080" s="30"/>
    </row>
    <row r="1081" spans="1:4" x14ac:dyDescent="0.25">
      <c r="A1081" s="30"/>
      <c r="B1081" s="30"/>
      <c r="C1081" s="67"/>
      <c r="D1081" s="30"/>
    </row>
    <row r="1082" spans="1:4" x14ac:dyDescent="0.25">
      <c r="A1082" s="30"/>
      <c r="B1082" s="30"/>
      <c r="C1082" s="67"/>
      <c r="D1082" s="30"/>
    </row>
    <row r="1083" spans="1:4" x14ac:dyDescent="0.25">
      <c r="A1083" s="30"/>
      <c r="B1083" s="30"/>
      <c r="C1083" s="67"/>
      <c r="D1083" s="30"/>
    </row>
    <row r="1084" spans="1:4" x14ac:dyDescent="0.25">
      <c r="A1084" s="30"/>
      <c r="B1084" s="30"/>
      <c r="C1084" s="67"/>
      <c r="D1084" s="30"/>
    </row>
    <row r="1085" spans="1:4" x14ac:dyDescent="0.25">
      <c r="A1085" s="30"/>
      <c r="B1085" s="30"/>
      <c r="C1085" s="67"/>
      <c r="D1085" s="30"/>
    </row>
    <row r="1086" spans="1:4" x14ac:dyDescent="0.25">
      <c r="A1086" s="30"/>
      <c r="B1086" s="30"/>
      <c r="C1086" s="67"/>
      <c r="D1086" s="30"/>
    </row>
    <row r="1087" spans="1:4" x14ac:dyDescent="0.25">
      <c r="A1087" s="30"/>
      <c r="B1087" s="30"/>
      <c r="C1087" s="67"/>
      <c r="D1087" s="30"/>
    </row>
    <row r="1088" spans="1:4" x14ac:dyDescent="0.25">
      <c r="A1088" s="30"/>
      <c r="B1088" s="30"/>
      <c r="C1088" s="67"/>
      <c r="D1088" s="30"/>
    </row>
    <row r="1089" spans="1:4" x14ac:dyDescent="0.25">
      <c r="A1089" s="30"/>
      <c r="B1089" s="30"/>
      <c r="C1089" s="67"/>
      <c r="D1089" s="30"/>
    </row>
    <row r="1090" spans="1:4" x14ac:dyDescent="0.25">
      <c r="A1090" s="30"/>
      <c r="B1090" s="30"/>
      <c r="C1090" s="67"/>
      <c r="D1090" s="30"/>
    </row>
    <row r="1091" spans="1:4" x14ac:dyDescent="0.25">
      <c r="A1091" s="30"/>
      <c r="B1091" s="30"/>
      <c r="C1091" s="67"/>
      <c r="D1091" s="30"/>
    </row>
    <row r="1092" spans="1:4" x14ac:dyDescent="0.25">
      <c r="A1092" s="30"/>
      <c r="B1092" s="30"/>
      <c r="C1092" s="67"/>
      <c r="D1092" s="30"/>
    </row>
    <row r="1093" spans="1:4" x14ac:dyDescent="0.25">
      <c r="A1093" s="30"/>
      <c r="B1093" s="30"/>
      <c r="C1093" s="67"/>
      <c r="D1093" s="30"/>
    </row>
    <row r="1094" spans="1:4" x14ac:dyDescent="0.25">
      <c r="A1094" s="30"/>
      <c r="B1094" s="30"/>
      <c r="C1094" s="67"/>
      <c r="D1094" s="30"/>
    </row>
    <row r="1095" spans="1:4" x14ac:dyDescent="0.25">
      <c r="A1095" s="30"/>
      <c r="B1095" s="30"/>
      <c r="C1095" s="67"/>
      <c r="D1095" s="30"/>
    </row>
    <row r="1096" spans="1:4" x14ac:dyDescent="0.25">
      <c r="A1096" s="30"/>
      <c r="B1096" s="30"/>
      <c r="C1096" s="67"/>
      <c r="D1096" s="30"/>
    </row>
    <row r="1097" spans="1:4" x14ac:dyDescent="0.25">
      <c r="A1097" s="30"/>
      <c r="B1097" s="30"/>
      <c r="C1097" s="67"/>
      <c r="D1097" s="30"/>
    </row>
    <row r="1098" spans="1:4" x14ac:dyDescent="0.25">
      <c r="A1098" s="30"/>
      <c r="B1098" s="30"/>
      <c r="C1098" s="67"/>
      <c r="D1098" s="30"/>
    </row>
    <row r="1099" spans="1:4" x14ac:dyDescent="0.25">
      <c r="A1099" s="30"/>
      <c r="B1099" s="30"/>
      <c r="C1099" s="67"/>
      <c r="D1099" s="30"/>
    </row>
    <row r="1100" spans="1:4" x14ac:dyDescent="0.25">
      <c r="A1100" s="30"/>
      <c r="B1100" s="30"/>
      <c r="C1100" s="67"/>
      <c r="D1100" s="30"/>
    </row>
    <row r="1101" spans="1:4" x14ac:dyDescent="0.25">
      <c r="A1101" s="30"/>
      <c r="B1101" s="30"/>
      <c r="C1101" s="67"/>
      <c r="D1101" s="30"/>
    </row>
    <row r="1102" spans="1:4" x14ac:dyDescent="0.25">
      <c r="A1102" s="30"/>
      <c r="B1102" s="30"/>
      <c r="C1102" s="67"/>
      <c r="D1102" s="30"/>
    </row>
    <row r="1103" spans="1:4" x14ac:dyDescent="0.25">
      <c r="A1103" s="30"/>
      <c r="B1103" s="30"/>
      <c r="C1103" s="67"/>
      <c r="D1103" s="30"/>
    </row>
    <row r="1104" spans="1:4" x14ac:dyDescent="0.25">
      <c r="A1104" s="30"/>
      <c r="B1104" s="30"/>
      <c r="C1104" s="67"/>
      <c r="D1104" s="30"/>
    </row>
    <row r="1105" spans="1:4" x14ac:dyDescent="0.25">
      <c r="A1105" s="30"/>
      <c r="B1105" s="30"/>
      <c r="C1105" s="67"/>
      <c r="D1105" s="30"/>
    </row>
    <row r="1106" spans="1:4" x14ac:dyDescent="0.25">
      <c r="A1106" s="30"/>
      <c r="B1106" s="30"/>
      <c r="C1106" s="67"/>
      <c r="D1106" s="30"/>
    </row>
    <row r="1107" spans="1:4" x14ac:dyDescent="0.25">
      <c r="A1107" s="30"/>
      <c r="B1107" s="30"/>
      <c r="C1107" s="67"/>
      <c r="D1107" s="30"/>
    </row>
    <row r="1108" spans="1:4" x14ac:dyDescent="0.25">
      <c r="A1108" s="30"/>
      <c r="B1108" s="30"/>
      <c r="C1108" s="67"/>
      <c r="D1108" s="30"/>
    </row>
    <row r="1109" spans="1:4" x14ac:dyDescent="0.25">
      <c r="A1109" s="30"/>
      <c r="B1109" s="30"/>
      <c r="C1109" s="67"/>
      <c r="D1109" s="30"/>
    </row>
    <row r="1110" spans="1:4" x14ac:dyDescent="0.25">
      <c r="A1110" s="30"/>
      <c r="B1110" s="30"/>
      <c r="C1110" s="67"/>
      <c r="D1110" s="30"/>
    </row>
    <row r="1111" spans="1:4" x14ac:dyDescent="0.25">
      <c r="A1111" s="30"/>
      <c r="B1111" s="30"/>
      <c r="C1111" s="67"/>
      <c r="D1111" s="30"/>
    </row>
    <row r="1112" spans="1:4" x14ac:dyDescent="0.25">
      <c r="A1112" s="30"/>
      <c r="B1112" s="30"/>
      <c r="C1112" s="67"/>
      <c r="D1112" s="30"/>
    </row>
    <row r="1113" spans="1:4" x14ac:dyDescent="0.25">
      <c r="A1113" s="30"/>
      <c r="B1113" s="30"/>
      <c r="C1113" s="67"/>
      <c r="D1113" s="30"/>
    </row>
    <row r="1114" spans="1:4" x14ac:dyDescent="0.25">
      <c r="A1114" s="30"/>
      <c r="B1114" s="30"/>
      <c r="C1114" s="67"/>
      <c r="D1114" s="30"/>
    </row>
    <row r="1115" spans="1:4" x14ac:dyDescent="0.25">
      <c r="A1115" s="30"/>
      <c r="B1115" s="30"/>
      <c r="C1115" s="67"/>
      <c r="D1115" s="30"/>
    </row>
    <row r="1116" spans="1:4" x14ac:dyDescent="0.25">
      <c r="A1116" s="30"/>
      <c r="B1116" s="30"/>
      <c r="C1116" s="67"/>
      <c r="D1116" s="30"/>
    </row>
    <row r="1117" spans="1:4" x14ac:dyDescent="0.25">
      <c r="A1117" s="30"/>
      <c r="B1117" s="30"/>
      <c r="C1117" s="67"/>
      <c r="D1117" s="30"/>
    </row>
    <row r="1118" spans="1:4" x14ac:dyDescent="0.25">
      <c r="A1118" s="30"/>
      <c r="B1118" s="30"/>
      <c r="C1118" s="67"/>
      <c r="D1118" s="30"/>
    </row>
    <row r="1119" spans="1:4" x14ac:dyDescent="0.25">
      <c r="A1119" s="30"/>
      <c r="B1119" s="30"/>
      <c r="C1119" s="67"/>
      <c r="D1119" s="30"/>
    </row>
    <row r="1120" spans="1:4" x14ac:dyDescent="0.25">
      <c r="A1120" s="30"/>
      <c r="B1120" s="30"/>
      <c r="C1120" s="67"/>
      <c r="D1120" s="30"/>
    </row>
    <row r="1121" spans="1:4" x14ac:dyDescent="0.25">
      <c r="A1121" s="30"/>
      <c r="B1121" s="30"/>
      <c r="C1121" s="67"/>
      <c r="D1121" s="30"/>
    </row>
    <row r="1122" spans="1:4" x14ac:dyDescent="0.25">
      <c r="A1122" s="30"/>
      <c r="B1122" s="30"/>
      <c r="C1122" s="67"/>
      <c r="D1122" s="30"/>
    </row>
    <row r="1123" spans="1:4" x14ac:dyDescent="0.25">
      <c r="A1123" s="30"/>
      <c r="B1123" s="30"/>
      <c r="C1123" s="67"/>
      <c r="D1123" s="30"/>
    </row>
    <row r="1124" spans="1:4" x14ac:dyDescent="0.25">
      <c r="A1124" s="30"/>
      <c r="B1124" s="30"/>
      <c r="C1124" s="67"/>
      <c r="D1124" s="30"/>
    </row>
    <row r="1125" spans="1:4" x14ac:dyDescent="0.25">
      <c r="A1125" s="30"/>
      <c r="B1125" s="30"/>
      <c r="C1125" s="67"/>
      <c r="D1125" s="30"/>
    </row>
    <row r="1126" spans="1:4" x14ac:dyDescent="0.25">
      <c r="A1126" s="30"/>
      <c r="B1126" s="30"/>
      <c r="C1126" s="67"/>
      <c r="D1126" s="30"/>
    </row>
    <row r="1127" spans="1:4" x14ac:dyDescent="0.25">
      <c r="A1127" s="30"/>
      <c r="B1127" s="30"/>
      <c r="C1127" s="67"/>
      <c r="D1127" s="30"/>
    </row>
    <row r="1128" spans="1:4" x14ac:dyDescent="0.25">
      <c r="A1128" s="30"/>
      <c r="B1128" s="30"/>
      <c r="C1128" s="67"/>
      <c r="D1128" s="30"/>
    </row>
    <row r="1129" spans="1:4" x14ac:dyDescent="0.25">
      <c r="A1129" s="30"/>
      <c r="B1129" s="30"/>
      <c r="C1129" s="67"/>
      <c r="D1129" s="30"/>
    </row>
    <row r="1130" spans="1:4" x14ac:dyDescent="0.25">
      <c r="A1130" s="30"/>
      <c r="B1130" s="30"/>
      <c r="C1130" s="67"/>
      <c r="D1130" s="30"/>
    </row>
    <row r="1131" spans="1:4" x14ac:dyDescent="0.25">
      <c r="A1131" s="30"/>
      <c r="B1131" s="30"/>
      <c r="C1131" s="67"/>
      <c r="D1131" s="30"/>
    </row>
    <row r="1132" spans="1:4" x14ac:dyDescent="0.25">
      <c r="A1132" s="30"/>
      <c r="B1132" s="30"/>
      <c r="C1132" s="67"/>
      <c r="D1132" s="30"/>
    </row>
    <row r="1133" spans="1:4" x14ac:dyDescent="0.25">
      <c r="A1133" s="30"/>
      <c r="B1133" s="30"/>
      <c r="C1133" s="67"/>
      <c r="D1133" s="30"/>
    </row>
    <row r="1134" spans="1:4" x14ac:dyDescent="0.25">
      <c r="A1134" s="30"/>
      <c r="B1134" s="30"/>
      <c r="C1134" s="67"/>
      <c r="D1134" s="30"/>
    </row>
    <row r="1135" spans="1:4" x14ac:dyDescent="0.25">
      <c r="A1135" s="30"/>
      <c r="B1135" s="30"/>
      <c r="C1135" s="67"/>
      <c r="D1135" s="30"/>
    </row>
    <row r="1136" spans="1:4" x14ac:dyDescent="0.25">
      <c r="A1136" s="30"/>
      <c r="B1136" s="30"/>
      <c r="C1136" s="67"/>
      <c r="D1136" s="30"/>
    </row>
    <row r="1137" spans="1:4" x14ac:dyDescent="0.25">
      <c r="A1137" s="30"/>
      <c r="B1137" s="30"/>
      <c r="C1137" s="67"/>
      <c r="D1137" s="30"/>
    </row>
    <row r="1138" spans="1:4" x14ac:dyDescent="0.25">
      <c r="A1138" s="30"/>
      <c r="B1138" s="30"/>
      <c r="C1138" s="67"/>
      <c r="D1138" s="30"/>
    </row>
    <row r="1139" spans="1:4" x14ac:dyDescent="0.25">
      <c r="A1139" s="30"/>
      <c r="B1139" s="30"/>
      <c r="C1139" s="67"/>
      <c r="D1139" s="30"/>
    </row>
    <row r="1140" spans="1:4" x14ac:dyDescent="0.25">
      <c r="A1140" s="30"/>
      <c r="B1140" s="30"/>
      <c r="C1140" s="67"/>
      <c r="D1140" s="30"/>
    </row>
    <row r="1141" spans="1:4" x14ac:dyDescent="0.25">
      <c r="A1141" s="30"/>
      <c r="B1141" s="30"/>
      <c r="C1141" s="67"/>
      <c r="D1141" s="30"/>
    </row>
    <row r="1142" spans="1:4" x14ac:dyDescent="0.25">
      <c r="A1142" s="30"/>
      <c r="B1142" s="30"/>
      <c r="C1142" s="67"/>
      <c r="D1142" s="30"/>
    </row>
  </sheetData>
  <sheetProtection password="DCCA" sheet="1" objects="1" scenarios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92D050"/>
  </sheetPr>
  <dimension ref="A1:J100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6" sqref="B6:G8"/>
    </sheetView>
  </sheetViews>
  <sheetFormatPr defaultRowHeight="15" x14ac:dyDescent="0.25"/>
  <cols>
    <col min="1" max="1" width="9.140625" style="116"/>
    <col min="2" max="2" width="11.28515625" style="102" bestFit="1" customWidth="1"/>
    <col min="3" max="3" width="12.140625" style="111" bestFit="1" customWidth="1"/>
    <col min="4" max="4" width="11.85546875" style="102" bestFit="1" customWidth="1"/>
    <col min="5" max="5" width="11.140625" style="102" bestFit="1" customWidth="1"/>
    <col min="6" max="6" width="10.42578125" style="102" bestFit="1" customWidth="1"/>
    <col min="7" max="7" width="16.28515625" style="102" bestFit="1" customWidth="1"/>
    <col min="8" max="8" width="10.7109375" style="102" bestFit="1" customWidth="1"/>
    <col min="9" max="9" width="9.140625" style="102"/>
    <col min="10" max="10" width="13.28515625" style="102" bestFit="1" customWidth="1"/>
    <col min="11" max="16384" width="9.140625" style="102"/>
  </cols>
  <sheetData>
    <row r="1" spans="1:10" ht="18.75" x14ac:dyDescent="0.3">
      <c r="A1" s="112"/>
      <c r="B1" s="112"/>
      <c r="C1" s="117"/>
      <c r="D1" s="118" t="s">
        <v>1509</v>
      </c>
      <c r="E1" s="112"/>
      <c r="F1" s="112"/>
      <c r="G1" s="112"/>
      <c r="H1" s="112"/>
      <c r="I1" s="112"/>
      <c r="J1" s="112"/>
    </row>
    <row r="2" spans="1:10" s="104" customFormat="1" ht="98.25" customHeight="1" x14ac:dyDescent="0.25">
      <c r="A2" s="113" t="s">
        <v>1</v>
      </c>
      <c r="B2" s="113" t="s">
        <v>29</v>
      </c>
      <c r="C2" s="119" t="s">
        <v>31</v>
      </c>
      <c r="D2" s="113" t="s">
        <v>35</v>
      </c>
      <c r="E2" s="113" t="s">
        <v>37</v>
      </c>
      <c r="F2" s="113" t="s">
        <v>39</v>
      </c>
      <c r="G2" s="113" t="s">
        <v>41</v>
      </c>
      <c r="H2" s="113" t="s">
        <v>27</v>
      </c>
      <c r="I2" s="120"/>
      <c r="J2" s="120"/>
    </row>
    <row r="3" spans="1:10" x14ac:dyDescent="0.25">
      <c r="A3" s="114" t="s">
        <v>0</v>
      </c>
      <c r="B3" s="121" t="s">
        <v>28</v>
      </c>
      <c r="C3" s="122" t="s">
        <v>30</v>
      </c>
      <c r="D3" s="121" t="s">
        <v>34</v>
      </c>
      <c r="E3" s="121" t="s">
        <v>36</v>
      </c>
      <c r="F3" s="121" t="s">
        <v>38</v>
      </c>
      <c r="G3" s="121" t="s">
        <v>40</v>
      </c>
      <c r="H3" s="114" t="s">
        <v>42</v>
      </c>
      <c r="I3" s="114" t="s">
        <v>54</v>
      </c>
      <c r="J3" s="114" t="s">
        <v>58</v>
      </c>
    </row>
    <row r="4" spans="1:10" x14ac:dyDescent="0.25">
      <c r="A4" s="114" t="s">
        <v>2</v>
      </c>
      <c r="B4" s="114"/>
      <c r="C4" s="123" t="s">
        <v>32</v>
      </c>
      <c r="D4" s="114"/>
      <c r="E4" s="114"/>
      <c r="F4" s="114"/>
      <c r="G4" s="114"/>
      <c r="H4" s="114"/>
      <c r="I4" s="114"/>
      <c r="J4" s="114"/>
    </row>
    <row r="5" spans="1:10" x14ac:dyDescent="0.25">
      <c r="A5" s="114" t="s">
        <v>3</v>
      </c>
      <c r="B5" s="114" t="s">
        <v>6</v>
      </c>
      <c r="C5" s="123" t="s">
        <v>33</v>
      </c>
      <c r="D5" s="114" t="s">
        <v>6</v>
      </c>
      <c r="E5" s="114" t="s">
        <v>6</v>
      </c>
      <c r="F5" s="114" t="s">
        <v>6</v>
      </c>
      <c r="G5" s="114" t="s">
        <v>6</v>
      </c>
      <c r="H5" s="114" t="s">
        <v>6</v>
      </c>
      <c r="I5" s="114"/>
      <c r="J5" s="114"/>
    </row>
    <row r="6" spans="1:10" x14ac:dyDescent="0.25">
      <c r="A6" s="115">
        <f>'PROJ - AGS'!A6</f>
        <v>0</v>
      </c>
      <c r="B6" s="107"/>
      <c r="C6" s="108"/>
      <c r="D6" s="109"/>
      <c r="E6" s="109"/>
      <c r="F6" s="109"/>
      <c r="G6" s="109"/>
      <c r="H6" s="110"/>
    </row>
    <row r="7" spans="1:10" x14ac:dyDescent="0.25">
      <c r="A7" s="115"/>
      <c r="B7" s="107"/>
      <c r="C7" s="108"/>
      <c r="D7" s="109"/>
      <c r="E7" s="109"/>
      <c r="F7" s="109"/>
      <c r="G7" s="109"/>
      <c r="H7" s="110"/>
    </row>
    <row r="8" spans="1:10" x14ac:dyDescent="0.25">
      <c r="A8" s="115"/>
      <c r="B8" s="107"/>
      <c r="C8" s="108"/>
      <c r="D8" s="109"/>
      <c r="E8" s="109"/>
      <c r="F8" s="109"/>
      <c r="G8" s="109"/>
      <c r="H8" s="110"/>
    </row>
    <row r="9" spans="1:10" x14ac:dyDescent="0.25">
      <c r="A9" s="115"/>
      <c r="B9" s="107"/>
      <c r="C9" s="108"/>
      <c r="D9" s="109"/>
      <c r="E9" s="109"/>
      <c r="F9" s="109"/>
      <c r="G9" s="109"/>
      <c r="H9" s="110"/>
    </row>
    <row r="10" spans="1:10" x14ac:dyDescent="0.25">
      <c r="A10" s="115"/>
      <c r="B10" s="107"/>
      <c r="C10" s="108"/>
      <c r="D10" s="109"/>
      <c r="E10" s="109"/>
      <c r="F10" s="109"/>
      <c r="G10" s="109"/>
      <c r="H10" s="110"/>
    </row>
    <row r="11" spans="1:10" x14ac:dyDescent="0.25">
      <c r="A11" s="115"/>
      <c r="B11" s="107"/>
      <c r="C11" s="108"/>
      <c r="D11" s="109"/>
      <c r="E11" s="109"/>
      <c r="F11" s="109"/>
      <c r="G11" s="109"/>
      <c r="H11" s="110"/>
    </row>
    <row r="12" spans="1:10" x14ac:dyDescent="0.25">
      <c r="A12" s="115"/>
      <c r="B12" s="107"/>
      <c r="C12" s="108"/>
      <c r="D12" s="109"/>
      <c r="E12" s="109"/>
      <c r="F12" s="109"/>
      <c r="G12" s="109"/>
      <c r="H12" s="110"/>
    </row>
    <row r="13" spans="1:10" x14ac:dyDescent="0.25">
      <c r="A13" s="115"/>
      <c r="B13" s="107"/>
      <c r="C13" s="108"/>
      <c r="D13" s="109"/>
      <c r="E13" s="109"/>
      <c r="F13" s="109"/>
      <c r="G13" s="109"/>
      <c r="H13" s="110"/>
    </row>
    <row r="14" spans="1:10" x14ac:dyDescent="0.25">
      <c r="A14" s="115"/>
      <c r="B14" s="107"/>
      <c r="C14" s="108"/>
      <c r="D14" s="109"/>
      <c r="E14" s="109"/>
      <c r="F14" s="109"/>
      <c r="G14" s="109"/>
      <c r="H14" s="110"/>
    </row>
    <row r="15" spans="1:10" x14ac:dyDescent="0.25">
      <c r="A15" s="115"/>
      <c r="B15" s="107"/>
      <c r="C15" s="108"/>
      <c r="D15" s="109"/>
      <c r="E15" s="109"/>
      <c r="F15" s="109"/>
      <c r="G15" s="109"/>
      <c r="H15" s="110"/>
    </row>
    <row r="16" spans="1:10" x14ac:dyDescent="0.25">
      <c r="A16" s="115"/>
      <c r="B16" s="107"/>
      <c r="C16" s="108"/>
      <c r="D16" s="109"/>
      <c r="E16" s="109"/>
      <c r="F16" s="109"/>
      <c r="G16" s="109"/>
      <c r="H16" s="110"/>
    </row>
    <row r="17" spans="1:8" x14ac:dyDescent="0.25">
      <c r="A17" s="115"/>
      <c r="B17" s="109"/>
      <c r="C17" s="108"/>
      <c r="D17" s="109"/>
      <c r="E17" s="109"/>
      <c r="F17" s="109"/>
      <c r="G17" s="109"/>
      <c r="H17" s="110"/>
    </row>
    <row r="18" spans="1:8" x14ac:dyDescent="0.25">
      <c r="A18" s="115"/>
      <c r="B18" s="109"/>
      <c r="C18" s="108"/>
      <c r="D18" s="109"/>
      <c r="E18" s="109"/>
      <c r="F18" s="109"/>
      <c r="G18" s="109"/>
      <c r="H18" s="110"/>
    </row>
    <row r="19" spans="1:8" x14ac:dyDescent="0.25">
      <c r="A19" s="115"/>
      <c r="B19" s="109"/>
      <c r="C19" s="108"/>
      <c r="D19" s="109"/>
      <c r="E19" s="109"/>
      <c r="F19" s="109"/>
      <c r="G19" s="109"/>
      <c r="H19" s="110"/>
    </row>
    <row r="20" spans="1:8" x14ac:dyDescent="0.25">
      <c r="A20" s="115"/>
      <c r="B20" s="109"/>
      <c r="C20" s="108"/>
      <c r="D20" s="109"/>
      <c r="E20" s="109"/>
      <c r="F20" s="109"/>
      <c r="G20" s="109"/>
      <c r="H20" s="110"/>
    </row>
    <row r="21" spans="1:8" x14ac:dyDescent="0.25">
      <c r="A21" s="115"/>
      <c r="B21" s="109"/>
      <c r="C21" s="108"/>
      <c r="D21" s="109"/>
      <c r="E21" s="109"/>
      <c r="F21" s="109"/>
      <c r="G21" s="109"/>
      <c r="H21" s="110"/>
    </row>
    <row r="22" spans="1:8" x14ac:dyDescent="0.25">
      <c r="A22" s="115"/>
      <c r="B22" s="109"/>
      <c r="C22" s="108"/>
      <c r="D22" s="109"/>
      <c r="E22" s="109"/>
      <c r="F22" s="109"/>
      <c r="G22" s="109"/>
      <c r="H22" s="110"/>
    </row>
    <row r="23" spans="1:8" x14ac:dyDescent="0.25">
      <c r="A23" s="115"/>
      <c r="B23" s="109"/>
      <c r="C23" s="108"/>
      <c r="D23" s="109"/>
      <c r="E23" s="109"/>
      <c r="F23" s="109"/>
      <c r="G23" s="109"/>
      <c r="H23" s="110"/>
    </row>
    <row r="24" spans="1:8" x14ac:dyDescent="0.25">
      <c r="A24" s="115"/>
      <c r="B24" s="109"/>
      <c r="C24" s="108"/>
      <c r="D24" s="109"/>
      <c r="E24" s="109"/>
      <c r="F24" s="109"/>
      <c r="G24" s="109"/>
      <c r="H24" s="110"/>
    </row>
    <row r="25" spans="1:8" x14ac:dyDescent="0.25">
      <c r="A25" s="115"/>
      <c r="B25" s="109"/>
      <c r="C25" s="108"/>
      <c r="D25" s="109"/>
      <c r="E25" s="109"/>
      <c r="F25" s="109"/>
      <c r="G25" s="109"/>
      <c r="H25" s="110"/>
    </row>
    <row r="26" spans="1:8" x14ac:dyDescent="0.25">
      <c r="A26" s="115"/>
      <c r="B26" s="109"/>
      <c r="C26" s="108"/>
      <c r="D26" s="109"/>
      <c r="E26" s="109"/>
      <c r="F26" s="109"/>
      <c r="G26" s="109"/>
      <c r="H26" s="110"/>
    </row>
    <row r="27" spans="1:8" x14ac:dyDescent="0.25">
      <c r="A27" s="115"/>
      <c r="B27" s="109"/>
      <c r="C27" s="108"/>
      <c r="D27" s="109"/>
      <c r="E27" s="109"/>
      <c r="F27" s="109"/>
      <c r="G27" s="109"/>
      <c r="H27" s="110"/>
    </row>
    <row r="28" spans="1:8" x14ac:dyDescent="0.25">
      <c r="A28" s="115"/>
      <c r="B28" s="109"/>
      <c r="C28" s="108"/>
      <c r="D28" s="109"/>
      <c r="E28" s="109"/>
      <c r="F28" s="109"/>
      <c r="G28" s="109"/>
      <c r="H28" s="110"/>
    </row>
    <row r="29" spans="1:8" x14ac:dyDescent="0.25">
      <c r="A29" s="115"/>
      <c r="B29" s="109"/>
      <c r="C29" s="108"/>
      <c r="D29" s="109"/>
      <c r="E29" s="109"/>
      <c r="F29" s="109"/>
      <c r="G29" s="109"/>
      <c r="H29" s="110"/>
    </row>
    <row r="30" spans="1:8" x14ac:dyDescent="0.25">
      <c r="A30" s="115"/>
      <c r="B30" s="109"/>
      <c r="C30" s="108"/>
      <c r="D30" s="109"/>
      <c r="E30" s="109"/>
      <c r="F30" s="109"/>
      <c r="G30" s="109"/>
      <c r="H30" s="110"/>
    </row>
    <row r="31" spans="1:8" x14ac:dyDescent="0.25">
      <c r="A31" s="115"/>
      <c r="B31" s="109"/>
      <c r="C31" s="108"/>
      <c r="D31" s="109"/>
      <c r="E31" s="109"/>
      <c r="F31" s="109"/>
      <c r="G31" s="109"/>
      <c r="H31" s="110"/>
    </row>
    <row r="32" spans="1:8" x14ac:dyDescent="0.25">
      <c r="A32" s="115"/>
      <c r="B32" s="109"/>
      <c r="C32" s="108"/>
      <c r="D32" s="109"/>
      <c r="E32" s="109"/>
      <c r="F32" s="109"/>
      <c r="G32" s="109"/>
      <c r="H32" s="110"/>
    </row>
    <row r="33" spans="1:8" x14ac:dyDescent="0.25">
      <c r="A33" s="115"/>
      <c r="B33" s="109"/>
      <c r="C33" s="108"/>
      <c r="D33" s="109"/>
      <c r="E33" s="109"/>
      <c r="F33" s="109"/>
      <c r="G33" s="109"/>
      <c r="H33" s="110"/>
    </row>
    <row r="34" spans="1:8" x14ac:dyDescent="0.25">
      <c r="A34" s="115"/>
      <c r="B34" s="109"/>
      <c r="C34" s="108"/>
      <c r="D34" s="109"/>
      <c r="E34" s="109"/>
      <c r="F34" s="109"/>
      <c r="G34" s="109"/>
      <c r="H34" s="110"/>
    </row>
    <row r="35" spans="1:8" x14ac:dyDescent="0.25">
      <c r="A35" s="115"/>
      <c r="B35" s="109"/>
      <c r="C35" s="108"/>
      <c r="D35" s="109"/>
      <c r="E35" s="109"/>
      <c r="F35" s="109"/>
      <c r="G35" s="109"/>
      <c r="H35" s="110"/>
    </row>
    <row r="36" spans="1:8" x14ac:dyDescent="0.25">
      <c r="A36" s="115"/>
      <c r="B36" s="109"/>
      <c r="C36" s="108"/>
      <c r="D36" s="109"/>
      <c r="E36" s="109"/>
      <c r="F36" s="109"/>
      <c r="G36" s="109"/>
      <c r="H36" s="110"/>
    </row>
    <row r="37" spans="1:8" x14ac:dyDescent="0.25">
      <c r="A37" s="115"/>
      <c r="B37" s="109"/>
      <c r="C37" s="108"/>
      <c r="D37" s="109"/>
      <c r="E37" s="109"/>
      <c r="F37" s="109"/>
      <c r="G37" s="109"/>
      <c r="H37" s="110"/>
    </row>
    <row r="38" spans="1:8" x14ac:dyDescent="0.25">
      <c r="A38" s="115"/>
      <c r="B38" s="109"/>
      <c r="C38" s="108"/>
      <c r="D38" s="109"/>
      <c r="E38" s="109"/>
      <c r="F38" s="109"/>
      <c r="G38" s="109"/>
      <c r="H38" s="110"/>
    </row>
    <row r="39" spans="1:8" x14ac:dyDescent="0.25">
      <c r="A39" s="115"/>
      <c r="B39" s="109"/>
      <c r="C39" s="108"/>
      <c r="D39" s="109"/>
      <c r="E39" s="109"/>
      <c r="F39" s="109"/>
      <c r="G39" s="109"/>
      <c r="H39" s="110"/>
    </row>
    <row r="40" spans="1:8" x14ac:dyDescent="0.25">
      <c r="A40" s="115"/>
      <c r="B40" s="109"/>
      <c r="C40" s="108"/>
      <c r="D40" s="109"/>
      <c r="E40" s="109"/>
      <c r="F40" s="109"/>
      <c r="G40" s="109"/>
      <c r="H40" s="110"/>
    </row>
    <row r="41" spans="1:8" x14ac:dyDescent="0.25">
      <c r="A41" s="115"/>
      <c r="B41" s="109"/>
      <c r="C41" s="108"/>
      <c r="D41" s="109"/>
      <c r="E41" s="109"/>
      <c r="F41" s="109"/>
      <c r="G41" s="109"/>
      <c r="H41" s="110"/>
    </row>
    <row r="42" spans="1:8" x14ac:dyDescent="0.25">
      <c r="A42" s="115"/>
      <c r="B42" s="109"/>
      <c r="C42" s="108"/>
      <c r="D42" s="109"/>
      <c r="E42" s="109"/>
      <c r="F42" s="109"/>
      <c r="G42" s="109"/>
      <c r="H42" s="110"/>
    </row>
    <row r="43" spans="1:8" x14ac:dyDescent="0.25">
      <c r="A43" s="115"/>
      <c r="B43" s="109"/>
      <c r="C43" s="108"/>
      <c r="D43" s="109"/>
      <c r="E43" s="109"/>
      <c r="F43" s="109"/>
      <c r="G43" s="109"/>
      <c r="H43" s="110"/>
    </row>
    <row r="44" spans="1:8" x14ac:dyDescent="0.25">
      <c r="A44" s="115"/>
      <c r="B44" s="109"/>
      <c r="C44" s="108"/>
      <c r="D44" s="109"/>
      <c r="E44" s="109"/>
      <c r="F44" s="109"/>
      <c r="G44" s="109"/>
      <c r="H44" s="110"/>
    </row>
    <row r="45" spans="1:8" x14ac:dyDescent="0.25">
      <c r="A45" s="115"/>
      <c r="B45" s="109"/>
      <c r="C45" s="108"/>
      <c r="D45" s="109"/>
      <c r="E45" s="109"/>
      <c r="F45" s="109"/>
      <c r="G45" s="109"/>
      <c r="H45" s="110"/>
    </row>
    <row r="46" spans="1:8" x14ac:dyDescent="0.25">
      <c r="A46" s="115"/>
      <c r="B46" s="109"/>
      <c r="C46" s="108"/>
      <c r="D46" s="109"/>
      <c r="E46" s="109"/>
      <c r="F46" s="109"/>
      <c r="G46" s="109"/>
      <c r="H46" s="110"/>
    </row>
    <row r="47" spans="1:8" x14ac:dyDescent="0.25">
      <c r="A47" s="115"/>
      <c r="B47" s="109"/>
      <c r="C47" s="108"/>
      <c r="D47" s="109"/>
      <c r="E47" s="109"/>
      <c r="F47" s="109"/>
      <c r="G47" s="109"/>
      <c r="H47" s="110"/>
    </row>
    <row r="48" spans="1:8" x14ac:dyDescent="0.25">
      <c r="A48" s="115"/>
      <c r="B48" s="109"/>
      <c r="C48" s="108"/>
      <c r="D48" s="109"/>
      <c r="E48" s="109"/>
      <c r="F48" s="109"/>
      <c r="G48" s="109"/>
      <c r="H48" s="110"/>
    </row>
    <row r="49" spans="1:8" x14ac:dyDescent="0.25">
      <c r="A49" s="115"/>
      <c r="B49" s="109"/>
      <c r="C49" s="108"/>
      <c r="D49" s="109"/>
      <c r="E49" s="109"/>
      <c r="F49" s="109"/>
      <c r="G49" s="109"/>
      <c r="H49" s="110"/>
    </row>
    <row r="50" spans="1:8" x14ac:dyDescent="0.25">
      <c r="A50" s="115"/>
      <c r="B50" s="109"/>
      <c r="C50" s="108"/>
      <c r="D50" s="109"/>
      <c r="E50" s="109"/>
      <c r="F50" s="109"/>
      <c r="G50" s="109"/>
      <c r="H50" s="110"/>
    </row>
    <row r="51" spans="1:8" x14ac:dyDescent="0.25">
      <c r="A51" s="115"/>
      <c r="B51" s="109"/>
      <c r="C51" s="108"/>
      <c r="D51" s="109"/>
      <c r="E51" s="109"/>
      <c r="F51" s="109"/>
      <c r="G51" s="109"/>
      <c r="H51" s="110"/>
    </row>
    <row r="52" spans="1:8" x14ac:dyDescent="0.25">
      <c r="A52" s="115"/>
      <c r="B52" s="109"/>
      <c r="C52" s="108"/>
      <c r="D52" s="109"/>
      <c r="E52" s="109"/>
      <c r="F52" s="109"/>
      <c r="G52" s="109"/>
      <c r="H52" s="110"/>
    </row>
    <row r="53" spans="1:8" x14ac:dyDescent="0.25">
      <c r="A53" s="115"/>
      <c r="B53" s="109"/>
      <c r="C53" s="108"/>
      <c r="D53" s="109"/>
      <c r="E53" s="109"/>
      <c r="F53" s="109"/>
      <c r="G53" s="109"/>
      <c r="H53" s="110"/>
    </row>
    <row r="54" spans="1:8" x14ac:dyDescent="0.25">
      <c r="A54" s="115"/>
      <c r="B54" s="109"/>
      <c r="C54" s="108"/>
      <c r="D54" s="109"/>
      <c r="E54" s="109"/>
      <c r="F54" s="109"/>
      <c r="G54" s="109"/>
      <c r="H54" s="110"/>
    </row>
    <row r="55" spans="1:8" x14ac:dyDescent="0.25">
      <c r="A55" s="115"/>
      <c r="B55" s="109"/>
      <c r="C55" s="108"/>
      <c r="D55" s="109"/>
      <c r="E55" s="109"/>
      <c r="F55" s="109"/>
      <c r="G55" s="109"/>
      <c r="H55" s="110"/>
    </row>
    <row r="56" spans="1:8" x14ac:dyDescent="0.25">
      <c r="A56" s="115"/>
      <c r="B56" s="109"/>
      <c r="C56" s="108"/>
      <c r="D56" s="109"/>
      <c r="E56" s="109"/>
      <c r="F56" s="109"/>
      <c r="G56" s="109"/>
      <c r="H56" s="110"/>
    </row>
    <row r="57" spans="1:8" x14ac:dyDescent="0.25">
      <c r="A57" s="115"/>
      <c r="B57" s="109"/>
      <c r="C57" s="108"/>
      <c r="D57" s="109"/>
      <c r="E57" s="109"/>
      <c r="F57" s="109"/>
      <c r="G57" s="109"/>
      <c r="H57" s="110"/>
    </row>
    <row r="58" spans="1:8" x14ac:dyDescent="0.25">
      <c r="A58" s="115"/>
      <c r="B58" s="109"/>
      <c r="C58" s="108"/>
      <c r="D58" s="109"/>
      <c r="E58" s="109"/>
      <c r="F58" s="109"/>
      <c r="G58" s="109"/>
      <c r="H58" s="110"/>
    </row>
    <row r="59" spans="1:8" x14ac:dyDescent="0.25">
      <c r="A59" s="115"/>
      <c r="B59" s="109"/>
      <c r="C59" s="108"/>
      <c r="D59" s="109"/>
      <c r="E59" s="109"/>
      <c r="F59" s="109"/>
      <c r="G59" s="109"/>
      <c r="H59" s="110"/>
    </row>
    <row r="60" spans="1:8" x14ac:dyDescent="0.25">
      <c r="A60" s="115"/>
      <c r="B60" s="109"/>
      <c r="C60" s="108"/>
      <c r="D60" s="109"/>
      <c r="E60" s="109"/>
      <c r="F60" s="109"/>
      <c r="G60" s="109"/>
      <c r="H60" s="110"/>
    </row>
    <row r="61" spans="1:8" x14ac:dyDescent="0.25">
      <c r="A61" s="115"/>
      <c r="B61" s="109"/>
      <c r="C61" s="108"/>
      <c r="D61" s="109"/>
      <c r="E61" s="109"/>
      <c r="F61" s="109"/>
      <c r="G61" s="109"/>
      <c r="H61" s="110"/>
    </row>
    <row r="62" spans="1:8" x14ac:dyDescent="0.25">
      <c r="A62" s="115"/>
      <c r="B62" s="109"/>
      <c r="C62" s="108"/>
      <c r="D62" s="109"/>
      <c r="E62" s="109"/>
      <c r="F62" s="109"/>
      <c r="G62" s="109"/>
      <c r="H62" s="110"/>
    </row>
    <row r="63" spans="1:8" x14ac:dyDescent="0.25">
      <c r="A63" s="115"/>
      <c r="B63" s="109"/>
      <c r="C63" s="108"/>
      <c r="D63" s="109"/>
      <c r="E63" s="109"/>
      <c r="F63" s="109"/>
      <c r="G63" s="109"/>
      <c r="H63" s="110"/>
    </row>
    <row r="64" spans="1:8" x14ac:dyDescent="0.25">
      <c r="A64" s="115"/>
      <c r="B64" s="109"/>
      <c r="C64" s="108"/>
      <c r="D64" s="109"/>
      <c r="E64" s="109"/>
      <c r="F64" s="109"/>
      <c r="G64" s="109"/>
      <c r="H64" s="110"/>
    </row>
    <row r="65" spans="1:8" x14ac:dyDescent="0.25">
      <c r="A65" s="115"/>
      <c r="B65" s="109"/>
      <c r="C65" s="108"/>
      <c r="D65" s="109"/>
      <c r="E65" s="109"/>
      <c r="F65" s="109"/>
      <c r="G65" s="109"/>
      <c r="H65" s="110"/>
    </row>
    <row r="66" spans="1:8" x14ac:dyDescent="0.25">
      <c r="A66" s="115"/>
      <c r="B66" s="109"/>
      <c r="C66" s="108"/>
      <c r="D66" s="109"/>
      <c r="E66" s="109"/>
      <c r="F66" s="109"/>
      <c r="G66" s="109"/>
      <c r="H66" s="110"/>
    </row>
    <row r="67" spans="1:8" x14ac:dyDescent="0.25">
      <c r="A67" s="115"/>
      <c r="B67" s="109"/>
      <c r="C67" s="108"/>
      <c r="D67" s="109"/>
      <c r="E67" s="109"/>
      <c r="F67" s="109"/>
      <c r="G67" s="109"/>
      <c r="H67" s="110"/>
    </row>
    <row r="68" spans="1:8" x14ac:dyDescent="0.25">
      <c r="A68" s="115"/>
      <c r="B68" s="109"/>
      <c r="C68" s="108"/>
      <c r="D68" s="109"/>
      <c r="E68" s="109"/>
      <c r="F68" s="109"/>
      <c r="G68" s="109"/>
      <c r="H68" s="110"/>
    </row>
    <row r="69" spans="1:8" x14ac:dyDescent="0.25">
      <c r="A69" s="115"/>
      <c r="B69" s="109"/>
      <c r="C69" s="108"/>
      <c r="D69" s="109"/>
      <c r="E69" s="109"/>
      <c r="F69" s="109"/>
      <c r="G69" s="109"/>
      <c r="H69" s="110"/>
    </row>
    <row r="70" spans="1:8" x14ac:dyDescent="0.25">
      <c r="A70" s="115"/>
      <c r="B70" s="109"/>
      <c r="C70" s="108"/>
      <c r="D70" s="109"/>
      <c r="E70" s="109"/>
      <c r="F70" s="109"/>
      <c r="G70" s="109"/>
      <c r="H70" s="110"/>
    </row>
    <row r="71" spans="1:8" x14ac:dyDescent="0.25">
      <c r="A71" s="115"/>
      <c r="B71" s="109"/>
      <c r="C71" s="108"/>
      <c r="D71" s="109"/>
      <c r="E71" s="109"/>
      <c r="F71" s="109"/>
      <c r="G71" s="109"/>
      <c r="H71" s="110"/>
    </row>
    <row r="72" spans="1:8" x14ac:dyDescent="0.25">
      <c r="A72" s="115"/>
      <c r="B72" s="109"/>
      <c r="C72" s="108"/>
      <c r="D72" s="109"/>
      <c r="E72" s="109"/>
      <c r="F72" s="109"/>
      <c r="G72" s="109"/>
      <c r="H72" s="110"/>
    </row>
    <row r="73" spans="1:8" x14ac:dyDescent="0.25">
      <c r="A73" s="115"/>
      <c r="B73" s="109"/>
      <c r="C73" s="108"/>
      <c r="D73" s="109"/>
      <c r="E73" s="109"/>
      <c r="F73" s="109"/>
      <c r="G73" s="109"/>
      <c r="H73" s="110"/>
    </row>
    <row r="74" spans="1:8" x14ac:dyDescent="0.25">
      <c r="A74" s="115"/>
      <c r="B74" s="109"/>
      <c r="C74" s="108"/>
      <c r="D74" s="109"/>
      <c r="E74" s="109"/>
      <c r="F74" s="109"/>
      <c r="G74" s="109"/>
      <c r="H74" s="110"/>
    </row>
    <row r="75" spans="1:8" x14ac:dyDescent="0.25">
      <c r="A75" s="115"/>
      <c r="B75" s="109"/>
      <c r="C75" s="108"/>
      <c r="D75" s="109"/>
      <c r="E75" s="109"/>
      <c r="F75" s="109"/>
      <c r="G75" s="109"/>
      <c r="H75" s="110"/>
    </row>
    <row r="76" spans="1:8" x14ac:dyDescent="0.25">
      <c r="A76" s="115"/>
      <c r="B76" s="109"/>
      <c r="C76" s="108"/>
      <c r="D76" s="109"/>
      <c r="E76" s="109"/>
      <c r="F76" s="109"/>
      <c r="G76" s="109"/>
      <c r="H76" s="110"/>
    </row>
    <row r="77" spans="1:8" x14ac:dyDescent="0.25">
      <c r="A77" s="115"/>
      <c r="B77" s="109"/>
      <c r="C77" s="108"/>
      <c r="D77" s="109"/>
      <c r="E77" s="109"/>
      <c r="F77" s="109"/>
      <c r="G77" s="109"/>
      <c r="H77" s="110"/>
    </row>
    <row r="78" spans="1:8" x14ac:dyDescent="0.25">
      <c r="A78" s="115"/>
      <c r="B78" s="109"/>
      <c r="C78" s="108"/>
      <c r="D78" s="109"/>
      <c r="E78" s="109"/>
      <c r="F78" s="109"/>
      <c r="G78" s="109"/>
      <c r="H78" s="110"/>
    </row>
    <row r="79" spans="1:8" x14ac:dyDescent="0.25">
      <c r="A79" s="115"/>
      <c r="B79" s="109"/>
      <c r="C79" s="108"/>
      <c r="D79" s="109"/>
      <c r="E79" s="109"/>
      <c r="F79" s="109"/>
      <c r="G79" s="109"/>
      <c r="H79" s="110"/>
    </row>
    <row r="80" spans="1:8" x14ac:dyDescent="0.25">
      <c r="A80" s="115"/>
      <c r="B80" s="109"/>
      <c r="C80" s="108"/>
      <c r="D80" s="109"/>
      <c r="E80" s="109"/>
      <c r="F80" s="109"/>
      <c r="G80" s="109"/>
      <c r="H80" s="110"/>
    </row>
    <row r="81" spans="1:8" x14ac:dyDescent="0.25">
      <c r="A81" s="115"/>
      <c r="B81" s="109"/>
      <c r="C81" s="108"/>
      <c r="D81" s="109"/>
      <c r="E81" s="109"/>
      <c r="F81" s="109"/>
      <c r="G81" s="109"/>
      <c r="H81" s="110"/>
    </row>
    <row r="82" spans="1:8" x14ac:dyDescent="0.25">
      <c r="A82" s="115"/>
      <c r="B82" s="109"/>
      <c r="C82" s="108"/>
      <c r="D82" s="109"/>
      <c r="E82" s="109"/>
      <c r="F82" s="109"/>
      <c r="G82" s="109"/>
      <c r="H82" s="110"/>
    </row>
    <row r="83" spans="1:8" x14ac:dyDescent="0.25">
      <c r="A83" s="115"/>
      <c r="B83" s="109"/>
      <c r="C83" s="108"/>
      <c r="D83" s="109"/>
      <c r="E83" s="109"/>
      <c r="F83" s="109"/>
      <c r="G83" s="109"/>
      <c r="H83" s="110"/>
    </row>
    <row r="84" spans="1:8" x14ac:dyDescent="0.25">
      <c r="A84" s="115"/>
      <c r="B84" s="109"/>
      <c r="C84" s="108"/>
      <c r="D84" s="109"/>
      <c r="E84" s="109"/>
      <c r="F84" s="109"/>
      <c r="G84" s="109"/>
      <c r="H84" s="110"/>
    </row>
    <row r="85" spans="1:8" x14ac:dyDescent="0.25">
      <c r="A85" s="115"/>
      <c r="B85" s="109"/>
      <c r="C85" s="108"/>
      <c r="D85" s="109"/>
      <c r="E85" s="109"/>
      <c r="F85" s="109"/>
      <c r="G85" s="109"/>
      <c r="H85" s="110"/>
    </row>
    <row r="86" spans="1:8" x14ac:dyDescent="0.25">
      <c r="A86" s="115"/>
      <c r="B86" s="109"/>
      <c r="C86" s="108"/>
      <c r="D86" s="109"/>
      <c r="E86" s="109"/>
      <c r="F86" s="109"/>
      <c r="G86" s="109"/>
      <c r="H86" s="110"/>
    </row>
    <row r="87" spans="1:8" x14ac:dyDescent="0.25">
      <c r="A87" s="115"/>
      <c r="B87" s="109"/>
      <c r="C87" s="108"/>
      <c r="D87" s="109"/>
      <c r="E87" s="109"/>
      <c r="F87" s="109"/>
      <c r="G87" s="109"/>
      <c r="H87" s="110"/>
    </row>
    <row r="88" spans="1:8" x14ac:dyDescent="0.25">
      <c r="A88" s="115"/>
      <c r="B88" s="109"/>
      <c r="C88" s="108"/>
      <c r="D88" s="109"/>
      <c r="E88" s="109"/>
      <c r="F88" s="109"/>
      <c r="G88" s="109"/>
      <c r="H88" s="110"/>
    </row>
    <row r="89" spans="1:8" x14ac:dyDescent="0.25">
      <c r="A89" s="115"/>
      <c r="B89" s="109"/>
      <c r="C89" s="108"/>
      <c r="D89" s="109"/>
      <c r="E89" s="109"/>
      <c r="F89" s="109"/>
      <c r="G89" s="109"/>
      <c r="H89" s="110"/>
    </row>
    <row r="90" spans="1:8" x14ac:dyDescent="0.25">
      <c r="A90" s="115"/>
      <c r="B90" s="109"/>
      <c r="C90" s="108"/>
      <c r="D90" s="109"/>
      <c r="E90" s="109"/>
      <c r="F90" s="109"/>
      <c r="G90" s="109"/>
      <c r="H90" s="110"/>
    </row>
    <row r="91" spans="1:8" x14ac:dyDescent="0.25">
      <c r="A91" s="115"/>
      <c r="B91" s="109"/>
      <c r="C91" s="108"/>
      <c r="D91" s="109"/>
      <c r="E91" s="109"/>
      <c r="F91" s="109"/>
      <c r="G91" s="109"/>
      <c r="H91" s="110"/>
    </row>
    <row r="92" spans="1:8" x14ac:dyDescent="0.25">
      <c r="A92" s="115"/>
      <c r="B92" s="109"/>
      <c r="C92" s="108"/>
      <c r="D92" s="109"/>
      <c r="E92" s="109"/>
      <c r="F92" s="109"/>
      <c r="G92" s="109"/>
      <c r="H92" s="110"/>
    </row>
    <row r="93" spans="1:8" x14ac:dyDescent="0.25">
      <c r="A93" s="115"/>
      <c r="B93" s="109"/>
      <c r="C93" s="108"/>
      <c r="D93" s="109"/>
      <c r="E93" s="109"/>
      <c r="F93" s="109"/>
      <c r="G93" s="109"/>
      <c r="H93" s="110"/>
    </row>
    <row r="94" spans="1:8" x14ac:dyDescent="0.25">
      <c r="A94" s="115"/>
      <c r="B94" s="109"/>
      <c r="C94" s="108"/>
      <c r="D94" s="109"/>
      <c r="E94" s="109"/>
      <c r="F94" s="109"/>
      <c r="G94" s="109"/>
      <c r="H94" s="110"/>
    </row>
    <row r="95" spans="1:8" x14ac:dyDescent="0.25">
      <c r="A95" s="115"/>
      <c r="B95" s="109"/>
      <c r="C95" s="108"/>
      <c r="D95" s="109"/>
      <c r="E95" s="109"/>
      <c r="F95" s="109"/>
      <c r="G95" s="109"/>
      <c r="H95" s="110"/>
    </row>
    <row r="96" spans="1:8" x14ac:dyDescent="0.25">
      <c r="A96" s="115"/>
      <c r="B96" s="109"/>
      <c r="C96" s="108"/>
      <c r="D96" s="109"/>
      <c r="E96" s="109"/>
      <c r="F96" s="109"/>
      <c r="G96" s="109"/>
      <c r="H96" s="110"/>
    </row>
    <row r="97" spans="1:8" x14ac:dyDescent="0.25">
      <c r="A97" s="115"/>
      <c r="B97" s="109"/>
      <c r="C97" s="108"/>
      <c r="D97" s="109"/>
      <c r="E97" s="109"/>
      <c r="F97" s="109"/>
      <c r="G97" s="109"/>
      <c r="H97" s="110"/>
    </row>
    <row r="98" spans="1:8" x14ac:dyDescent="0.25">
      <c r="A98" s="115"/>
      <c r="B98" s="109"/>
      <c r="C98" s="108"/>
      <c r="D98" s="109"/>
      <c r="E98" s="109"/>
      <c r="F98" s="109"/>
      <c r="G98" s="109"/>
      <c r="H98" s="110"/>
    </row>
    <row r="99" spans="1:8" x14ac:dyDescent="0.25">
      <c r="A99" s="115"/>
      <c r="B99" s="109"/>
      <c r="C99" s="108"/>
      <c r="D99" s="109"/>
      <c r="E99" s="109"/>
      <c r="F99" s="109"/>
      <c r="G99" s="109"/>
      <c r="H99" s="110"/>
    </row>
    <row r="100" spans="1:8" x14ac:dyDescent="0.25">
      <c r="A100" s="115"/>
      <c r="B100" s="109"/>
      <c r="C100" s="108"/>
      <c r="D100" s="109"/>
      <c r="E100" s="109"/>
      <c r="F100" s="109"/>
      <c r="G100" s="109"/>
      <c r="H100" s="110"/>
    </row>
  </sheetData>
  <sheetProtection password="DCCA" sheet="1" objects="1" scenarios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92D050"/>
  </sheetPr>
  <dimension ref="A1:E1001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C20" sqref="C20"/>
    </sheetView>
  </sheetViews>
  <sheetFormatPr defaultRowHeight="15" x14ac:dyDescent="0.25"/>
  <cols>
    <col min="2" max="2" width="10.28515625" bestFit="1" customWidth="1"/>
    <col min="3" max="3" width="53.42578125" bestFit="1" customWidth="1"/>
    <col min="5" max="5" width="12.42578125" bestFit="1" customWidth="1"/>
  </cols>
  <sheetData>
    <row r="1" spans="1:5" ht="18.75" x14ac:dyDescent="0.3">
      <c r="A1" s="78"/>
      <c r="B1" s="79"/>
      <c r="C1" s="82" t="s">
        <v>1510</v>
      </c>
      <c r="D1" s="79"/>
      <c r="E1" s="81"/>
    </row>
    <row r="2" spans="1:5" s="2" customFormat="1" ht="87.95" customHeight="1" x14ac:dyDescent="0.25">
      <c r="A2" s="18" t="s">
        <v>1</v>
      </c>
      <c r="B2" s="18" t="s">
        <v>44</v>
      </c>
      <c r="C2" s="18" t="s">
        <v>46</v>
      </c>
      <c r="D2" s="21"/>
      <c r="E2" s="21"/>
    </row>
    <row r="3" spans="1:5" x14ac:dyDescent="0.25">
      <c r="A3" s="11" t="s">
        <v>0</v>
      </c>
      <c r="B3" s="49" t="s">
        <v>43</v>
      </c>
      <c r="C3" s="49" t="s">
        <v>45</v>
      </c>
      <c r="D3" s="11" t="s">
        <v>54</v>
      </c>
      <c r="E3" s="11" t="s">
        <v>59</v>
      </c>
    </row>
    <row r="4" spans="1:5" x14ac:dyDescent="0.25">
      <c r="A4" s="11" t="s">
        <v>2</v>
      </c>
      <c r="B4" s="11"/>
      <c r="C4" s="11"/>
      <c r="D4" s="11"/>
      <c r="E4" s="11"/>
    </row>
    <row r="5" spans="1:5" x14ac:dyDescent="0.25">
      <c r="A5" s="11" t="s">
        <v>3</v>
      </c>
      <c r="B5" s="11" t="s">
        <v>6</v>
      </c>
      <c r="C5" s="11" t="s">
        <v>6</v>
      </c>
      <c r="D5" s="11"/>
      <c r="E5" s="11"/>
    </row>
    <row r="6" spans="1:5" x14ac:dyDescent="0.25">
      <c r="A6" s="30">
        <f>'PROJ - AGS'!A6</f>
        <v>0</v>
      </c>
      <c r="B6" s="30" t="s">
        <v>766</v>
      </c>
      <c r="C6" s="30" t="s">
        <v>767</v>
      </c>
    </row>
    <row r="7" spans="1:5" x14ac:dyDescent="0.25">
      <c r="A7" s="30"/>
      <c r="B7" s="30" t="s">
        <v>33</v>
      </c>
      <c r="C7" s="30" t="s">
        <v>768</v>
      </c>
    </row>
    <row r="8" spans="1:5" x14ac:dyDescent="0.25">
      <c r="A8" s="30"/>
      <c r="B8" s="30" t="s">
        <v>16</v>
      </c>
      <c r="C8" s="30" t="s">
        <v>769</v>
      </c>
    </row>
    <row r="9" spans="1:5" x14ac:dyDescent="0.25">
      <c r="A9" s="30"/>
      <c r="B9" s="30" t="s">
        <v>333</v>
      </c>
      <c r="C9" s="30" t="s">
        <v>770</v>
      </c>
    </row>
    <row r="10" spans="1:5" x14ac:dyDescent="0.25">
      <c r="A10" s="30"/>
      <c r="B10" s="30" t="s">
        <v>66</v>
      </c>
      <c r="C10" s="30" t="s">
        <v>771</v>
      </c>
    </row>
    <row r="11" spans="1:5" x14ac:dyDescent="0.25">
      <c r="A11" s="30"/>
      <c r="B11" s="30" t="s">
        <v>108</v>
      </c>
      <c r="C11" s="30" t="s">
        <v>772</v>
      </c>
    </row>
    <row r="12" spans="1:5" x14ac:dyDescent="0.25">
      <c r="A12" s="30"/>
      <c r="B12" s="30" t="s">
        <v>19</v>
      </c>
      <c r="C12" s="30" t="s">
        <v>773</v>
      </c>
    </row>
    <row r="13" spans="1:5" x14ac:dyDescent="0.25">
      <c r="A13" s="30"/>
      <c r="B13" s="30" t="s">
        <v>248</v>
      </c>
      <c r="C13" s="30" t="s">
        <v>774</v>
      </c>
    </row>
    <row r="14" spans="1:5" x14ac:dyDescent="0.25">
      <c r="A14" s="30"/>
      <c r="B14" s="30" t="s">
        <v>775</v>
      </c>
      <c r="C14" s="30" t="s">
        <v>776</v>
      </c>
    </row>
    <row r="15" spans="1:5" x14ac:dyDescent="0.25">
      <c r="A15" s="30"/>
      <c r="B15" s="30" t="s">
        <v>777</v>
      </c>
      <c r="C15" s="30" t="s">
        <v>778</v>
      </c>
    </row>
    <row r="16" spans="1:5" x14ac:dyDescent="0.25">
      <c r="A16" s="30"/>
      <c r="B16" s="30" t="s">
        <v>252</v>
      </c>
      <c r="C16" s="30" t="s">
        <v>779</v>
      </c>
    </row>
    <row r="17" spans="1:3" x14ac:dyDescent="0.25">
      <c r="A17" s="30"/>
      <c r="B17" s="30" t="s">
        <v>780</v>
      </c>
      <c r="C17" s="30" t="s">
        <v>781</v>
      </c>
    </row>
    <row r="18" spans="1:3" x14ac:dyDescent="0.25">
      <c r="A18" s="30"/>
      <c r="B18" s="30" t="s">
        <v>782</v>
      </c>
      <c r="C18" s="30" t="s">
        <v>783</v>
      </c>
    </row>
    <row r="19" spans="1:3" x14ac:dyDescent="0.25">
      <c r="A19" s="30"/>
      <c r="B19" s="30" t="s">
        <v>784</v>
      </c>
      <c r="C19" s="30" t="s">
        <v>785</v>
      </c>
    </row>
    <row r="20" spans="1:3" x14ac:dyDescent="0.25">
      <c r="A20" s="30"/>
      <c r="B20" s="30" t="s">
        <v>786</v>
      </c>
      <c r="C20" s="30" t="s">
        <v>787</v>
      </c>
    </row>
    <row r="21" spans="1:3" x14ac:dyDescent="0.25">
      <c r="A21" s="30"/>
      <c r="B21" s="30" t="s">
        <v>322</v>
      </c>
      <c r="C21" s="30" t="s">
        <v>788</v>
      </c>
    </row>
    <row r="22" spans="1:3" x14ac:dyDescent="0.25">
      <c r="A22" s="30"/>
      <c r="B22" s="30" t="s">
        <v>217</v>
      </c>
      <c r="C22" s="30" t="s">
        <v>789</v>
      </c>
    </row>
    <row r="23" spans="1:3" x14ac:dyDescent="0.25">
      <c r="A23" s="30"/>
      <c r="B23" s="30" t="s">
        <v>790</v>
      </c>
      <c r="C23" s="30" t="s">
        <v>791</v>
      </c>
    </row>
    <row r="24" spans="1:3" x14ac:dyDescent="0.25">
      <c r="A24" s="30"/>
      <c r="B24" s="30" t="s">
        <v>96</v>
      </c>
      <c r="C24" s="30" t="s">
        <v>792</v>
      </c>
    </row>
    <row r="25" spans="1:3" x14ac:dyDescent="0.25">
      <c r="A25" s="30"/>
      <c r="B25" s="30" t="s">
        <v>793</v>
      </c>
      <c r="C25" s="30" t="s">
        <v>794</v>
      </c>
    </row>
    <row r="26" spans="1:3" x14ac:dyDescent="0.25">
      <c r="A26" s="30"/>
      <c r="B26" s="30" t="s">
        <v>171</v>
      </c>
      <c r="C26" s="30" t="s">
        <v>795</v>
      </c>
    </row>
    <row r="27" spans="1:3" x14ac:dyDescent="0.25">
      <c r="A27" s="30"/>
      <c r="B27" s="30" t="s">
        <v>796</v>
      </c>
      <c r="C27" s="30" t="s">
        <v>797</v>
      </c>
    </row>
    <row r="28" spans="1:3" x14ac:dyDescent="0.25">
      <c r="A28" s="30"/>
      <c r="B28" s="30" t="s">
        <v>272</v>
      </c>
      <c r="C28" s="30" t="s">
        <v>270</v>
      </c>
    </row>
    <row r="29" spans="1:3" x14ac:dyDescent="0.25">
      <c r="A29" s="30"/>
      <c r="B29" s="30" t="s">
        <v>168</v>
      </c>
      <c r="C29" s="30" t="s">
        <v>798</v>
      </c>
    </row>
    <row r="30" spans="1:3" x14ac:dyDescent="0.25">
      <c r="A30" s="30"/>
      <c r="B30" s="30" t="s">
        <v>6</v>
      </c>
      <c r="C30" s="30" t="s">
        <v>799</v>
      </c>
    </row>
    <row r="31" spans="1:3" x14ac:dyDescent="0.25">
      <c r="A31" s="30"/>
      <c r="B31" s="30" t="s">
        <v>140</v>
      </c>
      <c r="C31" s="30" t="s">
        <v>800</v>
      </c>
    </row>
    <row r="32" spans="1:3" x14ac:dyDescent="0.25">
      <c r="A32" s="30"/>
      <c r="B32" s="30" t="s">
        <v>318</v>
      </c>
      <c r="C32" s="30" t="s">
        <v>801</v>
      </c>
    </row>
    <row r="33" spans="1:3" x14ac:dyDescent="0.25">
      <c r="A33" s="30"/>
      <c r="B33" s="30"/>
      <c r="C33" s="30"/>
    </row>
    <row r="34" spans="1:3" x14ac:dyDescent="0.25">
      <c r="A34" s="30"/>
      <c r="B34" s="30"/>
      <c r="C34" s="30"/>
    </row>
    <row r="35" spans="1:3" x14ac:dyDescent="0.25">
      <c r="A35" s="30"/>
      <c r="B35" s="30"/>
      <c r="C35" s="30"/>
    </row>
    <row r="36" spans="1:3" x14ac:dyDescent="0.25">
      <c r="A36" s="30"/>
      <c r="B36" s="30"/>
      <c r="C36" s="30"/>
    </row>
    <row r="37" spans="1:3" x14ac:dyDescent="0.25">
      <c r="A37" s="30"/>
      <c r="B37" s="30"/>
      <c r="C37" s="30"/>
    </row>
    <row r="38" spans="1:3" x14ac:dyDescent="0.25">
      <c r="A38" s="30"/>
      <c r="B38" s="30"/>
      <c r="C38" s="30"/>
    </row>
    <row r="39" spans="1:3" x14ac:dyDescent="0.25">
      <c r="A39" s="30"/>
      <c r="B39" s="30"/>
      <c r="C39" s="30"/>
    </row>
    <row r="40" spans="1:3" x14ac:dyDescent="0.25">
      <c r="A40" s="30"/>
      <c r="B40" s="30"/>
      <c r="C40" s="30"/>
    </row>
    <row r="41" spans="1:3" x14ac:dyDescent="0.25">
      <c r="A41" s="30"/>
      <c r="B41" s="30"/>
      <c r="C41" s="30"/>
    </row>
    <row r="42" spans="1:3" x14ac:dyDescent="0.25">
      <c r="A42" s="30"/>
      <c r="B42" s="30"/>
      <c r="C42" s="30"/>
    </row>
    <row r="43" spans="1:3" x14ac:dyDescent="0.25">
      <c r="A43" s="30"/>
      <c r="B43" s="30"/>
      <c r="C43" s="30"/>
    </row>
    <row r="44" spans="1:3" x14ac:dyDescent="0.25">
      <c r="A44" s="30"/>
      <c r="B44" s="30"/>
      <c r="C44" s="30"/>
    </row>
    <row r="45" spans="1:3" x14ac:dyDescent="0.25">
      <c r="A45" s="30"/>
      <c r="B45" s="30"/>
      <c r="C45" s="30"/>
    </row>
    <row r="46" spans="1:3" x14ac:dyDescent="0.25">
      <c r="A46" s="30"/>
      <c r="B46" s="30"/>
      <c r="C46" s="30"/>
    </row>
    <row r="47" spans="1:3" x14ac:dyDescent="0.25">
      <c r="A47" s="30"/>
      <c r="B47" s="30"/>
      <c r="C47" s="30"/>
    </row>
    <row r="48" spans="1:3" x14ac:dyDescent="0.25">
      <c r="A48" s="30"/>
      <c r="B48" s="30"/>
      <c r="C48" s="30"/>
    </row>
    <row r="49" spans="1:3" x14ac:dyDescent="0.25">
      <c r="A49" s="30"/>
      <c r="B49" s="30"/>
      <c r="C49" s="30"/>
    </row>
    <row r="50" spans="1:3" x14ac:dyDescent="0.25">
      <c r="A50" s="30"/>
      <c r="B50" s="30"/>
      <c r="C50" s="30"/>
    </row>
    <row r="51" spans="1:3" x14ac:dyDescent="0.25">
      <c r="A51" s="30"/>
      <c r="B51" s="30"/>
      <c r="C51" s="30"/>
    </row>
    <row r="52" spans="1:3" x14ac:dyDescent="0.25">
      <c r="A52" s="30"/>
      <c r="B52" s="30"/>
      <c r="C52" s="30"/>
    </row>
    <row r="53" spans="1:3" x14ac:dyDescent="0.25">
      <c r="A53" s="30"/>
      <c r="B53" s="30"/>
      <c r="C53" s="30"/>
    </row>
    <row r="54" spans="1:3" x14ac:dyDescent="0.25">
      <c r="A54" s="30"/>
      <c r="B54" s="30"/>
      <c r="C54" s="30"/>
    </row>
    <row r="55" spans="1:3" x14ac:dyDescent="0.25">
      <c r="A55" s="30"/>
      <c r="B55" s="30"/>
      <c r="C55" s="30"/>
    </row>
    <row r="56" spans="1:3" x14ac:dyDescent="0.25">
      <c r="A56" s="30"/>
      <c r="B56" s="30"/>
      <c r="C56" s="30"/>
    </row>
    <row r="57" spans="1:3" x14ac:dyDescent="0.25">
      <c r="A57" s="30"/>
      <c r="B57" s="30"/>
      <c r="C57" s="30"/>
    </row>
    <row r="58" spans="1:3" x14ac:dyDescent="0.25">
      <c r="A58" s="30"/>
      <c r="B58" s="30"/>
      <c r="C58" s="30"/>
    </row>
    <row r="59" spans="1:3" x14ac:dyDescent="0.25">
      <c r="A59" s="30"/>
      <c r="B59" s="30"/>
      <c r="C59" s="30"/>
    </row>
    <row r="60" spans="1:3" x14ac:dyDescent="0.25">
      <c r="A60" s="30"/>
      <c r="B60" s="30"/>
      <c r="C60" s="30"/>
    </row>
    <row r="61" spans="1:3" x14ac:dyDescent="0.25">
      <c r="A61" s="30"/>
      <c r="B61" s="30"/>
      <c r="C61" s="30"/>
    </row>
    <row r="62" spans="1:3" x14ac:dyDescent="0.25">
      <c r="A62" s="30"/>
      <c r="B62" s="30"/>
      <c r="C62" s="30"/>
    </row>
    <row r="63" spans="1:3" x14ac:dyDescent="0.25">
      <c r="A63" s="30"/>
      <c r="B63" s="30"/>
      <c r="C63" s="30"/>
    </row>
    <row r="64" spans="1:3" x14ac:dyDescent="0.25">
      <c r="A64" s="30"/>
      <c r="B64" s="30"/>
      <c r="C64" s="30"/>
    </row>
    <row r="65" spans="1:3" x14ac:dyDescent="0.25">
      <c r="A65" s="30"/>
      <c r="B65" s="30"/>
      <c r="C65" s="30"/>
    </row>
    <row r="66" spans="1:3" x14ac:dyDescent="0.25">
      <c r="A66" s="30"/>
      <c r="B66" s="30"/>
      <c r="C66" s="30"/>
    </row>
    <row r="67" spans="1:3" x14ac:dyDescent="0.25">
      <c r="A67" s="30"/>
      <c r="B67" s="30"/>
      <c r="C67" s="30"/>
    </row>
    <row r="68" spans="1:3" x14ac:dyDescent="0.25">
      <c r="A68" s="30"/>
      <c r="B68" s="30"/>
      <c r="C68" s="30"/>
    </row>
    <row r="69" spans="1:3" x14ac:dyDescent="0.25">
      <c r="A69" s="30"/>
      <c r="B69" s="30"/>
      <c r="C69" s="30"/>
    </row>
    <row r="70" spans="1:3" x14ac:dyDescent="0.25">
      <c r="A70" s="30"/>
      <c r="B70" s="30"/>
      <c r="C70" s="30"/>
    </row>
    <row r="71" spans="1:3" x14ac:dyDescent="0.25">
      <c r="A71" s="30"/>
      <c r="B71" s="30"/>
      <c r="C71" s="30"/>
    </row>
    <row r="72" spans="1:3" x14ac:dyDescent="0.25">
      <c r="A72" s="30"/>
      <c r="B72" s="30"/>
      <c r="C72" s="30"/>
    </row>
    <row r="73" spans="1:3" x14ac:dyDescent="0.25">
      <c r="A73" s="30"/>
      <c r="B73" s="30"/>
      <c r="C73" s="30"/>
    </row>
    <row r="74" spans="1:3" x14ac:dyDescent="0.25">
      <c r="A74" s="30"/>
      <c r="B74" s="30"/>
      <c r="C74" s="30"/>
    </row>
    <row r="75" spans="1:3" x14ac:dyDescent="0.25">
      <c r="A75" s="30"/>
      <c r="B75" s="30"/>
      <c r="C75" s="30"/>
    </row>
    <row r="76" spans="1:3" x14ac:dyDescent="0.25">
      <c r="A76" s="30"/>
      <c r="B76" s="30"/>
      <c r="C76" s="30"/>
    </row>
    <row r="77" spans="1:3" x14ac:dyDescent="0.25">
      <c r="A77" s="30"/>
      <c r="B77" s="30"/>
      <c r="C77" s="30"/>
    </row>
    <row r="78" spans="1:3" x14ac:dyDescent="0.25">
      <c r="A78" s="30"/>
      <c r="B78" s="30"/>
      <c r="C78" s="30"/>
    </row>
    <row r="79" spans="1:3" x14ac:dyDescent="0.25">
      <c r="A79" s="30"/>
      <c r="B79" s="30"/>
      <c r="C79" s="30"/>
    </row>
    <row r="80" spans="1:3" x14ac:dyDescent="0.25">
      <c r="A80" s="30"/>
      <c r="B80" s="30"/>
      <c r="C80" s="30"/>
    </row>
    <row r="81" spans="1:3" x14ac:dyDescent="0.25">
      <c r="A81" s="30"/>
      <c r="B81" s="30"/>
      <c r="C81" s="30"/>
    </row>
    <row r="82" spans="1:3" x14ac:dyDescent="0.25">
      <c r="A82" s="30"/>
      <c r="B82" s="30"/>
      <c r="C82" s="30"/>
    </row>
    <row r="83" spans="1:3" x14ac:dyDescent="0.25">
      <c r="A83" s="30"/>
      <c r="B83" s="30"/>
      <c r="C83" s="30"/>
    </row>
    <row r="84" spans="1:3" x14ac:dyDescent="0.25">
      <c r="A84" s="30"/>
      <c r="B84" s="30"/>
      <c r="C84" s="30"/>
    </row>
    <row r="85" spans="1:3" x14ac:dyDescent="0.25">
      <c r="A85" s="30"/>
      <c r="B85" s="30"/>
      <c r="C85" s="30"/>
    </row>
    <row r="86" spans="1:3" x14ac:dyDescent="0.25">
      <c r="A86" s="30"/>
      <c r="B86" s="30"/>
      <c r="C86" s="30"/>
    </row>
    <row r="87" spans="1:3" x14ac:dyDescent="0.25">
      <c r="A87" s="30"/>
      <c r="B87" s="30"/>
      <c r="C87" s="30"/>
    </row>
    <row r="88" spans="1:3" x14ac:dyDescent="0.25">
      <c r="A88" s="30"/>
      <c r="B88" s="30"/>
      <c r="C88" s="30"/>
    </row>
    <row r="89" spans="1:3" x14ac:dyDescent="0.25">
      <c r="A89" s="30"/>
      <c r="B89" s="30"/>
      <c r="C89" s="30"/>
    </row>
    <row r="90" spans="1:3" x14ac:dyDescent="0.25">
      <c r="A90" s="30"/>
      <c r="B90" s="30"/>
      <c r="C90" s="30"/>
    </row>
    <row r="91" spans="1:3" x14ac:dyDescent="0.25">
      <c r="A91" s="30"/>
      <c r="B91" s="30"/>
      <c r="C91" s="30"/>
    </row>
    <row r="92" spans="1:3" x14ac:dyDescent="0.25">
      <c r="A92" s="30"/>
      <c r="B92" s="30"/>
      <c r="C92" s="30"/>
    </row>
    <row r="93" spans="1:3" x14ac:dyDescent="0.25">
      <c r="A93" s="30"/>
      <c r="B93" s="30"/>
      <c r="C93" s="30"/>
    </row>
    <row r="94" spans="1:3" x14ac:dyDescent="0.25">
      <c r="A94" s="30"/>
      <c r="B94" s="30"/>
      <c r="C94" s="30"/>
    </row>
    <row r="95" spans="1:3" x14ac:dyDescent="0.25">
      <c r="A95" s="30"/>
      <c r="B95" s="30"/>
      <c r="C95" s="30"/>
    </row>
    <row r="96" spans="1:3" x14ac:dyDescent="0.25">
      <c r="A96" s="30"/>
      <c r="B96" s="30"/>
      <c r="C96" s="30"/>
    </row>
    <row r="97" spans="1:3" x14ac:dyDescent="0.25">
      <c r="A97" s="30"/>
      <c r="B97" s="30"/>
      <c r="C97" s="30"/>
    </row>
    <row r="98" spans="1:3" x14ac:dyDescent="0.25">
      <c r="A98" s="30"/>
      <c r="B98" s="30"/>
      <c r="C98" s="30"/>
    </row>
    <row r="99" spans="1:3" x14ac:dyDescent="0.25">
      <c r="A99" s="30"/>
      <c r="B99" s="30"/>
      <c r="C99" s="30"/>
    </row>
    <row r="100" spans="1:3" x14ac:dyDescent="0.25">
      <c r="A100" s="30"/>
      <c r="B100" s="30"/>
      <c r="C100" s="30"/>
    </row>
    <row r="101" spans="1:3" x14ac:dyDescent="0.25">
      <c r="A101" s="30"/>
      <c r="B101" s="30"/>
      <c r="C101" s="30"/>
    </row>
    <row r="102" spans="1:3" x14ac:dyDescent="0.25">
      <c r="A102" s="30"/>
      <c r="B102" s="30"/>
      <c r="C102" s="30"/>
    </row>
    <row r="103" spans="1:3" x14ac:dyDescent="0.25">
      <c r="A103" s="30"/>
      <c r="B103" s="30"/>
      <c r="C103" s="30"/>
    </row>
    <row r="104" spans="1:3" x14ac:dyDescent="0.25">
      <c r="A104" s="30"/>
      <c r="B104" s="30"/>
      <c r="C104" s="30"/>
    </row>
    <row r="105" spans="1:3" x14ac:dyDescent="0.25">
      <c r="A105" s="30"/>
      <c r="B105" s="30"/>
      <c r="C105" s="30"/>
    </row>
    <row r="106" spans="1:3" x14ac:dyDescent="0.25">
      <c r="A106" s="30"/>
      <c r="B106" s="30"/>
      <c r="C106" s="30"/>
    </row>
    <row r="107" spans="1:3" x14ac:dyDescent="0.25">
      <c r="A107" s="30"/>
      <c r="B107" s="30"/>
      <c r="C107" s="30"/>
    </row>
    <row r="108" spans="1:3" x14ac:dyDescent="0.25">
      <c r="A108" s="30"/>
      <c r="B108" s="30"/>
      <c r="C108" s="30"/>
    </row>
    <row r="109" spans="1:3" x14ac:dyDescent="0.25">
      <c r="A109" s="30"/>
      <c r="B109" s="30"/>
      <c r="C109" s="30"/>
    </row>
    <row r="110" spans="1:3" x14ac:dyDescent="0.25">
      <c r="A110" s="30"/>
      <c r="B110" s="30"/>
      <c r="C110" s="30"/>
    </row>
    <row r="111" spans="1:3" x14ac:dyDescent="0.25">
      <c r="A111" s="30"/>
      <c r="B111" s="30"/>
      <c r="C111" s="30"/>
    </row>
    <row r="112" spans="1:3" x14ac:dyDescent="0.25">
      <c r="A112" s="30"/>
      <c r="B112" s="30"/>
      <c r="C112" s="30"/>
    </row>
    <row r="113" spans="1:3" x14ac:dyDescent="0.25">
      <c r="A113" s="30"/>
      <c r="B113" s="30"/>
      <c r="C113" s="30"/>
    </row>
    <row r="114" spans="1:3" x14ac:dyDescent="0.25">
      <c r="A114" s="30"/>
      <c r="B114" s="30"/>
      <c r="C114" s="30"/>
    </row>
    <row r="115" spans="1:3" x14ac:dyDescent="0.25">
      <c r="A115" s="30"/>
      <c r="B115" s="30"/>
      <c r="C115" s="30"/>
    </row>
    <row r="116" spans="1:3" x14ac:dyDescent="0.25">
      <c r="A116" s="30"/>
      <c r="B116" s="30"/>
      <c r="C116" s="30"/>
    </row>
    <row r="117" spans="1:3" x14ac:dyDescent="0.25">
      <c r="A117" s="30"/>
      <c r="B117" s="30"/>
      <c r="C117" s="30"/>
    </row>
    <row r="118" spans="1:3" x14ac:dyDescent="0.25">
      <c r="A118" s="30"/>
      <c r="B118" s="30"/>
      <c r="C118" s="30"/>
    </row>
    <row r="119" spans="1:3" x14ac:dyDescent="0.25">
      <c r="A119" s="30"/>
      <c r="B119" s="30"/>
      <c r="C119" s="30"/>
    </row>
    <row r="120" spans="1:3" x14ac:dyDescent="0.25">
      <c r="A120" s="30"/>
      <c r="B120" s="30"/>
      <c r="C120" s="30"/>
    </row>
    <row r="121" spans="1:3" x14ac:dyDescent="0.25">
      <c r="A121" s="30"/>
      <c r="B121" s="30"/>
      <c r="C121" s="30"/>
    </row>
    <row r="122" spans="1:3" x14ac:dyDescent="0.25">
      <c r="A122" s="30"/>
      <c r="B122" s="30"/>
      <c r="C122" s="30"/>
    </row>
    <row r="123" spans="1:3" x14ac:dyDescent="0.25">
      <c r="A123" s="30"/>
      <c r="B123" s="30"/>
      <c r="C123" s="30"/>
    </row>
    <row r="124" spans="1:3" x14ac:dyDescent="0.25">
      <c r="A124" s="30"/>
      <c r="B124" s="30"/>
      <c r="C124" s="30"/>
    </row>
    <row r="125" spans="1:3" x14ac:dyDescent="0.25">
      <c r="A125" s="30"/>
      <c r="B125" s="30"/>
      <c r="C125" s="30"/>
    </row>
    <row r="126" spans="1:3" x14ac:dyDescent="0.25">
      <c r="A126" s="30"/>
      <c r="B126" s="30"/>
      <c r="C126" s="30"/>
    </row>
    <row r="127" spans="1:3" x14ac:dyDescent="0.25">
      <c r="A127" s="30"/>
      <c r="B127" s="30"/>
      <c r="C127" s="30"/>
    </row>
    <row r="128" spans="1:3" x14ac:dyDescent="0.25">
      <c r="A128" s="30"/>
      <c r="B128" s="30"/>
      <c r="C128" s="30"/>
    </row>
    <row r="129" spans="1:3" x14ac:dyDescent="0.25">
      <c r="A129" s="30"/>
      <c r="B129" s="30"/>
      <c r="C129" s="30"/>
    </row>
    <row r="130" spans="1:3" x14ac:dyDescent="0.25">
      <c r="A130" s="30"/>
      <c r="B130" s="30"/>
      <c r="C130" s="30"/>
    </row>
    <row r="131" spans="1:3" x14ac:dyDescent="0.25">
      <c r="A131" s="30"/>
      <c r="B131" s="30"/>
      <c r="C131" s="30"/>
    </row>
    <row r="132" spans="1:3" x14ac:dyDescent="0.25">
      <c r="A132" s="30"/>
      <c r="B132" s="30"/>
      <c r="C132" s="30"/>
    </row>
    <row r="133" spans="1:3" x14ac:dyDescent="0.25">
      <c r="A133" s="30"/>
      <c r="B133" s="30"/>
      <c r="C133" s="30"/>
    </row>
    <row r="134" spans="1:3" x14ac:dyDescent="0.25">
      <c r="A134" s="30"/>
      <c r="B134" s="30"/>
      <c r="C134" s="30"/>
    </row>
    <row r="135" spans="1:3" x14ac:dyDescent="0.25">
      <c r="A135" s="30"/>
      <c r="B135" s="30"/>
      <c r="C135" s="30"/>
    </row>
    <row r="136" spans="1:3" x14ac:dyDescent="0.25">
      <c r="A136" s="30"/>
      <c r="B136" s="30"/>
      <c r="C136" s="30"/>
    </row>
    <row r="137" spans="1:3" x14ac:dyDescent="0.25">
      <c r="A137" s="30"/>
      <c r="B137" s="30"/>
      <c r="C137" s="30"/>
    </row>
    <row r="138" spans="1:3" x14ac:dyDescent="0.25">
      <c r="A138" s="30"/>
      <c r="B138" s="30"/>
      <c r="C138" s="30"/>
    </row>
    <row r="139" spans="1:3" x14ac:dyDescent="0.25">
      <c r="A139" s="30"/>
      <c r="B139" s="30"/>
      <c r="C139" s="30"/>
    </row>
    <row r="140" spans="1:3" x14ac:dyDescent="0.25">
      <c r="A140" s="30"/>
      <c r="B140" s="30"/>
      <c r="C140" s="30"/>
    </row>
    <row r="141" spans="1:3" x14ac:dyDescent="0.25">
      <c r="A141" s="30"/>
      <c r="B141" s="30"/>
      <c r="C141" s="30"/>
    </row>
    <row r="142" spans="1:3" x14ac:dyDescent="0.25">
      <c r="A142" s="30"/>
      <c r="B142" s="30"/>
      <c r="C142" s="30"/>
    </row>
    <row r="143" spans="1:3" x14ac:dyDescent="0.25">
      <c r="A143" s="30"/>
      <c r="B143" s="30"/>
      <c r="C143" s="30"/>
    </row>
    <row r="144" spans="1:3" x14ac:dyDescent="0.25">
      <c r="A144" s="30"/>
      <c r="B144" s="30"/>
      <c r="C144" s="30"/>
    </row>
    <row r="145" spans="1:3" x14ac:dyDescent="0.25">
      <c r="A145" s="30"/>
      <c r="B145" s="30"/>
      <c r="C145" s="30"/>
    </row>
    <row r="146" spans="1:3" x14ac:dyDescent="0.25">
      <c r="A146" s="30"/>
      <c r="B146" s="30"/>
      <c r="C146" s="30"/>
    </row>
    <row r="147" spans="1:3" x14ac:dyDescent="0.25">
      <c r="A147" s="30"/>
      <c r="B147" s="30"/>
      <c r="C147" s="30"/>
    </row>
    <row r="148" spans="1:3" x14ac:dyDescent="0.25">
      <c r="A148" s="30"/>
      <c r="B148" s="30"/>
      <c r="C148" s="30"/>
    </row>
    <row r="149" spans="1:3" x14ac:dyDescent="0.25">
      <c r="A149" s="30"/>
      <c r="B149" s="30"/>
      <c r="C149" s="30"/>
    </row>
    <row r="150" spans="1:3" x14ac:dyDescent="0.25">
      <c r="A150" s="30"/>
      <c r="B150" s="30"/>
      <c r="C150" s="30"/>
    </row>
    <row r="151" spans="1:3" x14ac:dyDescent="0.25">
      <c r="A151" s="30"/>
      <c r="B151" s="30"/>
      <c r="C151" s="30"/>
    </row>
    <row r="152" spans="1:3" x14ac:dyDescent="0.25">
      <c r="A152" s="30"/>
      <c r="B152" s="30"/>
      <c r="C152" s="30"/>
    </row>
    <row r="153" spans="1:3" x14ac:dyDescent="0.25">
      <c r="A153" s="30"/>
      <c r="B153" s="30"/>
      <c r="C153" s="30"/>
    </row>
    <row r="154" spans="1:3" x14ac:dyDescent="0.25">
      <c r="A154" s="30"/>
      <c r="B154" s="30"/>
      <c r="C154" s="30"/>
    </row>
    <row r="155" spans="1:3" x14ac:dyDescent="0.25">
      <c r="A155" s="30"/>
      <c r="B155" s="30"/>
      <c r="C155" s="30"/>
    </row>
    <row r="156" spans="1:3" x14ac:dyDescent="0.25">
      <c r="A156" s="30"/>
      <c r="B156" s="30"/>
      <c r="C156" s="30"/>
    </row>
    <row r="157" spans="1:3" x14ac:dyDescent="0.25">
      <c r="A157" s="30"/>
      <c r="B157" s="30"/>
      <c r="C157" s="30"/>
    </row>
    <row r="158" spans="1:3" x14ac:dyDescent="0.25">
      <c r="A158" s="30"/>
      <c r="B158" s="30"/>
      <c r="C158" s="30"/>
    </row>
    <row r="159" spans="1:3" x14ac:dyDescent="0.25">
      <c r="A159" s="30"/>
      <c r="B159" s="30"/>
      <c r="C159" s="30"/>
    </row>
    <row r="160" spans="1:3" x14ac:dyDescent="0.25">
      <c r="A160" s="30"/>
      <c r="B160" s="30"/>
      <c r="C160" s="30"/>
    </row>
    <row r="161" spans="1:3" x14ac:dyDescent="0.25">
      <c r="A161" s="30"/>
      <c r="B161" s="30"/>
      <c r="C161" s="30"/>
    </row>
    <row r="162" spans="1:3" x14ac:dyDescent="0.25">
      <c r="A162" s="30"/>
      <c r="B162" s="30"/>
      <c r="C162" s="30"/>
    </row>
    <row r="163" spans="1:3" x14ac:dyDescent="0.25">
      <c r="A163" s="30"/>
      <c r="B163" s="30"/>
      <c r="C163" s="30"/>
    </row>
    <row r="164" spans="1:3" x14ac:dyDescent="0.25">
      <c r="A164" s="30"/>
      <c r="B164" s="30"/>
      <c r="C164" s="30"/>
    </row>
    <row r="165" spans="1:3" x14ac:dyDescent="0.25">
      <c r="A165" s="30"/>
      <c r="B165" s="30"/>
      <c r="C165" s="30"/>
    </row>
    <row r="166" spans="1:3" x14ac:dyDescent="0.25">
      <c r="A166" s="30"/>
      <c r="B166" s="30"/>
      <c r="C166" s="30"/>
    </row>
    <row r="167" spans="1:3" x14ac:dyDescent="0.25">
      <c r="A167" s="30"/>
      <c r="B167" s="30"/>
      <c r="C167" s="30"/>
    </row>
    <row r="168" spans="1:3" x14ac:dyDescent="0.25">
      <c r="A168" s="30"/>
      <c r="B168" s="30"/>
      <c r="C168" s="30"/>
    </row>
    <row r="169" spans="1:3" x14ac:dyDescent="0.25">
      <c r="A169" s="30"/>
      <c r="B169" s="30"/>
      <c r="C169" s="30"/>
    </row>
    <row r="170" spans="1:3" x14ac:dyDescent="0.25">
      <c r="A170" s="30"/>
      <c r="B170" s="30"/>
      <c r="C170" s="30"/>
    </row>
    <row r="171" spans="1:3" x14ac:dyDescent="0.25">
      <c r="A171" s="30"/>
      <c r="B171" s="30"/>
      <c r="C171" s="30"/>
    </row>
    <row r="172" spans="1:3" x14ac:dyDescent="0.25">
      <c r="A172" s="30"/>
      <c r="B172" s="30"/>
      <c r="C172" s="30"/>
    </row>
    <row r="173" spans="1:3" x14ac:dyDescent="0.25">
      <c r="A173" s="30"/>
      <c r="B173" s="30"/>
      <c r="C173" s="30"/>
    </row>
    <row r="174" spans="1:3" x14ac:dyDescent="0.25">
      <c r="A174" s="30"/>
      <c r="B174" s="30"/>
      <c r="C174" s="30"/>
    </row>
    <row r="175" spans="1:3" x14ac:dyDescent="0.25">
      <c r="A175" s="30"/>
      <c r="B175" s="30"/>
      <c r="C175" s="30"/>
    </row>
    <row r="176" spans="1:3" x14ac:dyDescent="0.25">
      <c r="A176" s="30"/>
      <c r="B176" s="30"/>
      <c r="C176" s="30"/>
    </row>
    <row r="177" spans="1:3" x14ac:dyDescent="0.25">
      <c r="A177" s="30"/>
      <c r="B177" s="30"/>
      <c r="C177" s="30"/>
    </row>
    <row r="178" spans="1:3" x14ac:dyDescent="0.25">
      <c r="A178" s="30"/>
      <c r="B178" s="30"/>
      <c r="C178" s="30"/>
    </row>
    <row r="179" spans="1:3" x14ac:dyDescent="0.25">
      <c r="A179" s="30"/>
      <c r="B179" s="30"/>
      <c r="C179" s="30"/>
    </row>
    <row r="180" spans="1:3" x14ac:dyDescent="0.25">
      <c r="A180" s="30"/>
      <c r="B180" s="30"/>
      <c r="C180" s="30"/>
    </row>
    <row r="181" spans="1:3" x14ac:dyDescent="0.25">
      <c r="A181" s="30"/>
      <c r="B181" s="30"/>
      <c r="C181" s="30"/>
    </row>
    <row r="182" spans="1:3" x14ac:dyDescent="0.25">
      <c r="A182" s="30"/>
      <c r="B182" s="30"/>
      <c r="C182" s="30"/>
    </row>
    <row r="183" spans="1:3" x14ac:dyDescent="0.25">
      <c r="A183" s="30"/>
      <c r="B183" s="30"/>
      <c r="C183" s="30"/>
    </row>
    <row r="184" spans="1:3" x14ac:dyDescent="0.25">
      <c r="A184" s="30"/>
      <c r="B184" s="30"/>
      <c r="C184" s="30"/>
    </row>
    <row r="185" spans="1:3" x14ac:dyDescent="0.25">
      <c r="A185" s="30"/>
      <c r="B185" s="30"/>
      <c r="C185" s="30"/>
    </row>
    <row r="186" spans="1:3" x14ac:dyDescent="0.25">
      <c r="A186" s="30"/>
      <c r="B186" s="30"/>
      <c r="C186" s="30"/>
    </row>
    <row r="187" spans="1:3" x14ac:dyDescent="0.25">
      <c r="A187" s="30"/>
      <c r="B187" s="30"/>
      <c r="C187" s="30"/>
    </row>
    <row r="188" spans="1:3" x14ac:dyDescent="0.25">
      <c r="A188" s="30"/>
      <c r="B188" s="30"/>
      <c r="C188" s="30"/>
    </row>
    <row r="189" spans="1:3" x14ac:dyDescent="0.25">
      <c r="A189" s="30"/>
      <c r="B189" s="30"/>
      <c r="C189" s="30"/>
    </row>
    <row r="190" spans="1:3" x14ac:dyDescent="0.25">
      <c r="A190" s="30"/>
      <c r="B190" s="30"/>
      <c r="C190" s="30"/>
    </row>
    <row r="191" spans="1:3" x14ac:dyDescent="0.25">
      <c r="A191" s="30"/>
      <c r="B191" s="30"/>
      <c r="C191" s="30"/>
    </row>
    <row r="192" spans="1:3" x14ac:dyDescent="0.25">
      <c r="A192" s="30"/>
      <c r="B192" s="30"/>
      <c r="C192" s="30"/>
    </row>
    <row r="193" spans="1:3" x14ac:dyDescent="0.25">
      <c r="A193" s="30"/>
      <c r="B193" s="30"/>
      <c r="C193" s="30"/>
    </row>
    <row r="194" spans="1:3" x14ac:dyDescent="0.25">
      <c r="A194" s="30"/>
      <c r="B194" s="30"/>
      <c r="C194" s="30"/>
    </row>
    <row r="195" spans="1:3" x14ac:dyDescent="0.25">
      <c r="A195" s="30"/>
      <c r="B195" s="30"/>
      <c r="C195" s="30"/>
    </row>
    <row r="196" spans="1:3" x14ac:dyDescent="0.25">
      <c r="A196" s="30"/>
      <c r="B196" s="30"/>
      <c r="C196" s="30"/>
    </row>
    <row r="197" spans="1:3" x14ac:dyDescent="0.25">
      <c r="A197" s="30"/>
      <c r="B197" s="30"/>
      <c r="C197" s="30"/>
    </row>
    <row r="198" spans="1:3" x14ac:dyDescent="0.25">
      <c r="A198" s="30"/>
      <c r="B198" s="30"/>
      <c r="C198" s="30"/>
    </row>
    <row r="199" spans="1:3" x14ac:dyDescent="0.25">
      <c r="A199" s="30"/>
      <c r="B199" s="30"/>
      <c r="C199" s="30"/>
    </row>
    <row r="200" spans="1:3" x14ac:dyDescent="0.25">
      <c r="A200" s="30"/>
      <c r="B200" s="30"/>
      <c r="C200" s="30"/>
    </row>
    <row r="201" spans="1:3" x14ac:dyDescent="0.25">
      <c r="A201" s="30"/>
      <c r="B201" s="30"/>
      <c r="C201" s="30"/>
    </row>
    <row r="202" spans="1:3" x14ac:dyDescent="0.25">
      <c r="A202" s="30"/>
      <c r="B202" s="30"/>
      <c r="C202" s="30"/>
    </row>
    <row r="203" spans="1:3" x14ac:dyDescent="0.25">
      <c r="A203" s="30"/>
      <c r="B203" s="30"/>
      <c r="C203" s="30"/>
    </row>
    <row r="204" spans="1:3" x14ac:dyDescent="0.25">
      <c r="A204" s="30"/>
      <c r="B204" s="30"/>
      <c r="C204" s="30"/>
    </row>
    <row r="205" spans="1:3" x14ac:dyDescent="0.25">
      <c r="A205" s="30"/>
      <c r="B205" s="30"/>
      <c r="C205" s="30"/>
    </row>
    <row r="206" spans="1:3" x14ac:dyDescent="0.25">
      <c r="A206" s="30"/>
      <c r="B206" s="30"/>
      <c r="C206" s="30"/>
    </row>
    <row r="207" spans="1:3" x14ac:dyDescent="0.25">
      <c r="A207" s="30"/>
      <c r="B207" s="30"/>
      <c r="C207" s="30"/>
    </row>
    <row r="208" spans="1:3" x14ac:dyDescent="0.25">
      <c r="A208" s="30"/>
      <c r="B208" s="30"/>
      <c r="C208" s="30"/>
    </row>
    <row r="209" spans="1:3" x14ac:dyDescent="0.25">
      <c r="A209" s="30"/>
      <c r="B209" s="30"/>
      <c r="C209" s="30"/>
    </row>
    <row r="210" spans="1:3" x14ac:dyDescent="0.25">
      <c r="A210" s="30"/>
      <c r="B210" s="30"/>
      <c r="C210" s="30"/>
    </row>
    <row r="211" spans="1:3" x14ac:dyDescent="0.25">
      <c r="A211" s="30"/>
      <c r="B211" s="30"/>
      <c r="C211" s="30"/>
    </row>
    <row r="212" spans="1:3" x14ac:dyDescent="0.25">
      <c r="A212" s="30"/>
      <c r="B212" s="30"/>
      <c r="C212" s="30"/>
    </row>
    <row r="213" spans="1:3" x14ac:dyDescent="0.25">
      <c r="A213" s="30"/>
      <c r="B213" s="30"/>
      <c r="C213" s="30"/>
    </row>
    <row r="214" spans="1:3" x14ac:dyDescent="0.25">
      <c r="A214" s="30"/>
      <c r="B214" s="30"/>
      <c r="C214" s="30"/>
    </row>
    <row r="215" spans="1:3" x14ac:dyDescent="0.25">
      <c r="A215" s="30"/>
      <c r="B215" s="30"/>
      <c r="C215" s="30"/>
    </row>
    <row r="216" spans="1:3" x14ac:dyDescent="0.25">
      <c r="A216" s="30"/>
      <c r="B216" s="30"/>
      <c r="C216" s="30"/>
    </row>
    <row r="217" spans="1:3" x14ac:dyDescent="0.25">
      <c r="A217" s="30"/>
      <c r="B217" s="30"/>
      <c r="C217" s="30"/>
    </row>
    <row r="218" spans="1:3" x14ac:dyDescent="0.25">
      <c r="A218" s="30"/>
      <c r="B218" s="30"/>
      <c r="C218" s="30"/>
    </row>
    <row r="219" spans="1:3" x14ac:dyDescent="0.25">
      <c r="A219" s="30"/>
      <c r="B219" s="30"/>
      <c r="C219" s="30"/>
    </row>
    <row r="220" spans="1:3" x14ac:dyDescent="0.25">
      <c r="A220" s="30"/>
      <c r="B220" s="30"/>
      <c r="C220" s="30"/>
    </row>
    <row r="221" spans="1:3" x14ac:dyDescent="0.25">
      <c r="A221" s="30"/>
      <c r="B221" s="30"/>
      <c r="C221" s="30"/>
    </row>
    <row r="222" spans="1:3" x14ac:dyDescent="0.25">
      <c r="A222" s="30"/>
      <c r="B222" s="30"/>
      <c r="C222" s="30"/>
    </row>
    <row r="223" spans="1:3" x14ac:dyDescent="0.25">
      <c r="A223" s="30"/>
      <c r="B223" s="30"/>
      <c r="C223" s="30"/>
    </row>
    <row r="224" spans="1:3" x14ac:dyDescent="0.25">
      <c r="A224" s="30"/>
      <c r="B224" s="30"/>
      <c r="C224" s="30"/>
    </row>
    <row r="225" spans="1:3" x14ac:dyDescent="0.25">
      <c r="A225" s="30"/>
      <c r="B225" s="30"/>
      <c r="C225" s="30"/>
    </row>
    <row r="226" spans="1:3" x14ac:dyDescent="0.25">
      <c r="A226" s="30"/>
      <c r="B226" s="30"/>
      <c r="C226" s="30"/>
    </row>
    <row r="227" spans="1:3" x14ac:dyDescent="0.25">
      <c r="A227" s="30"/>
      <c r="B227" s="30"/>
      <c r="C227" s="30"/>
    </row>
    <row r="228" spans="1:3" x14ac:dyDescent="0.25">
      <c r="A228" s="30"/>
      <c r="B228" s="30"/>
      <c r="C228" s="30"/>
    </row>
    <row r="229" spans="1:3" x14ac:dyDescent="0.25">
      <c r="A229" s="30"/>
      <c r="B229" s="30"/>
      <c r="C229" s="30"/>
    </row>
    <row r="230" spans="1:3" x14ac:dyDescent="0.25">
      <c r="A230" s="30"/>
      <c r="B230" s="30"/>
      <c r="C230" s="30"/>
    </row>
    <row r="231" spans="1:3" x14ac:dyDescent="0.25">
      <c r="A231" s="30"/>
      <c r="B231" s="30"/>
      <c r="C231" s="30"/>
    </row>
    <row r="232" spans="1:3" x14ac:dyDescent="0.25">
      <c r="A232" s="30"/>
      <c r="B232" s="30"/>
      <c r="C232" s="30"/>
    </row>
    <row r="233" spans="1:3" x14ac:dyDescent="0.25">
      <c r="A233" s="30"/>
      <c r="B233" s="30"/>
      <c r="C233" s="30"/>
    </row>
    <row r="234" spans="1:3" x14ac:dyDescent="0.25">
      <c r="A234" s="30"/>
      <c r="B234" s="30"/>
      <c r="C234" s="30"/>
    </row>
    <row r="235" spans="1:3" x14ac:dyDescent="0.25">
      <c r="A235" s="30"/>
      <c r="B235" s="30"/>
      <c r="C235" s="30"/>
    </row>
    <row r="236" spans="1:3" x14ac:dyDescent="0.25">
      <c r="A236" s="30"/>
      <c r="B236" s="30"/>
      <c r="C236" s="30"/>
    </row>
    <row r="237" spans="1:3" x14ac:dyDescent="0.25">
      <c r="A237" s="30"/>
      <c r="B237" s="30"/>
      <c r="C237" s="30"/>
    </row>
    <row r="238" spans="1:3" x14ac:dyDescent="0.25">
      <c r="A238" s="30"/>
      <c r="B238" s="30"/>
      <c r="C238" s="30"/>
    </row>
    <row r="239" spans="1:3" x14ac:dyDescent="0.25">
      <c r="A239" s="30"/>
      <c r="B239" s="30"/>
      <c r="C239" s="30"/>
    </row>
    <row r="240" spans="1:3" x14ac:dyDescent="0.25">
      <c r="A240" s="30"/>
      <c r="B240" s="30"/>
      <c r="C240" s="30"/>
    </row>
    <row r="241" spans="1:3" x14ac:dyDescent="0.25">
      <c r="A241" s="30"/>
      <c r="B241" s="30"/>
      <c r="C241" s="30"/>
    </row>
    <row r="242" spans="1:3" x14ac:dyDescent="0.25">
      <c r="A242" s="30"/>
      <c r="B242" s="30"/>
      <c r="C242" s="30"/>
    </row>
    <row r="243" spans="1:3" x14ac:dyDescent="0.25">
      <c r="A243" s="30"/>
      <c r="B243" s="30"/>
      <c r="C243" s="30"/>
    </row>
    <row r="244" spans="1:3" x14ac:dyDescent="0.25">
      <c r="A244" s="30"/>
      <c r="B244" s="30"/>
      <c r="C244" s="30"/>
    </row>
    <row r="245" spans="1:3" x14ac:dyDescent="0.25">
      <c r="A245" s="30"/>
      <c r="B245" s="30"/>
      <c r="C245" s="30"/>
    </row>
    <row r="246" spans="1:3" x14ac:dyDescent="0.25">
      <c r="A246" s="30"/>
      <c r="B246" s="30"/>
      <c r="C246" s="30"/>
    </row>
    <row r="247" spans="1:3" x14ac:dyDescent="0.25">
      <c r="A247" s="30"/>
      <c r="B247" s="30"/>
      <c r="C247" s="30"/>
    </row>
    <row r="248" spans="1:3" x14ac:dyDescent="0.25">
      <c r="A248" s="30"/>
      <c r="B248" s="30"/>
      <c r="C248" s="30"/>
    </row>
    <row r="249" spans="1:3" x14ac:dyDescent="0.25">
      <c r="A249" s="30"/>
      <c r="B249" s="30"/>
      <c r="C249" s="30"/>
    </row>
    <row r="250" spans="1:3" x14ac:dyDescent="0.25">
      <c r="A250" s="30"/>
      <c r="B250" s="30"/>
      <c r="C250" s="30"/>
    </row>
    <row r="251" spans="1:3" x14ac:dyDescent="0.25">
      <c r="A251" s="30"/>
      <c r="B251" s="30"/>
      <c r="C251" s="30"/>
    </row>
    <row r="252" spans="1:3" x14ac:dyDescent="0.25">
      <c r="A252" s="30"/>
      <c r="B252" s="30"/>
      <c r="C252" s="30"/>
    </row>
    <row r="253" spans="1:3" x14ac:dyDescent="0.25">
      <c r="A253" s="30"/>
      <c r="B253" s="30"/>
      <c r="C253" s="30"/>
    </row>
    <row r="254" spans="1:3" x14ac:dyDescent="0.25">
      <c r="A254" s="30"/>
      <c r="B254" s="30"/>
      <c r="C254" s="30"/>
    </row>
    <row r="255" spans="1:3" x14ac:dyDescent="0.25">
      <c r="A255" s="30"/>
      <c r="B255" s="30"/>
      <c r="C255" s="30"/>
    </row>
    <row r="256" spans="1:3" x14ac:dyDescent="0.25">
      <c r="A256" s="30"/>
      <c r="B256" s="30"/>
      <c r="C256" s="30"/>
    </row>
    <row r="257" spans="1:3" x14ac:dyDescent="0.25">
      <c r="A257" s="30"/>
      <c r="B257" s="30"/>
      <c r="C257" s="30"/>
    </row>
    <row r="258" spans="1:3" x14ac:dyDescent="0.25">
      <c r="A258" s="30"/>
      <c r="B258" s="30"/>
      <c r="C258" s="30"/>
    </row>
    <row r="259" spans="1:3" x14ac:dyDescent="0.25">
      <c r="A259" s="30"/>
      <c r="B259" s="30"/>
      <c r="C259" s="30"/>
    </row>
    <row r="260" spans="1:3" x14ac:dyDescent="0.25">
      <c r="A260" s="30"/>
      <c r="B260" s="30"/>
      <c r="C260" s="30"/>
    </row>
    <row r="261" spans="1:3" x14ac:dyDescent="0.25">
      <c r="A261" s="30"/>
      <c r="B261" s="30"/>
      <c r="C261" s="30"/>
    </row>
    <row r="262" spans="1:3" x14ac:dyDescent="0.25">
      <c r="A262" s="30"/>
      <c r="B262" s="30"/>
      <c r="C262" s="30"/>
    </row>
    <row r="263" spans="1:3" x14ac:dyDescent="0.25">
      <c r="A263" s="30"/>
      <c r="B263" s="30"/>
      <c r="C263" s="30"/>
    </row>
    <row r="264" spans="1:3" x14ac:dyDescent="0.25">
      <c r="A264" s="30"/>
      <c r="B264" s="30"/>
      <c r="C264" s="30"/>
    </row>
    <row r="265" spans="1:3" x14ac:dyDescent="0.25">
      <c r="A265" s="30"/>
      <c r="B265" s="30"/>
      <c r="C265" s="30"/>
    </row>
    <row r="266" spans="1:3" x14ac:dyDescent="0.25">
      <c r="A266" s="30"/>
      <c r="B266" s="30"/>
      <c r="C266" s="30"/>
    </row>
    <row r="267" spans="1:3" x14ac:dyDescent="0.25">
      <c r="A267" s="30"/>
      <c r="B267" s="30"/>
      <c r="C267" s="30"/>
    </row>
    <row r="268" spans="1:3" x14ac:dyDescent="0.25">
      <c r="A268" s="30"/>
      <c r="B268" s="30"/>
      <c r="C268" s="30"/>
    </row>
    <row r="269" spans="1:3" x14ac:dyDescent="0.25">
      <c r="A269" s="30"/>
      <c r="B269" s="30"/>
      <c r="C269" s="30"/>
    </row>
    <row r="270" spans="1:3" x14ac:dyDescent="0.25">
      <c r="A270" s="30"/>
      <c r="B270" s="30"/>
      <c r="C270" s="30"/>
    </row>
    <row r="271" spans="1:3" x14ac:dyDescent="0.25">
      <c r="A271" s="30"/>
      <c r="B271" s="30"/>
      <c r="C271" s="30"/>
    </row>
    <row r="272" spans="1:3" x14ac:dyDescent="0.25">
      <c r="A272" s="30"/>
      <c r="B272" s="30"/>
      <c r="C272" s="30"/>
    </row>
    <row r="273" spans="1:3" x14ac:dyDescent="0.25">
      <c r="A273" s="30"/>
      <c r="B273" s="30"/>
      <c r="C273" s="30"/>
    </row>
    <row r="274" spans="1:3" x14ac:dyDescent="0.25">
      <c r="A274" s="30"/>
      <c r="B274" s="30"/>
      <c r="C274" s="30"/>
    </row>
    <row r="275" spans="1:3" x14ac:dyDescent="0.25">
      <c r="A275" s="30"/>
      <c r="B275" s="30"/>
      <c r="C275" s="30"/>
    </row>
    <row r="276" spans="1:3" x14ac:dyDescent="0.25">
      <c r="A276" s="30"/>
      <c r="B276" s="30"/>
      <c r="C276" s="30"/>
    </row>
    <row r="277" spans="1:3" x14ac:dyDescent="0.25">
      <c r="A277" s="30"/>
      <c r="B277" s="30"/>
      <c r="C277" s="30"/>
    </row>
    <row r="278" spans="1:3" x14ac:dyDescent="0.25">
      <c r="A278" s="30"/>
      <c r="B278" s="30"/>
      <c r="C278" s="30"/>
    </row>
    <row r="279" spans="1:3" x14ac:dyDescent="0.25">
      <c r="A279" s="30"/>
      <c r="B279" s="30"/>
      <c r="C279" s="30"/>
    </row>
    <row r="280" spans="1:3" x14ac:dyDescent="0.25">
      <c r="A280" s="30"/>
      <c r="B280" s="30"/>
      <c r="C280" s="30"/>
    </row>
    <row r="281" spans="1:3" x14ac:dyDescent="0.25">
      <c r="A281" s="30"/>
      <c r="B281" s="30"/>
      <c r="C281" s="30"/>
    </row>
    <row r="282" spans="1:3" x14ac:dyDescent="0.25">
      <c r="A282" s="30"/>
      <c r="B282" s="30"/>
      <c r="C282" s="30"/>
    </row>
    <row r="283" spans="1:3" x14ac:dyDescent="0.25">
      <c r="A283" s="30"/>
      <c r="B283" s="30"/>
      <c r="C283" s="30"/>
    </row>
    <row r="284" spans="1:3" x14ac:dyDescent="0.25">
      <c r="A284" s="30"/>
      <c r="B284" s="30"/>
      <c r="C284" s="30"/>
    </row>
    <row r="285" spans="1:3" x14ac:dyDescent="0.25">
      <c r="A285" s="30"/>
      <c r="B285" s="30"/>
      <c r="C285" s="30"/>
    </row>
    <row r="286" spans="1:3" x14ac:dyDescent="0.25">
      <c r="A286" s="30"/>
      <c r="B286" s="30"/>
      <c r="C286" s="30"/>
    </row>
    <row r="287" spans="1:3" x14ac:dyDescent="0.25">
      <c r="A287" s="30"/>
      <c r="B287" s="30"/>
      <c r="C287" s="30"/>
    </row>
    <row r="288" spans="1:3" x14ac:dyDescent="0.25">
      <c r="A288" s="30"/>
      <c r="B288" s="30"/>
      <c r="C288" s="30"/>
    </row>
    <row r="289" spans="1:3" x14ac:dyDescent="0.25">
      <c r="A289" s="30"/>
      <c r="B289" s="30"/>
      <c r="C289" s="30"/>
    </row>
    <row r="290" spans="1:3" x14ac:dyDescent="0.25">
      <c r="A290" s="30"/>
      <c r="B290" s="30"/>
      <c r="C290" s="30"/>
    </row>
    <row r="291" spans="1:3" x14ac:dyDescent="0.25">
      <c r="A291" s="30"/>
      <c r="B291" s="30"/>
      <c r="C291" s="30"/>
    </row>
    <row r="292" spans="1:3" x14ac:dyDescent="0.25">
      <c r="A292" s="30"/>
      <c r="B292" s="30"/>
      <c r="C292" s="30"/>
    </row>
    <row r="293" spans="1:3" x14ac:dyDescent="0.25">
      <c r="A293" s="30"/>
      <c r="B293" s="30"/>
      <c r="C293" s="30"/>
    </row>
    <row r="294" spans="1:3" x14ac:dyDescent="0.25">
      <c r="A294" s="30"/>
      <c r="B294" s="30"/>
      <c r="C294" s="30"/>
    </row>
    <row r="295" spans="1:3" x14ac:dyDescent="0.25">
      <c r="A295" s="30"/>
      <c r="B295" s="30"/>
      <c r="C295" s="30"/>
    </row>
    <row r="296" spans="1:3" x14ac:dyDescent="0.25">
      <c r="A296" s="30"/>
      <c r="B296" s="30"/>
      <c r="C296" s="30"/>
    </row>
    <row r="297" spans="1:3" x14ac:dyDescent="0.25">
      <c r="A297" s="30"/>
      <c r="B297" s="30"/>
      <c r="C297" s="30"/>
    </row>
    <row r="298" spans="1:3" x14ac:dyDescent="0.25">
      <c r="A298" s="30"/>
      <c r="B298" s="30"/>
      <c r="C298" s="30"/>
    </row>
    <row r="299" spans="1:3" x14ac:dyDescent="0.25">
      <c r="A299" s="30"/>
      <c r="B299" s="30"/>
      <c r="C299" s="30"/>
    </row>
    <row r="300" spans="1:3" x14ac:dyDescent="0.25">
      <c r="A300" s="30"/>
      <c r="B300" s="30"/>
      <c r="C300" s="30"/>
    </row>
    <row r="301" spans="1:3" x14ac:dyDescent="0.25">
      <c r="A301" s="30"/>
      <c r="B301" s="30"/>
      <c r="C301" s="30"/>
    </row>
    <row r="302" spans="1:3" x14ac:dyDescent="0.25">
      <c r="A302" s="30"/>
      <c r="B302" s="30"/>
      <c r="C302" s="30"/>
    </row>
    <row r="303" spans="1:3" x14ac:dyDescent="0.25">
      <c r="A303" s="30"/>
      <c r="B303" s="30"/>
      <c r="C303" s="30"/>
    </row>
    <row r="304" spans="1:3" x14ac:dyDescent="0.25">
      <c r="A304" s="30"/>
      <c r="B304" s="30"/>
      <c r="C304" s="30"/>
    </row>
    <row r="305" spans="1:3" x14ac:dyDescent="0.25">
      <c r="A305" s="30"/>
      <c r="B305" s="30"/>
      <c r="C305" s="30"/>
    </row>
    <row r="306" spans="1:3" x14ac:dyDescent="0.25">
      <c r="A306" s="30"/>
      <c r="B306" s="30"/>
      <c r="C306" s="30"/>
    </row>
    <row r="307" spans="1:3" x14ac:dyDescent="0.25">
      <c r="A307" s="30"/>
      <c r="B307" s="30"/>
      <c r="C307" s="30"/>
    </row>
    <row r="308" spans="1:3" x14ac:dyDescent="0.25">
      <c r="A308" s="30"/>
      <c r="B308" s="30"/>
      <c r="C308" s="30"/>
    </row>
    <row r="309" spans="1:3" x14ac:dyDescent="0.25">
      <c r="A309" s="30"/>
      <c r="B309" s="30"/>
      <c r="C309" s="30"/>
    </row>
    <row r="310" spans="1:3" x14ac:dyDescent="0.25">
      <c r="A310" s="30"/>
      <c r="B310" s="30"/>
      <c r="C310" s="30"/>
    </row>
    <row r="311" spans="1:3" x14ac:dyDescent="0.25">
      <c r="A311" s="30"/>
      <c r="B311" s="30"/>
      <c r="C311" s="30"/>
    </row>
    <row r="312" spans="1:3" x14ac:dyDescent="0.25">
      <c r="A312" s="30"/>
      <c r="B312" s="30"/>
      <c r="C312" s="30"/>
    </row>
    <row r="313" spans="1:3" x14ac:dyDescent="0.25">
      <c r="A313" s="30"/>
      <c r="B313" s="30"/>
      <c r="C313" s="30"/>
    </row>
    <row r="314" spans="1:3" x14ac:dyDescent="0.25">
      <c r="A314" s="30"/>
      <c r="B314" s="30"/>
      <c r="C314" s="30"/>
    </row>
    <row r="315" spans="1:3" x14ac:dyDescent="0.25">
      <c r="A315" s="30"/>
      <c r="B315" s="30"/>
      <c r="C315" s="30"/>
    </row>
    <row r="316" spans="1:3" x14ac:dyDescent="0.25">
      <c r="A316" s="30"/>
      <c r="B316" s="30"/>
      <c r="C316" s="30"/>
    </row>
    <row r="317" spans="1:3" x14ac:dyDescent="0.25">
      <c r="A317" s="30"/>
      <c r="B317" s="30"/>
      <c r="C317" s="30"/>
    </row>
    <row r="318" spans="1:3" x14ac:dyDescent="0.25">
      <c r="A318" s="30"/>
      <c r="B318" s="30"/>
      <c r="C318" s="30"/>
    </row>
    <row r="319" spans="1:3" x14ac:dyDescent="0.25">
      <c r="A319" s="30"/>
      <c r="B319" s="30"/>
      <c r="C319" s="30"/>
    </row>
    <row r="320" spans="1:3" x14ac:dyDescent="0.25">
      <c r="A320" s="30"/>
      <c r="B320" s="30"/>
      <c r="C320" s="30"/>
    </row>
    <row r="321" spans="1:3" x14ac:dyDescent="0.25">
      <c r="A321" s="30"/>
      <c r="B321" s="30"/>
      <c r="C321" s="30"/>
    </row>
    <row r="322" spans="1:3" x14ac:dyDescent="0.25">
      <c r="A322" s="30"/>
      <c r="B322" s="30"/>
      <c r="C322" s="30"/>
    </row>
    <row r="323" spans="1:3" x14ac:dyDescent="0.25">
      <c r="A323" s="30"/>
      <c r="B323" s="30"/>
      <c r="C323" s="30"/>
    </row>
    <row r="324" spans="1:3" x14ac:dyDescent="0.25">
      <c r="A324" s="30"/>
      <c r="B324" s="30"/>
      <c r="C324" s="30"/>
    </row>
    <row r="325" spans="1:3" x14ac:dyDescent="0.25">
      <c r="A325" s="30"/>
      <c r="B325" s="30"/>
      <c r="C325" s="30"/>
    </row>
    <row r="326" spans="1:3" x14ac:dyDescent="0.25">
      <c r="A326" s="30"/>
      <c r="B326" s="30"/>
      <c r="C326" s="30"/>
    </row>
    <row r="327" spans="1:3" x14ac:dyDescent="0.25">
      <c r="A327" s="30"/>
      <c r="B327" s="30"/>
      <c r="C327" s="30"/>
    </row>
    <row r="328" spans="1:3" x14ac:dyDescent="0.25">
      <c r="A328" s="30"/>
      <c r="B328" s="30"/>
      <c r="C328" s="30"/>
    </row>
    <row r="329" spans="1:3" x14ac:dyDescent="0.25">
      <c r="A329" s="30"/>
      <c r="B329" s="30"/>
      <c r="C329" s="30"/>
    </row>
    <row r="330" spans="1:3" x14ac:dyDescent="0.25">
      <c r="A330" s="30"/>
      <c r="B330" s="30"/>
      <c r="C330" s="30"/>
    </row>
    <row r="331" spans="1:3" x14ac:dyDescent="0.25">
      <c r="A331" s="30"/>
      <c r="B331" s="30"/>
      <c r="C331" s="30"/>
    </row>
    <row r="332" spans="1:3" x14ac:dyDescent="0.25">
      <c r="A332" s="30"/>
      <c r="B332" s="30"/>
      <c r="C332" s="30"/>
    </row>
    <row r="333" spans="1:3" x14ac:dyDescent="0.25">
      <c r="A333" s="30"/>
      <c r="B333" s="30"/>
      <c r="C333" s="30"/>
    </row>
    <row r="334" spans="1:3" x14ac:dyDescent="0.25">
      <c r="A334" s="30"/>
      <c r="B334" s="30"/>
      <c r="C334" s="30"/>
    </row>
    <row r="335" spans="1:3" x14ac:dyDescent="0.25">
      <c r="A335" s="30"/>
      <c r="B335" s="30"/>
      <c r="C335" s="30"/>
    </row>
    <row r="336" spans="1:3" x14ac:dyDescent="0.25">
      <c r="A336" s="30"/>
      <c r="B336" s="30"/>
      <c r="C336" s="30"/>
    </row>
    <row r="337" spans="1:3" x14ac:dyDescent="0.25">
      <c r="A337" s="30"/>
      <c r="B337" s="30"/>
      <c r="C337" s="30"/>
    </row>
    <row r="338" spans="1:3" x14ac:dyDescent="0.25">
      <c r="A338" s="30"/>
      <c r="B338" s="30"/>
      <c r="C338" s="30"/>
    </row>
    <row r="339" spans="1:3" x14ac:dyDescent="0.25">
      <c r="A339" s="30"/>
      <c r="B339" s="30"/>
      <c r="C339" s="30"/>
    </row>
    <row r="340" spans="1:3" x14ac:dyDescent="0.25">
      <c r="A340" s="30"/>
      <c r="B340" s="30"/>
      <c r="C340" s="30"/>
    </row>
    <row r="341" spans="1:3" x14ac:dyDescent="0.25">
      <c r="A341" s="30"/>
      <c r="B341" s="30"/>
      <c r="C341" s="30"/>
    </row>
    <row r="342" spans="1:3" x14ac:dyDescent="0.25">
      <c r="A342" s="30"/>
      <c r="B342" s="30"/>
      <c r="C342" s="30"/>
    </row>
    <row r="343" spans="1:3" x14ac:dyDescent="0.25">
      <c r="A343" s="30"/>
      <c r="B343" s="30"/>
      <c r="C343" s="30"/>
    </row>
    <row r="344" spans="1:3" x14ac:dyDescent="0.25">
      <c r="A344" s="30"/>
      <c r="B344" s="30"/>
      <c r="C344" s="30"/>
    </row>
    <row r="345" spans="1:3" x14ac:dyDescent="0.25">
      <c r="A345" s="30"/>
      <c r="B345" s="30"/>
      <c r="C345" s="30"/>
    </row>
    <row r="346" spans="1:3" x14ac:dyDescent="0.25">
      <c r="A346" s="30"/>
      <c r="B346" s="30"/>
      <c r="C346" s="30"/>
    </row>
    <row r="347" spans="1:3" x14ac:dyDescent="0.25">
      <c r="A347" s="30"/>
      <c r="B347" s="30"/>
      <c r="C347" s="30"/>
    </row>
    <row r="348" spans="1:3" x14ac:dyDescent="0.25">
      <c r="A348" s="30"/>
      <c r="B348" s="30"/>
      <c r="C348" s="30"/>
    </row>
    <row r="349" spans="1:3" x14ac:dyDescent="0.25">
      <c r="A349" s="30"/>
      <c r="B349" s="30"/>
      <c r="C349" s="30"/>
    </row>
    <row r="350" spans="1:3" x14ac:dyDescent="0.25">
      <c r="A350" s="30"/>
      <c r="B350" s="30"/>
      <c r="C350" s="30"/>
    </row>
    <row r="351" spans="1:3" x14ac:dyDescent="0.25">
      <c r="A351" s="30"/>
      <c r="B351" s="30"/>
      <c r="C351" s="30"/>
    </row>
    <row r="352" spans="1:3" x14ac:dyDescent="0.25">
      <c r="A352" s="30"/>
      <c r="B352" s="30"/>
      <c r="C352" s="30"/>
    </row>
    <row r="353" spans="1:3" x14ac:dyDescent="0.25">
      <c r="A353" s="30"/>
      <c r="B353" s="30"/>
      <c r="C353" s="30"/>
    </row>
    <row r="354" spans="1:3" x14ac:dyDescent="0.25">
      <c r="A354" s="30"/>
      <c r="B354" s="30"/>
      <c r="C354" s="30"/>
    </row>
    <row r="355" spans="1:3" x14ac:dyDescent="0.25">
      <c r="A355" s="30"/>
      <c r="B355" s="30"/>
      <c r="C355" s="30"/>
    </row>
    <row r="356" spans="1:3" x14ac:dyDescent="0.25">
      <c r="A356" s="30"/>
      <c r="B356" s="30"/>
      <c r="C356" s="30"/>
    </row>
    <row r="357" spans="1:3" x14ac:dyDescent="0.25">
      <c r="A357" s="30"/>
      <c r="B357" s="30"/>
      <c r="C357" s="30"/>
    </row>
    <row r="358" spans="1:3" x14ac:dyDescent="0.25">
      <c r="A358" s="30"/>
      <c r="B358" s="30"/>
      <c r="C358" s="30"/>
    </row>
    <row r="359" spans="1:3" x14ac:dyDescent="0.25">
      <c r="A359" s="30"/>
      <c r="B359" s="30"/>
      <c r="C359" s="30"/>
    </row>
    <row r="360" spans="1:3" x14ac:dyDescent="0.25">
      <c r="A360" s="30"/>
      <c r="B360" s="30"/>
      <c r="C360" s="30"/>
    </row>
    <row r="361" spans="1:3" x14ac:dyDescent="0.25">
      <c r="A361" s="30"/>
      <c r="B361" s="30"/>
      <c r="C361" s="30"/>
    </row>
    <row r="362" spans="1:3" x14ac:dyDescent="0.25">
      <c r="A362" s="30"/>
      <c r="B362" s="30"/>
      <c r="C362" s="30"/>
    </row>
    <row r="363" spans="1:3" x14ac:dyDescent="0.25">
      <c r="A363" s="30"/>
      <c r="B363" s="30"/>
      <c r="C363" s="30"/>
    </row>
    <row r="364" spans="1:3" x14ac:dyDescent="0.25">
      <c r="A364" s="30"/>
      <c r="B364" s="30"/>
      <c r="C364" s="30"/>
    </row>
    <row r="365" spans="1:3" x14ac:dyDescent="0.25">
      <c r="A365" s="30"/>
      <c r="B365" s="30"/>
      <c r="C365" s="30"/>
    </row>
    <row r="366" spans="1:3" x14ac:dyDescent="0.25">
      <c r="A366" s="30"/>
      <c r="B366" s="30"/>
      <c r="C366" s="30"/>
    </row>
    <row r="367" spans="1:3" x14ac:dyDescent="0.25">
      <c r="A367" s="30"/>
      <c r="B367" s="30"/>
      <c r="C367" s="30"/>
    </row>
    <row r="368" spans="1:3" x14ac:dyDescent="0.25">
      <c r="A368" s="30"/>
      <c r="B368" s="30"/>
      <c r="C368" s="30"/>
    </row>
    <row r="369" spans="1:3" x14ac:dyDescent="0.25">
      <c r="A369" s="30"/>
      <c r="B369" s="30"/>
      <c r="C369" s="30"/>
    </row>
    <row r="370" spans="1:3" x14ac:dyDescent="0.25">
      <c r="A370" s="30"/>
      <c r="B370" s="30"/>
      <c r="C370" s="30"/>
    </row>
    <row r="371" spans="1:3" x14ac:dyDescent="0.25">
      <c r="A371" s="30"/>
      <c r="B371" s="30"/>
      <c r="C371" s="30"/>
    </row>
    <row r="372" spans="1:3" x14ac:dyDescent="0.25">
      <c r="A372" s="30"/>
      <c r="B372" s="30"/>
      <c r="C372" s="30"/>
    </row>
    <row r="373" spans="1:3" x14ac:dyDescent="0.25">
      <c r="A373" s="30"/>
      <c r="B373" s="30"/>
      <c r="C373" s="30"/>
    </row>
    <row r="374" spans="1:3" x14ac:dyDescent="0.25">
      <c r="A374" s="30"/>
      <c r="B374" s="30"/>
      <c r="C374" s="30"/>
    </row>
    <row r="375" spans="1:3" x14ac:dyDescent="0.25">
      <c r="A375" s="30"/>
      <c r="B375" s="30"/>
      <c r="C375" s="30"/>
    </row>
    <row r="376" spans="1:3" x14ac:dyDescent="0.25">
      <c r="A376" s="30"/>
      <c r="B376" s="30"/>
      <c r="C376" s="30"/>
    </row>
    <row r="377" spans="1:3" x14ac:dyDescent="0.25">
      <c r="A377" s="30"/>
      <c r="B377" s="30"/>
      <c r="C377" s="30"/>
    </row>
    <row r="378" spans="1:3" x14ac:dyDescent="0.25">
      <c r="A378" s="30"/>
      <c r="B378" s="30"/>
      <c r="C378" s="30"/>
    </row>
    <row r="379" spans="1:3" x14ac:dyDescent="0.25">
      <c r="A379" s="30"/>
      <c r="B379" s="30"/>
      <c r="C379" s="30"/>
    </row>
    <row r="380" spans="1:3" x14ac:dyDescent="0.25">
      <c r="A380" s="30"/>
      <c r="B380" s="30"/>
      <c r="C380" s="30"/>
    </row>
    <row r="381" spans="1:3" x14ac:dyDescent="0.25">
      <c r="A381" s="30"/>
      <c r="B381" s="30"/>
      <c r="C381" s="30"/>
    </row>
    <row r="382" spans="1:3" x14ac:dyDescent="0.25">
      <c r="A382" s="30"/>
      <c r="B382" s="30"/>
      <c r="C382" s="30"/>
    </row>
    <row r="383" spans="1:3" x14ac:dyDescent="0.25">
      <c r="A383" s="30"/>
      <c r="B383" s="30"/>
      <c r="C383" s="30"/>
    </row>
    <row r="384" spans="1:3" x14ac:dyDescent="0.25">
      <c r="A384" s="30"/>
      <c r="B384" s="30"/>
      <c r="C384" s="30"/>
    </row>
    <row r="385" spans="1:3" x14ac:dyDescent="0.25">
      <c r="A385" s="30"/>
      <c r="B385" s="30"/>
      <c r="C385" s="30"/>
    </row>
    <row r="386" spans="1:3" x14ac:dyDescent="0.25">
      <c r="A386" s="30"/>
      <c r="B386" s="30"/>
      <c r="C386" s="30"/>
    </row>
    <row r="387" spans="1:3" x14ac:dyDescent="0.25">
      <c r="A387" s="30"/>
      <c r="B387" s="30"/>
      <c r="C387" s="30"/>
    </row>
    <row r="388" spans="1:3" x14ac:dyDescent="0.25">
      <c r="A388" s="30"/>
      <c r="B388" s="30"/>
      <c r="C388" s="30"/>
    </row>
    <row r="389" spans="1:3" x14ac:dyDescent="0.25">
      <c r="A389" s="30"/>
      <c r="B389" s="30"/>
      <c r="C389" s="30"/>
    </row>
    <row r="390" spans="1:3" x14ac:dyDescent="0.25">
      <c r="A390" s="30"/>
      <c r="B390" s="30"/>
      <c r="C390" s="30"/>
    </row>
    <row r="391" spans="1:3" x14ac:dyDescent="0.25">
      <c r="A391" s="30"/>
      <c r="B391" s="30"/>
      <c r="C391" s="30"/>
    </row>
    <row r="392" spans="1:3" x14ac:dyDescent="0.25">
      <c r="A392" s="30"/>
      <c r="B392" s="30"/>
      <c r="C392" s="30"/>
    </row>
    <row r="393" spans="1:3" x14ac:dyDescent="0.25">
      <c r="A393" s="30"/>
      <c r="B393" s="30"/>
      <c r="C393" s="30"/>
    </row>
    <row r="394" spans="1:3" x14ac:dyDescent="0.25">
      <c r="A394" s="30"/>
      <c r="B394" s="30"/>
      <c r="C394" s="30"/>
    </row>
    <row r="395" spans="1:3" x14ac:dyDescent="0.25">
      <c r="A395" s="30"/>
      <c r="B395" s="30"/>
      <c r="C395" s="30"/>
    </row>
    <row r="396" spans="1:3" x14ac:dyDescent="0.25">
      <c r="A396" s="30"/>
      <c r="B396" s="30"/>
      <c r="C396" s="30"/>
    </row>
    <row r="397" spans="1:3" x14ac:dyDescent="0.25">
      <c r="A397" s="30"/>
      <c r="B397" s="30"/>
      <c r="C397" s="30"/>
    </row>
    <row r="398" spans="1:3" x14ac:dyDescent="0.25">
      <c r="A398" s="30"/>
      <c r="B398" s="30"/>
      <c r="C398" s="30"/>
    </row>
    <row r="399" spans="1:3" x14ac:dyDescent="0.25">
      <c r="A399" s="30"/>
      <c r="B399" s="30"/>
      <c r="C399" s="30"/>
    </row>
    <row r="400" spans="1:3" x14ac:dyDescent="0.25">
      <c r="A400" s="30"/>
      <c r="B400" s="30"/>
      <c r="C400" s="30"/>
    </row>
    <row r="401" spans="1:3" x14ac:dyDescent="0.25">
      <c r="A401" s="30"/>
      <c r="B401" s="30"/>
      <c r="C401" s="30"/>
    </row>
    <row r="402" spans="1:3" x14ac:dyDescent="0.25">
      <c r="A402" s="30"/>
      <c r="B402" s="30"/>
      <c r="C402" s="30"/>
    </row>
    <row r="403" spans="1:3" x14ac:dyDescent="0.25">
      <c r="A403" s="30"/>
      <c r="B403" s="30"/>
      <c r="C403" s="30"/>
    </row>
    <row r="404" spans="1:3" x14ac:dyDescent="0.25">
      <c r="A404" s="30"/>
      <c r="B404" s="30"/>
      <c r="C404" s="30"/>
    </row>
    <row r="405" spans="1:3" x14ac:dyDescent="0.25">
      <c r="A405" s="30"/>
      <c r="B405" s="30"/>
      <c r="C405" s="30"/>
    </row>
    <row r="406" spans="1:3" x14ac:dyDescent="0.25">
      <c r="A406" s="30"/>
      <c r="B406" s="30"/>
      <c r="C406" s="30"/>
    </row>
    <row r="407" spans="1:3" x14ac:dyDescent="0.25">
      <c r="A407" s="30"/>
      <c r="B407" s="30"/>
      <c r="C407" s="30"/>
    </row>
    <row r="408" spans="1:3" x14ac:dyDescent="0.25">
      <c r="A408" s="30"/>
      <c r="B408" s="30"/>
      <c r="C408" s="30"/>
    </row>
    <row r="409" spans="1:3" x14ac:dyDescent="0.25">
      <c r="A409" s="30"/>
      <c r="B409" s="30"/>
      <c r="C409" s="30"/>
    </row>
    <row r="410" spans="1:3" x14ac:dyDescent="0.25">
      <c r="A410" s="30"/>
      <c r="B410" s="30"/>
      <c r="C410" s="30"/>
    </row>
    <row r="411" spans="1:3" x14ac:dyDescent="0.25">
      <c r="A411" s="30"/>
      <c r="B411" s="30"/>
      <c r="C411" s="30"/>
    </row>
    <row r="412" spans="1:3" x14ac:dyDescent="0.25">
      <c r="A412" s="30"/>
      <c r="B412" s="30"/>
      <c r="C412" s="30"/>
    </row>
    <row r="413" spans="1:3" x14ac:dyDescent="0.25">
      <c r="A413" s="30"/>
      <c r="B413" s="30"/>
      <c r="C413" s="30"/>
    </row>
    <row r="414" spans="1:3" x14ac:dyDescent="0.25">
      <c r="A414" s="30"/>
      <c r="B414" s="30"/>
      <c r="C414" s="30"/>
    </row>
    <row r="415" spans="1:3" x14ac:dyDescent="0.25">
      <c r="A415" s="30"/>
      <c r="B415" s="30"/>
      <c r="C415" s="30"/>
    </row>
    <row r="416" spans="1:3" x14ac:dyDescent="0.25">
      <c r="A416" s="30"/>
      <c r="B416" s="30"/>
      <c r="C416" s="30"/>
    </row>
    <row r="417" spans="1:3" x14ac:dyDescent="0.25">
      <c r="A417" s="30"/>
      <c r="B417" s="30"/>
      <c r="C417" s="30"/>
    </row>
    <row r="418" spans="1:3" x14ac:dyDescent="0.25">
      <c r="A418" s="30"/>
      <c r="B418" s="30"/>
      <c r="C418" s="30"/>
    </row>
    <row r="419" spans="1:3" x14ac:dyDescent="0.25">
      <c r="A419" s="30"/>
      <c r="B419" s="30"/>
      <c r="C419" s="30"/>
    </row>
    <row r="420" spans="1:3" x14ac:dyDescent="0.25">
      <c r="A420" s="30"/>
      <c r="B420" s="30"/>
      <c r="C420" s="30"/>
    </row>
    <row r="421" spans="1:3" x14ac:dyDescent="0.25">
      <c r="A421" s="30"/>
      <c r="B421" s="30"/>
      <c r="C421" s="30"/>
    </row>
    <row r="422" spans="1:3" x14ac:dyDescent="0.25">
      <c r="A422" s="30"/>
      <c r="B422" s="30"/>
      <c r="C422" s="30"/>
    </row>
    <row r="423" spans="1:3" x14ac:dyDescent="0.25">
      <c r="A423" s="30"/>
      <c r="B423" s="30"/>
      <c r="C423" s="30"/>
    </row>
    <row r="424" spans="1:3" x14ac:dyDescent="0.25">
      <c r="A424" s="30"/>
      <c r="B424" s="30"/>
      <c r="C424" s="30"/>
    </row>
    <row r="425" spans="1:3" x14ac:dyDescent="0.25">
      <c r="A425" s="30"/>
      <c r="B425" s="30"/>
      <c r="C425" s="30"/>
    </row>
    <row r="426" spans="1:3" x14ac:dyDescent="0.25">
      <c r="A426" s="30"/>
      <c r="B426" s="30"/>
      <c r="C426" s="30"/>
    </row>
    <row r="427" spans="1:3" x14ac:dyDescent="0.25">
      <c r="A427" s="30"/>
      <c r="B427" s="30"/>
      <c r="C427" s="30"/>
    </row>
    <row r="428" spans="1:3" x14ac:dyDescent="0.25">
      <c r="A428" s="30"/>
      <c r="B428" s="30"/>
      <c r="C428" s="30"/>
    </row>
    <row r="429" spans="1:3" x14ac:dyDescent="0.25">
      <c r="A429" s="30"/>
      <c r="B429" s="30"/>
      <c r="C429" s="30"/>
    </row>
    <row r="430" spans="1:3" x14ac:dyDescent="0.25">
      <c r="A430" s="30"/>
      <c r="B430" s="30"/>
      <c r="C430" s="30"/>
    </row>
    <row r="431" spans="1:3" x14ac:dyDescent="0.25">
      <c r="A431" s="30"/>
      <c r="B431" s="30"/>
      <c r="C431" s="30"/>
    </row>
    <row r="432" spans="1:3" x14ac:dyDescent="0.25">
      <c r="A432" s="30"/>
      <c r="B432" s="30"/>
      <c r="C432" s="30"/>
    </row>
    <row r="433" spans="1:3" x14ac:dyDescent="0.25">
      <c r="A433" s="30"/>
      <c r="B433" s="30"/>
      <c r="C433" s="30"/>
    </row>
    <row r="434" spans="1:3" x14ac:dyDescent="0.25">
      <c r="A434" s="30"/>
      <c r="B434" s="30"/>
      <c r="C434" s="30"/>
    </row>
    <row r="435" spans="1:3" x14ac:dyDescent="0.25">
      <c r="A435" s="30"/>
      <c r="B435" s="30"/>
      <c r="C435" s="30"/>
    </row>
    <row r="436" spans="1:3" x14ac:dyDescent="0.25">
      <c r="A436" s="30"/>
      <c r="B436" s="30"/>
      <c r="C436" s="30"/>
    </row>
    <row r="437" spans="1:3" x14ac:dyDescent="0.25">
      <c r="A437" s="30"/>
      <c r="B437" s="30"/>
      <c r="C437" s="30"/>
    </row>
    <row r="438" spans="1:3" x14ac:dyDescent="0.25">
      <c r="A438" s="30"/>
      <c r="B438" s="30"/>
      <c r="C438" s="30"/>
    </row>
    <row r="439" spans="1:3" x14ac:dyDescent="0.25">
      <c r="A439" s="30"/>
      <c r="B439" s="30"/>
      <c r="C439" s="30"/>
    </row>
    <row r="440" spans="1:3" x14ac:dyDescent="0.25">
      <c r="A440" s="30"/>
      <c r="B440" s="30"/>
      <c r="C440" s="30"/>
    </row>
    <row r="441" spans="1:3" x14ac:dyDescent="0.25">
      <c r="A441" s="30"/>
      <c r="B441" s="30"/>
      <c r="C441" s="30"/>
    </row>
    <row r="442" spans="1:3" x14ac:dyDescent="0.25">
      <c r="A442" s="30"/>
      <c r="B442" s="30"/>
      <c r="C442" s="30"/>
    </row>
    <row r="443" spans="1:3" x14ac:dyDescent="0.25">
      <c r="A443" s="30"/>
      <c r="B443" s="30"/>
      <c r="C443" s="30"/>
    </row>
    <row r="444" spans="1:3" x14ac:dyDescent="0.25">
      <c r="A444" s="30"/>
      <c r="B444" s="30"/>
      <c r="C444" s="30"/>
    </row>
    <row r="445" spans="1:3" x14ac:dyDescent="0.25">
      <c r="A445" s="30"/>
      <c r="B445" s="30"/>
      <c r="C445" s="30"/>
    </row>
    <row r="446" spans="1:3" x14ac:dyDescent="0.25">
      <c r="A446" s="30"/>
      <c r="B446" s="30"/>
      <c r="C446" s="30"/>
    </row>
    <row r="447" spans="1:3" x14ac:dyDescent="0.25">
      <c r="A447" s="30"/>
      <c r="B447" s="30"/>
      <c r="C447" s="30"/>
    </row>
    <row r="448" spans="1:3" x14ac:dyDescent="0.25">
      <c r="A448" s="30"/>
      <c r="B448" s="30"/>
      <c r="C448" s="30"/>
    </row>
    <row r="449" spans="1:3" x14ac:dyDescent="0.25">
      <c r="A449" s="30"/>
      <c r="B449" s="30"/>
      <c r="C449" s="30"/>
    </row>
    <row r="450" spans="1:3" x14ac:dyDescent="0.25">
      <c r="A450" s="30"/>
      <c r="B450" s="30"/>
      <c r="C450" s="30"/>
    </row>
    <row r="451" spans="1:3" x14ac:dyDescent="0.25">
      <c r="A451" s="30"/>
      <c r="B451" s="30"/>
      <c r="C451" s="30"/>
    </row>
    <row r="452" spans="1:3" x14ac:dyDescent="0.25">
      <c r="A452" s="30"/>
      <c r="B452" s="30"/>
      <c r="C452" s="30"/>
    </row>
    <row r="453" spans="1:3" x14ac:dyDescent="0.25">
      <c r="A453" s="30"/>
      <c r="B453" s="30"/>
      <c r="C453" s="30"/>
    </row>
    <row r="454" spans="1:3" x14ac:dyDescent="0.25">
      <c r="A454" s="30"/>
      <c r="B454" s="30"/>
      <c r="C454" s="30"/>
    </row>
    <row r="455" spans="1:3" x14ac:dyDescent="0.25">
      <c r="A455" s="30"/>
      <c r="B455" s="30"/>
      <c r="C455" s="30"/>
    </row>
    <row r="456" spans="1:3" x14ac:dyDescent="0.25">
      <c r="A456" s="30"/>
      <c r="B456" s="30"/>
      <c r="C456" s="30"/>
    </row>
    <row r="457" spans="1:3" x14ac:dyDescent="0.25">
      <c r="A457" s="30"/>
      <c r="B457" s="30"/>
      <c r="C457" s="30"/>
    </row>
    <row r="458" spans="1:3" x14ac:dyDescent="0.25">
      <c r="A458" s="30"/>
      <c r="B458" s="30"/>
      <c r="C458" s="30"/>
    </row>
    <row r="459" spans="1:3" x14ac:dyDescent="0.25">
      <c r="A459" s="30"/>
      <c r="B459" s="30"/>
      <c r="C459" s="30"/>
    </row>
    <row r="460" spans="1:3" x14ac:dyDescent="0.25">
      <c r="A460" s="30"/>
      <c r="B460" s="30"/>
      <c r="C460" s="30"/>
    </row>
    <row r="461" spans="1:3" x14ac:dyDescent="0.25">
      <c r="A461" s="30"/>
      <c r="B461" s="30"/>
      <c r="C461" s="30"/>
    </row>
    <row r="462" spans="1:3" x14ac:dyDescent="0.25">
      <c r="A462" s="30"/>
      <c r="B462" s="30"/>
      <c r="C462" s="30"/>
    </row>
    <row r="463" spans="1:3" x14ac:dyDescent="0.25">
      <c r="A463" s="30"/>
      <c r="B463" s="30"/>
      <c r="C463" s="30"/>
    </row>
    <row r="464" spans="1:3" x14ac:dyDescent="0.25">
      <c r="A464" s="30"/>
      <c r="B464" s="30"/>
      <c r="C464" s="30"/>
    </row>
    <row r="465" spans="1:3" x14ac:dyDescent="0.25">
      <c r="A465" s="30"/>
      <c r="B465" s="30"/>
      <c r="C465" s="30"/>
    </row>
    <row r="466" spans="1:3" x14ac:dyDescent="0.25">
      <c r="A466" s="30"/>
      <c r="B466" s="30"/>
      <c r="C466" s="30"/>
    </row>
    <row r="467" spans="1:3" x14ac:dyDescent="0.25">
      <c r="A467" s="30"/>
      <c r="B467" s="30"/>
      <c r="C467" s="30"/>
    </row>
    <row r="468" spans="1:3" x14ac:dyDescent="0.25">
      <c r="A468" s="30"/>
      <c r="B468" s="30"/>
      <c r="C468" s="30"/>
    </row>
    <row r="469" spans="1:3" x14ac:dyDescent="0.25">
      <c r="A469" s="30"/>
      <c r="B469" s="30"/>
      <c r="C469" s="30"/>
    </row>
    <row r="470" spans="1:3" x14ac:dyDescent="0.25">
      <c r="A470" s="30"/>
      <c r="B470" s="30"/>
      <c r="C470" s="30"/>
    </row>
    <row r="471" spans="1:3" x14ac:dyDescent="0.25">
      <c r="A471" s="30"/>
      <c r="B471" s="30"/>
      <c r="C471" s="30"/>
    </row>
    <row r="472" spans="1:3" x14ac:dyDescent="0.25">
      <c r="A472" s="30"/>
      <c r="B472" s="30"/>
      <c r="C472" s="30"/>
    </row>
    <row r="473" spans="1:3" x14ac:dyDescent="0.25">
      <c r="A473" s="30"/>
      <c r="B473" s="30"/>
      <c r="C473" s="30"/>
    </row>
    <row r="474" spans="1:3" x14ac:dyDescent="0.25">
      <c r="A474" s="30"/>
      <c r="B474" s="30"/>
      <c r="C474" s="30"/>
    </row>
    <row r="475" spans="1:3" x14ac:dyDescent="0.25">
      <c r="A475" s="30"/>
      <c r="B475" s="30"/>
      <c r="C475" s="30"/>
    </row>
    <row r="476" spans="1:3" x14ac:dyDescent="0.25">
      <c r="A476" s="30"/>
      <c r="B476" s="30"/>
      <c r="C476" s="30"/>
    </row>
    <row r="477" spans="1:3" x14ac:dyDescent="0.25">
      <c r="A477" s="30"/>
      <c r="B477" s="30"/>
      <c r="C477" s="30"/>
    </row>
    <row r="478" spans="1:3" x14ac:dyDescent="0.25">
      <c r="A478" s="30"/>
      <c r="B478" s="30"/>
      <c r="C478" s="30"/>
    </row>
    <row r="479" spans="1:3" x14ac:dyDescent="0.25">
      <c r="A479" s="30"/>
      <c r="B479" s="30"/>
      <c r="C479" s="30"/>
    </row>
    <row r="480" spans="1:3" x14ac:dyDescent="0.25">
      <c r="A480" s="30"/>
      <c r="B480" s="30"/>
      <c r="C480" s="30"/>
    </row>
    <row r="481" spans="1:3" x14ac:dyDescent="0.25">
      <c r="A481" s="30"/>
      <c r="B481" s="30"/>
      <c r="C481" s="30"/>
    </row>
    <row r="482" spans="1:3" x14ac:dyDescent="0.25">
      <c r="A482" s="30"/>
      <c r="B482" s="30"/>
      <c r="C482" s="30"/>
    </row>
    <row r="483" spans="1:3" x14ac:dyDescent="0.25">
      <c r="A483" s="30"/>
      <c r="B483" s="30"/>
      <c r="C483" s="30"/>
    </row>
    <row r="484" spans="1:3" x14ac:dyDescent="0.25">
      <c r="A484" s="30"/>
      <c r="B484" s="30"/>
      <c r="C484" s="30"/>
    </row>
    <row r="485" spans="1:3" x14ac:dyDescent="0.25">
      <c r="A485" s="30"/>
      <c r="B485" s="30"/>
      <c r="C485" s="30"/>
    </row>
    <row r="486" spans="1:3" x14ac:dyDescent="0.25">
      <c r="A486" s="30"/>
      <c r="B486" s="30"/>
      <c r="C486" s="30"/>
    </row>
    <row r="487" spans="1:3" x14ac:dyDescent="0.25">
      <c r="A487" s="30"/>
      <c r="B487" s="30"/>
      <c r="C487" s="30"/>
    </row>
    <row r="488" spans="1:3" x14ac:dyDescent="0.25">
      <c r="A488" s="30"/>
      <c r="B488" s="30"/>
      <c r="C488" s="30"/>
    </row>
    <row r="489" spans="1:3" x14ac:dyDescent="0.25">
      <c r="A489" s="30"/>
      <c r="B489" s="30"/>
      <c r="C489" s="30"/>
    </row>
    <row r="490" spans="1:3" x14ac:dyDescent="0.25">
      <c r="A490" s="30"/>
      <c r="B490" s="30"/>
      <c r="C490" s="30"/>
    </row>
    <row r="491" spans="1:3" x14ac:dyDescent="0.25">
      <c r="A491" s="30"/>
      <c r="B491" s="30"/>
      <c r="C491" s="30"/>
    </row>
    <row r="492" spans="1:3" x14ac:dyDescent="0.25">
      <c r="A492" s="30"/>
      <c r="B492" s="30"/>
      <c r="C492" s="30"/>
    </row>
    <row r="493" spans="1:3" x14ac:dyDescent="0.25">
      <c r="A493" s="30"/>
      <c r="B493" s="30"/>
      <c r="C493" s="30"/>
    </row>
    <row r="494" spans="1:3" x14ac:dyDescent="0.25">
      <c r="A494" s="30"/>
      <c r="B494" s="30"/>
      <c r="C494" s="30"/>
    </row>
    <row r="495" spans="1:3" x14ac:dyDescent="0.25">
      <c r="A495" s="30"/>
      <c r="B495" s="30"/>
      <c r="C495" s="30"/>
    </row>
    <row r="496" spans="1:3" x14ac:dyDescent="0.25">
      <c r="A496" s="30"/>
      <c r="B496" s="30"/>
      <c r="C496" s="30"/>
    </row>
    <row r="497" spans="1:3" x14ac:dyDescent="0.25">
      <c r="A497" s="30"/>
      <c r="B497" s="30"/>
      <c r="C497" s="30"/>
    </row>
    <row r="498" spans="1:3" x14ac:dyDescent="0.25">
      <c r="A498" s="30"/>
      <c r="B498" s="30"/>
      <c r="C498" s="30"/>
    </row>
    <row r="499" spans="1:3" x14ac:dyDescent="0.25">
      <c r="A499" s="30"/>
      <c r="B499" s="30"/>
      <c r="C499" s="30"/>
    </row>
    <row r="500" spans="1:3" x14ac:dyDescent="0.25">
      <c r="A500" s="30"/>
      <c r="B500" s="30"/>
      <c r="C500" s="30"/>
    </row>
    <row r="501" spans="1:3" x14ac:dyDescent="0.25">
      <c r="A501" s="30"/>
      <c r="B501" s="30"/>
      <c r="C501" s="30"/>
    </row>
    <row r="502" spans="1:3" x14ac:dyDescent="0.25">
      <c r="A502" s="30"/>
      <c r="B502" s="30"/>
      <c r="C502" s="30"/>
    </row>
    <row r="503" spans="1:3" x14ac:dyDescent="0.25">
      <c r="A503" s="30"/>
      <c r="B503" s="30"/>
      <c r="C503" s="30"/>
    </row>
    <row r="504" spans="1:3" x14ac:dyDescent="0.25">
      <c r="A504" s="30"/>
      <c r="B504" s="30"/>
      <c r="C504" s="30"/>
    </row>
    <row r="505" spans="1:3" x14ac:dyDescent="0.25">
      <c r="A505" s="30"/>
      <c r="B505" s="30"/>
      <c r="C505" s="30"/>
    </row>
    <row r="506" spans="1:3" x14ac:dyDescent="0.25">
      <c r="A506" s="30"/>
      <c r="B506" s="30"/>
      <c r="C506" s="30"/>
    </row>
    <row r="507" spans="1:3" x14ac:dyDescent="0.25">
      <c r="A507" s="30"/>
      <c r="B507" s="30"/>
      <c r="C507" s="30"/>
    </row>
    <row r="508" spans="1:3" x14ac:dyDescent="0.25">
      <c r="A508" s="30"/>
      <c r="B508" s="30"/>
      <c r="C508" s="30"/>
    </row>
    <row r="509" spans="1:3" x14ac:dyDescent="0.25">
      <c r="A509" s="30"/>
      <c r="B509" s="30"/>
      <c r="C509" s="30"/>
    </row>
    <row r="510" spans="1:3" x14ac:dyDescent="0.25">
      <c r="A510" s="30"/>
      <c r="B510" s="30"/>
      <c r="C510" s="30"/>
    </row>
    <row r="511" spans="1:3" x14ac:dyDescent="0.25">
      <c r="A511" s="30"/>
      <c r="B511" s="30"/>
      <c r="C511" s="30"/>
    </row>
    <row r="512" spans="1:3" x14ac:dyDescent="0.25">
      <c r="A512" s="30"/>
      <c r="B512" s="30"/>
      <c r="C512" s="30"/>
    </row>
    <row r="513" spans="1:3" x14ac:dyDescent="0.25">
      <c r="A513" s="30"/>
      <c r="B513" s="30"/>
      <c r="C513" s="30"/>
    </row>
    <row r="514" spans="1:3" x14ac:dyDescent="0.25">
      <c r="A514" s="30"/>
      <c r="B514" s="30"/>
      <c r="C514" s="30"/>
    </row>
    <row r="515" spans="1:3" x14ac:dyDescent="0.25">
      <c r="A515" s="30"/>
      <c r="B515" s="30"/>
      <c r="C515" s="30"/>
    </row>
    <row r="516" spans="1:3" x14ac:dyDescent="0.25">
      <c r="A516" s="30"/>
      <c r="B516" s="30"/>
      <c r="C516" s="30"/>
    </row>
    <row r="517" spans="1:3" x14ac:dyDescent="0.25">
      <c r="A517" s="30"/>
      <c r="B517" s="30"/>
      <c r="C517" s="30"/>
    </row>
    <row r="518" spans="1:3" x14ac:dyDescent="0.25">
      <c r="A518" s="30"/>
      <c r="B518" s="30"/>
      <c r="C518" s="30"/>
    </row>
    <row r="519" spans="1:3" x14ac:dyDescent="0.25">
      <c r="A519" s="30"/>
      <c r="B519" s="30"/>
      <c r="C519" s="30"/>
    </row>
    <row r="520" spans="1:3" x14ac:dyDescent="0.25">
      <c r="A520" s="30"/>
      <c r="B520" s="30"/>
      <c r="C520" s="30"/>
    </row>
    <row r="521" spans="1:3" x14ac:dyDescent="0.25">
      <c r="A521" s="30"/>
      <c r="B521" s="30"/>
      <c r="C521" s="30"/>
    </row>
    <row r="522" spans="1:3" x14ac:dyDescent="0.25">
      <c r="A522" s="30"/>
      <c r="B522" s="30"/>
      <c r="C522" s="30"/>
    </row>
    <row r="523" spans="1:3" x14ac:dyDescent="0.25">
      <c r="A523" s="30"/>
      <c r="B523" s="30"/>
      <c r="C523" s="30"/>
    </row>
    <row r="524" spans="1:3" x14ac:dyDescent="0.25">
      <c r="A524" s="30"/>
      <c r="B524" s="30"/>
      <c r="C524" s="30"/>
    </row>
    <row r="525" spans="1:3" x14ac:dyDescent="0.25">
      <c r="A525" s="30"/>
      <c r="B525" s="30"/>
      <c r="C525" s="30"/>
    </row>
    <row r="526" spans="1:3" x14ac:dyDescent="0.25">
      <c r="A526" s="30"/>
      <c r="B526" s="30"/>
      <c r="C526" s="30"/>
    </row>
    <row r="527" spans="1:3" x14ac:dyDescent="0.25">
      <c r="A527" s="30"/>
      <c r="B527" s="30"/>
      <c r="C527" s="30"/>
    </row>
    <row r="528" spans="1:3" x14ac:dyDescent="0.25">
      <c r="A528" s="30"/>
      <c r="B528" s="30"/>
      <c r="C528" s="30"/>
    </row>
    <row r="529" spans="1:3" x14ac:dyDescent="0.25">
      <c r="A529" s="30"/>
      <c r="B529" s="30"/>
      <c r="C529" s="30"/>
    </row>
    <row r="530" spans="1:3" x14ac:dyDescent="0.25">
      <c r="A530" s="30"/>
      <c r="B530" s="30"/>
      <c r="C530" s="30"/>
    </row>
    <row r="531" spans="1:3" x14ac:dyDescent="0.25">
      <c r="A531" s="30"/>
      <c r="B531" s="30"/>
      <c r="C531" s="30"/>
    </row>
    <row r="532" spans="1:3" x14ac:dyDescent="0.25">
      <c r="A532" s="30"/>
      <c r="B532" s="30"/>
      <c r="C532" s="30"/>
    </row>
    <row r="533" spans="1:3" x14ac:dyDescent="0.25">
      <c r="A533" s="30"/>
      <c r="B533" s="30"/>
      <c r="C533" s="30"/>
    </row>
    <row r="534" spans="1:3" x14ac:dyDescent="0.25">
      <c r="A534" s="30"/>
      <c r="B534" s="30"/>
      <c r="C534" s="30"/>
    </row>
    <row r="535" spans="1:3" x14ac:dyDescent="0.25">
      <c r="A535" s="30"/>
      <c r="B535" s="30"/>
      <c r="C535" s="30"/>
    </row>
    <row r="536" spans="1:3" x14ac:dyDescent="0.25">
      <c r="A536" s="30"/>
      <c r="B536" s="30"/>
      <c r="C536" s="30"/>
    </row>
    <row r="537" spans="1:3" x14ac:dyDescent="0.25">
      <c r="A537" s="30"/>
      <c r="B537" s="30"/>
      <c r="C537" s="30"/>
    </row>
    <row r="538" spans="1:3" x14ac:dyDescent="0.25">
      <c r="A538" s="30"/>
      <c r="B538" s="30"/>
      <c r="C538" s="30"/>
    </row>
    <row r="539" spans="1:3" x14ac:dyDescent="0.25">
      <c r="A539" s="30"/>
      <c r="B539" s="30"/>
      <c r="C539" s="30"/>
    </row>
    <row r="540" spans="1:3" x14ac:dyDescent="0.25">
      <c r="A540" s="30"/>
      <c r="B540" s="30"/>
      <c r="C540" s="30"/>
    </row>
    <row r="541" spans="1:3" x14ac:dyDescent="0.25">
      <c r="A541" s="30"/>
      <c r="B541" s="30"/>
      <c r="C541" s="30"/>
    </row>
    <row r="542" spans="1:3" x14ac:dyDescent="0.25">
      <c r="A542" s="30"/>
      <c r="B542" s="30"/>
      <c r="C542" s="30"/>
    </row>
    <row r="543" spans="1:3" x14ac:dyDescent="0.25">
      <c r="A543" s="30"/>
      <c r="B543" s="30"/>
      <c r="C543" s="30"/>
    </row>
    <row r="544" spans="1:3" x14ac:dyDescent="0.25">
      <c r="A544" s="30"/>
      <c r="B544" s="30"/>
      <c r="C544" s="30"/>
    </row>
    <row r="545" spans="1:3" x14ac:dyDescent="0.25">
      <c r="A545" s="30"/>
      <c r="B545" s="30"/>
      <c r="C545" s="30"/>
    </row>
    <row r="546" spans="1:3" x14ac:dyDescent="0.25">
      <c r="A546" s="30"/>
      <c r="B546" s="30"/>
      <c r="C546" s="30"/>
    </row>
    <row r="547" spans="1:3" x14ac:dyDescent="0.25">
      <c r="A547" s="30"/>
      <c r="B547" s="30"/>
      <c r="C547" s="30"/>
    </row>
    <row r="548" spans="1:3" x14ac:dyDescent="0.25">
      <c r="A548" s="30"/>
      <c r="B548" s="30"/>
      <c r="C548" s="30"/>
    </row>
    <row r="549" spans="1:3" x14ac:dyDescent="0.25">
      <c r="A549" s="30"/>
      <c r="B549" s="30"/>
      <c r="C549" s="30"/>
    </row>
    <row r="550" spans="1:3" x14ac:dyDescent="0.25">
      <c r="A550" s="30"/>
      <c r="B550" s="30"/>
      <c r="C550" s="30"/>
    </row>
    <row r="551" spans="1:3" x14ac:dyDescent="0.25">
      <c r="A551" s="30"/>
      <c r="B551" s="30"/>
      <c r="C551" s="30"/>
    </row>
    <row r="552" spans="1:3" x14ac:dyDescent="0.25">
      <c r="A552" s="30"/>
      <c r="B552" s="30"/>
      <c r="C552" s="30"/>
    </row>
    <row r="553" spans="1:3" x14ac:dyDescent="0.25">
      <c r="A553" s="30"/>
      <c r="B553" s="30"/>
      <c r="C553" s="30"/>
    </row>
    <row r="554" spans="1:3" x14ac:dyDescent="0.25">
      <c r="A554" s="30"/>
      <c r="B554" s="30"/>
      <c r="C554" s="30"/>
    </row>
    <row r="555" spans="1:3" x14ac:dyDescent="0.25">
      <c r="A555" s="30"/>
      <c r="B555" s="30"/>
      <c r="C555" s="30"/>
    </row>
    <row r="556" spans="1:3" x14ac:dyDescent="0.25">
      <c r="A556" s="30"/>
      <c r="B556" s="30"/>
      <c r="C556" s="30"/>
    </row>
    <row r="557" spans="1:3" x14ac:dyDescent="0.25">
      <c r="A557" s="30"/>
      <c r="B557" s="30"/>
      <c r="C557" s="30"/>
    </row>
    <row r="558" spans="1:3" x14ac:dyDescent="0.25">
      <c r="A558" s="30"/>
      <c r="B558" s="30"/>
      <c r="C558" s="30"/>
    </row>
    <row r="559" spans="1:3" x14ac:dyDescent="0.25">
      <c r="A559" s="30"/>
      <c r="B559" s="30"/>
      <c r="C559" s="30"/>
    </row>
    <row r="560" spans="1:3" x14ac:dyDescent="0.25">
      <c r="A560" s="30"/>
      <c r="B560" s="30"/>
      <c r="C560" s="30"/>
    </row>
    <row r="561" spans="1:3" x14ac:dyDescent="0.25">
      <c r="A561" s="30"/>
      <c r="B561" s="30"/>
      <c r="C561" s="30"/>
    </row>
    <row r="562" spans="1:3" x14ac:dyDescent="0.25">
      <c r="A562" s="30"/>
      <c r="B562" s="30"/>
      <c r="C562" s="30"/>
    </row>
    <row r="563" spans="1:3" x14ac:dyDescent="0.25">
      <c r="A563" s="30"/>
      <c r="B563" s="30"/>
      <c r="C563" s="30"/>
    </row>
    <row r="564" spans="1:3" x14ac:dyDescent="0.25">
      <c r="A564" s="30"/>
      <c r="B564" s="30"/>
      <c r="C564" s="30"/>
    </row>
    <row r="565" spans="1:3" x14ac:dyDescent="0.25">
      <c r="A565" s="30"/>
      <c r="B565" s="30"/>
      <c r="C565" s="30"/>
    </row>
    <row r="566" spans="1:3" x14ac:dyDescent="0.25">
      <c r="A566" s="30"/>
      <c r="B566" s="30"/>
      <c r="C566" s="30"/>
    </row>
    <row r="567" spans="1:3" x14ac:dyDescent="0.25">
      <c r="A567" s="30"/>
      <c r="B567" s="30"/>
      <c r="C567" s="30"/>
    </row>
    <row r="568" spans="1:3" x14ac:dyDescent="0.25">
      <c r="A568" s="30"/>
      <c r="B568" s="30"/>
      <c r="C568" s="30"/>
    </row>
    <row r="569" spans="1:3" x14ac:dyDescent="0.25">
      <c r="A569" s="30"/>
      <c r="B569" s="30"/>
      <c r="C569" s="30"/>
    </row>
    <row r="570" spans="1:3" x14ac:dyDescent="0.25">
      <c r="A570" s="30"/>
      <c r="B570" s="30"/>
      <c r="C570" s="30"/>
    </row>
    <row r="571" spans="1:3" x14ac:dyDescent="0.25">
      <c r="A571" s="30"/>
      <c r="B571" s="30"/>
      <c r="C571" s="30"/>
    </row>
    <row r="572" spans="1:3" x14ac:dyDescent="0.25">
      <c r="A572" s="30"/>
      <c r="B572" s="30"/>
      <c r="C572" s="30"/>
    </row>
    <row r="573" spans="1:3" x14ac:dyDescent="0.25">
      <c r="A573" s="30"/>
      <c r="B573" s="30"/>
      <c r="C573" s="30"/>
    </row>
    <row r="574" spans="1:3" x14ac:dyDescent="0.25">
      <c r="A574" s="30"/>
      <c r="B574" s="30"/>
      <c r="C574" s="30"/>
    </row>
    <row r="575" spans="1:3" x14ac:dyDescent="0.25">
      <c r="A575" s="30"/>
      <c r="B575" s="30"/>
      <c r="C575" s="30"/>
    </row>
    <row r="576" spans="1:3" x14ac:dyDescent="0.25">
      <c r="A576" s="30"/>
      <c r="B576" s="30"/>
      <c r="C576" s="30"/>
    </row>
    <row r="577" spans="1:3" x14ac:dyDescent="0.25">
      <c r="A577" s="30"/>
      <c r="B577" s="30"/>
      <c r="C577" s="30"/>
    </row>
    <row r="578" spans="1:3" x14ac:dyDescent="0.25">
      <c r="A578" s="30"/>
      <c r="B578" s="30"/>
      <c r="C578" s="30"/>
    </row>
    <row r="579" spans="1:3" x14ac:dyDescent="0.25">
      <c r="A579" s="30"/>
      <c r="B579" s="30"/>
      <c r="C579" s="30"/>
    </row>
    <row r="580" spans="1:3" x14ac:dyDescent="0.25">
      <c r="A580" s="30"/>
      <c r="B580" s="30"/>
      <c r="C580" s="30"/>
    </row>
    <row r="581" spans="1:3" x14ac:dyDescent="0.25">
      <c r="A581" s="30"/>
      <c r="B581" s="30"/>
      <c r="C581" s="30"/>
    </row>
    <row r="582" spans="1:3" x14ac:dyDescent="0.25">
      <c r="A582" s="30"/>
      <c r="B582" s="30"/>
      <c r="C582" s="30"/>
    </row>
    <row r="583" spans="1:3" x14ac:dyDescent="0.25">
      <c r="A583" s="30"/>
      <c r="B583" s="30"/>
      <c r="C583" s="30"/>
    </row>
    <row r="584" spans="1:3" x14ac:dyDescent="0.25">
      <c r="A584" s="30"/>
      <c r="B584" s="30"/>
      <c r="C584" s="30"/>
    </row>
    <row r="585" spans="1:3" x14ac:dyDescent="0.25">
      <c r="A585" s="30"/>
      <c r="B585" s="30"/>
      <c r="C585" s="30"/>
    </row>
    <row r="586" spans="1:3" x14ac:dyDescent="0.25">
      <c r="A586" s="30"/>
      <c r="B586" s="30"/>
      <c r="C586" s="30"/>
    </row>
    <row r="587" spans="1:3" x14ac:dyDescent="0.25">
      <c r="A587" s="30"/>
      <c r="B587" s="30"/>
      <c r="C587" s="30"/>
    </row>
    <row r="588" spans="1:3" x14ac:dyDescent="0.25">
      <c r="A588" s="30"/>
      <c r="B588" s="30"/>
      <c r="C588" s="30"/>
    </row>
    <row r="589" spans="1:3" x14ac:dyDescent="0.25">
      <c r="A589" s="30"/>
      <c r="B589" s="30"/>
      <c r="C589" s="30"/>
    </row>
    <row r="590" spans="1:3" x14ac:dyDescent="0.25">
      <c r="A590" s="30"/>
      <c r="B590" s="30"/>
      <c r="C590" s="30"/>
    </row>
    <row r="591" spans="1:3" x14ac:dyDescent="0.25">
      <c r="A591" s="30"/>
      <c r="B591" s="30"/>
      <c r="C591" s="30"/>
    </row>
    <row r="592" spans="1:3" x14ac:dyDescent="0.25">
      <c r="A592" s="30"/>
      <c r="B592" s="30"/>
      <c r="C592" s="30"/>
    </row>
    <row r="593" spans="1:3" x14ac:dyDescent="0.25">
      <c r="A593" s="30"/>
      <c r="B593" s="30"/>
      <c r="C593" s="30"/>
    </row>
    <row r="594" spans="1:3" x14ac:dyDescent="0.25">
      <c r="A594" s="30"/>
      <c r="B594" s="30"/>
      <c r="C594" s="30"/>
    </row>
    <row r="595" spans="1:3" x14ac:dyDescent="0.25">
      <c r="A595" s="30"/>
      <c r="B595" s="30"/>
      <c r="C595" s="30"/>
    </row>
    <row r="596" spans="1:3" x14ac:dyDescent="0.25">
      <c r="A596" s="30"/>
      <c r="B596" s="30"/>
      <c r="C596" s="30"/>
    </row>
    <row r="597" spans="1:3" x14ac:dyDescent="0.25">
      <c r="A597" s="30"/>
      <c r="B597" s="30"/>
      <c r="C597" s="30"/>
    </row>
    <row r="598" spans="1:3" x14ac:dyDescent="0.25">
      <c r="A598" s="30"/>
      <c r="B598" s="30"/>
      <c r="C598" s="30"/>
    </row>
    <row r="599" spans="1:3" x14ac:dyDescent="0.25">
      <c r="A599" s="30"/>
      <c r="B599" s="30"/>
      <c r="C599" s="30"/>
    </row>
    <row r="600" spans="1:3" x14ac:dyDescent="0.25">
      <c r="A600" s="30"/>
      <c r="B600" s="30"/>
      <c r="C600" s="30"/>
    </row>
    <row r="601" spans="1:3" x14ac:dyDescent="0.25">
      <c r="A601" s="30"/>
      <c r="B601" s="30"/>
      <c r="C601" s="30"/>
    </row>
    <row r="602" spans="1:3" x14ac:dyDescent="0.25">
      <c r="A602" s="30"/>
      <c r="B602" s="30"/>
      <c r="C602" s="30"/>
    </row>
    <row r="603" spans="1:3" x14ac:dyDescent="0.25">
      <c r="A603" s="30"/>
      <c r="B603" s="30"/>
      <c r="C603" s="30"/>
    </row>
    <row r="604" spans="1:3" x14ac:dyDescent="0.25">
      <c r="A604" s="30"/>
      <c r="B604" s="30"/>
      <c r="C604" s="30"/>
    </row>
    <row r="605" spans="1:3" x14ac:dyDescent="0.25">
      <c r="A605" s="30"/>
      <c r="B605" s="30"/>
      <c r="C605" s="30"/>
    </row>
    <row r="606" spans="1:3" x14ac:dyDescent="0.25">
      <c r="A606" s="30"/>
      <c r="B606" s="30"/>
      <c r="C606" s="30"/>
    </row>
    <row r="607" spans="1:3" x14ac:dyDescent="0.25">
      <c r="A607" s="30"/>
      <c r="B607" s="30"/>
      <c r="C607" s="30"/>
    </row>
    <row r="608" spans="1:3" x14ac:dyDescent="0.25">
      <c r="A608" s="30"/>
      <c r="B608" s="30"/>
      <c r="C608" s="30"/>
    </row>
    <row r="609" spans="1:3" x14ac:dyDescent="0.25">
      <c r="A609" s="30"/>
      <c r="B609" s="30"/>
      <c r="C609" s="30"/>
    </row>
    <row r="610" spans="1:3" x14ac:dyDescent="0.25">
      <c r="A610" s="30"/>
      <c r="B610" s="30"/>
      <c r="C610" s="30"/>
    </row>
    <row r="611" spans="1:3" x14ac:dyDescent="0.25">
      <c r="A611" s="30"/>
      <c r="B611" s="30"/>
      <c r="C611" s="30"/>
    </row>
    <row r="612" spans="1:3" x14ac:dyDescent="0.25">
      <c r="A612" s="30"/>
      <c r="B612" s="30"/>
      <c r="C612" s="30"/>
    </row>
    <row r="613" spans="1:3" x14ac:dyDescent="0.25">
      <c r="A613" s="30"/>
      <c r="B613" s="30"/>
      <c r="C613" s="30"/>
    </row>
    <row r="614" spans="1:3" x14ac:dyDescent="0.25">
      <c r="A614" s="30"/>
      <c r="B614" s="30"/>
      <c r="C614" s="30"/>
    </row>
    <row r="615" spans="1:3" x14ac:dyDescent="0.25">
      <c r="A615" s="30"/>
      <c r="B615" s="30"/>
      <c r="C615" s="30"/>
    </row>
    <row r="616" spans="1:3" x14ac:dyDescent="0.25">
      <c r="A616" s="30"/>
      <c r="B616" s="30"/>
      <c r="C616" s="30"/>
    </row>
    <row r="617" spans="1:3" x14ac:dyDescent="0.25">
      <c r="A617" s="30"/>
      <c r="B617" s="30"/>
      <c r="C617" s="30"/>
    </row>
    <row r="618" spans="1:3" x14ac:dyDescent="0.25">
      <c r="A618" s="30"/>
      <c r="B618" s="30"/>
      <c r="C618" s="30"/>
    </row>
    <row r="619" spans="1:3" x14ac:dyDescent="0.25">
      <c r="A619" s="30"/>
      <c r="B619" s="30"/>
      <c r="C619" s="30"/>
    </row>
    <row r="620" spans="1:3" x14ac:dyDescent="0.25">
      <c r="A620" s="30"/>
      <c r="B620" s="30"/>
      <c r="C620" s="30"/>
    </row>
    <row r="621" spans="1:3" x14ac:dyDescent="0.25">
      <c r="A621" s="30"/>
      <c r="B621" s="30"/>
      <c r="C621" s="30"/>
    </row>
    <row r="622" spans="1:3" x14ac:dyDescent="0.25">
      <c r="A622" s="30"/>
      <c r="B622" s="30"/>
      <c r="C622" s="30"/>
    </row>
    <row r="623" spans="1:3" x14ac:dyDescent="0.25">
      <c r="A623" s="30"/>
      <c r="B623" s="30"/>
      <c r="C623" s="30"/>
    </row>
    <row r="624" spans="1:3" x14ac:dyDescent="0.25">
      <c r="A624" s="30"/>
      <c r="B624" s="30"/>
      <c r="C624" s="30"/>
    </row>
    <row r="625" spans="1:3" x14ac:dyDescent="0.25">
      <c r="A625" s="30"/>
      <c r="B625" s="30"/>
      <c r="C625" s="30"/>
    </row>
    <row r="626" spans="1:3" x14ac:dyDescent="0.25">
      <c r="A626" s="30"/>
      <c r="B626" s="30"/>
      <c r="C626" s="30"/>
    </row>
    <row r="627" spans="1:3" x14ac:dyDescent="0.25">
      <c r="A627" s="30"/>
      <c r="B627" s="30"/>
      <c r="C627" s="30"/>
    </row>
    <row r="628" spans="1:3" x14ac:dyDescent="0.25">
      <c r="A628" s="30"/>
      <c r="B628" s="30"/>
      <c r="C628" s="30"/>
    </row>
    <row r="629" spans="1:3" x14ac:dyDescent="0.25">
      <c r="A629" s="30"/>
      <c r="B629" s="30"/>
      <c r="C629" s="30"/>
    </row>
    <row r="630" spans="1:3" x14ac:dyDescent="0.25">
      <c r="A630" s="30"/>
      <c r="B630" s="30"/>
      <c r="C630" s="30"/>
    </row>
    <row r="631" spans="1:3" x14ac:dyDescent="0.25">
      <c r="A631" s="30"/>
      <c r="B631" s="30"/>
      <c r="C631" s="30"/>
    </row>
    <row r="632" spans="1:3" x14ac:dyDescent="0.25">
      <c r="A632" s="30"/>
      <c r="B632" s="30"/>
      <c r="C632" s="30"/>
    </row>
    <row r="633" spans="1:3" x14ac:dyDescent="0.25">
      <c r="A633" s="30"/>
      <c r="B633" s="30"/>
      <c r="C633" s="30"/>
    </row>
    <row r="634" spans="1:3" x14ac:dyDescent="0.25">
      <c r="A634" s="30"/>
      <c r="B634" s="30"/>
      <c r="C634" s="30"/>
    </row>
    <row r="635" spans="1:3" x14ac:dyDescent="0.25">
      <c r="A635" s="30"/>
      <c r="B635" s="30"/>
      <c r="C635" s="30"/>
    </row>
    <row r="636" spans="1:3" x14ac:dyDescent="0.25">
      <c r="A636" s="30"/>
      <c r="B636" s="30"/>
      <c r="C636" s="30"/>
    </row>
    <row r="637" spans="1:3" x14ac:dyDescent="0.25">
      <c r="A637" s="30"/>
      <c r="B637" s="30"/>
      <c r="C637" s="30"/>
    </row>
    <row r="638" spans="1:3" x14ac:dyDescent="0.25">
      <c r="A638" s="30"/>
      <c r="B638" s="30"/>
      <c r="C638" s="30"/>
    </row>
    <row r="639" spans="1:3" x14ac:dyDescent="0.25">
      <c r="A639" s="30"/>
      <c r="B639" s="30"/>
      <c r="C639" s="30"/>
    </row>
    <row r="640" spans="1:3" x14ac:dyDescent="0.25">
      <c r="A640" s="30"/>
      <c r="B640" s="30"/>
      <c r="C640" s="30"/>
    </row>
    <row r="641" spans="1:3" x14ac:dyDescent="0.25">
      <c r="A641" s="30"/>
      <c r="B641" s="30"/>
      <c r="C641" s="30"/>
    </row>
    <row r="642" spans="1:3" x14ac:dyDescent="0.25">
      <c r="A642" s="30"/>
      <c r="B642" s="30"/>
      <c r="C642" s="30"/>
    </row>
    <row r="643" spans="1:3" x14ac:dyDescent="0.25">
      <c r="A643" s="30"/>
      <c r="B643" s="30"/>
      <c r="C643" s="30"/>
    </row>
    <row r="644" spans="1:3" x14ac:dyDescent="0.25">
      <c r="A644" s="30"/>
      <c r="B644" s="30"/>
      <c r="C644" s="30"/>
    </row>
    <row r="645" spans="1:3" x14ac:dyDescent="0.25">
      <c r="A645" s="30"/>
      <c r="B645" s="30"/>
      <c r="C645" s="30"/>
    </row>
    <row r="646" spans="1:3" x14ac:dyDescent="0.25">
      <c r="A646" s="30"/>
      <c r="B646" s="30"/>
      <c r="C646" s="30"/>
    </row>
    <row r="647" spans="1:3" x14ac:dyDescent="0.25">
      <c r="A647" s="30"/>
      <c r="B647" s="30"/>
      <c r="C647" s="30"/>
    </row>
    <row r="648" spans="1:3" x14ac:dyDescent="0.25">
      <c r="A648" s="30"/>
      <c r="B648" s="30"/>
      <c r="C648" s="30"/>
    </row>
    <row r="649" spans="1:3" x14ac:dyDescent="0.25">
      <c r="A649" s="30"/>
      <c r="B649" s="30"/>
      <c r="C649" s="30"/>
    </row>
    <row r="650" spans="1:3" x14ac:dyDescent="0.25">
      <c r="A650" s="30"/>
      <c r="B650" s="30"/>
      <c r="C650" s="30"/>
    </row>
    <row r="651" spans="1:3" x14ac:dyDescent="0.25">
      <c r="A651" s="30"/>
      <c r="B651" s="30"/>
      <c r="C651" s="30"/>
    </row>
    <row r="652" spans="1:3" x14ac:dyDescent="0.25">
      <c r="A652" s="30"/>
      <c r="B652" s="30"/>
      <c r="C652" s="30"/>
    </row>
    <row r="653" spans="1:3" x14ac:dyDescent="0.25">
      <c r="A653" s="30"/>
      <c r="B653" s="30"/>
      <c r="C653" s="30"/>
    </row>
    <row r="654" spans="1:3" x14ac:dyDescent="0.25">
      <c r="A654" s="30"/>
      <c r="B654" s="30"/>
      <c r="C654" s="30"/>
    </row>
    <row r="655" spans="1:3" x14ac:dyDescent="0.25">
      <c r="A655" s="30"/>
      <c r="B655" s="30"/>
      <c r="C655" s="30"/>
    </row>
    <row r="656" spans="1:3" x14ac:dyDescent="0.25">
      <c r="A656" s="30"/>
      <c r="B656" s="30"/>
      <c r="C656" s="30"/>
    </row>
    <row r="657" spans="1:3" x14ac:dyDescent="0.25">
      <c r="A657" s="30"/>
      <c r="B657" s="30"/>
      <c r="C657" s="30"/>
    </row>
    <row r="658" spans="1:3" x14ac:dyDescent="0.25">
      <c r="A658" s="30"/>
      <c r="B658" s="30"/>
      <c r="C658" s="30"/>
    </row>
    <row r="659" spans="1:3" x14ac:dyDescent="0.25">
      <c r="A659" s="30"/>
      <c r="B659" s="30"/>
      <c r="C659" s="30"/>
    </row>
    <row r="660" spans="1:3" x14ac:dyDescent="0.25">
      <c r="A660" s="30"/>
      <c r="B660" s="30"/>
      <c r="C660" s="30"/>
    </row>
    <row r="661" spans="1:3" x14ac:dyDescent="0.25">
      <c r="A661" s="30"/>
      <c r="B661" s="30"/>
      <c r="C661" s="30"/>
    </row>
    <row r="662" spans="1:3" x14ac:dyDescent="0.25">
      <c r="A662" s="30"/>
      <c r="B662" s="30"/>
      <c r="C662" s="30"/>
    </row>
    <row r="663" spans="1:3" x14ac:dyDescent="0.25">
      <c r="A663" s="30"/>
      <c r="B663" s="30"/>
      <c r="C663" s="30"/>
    </row>
    <row r="664" spans="1:3" x14ac:dyDescent="0.25">
      <c r="A664" s="30"/>
      <c r="B664" s="30"/>
      <c r="C664" s="30"/>
    </row>
    <row r="665" spans="1:3" x14ac:dyDescent="0.25">
      <c r="A665" s="30"/>
      <c r="B665" s="30"/>
      <c r="C665" s="30"/>
    </row>
    <row r="666" spans="1:3" x14ac:dyDescent="0.25">
      <c r="A666" s="30"/>
      <c r="B666" s="30"/>
      <c r="C666" s="30"/>
    </row>
    <row r="667" spans="1:3" x14ac:dyDescent="0.25">
      <c r="A667" s="30"/>
      <c r="B667" s="30"/>
      <c r="C667" s="30"/>
    </row>
    <row r="668" spans="1:3" x14ac:dyDescent="0.25">
      <c r="A668" s="30"/>
      <c r="B668" s="30"/>
      <c r="C668" s="30"/>
    </row>
    <row r="669" spans="1:3" x14ac:dyDescent="0.25">
      <c r="A669" s="30"/>
      <c r="B669" s="30"/>
      <c r="C669" s="30"/>
    </row>
    <row r="670" spans="1:3" x14ac:dyDescent="0.25">
      <c r="A670" s="30"/>
      <c r="B670" s="30"/>
      <c r="C670" s="30"/>
    </row>
    <row r="671" spans="1:3" x14ac:dyDescent="0.25">
      <c r="A671" s="30"/>
      <c r="B671" s="30"/>
      <c r="C671" s="30"/>
    </row>
    <row r="672" spans="1:3" x14ac:dyDescent="0.25">
      <c r="A672" s="30"/>
      <c r="B672" s="30"/>
      <c r="C672" s="30"/>
    </row>
    <row r="673" spans="1:3" x14ac:dyDescent="0.25">
      <c r="A673" s="30"/>
      <c r="B673" s="30"/>
      <c r="C673" s="30"/>
    </row>
    <row r="674" spans="1:3" x14ac:dyDescent="0.25">
      <c r="A674" s="30"/>
      <c r="B674" s="30"/>
      <c r="C674" s="30"/>
    </row>
    <row r="675" spans="1:3" x14ac:dyDescent="0.25">
      <c r="A675" s="30"/>
      <c r="B675" s="30"/>
      <c r="C675" s="30"/>
    </row>
    <row r="676" spans="1:3" x14ac:dyDescent="0.25">
      <c r="A676" s="30"/>
      <c r="B676" s="30"/>
      <c r="C676" s="30"/>
    </row>
    <row r="677" spans="1:3" x14ac:dyDescent="0.25">
      <c r="A677" s="30"/>
      <c r="B677" s="30"/>
      <c r="C677" s="30"/>
    </row>
    <row r="678" spans="1:3" x14ac:dyDescent="0.25">
      <c r="A678" s="30"/>
      <c r="B678" s="30"/>
      <c r="C678" s="30"/>
    </row>
    <row r="679" spans="1:3" x14ac:dyDescent="0.25">
      <c r="A679" s="30"/>
      <c r="B679" s="30"/>
      <c r="C679" s="30"/>
    </row>
    <row r="680" spans="1:3" x14ac:dyDescent="0.25">
      <c r="A680" s="30"/>
      <c r="B680" s="30"/>
      <c r="C680" s="30"/>
    </row>
    <row r="681" spans="1:3" x14ac:dyDescent="0.25">
      <c r="A681" s="30"/>
      <c r="B681" s="30"/>
      <c r="C681" s="30"/>
    </row>
    <row r="682" spans="1:3" x14ac:dyDescent="0.25">
      <c r="A682" s="30"/>
      <c r="B682" s="30"/>
      <c r="C682" s="30"/>
    </row>
    <row r="683" spans="1:3" x14ac:dyDescent="0.25">
      <c r="A683" s="30"/>
      <c r="B683" s="30"/>
      <c r="C683" s="30"/>
    </row>
    <row r="684" spans="1:3" x14ac:dyDescent="0.25">
      <c r="A684" s="30"/>
      <c r="B684" s="30"/>
      <c r="C684" s="30"/>
    </row>
    <row r="685" spans="1:3" x14ac:dyDescent="0.25">
      <c r="A685" s="30"/>
      <c r="B685" s="30"/>
      <c r="C685" s="30"/>
    </row>
    <row r="686" spans="1:3" x14ac:dyDescent="0.25">
      <c r="A686" s="30"/>
      <c r="B686" s="30"/>
      <c r="C686" s="30"/>
    </row>
    <row r="687" spans="1:3" x14ac:dyDescent="0.25">
      <c r="A687" s="30"/>
      <c r="B687" s="30"/>
      <c r="C687" s="30"/>
    </row>
    <row r="688" spans="1:3" x14ac:dyDescent="0.25">
      <c r="A688" s="30"/>
      <c r="B688" s="30"/>
      <c r="C688" s="30"/>
    </row>
    <row r="689" spans="1:3" x14ac:dyDescent="0.25">
      <c r="A689" s="30"/>
      <c r="B689" s="30"/>
      <c r="C689" s="30"/>
    </row>
    <row r="690" spans="1:3" x14ac:dyDescent="0.25">
      <c r="A690" s="30"/>
      <c r="B690" s="30"/>
      <c r="C690" s="30"/>
    </row>
    <row r="691" spans="1:3" x14ac:dyDescent="0.25">
      <c r="A691" s="30"/>
      <c r="B691" s="30"/>
      <c r="C691" s="30"/>
    </row>
    <row r="692" spans="1:3" x14ac:dyDescent="0.25">
      <c r="A692" s="30"/>
      <c r="B692" s="30"/>
      <c r="C692" s="30"/>
    </row>
    <row r="693" spans="1:3" x14ac:dyDescent="0.25">
      <c r="A693" s="30"/>
      <c r="B693" s="30"/>
      <c r="C693" s="30"/>
    </row>
    <row r="694" spans="1:3" x14ac:dyDescent="0.25">
      <c r="A694" s="30"/>
      <c r="B694" s="30"/>
      <c r="C694" s="30"/>
    </row>
    <row r="695" spans="1:3" x14ac:dyDescent="0.25">
      <c r="A695" s="30"/>
      <c r="B695" s="30"/>
      <c r="C695" s="30"/>
    </row>
    <row r="696" spans="1:3" x14ac:dyDescent="0.25">
      <c r="A696" s="30"/>
      <c r="B696" s="30"/>
      <c r="C696" s="30"/>
    </row>
    <row r="697" spans="1:3" x14ac:dyDescent="0.25">
      <c r="A697" s="30"/>
      <c r="B697" s="30"/>
      <c r="C697" s="30"/>
    </row>
    <row r="698" spans="1:3" x14ac:dyDescent="0.25">
      <c r="A698" s="30"/>
      <c r="B698" s="30"/>
      <c r="C698" s="30"/>
    </row>
    <row r="699" spans="1:3" x14ac:dyDescent="0.25">
      <c r="A699" s="30"/>
      <c r="B699" s="30"/>
      <c r="C699" s="30"/>
    </row>
    <row r="700" spans="1:3" x14ac:dyDescent="0.25">
      <c r="A700" s="30"/>
      <c r="B700" s="30"/>
      <c r="C700" s="30"/>
    </row>
    <row r="701" spans="1:3" x14ac:dyDescent="0.25">
      <c r="A701" s="30"/>
      <c r="B701" s="30"/>
      <c r="C701" s="30"/>
    </row>
    <row r="702" spans="1:3" x14ac:dyDescent="0.25">
      <c r="A702" s="30"/>
      <c r="B702" s="30"/>
      <c r="C702" s="30"/>
    </row>
    <row r="703" spans="1:3" x14ac:dyDescent="0.25">
      <c r="A703" s="30"/>
      <c r="B703" s="30"/>
      <c r="C703" s="30"/>
    </row>
    <row r="704" spans="1:3" x14ac:dyDescent="0.25">
      <c r="A704" s="30"/>
      <c r="B704" s="30"/>
      <c r="C704" s="30"/>
    </row>
    <row r="705" spans="1:3" x14ac:dyDescent="0.25">
      <c r="A705" s="30"/>
      <c r="B705" s="30"/>
      <c r="C705" s="30"/>
    </row>
    <row r="706" spans="1:3" x14ac:dyDescent="0.25">
      <c r="A706" s="30"/>
      <c r="B706" s="30"/>
      <c r="C706" s="30"/>
    </row>
    <row r="707" spans="1:3" x14ac:dyDescent="0.25">
      <c r="A707" s="30"/>
      <c r="B707" s="30"/>
      <c r="C707" s="30"/>
    </row>
    <row r="708" spans="1:3" x14ac:dyDescent="0.25">
      <c r="A708" s="30"/>
      <c r="B708" s="30"/>
      <c r="C708" s="30"/>
    </row>
    <row r="709" spans="1:3" x14ac:dyDescent="0.25">
      <c r="A709" s="30"/>
      <c r="B709" s="30"/>
      <c r="C709" s="30"/>
    </row>
    <row r="710" spans="1:3" x14ac:dyDescent="0.25">
      <c r="A710" s="30"/>
      <c r="B710" s="30"/>
      <c r="C710" s="30"/>
    </row>
    <row r="711" spans="1:3" x14ac:dyDescent="0.25">
      <c r="A711" s="30"/>
      <c r="B711" s="30"/>
      <c r="C711" s="30"/>
    </row>
    <row r="712" spans="1:3" x14ac:dyDescent="0.25">
      <c r="A712" s="30"/>
      <c r="B712" s="30"/>
      <c r="C712" s="30"/>
    </row>
    <row r="713" spans="1:3" x14ac:dyDescent="0.25">
      <c r="A713" s="30"/>
      <c r="B713" s="30"/>
      <c r="C713" s="30"/>
    </row>
    <row r="714" spans="1:3" x14ac:dyDescent="0.25">
      <c r="A714" s="30"/>
      <c r="B714" s="30"/>
      <c r="C714" s="30"/>
    </row>
    <row r="715" spans="1:3" x14ac:dyDescent="0.25">
      <c r="A715" s="30"/>
      <c r="B715" s="30"/>
      <c r="C715" s="30"/>
    </row>
    <row r="716" spans="1:3" x14ac:dyDescent="0.25">
      <c r="A716" s="30"/>
      <c r="B716" s="30"/>
      <c r="C716" s="30"/>
    </row>
    <row r="717" spans="1:3" x14ac:dyDescent="0.25">
      <c r="A717" s="30"/>
      <c r="B717" s="30"/>
      <c r="C717" s="30"/>
    </row>
    <row r="718" spans="1:3" x14ac:dyDescent="0.25">
      <c r="A718" s="30"/>
      <c r="B718" s="30"/>
      <c r="C718" s="30"/>
    </row>
    <row r="719" spans="1:3" x14ac:dyDescent="0.25">
      <c r="A719" s="30"/>
      <c r="B719" s="30"/>
      <c r="C719" s="30"/>
    </row>
    <row r="720" spans="1:3" x14ac:dyDescent="0.25">
      <c r="A720" s="30"/>
      <c r="B720" s="30"/>
      <c r="C720" s="30"/>
    </row>
    <row r="721" spans="1:3" x14ac:dyDescent="0.25">
      <c r="A721" s="30"/>
      <c r="B721" s="30"/>
      <c r="C721" s="30"/>
    </row>
    <row r="722" spans="1:3" x14ac:dyDescent="0.25">
      <c r="A722" s="30"/>
      <c r="B722" s="30"/>
      <c r="C722" s="30"/>
    </row>
    <row r="723" spans="1:3" x14ac:dyDescent="0.25">
      <c r="A723" s="30"/>
      <c r="B723" s="30"/>
      <c r="C723" s="30"/>
    </row>
    <row r="724" spans="1:3" x14ac:dyDescent="0.25">
      <c r="A724" s="30"/>
      <c r="B724" s="30"/>
      <c r="C724" s="30"/>
    </row>
    <row r="725" spans="1:3" x14ac:dyDescent="0.25">
      <c r="A725" s="30"/>
      <c r="B725" s="30"/>
      <c r="C725" s="30"/>
    </row>
    <row r="726" spans="1:3" x14ac:dyDescent="0.25">
      <c r="A726" s="30"/>
      <c r="B726" s="30"/>
      <c r="C726" s="30"/>
    </row>
    <row r="727" spans="1:3" x14ac:dyDescent="0.25">
      <c r="A727" s="30"/>
      <c r="B727" s="30"/>
      <c r="C727" s="30"/>
    </row>
    <row r="728" spans="1:3" x14ac:dyDescent="0.25">
      <c r="A728" s="30"/>
      <c r="B728" s="30"/>
      <c r="C728" s="30"/>
    </row>
    <row r="729" spans="1:3" x14ac:dyDescent="0.25">
      <c r="A729" s="30"/>
      <c r="B729" s="30"/>
      <c r="C729" s="30"/>
    </row>
    <row r="730" spans="1:3" x14ac:dyDescent="0.25">
      <c r="A730" s="30"/>
      <c r="B730" s="30"/>
      <c r="C730" s="30"/>
    </row>
    <row r="731" spans="1:3" x14ac:dyDescent="0.25">
      <c r="A731" s="30"/>
      <c r="B731" s="30"/>
      <c r="C731" s="30"/>
    </row>
    <row r="732" spans="1:3" x14ac:dyDescent="0.25">
      <c r="A732" s="30"/>
      <c r="B732" s="30"/>
      <c r="C732" s="30"/>
    </row>
    <row r="733" spans="1:3" x14ac:dyDescent="0.25">
      <c r="A733" s="30"/>
      <c r="B733" s="30"/>
      <c r="C733" s="30"/>
    </row>
    <row r="734" spans="1:3" x14ac:dyDescent="0.25">
      <c r="A734" s="30"/>
      <c r="B734" s="30"/>
      <c r="C734" s="30"/>
    </row>
    <row r="735" spans="1:3" x14ac:dyDescent="0.25">
      <c r="A735" s="30"/>
      <c r="B735" s="30"/>
      <c r="C735" s="30"/>
    </row>
    <row r="736" spans="1:3" x14ac:dyDescent="0.25">
      <c r="A736" s="30"/>
      <c r="B736" s="30"/>
      <c r="C736" s="30"/>
    </row>
    <row r="737" spans="1:3" x14ac:dyDescent="0.25">
      <c r="A737" s="30"/>
      <c r="B737" s="30"/>
      <c r="C737" s="30"/>
    </row>
    <row r="738" spans="1:3" x14ac:dyDescent="0.25">
      <c r="A738" s="30"/>
      <c r="B738" s="30"/>
      <c r="C738" s="30"/>
    </row>
    <row r="739" spans="1:3" x14ac:dyDescent="0.25">
      <c r="A739" s="30"/>
      <c r="B739" s="30"/>
      <c r="C739" s="30"/>
    </row>
    <row r="740" spans="1:3" x14ac:dyDescent="0.25">
      <c r="A740" s="30"/>
      <c r="B740" s="30"/>
      <c r="C740" s="30"/>
    </row>
    <row r="741" spans="1:3" x14ac:dyDescent="0.25">
      <c r="A741" s="30"/>
      <c r="B741" s="30"/>
      <c r="C741" s="30"/>
    </row>
    <row r="742" spans="1:3" x14ac:dyDescent="0.25">
      <c r="A742" s="30"/>
      <c r="B742" s="30"/>
      <c r="C742" s="30"/>
    </row>
    <row r="743" spans="1:3" x14ac:dyDescent="0.25">
      <c r="A743" s="30"/>
      <c r="B743" s="30"/>
      <c r="C743" s="30"/>
    </row>
    <row r="744" spans="1:3" x14ac:dyDescent="0.25">
      <c r="A744" s="30"/>
      <c r="B744" s="30"/>
      <c r="C744" s="30"/>
    </row>
    <row r="745" spans="1:3" x14ac:dyDescent="0.25">
      <c r="A745" s="30"/>
      <c r="B745" s="30"/>
      <c r="C745" s="30"/>
    </row>
    <row r="746" spans="1:3" x14ac:dyDescent="0.25">
      <c r="A746" s="30"/>
      <c r="B746" s="30"/>
      <c r="C746" s="30"/>
    </row>
    <row r="747" spans="1:3" x14ac:dyDescent="0.25">
      <c r="A747" s="30"/>
      <c r="B747" s="30"/>
      <c r="C747" s="30"/>
    </row>
    <row r="748" spans="1:3" x14ac:dyDescent="0.25">
      <c r="A748" s="30"/>
      <c r="B748" s="30"/>
      <c r="C748" s="30"/>
    </row>
    <row r="749" spans="1:3" x14ac:dyDescent="0.25">
      <c r="A749" s="30"/>
      <c r="B749" s="30"/>
      <c r="C749" s="30"/>
    </row>
    <row r="750" spans="1:3" x14ac:dyDescent="0.25">
      <c r="A750" s="30"/>
      <c r="B750" s="30"/>
      <c r="C750" s="30"/>
    </row>
    <row r="751" spans="1:3" x14ac:dyDescent="0.25">
      <c r="A751" s="30"/>
      <c r="B751" s="30"/>
      <c r="C751" s="30"/>
    </row>
    <row r="752" spans="1:3" x14ac:dyDescent="0.25">
      <c r="A752" s="30"/>
      <c r="B752" s="30"/>
      <c r="C752" s="30"/>
    </row>
    <row r="753" spans="1:3" x14ac:dyDescent="0.25">
      <c r="A753" s="30"/>
      <c r="B753" s="30"/>
      <c r="C753" s="30"/>
    </row>
    <row r="754" spans="1:3" x14ac:dyDescent="0.25">
      <c r="A754" s="30"/>
      <c r="B754" s="30"/>
      <c r="C754" s="30"/>
    </row>
    <row r="755" spans="1:3" x14ac:dyDescent="0.25">
      <c r="A755" s="30"/>
      <c r="B755" s="30"/>
      <c r="C755" s="30"/>
    </row>
    <row r="756" spans="1:3" x14ac:dyDescent="0.25">
      <c r="A756" s="30"/>
      <c r="B756" s="30"/>
      <c r="C756" s="30"/>
    </row>
    <row r="757" spans="1:3" x14ac:dyDescent="0.25">
      <c r="A757" s="30"/>
      <c r="B757" s="30"/>
      <c r="C757" s="30"/>
    </row>
    <row r="758" spans="1:3" x14ac:dyDescent="0.25">
      <c r="A758" s="30"/>
      <c r="B758" s="30"/>
      <c r="C758" s="30"/>
    </row>
    <row r="759" spans="1:3" x14ac:dyDescent="0.25">
      <c r="A759" s="30"/>
      <c r="B759" s="30"/>
      <c r="C759" s="30"/>
    </row>
    <row r="760" spans="1:3" x14ac:dyDescent="0.25">
      <c r="A760" s="30"/>
      <c r="B760" s="30"/>
      <c r="C760" s="30"/>
    </row>
    <row r="761" spans="1:3" x14ac:dyDescent="0.25">
      <c r="A761" s="30"/>
      <c r="B761" s="30"/>
      <c r="C761" s="30"/>
    </row>
    <row r="762" spans="1:3" x14ac:dyDescent="0.25">
      <c r="A762" s="30"/>
      <c r="B762" s="30"/>
      <c r="C762" s="30"/>
    </row>
    <row r="763" spans="1:3" x14ac:dyDescent="0.25">
      <c r="A763" s="30"/>
      <c r="B763" s="30"/>
      <c r="C763" s="30"/>
    </row>
    <row r="764" spans="1:3" x14ac:dyDescent="0.25">
      <c r="A764" s="30"/>
      <c r="B764" s="30"/>
      <c r="C764" s="30"/>
    </row>
    <row r="765" spans="1:3" x14ac:dyDescent="0.25">
      <c r="A765" s="30"/>
      <c r="B765" s="30"/>
      <c r="C765" s="30"/>
    </row>
    <row r="766" spans="1:3" x14ac:dyDescent="0.25">
      <c r="A766" s="30"/>
      <c r="B766" s="30"/>
      <c r="C766" s="30"/>
    </row>
    <row r="767" spans="1:3" x14ac:dyDescent="0.25">
      <c r="A767" s="30"/>
      <c r="B767" s="30"/>
      <c r="C767" s="30"/>
    </row>
    <row r="768" spans="1:3" x14ac:dyDescent="0.25">
      <c r="A768" s="30"/>
      <c r="B768" s="30"/>
      <c r="C768" s="30"/>
    </row>
    <row r="769" spans="1:3" x14ac:dyDescent="0.25">
      <c r="A769" s="30"/>
      <c r="B769" s="30"/>
      <c r="C769" s="30"/>
    </row>
    <row r="770" spans="1:3" x14ac:dyDescent="0.25">
      <c r="A770" s="30"/>
      <c r="B770" s="30"/>
      <c r="C770" s="30"/>
    </row>
    <row r="771" spans="1:3" x14ac:dyDescent="0.25">
      <c r="A771" s="30"/>
      <c r="B771" s="30"/>
      <c r="C771" s="30"/>
    </row>
    <row r="772" spans="1:3" x14ac:dyDescent="0.25">
      <c r="A772" s="30"/>
      <c r="B772" s="30"/>
      <c r="C772" s="30"/>
    </row>
    <row r="773" spans="1:3" x14ac:dyDescent="0.25">
      <c r="A773" s="30"/>
      <c r="B773" s="30"/>
      <c r="C773" s="30"/>
    </row>
    <row r="774" spans="1:3" x14ac:dyDescent="0.25">
      <c r="A774" s="30"/>
      <c r="B774" s="30"/>
      <c r="C774" s="30"/>
    </row>
    <row r="775" spans="1:3" x14ac:dyDescent="0.25">
      <c r="A775" s="30"/>
      <c r="B775" s="30"/>
      <c r="C775" s="30"/>
    </row>
    <row r="776" spans="1:3" x14ac:dyDescent="0.25">
      <c r="A776" s="30"/>
      <c r="B776" s="30"/>
      <c r="C776" s="30"/>
    </row>
    <row r="777" spans="1:3" x14ac:dyDescent="0.25">
      <c r="A777" s="30"/>
      <c r="B777" s="30"/>
      <c r="C777" s="30"/>
    </row>
    <row r="778" spans="1:3" x14ac:dyDescent="0.25">
      <c r="A778" s="30"/>
      <c r="B778" s="30"/>
      <c r="C778" s="30"/>
    </row>
    <row r="779" spans="1:3" x14ac:dyDescent="0.25">
      <c r="A779" s="30"/>
      <c r="B779" s="30"/>
      <c r="C779" s="30"/>
    </row>
    <row r="780" spans="1:3" x14ac:dyDescent="0.25">
      <c r="A780" s="30"/>
      <c r="B780" s="30"/>
      <c r="C780" s="30"/>
    </row>
    <row r="781" spans="1:3" x14ac:dyDescent="0.25">
      <c r="A781" s="30"/>
      <c r="B781" s="30"/>
      <c r="C781" s="30"/>
    </row>
    <row r="782" spans="1:3" x14ac:dyDescent="0.25">
      <c r="A782" s="30"/>
      <c r="B782" s="30"/>
      <c r="C782" s="30"/>
    </row>
    <row r="783" spans="1:3" x14ac:dyDescent="0.25">
      <c r="A783" s="30"/>
      <c r="B783" s="30"/>
      <c r="C783" s="30"/>
    </row>
    <row r="784" spans="1:3" x14ac:dyDescent="0.25">
      <c r="A784" s="30"/>
      <c r="B784" s="30"/>
      <c r="C784" s="30"/>
    </row>
    <row r="785" spans="1:3" x14ac:dyDescent="0.25">
      <c r="A785" s="30"/>
      <c r="B785" s="30"/>
      <c r="C785" s="30"/>
    </row>
    <row r="786" spans="1:3" x14ac:dyDescent="0.25">
      <c r="A786" s="30"/>
      <c r="B786" s="30"/>
      <c r="C786" s="30"/>
    </row>
    <row r="787" spans="1:3" x14ac:dyDescent="0.25">
      <c r="A787" s="30"/>
      <c r="B787" s="30"/>
      <c r="C787" s="30"/>
    </row>
    <row r="788" spans="1:3" x14ac:dyDescent="0.25">
      <c r="A788" s="30"/>
      <c r="B788" s="30"/>
      <c r="C788" s="30"/>
    </row>
    <row r="789" spans="1:3" x14ac:dyDescent="0.25">
      <c r="A789" s="30"/>
      <c r="B789" s="30"/>
      <c r="C789" s="30"/>
    </row>
    <row r="790" spans="1:3" x14ac:dyDescent="0.25">
      <c r="A790" s="30"/>
      <c r="B790" s="30"/>
      <c r="C790" s="30"/>
    </row>
    <row r="791" spans="1:3" x14ac:dyDescent="0.25">
      <c r="A791" s="30"/>
      <c r="B791" s="30"/>
      <c r="C791" s="30"/>
    </row>
    <row r="792" spans="1:3" x14ac:dyDescent="0.25">
      <c r="A792" s="30"/>
      <c r="B792" s="30"/>
      <c r="C792" s="30"/>
    </row>
    <row r="793" spans="1:3" x14ac:dyDescent="0.25">
      <c r="A793" s="30"/>
      <c r="B793" s="30"/>
      <c r="C793" s="30"/>
    </row>
    <row r="794" spans="1:3" x14ac:dyDescent="0.25">
      <c r="A794" s="30"/>
      <c r="B794" s="30"/>
      <c r="C794" s="30"/>
    </row>
    <row r="795" spans="1:3" x14ac:dyDescent="0.25">
      <c r="A795" s="30"/>
      <c r="B795" s="30"/>
      <c r="C795" s="30"/>
    </row>
    <row r="796" spans="1:3" x14ac:dyDescent="0.25">
      <c r="A796" s="30"/>
      <c r="B796" s="30"/>
      <c r="C796" s="30"/>
    </row>
    <row r="797" spans="1:3" x14ac:dyDescent="0.25">
      <c r="A797" s="30"/>
      <c r="B797" s="30"/>
      <c r="C797" s="30"/>
    </row>
    <row r="798" spans="1:3" x14ac:dyDescent="0.25">
      <c r="A798" s="30"/>
      <c r="B798" s="30"/>
      <c r="C798" s="30"/>
    </row>
    <row r="799" spans="1:3" x14ac:dyDescent="0.25">
      <c r="A799" s="30"/>
      <c r="B799" s="30"/>
      <c r="C799" s="30"/>
    </row>
    <row r="800" spans="1:3" x14ac:dyDescent="0.25">
      <c r="A800" s="30"/>
      <c r="B800" s="30"/>
      <c r="C800" s="30"/>
    </row>
    <row r="801" spans="1:3" x14ac:dyDescent="0.25">
      <c r="A801" s="30"/>
      <c r="B801" s="30"/>
      <c r="C801" s="30"/>
    </row>
    <row r="802" spans="1:3" x14ac:dyDescent="0.25">
      <c r="A802" s="30"/>
      <c r="B802" s="30"/>
      <c r="C802" s="30"/>
    </row>
    <row r="803" spans="1:3" x14ac:dyDescent="0.25">
      <c r="A803" s="30"/>
      <c r="B803" s="30"/>
      <c r="C803" s="30"/>
    </row>
    <row r="804" spans="1:3" x14ac:dyDescent="0.25">
      <c r="A804" s="30"/>
      <c r="B804" s="30"/>
      <c r="C804" s="30"/>
    </row>
    <row r="805" spans="1:3" x14ac:dyDescent="0.25">
      <c r="A805" s="30"/>
      <c r="B805" s="30"/>
      <c r="C805" s="30"/>
    </row>
    <row r="806" spans="1:3" x14ac:dyDescent="0.25">
      <c r="A806" s="30"/>
      <c r="B806" s="30"/>
      <c r="C806" s="30"/>
    </row>
    <row r="807" spans="1:3" x14ac:dyDescent="0.25">
      <c r="A807" s="30"/>
      <c r="B807" s="30"/>
      <c r="C807" s="30"/>
    </row>
    <row r="808" spans="1:3" x14ac:dyDescent="0.25">
      <c r="A808" s="30"/>
      <c r="B808" s="30"/>
      <c r="C808" s="30"/>
    </row>
    <row r="809" spans="1:3" x14ac:dyDescent="0.25">
      <c r="A809" s="30"/>
      <c r="B809" s="30"/>
      <c r="C809" s="30"/>
    </row>
    <row r="810" spans="1:3" x14ac:dyDescent="0.25">
      <c r="A810" s="30"/>
      <c r="B810" s="30"/>
      <c r="C810" s="30"/>
    </row>
    <row r="811" spans="1:3" x14ac:dyDescent="0.25">
      <c r="A811" s="30"/>
      <c r="B811" s="30"/>
      <c r="C811" s="30"/>
    </row>
    <row r="812" spans="1:3" x14ac:dyDescent="0.25">
      <c r="A812" s="30"/>
      <c r="B812" s="30"/>
      <c r="C812" s="30"/>
    </row>
    <row r="813" spans="1:3" x14ac:dyDescent="0.25">
      <c r="A813" s="30"/>
      <c r="B813" s="30"/>
      <c r="C813" s="30"/>
    </row>
    <row r="814" spans="1:3" x14ac:dyDescent="0.25">
      <c r="A814" s="30"/>
      <c r="B814" s="30"/>
      <c r="C814" s="30"/>
    </row>
    <row r="815" spans="1:3" x14ac:dyDescent="0.25">
      <c r="A815" s="30"/>
      <c r="B815" s="30"/>
      <c r="C815" s="30"/>
    </row>
    <row r="816" spans="1:3" x14ac:dyDescent="0.25">
      <c r="A816" s="30"/>
      <c r="B816" s="30"/>
      <c r="C816" s="30"/>
    </row>
    <row r="817" spans="1:3" x14ac:dyDescent="0.25">
      <c r="A817" s="30"/>
      <c r="B817" s="30"/>
      <c r="C817" s="30"/>
    </row>
    <row r="818" spans="1:3" x14ac:dyDescent="0.25">
      <c r="A818" s="30"/>
      <c r="B818" s="30"/>
      <c r="C818" s="30"/>
    </row>
    <row r="819" spans="1:3" x14ac:dyDescent="0.25">
      <c r="A819" s="30"/>
      <c r="B819" s="30"/>
      <c r="C819" s="30"/>
    </row>
    <row r="820" spans="1:3" x14ac:dyDescent="0.25">
      <c r="A820" s="30"/>
      <c r="B820" s="30"/>
      <c r="C820" s="30"/>
    </row>
    <row r="821" spans="1:3" x14ac:dyDescent="0.25">
      <c r="A821" s="30"/>
      <c r="B821" s="30"/>
      <c r="C821" s="30"/>
    </row>
    <row r="822" spans="1:3" x14ac:dyDescent="0.25">
      <c r="A822" s="30"/>
      <c r="B822" s="30"/>
      <c r="C822" s="30"/>
    </row>
    <row r="823" spans="1:3" x14ac:dyDescent="0.25">
      <c r="A823" s="30"/>
      <c r="B823" s="30"/>
      <c r="C823" s="30"/>
    </row>
    <row r="824" spans="1:3" x14ac:dyDescent="0.25">
      <c r="A824" s="30"/>
      <c r="B824" s="30"/>
      <c r="C824" s="30"/>
    </row>
    <row r="825" spans="1:3" x14ac:dyDescent="0.25">
      <c r="A825" s="30"/>
      <c r="B825" s="30"/>
      <c r="C825" s="30"/>
    </row>
    <row r="826" spans="1:3" x14ac:dyDescent="0.25">
      <c r="A826" s="30"/>
      <c r="B826" s="30"/>
      <c r="C826" s="30"/>
    </row>
    <row r="827" spans="1:3" x14ac:dyDescent="0.25">
      <c r="A827" s="30"/>
      <c r="B827" s="30"/>
      <c r="C827" s="30"/>
    </row>
    <row r="828" spans="1:3" x14ac:dyDescent="0.25">
      <c r="A828" s="30"/>
      <c r="B828" s="30"/>
      <c r="C828" s="30"/>
    </row>
    <row r="829" spans="1:3" x14ac:dyDescent="0.25">
      <c r="A829" s="30"/>
      <c r="B829" s="30"/>
      <c r="C829" s="30"/>
    </row>
    <row r="830" spans="1:3" x14ac:dyDescent="0.25">
      <c r="A830" s="30"/>
      <c r="B830" s="30"/>
      <c r="C830" s="30"/>
    </row>
    <row r="831" spans="1:3" x14ac:dyDescent="0.25">
      <c r="A831" s="30"/>
      <c r="B831" s="30"/>
      <c r="C831" s="30"/>
    </row>
    <row r="832" spans="1:3" x14ac:dyDescent="0.25">
      <c r="A832" s="30"/>
      <c r="B832" s="30"/>
      <c r="C832" s="30"/>
    </row>
    <row r="833" spans="1:3" x14ac:dyDescent="0.25">
      <c r="A833" s="30"/>
      <c r="B833" s="30"/>
      <c r="C833" s="30"/>
    </row>
    <row r="834" spans="1:3" x14ac:dyDescent="0.25">
      <c r="A834" s="30"/>
      <c r="B834" s="30"/>
      <c r="C834" s="30"/>
    </row>
    <row r="835" spans="1:3" x14ac:dyDescent="0.25">
      <c r="A835" s="30"/>
      <c r="B835" s="30"/>
      <c r="C835" s="30"/>
    </row>
    <row r="836" spans="1:3" x14ac:dyDescent="0.25">
      <c r="A836" s="30"/>
      <c r="B836" s="30"/>
      <c r="C836" s="30"/>
    </row>
    <row r="837" spans="1:3" x14ac:dyDescent="0.25">
      <c r="A837" s="30"/>
      <c r="B837" s="30"/>
      <c r="C837" s="30"/>
    </row>
    <row r="838" spans="1:3" x14ac:dyDescent="0.25">
      <c r="A838" s="30"/>
      <c r="B838" s="30"/>
      <c r="C838" s="30"/>
    </row>
    <row r="839" spans="1:3" x14ac:dyDescent="0.25">
      <c r="A839" s="30"/>
      <c r="B839" s="30"/>
      <c r="C839" s="30"/>
    </row>
    <row r="840" spans="1:3" x14ac:dyDescent="0.25">
      <c r="A840" s="30"/>
      <c r="B840" s="30"/>
      <c r="C840" s="30"/>
    </row>
    <row r="841" spans="1:3" x14ac:dyDescent="0.25">
      <c r="A841" s="30"/>
      <c r="B841" s="30"/>
      <c r="C841" s="30"/>
    </row>
    <row r="842" spans="1:3" x14ac:dyDescent="0.25">
      <c r="A842" s="30"/>
      <c r="B842" s="30"/>
      <c r="C842" s="30"/>
    </row>
    <row r="843" spans="1:3" x14ac:dyDescent="0.25">
      <c r="A843" s="30"/>
      <c r="B843" s="30"/>
      <c r="C843" s="30"/>
    </row>
    <row r="844" spans="1:3" x14ac:dyDescent="0.25">
      <c r="A844" s="30"/>
      <c r="B844" s="30"/>
      <c r="C844" s="30"/>
    </row>
    <row r="845" spans="1:3" x14ac:dyDescent="0.25">
      <c r="A845" s="30"/>
      <c r="B845" s="30"/>
      <c r="C845" s="30"/>
    </row>
    <row r="846" spans="1:3" x14ac:dyDescent="0.25">
      <c r="A846" s="30"/>
      <c r="B846" s="30"/>
      <c r="C846" s="30"/>
    </row>
    <row r="847" spans="1:3" x14ac:dyDescent="0.25">
      <c r="A847" s="30"/>
      <c r="B847" s="30"/>
      <c r="C847" s="30"/>
    </row>
    <row r="848" spans="1:3" x14ac:dyDescent="0.25">
      <c r="A848" s="30"/>
      <c r="B848" s="30"/>
      <c r="C848" s="30"/>
    </row>
    <row r="849" spans="1:3" x14ac:dyDescent="0.25">
      <c r="A849" s="30"/>
      <c r="B849" s="30"/>
      <c r="C849" s="30"/>
    </row>
    <row r="850" spans="1:3" x14ac:dyDescent="0.25">
      <c r="A850" s="30"/>
      <c r="B850" s="30"/>
      <c r="C850" s="30"/>
    </row>
    <row r="851" spans="1:3" x14ac:dyDescent="0.25">
      <c r="A851" s="30"/>
      <c r="B851" s="30"/>
      <c r="C851" s="30"/>
    </row>
    <row r="852" spans="1:3" x14ac:dyDescent="0.25">
      <c r="A852" s="30"/>
      <c r="B852" s="30"/>
      <c r="C852" s="30"/>
    </row>
    <row r="853" spans="1:3" x14ac:dyDescent="0.25">
      <c r="A853" s="30"/>
      <c r="B853" s="30"/>
      <c r="C853" s="30"/>
    </row>
    <row r="854" spans="1:3" x14ac:dyDescent="0.25">
      <c r="A854" s="30"/>
      <c r="B854" s="30"/>
      <c r="C854" s="30"/>
    </row>
    <row r="855" spans="1:3" x14ac:dyDescent="0.25">
      <c r="A855" s="30"/>
      <c r="B855" s="30"/>
      <c r="C855" s="30"/>
    </row>
    <row r="856" spans="1:3" x14ac:dyDescent="0.25">
      <c r="A856" s="30"/>
      <c r="B856" s="30"/>
      <c r="C856" s="30"/>
    </row>
    <row r="857" spans="1:3" x14ac:dyDescent="0.25">
      <c r="A857" s="30"/>
      <c r="B857" s="30"/>
      <c r="C857" s="30"/>
    </row>
    <row r="858" spans="1:3" x14ac:dyDescent="0.25">
      <c r="A858" s="30"/>
      <c r="B858" s="30"/>
      <c r="C858" s="30"/>
    </row>
    <row r="859" spans="1:3" x14ac:dyDescent="0.25">
      <c r="A859" s="30"/>
      <c r="B859" s="30"/>
      <c r="C859" s="30"/>
    </row>
    <row r="860" spans="1:3" x14ac:dyDescent="0.25">
      <c r="A860" s="30"/>
      <c r="B860" s="30"/>
      <c r="C860" s="30"/>
    </row>
    <row r="861" spans="1:3" x14ac:dyDescent="0.25">
      <c r="A861" s="30"/>
      <c r="B861" s="30"/>
      <c r="C861" s="30"/>
    </row>
    <row r="862" spans="1:3" x14ac:dyDescent="0.25">
      <c r="A862" s="30"/>
      <c r="B862" s="30"/>
      <c r="C862" s="30"/>
    </row>
    <row r="863" spans="1:3" x14ac:dyDescent="0.25">
      <c r="A863" s="30"/>
      <c r="B863" s="30"/>
      <c r="C863" s="30"/>
    </row>
    <row r="864" spans="1:3" x14ac:dyDescent="0.25">
      <c r="A864" s="30"/>
      <c r="B864" s="30"/>
      <c r="C864" s="30"/>
    </row>
    <row r="865" spans="1:3" x14ac:dyDescent="0.25">
      <c r="A865" s="30"/>
      <c r="B865" s="30"/>
      <c r="C865" s="30"/>
    </row>
    <row r="866" spans="1:3" x14ac:dyDescent="0.25">
      <c r="A866" s="30"/>
      <c r="B866" s="30"/>
      <c r="C866" s="30"/>
    </row>
    <row r="867" spans="1:3" x14ac:dyDescent="0.25">
      <c r="A867" s="30"/>
      <c r="B867" s="30"/>
      <c r="C867" s="30"/>
    </row>
    <row r="868" spans="1:3" x14ac:dyDescent="0.25">
      <c r="A868" s="30"/>
      <c r="B868" s="30"/>
      <c r="C868" s="30"/>
    </row>
    <row r="869" spans="1:3" x14ac:dyDescent="0.25">
      <c r="A869" s="30"/>
      <c r="B869" s="30"/>
      <c r="C869" s="30"/>
    </row>
    <row r="870" spans="1:3" x14ac:dyDescent="0.25">
      <c r="A870" s="30"/>
      <c r="B870" s="30"/>
      <c r="C870" s="30"/>
    </row>
    <row r="871" spans="1:3" x14ac:dyDescent="0.25">
      <c r="A871" s="30"/>
      <c r="B871" s="30"/>
      <c r="C871" s="30"/>
    </row>
    <row r="872" spans="1:3" x14ac:dyDescent="0.25">
      <c r="A872" s="30"/>
      <c r="B872" s="30"/>
      <c r="C872" s="30"/>
    </row>
    <row r="873" spans="1:3" x14ac:dyDescent="0.25">
      <c r="A873" s="30"/>
      <c r="B873" s="30"/>
      <c r="C873" s="30"/>
    </row>
    <row r="874" spans="1:3" x14ac:dyDescent="0.25">
      <c r="A874" s="30"/>
      <c r="B874" s="30"/>
      <c r="C874" s="30"/>
    </row>
    <row r="875" spans="1:3" x14ac:dyDescent="0.25">
      <c r="A875" s="30"/>
      <c r="B875" s="30"/>
      <c r="C875" s="30"/>
    </row>
    <row r="876" spans="1:3" x14ac:dyDescent="0.25">
      <c r="A876" s="30"/>
      <c r="B876" s="30"/>
      <c r="C876" s="30"/>
    </row>
    <row r="877" spans="1:3" x14ac:dyDescent="0.25">
      <c r="A877" s="30"/>
      <c r="B877" s="30"/>
      <c r="C877" s="30"/>
    </row>
    <row r="878" spans="1:3" x14ac:dyDescent="0.25">
      <c r="A878" s="30"/>
      <c r="B878" s="30"/>
      <c r="C878" s="30"/>
    </row>
    <row r="879" spans="1:3" x14ac:dyDescent="0.25">
      <c r="A879" s="30"/>
      <c r="B879" s="30"/>
      <c r="C879" s="30"/>
    </row>
    <row r="880" spans="1:3" x14ac:dyDescent="0.25">
      <c r="A880" s="30"/>
      <c r="B880" s="30"/>
      <c r="C880" s="30"/>
    </row>
    <row r="881" spans="1:3" x14ac:dyDescent="0.25">
      <c r="A881" s="30"/>
      <c r="B881" s="30"/>
      <c r="C881" s="30"/>
    </row>
    <row r="882" spans="1:3" x14ac:dyDescent="0.25">
      <c r="A882" s="30"/>
      <c r="B882" s="30"/>
      <c r="C882" s="30"/>
    </row>
    <row r="883" spans="1:3" x14ac:dyDescent="0.25">
      <c r="A883" s="30"/>
      <c r="B883" s="30"/>
      <c r="C883" s="30"/>
    </row>
    <row r="884" spans="1:3" x14ac:dyDescent="0.25">
      <c r="A884" s="30"/>
      <c r="B884" s="30"/>
      <c r="C884" s="30"/>
    </row>
    <row r="885" spans="1:3" x14ac:dyDescent="0.25">
      <c r="A885" s="30"/>
      <c r="B885" s="30"/>
      <c r="C885" s="30"/>
    </row>
    <row r="886" spans="1:3" x14ac:dyDescent="0.25">
      <c r="A886" s="30"/>
      <c r="B886" s="30"/>
      <c r="C886" s="30"/>
    </row>
    <row r="887" spans="1:3" x14ac:dyDescent="0.25">
      <c r="A887" s="30"/>
      <c r="B887" s="30"/>
      <c r="C887" s="30"/>
    </row>
    <row r="888" spans="1:3" x14ac:dyDescent="0.25">
      <c r="A888" s="30"/>
      <c r="B888" s="30"/>
      <c r="C888" s="30"/>
    </row>
    <row r="889" spans="1:3" x14ac:dyDescent="0.25">
      <c r="A889" s="30"/>
      <c r="B889" s="30"/>
      <c r="C889" s="30"/>
    </row>
    <row r="890" spans="1:3" x14ac:dyDescent="0.25">
      <c r="A890" s="30"/>
      <c r="B890" s="30"/>
      <c r="C890" s="30"/>
    </row>
    <row r="891" spans="1:3" x14ac:dyDescent="0.25">
      <c r="A891" s="30"/>
      <c r="B891" s="30"/>
      <c r="C891" s="30"/>
    </row>
    <row r="892" spans="1:3" x14ac:dyDescent="0.25">
      <c r="A892" s="30"/>
      <c r="B892" s="30"/>
      <c r="C892" s="30"/>
    </row>
    <row r="893" spans="1:3" x14ac:dyDescent="0.25">
      <c r="A893" s="30"/>
      <c r="B893" s="30"/>
      <c r="C893" s="30"/>
    </row>
    <row r="894" spans="1:3" x14ac:dyDescent="0.25">
      <c r="A894" s="30"/>
      <c r="B894" s="30"/>
      <c r="C894" s="30"/>
    </row>
    <row r="895" spans="1:3" x14ac:dyDescent="0.25">
      <c r="A895" s="30"/>
      <c r="B895" s="30"/>
      <c r="C895" s="30"/>
    </row>
    <row r="896" spans="1:3" x14ac:dyDescent="0.25">
      <c r="A896" s="30"/>
      <c r="B896" s="30"/>
      <c r="C896" s="30"/>
    </row>
    <row r="897" spans="1:3" x14ac:dyDescent="0.25">
      <c r="A897" s="30"/>
      <c r="B897" s="30"/>
      <c r="C897" s="30"/>
    </row>
    <row r="898" spans="1:3" x14ac:dyDescent="0.25">
      <c r="A898" s="30"/>
      <c r="B898" s="30"/>
      <c r="C898" s="30"/>
    </row>
    <row r="899" spans="1:3" x14ac:dyDescent="0.25">
      <c r="A899" s="30"/>
      <c r="B899" s="30"/>
      <c r="C899" s="30"/>
    </row>
    <row r="900" spans="1:3" x14ac:dyDescent="0.25">
      <c r="A900" s="30"/>
      <c r="B900" s="30"/>
      <c r="C900" s="30"/>
    </row>
    <row r="901" spans="1:3" x14ac:dyDescent="0.25">
      <c r="A901" s="30"/>
      <c r="B901" s="30"/>
      <c r="C901" s="30"/>
    </row>
    <row r="902" spans="1:3" x14ac:dyDescent="0.25">
      <c r="A902" s="30"/>
      <c r="B902" s="30"/>
      <c r="C902" s="30"/>
    </row>
    <row r="903" spans="1:3" x14ac:dyDescent="0.25">
      <c r="A903" s="30"/>
      <c r="B903" s="30"/>
      <c r="C903" s="30"/>
    </row>
    <row r="904" spans="1:3" x14ac:dyDescent="0.25">
      <c r="A904" s="30"/>
      <c r="B904" s="30"/>
      <c r="C904" s="30"/>
    </row>
    <row r="905" spans="1:3" x14ac:dyDescent="0.25">
      <c r="A905" s="30"/>
      <c r="B905" s="30"/>
      <c r="C905" s="30"/>
    </row>
    <row r="906" spans="1:3" x14ac:dyDescent="0.25">
      <c r="A906" s="30"/>
      <c r="B906" s="30"/>
      <c r="C906" s="30"/>
    </row>
    <row r="907" spans="1:3" x14ac:dyDescent="0.25">
      <c r="A907" s="30"/>
      <c r="B907" s="30"/>
      <c r="C907" s="30"/>
    </row>
    <row r="908" spans="1:3" x14ac:dyDescent="0.25">
      <c r="A908" s="30"/>
      <c r="B908" s="30"/>
      <c r="C908" s="30"/>
    </row>
    <row r="909" spans="1:3" x14ac:dyDescent="0.25">
      <c r="A909" s="30"/>
      <c r="B909" s="30"/>
      <c r="C909" s="30"/>
    </row>
    <row r="910" spans="1:3" x14ac:dyDescent="0.25">
      <c r="A910" s="30"/>
      <c r="B910" s="30"/>
      <c r="C910" s="30"/>
    </row>
    <row r="911" spans="1:3" x14ac:dyDescent="0.25">
      <c r="A911" s="30"/>
      <c r="B911" s="30"/>
      <c r="C911" s="30"/>
    </row>
    <row r="912" spans="1:3" x14ac:dyDescent="0.25">
      <c r="A912" s="30"/>
      <c r="B912" s="30"/>
      <c r="C912" s="30"/>
    </row>
    <row r="913" spans="1:3" x14ac:dyDescent="0.25">
      <c r="A913" s="30"/>
      <c r="B913" s="30"/>
      <c r="C913" s="30"/>
    </row>
    <row r="914" spans="1:3" x14ac:dyDescent="0.25">
      <c r="A914" s="30"/>
      <c r="B914" s="30"/>
      <c r="C914" s="30"/>
    </row>
    <row r="915" spans="1:3" x14ac:dyDescent="0.25">
      <c r="A915" s="30"/>
      <c r="B915" s="30"/>
      <c r="C915" s="30"/>
    </row>
    <row r="916" spans="1:3" x14ac:dyDescent="0.25">
      <c r="A916" s="30"/>
      <c r="B916" s="30"/>
      <c r="C916" s="30"/>
    </row>
    <row r="917" spans="1:3" x14ac:dyDescent="0.25">
      <c r="A917" s="30"/>
      <c r="B917" s="30"/>
      <c r="C917" s="30"/>
    </row>
    <row r="918" spans="1:3" x14ac:dyDescent="0.25">
      <c r="A918" s="30"/>
      <c r="B918" s="30"/>
      <c r="C918" s="30"/>
    </row>
    <row r="919" spans="1:3" x14ac:dyDescent="0.25">
      <c r="A919" s="30"/>
      <c r="B919" s="30"/>
      <c r="C919" s="30"/>
    </row>
    <row r="920" spans="1:3" x14ac:dyDescent="0.25">
      <c r="A920" s="30"/>
      <c r="B920" s="30"/>
      <c r="C920" s="30"/>
    </row>
    <row r="921" spans="1:3" x14ac:dyDescent="0.25">
      <c r="A921" s="30"/>
      <c r="B921" s="30"/>
      <c r="C921" s="30"/>
    </row>
    <row r="922" spans="1:3" x14ac:dyDescent="0.25">
      <c r="A922" s="30"/>
      <c r="B922" s="30"/>
      <c r="C922" s="30"/>
    </row>
    <row r="923" spans="1:3" x14ac:dyDescent="0.25">
      <c r="A923" s="30"/>
      <c r="B923" s="30"/>
      <c r="C923" s="30"/>
    </row>
    <row r="924" spans="1:3" x14ac:dyDescent="0.25">
      <c r="A924" s="30"/>
      <c r="B924" s="30"/>
      <c r="C924" s="30"/>
    </row>
    <row r="925" spans="1:3" x14ac:dyDescent="0.25">
      <c r="A925" s="30"/>
      <c r="B925" s="30"/>
      <c r="C925" s="30"/>
    </row>
    <row r="926" spans="1:3" x14ac:dyDescent="0.25">
      <c r="A926" s="30"/>
      <c r="B926" s="30"/>
      <c r="C926" s="30"/>
    </row>
    <row r="927" spans="1:3" x14ac:dyDescent="0.25">
      <c r="A927" s="30"/>
      <c r="B927" s="30"/>
      <c r="C927" s="30"/>
    </row>
    <row r="928" spans="1:3" x14ac:dyDescent="0.25">
      <c r="A928" s="30"/>
      <c r="B928" s="30"/>
      <c r="C928" s="30"/>
    </row>
    <row r="929" spans="1:3" x14ac:dyDescent="0.25">
      <c r="A929" s="30"/>
      <c r="B929" s="30"/>
      <c r="C929" s="30"/>
    </row>
    <row r="930" spans="1:3" x14ac:dyDescent="0.25">
      <c r="A930" s="30"/>
      <c r="B930" s="30"/>
      <c r="C930" s="30"/>
    </row>
    <row r="931" spans="1:3" x14ac:dyDescent="0.25">
      <c r="A931" s="30"/>
      <c r="B931" s="30"/>
      <c r="C931" s="30"/>
    </row>
    <row r="932" spans="1:3" x14ac:dyDescent="0.25">
      <c r="A932" s="30"/>
      <c r="B932" s="30"/>
      <c r="C932" s="30"/>
    </row>
    <row r="933" spans="1:3" x14ac:dyDescent="0.25">
      <c r="A933" s="30"/>
      <c r="B933" s="30"/>
      <c r="C933" s="30"/>
    </row>
    <row r="934" spans="1:3" x14ac:dyDescent="0.25">
      <c r="A934" s="30"/>
      <c r="B934" s="30"/>
      <c r="C934" s="30"/>
    </row>
    <row r="935" spans="1:3" x14ac:dyDescent="0.25">
      <c r="A935" s="30"/>
      <c r="B935" s="30"/>
      <c r="C935" s="30"/>
    </row>
    <row r="936" spans="1:3" x14ac:dyDescent="0.25">
      <c r="A936" s="30"/>
      <c r="B936" s="30"/>
      <c r="C936" s="30"/>
    </row>
    <row r="937" spans="1:3" x14ac:dyDescent="0.25">
      <c r="A937" s="30"/>
      <c r="B937" s="30"/>
      <c r="C937" s="30"/>
    </row>
    <row r="938" spans="1:3" x14ac:dyDescent="0.25">
      <c r="A938" s="30"/>
      <c r="B938" s="30"/>
      <c r="C938" s="30"/>
    </row>
    <row r="939" spans="1:3" x14ac:dyDescent="0.25">
      <c r="A939" s="30"/>
      <c r="B939" s="30"/>
      <c r="C939" s="30"/>
    </row>
    <row r="940" spans="1:3" x14ac:dyDescent="0.25">
      <c r="A940" s="30"/>
      <c r="B940" s="30"/>
      <c r="C940" s="30"/>
    </row>
    <row r="941" spans="1:3" x14ac:dyDescent="0.25">
      <c r="A941" s="30"/>
      <c r="B941" s="30"/>
      <c r="C941" s="30"/>
    </row>
    <row r="942" spans="1:3" x14ac:dyDescent="0.25">
      <c r="A942" s="30"/>
      <c r="B942" s="30"/>
      <c r="C942" s="30"/>
    </row>
    <row r="943" spans="1:3" x14ac:dyDescent="0.25">
      <c r="A943" s="30"/>
      <c r="B943" s="30"/>
      <c r="C943" s="30"/>
    </row>
    <row r="944" spans="1:3" x14ac:dyDescent="0.25">
      <c r="A944" s="30"/>
      <c r="B944" s="30"/>
      <c r="C944" s="30"/>
    </row>
    <row r="945" spans="1:3" x14ac:dyDescent="0.25">
      <c r="A945" s="30"/>
      <c r="B945" s="30"/>
      <c r="C945" s="30"/>
    </row>
    <row r="946" spans="1:3" x14ac:dyDescent="0.25">
      <c r="A946" s="30"/>
      <c r="B946" s="30"/>
      <c r="C946" s="30"/>
    </row>
    <row r="947" spans="1:3" x14ac:dyDescent="0.25">
      <c r="A947" s="30"/>
      <c r="B947" s="30"/>
      <c r="C947" s="30"/>
    </row>
    <row r="948" spans="1:3" x14ac:dyDescent="0.25">
      <c r="A948" s="30"/>
      <c r="B948" s="30"/>
      <c r="C948" s="30"/>
    </row>
    <row r="949" spans="1:3" x14ac:dyDescent="0.25">
      <c r="A949" s="30"/>
      <c r="B949" s="30"/>
      <c r="C949" s="30"/>
    </row>
    <row r="950" spans="1:3" x14ac:dyDescent="0.25">
      <c r="A950" s="30"/>
      <c r="B950" s="30"/>
      <c r="C950" s="30"/>
    </row>
    <row r="951" spans="1:3" x14ac:dyDescent="0.25">
      <c r="A951" s="30"/>
      <c r="B951" s="30"/>
      <c r="C951" s="30"/>
    </row>
    <row r="952" spans="1:3" x14ac:dyDescent="0.25">
      <c r="A952" s="30"/>
      <c r="B952" s="30"/>
      <c r="C952" s="30"/>
    </row>
    <row r="953" spans="1:3" x14ac:dyDescent="0.25">
      <c r="A953" s="30"/>
      <c r="B953" s="30"/>
      <c r="C953" s="30"/>
    </row>
    <row r="954" spans="1:3" x14ac:dyDescent="0.25">
      <c r="A954" s="30"/>
      <c r="B954" s="30"/>
      <c r="C954" s="30"/>
    </row>
    <row r="955" spans="1:3" x14ac:dyDescent="0.25">
      <c r="A955" s="30"/>
      <c r="B955" s="30"/>
      <c r="C955" s="30"/>
    </row>
    <row r="956" spans="1:3" x14ac:dyDescent="0.25">
      <c r="A956" s="30"/>
      <c r="B956" s="30"/>
      <c r="C956" s="30"/>
    </row>
    <row r="957" spans="1:3" x14ac:dyDescent="0.25">
      <c r="A957" s="30"/>
      <c r="B957" s="30"/>
      <c r="C957" s="30"/>
    </row>
    <row r="958" spans="1:3" x14ac:dyDescent="0.25">
      <c r="A958" s="30"/>
      <c r="B958" s="30"/>
      <c r="C958" s="30"/>
    </row>
    <row r="959" spans="1:3" x14ac:dyDescent="0.25">
      <c r="A959" s="30"/>
      <c r="B959" s="30"/>
      <c r="C959" s="30"/>
    </row>
    <row r="960" spans="1:3" x14ac:dyDescent="0.25">
      <c r="A960" s="30"/>
      <c r="B960" s="30"/>
      <c r="C960" s="30"/>
    </row>
    <row r="961" spans="1:3" x14ac:dyDescent="0.25">
      <c r="A961" s="30"/>
      <c r="B961" s="30"/>
      <c r="C961" s="30"/>
    </row>
    <row r="962" spans="1:3" x14ac:dyDescent="0.25">
      <c r="A962" s="30"/>
      <c r="B962" s="30"/>
      <c r="C962" s="30"/>
    </row>
    <row r="963" spans="1:3" x14ac:dyDescent="0.25">
      <c r="A963" s="30"/>
      <c r="B963" s="30"/>
      <c r="C963" s="30"/>
    </row>
    <row r="964" spans="1:3" x14ac:dyDescent="0.25">
      <c r="A964" s="30"/>
      <c r="B964" s="30"/>
      <c r="C964" s="30"/>
    </row>
    <row r="965" spans="1:3" x14ac:dyDescent="0.25">
      <c r="A965" s="30"/>
      <c r="B965" s="30"/>
      <c r="C965" s="30"/>
    </row>
    <row r="966" spans="1:3" x14ac:dyDescent="0.25">
      <c r="A966" s="30"/>
      <c r="B966" s="30"/>
      <c r="C966" s="30"/>
    </row>
    <row r="967" spans="1:3" x14ac:dyDescent="0.25">
      <c r="A967" s="30"/>
      <c r="B967" s="30"/>
      <c r="C967" s="30"/>
    </row>
    <row r="968" spans="1:3" x14ac:dyDescent="0.25">
      <c r="A968" s="30"/>
      <c r="B968" s="30"/>
      <c r="C968" s="30"/>
    </row>
    <row r="969" spans="1:3" x14ac:dyDescent="0.25">
      <c r="A969" s="30"/>
      <c r="B969" s="30"/>
      <c r="C969" s="30"/>
    </row>
    <row r="970" spans="1:3" x14ac:dyDescent="0.25">
      <c r="A970" s="30"/>
      <c r="B970" s="30"/>
      <c r="C970" s="30"/>
    </row>
    <row r="971" spans="1:3" x14ac:dyDescent="0.25">
      <c r="A971" s="30"/>
      <c r="B971" s="30"/>
      <c r="C971" s="30"/>
    </row>
    <row r="972" spans="1:3" x14ac:dyDescent="0.25">
      <c r="A972" s="30"/>
      <c r="B972" s="30"/>
      <c r="C972" s="30"/>
    </row>
    <row r="973" spans="1:3" x14ac:dyDescent="0.25">
      <c r="A973" s="30"/>
      <c r="B973" s="30"/>
      <c r="C973" s="30"/>
    </row>
    <row r="974" spans="1:3" x14ac:dyDescent="0.25">
      <c r="A974" s="30"/>
      <c r="B974" s="30"/>
      <c r="C974" s="30"/>
    </row>
    <row r="975" spans="1:3" x14ac:dyDescent="0.25">
      <c r="A975" s="30"/>
      <c r="B975" s="30"/>
      <c r="C975" s="30"/>
    </row>
    <row r="976" spans="1:3" x14ac:dyDescent="0.25">
      <c r="A976" s="30"/>
      <c r="B976" s="30"/>
      <c r="C976" s="30"/>
    </row>
    <row r="977" spans="1:3" x14ac:dyDescent="0.25">
      <c r="A977" s="30"/>
      <c r="B977" s="30"/>
      <c r="C977" s="30"/>
    </row>
    <row r="978" spans="1:3" x14ac:dyDescent="0.25">
      <c r="A978" s="30"/>
      <c r="B978" s="30"/>
      <c r="C978" s="30"/>
    </row>
    <row r="979" spans="1:3" x14ac:dyDescent="0.25">
      <c r="A979" s="30"/>
      <c r="B979" s="30"/>
      <c r="C979" s="30"/>
    </row>
    <row r="980" spans="1:3" x14ac:dyDescent="0.25">
      <c r="A980" s="30"/>
      <c r="B980" s="30"/>
      <c r="C980" s="30"/>
    </row>
    <row r="981" spans="1:3" x14ac:dyDescent="0.25">
      <c r="A981" s="30"/>
      <c r="B981" s="30"/>
      <c r="C981" s="30"/>
    </row>
    <row r="982" spans="1:3" x14ac:dyDescent="0.25">
      <c r="A982" s="30"/>
      <c r="B982" s="30"/>
      <c r="C982" s="30"/>
    </row>
    <row r="983" spans="1:3" x14ac:dyDescent="0.25">
      <c r="A983" s="30"/>
      <c r="B983" s="30"/>
      <c r="C983" s="30"/>
    </row>
    <row r="984" spans="1:3" x14ac:dyDescent="0.25">
      <c r="A984" s="30"/>
      <c r="B984" s="30"/>
      <c r="C984" s="30"/>
    </row>
    <row r="985" spans="1:3" x14ac:dyDescent="0.25">
      <c r="A985" s="30"/>
      <c r="B985" s="30"/>
      <c r="C985" s="30"/>
    </row>
    <row r="986" spans="1:3" x14ac:dyDescent="0.25">
      <c r="A986" s="30"/>
      <c r="B986" s="30"/>
      <c r="C986" s="30"/>
    </row>
    <row r="987" spans="1:3" x14ac:dyDescent="0.25">
      <c r="A987" s="30"/>
      <c r="B987" s="30"/>
      <c r="C987" s="30"/>
    </row>
    <row r="988" spans="1:3" x14ac:dyDescent="0.25">
      <c r="A988" s="30"/>
      <c r="B988" s="30"/>
      <c r="C988" s="30"/>
    </row>
    <row r="989" spans="1:3" x14ac:dyDescent="0.25">
      <c r="A989" s="30"/>
      <c r="B989" s="30"/>
      <c r="C989" s="30"/>
    </row>
    <row r="990" spans="1:3" x14ac:dyDescent="0.25">
      <c r="A990" s="30"/>
      <c r="B990" s="30"/>
      <c r="C990" s="30"/>
    </row>
    <row r="991" spans="1:3" x14ac:dyDescent="0.25">
      <c r="A991" s="30"/>
      <c r="B991" s="30"/>
      <c r="C991" s="30"/>
    </row>
    <row r="992" spans="1:3" x14ac:dyDescent="0.25">
      <c r="A992" s="30"/>
      <c r="B992" s="30"/>
      <c r="C992" s="30"/>
    </row>
    <row r="993" spans="1:3" x14ac:dyDescent="0.25">
      <c r="A993" s="30"/>
      <c r="B993" s="30"/>
      <c r="C993" s="30"/>
    </row>
    <row r="994" spans="1:3" x14ac:dyDescent="0.25">
      <c r="A994" s="30"/>
      <c r="B994" s="30"/>
      <c r="C994" s="30"/>
    </row>
    <row r="995" spans="1:3" x14ac:dyDescent="0.25">
      <c r="A995" s="30"/>
      <c r="B995" s="30"/>
      <c r="C995" s="30"/>
    </row>
    <row r="996" spans="1:3" x14ac:dyDescent="0.25">
      <c r="A996" s="30"/>
      <c r="B996" s="30"/>
      <c r="C996" s="30"/>
    </row>
    <row r="997" spans="1:3" x14ac:dyDescent="0.25">
      <c r="A997" s="30"/>
      <c r="B997" s="30"/>
      <c r="C997" s="30"/>
    </row>
    <row r="998" spans="1:3" x14ac:dyDescent="0.25">
      <c r="A998" s="30"/>
      <c r="B998" s="30"/>
      <c r="C998" s="30"/>
    </row>
    <row r="999" spans="1:3" x14ac:dyDescent="0.25">
      <c r="A999" s="30"/>
      <c r="B999" s="30"/>
      <c r="C999" s="30"/>
    </row>
    <row r="1000" spans="1:3" x14ac:dyDescent="0.25">
      <c r="A1000" s="30"/>
      <c r="B1000" s="30"/>
      <c r="C1000" s="30"/>
    </row>
    <row r="1001" spans="1:3" x14ac:dyDescent="0.25">
      <c r="A1001" s="30"/>
      <c r="B1001" s="30"/>
      <c r="C1001" s="30"/>
    </row>
  </sheetData>
  <sheetProtection password="C71F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rgb="FF92D050"/>
  </sheetPr>
  <dimension ref="A1:F1001"/>
  <sheetViews>
    <sheetView workbookViewId="0">
      <pane xSplit="1" ySplit="5" topLeftCell="B102" activePane="bottomRight" state="frozen"/>
      <selection pane="topRight" activeCell="B1" sqref="B1"/>
      <selection pane="bottomLeft" activeCell="A5" sqref="A5"/>
      <selection pane="bottomRight" activeCell="C119" sqref="C119"/>
    </sheetView>
  </sheetViews>
  <sheetFormatPr defaultRowHeight="15" x14ac:dyDescent="0.25"/>
  <cols>
    <col min="2" max="2" width="10.5703125" bestFit="1" customWidth="1"/>
    <col min="3" max="3" width="38.140625" bestFit="1" customWidth="1"/>
    <col min="4" max="4" width="10.140625" bestFit="1" customWidth="1"/>
    <col min="6" max="6" width="12.5703125" bestFit="1" customWidth="1"/>
  </cols>
  <sheetData>
    <row r="1" spans="1:6" ht="18.75" x14ac:dyDescent="0.3">
      <c r="A1" s="78"/>
      <c r="B1" s="76"/>
      <c r="C1" s="82" t="s">
        <v>1511</v>
      </c>
      <c r="D1" s="79"/>
      <c r="E1" s="79"/>
      <c r="F1" s="81"/>
    </row>
    <row r="2" spans="1:6" s="2" customFormat="1" ht="87.95" customHeight="1" x14ac:dyDescent="0.25">
      <c r="A2" s="18" t="s">
        <v>1</v>
      </c>
      <c r="B2" s="18" t="s">
        <v>48</v>
      </c>
      <c r="C2" s="18" t="s">
        <v>46</v>
      </c>
      <c r="D2" s="18" t="s">
        <v>27</v>
      </c>
      <c r="E2" s="21"/>
      <c r="F2" s="21"/>
    </row>
    <row r="3" spans="1:6" x14ac:dyDescent="0.25">
      <c r="A3" s="11" t="s">
        <v>0</v>
      </c>
      <c r="B3" s="49" t="s">
        <v>47</v>
      </c>
      <c r="C3" s="49" t="s">
        <v>49</v>
      </c>
      <c r="D3" s="11" t="s">
        <v>50</v>
      </c>
      <c r="E3" s="11" t="s">
        <v>54</v>
      </c>
      <c r="F3" s="11" t="s">
        <v>60</v>
      </c>
    </row>
    <row r="4" spans="1:6" x14ac:dyDescent="0.25">
      <c r="A4" s="11" t="s">
        <v>2</v>
      </c>
      <c r="B4" s="11"/>
      <c r="C4" s="11"/>
      <c r="D4" s="11"/>
      <c r="E4" s="11"/>
      <c r="F4" s="11"/>
    </row>
    <row r="5" spans="1:6" x14ac:dyDescent="0.25">
      <c r="A5" s="11" t="s">
        <v>3</v>
      </c>
      <c r="B5" s="11" t="s">
        <v>6</v>
      </c>
      <c r="C5" s="11" t="s">
        <v>6</v>
      </c>
      <c r="D5" s="11" t="s">
        <v>6</v>
      </c>
      <c r="E5" s="11"/>
      <c r="F5" s="11"/>
    </row>
    <row r="6" spans="1:6" x14ac:dyDescent="0.25">
      <c r="A6" s="30">
        <f>'PROJ - AGS'!A6</f>
        <v>0</v>
      </c>
      <c r="B6" s="30" t="s">
        <v>65</v>
      </c>
      <c r="C6" s="30" t="s">
        <v>561</v>
      </c>
      <c r="D6" s="4"/>
    </row>
    <row r="7" spans="1:6" x14ac:dyDescent="0.25">
      <c r="A7" s="30"/>
      <c r="B7" s="30" t="s">
        <v>562</v>
      </c>
      <c r="C7" s="30" t="s">
        <v>563</v>
      </c>
      <c r="D7" s="4"/>
    </row>
    <row r="8" spans="1:6" x14ac:dyDescent="0.25">
      <c r="A8" s="30"/>
      <c r="B8" s="30" t="s">
        <v>18</v>
      </c>
      <c r="C8" s="30" t="s">
        <v>564</v>
      </c>
      <c r="D8" s="4"/>
    </row>
    <row r="9" spans="1:6" x14ac:dyDescent="0.25">
      <c r="A9" s="30"/>
      <c r="B9" s="30" t="s">
        <v>565</v>
      </c>
      <c r="C9" s="30" t="s">
        <v>566</v>
      </c>
      <c r="D9" s="4"/>
    </row>
    <row r="10" spans="1:6" x14ac:dyDescent="0.25">
      <c r="A10" s="30"/>
      <c r="B10" s="30" t="s">
        <v>567</v>
      </c>
      <c r="C10" s="30" t="s">
        <v>568</v>
      </c>
      <c r="D10" s="4"/>
    </row>
    <row r="11" spans="1:6" x14ac:dyDescent="0.25">
      <c r="A11" s="30"/>
      <c r="B11" s="30" t="s">
        <v>569</v>
      </c>
      <c r="C11" s="30" t="s">
        <v>570</v>
      </c>
      <c r="D11" s="4"/>
    </row>
    <row r="12" spans="1:6" x14ac:dyDescent="0.25">
      <c r="A12" s="30"/>
      <c r="B12" s="30" t="s">
        <v>571</v>
      </c>
      <c r="C12" s="30" t="s">
        <v>572</v>
      </c>
      <c r="D12" s="4"/>
    </row>
    <row r="13" spans="1:6" x14ac:dyDescent="0.25">
      <c r="A13" s="30"/>
      <c r="B13" s="30" t="s">
        <v>573</v>
      </c>
      <c r="C13" s="30" t="s">
        <v>574</v>
      </c>
      <c r="D13" s="4"/>
    </row>
    <row r="14" spans="1:6" x14ac:dyDescent="0.25">
      <c r="A14" s="30"/>
      <c r="B14" s="30" t="s">
        <v>575</v>
      </c>
      <c r="C14" s="30" t="s">
        <v>576</v>
      </c>
      <c r="D14" s="4"/>
    </row>
    <row r="15" spans="1:6" x14ac:dyDescent="0.25">
      <c r="A15" s="30"/>
      <c r="B15" s="30" t="s">
        <v>577</v>
      </c>
      <c r="C15" s="30" t="s">
        <v>578</v>
      </c>
      <c r="D15" s="4"/>
    </row>
    <row r="16" spans="1:6" x14ac:dyDescent="0.25">
      <c r="A16" s="30"/>
      <c r="B16" s="30" t="s">
        <v>579</v>
      </c>
      <c r="C16" s="30" t="s">
        <v>580</v>
      </c>
      <c r="D16" s="4"/>
    </row>
    <row r="17" spans="1:4" x14ac:dyDescent="0.25">
      <c r="A17" s="30"/>
      <c r="B17" s="30" t="s">
        <v>581</v>
      </c>
      <c r="C17" s="30" t="s">
        <v>582</v>
      </c>
      <c r="D17" s="4"/>
    </row>
    <row r="18" spans="1:4" x14ac:dyDescent="0.25">
      <c r="A18" s="30"/>
      <c r="B18" s="30" t="s">
        <v>583</v>
      </c>
      <c r="C18" s="30" t="s">
        <v>584</v>
      </c>
      <c r="D18" s="4"/>
    </row>
    <row r="19" spans="1:4" x14ac:dyDescent="0.25">
      <c r="A19" s="30"/>
      <c r="B19" s="30" t="s">
        <v>585</v>
      </c>
      <c r="C19" s="30" t="s">
        <v>586</v>
      </c>
      <c r="D19" s="4"/>
    </row>
    <row r="20" spans="1:4" x14ac:dyDescent="0.25">
      <c r="A20" s="30"/>
      <c r="B20" s="30" t="s">
        <v>587</v>
      </c>
      <c r="C20" s="30" t="s">
        <v>588</v>
      </c>
      <c r="D20" s="4"/>
    </row>
    <row r="21" spans="1:4" x14ac:dyDescent="0.25">
      <c r="A21" s="30"/>
      <c r="B21" s="30" t="s">
        <v>589</v>
      </c>
      <c r="C21" s="30" t="s">
        <v>590</v>
      </c>
      <c r="D21" s="4"/>
    </row>
    <row r="22" spans="1:4" x14ac:dyDescent="0.25">
      <c r="A22" s="30"/>
      <c r="B22" s="30" t="s">
        <v>591</v>
      </c>
      <c r="C22" s="30" t="s">
        <v>591</v>
      </c>
      <c r="D22" s="4"/>
    </row>
    <row r="23" spans="1:4" x14ac:dyDescent="0.25">
      <c r="A23" s="30"/>
      <c r="B23" s="30" t="s">
        <v>592</v>
      </c>
      <c r="C23" s="30" t="s">
        <v>593</v>
      </c>
      <c r="D23" s="4"/>
    </row>
    <row r="24" spans="1:4" x14ac:dyDescent="0.25">
      <c r="A24" s="30"/>
      <c r="B24" s="30" t="s">
        <v>594</v>
      </c>
      <c r="C24" s="30" t="s">
        <v>595</v>
      </c>
      <c r="D24" s="4"/>
    </row>
    <row r="25" spans="1:4" x14ac:dyDescent="0.25">
      <c r="A25" s="30"/>
      <c r="B25" s="30" t="s">
        <v>596</v>
      </c>
      <c r="C25" s="30" t="s">
        <v>597</v>
      </c>
      <c r="D25" s="4"/>
    </row>
    <row r="26" spans="1:4" x14ac:dyDescent="0.25">
      <c r="A26" s="30"/>
      <c r="B26" s="30" t="s">
        <v>598</v>
      </c>
      <c r="C26" s="30" t="s">
        <v>599</v>
      </c>
      <c r="D26" s="4"/>
    </row>
    <row r="27" spans="1:4" x14ac:dyDescent="0.25">
      <c r="A27" s="30"/>
      <c r="B27" s="30" t="s">
        <v>600</v>
      </c>
      <c r="C27" s="30" t="s">
        <v>601</v>
      </c>
      <c r="D27" s="4"/>
    </row>
    <row r="28" spans="1:4" x14ac:dyDescent="0.25">
      <c r="A28" s="30"/>
      <c r="B28" s="30" t="s">
        <v>602</v>
      </c>
      <c r="C28" s="30" t="s">
        <v>603</v>
      </c>
      <c r="D28" s="4"/>
    </row>
    <row r="29" spans="1:4" x14ac:dyDescent="0.25">
      <c r="A29" s="30"/>
      <c r="B29" s="30" t="s">
        <v>604</v>
      </c>
      <c r="C29" s="30" t="s">
        <v>605</v>
      </c>
      <c r="D29" s="4"/>
    </row>
    <row r="30" spans="1:4" x14ac:dyDescent="0.25">
      <c r="A30" s="30"/>
      <c r="B30" s="30" t="s">
        <v>606</v>
      </c>
      <c r="C30" s="30" t="s">
        <v>607</v>
      </c>
      <c r="D30" s="4"/>
    </row>
    <row r="31" spans="1:4" x14ac:dyDescent="0.25">
      <c r="A31" s="30"/>
      <c r="B31" s="30" t="s">
        <v>608</v>
      </c>
      <c r="C31" s="30" t="s">
        <v>609</v>
      </c>
      <c r="D31" s="4"/>
    </row>
    <row r="32" spans="1:4" x14ac:dyDescent="0.25">
      <c r="A32" s="30"/>
      <c r="B32" s="30" t="s">
        <v>610</v>
      </c>
      <c r="C32" s="30" t="s">
        <v>611</v>
      </c>
      <c r="D32" s="4"/>
    </row>
    <row r="33" spans="1:4" x14ac:dyDescent="0.25">
      <c r="A33" s="30"/>
      <c r="B33" s="30" t="s">
        <v>612</v>
      </c>
      <c r="C33" s="30" t="s">
        <v>613</v>
      </c>
      <c r="D33" s="4"/>
    </row>
    <row r="34" spans="1:4" x14ac:dyDescent="0.25">
      <c r="A34" s="30"/>
      <c r="B34" s="30" t="s">
        <v>614</v>
      </c>
      <c r="C34" s="30" t="s">
        <v>615</v>
      </c>
      <c r="D34" s="4"/>
    </row>
    <row r="35" spans="1:4" x14ac:dyDescent="0.25">
      <c r="A35" s="30"/>
      <c r="B35" s="30" t="s">
        <v>616</v>
      </c>
      <c r="C35" s="30" t="s">
        <v>617</v>
      </c>
      <c r="D35" s="4"/>
    </row>
    <row r="36" spans="1:4" x14ac:dyDescent="0.25">
      <c r="A36" s="30"/>
      <c r="B36" s="30" t="s">
        <v>618</v>
      </c>
      <c r="C36" s="30" t="s">
        <v>619</v>
      </c>
      <c r="D36" s="4"/>
    </row>
    <row r="37" spans="1:4" x14ac:dyDescent="0.25">
      <c r="A37" s="30"/>
      <c r="B37" s="30" t="s">
        <v>620</v>
      </c>
      <c r="C37" s="30" t="s">
        <v>621</v>
      </c>
      <c r="D37" s="4"/>
    </row>
    <row r="38" spans="1:4" x14ac:dyDescent="0.25">
      <c r="A38" s="30"/>
      <c r="B38" s="30" t="s">
        <v>622</v>
      </c>
      <c r="C38" s="30" t="s">
        <v>623</v>
      </c>
      <c r="D38" s="4"/>
    </row>
    <row r="39" spans="1:4" x14ac:dyDescent="0.25">
      <c r="A39" s="30"/>
      <c r="B39" s="30" t="s">
        <v>624</v>
      </c>
      <c r="C39" s="30" t="s">
        <v>625</v>
      </c>
      <c r="D39" s="4"/>
    </row>
    <row r="40" spans="1:4" x14ac:dyDescent="0.25">
      <c r="A40" s="30"/>
      <c r="B40" s="30" t="s">
        <v>626</v>
      </c>
      <c r="C40" s="30" t="s">
        <v>627</v>
      </c>
      <c r="D40" s="4"/>
    </row>
    <row r="41" spans="1:4" x14ac:dyDescent="0.25">
      <c r="A41" s="30"/>
      <c r="B41" s="30" t="s">
        <v>628</v>
      </c>
      <c r="C41" s="30" t="s">
        <v>629</v>
      </c>
      <c r="D41" s="4"/>
    </row>
    <row r="42" spans="1:4" x14ac:dyDescent="0.25">
      <c r="A42" s="30"/>
      <c r="B42" s="30" t="s">
        <v>630</v>
      </c>
      <c r="C42" s="30" t="s">
        <v>631</v>
      </c>
      <c r="D42" s="4"/>
    </row>
    <row r="43" spans="1:4" x14ac:dyDescent="0.25">
      <c r="A43" s="30"/>
      <c r="B43" s="30" t="s">
        <v>430</v>
      </c>
      <c r="C43" s="30" t="s">
        <v>632</v>
      </c>
      <c r="D43" s="4"/>
    </row>
    <row r="44" spans="1:4" x14ac:dyDescent="0.25">
      <c r="A44" s="30"/>
      <c r="B44" s="30" t="s">
        <v>633</v>
      </c>
      <c r="C44" s="30" t="s">
        <v>634</v>
      </c>
      <c r="D44" s="4"/>
    </row>
    <row r="45" spans="1:4" x14ac:dyDescent="0.25">
      <c r="A45" s="30"/>
      <c r="B45" s="30" t="s">
        <v>127</v>
      </c>
      <c r="C45" s="30" t="s">
        <v>635</v>
      </c>
      <c r="D45" s="4"/>
    </row>
    <row r="46" spans="1:4" x14ac:dyDescent="0.25">
      <c r="A46" s="30"/>
      <c r="B46" s="30" t="s">
        <v>480</v>
      </c>
      <c r="C46" s="30" t="s">
        <v>636</v>
      </c>
      <c r="D46" s="4"/>
    </row>
    <row r="47" spans="1:4" x14ac:dyDescent="0.25">
      <c r="A47" s="30"/>
      <c r="B47" s="30" t="s">
        <v>637</v>
      </c>
      <c r="C47" s="30" t="s">
        <v>638</v>
      </c>
      <c r="D47" s="4"/>
    </row>
    <row r="48" spans="1:4" x14ac:dyDescent="0.25">
      <c r="A48" s="30"/>
      <c r="B48" s="30" t="s">
        <v>639</v>
      </c>
      <c r="C48" s="30" t="s">
        <v>640</v>
      </c>
      <c r="D48" s="4"/>
    </row>
    <row r="49" spans="1:4" x14ac:dyDescent="0.25">
      <c r="A49" s="30"/>
      <c r="B49" s="30" t="s">
        <v>641</v>
      </c>
      <c r="C49" s="30" t="s">
        <v>642</v>
      </c>
      <c r="D49" s="4"/>
    </row>
    <row r="50" spans="1:4" x14ac:dyDescent="0.25">
      <c r="A50" s="30"/>
      <c r="B50" s="30" t="s">
        <v>643</v>
      </c>
      <c r="C50" s="30" t="s">
        <v>644</v>
      </c>
      <c r="D50" s="4"/>
    </row>
    <row r="51" spans="1:4" x14ac:dyDescent="0.25">
      <c r="A51" s="30"/>
      <c r="B51" s="30" t="s">
        <v>645</v>
      </c>
      <c r="C51" s="30" t="s">
        <v>646</v>
      </c>
      <c r="D51" s="4"/>
    </row>
    <row r="52" spans="1:4" x14ac:dyDescent="0.25">
      <c r="A52" s="30"/>
      <c r="B52" s="30" t="s">
        <v>647</v>
      </c>
      <c r="C52" s="30" t="s">
        <v>648</v>
      </c>
      <c r="D52" s="4"/>
    </row>
    <row r="53" spans="1:4" x14ac:dyDescent="0.25">
      <c r="A53" s="30"/>
      <c r="B53" s="30" t="s">
        <v>649</v>
      </c>
      <c r="C53" s="30" t="s">
        <v>649</v>
      </c>
      <c r="D53" s="4"/>
    </row>
    <row r="54" spans="1:4" x14ac:dyDescent="0.25">
      <c r="A54" s="30"/>
      <c r="B54" s="30" t="s">
        <v>650</v>
      </c>
      <c r="C54" s="30" t="s">
        <v>651</v>
      </c>
      <c r="D54" s="4"/>
    </row>
    <row r="55" spans="1:4" x14ac:dyDescent="0.25">
      <c r="A55" s="30"/>
      <c r="B55" s="30" t="s">
        <v>526</v>
      </c>
      <c r="C55" s="30" t="s">
        <v>652</v>
      </c>
      <c r="D55" s="4"/>
    </row>
    <row r="56" spans="1:4" x14ac:dyDescent="0.25">
      <c r="A56" s="30"/>
      <c r="B56" s="30" t="s">
        <v>653</v>
      </c>
      <c r="C56" s="30" t="s">
        <v>654</v>
      </c>
      <c r="D56" s="4"/>
    </row>
    <row r="57" spans="1:4" x14ac:dyDescent="0.25">
      <c r="A57" s="30"/>
      <c r="B57" s="30" t="s">
        <v>655</v>
      </c>
      <c r="C57" s="30" t="s">
        <v>656</v>
      </c>
      <c r="D57" s="4"/>
    </row>
    <row r="58" spans="1:4" x14ac:dyDescent="0.25">
      <c r="A58" s="30"/>
      <c r="B58" s="30" t="s">
        <v>657</v>
      </c>
      <c r="C58" s="30" t="s">
        <v>658</v>
      </c>
      <c r="D58" s="4"/>
    </row>
    <row r="59" spans="1:4" x14ac:dyDescent="0.25">
      <c r="A59" s="30"/>
      <c r="B59" s="30" t="s">
        <v>659</v>
      </c>
      <c r="C59" s="30" t="s">
        <v>660</v>
      </c>
      <c r="D59" s="4"/>
    </row>
    <row r="60" spans="1:4" x14ac:dyDescent="0.25">
      <c r="A60" s="30"/>
      <c r="B60" s="30" t="s">
        <v>661</v>
      </c>
      <c r="C60" s="30" t="s">
        <v>662</v>
      </c>
      <c r="D60" s="4"/>
    </row>
    <row r="61" spans="1:4" x14ac:dyDescent="0.25">
      <c r="A61" s="30"/>
      <c r="B61" s="30" t="s">
        <v>663</v>
      </c>
      <c r="C61" s="30" t="s">
        <v>664</v>
      </c>
      <c r="D61" s="4"/>
    </row>
    <row r="62" spans="1:4" x14ac:dyDescent="0.25">
      <c r="A62" s="30"/>
      <c r="B62" s="30" t="s">
        <v>665</v>
      </c>
      <c r="C62" s="30" t="s">
        <v>665</v>
      </c>
      <c r="D62" s="4"/>
    </row>
    <row r="63" spans="1:4" x14ac:dyDescent="0.25">
      <c r="A63" s="30"/>
      <c r="B63" s="30" t="s">
        <v>666</v>
      </c>
      <c r="C63" s="30" t="s">
        <v>666</v>
      </c>
      <c r="D63" s="4"/>
    </row>
    <row r="64" spans="1:4" x14ac:dyDescent="0.25">
      <c r="A64" s="30"/>
      <c r="B64" s="30" t="s">
        <v>667</v>
      </c>
      <c r="C64" s="30" t="s">
        <v>668</v>
      </c>
      <c r="D64" s="4"/>
    </row>
    <row r="65" spans="1:4" x14ac:dyDescent="0.25">
      <c r="A65" s="30"/>
      <c r="B65" s="30" t="s">
        <v>669</v>
      </c>
      <c r="C65" s="30" t="s">
        <v>670</v>
      </c>
      <c r="D65" s="4"/>
    </row>
    <row r="66" spans="1:4" x14ac:dyDescent="0.25">
      <c r="A66" s="30"/>
      <c r="B66" s="30" t="s">
        <v>671</v>
      </c>
      <c r="C66" s="30" t="s">
        <v>672</v>
      </c>
      <c r="D66" s="4"/>
    </row>
    <row r="67" spans="1:4" x14ac:dyDescent="0.25">
      <c r="A67" s="30"/>
      <c r="B67" s="30" t="s">
        <v>673</v>
      </c>
      <c r="C67" s="30" t="s">
        <v>674</v>
      </c>
      <c r="D67" s="4"/>
    </row>
    <row r="68" spans="1:4" x14ac:dyDescent="0.25">
      <c r="A68" s="30"/>
      <c r="B68" s="30" t="s">
        <v>675</v>
      </c>
      <c r="C68" s="30" t="s">
        <v>676</v>
      </c>
      <c r="D68" s="4"/>
    </row>
    <row r="69" spans="1:4" x14ac:dyDescent="0.25">
      <c r="A69" s="30"/>
      <c r="B69" s="30" t="s">
        <v>677</v>
      </c>
      <c r="C69" s="30" t="s">
        <v>678</v>
      </c>
      <c r="D69" s="4"/>
    </row>
    <row r="70" spans="1:4" x14ac:dyDescent="0.25">
      <c r="A70" s="30"/>
      <c r="B70" s="30" t="s">
        <v>251</v>
      </c>
      <c r="C70" s="30" t="s">
        <v>679</v>
      </c>
      <c r="D70" s="4"/>
    </row>
    <row r="71" spans="1:4" x14ac:dyDescent="0.25">
      <c r="A71" s="30"/>
      <c r="B71" s="30" t="s">
        <v>680</v>
      </c>
      <c r="C71" s="30" t="s">
        <v>681</v>
      </c>
      <c r="D71" s="4"/>
    </row>
    <row r="72" spans="1:4" x14ac:dyDescent="0.25">
      <c r="A72" s="30"/>
      <c r="B72" s="30" t="s">
        <v>682</v>
      </c>
      <c r="C72" s="30" t="s">
        <v>683</v>
      </c>
      <c r="D72" s="4"/>
    </row>
    <row r="73" spans="1:4" x14ac:dyDescent="0.25">
      <c r="A73" s="30"/>
      <c r="B73" s="30" t="s">
        <v>684</v>
      </c>
      <c r="C73" s="30" t="s">
        <v>685</v>
      </c>
      <c r="D73" s="4"/>
    </row>
    <row r="74" spans="1:4" x14ac:dyDescent="0.25">
      <c r="A74" s="30"/>
      <c r="B74" s="30" t="s">
        <v>134</v>
      </c>
      <c r="C74" s="30" t="s">
        <v>686</v>
      </c>
      <c r="D74" s="4"/>
    </row>
    <row r="75" spans="1:4" x14ac:dyDescent="0.25">
      <c r="A75" s="30"/>
      <c r="B75" s="30" t="s">
        <v>687</v>
      </c>
      <c r="C75" s="30" t="s">
        <v>688</v>
      </c>
      <c r="D75" s="4"/>
    </row>
    <row r="76" spans="1:4" x14ac:dyDescent="0.25">
      <c r="A76" s="30"/>
      <c r="B76" s="30" t="s">
        <v>689</v>
      </c>
      <c r="C76" s="30" t="s">
        <v>690</v>
      </c>
      <c r="D76" s="4"/>
    </row>
    <row r="77" spans="1:4" x14ac:dyDescent="0.25">
      <c r="A77" s="30"/>
      <c r="B77" s="30" t="s">
        <v>691</v>
      </c>
      <c r="C77" s="30" t="s">
        <v>692</v>
      </c>
      <c r="D77" s="4"/>
    </row>
    <row r="78" spans="1:4" x14ac:dyDescent="0.25">
      <c r="A78" s="30"/>
      <c r="B78" s="30" t="s">
        <v>693</v>
      </c>
      <c r="C78" s="30" t="s">
        <v>694</v>
      </c>
      <c r="D78" s="4"/>
    </row>
    <row r="79" spans="1:4" x14ac:dyDescent="0.25">
      <c r="A79" s="30"/>
      <c r="B79" s="30" t="s">
        <v>695</v>
      </c>
      <c r="C79" s="30" t="s">
        <v>696</v>
      </c>
      <c r="D79" s="4"/>
    </row>
    <row r="80" spans="1:4" x14ac:dyDescent="0.25">
      <c r="A80" s="30"/>
      <c r="B80" s="30" t="s">
        <v>697</v>
      </c>
      <c r="C80" s="30" t="s">
        <v>698</v>
      </c>
      <c r="D80" s="4"/>
    </row>
    <row r="81" spans="1:4" x14ac:dyDescent="0.25">
      <c r="A81" s="30"/>
      <c r="B81" s="30" t="s">
        <v>699</v>
      </c>
      <c r="C81" s="30" t="s">
        <v>700</v>
      </c>
      <c r="D81" s="4"/>
    </row>
    <row r="82" spans="1:4" x14ac:dyDescent="0.25">
      <c r="A82" s="30"/>
      <c r="B82" s="30" t="s">
        <v>701</v>
      </c>
      <c r="C82" s="30" t="s">
        <v>702</v>
      </c>
      <c r="D82" s="4"/>
    </row>
    <row r="83" spans="1:4" x14ac:dyDescent="0.25">
      <c r="A83" s="30"/>
      <c r="B83" s="30" t="s">
        <v>703</v>
      </c>
      <c r="C83" s="30" t="s">
        <v>704</v>
      </c>
      <c r="D83" s="4"/>
    </row>
    <row r="84" spans="1:4" x14ac:dyDescent="0.25">
      <c r="A84" s="30"/>
      <c r="B84" s="30" t="s">
        <v>705</v>
      </c>
      <c r="C84" s="30" t="s">
        <v>706</v>
      </c>
      <c r="D84" s="4"/>
    </row>
    <row r="85" spans="1:4" x14ac:dyDescent="0.25">
      <c r="A85" s="30"/>
      <c r="B85" s="30" t="s">
        <v>707</v>
      </c>
      <c r="C85" s="30" t="s">
        <v>708</v>
      </c>
      <c r="D85" s="4"/>
    </row>
    <row r="86" spans="1:4" x14ac:dyDescent="0.25">
      <c r="A86" s="30"/>
      <c r="B86" s="30" t="s">
        <v>709</v>
      </c>
      <c r="C86" s="30" t="s">
        <v>710</v>
      </c>
      <c r="D86" s="4"/>
    </row>
    <row r="87" spans="1:4" x14ac:dyDescent="0.25">
      <c r="A87" s="30"/>
      <c r="B87" s="30" t="s">
        <v>79</v>
      </c>
      <c r="C87" s="30" t="s">
        <v>711</v>
      </c>
      <c r="D87" s="4"/>
    </row>
    <row r="88" spans="1:4" x14ac:dyDescent="0.25">
      <c r="A88" s="30"/>
      <c r="B88" s="30" t="s">
        <v>712</v>
      </c>
      <c r="C88" s="30" t="s">
        <v>713</v>
      </c>
      <c r="D88" s="4"/>
    </row>
    <row r="89" spans="1:4" x14ac:dyDescent="0.25">
      <c r="A89" s="30"/>
      <c r="B89" s="30" t="s">
        <v>714</v>
      </c>
      <c r="C89" s="30" t="s">
        <v>715</v>
      </c>
      <c r="D89" s="4"/>
    </row>
    <row r="90" spans="1:4" x14ac:dyDescent="0.25">
      <c r="A90" s="30"/>
      <c r="B90" s="30" t="s">
        <v>716</v>
      </c>
      <c r="C90" s="30" t="s">
        <v>717</v>
      </c>
      <c r="D90" s="4"/>
    </row>
    <row r="91" spans="1:4" x14ac:dyDescent="0.25">
      <c r="A91" s="30"/>
      <c r="B91" s="30" t="s">
        <v>718</v>
      </c>
      <c r="C91" s="30" t="s">
        <v>719</v>
      </c>
      <c r="D91" s="4"/>
    </row>
    <row r="92" spans="1:4" x14ac:dyDescent="0.25">
      <c r="A92" s="30"/>
      <c r="B92" s="30" t="s">
        <v>720</v>
      </c>
      <c r="C92" s="30" t="s">
        <v>721</v>
      </c>
      <c r="D92" s="4"/>
    </row>
    <row r="93" spans="1:4" x14ac:dyDescent="0.25">
      <c r="A93" s="30"/>
      <c r="B93" s="30" t="s">
        <v>722</v>
      </c>
      <c r="C93" s="30" t="s">
        <v>723</v>
      </c>
      <c r="D93" s="4"/>
    </row>
    <row r="94" spans="1:4" x14ac:dyDescent="0.25">
      <c r="A94" s="30"/>
      <c r="B94" s="30" t="s">
        <v>724</v>
      </c>
      <c r="C94" s="30" t="s">
        <v>725</v>
      </c>
      <c r="D94" s="4"/>
    </row>
    <row r="95" spans="1:4" x14ac:dyDescent="0.25">
      <c r="A95" s="30"/>
      <c r="B95" s="30" t="s">
        <v>726</v>
      </c>
      <c r="C95" s="30" t="s">
        <v>727</v>
      </c>
      <c r="D95" s="4"/>
    </row>
    <row r="96" spans="1:4" x14ac:dyDescent="0.25">
      <c r="A96" s="30"/>
      <c r="B96" s="30" t="s">
        <v>728</v>
      </c>
      <c r="C96" s="30" t="s">
        <v>729</v>
      </c>
      <c r="D96" s="4"/>
    </row>
    <row r="97" spans="1:4" x14ac:dyDescent="0.25">
      <c r="A97" s="30"/>
      <c r="B97" s="30" t="s">
        <v>730</v>
      </c>
      <c r="C97" s="30" t="s">
        <v>731</v>
      </c>
      <c r="D97" s="4"/>
    </row>
    <row r="98" spans="1:4" x14ac:dyDescent="0.25">
      <c r="A98" s="30"/>
      <c r="B98" s="30" t="s">
        <v>732</v>
      </c>
      <c r="C98" s="30" t="s">
        <v>733</v>
      </c>
      <c r="D98" s="4"/>
    </row>
    <row r="99" spans="1:4" x14ac:dyDescent="0.25">
      <c r="A99" s="30"/>
      <c r="B99" s="30" t="s">
        <v>734</v>
      </c>
      <c r="C99" s="30" t="s">
        <v>735</v>
      </c>
      <c r="D99" s="4"/>
    </row>
    <row r="100" spans="1:4" x14ac:dyDescent="0.25">
      <c r="A100" s="30"/>
      <c r="B100" s="30" t="s">
        <v>736</v>
      </c>
      <c r="C100" s="30" t="s">
        <v>737</v>
      </c>
      <c r="D100" s="4"/>
    </row>
    <row r="101" spans="1:4" x14ac:dyDescent="0.25">
      <c r="A101" s="30"/>
      <c r="B101" s="30" t="s">
        <v>738</v>
      </c>
      <c r="C101" s="30" t="s">
        <v>739</v>
      </c>
      <c r="D101" s="4"/>
    </row>
    <row r="102" spans="1:4" x14ac:dyDescent="0.25">
      <c r="A102" s="30"/>
      <c r="B102" s="30" t="s">
        <v>740</v>
      </c>
      <c r="C102" s="30" t="s">
        <v>741</v>
      </c>
      <c r="D102" s="4"/>
    </row>
    <row r="103" spans="1:4" x14ac:dyDescent="0.25">
      <c r="A103" s="30"/>
      <c r="B103" s="30" t="s">
        <v>99</v>
      </c>
      <c r="C103" s="30" t="s">
        <v>742</v>
      </c>
      <c r="D103" s="4"/>
    </row>
    <row r="104" spans="1:4" x14ac:dyDescent="0.25">
      <c r="A104" s="30"/>
      <c r="B104" s="30" t="s">
        <v>336</v>
      </c>
      <c r="C104" s="30" t="s">
        <v>743</v>
      </c>
      <c r="D104" s="4"/>
    </row>
    <row r="105" spans="1:4" x14ac:dyDescent="0.25">
      <c r="A105" s="30"/>
      <c r="B105" s="30" t="s">
        <v>744</v>
      </c>
      <c r="C105" s="30" t="s">
        <v>745</v>
      </c>
      <c r="D105" s="4"/>
    </row>
    <row r="106" spans="1:4" x14ac:dyDescent="0.25">
      <c r="A106" s="30"/>
      <c r="B106" s="30" t="s">
        <v>746</v>
      </c>
      <c r="C106" s="30" t="s">
        <v>683</v>
      </c>
      <c r="D106" s="4"/>
    </row>
    <row r="107" spans="1:4" x14ac:dyDescent="0.25">
      <c r="A107" s="30"/>
      <c r="B107" s="30" t="s">
        <v>747</v>
      </c>
      <c r="C107" s="30" t="s">
        <v>748</v>
      </c>
      <c r="D107" s="4"/>
    </row>
    <row r="108" spans="1:4" x14ac:dyDescent="0.25">
      <c r="A108" s="30"/>
      <c r="B108" s="30" t="s">
        <v>749</v>
      </c>
      <c r="C108" s="30" t="s">
        <v>750</v>
      </c>
      <c r="D108" s="4"/>
    </row>
    <row r="109" spans="1:4" x14ac:dyDescent="0.25">
      <c r="A109" s="30"/>
      <c r="B109" s="30" t="s">
        <v>751</v>
      </c>
      <c r="C109" s="30" t="s">
        <v>752</v>
      </c>
      <c r="D109" s="4"/>
    </row>
    <row r="110" spans="1:4" x14ac:dyDescent="0.25">
      <c r="A110" s="30"/>
      <c r="B110" s="30" t="s">
        <v>753</v>
      </c>
      <c r="C110" s="30" t="s">
        <v>754</v>
      </c>
      <c r="D110" s="4"/>
    </row>
    <row r="111" spans="1:4" x14ac:dyDescent="0.25">
      <c r="A111" s="30"/>
      <c r="B111" s="30" t="s">
        <v>755</v>
      </c>
      <c r="C111" s="30" t="s">
        <v>756</v>
      </c>
      <c r="D111" s="4"/>
    </row>
    <row r="112" spans="1:4" x14ac:dyDescent="0.25">
      <c r="A112" s="30"/>
      <c r="B112" s="30" t="s">
        <v>757</v>
      </c>
      <c r="C112" s="30" t="s">
        <v>758</v>
      </c>
      <c r="D112" s="4"/>
    </row>
    <row r="113" spans="1:4" x14ac:dyDescent="0.25">
      <c r="A113" s="30"/>
      <c r="B113" s="30" t="s">
        <v>759</v>
      </c>
      <c r="C113" s="30" t="s">
        <v>759</v>
      </c>
      <c r="D113" s="4"/>
    </row>
    <row r="114" spans="1:4" x14ac:dyDescent="0.25">
      <c r="A114" s="30"/>
      <c r="B114" s="30" t="s">
        <v>760</v>
      </c>
      <c r="C114" s="30" t="s">
        <v>760</v>
      </c>
      <c r="D114" s="4"/>
    </row>
    <row r="115" spans="1:4" x14ac:dyDescent="0.25">
      <c r="A115" s="30"/>
      <c r="B115" s="30" t="s">
        <v>761</v>
      </c>
      <c r="C115" s="30" t="s">
        <v>762</v>
      </c>
      <c r="D115" s="4"/>
    </row>
    <row r="116" spans="1:4" x14ac:dyDescent="0.25">
      <c r="A116" s="30"/>
      <c r="B116" s="30" t="s">
        <v>763</v>
      </c>
      <c r="C116" s="30" t="s">
        <v>764</v>
      </c>
      <c r="D116" s="4"/>
    </row>
    <row r="117" spans="1:4" x14ac:dyDescent="0.25">
      <c r="A117" s="30"/>
      <c r="B117" s="30" t="s">
        <v>32</v>
      </c>
      <c r="C117" s="30" t="s">
        <v>765</v>
      </c>
      <c r="D117" s="4"/>
    </row>
    <row r="118" spans="1:4" x14ac:dyDescent="0.25">
      <c r="A118" s="30"/>
      <c r="B118" s="30" t="s">
        <v>1379</v>
      </c>
      <c r="C118" s="30" t="s">
        <v>1379</v>
      </c>
      <c r="D118" s="4"/>
    </row>
    <row r="119" spans="1:4" x14ac:dyDescent="0.25">
      <c r="A119" s="30"/>
      <c r="B119" s="30" t="s">
        <v>473</v>
      </c>
      <c r="C119" s="30" t="s">
        <v>1618</v>
      </c>
      <c r="D119" s="4"/>
    </row>
    <row r="120" spans="1:4" x14ac:dyDescent="0.25">
      <c r="A120" s="30"/>
      <c r="B120" s="30" t="s">
        <v>382</v>
      </c>
      <c r="C120" s="30" t="s">
        <v>1619</v>
      </c>
      <c r="D120" s="4"/>
    </row>
    <row r="121" spans="1:4" x14ac:dyDescent="0.25">
      <c r="A121" s="30"/>
      <c r="B121" s="30" t="s">
        <v>271</v>
      </c>
      <c r="C121" s="30" t="s">
        <v>1620</v>
      </c>
      <c r="D121" s="4"/>
    </row>
    <row r="122" spans="1:4" x14ac:dyDescent="0.25">
      <c r="A122" s="30"/>
      <c r="B122" s="30" t="s">
        <v>470</v>
      </c>
      <c r="C122" s="30" t="s">
        <v>1621</v>
      </c>
      <c r="D122" s="4"/>
    </row>
    <row r="123" spans="1:4" x14ac:dyDescent="0.25">
      <c r="A123" s="30"/>
      <c r="B123" s="30"/>
      <c r="C123" s="30"/>
      <c r="D123" s="4"/>
    </row>
    <row r="124" spans="1:4" x14ac:dyDescent="0.25">
      <c r="A124" s="30"/>
      <c r="B124" s="30"/>
      <c r="C124" s="30"/>
      <c r="D124" s="4"/>
    </row>
    <row r="125" spans="1:4" x14ac:dyDescent="0.25">
      <c r="A125" s="30"/>
      <c r="B125" s="30"/>
      <c r="C125" s="30"/>
      <c r="D125" s="4"/>
    </row>
    <row r="126" spans="1:4" x14ac:dyDescent="0.25">
      <c r="A126" s="30"/>
      <c r="B126" s="30"/>
      <c r="C126" s="30"/>
      <c r="D126" s="4"/>
    </row>
    <row r="127" spans="1:4" x14ac:dyDescent="0.25">
      <c r="A127" s="30"/>
      <c r="B127" s="30"/>
      <c r="C127" s="30"/>
      <c r="D127" s="4"/>
    </row>
    <row r="128" spans="1:4" x14ac:dyDescent="0.25">
      <c r="A128" s="30"/>
      <c r="B128" s="30"/>
      <c r="C128" s="30"/>
      <c r="D128" s="4"/>
    </row>
    <row r="129" spans="1:4" x14ac:dyDescent="0.25">
      <c r="A129" s="30"/>
      <c r="B129" s="30"/>
      <c r="C129" s="30"/>
      <c r="D129" s="4"/>
    </row>
    <row r="130" spans="1:4" x14ac:dyDescent="0.25">
      <c r="A130" s="30"/>
      <c r="B130" s="30"/>
      <c r="C130" s="30"/>
      <c r="D130" s="4"/>
    </row>
    <row r="131" spans="1:4" x14ac:dyDescent="0.25">
      <c r="A131" s="30"/>
      <c r="B131" s="30"/>
      <c r="C131" s="30"/>
      <c r="D131" s="4"/>
    </row>
    <row r="132" spans="1:4" x14ac:dyDescent="0.25">
      <c r="A132" s="30"/>
      <c r="B132" s="30"/>
      <c r="C132" s="30"/>
      <c r="D132" s="4"/>
    </row>
    <row r="133" spans="1:4" x14ac:dyDescent="0.25">
      <c r="A133" s="30"/>
      <c r="B133" s="30"/>
      <c r="C133" s="30"/>
      <c r="D133" s="4"/>
    </row>
    <row r="134" spans="1:4" x14ac:dyDescent="0.25">
      <c r="A134" s="30"/>
      <c r="B134" s="30"/>
      <c r="C134" s="30"/>
      <c r="D134" s="4"/>
    </row>
    <row r="135" spans="1:4" x14ac:dyDescent="0.25">
      <c r="A135" s="30"/>
      <c r="B135" s="30"/>
      <c r="C135" s="30"/>
      <c r="D135" s="4"/>
    </row>
    <row r="136" spans="1:4" x14ac:dyDescent="0.25">
      <c r="A136" s="30"/>
      <c r="B136" s="30"/>
      <c r="C136" s="30"/>
      <c r="D136" s="4"/>
    </row>
    <row r="137" spans="1:4" x14ac:dyDescent="0.25">
      <c r="A137" s="30"/>
      <c r="B137" s="30"/>
      <c r="C137" s="30"/>
      <c r="D137" s="4"/>
    </row>
    <row r="138" spans="1:4" x14ac:dyDescent="0.25">
      <c r="A138" s="30"/>
      <c r="B138" s="30"/>
      <c r="C138" s="30"/>
      <c r="D138" s="4"/>
    </row>
    <row r="139" spans="1:4" x14ac:dyDescent="0.25">
      <c r="A139" s="30"/>
      <c r="B139" s="30"/>
      <c r="C139" s="30"/>
      <c r="D139" s="4"/>
    </row>
    <row r="140" spans="1:4" x14ac:dyDescent="0.25">
      <c r="A140" s="30"/>
      <c r="B140" s="30"/>
      <c r="C140" s="30"/>
      <c r="D140" s="4"/>
    </row>
    <row r="141" spans="1:4" x14ac:dyDescent="0.25">
      <c r="A141" s="30"/>
      <c r="B141" s="30"/>
      <c r="C141" s="30"/>
      <c r="D141" s="4"/>
    </row>
    <row r="142" spans="1:4" x14ac:dyDescent="0.25">
      <c r="A142" s="30"/>
      <c r="B142" s="30"/>
      <c r="C142" s="30"/>
      <c r="D142" s="4"/>
    </row>
    <row r="143" spans="1:4" x14ac:dyDescent="0.25">
      <c r="A143" s="30"/>
      <c r="B143" s="30"/>
      <c r="C143" s="30"/>
      <c r="D143" s="4"/>
    </row>
    <row r="144" spans="1:4" x14ac:dyDescent="0.25">
      <c r="A144" s="30"/>
      <c r="B144" s="30"/>
      <c r="C144" s="30"/>
      <c r="D144" s="4"/>
    </row>
    <row r="145" spans="1:4" x14ac:dyDescent="0.25">
      <c r="A145" s="30"/>
      <c r="B145" s="30"/>
      <c r="C145" s="30"/>
      <c r="D145" s="4"/>
    </row>
    <row r="146" spans="1:4" x14ac:dyDescent="0.25">
      <c r="A146" s="30"/>
      <c r="B146" s="30"/>
      <c r="C146" s="30"/>
      <c r="D146" s="4"/>
    </row>
    <row r="147" spans="1:4" x14ac:dyDescent="0.25">
      <c r="A147" s="30"/>
      <c r="B147" s="30"/>
      <c r="C147" s="30"/>
      <c r="D147" s="4"/>
    </row>
    <row r="148" spans="1:4" x14ac:dyDescent="0.25">
      <c r="A148" s="30"/>
      <c r="B148" s="30"/>
      <c r="C148" s="30"/>
      <c r="D148" s="4"/>
    </row>
    <row r="149" spans="1:4" x14ac:dyDescent="0.25">
      <c r="A149" s="30"/>
      <c r="B149" s="30"/>
      <c r="C149" s="30"/>
      <c r="D149" s="4"/>
    </row>
    <row r="150" spans="1:4" x14ac:dyDescent="0.25">
      <c r="A150" s="30"/>
      <c r="B150" s="30"/>
      <c r="C150" s="30"/>
      <c r="D150" s="4"/>
    </row>
    <row r="151" spans="1:4" x14ac:dyDescent="0.25">
      <c r="A151" s="30"/>
      <c r="B151" s="30"/>
      <c r="C151" s="30"/>
      <c r="D151" s="4"/>
    </row>
    <row r="152" spans="1:4" x14ac:dyDescent="0.25">
      <c r="A152" s="30"/>
      <c r="B152" s="30"/>
      <c r="C152" s="30"/>
      <c r="D152" s="4"/>
    </row>
    <row r="153" spans="1:4" x14ac:dyDescent="0.25">
      <c r="A153" s="30"/>
      <c r="B153" s="30"/>
      <c r="C153" s="30"/>
      <c r="D153" s="4"/>
    </row>
    <row r="154" spans="1:4" x14ac:dyDescent="0.25">
      <c r="A154" s="30"/>
      <c r="B154" s="30"/>
      <c r="C154" s="30"/>
      <c r="D154" s="4"/>
    </row>
    <row r="155" spans="1:4" x14ac:dyDescent="0.25">
      <c r="A155" s="30"/>
      <c r="B155" s="30"/>
      <c r="C155" s="30"/>
      <c r="D155" s="4"/>
    </row>
    <row r="156" spans="1:4" x14ac:dyDescent="0.25">
      <c r="A156" s="30"/>
      <c r="B156" s="30"/>
      <c r="C156" s="30"/>
      <c r="D156" s="4"/>
    </row>
    <row r="157" spans="1:4" x14ac:dyDescent="0.25">
      <c r="A157" s="30"/>
      <c r="B157" s="30"/>
      <c r="C157" s="30"/>
      <c r="D157" s="4"/>
    </row>
    <row r="158" spans="1:4" x14ac:dyDescent="0.25">
      <c r="A158" s="30"/>
      <c r="B158" s="30"/>
      <c r="C158" s="30"/>
      <c r="D158" s="4"/>
    </row>
    <row r="159" spans="1:4" x14ac:dyDescent="0.25">
      <c r="A159" s="30"/>
      <c r="B159" s="30"/>
      <c r="C159" s="30"/>
      <c r="D159" s="4"/>
    </row>
    <row r="160" spans="1:4" x14ac:dyDescent="0.25">
      <c r="A160" s="30"/>
      <c r="B160" s="30"/>
      <c r="C160" s="30"/>
      <c r="D160" s="4"/>
    </row>
    <row r="161" spans="1:4" x14ac:dyDescent="0.25">
      <c r="A161" s="30"/>
      <c r="B161" s="30"/>
      <c r="C161" s="30"/>
      <c r="D161" s="4"/>
    </row>
    <row r="162" spans="1:4" x14ac:dyDescent="0.25">
      <c r="A162" s="30"/>
      <c r="B162" s="30"/>
      <c r="C162" s="30"/>
      <c r="D162" s="4"/>
    </row>
    <row r="163" spans="1:4" x14ac:dyDescent="0.25">
      <c r="A163" s="30"/>
      <c r="B163" s="30"/>
      <c r="C163" s="30"/>
      <c r="D163" s="4"/>
    </row>
    <row r="164" spans="1:4" x14ac:dyDescent="0.25">
      <c r="A164" s="30"/>
      <c r="B164" s="30"/>
      <c r="C164" s="30"/>
      <c r="D164" s="4"/>
    </row>
    <row r="165" spans="1:4" x14ac:dyDescent="0.25">
      <c r="A165" s="30"/>
      <c r="B165" s="30"/>
      <c r="C165" s="30"/>
      <c r="D165" s="4"/>
    </row>
    <row r="166" spans="1:4" x14ac:dyDescent="0.25">
      <c r="A166" s="30"/>
      <c r="B166" s="30"/>
      <c r="C166" s="30"/>
      <c r="D166" s="4"/>
    </row>
    <row r="167" spans="1:4" x14ac:dyDescent="0.25">
      <c r="A167" s="30"/>
      <c r="B167" s="30"/>
      <c r="C167" s="30"/>
      <c r="D167" s="4"/>
    </row>
    <row r="168" spans="1:4" x14ac:dyDescent="0.25">
      <c r="A168" s="30"/>
      <c r="B168" s="30"/>
      <c r="C168" s="30"/>
      <c r="D168" s="4"/>
    </row>
    <row r="169" spans="1:4" x14ac:dyDescent="0.25">
      <c r="A169" s="30"/>
      <c r="B169" s="30"/>
      <c r="C169" s="30"/>
      <c r="D169" s="4"/>
    </row>
    <row r="170" spans="1:4" x14ac:dyDescent="0.25">
      <c r="A170" s="30"/>
      <c r="B170" s="30"/>
      <c r="C170" s="30"/>
      <c r="D170" s="4"/>
    </row>
    <row r="171" spans="1:4" x14ac:dyDescent="0.25">
      <c r="A171" s="30"/>
      <c r="B171" s="30"/>
      <c r="C171" s="30"/>
      <c r="D171" s="4"/>
    </row>
    <row r="172" spans="1:4" x14ac:dyDescent="0.25">
      <c r="A172" s="30"/>
      <c r="B172" s="30"/>
      <c r="C172" s="30"/>
      <c r="D172" s="4"/>
    </row>
    <row r="173" spans="1:4" x14ac:dyDescent="0.25">
      <c r="A173" s="30"/>
      <c r="B173" s="30"/>
      <c r="C173" s="30"/>
      <c r="D173" s="4"/>
    </row>
    <row r="174" spans="1:4" x14ac:dyDescent="0.25">
      <c r="A174" s="30"/>
      <c r="B174" s="30"/>
      <c r="C174" s="30"/>
      <c r="D174" s="4"/>
    </row>
    <row r="175" spans="1:4" x14ac:dyDescent="0.25">
      <c r="A175" s="30"/>
      <c r="B175" s="30"/>
      <c r="C175" s="30"/>
      <c r="D175" s="4"/>
    </row>
    <row r="176" spans="1:4" x14ac:dyDescent="0.25">
      <c r="A176" s="30"/>
      <c r="B176" s="30"/>
      <c r="C176" s="30"/>
      <c r="D176" s="4"/>
    </row>
    <row r="177" spans="1:4" x14ac:dyDescent="0.25">
      <c r="A177" s="30"/>
      <c r="B177" s="30"/>
      <c r="C177" s="30"/>
      <c r="D177" s="4"/>
    </row>
    <row r="178" spans="1:4" x14ac:dyDescent="0.25">
      <c r="A178" s="30"/>
      <c r="B178" s="30"/>
      <c r="C178" s="30"/>
      <c r="D178" s="4"/>
    </row>
    <row r="179" spans="1:4" x14ac:dyDescent="0.25">
      <c r="A179" s="30"/>
      <c r="B179" s="30"/>
      <c r="C179" s="30"/>
      <c r="D179" s="4"/>
    </row>
    <row r="180" spans="1:4" x14ac:dyDescent="0.25">
      <c r="A180" s="30"/>
      <c r="B180" s="30"/>
      <c r="C180" s="30"/>
      <c r="D180" s="4"/>
    </row>
    <row r="181" spans="1:4" x14ac:dyDescent="0.25">
      <c r="A181" s="30"/>
      <c r="B181" s="30"/>
      <c r="C181" s="30"/>
      <c r="D181" s="4"/>
    </row>
    <row r="182" spans="1:4" x14ac:dyDescent="0.25">
      <c r="A182" s="30"/>
      <c r="B182" s="30"/>
      <c r="C182" s="30"/>
      <c r="D182" s="4"/>
    </row>
    <row r="183" spans="1:4" x14ac:dyDescent="0.25">
      <c r="A183" s="30"/>
      <c r="B183" s="30"/>
      <c r="C183" s="30"/>
      <c r="D183" s="4"/>
    </row>
    <row r="184" spans="1:4" x14ac:dyDescent="0.25">
      <c r="A184" s="30"/>
      <c r="B184" s="30"/>
      <c r="C184" s="30"/>
      <c r="D184" s="4"/>
    </row>
    <row r="185" spans="1:4" x14ac:dyDescent="0.25">
      <c r="A185" s="30"/>
      <c r="B185" s="30"/>
      <c r="C185" s="30"/>
      <c r="D185" s="4"/>
    </row>
    <row r="186" spans="1:4" x14ac:dyDescent="0.25">
      <c r="A186" s="30"/>
      <c r="B186" s="30"/>
      <c r="C186" s="30"/>
      <c r="D186" s="4"/>
    </row>
    <row r="187" spans="1:4" x14ac:dyDescent="0.25">
      <c r="A187" s="30"/>
      <c r="B187" s="30"/>
      <c r="C187" s="30"/>
      <c r="D187" s="4"/>
    </row>
    <row r="188" spans="1:4" x14ac:dyDescent="0.25">
      <c r="A188" s="30"/>
      <c r="B188" s="30"/>
      <c r="C188" s="30"/>
      <c r="D188" s="4"/>
    </row>
    <row r="189" spans="1:4" x14ac:dyDescent="0.25">
      <c r="A189" s="30"/>
      <c r="B189" s="30"/>
      <c r="C189" s="30"/>
      <c r="D189" s="4"/>
    </row>
    <row r="190" spans="1:4" x14ac:dyDescent="0.25">
      <c r="A190" s="30"/>
      <c r="B190" s="30"/>
      <c r="C190" s="30"/>
      <c r="D190" s="4"/>
    </row>
    <row r="191" spans="1:4" x14ac:dyDescent="0.25">
      <c r="A191" s="30"/>
      <c r="B191" s="30"/>
      <c r="C191" s="30"/>
      <c r="D191" s="4"/>
    </row>
    <row r="192" spans="1:4" x14ac:dyDescent="0.25">
      <c r="A192" s="30"/>
      <c r="B192" s="30"/>
      <c r="C192" s="30"/>
      <c r="D192" s="4"/>
    </row>
    <row r="193" spans="1:4" x14ac:dyDescent="0.25">
      <c r="A193" s="30"/>
      <c r="B193" s="30"/>
      <c r="C193" s="30"/>
      <c r="D193" s="4"/>
    </row>
    <row r="194" spans="1:4" x14ac:dyDescent="0.25">
      <c r="A194" s="30"/>
      <c r="B194" s="30"/>
      <c r="C194" s="30"/>
      <c r="D194" s="4"/>
    </row>
    <row r="195" spans="1:4" x14ac:dyDescent="0.25">
      <c r="A195" s="30"/>
      <c r="B195" s="30"/>
      <c r="C195" s="30"/>
      <c r="D195" s="4"/>
    </row>
    <row r="196" spans="1:4" x14ac:dyDescent="0.25">
      <c r="A196" s="30"/>
      <c r="B196" s="30"/>
      <c r="C196" s="30"/>
      <c r="D196" s="4"/>
    </row>
    <row r="197" spans="1:4" x14ac:dyDescent="0.25">
      <c r="A197" s="30"/>
      <c r="B197" s="30"/>
      <c r="C197" s="30"/>
      <c r="D197" s="4"/>
    </row>
    <row r="198" spans="1:4" x14ac:dyDescent="0.25">
      <c r="A198" s="30"/>
      <c r="B198" s="30"/>
      <c r="C198" s="30"/>
      <c r="D198" s="4"/>
    </row>
    <row r="199" spans="1:4" x14ac:dyDescent="0.25">
      <c r="A199" s="30"/>
      <c r="B199" s="30"/>
      <c r="C199" s="30"/>
      <c r="D199" s="4"/>
    </row>
    <row r="200" spans="1:4" x14ac:dyDescent="0.25">
      <c r="A200" s="30"/>
      <c r="B200" s="30"/>
      <c r="C200" s="30"/>
      <c r="D200" s="4"/>
    </row>
    <row r="201" spans="1:4" x14ac:dyDescent="0.25">
      <c r="A201" s="30"/>
      <c r="B201" s="30"/>
      <c r="C201" s="30"/>
      <c r="D201" s="4"/>
    </row>
    <row r="202" spans="1:4" x14ac:dyDescent="0.25">
      <c r="A202" s="30"/>
      <c r="B202" s="30"/>
      <c r="C202" s="30"/>
      <c r="D202" s="4"/>
    </row>
    <row r="203" spans="1:4" x14ac:dyDescent="0.25">
      <c r="A203" s="30"/>
      <c r="B203" s="30"/>
      <c r="C203" s="30"/>
      <c r="D203" s="4"/>
    </row>
    <row r="204" spans="1:4" x14ac:dyDescent="0.25">
      <c r="A204" s="30"/>
      <c r="B204" s="30"/>
      <c r="C204" s="30"/>
      <c r="D204" s="4"/>
    </row>
    <row r="205" spans="1:4" x14ac:dyDescent="0.25">
      <c r="A205" s="30"/>
      <c r="B205" s="30"/>
      <c r="C205" s="30"/>
      <c r="D205" s="4"/>
    </row>
    <row r="206" spans="1:4" x14ac:dyDescent="0.25">
      <c r="A206" s="30"/>
      <c r="B206" s="30"/>
      <c r="C206" s="30"/>
      <c r="D206" s="4"/>
    </row>
    <row r="207" spans="1:4" x14ac:dyDescent="0.25">
      <c r="A207" s="30"/>
      <c r="B207" s="30"/>
      <c r="C207" s="30"/>
      <c r="D207" s="4"/>
    </row>
    <row r="208" spans="1:4" x14ac:dyDescent="0.25">
      <c r="A208" s="30"/>
      <c r="B208" s="30"/>
      <c r="C208" s="30"/>
      <c r="D208" s="4"/>
    </row>
    <row r="209" spans="1:4" x14ac:dyDescent="0.25">
      <c r="A209" s="30"/>
      <c r="B209" s="30"/>
      <c r="C209" s="30"/>
      <c r="D209" s="4"/>
    </row>
    <row r="210" spans="1:4" x14ac:dyDescent="0.25">
      <c r="A210" s="30"/>
      <c r="B210" s="30"/>
      <c r="C210" s="30"/>
      <c r="D210" s="4"/>
    </row>
    <row r="211" spans="1:4" x14ac:dyDescent="0.25">
      <c r="A211" s="30"/>
      <c r="B211" s="30"/>
      <c r="C211" s="30"/>
      <c r="D211" s="4"/>
    </row>
    <row r="212" spans="1:4" x14ac:dyDescent="0.25">
      <c r="A212" s="30"/>
      <c r="B212" s="30"/>
      <c r="C212" s="30"/>
      <c r="D212" s="4"/>
    </row>
    <row r="213" spans="1:4" x14ac:dyDescent="0.25">
      <c r="A213" s="30"/>
      <c r="B213" s="30"/>
      <c r="C213" s="30"/>
      <c r="D213" s="4"/>
    </row>
    <row r="214" spans="1:4" x14ac:dyDescent="0.25">
      <c r="A214" s="30"/>
      <c r="B214" s="30"/>
      <c r="C214" s="30"/>
      <c r="D214" s="4"/>
    </row>
    <row r="215" spans="1:4" x14ac:dyDescent="0.25">
      <c r="A215" s="30"/>
      <c r="B215" s="30"/>
      <c r="C215" s="30"/>
      <c r="D215" s="4"/>
    </row>
    <row r="216" spans="1:4" x14ac:dyDescent="0.25">
      <c r="A216" s="30"/>
      <c r="B216" s="30"/>
      <c r="C216" s="30"/>
      <c r="D216" s="4"/>
    </row>
    <row r="217" spans="1:4" x14ac:dyDescent="0.25">
      <c r="A217" s="30"/>
      <c r="B217" s="30"/>
      <c r="C217" s="30"/>
      <c r="D217" s="4"/>
    </row>
    <row r="218" spans="1:4" x14ac:dyDescent="0.25">
      <c r="A218" s="30"/>
      <c r="B218" s="30"/>
      <c r="C218" s="30"/>
      <c r="D218" s="4"/>
    </row>
    <row r="219" spans="1:4" x14ac:dyDescent="0.25">
      <c r="A219" s="30"/>
      <c r="B219" s="30"/>
      <c r="C219" s="30"/>
      <c r="D219" s="4"/>
    </row>
    <row r="220" spans="1:4" x14ac:dyDescent="0.25">
      <c r="A220" s="30"/>
      <c r="B220" s="30"/>
      <c r="C220" s="30"/>
      <c r="D220" s="4"/>
    </row>
    <row r="221" spans="1:4" x14ac:dyDescent="0.25">
      <c r="A221" s="30"/>
      <c r="B221" s="30"/>
      <c r="C221" s="30"/>
      <c r="D221" s="4"/>
    </row>
    <row r="222" spans="1:4" x14ac:dyDescent="0.25">
      <c r="A222" s="30"/>
      <c r="B222" s="30"/>
      <c r="C222" s="30"/>
      <c r="D222" s="4"/>
    </row>
    <row r="223" spans="1:4" x14ac:dyDescent="0.25">
      <c r="A223" s="30"/>
      <c r="B223" s="30"/>
      <c r="C223" s="30"/>
      <c r="D223" s="4"/>
    </row>
    <row r="224" spans="1:4" x14ac:dyDescent="0.25">
      <c r="A224" s="30"/>
      <c r="B224" s="30"/>
      <c r="C224" s="30"/>
      <c r="D224" s="4"/>
    </row>
    <row r="225" spans="1:4" x14ac:dyDescent="0.25">
      <c r="A225" s="30"/>
      <c r="B225" s="30"/>
      <c r="C225" s="30"/>
      <c r="D225" s="4"/>
    </row>
    <row r="226" spans="1:4" x14ac:dyDescent="0.25">
      <c r="A226" s="30"/>
      <c r="B226" s="30"/>
      <c r="C226" s="30"/>
      <c r="D226" s="4"/>
    </row>
    <row r="227" spans="1:4" x14ac:dyDescent="0.25">
      <c r="A227" s="30"/>
      <c r="B227" s="30"/>
      <c r="C227" s="30"/>
      <c r="D227" s="4"/>
    </row>
    <row r="228" spans="1:4" x14ac:dyDescent="0.25">
      <c r="A228" s="30"/>
      <c r="B228" s="30"/>
      <c r="C228" s="30"/>
      <c r="D228" s="4"/>
    </row>
    <row r="229" spans="1:4" x14ac:dyDescent="0.25">
      <c r="A229" s="30"/>
      <c r="B229" s="30"/>
      <c r="C229" s="30"/>
      <c r="D229" s="4"/>
    </row>
    <row r="230" spans="1:4" x14ac:dyDescent="0.25">
      <c r="A230" s="30"/>
      <c r="B230" s="30"/>
      <c r="C230" s="30"/>
      <c r="D230" s="4"/>
    </row>
    <row r="231" spans="1:4" x14ac:dyDescent="0.25">
      <c r="A231" s="30"/>
      <c r="B231" s="30"/>
      <c r="C231" s="30"/>
      <c r="D231" s="4"/>
    </row>
    <row r="232" spans="1:4" x14ac:dyDescent="0.25">
      <c r="A232" s="30"/>
      <c r="B232" s="30"/>
      <c r="C232" s="30"/>
      <c r="D232" s="4"/>
    </row>
    <row r="233" spans="1:4" x14ac:dyDescent="0.25">
      <c r="A233" s="30"/>
      <c r="B233" s="30"/>
      <c r="C233" s="30"/>
      <c r="D233" s="4"/>
    </row>
    <row r="234" spans="1:4" x14ac:dyDescent="0.25">
      <c r="A234" s="30"/>
      <c r="B234" s="30"/>
      <c r="C234" s="30"/>
      <c r="D234" s="4"/>
    </row>
    <row r="235" spans="1:4" x14ac:dyDescent="0.25">
      <c r="A235" s="30"/>
      <c r="B235" s="30"/>
      <c r="C235" s="30"/>
      <c r="D235" s="4"/>
    </row>
    <row r="236" spans="1:4" x14ac:dyDescent="0.25">
      <c r="A236" s="30"/>
      <c r="B236" s="30"/>
      <c r="C236" s="30"/>
      <c r="D236" s="4"/>
    </row>
    <row r="237" spans="1:4" x14ac:dyDescent="0.25">
      <c r="A237" s="30"/>
      <c r="B237" s="30"/>
      <c r="C237" s="30"/>
      <c r="D237" s="4"/>
    </row>
    <row r="238" spans="1:4" x14ac:dyDescent="0.25">
      <c r="A238" s="30"/>
      <c r="B238" s="30"/>
      <c r="C238" s="30"/>
      <c r="D238" s="4"/>
    </row>
    <row r="239" spans="1:4" x14ac:dyDescent="0.25">
      <c r="A239" s="30"/>
      <c r="B239" s="30"/>
      <c r="C239" s="30"/>
      <c r="D239" s="4"/>
    </row>
    <row r="240" spans="1:4" x14ac:dyDescent="0.25">
      <c r="A240" s="30"/>
      <c r="B240" s="30"/>
      <c r="C240" s="30"/>
      <c r="D240" s="4"/>
    </row>
    <row r="241" spans="1:4" x14ac:dyDescent="0.25">
      <c r="A241" s="30"/>
      <c r="B241" s="30"/>
      <c r="C241" s="30"/>
      <c r="D241" s="4"/>
    </row>
    <row r="242" spans="1:4" x14ac:dyDescent="0.25">
      <c r="A242" s="30"/>
      <c r="B242" s="30"/>
      <c r="C242" s="30"/>
      <c r="D242" s="4"/>
    </row>
    <row r="243" spans="1:4" x14ac:dyDescent="0.25">
      <c r="A243" s="30"/>
      <c r="B243" s="30"/>
      <c r="C243" s="30"/>
      <c r="D243" s="4"/>
    </row>
    <row r="244" spans="1:4" x14ac:dyDescent="0.25">
      <c r="A244" s="30"/>
      <c r="B244" s="30"/>
      <c r="C244" s="30"/>
      <c r="D244" s="4"/>
    </row>
    <row r="245" spans="1:4" x14ac:dyDescent="0.25">
      <c r="A245" s="30"/>
      <c r="B245" s="30"/>
      <c r="C245" s="30"/>
      <c r="D245" s="4"/>
    </row>
    <row r="246" spans="1:4" x14ac:dyDescent="0.25">
      <c r="A246" s="30"/>
      <c r="B246" s="30"/>
      <c r="C246" s="30"/>
      <c r="D246" s="4"/>
    </row>
    <row r="247" spans="1:4" x14ac:dyDescent="0.25">
      <c r="A247" s="30"/>
      <c r="B247" s="30"/>
      <c r="C247" s="30"/>
      <c r="D247" s="4"/>
    </row>
    <row r="248" spans="1:4" x14ac:dyDescent="0.25">
      <c r="A248" s="30"/>
      <c r="B248" s="30"/>
      <c r="C248" s="30"/>
      <c r="D248" s="4"/>
    </row>
    <row r="249" spans="1:4" x14ac:dyDescent="0.25">
      <c r="A249" s="30"/>
      <c r="B249" s="30"/>
      <c r="C249" s="30"/>
      <c r="D249" s="4"/>
    </row>
    <row r="250" spans="1:4" x14ac:dyDescent="0.25">
      <c r="A250" s="30"/>
      <c r="B250" s="30"/>
      <c r="C250" s="30"/>
      <c r="D250" s="4"/>
    </row>
    <row r="251" spans="1:4" x14ac:dyDescent="0.25">
      <c r="A251" s="30"/>
      <c r="B251" s="30"/>
      <c r="C251" s="30"/>
      <c r="D251" s="4"/>
    </row>
    <row r="252" spans="1:4" x14ac:dyDescent="0.25">
      <c r="A252" s="30"/>
      <c r="B252" s="30"/>
      <c r="C252" s="30"/>
      <c r="D252" s="4"/>
    </row>
    <row r="253" spans="1:4" x14ac:dyDescent="0.25">
      <c r="A253" s="30"/>
      <c r="B253" s="30"/>
      <c r="C253" s="30"/>
      <c r="D253" s="4"/>
    </row>
    <row r="254" spans="1:4" x14ac:dyDescent="0.25">
      <c r="A254" s="30"/>
      <c r="B254" s="30"/>
      <c r="C254" s="30"/>
      <c r="D254" s="4"/>
    </row>
    <row r="255" spans="1:4" x14ac:dyDescent="0.25">
      <c r="A255" s="30"/>
      <c r="B255" s="30"/>
      <c r="C255" s="30"/>
      <c r="D255" s="4"/>
    </row>
    <row r="256" spans="1:4" x14ac:dyDescent="0.25">
      <c r="A256" s="30"/>
      <c r="B256" s="30"/>
      <c r="C256" s="30"/>
      <c r="D256" s="4"/>
    </row>
    <row r="257" spans="1:4" x14ac:dyDescent="0.25">
      <c r="A257" s="30"/>
      <c r="B257" s="30"/>
      <c r="C257" s="30"/>
      <c r="D257" s="4"/>
    </row>
    <row r="258" spans="1:4" x14ac:dyDescent="0.25">
      <c r="A258" s="30"/>
      <c r="B258" s="30"/>
      <c r="C258" s="30"/>
      <c r="D258" s="4"/>
    </row>
    <row r="259" spans="1:4" x14ac:dyDescent="0.25">
      <c r="A259" s="30"/>
      <c r="B259" s="30"/>
      <c r="C259" s="30"/>
      <c r="D259" s="4"/>
    </row>
    <row r="260" spans="1:4" x14ac:dyDescent="0.25">
      <c r="A260" s="30"/>
      <c r="B260" s="30"/>
      <c r="C260" s="30"/>
      <c r="D260" s="4"/>
    </row>
    <row r="261" spans="1:4" x14ac:dyDescent="0.25">
      <c r="A261" s="30"/>
      <c r="B261" s="30"/>
      <c r="C261" s="30"/>
      <c r="D261" s="4"/>
    </row>
    <row r="262" spans="1:4" x14ac:dyDescent="0.25">
      <c r="A262" s="30"/>
      <c r="B262" s="30"/>
      <c r="C262" s="30"/>
      <c r="D262" s="4"/>
    </row>
    <row r="263" spans="1:4" x14ac:dyDescent="0.25">
      <c r="A263" s="30"/>
      <c r="B263" s="30"/>
      <c r="C263" s="30"/>
      <c r="D263" s="4"/>
    </row>
    <row r="264" spans="1:4" x14ac:dyDescent="0.25">
      <c r="A264" s="30"/>
      <c r="B264" s="30"/>
      <c r="C264" s="30"/>
      <c r="D264" s="4"/>
    </row>
    <row r="265" spans="1:4" x14ac:dyDescent="0.25">
      <c r="A265" s="30"/>
      <c r="B265" s="30"/>
      <c r="C265" s="30"/>
      <c r="D265" s="4"/>
    </row>
    <row r="266" spans="1:4" x14ac:dyDescent="0.25">
      <c r="A266" s="30"/>
      <c r="B266" s="30"/>
      <c r="C266" s="30"/>
      <c r="D266" s="4"/>
    </row>
    <row r="267" spans="1:4" x14ac:dyDescent="0.25">
      <c r="A267" s="30"/>
      <c r="B267" s="30"/>
      <c r="C267" s="30"/>
      <c r="D267" s="4"/>
    </row>
    <row r="268" spans="1:4" x14ac:dyDescent="0.25">
      <c r="A268" s="30"/>
      <c r="B268" s="30"/>
      <c r="C268" s="30"/>
      <c r="D268" s="4"/>
    </row>
    <row r="269" spans="1:4" x14ac:dyDescent="0.25">
      <c r="A269" s="30"/>
      <c r="B269" s="30"/>
      <c r="C269" s="30"/>
      <c r="D269" s="4"/>
    </row>
    <row r="270" spans="1:4" x14ac:dyDescent="0.25">
      <c r="A270" s="30"/>
      <c r="B270" s="30"/>
      <c r="C270" s="30"/>
      <c r="D270" s="4"/>
    </row>
    <row r="271" spans="1:4" x14ac:dyDescent="0.25">
      <c r="A271" s="30"/>
      <c r="B271" s="30"/>
      <c r="C271" s="30"/>
      <c r="D271" s="4"/>
    </row>
    <row r="272" spans="1:4" x14ac:dyDescent="0.25">
      <c r="A272" s="30"/>
      <c r="B272" s="30"/>
      <c r="C272" s="30"/>
      <c r="D272" s="4"/>
    </row>
    <row r="273" spans="1:4" x14ac:dyDescent="0.25">
      <c r="A273" s="30"/>
      <c r="B273" s="30"/>
      <c r="C273" s="30"/>
      <c r="D273" s="4"/>
    </row>
    <row r="274" spans="1:4" x14ac:dyDescent="0.25">
      <c r="A274" s="30"/>
      <c r="B274" s="30"/>
      <c r="C274" s="30"/>
      <c r="D274" s="4"/>
    </row>
    <row r="275" spans="1:4" x14ac:dyDescent="0.25">
      <c r="A275" s="30"/>
      <c r="B275" s="30"/>
      <c r="C275" s="30"/>
      <c r="D275" s="4"/>
    </row>
    <row r="276" spans="1:4" x14ac:dyDescent="0.25">
      <c r="A276" s="30"/>
      <c r="B276" s="30"/>
      <c r="C276" s="30"/>
      <c r="D276" s="4"/>
    </row>
    <row r="277" spans="1:4" x14ac:dyDescent="0.25">
      <c r="A277" s="30"/>
      <c r="B277" s="30"/>
      <c r="C277" s="30"/>
      <c r="D277" s="4"/>
    </row>
    <row r="278" spans="1:4" x14ac:dyDescent="0.25">
      <c r="A278" s="30"/>
      <c r="B278" s="30"/>
      <c r="C278" s="30"/>
      <c r="D278" s="4"/>
    </row>
    <row r="279" spans="1:4" x14ac:dyDescent="0.25">
      <c r="A279" s="30"/>
      <c r="B279" s="30"/>
      <c r="C279" s="30"/>
      <c r="D279" s="4"/>
    </row>
    <row r="280" spans="1:4" x14ac:dyDescent="0.25">
      <c r="A280" s="30"/>
      <c r="B280" s="30"/>
      <c r="C280" s="30"/>
      <c r="D280" s="4"/>
    </row>
    <row r="281" spans="1:4" x14ac:dyDescent="0.25">
      <c r="A281" s="30"/>
      <c r="B281" s="30"/>
      <c r="C281" s="30"/>
      <c r="D281" s="4"/>
    </row>
    <row r="282" spans="1:4" x14ac:dyDescent="0.25">
      <c r="A282" s="30"/>
      <c r="B282" s="30"/>
      <c r="C282" s="30"/>
      <c r="D282" s="4"/>
    </row>
    <row r="283" spans="1:4" x14ac:dyDescent="0.25">
      <c r="A283" s="30"/>
      <c r="B283" s="30"/>
      <c r="C283" s="30"/>
      <c r="D283" s="4"/>
    </row>
    <row r="284" spans="1:4" x14ac:dyDescent="0.25">
      <c r="A284" s="30"/>
      <c r="B284" s="30"/>
      <c r="C284" s="30"/>
      <c r="D284" s="4"/>
    </row>
    <row r="285" spans="1:4" x14ac:dyDescent="0.25">
      <c r="A285" s="30"/>
      <c r="B285" s="30"/>
      <c r="C285" s="30"/>
      <c r="D285" s="4"/>
    </row>
    <row r="286" spans="1:4" x14ac:dyDescent="0.25">
      <c r="A286" s="30"/>
      <c r="B286" s="30"/>
      <c r="C286" s="30"/>
      <c r="D286" s="4"/>
    </row>
    <row r="287" spans="1:4" x14ac:dyDescent="0.25">
      <c r="A287" s="30"/>
      <c r="B287" s="30"/>
      <c r="C287" s="30"/>
      <c r="D287" s="4"/>
    </row>
    <row r="288" spans="1:4" x14ac:dyDescent="0.25">
      <c r="A288" s="30"/>
      <c r="B288" s="30"/>
      <c r="C288" s="30"/>
      <c r="D288" s="4"/>
    </row>
    <row r="289" spans="1:4" x14ac:dyDescent="0.25">
      <c r="A289" s="30"/>
      <c r="B289" s="30"/>
      <c r="C289" s="30"/>
      <c r="D289" s="4"/>
    </row>
    <row r="290" spans="1:4" x14ac:dyDescent="0.25">
      <c r="A290" s="30"/>
      <c r="B290" s="30"/>
      <c r="C290" s="30"/>
      <c r="D290" s="4"/>
    </row>
    <row r="291" spans="1:4" x14ac:dyDescent="0.25">
      <c r="A291" s="30"/>
      <c r="B291" s="30"/>
      <c r="C291" s="30"/>
      <c r="D291" s="4"/>
    </row>
    <row r="292" spans="1:4" x14ac:dyDescent="0.25">
      <c r="A292" s="30"/>
      <c r="B292" s="30"/>
      <c r="C292" s="30"/>
      <c r="D292" s="4"/>
    </row>
    <row r="293" spans="1:4" x14ac:dyDescent="0.25">
      <c r="A293" s="30"/>
      <c r="B293" s="30"/>
      <c r="C293" s="30"/>
      <c r="D293" s="4"/>
    </row>
    <row r="294" spans="1:4" x14ac:dyDescent="0.25">
      <c r="A294" s="30"/>
      <c r="B294" s="30"/>
      <c r="C294" s="30"/>
      <c r="D294" s="4"/>
    </row>
    <row r="295" spans="1:4" x14ac:dyDescent="0.25">
      <c r="A295" s="30"/>
      <c r="B295" s="30"/>
      <c r="C295" s="30"/>
      <c r="D295" s="4"/>
    </row>
    <row r="296" spans="1:4" x14ac:dyDescent="0.25">
      <c r="A296" s="30"/>
      <c r="B296" s="30"/>
      <c r="C296" s="30"/>
      <c r="D296" s="4"/>
    </row>
    <row r="297" spans="1:4" x14ac:dyDescent="0.25">
      <c r="A297" s="30"/>
      <c r="B297" s="30"/>
      <c r="C297" s="30"/>
      <c r="D297" s="4"/>
    </row>
    <row r="298" spans="1:4" x14ac:dyDescent="0.25">
      <c r="A298" s="30"/>
      <c r="B298" s="30"/>
      <c r="C298" s="30"/>
      <c r="D298" s="4"/>
    </row>
    <row r="299" spans="1:4" x14ac:dyDescent="0.25">
      <c r="A299" s="30"/>
      <c r="B299" s="30"/>
      <c r="C299" s="30"/>
      <c r="D299" s="4"/>
    </row>
    <row r="300" spans="1:4" x14ac:dyDescent="0.25">
      <c r="A300" s="30"/>
      <c r="B300" s="30"/>
      <c r="C300" s="30"/>
      <c r="D300" s="4"/>
    </row>
    <row r="301" spans="1:4" x14ac:dyDescent="0.25">
      <c r="A301" s="30"/>
      <c r="B301" s="30"/>
      <c r="C301" s="30"/>
      <c r="D301" s="4"/>
    </row>
    <row r="302" spans="1:4" x14ac:dyDescent="0.25">
      <c r="A302" s="30"/>
      <c r="B302" s="30"/>
      <c r="C302" s="30"/>
      <c r="D302" s="4"/>
    </row>
    <row r="303" spans="1:4" x14ac:dyDescent="0.25">
      <c r="A303" s="30"/>
      <c r="B303" s="30"/>
      <c r="C303" s="30"/>
      <c r="D303" s="4"/>
    </row>
    <row r="304" spans="1:4" x14ac:dyDescent="0.25">
      <c r="A304" s="30"/>
      <c r="B304" s="30"/>
      <c r="C304" s="30"/>
      <c r="D304" s="4"/>
    </row>
    <row r="305" spans="1:4" x14ac:dyDescent="0.25">
      <c r="A305" s="30"/>
      <c r="B305" s="30"/>
      <c r="C305" s="30"/>
      <c r="D305" s="4"/>
    </row>
    <row r="306" spans="1:4" x14ac:dyDescent="0.25">
      <c r="A306" s="30"/>
      <c r="B306" s="30"/>
      <c r="C306" s="30"/>
      <c r="D306" s="4"/>
    </row>
    <row r="307" spans="1:4" x14ac:dyDescent="0.25">
      <c r="A307" s="30"/>
      <c r="B307" s="30"/>
      <c r="C307" s="30"/>
      <c r="D307" s="4"/>
    </row>
    <row r="308" spans="1:4" x14ac:dyDescent="0.25">
      <c r="A308" s="30"/>
      <c r="B308" s="30"/>
      <c r="C308" s="30"/>
      <c r="D308" s="4"/>
    </row>
    <row r="309" spans="1:4" x14ac:dyDescent="0.25">
      <c r="A309" s="30"/>
      <c r="B309" s="30"/>
      <c r="C309" s="30"/>
      <c r="D309" s="4"/>
    </row>
    <row r="310" spans="1:4" x14ac:dyDescent="0.25">
      <c r="A310" s="30"/>
      <c r="B310" s="30"/>
      <c r="C310" s="30"/>
      <c r="D310" s="4"/>
    </row>
    <row r="311" spans="1:4" x14ac:dyDescent="0.25">
      <c r="A311" s="30"/>
      <c r="B311" s="30"/>
      <c r="C311" s="30"/>
      <c r="D311" s="4"/>
    </row>
    <row r="312" spans="1:4" x14ac:dyDescent="0.25">
      <c r="A312" s="30"/>
      <c r="B312" s="30"/>
      <c r="C312" s="30"/>
      <c r="D312" s="4"/>
    </row>
    <row r="313" spans="1:4" x14ac:dyDescent="0.25">
      <c r="A313" s="30"/>
      <c r="B313" s="30"/>
      <c r="C313" s="30"/>
      <c r="D313" s="4"/>
    </row>
    <row r="314" spans="1:4" x14ac:dyDescent="0.25">
      <c r="A314" s="30"/>
      <c r="B314" s="30"/>
      <c r="C314" s="30"/>
      <c r="D314" s="4"/>
    </row>
    <row r="315" spans="1:4" x14ac:dyDescent="0.25">
      <c r="A315" s="30"/>
      <c r="B315" s="30"/>
      <c r="C315" s="30"/>
      <c r="D315" s="4"/>
    </row>
    <row r="316" spans="1:4" x14ac:dyDescent="0.25">
      <c r="A316" s="30"/>
      <c r="B316" s="30"/>
      <c r="C316" s="30"/>
      <c r="D316" s="4"/>
    </row>
    <row r="317" spans="1:4" x14ac:dyDescent="0.25">
      <c r="A317" s="30"/>
      <c r="B317" s="30"/>
      <c r="C317" s="30"/>
      <c r="D317" s="4"/>
    </row>
    <row r="318" spans="1:4" x14ac:dyDescent="0.25">
      <c r="A318" s="30"/>
      <c r="B318" s="30"/>
      <c r="C318" s="30"/>
      <c r="D318" s="4"/>
    </row>
    <row r="319" spans="1:4" x14ac:dyDescent="0.25">
      <c r="A319" s="30"/>
      <c r="B319" s="30"/>
      <c r="C319" s="30"/>
      <c r="D319" s="4"/>
    </row>
    <row r="320" spans="1:4" x14ac:dyDescent="0.25">
      <c r="A320" s="30"/>
      <c r="B320" s="30"/>
      <c r="C320" s="30"/>
      <c r="D320" s="4"/>
    </row>
    <row r="321" spans="1:4" x14ac:dyDescent="0.25">
      <c r="A321" s="30"/>
      <c r="B321" s="30"/>
      <c r="C321" s="30"/>
      <c r="D321" s="4"/>
    </row>
    <row r="322" spans="1:4" x14ac:dyDescent="0.25">
      <c r="A322" s="30"/>
      <c r="B322" s="30"/>
      <c r="C322" s="30"/>
      <c r="D322" s="4"/>
    </row>
    <row r="323" spans="1:4" x14ac:dyDescent="0.25">
      <c r="A323" s="30"/>
      <c r="B323" s="30"/>
      <c r="C323" s="30"/>
      <c r="D323" s="4"/>
    </row>
    <row r="324" spans="1:4" x14ac:dyDescent="0.25">
      <c r="A324" s="30"/>
      <c r="B324" s="30"/>
      <c r="C324" s="30"/>
      <c r="D324" s="4"/>
    </row>
    <row r="325" spans="1:4" x14ac:dyDescent="0.25">
      <c r="A325" s="30"/>
      <c r="B325" s="30"/>
      <c r="C325" s="30"/>
      <c r="D325" s="4"/>
    </row>
    <row r="326" spans="1:4" x14ac:dyDescent="0.25">
      <c r="A326" s="30"/>
      <c r="B326" s="30"/>
      <c r="C326" s="30"/>
      <c r="D326" s="4"/>
    </row>
    <row r="327" spans="1:4" x14ac:dyDescent="0.25">
      <c r="A327" s="30"/>
      <c r="B327" s="30"/>
      <c r="C327" s="30"/>
      <c r="D327" s="4"/>
    </row>
    <row r="328" spans="1:4" x14ac:dyDescent="0.25">
      <c r="A328" s="30"/>
      <c r="B328" s="30"/>
      <c r="C328" s="30"/>
      <c r="D328" s="4"/>
    </row>
    <row r="329" spans="1:4" x14ac:dyDescent="0.25">
      <c r="A329" s="30"/>
      <c r="B329" s="30"/>
      <c r="C329" s="30"/>
      <c r="D329" s="4"/>
    </row>
    <row r="330" spans="1:4" x14ac:dyDescent="0.25">
      <c r="A330" s="30"/>
      <c r="B330" s="30"/>
      <c r="C330" s="30"/>
      <c r="D330" s="4"/>
    </row>
    <row r="331" spans="1:4" x14ac:dyDescent="0.25">
      <c r="A331" s="30"/>
      <c r="B331" s="30"/>
      <c r="C331" s="30"/>
      <c r="D331" s="4"/>
    </row>
    <row r="332" spans="1:4" x14ac:dyDescent="0.25">
      <c r="A332" s="30"/>
      <c r="B332" s="30"/>
      <c r="C332" s="30"/>
      <c r="D332" s="4"/>
    </row>
    <row r="333" spans="1:4" x14ac:dyDescent="0.25">
      <c r="A333" s="30"/>
      <c r="B333" s="30"/>
      <c r="C333" s="30"/>
      <c r="D333" s="4"/>
    </row>
    <row r="334" spans="1:4" x14ac:dyDescent="0.25">
      <c r="A334" s="30"/>
      <c r="B334" s="30"/>
      <c r="C334" s="30"/>
      <c r="D334" s="4"/>
    </row>
    <row r="335" spans="1:4" x14ac:dyDescent="0.25">
      <c r="A335" s="30"/>
      <c r="B335" s="30"/>
      <c r="C335" s="30"/>
      <c r="D335" s="4"/>
    </row>
    <row r="336" spans="1:4" x14ac:dyDescent="0.25">
      <c r="A336" s="30"/>
      <c r="B336" s="30"/>
      <c r="C336" s="30"/>
      <c r="D336" s="4"/>
    </row>
    <row r="337" spans="1:4" x14ac:dyDescent="0.25">
      <c r="A337" s="30"/>
      <c r="B337" s="30"/>
      <c r="C337" s="30"/>
      <c r="D337" s="4"/>
    </row>
    <row r="338" spans="1:4" x14ac:dyDescent="0.25">
      <c r="A338" s="30"/>
      <c r="B338" s="30"/>
      <c r="C338" s="30"/>
      <c r="D338" s="4"/>
    </row>
    <row r="339" spans="1:4" x14ac:dyDescent="0.25">
      <c r="A339" s="30"/>
      <c r="B339" s="30"/>
      <c r="C339" s="30"/>
      <c r="D339" s="4"/>
    </row>
    <row r="340" spans="1:4" x14ac:dyDescent="0.25">
      <c r="A340" s="30"/>
      <c r="B340" s="30"/>
      <c r="C340" s="30"/>
      <c r="D340" s="4"/>
    </row>
    <row r="341" spans="1:4" x14ac:dyDescent="0.25">
      <c r="A341" s="30"/>
      <c r="B341" s="30"/>
      <c r="C341" s="30"/>
      <c r="D341" s="4"/>
    </row>
    <row r="342" spans="1:4" x14ac:dyDescent="0.25">
      <c r="A342" s="30"/>
      <c r="B342" s="30"/>
      <c r="C342" s="30"/>
      <c r="D342" s="4"/>
    </row>
    <row r="343" spans="1:4" x14ac:dyDescent="0.25">
      <c r="A343" s="30"/>
      <c r="B343" s="30"/>
      <c r="C343" s="30"/>
      <c r="D343" s="4"/>
    </row>
    <row r="344" spans="1:4" x14ac:dyDescent="0.25">
      <c r="A344" s="30"/>
      <c r="B344" s="30"/>
      <c r="C344" s="30"/>
      <c r="D344" s="4"/>
    </row>
    <row r="345" spans="1:4" x14ac:dyDescent="0.25">
      <c r="A345" s="30"/>
      <c r="B345" s="30"/>
      <c r="C345" s="30"/>
      <c r="D345" s="4"/>
    </row>
    <row r="346" spans="1:4" x14ac:dyDescent="0.25">
      <c r="A346" s="30"/>
      <c r="B346" s="30"/>
      <c r="C346" s="30"/>
      <c r="D346" s="4"/>
    </row>
    <row r="347" spans="1:4" x14ac:dyDescent="0.25">
      <c r="A347" s="30"/>
      <c r="B347" s="30"/>
      <c r="C347" s="30"/>
      <c r="D347" s="4"/>
    </row>
    <row r="348" spans="1:4" x14ac:dyDescent="0.25">
      <c r="A348" s="30"/>
      <c r="B348" s="30"/>
      <c r="C348" s="30"/>
      <c r="D348" s="4"/>
    </row>
    <row r="349" spans="1:4" x14ac:dyDescent="0.25">
      <c r="A349" s="30"/>
      <c r="B349" s="30"/>
      <c r="C349" s="30"/>
      <c r="D349" s="4"/>
    </row>
    <row r="350" spans="1:4" x14ac:dyDescent="0.25">
      <c r="A350" s="30"/>
      <c r="B350" s="30"/>
      <c r="C350" s="30"/>
      <c r="D350" s="4"/>
    </row>
    <row r="351" spans="1:4" x14ac:dyDescent="0.25">
      <c r="A351" s="30"/>
      <c r="B351" s="30"/>
      <c r="C351" s="30"/>
      <c r="D351" s="4"/>
    </row>
    <row r="352" spans="1:4" x14ac:dyDescent="0.25">
      <c r="A352" s="30"/>
      <c r="B352" s="30"/>
      <c r="C352" s="30"/>
      <c r="D352" s="4"/>
    </row>
    <row r="353" spans="1:4" x14ac:dyDescent="0.25">
      <c r="A353" s="30"/>
      <c r="B353" s="30"/>
      <c r="C353" s="30"/>
      <c r="D353" s="4"/>
    </row>
    <row r="354" spans="1:4" x14ac:dyDescent="0.25">
      <c r="A354" s="30"/>
      <c r="B354" s="30"/>
      <c r="C354" s="30"/>
      <c r="D354" s="4"/>
    </row>
    <row r="355" spans="1:4" x14ac:dyDescent="0.25">
      <c r="A355" s="30"/>
      <c r="B355" s="30"/>
      <c r="C355" s="30"/>
      <c r="D355" s="4"/>
    </row>
    <row r="356" spans="1:4" x14ac:dyDescent="0.25">
      <c r="A356" s="30"/>
      <c r="B356" s="30"/>
      <c r="C356" s="30"/>
      <c r="D356" s="4"/>
    </row>
    <row r="357" spans="1:4" x14ac:dyDescent="0.25">
      <c r="A357" s="30"/>
      <c r="B357" s="30"/>
      <c r="C357" s="30"/>
      <c r="D357" s="4"/>
    </row>
    <row r="358" spans="1:4" x14ac:dyDescent="0.25">
      <c r="A358" s="30"/>
      <c r="B358" s="30"/>
      <c r="C358" s="30"/>
      <c r="D358" s="4"/>
    </row>
    <row r="359" spans="1:4" x14ac:dyDescent="0.25">
      <c r="A359" s="30"/>
      <c r="B359" s="30"/>
      <c r="C359" s="30"/>
      <c r="D359" s="4"/>
    </row>
    <row r="360" spans="1:4" x14ac:dyDescent="0.25">
      <c r="A360" s="30"/>
      <c r="B360" s="30"/>
      <c r="C360" s="30"/>
      <c r="D360" s="4"/>
    </row>
    <row r="361" spans="1:4" x14ac:dyDescent="0.25">
      <c r="A361" s="30"/>
      <c r="B361" s="30"/>
      <c r="C361" s="30"/>
      <c r="D361" s="4"/>
    </row>
    <row r="362" spans="1:4" x14ac:dyDescent="0.25">
      <c r="A362" s="30"/>
      <c r="B362" s="30"/>
      <c r="C362" s="30"/>
      <c r="D362" s="4"/>
    </row>
    <row r="363" spans="1:4" x14ac:dyDescent="0.25">
      <c r="A363" s="30"/>
      <c r="B363" s="30"/>
      <c r="C363" s="30"/>
      <c r="D363" s="4"/>
    </row>
    <row r="364" spans="1:4" x14ac:dyDescent="0.25">
      <c r="A364" s="30"/>
      <c r="B364" s="30"/>
      <c r="C364" s="30"/>
      <c r="D364" s="4"/>
    </row>
    <row r="365" spans="1:4" x14ac:dyDescent="0.25">
      <c r="A365" s="30"/>
      <c r="B365" s="30"/>
      <c r="C365" s="30"/>
      <c r="D365" s="4"/>
    </row>
    <row r="366" spans="1:4" x14ac:dyDescent="0.25">
      <c r="A366" s="30"/>
      <c r="B366" s="30"/>
      <c r="C366" s="30"/>
      <c r="D366" s="4"/>
    </row>
    <row r="367" spans="1:4" x14ac:dyDescent="0.25">
      <c r="A367" s="30"/>
      <c r="B367" s="30"/>
      <c r="C367" s="30"/>
      <c r="D367" s="4"/>
    </row>
    <row r="368" spans="1:4" x14ac:dyDescent="0.25">
      <c r="A368" s="30"/>
      <c r="B368" s="30"/>
      <c r="C368" s="30"/>
      <c r="D368" s="4"/>
    </row>
    <row r="369" spans="1:4" x14ac:dyDescent="0.25">
      <c r="A369" s="30"/>
      <c r="B369" s="30"/>
      <c r="C369" s="30"/>
      <c r="D369" s="4"/>
    </row>
    <row r="370" spans="1:4" x14ac:dyDescent="0.25">
      <c r="A370" s="30"/>
      <c r="B370" s="30"/>
      <c r="C370" s="30"/>
      <c r="D370" s="4"/>
    </row>
    <row r="371" spans="1:4" x14ac:dyDescent="0.25">
      <c r="A371" s="30"/>
      <c r="B371" s="30"/>
      <c r="C371" s="30"/>
      <c r="D371" s="4"/>
    </row>
    <row r="372" spans="1:4" x14ac:dyDescent="0.25">
      <c r="A372" s="30"/>
      <c r="B372" s="30"/>
      <c r="C372" s="30"/>
      <c r="D372" s="4"/>
    </row>
    <row r="373" spans="1:4" x14ac:dyDescent="0.25">
      <c r="A373" s="30"/>
      <c r="B373" s="30"/>
      <c r="C373" s="30"/>
      <c r="D373" s="4"/>
    </row>
    <row r="374" spans="1:4" x14ac:dyDescent="0.25">
      <c r="A374" s="30"/>
      <c r="B374" s="30"/>
      <c r="C374" s="30"/>
      <c r="D374" s="4"/>
    </row>
    <row r="375" spans="1:4" x14ac:dyDescent="0.25">
      <c r="A375" s="30"/>
      <c r="B375" s="30"/>
      <c r="C375" s="30"/>
      <c r="D375" s="4"/>
    </row>
    <row r="376" spans="1:4" x14ac:dyDescent="0.25">
      <c r="A376" s="30"/>
      <c r="B376" s="30"/>
      <c r="C376" s="30"/>
      <c r="D376" s="4"/>
    </row>
    <row r="377" spans="1:4" x14ac:dyDescent="0.25">
      <c r="A377" s="30"/>
      <c r="B377" s="30"/>
      <c r="C377" s="30"/>
      <c r="D377" s="4"/>
    </row>
    <row r="378" spans="1:4" x14ac:dyDescent="0.25">
      <c r="A378" s="30"/>
      <c r="B378" s="30"/>
      <c r="C378" s="30"/>
      <c r="D378" s="4"/>
    </row>
    <row r="379" spans="1:4" x14ac:dyDescent="0.25">
      <c r="A379" s="30"/>
      <c r="B379" s="30"/>
      <c r="C379" s="30"/>
      <c r="D379" s="4"/>
    </row>
    <row r="380" spans="1:4" x14ac:dyDescent="0.25">
      <c r="A380" s="30"/>
      <c r="B380" s="30"/>
      <c r="C380" s="30"/>
      <c r="D380" s="4"/>
    </row>
    <row r="381" spans="1:4" x14ac:dyDescent="0.25">
      <c r="A381" s="30"/>
      <c r="B381" s="30"/>
      <c r="C381" s="30"/>
      <c r="D381" s="4"/>
    </row>
    <row r="382" spans="1:4" x14ac:dyDescent="0.25">
      <c r="A382" s="30"/>
      <c r="B382" s="30"/>
      <c r="C382" s="30"/>
      <c r="D382" s="4"/>
    </row>
    <row r="383" spans="1:4" x14ac:dyDescent="0.25">
      <c r="A383" s="30"/>
      <c r="B383" s="30"/>
      <c r="C383" s="30"/>
      <c r="D383" s="4"/>
    </row>
    <row r="384" spans="1:4" x14ac:dyDescent="0.25">
      <c r="A384" s="30"/>
      <c r="B384" s="30"/>
      <c r="C384" s="30"/>
      <c r="D384" s="4"/>
    </row>
    <row r="385" spans="1:4" x14ac:dyDescent="0.25">
      <c r="A385" s="30"/>
      <c r="B385" s="30"/>
      <c r="C385" s="30"/>
      <c r="D385" s="4"/>
    </row>
    <row r="386" spans="1:4" x14ac:dyDescent="0.25">
      <c r="A386" s="30"/>
      <c r="B386" s="30"/>
      <c r="C386" s="30"/>
      <c r="D386" s="4"/>
    </row>
    <row r="387" spans="1:4" x14ac:dyDescent="0.25">
      <c r="A387" s="30"/>
      <c r="B387" s="30"/>
      <c r="C387" s="30"/>
      <c r="D387" s="4"/>
    </row>
    <row r="388" spans="1:4" x14ac:dyDescent="0.25">
      <c r="A388" s="30"/>
      <c r="B388" s="30"/>
      <c r="C388" s="30"/>
      <c r="D388" s="4"/>
    </row>
    <row r="389" spans="1:4" x14ac:dyDescent="0.25">
      <c r="A389" s="30"/>
      <c r="B389" s="30"/>
      <c r="C389" s="30"/>
      <c r="D389" s="4"/>
    </row>
    <row r="390" spans="1:4" x14ac:dyDescent="0.25">
      <c r="A390" s="30"/>
      <c r="B390" s="30"/>
      <c r="C390" s="30"/>
      <c r="D390" s="4"/>
    </row>
    <row r="391" spans="1:4" x14ac:dyDescent="0.25">
      <c r="A391" s="30"/>
      <c r="B391" s="30"/>
      <c r="C391" s="30"/>
      <c r="D391" s="4"/>
    </row>
    <row r="392" spans="1:4" x14ac:dyDescent="0.25">
      <c r="A392" s="30"/>
      <c r="B392" s="30"/>
      <c r="C392" s="30"/>
      <c r="D392" s="4"/>
    </row>
    <row r="393" spans="1:4" x14ac:dyDescent="0.25">
      <c r="A393" s="30"/>
      <c r="B393" s="30"/>
      <c r="C393" s="30"/>
      <c r="D393" s="4"/>
    </row>
    <row r="394" spans="1:4" x14ac:dyDescent="0.25">
      <c r="A394" s="30"/>
      <c r="B394" s="30"/>
      <c r="C394" s="30"/>
      <c r="D394" s="4"/>
    </row>
    <row r="395" spans="1:4" x14ac:dyDescent="0.25">
      <c r="A395" s="30"/>
      <c r="B395" s="30"/>
      <c r="C395" s="30"/>
      <c r="D395" s="4"/>
    </row>
    <row r="396" spans="1:4" x14ac:dyDescent="0.25">
      <c r="A396" s="30"/>
      <c r="B396" s="30"/>
      <c r="C396" s="30"/>
      <c r="D396" s="4"/>
    </row>
    <row r="397" spans="1:4" x14ac:dyDescent="0.25">
      <c r="A397" s="30"/>
      <c r="B397" s="30"/>
      <c r="C397" s="30"/>
      <c r="D397" s="4"/>
    </row>
    <row r="398" spans="1:4" x14ac:dyDescent="0.25">
      <c r="A398" s="30"/>
      <c r="B398" s="30"/>
      <c r="C398" s="30"/>
      <c r="D398" s="4"/>
    </row>
    <row r="399" spans="1:4" x14ac:dyDescent="0.25">
      <c r="A399" s="30"/>
      <c r="B399" s="30"/>
      <c r="C399" s="30"/>
      <c r="D399" s="4"/>
    </row>
    <row r="400" spans="1:4" x14ac:dyDescent="0.25">
      <c r="A400" s="30"/>
      <c r="B400" s="30"/>
      <c r="C400" s="30"/>
      <c r="D400" s="4"/>
    </row>
    <row r="401" spans="1:4" x14ac:dyDescent="0.25">
      <c r="A401" s="30"/>
      <c r="B401" s="30"/>
      <c r="C401" s="30"/>
      <c r="D401" s="4"/>
    </row>
    <row r="402" spans="1:4" x14ac:dyDescent="0.25">
      <c r="A402" s="30"/>
      <c r="B402" s="30"/>
      <c r="C402" s="30"/>
      <c r="D402" s="4"/>
    </row>
    <row r="403" spans="1:4" x14ac:dyDescent="0.25">
      <c r="A403" s="30"/>
      <c r="B403" s="30"/>
      <c r="C403" s="30"/>
      <c r="D403" s="4"/>
    </row>
    <row r="404" spans="1:4" x14ac:dyDescent="0.25">
      <c r="A404" s="30"/>
      <c r="B404" s="30"/>
      <c r="C404" s="30"/>
      <c r="D404" s="4"/>
    </row>
    <row r="405" spans="1:4" x14ac:dyDescent="0.25">
      <c r="A405" s="30"/>
      <c r="B405" s="30"/>
      <c r="C405" s="30"/>
      <c r="D405" s="4"/>
    </row>
    <row r="406" spans="1:4" x14ac:dyDescent="0.25">
      <c r="A406" s="30"/>
      <c r="B406" s="30"/>
      <c r="C406" s="30"/>
      <c r="D406" s="4"/>
    </row>
    <row r="407" spans="1:4" x14ac:dyDescent="0.25">
      <c r="A407" s="30"/>
      <c r="B407" s="30"/>
      <c r="C407" s="30"/>
      <c r="D407" s="4"/>
    </row>
    <row r="408" spans="1:4" x14ac:dyDescent="0.25">
      <c r="A408" s="30"/>
      <c r="B408" s="30"/>
      <c r="C408" s="30"/>
      <c r="D408" s="4"/>
    </row>
    <row r="409" spans="1:4" x14ac:dyDescent="0.25">
      <c r="A409" s="30"/>
      <c r="B409" s="30"/>
      <c r="C409" s="30"/>
      <c r="D409" s="4"/>
    </row>
    <row r="410" spans="1:4" x14ac:dyDescent="0.25">
      <c r="A410" s="30"/>
      <c r="B410" s="30"/>
      <c r="C410" s="30"/>
      <c r="D410" s="4"/>
    </row>
    <row r="411" spans="1:4" x14ac:dyDescent="0.25">
      <c r="A411" s="30"/>
      <c r="B411" s="30"/>
      <c r="C411" s="30"/>
      <c r="D411" s="4"/>
    </row>
    <row r="412" spans="1:4" x14ac:dyDescent="0.25">
      <c r="A412" s="30"/>
      <c r="B412" s="30"/>
      <c r="C412" s="30"/>
      <c r="D412" s="4"/>
    </row>
    <row r="413" spans="1:4" x14ac:dyDescent="0.25">
      <c r="A413" s="30"/>
      <c r="B413" s="30"/>
      <c r="C413" s="30"/>
      <c r="D413" s="4"/>
    </row>
    <row r="414" spans="1:4" x14ac:dyDescent="0.25">
      <c r="A414" s="30"/>
      <c r="B414" s="30"/>
      <c r="C414" s="30"/>
      <c r="D414" s="4"/>
    </row>
    <row r="415" spans="1:4" x14ac:dyDescent="0.25">
      <c r="A415" s="30"/>
      <c r="B415" s="30"/>
      <c r="C415" s="30"/>
      <c r="D415" s="4"/>
    </row>
    <row r="416" spans="1:4" x14ac:dyDescent="0.25">
      <c r="A416" s="30"/>
      <c r="B416" s="30"/>
      <c r="C416" s="30"/>
      <c r="D416" s="4"/>
    </row>
    <row r="417" spans="1:4" x14ac:dyDescent="0.25">
      <c r="A417" s="30"/>
      <c r="B417" s="30"/>
      <c r="C417" s="30"/>
      <c r="D417" s="4"/>
    </row>
    <row r="418" spans="1:4" x14ac:dyDescent="0.25">
      <c r="A418" s="30"/>
      <c r="B418" s="30"/>
      <c r="C418" s="30"/>
      <c r="D418" s="4"/>
    </row>
    <row r="419" spans="1:4" x14ac:dyDescent="0.25">
      <c r="A419" s="30"/>
      <c r="B419" s="30"/>
      <c r="C419" s="30"/>
      <c r="D419" s="4"/>
    </row>
    <row r="420" spans="1:4" x14ac:dyDescent="0.25">
      <c r="A420" s="30"/>
      <c r="B420" s="30"/>
      <c r="C420" s="30"/>
      <c r="D420" s="4"/>
    </row>
    <row r="421" spans="1:4" x14ac:dyDescent="0.25">
      <c r="A421" s="30"/>
      <c r="B421" s="30"/>
      <c r="C421" s="30"/>
      <c r="D421" s="4"/>
    </row>
    <row r="422" spans="1:4" x14ac:dyDescent="0.25">
      <c r="A422" s="30"/>
      <c r="B422" s="30"/>
      <c r="C422" s="30"/>
      <c r="D422" s="4"/>
    </row>
    <row r="423" spans="1:4" x14ac:dyDescent="0.25">
      <c r="A423" s="30"/>
      <c r="B423" s="30"/>
      <c r="C423" s="30"/>
      <c r="D423" s="4"/>
    </row>
    <row r="424" spans="1:4" x14ac:dyDescent="0.25">
      <c r="A424" s="30"/>
      <c r="B424" s="30"/>
      <c r="C424" s="30"/>
      <c r="D424" s="4"/>
    </row>
    <row r="425" spans="1:4" x14ac:dyDescent="0.25">
      <c r="A425" s="30"/>
      <c r="B425" s="30"/>
      <c r="C425" s="30"/>
      <c r="D425" s="4"/>
    </row>
    <row r="426" spans="1:4" x14ac:dyDescent="0.25">
      <c r="A426" s="30"/>
      <c r="B426" s="30"/>
      <c r="C426" s="30"/>
      <c r="D426" s="4"/>
    </row>
    <row r="427" spans="1:4" x14ac:dyDescent="0.25">
      <c r="A427" s="30"/>
      <c r="B427" s="30"/>
      <c r="C427" s="30"/>
      <c r="D427" s="4"/>
    </row>
    <row r="428" spans="1:4" x14ac:dyDescent="0.25">
      <c r="A428" s="30"/>
      <c r="B428" s="30"/>
      <c r="C428" s="30"/>
      <c r="D428" s="4"/>
    </row>
    <row r="429" spans="1:4" x14ac:dyDescent="0.25">
      <c r="A429" s="30"/>
      <c r="B429" s="30"/>
      <c r="C429" s="30"/>
      <c r="D429" s="4"/>
    </row>
    <row r="430" spans="1:4" x14ac:dyDescent="0.25">
      <c r="A430" s="30"/>
      <c r="B430" s="30"/>
      <c r="C430" s="30"/>
      <c r="D430" s="4"/>
    </row>
    <row r="431" spans="1:4" x14ac:dyDescent="0.25">
      <c r="A431" s="30"/>
      <c r="B431" s="30"/>
      <c r="C431" s="30"/>
      <c r="D431" s="4"/>
    </row>
    <row r="432" spans="1:4" x14ac:dyDescent="0.25">
      <c r="A432" s="30"/>
      <c r="B432" s="30"/>
      <c r="C432" s="30"/>
      <c r="D432" s="4"/>
    </row>
    <row r="433" spans="1:4" x14ac:dyDescent="0.25">
      <c r="A433" s="30"/>
      <c r="B433" s="30"/>
      <c r="C433" s="30"/>
      <c r="D433" s="4"/>
    </row>
    <row r="434" spans="1:4" x14ac:dyDescent="0.25">
      <c r="A434" s="30"/>
      <c r="B434" s="30"/>
      <c r="C434" s="30"/>
      <c r="D434" s="4"/>
    </row>
    <row r="435" spans="1:4" x14ac:dyDescent="0.25">
      <c r="A435" s="30"/>
      <c r="B435" s="30"/>
      <c r="C435" s="30"/>
      <c r="D435" s="4"/>
    </row>
    <row r="436" spans="1:4" x14ac:dyDescent="0.25">
      <c r="A436" s="30"/>
      <c r="B436" s="30"/>
      <c r="C436" s="30"/>
      <c r="D436" s="4"/>
    </row>
    <row r="437" spans="1:4" x14ac:dyDescent="0.25">
      <c r="A437" s="30"/>
      <c r="B437" s="30"/>
      <c r="C437" s="30"/>
      <c r="D437" s="4"/>
    </row>
    <row r="438" spans="1:4" x14ac:dyDescent="0.25">
      <c r="A438" s="30"/>
      <c r="B438" s="30"/>
      <c r="C438" s="30"/>
      <c r="D438" s="4"/>
    </row>
    <row r="439" spans="1:4" x14ac:dyDescent="0.25">
      <c r="A439" s="30"/>
      <c r="B439" s="30"/>
      <c r="C439" s="30"/>
      <c r="D439" s="4"/>
    </row>
    <row r="440" spans="1:4" x14ac:dyDescent="0.25">
      <c r="A440" s="30"/>
      <c r="B440" s="30"/>
      <c r="C440" s="30"/>
      <c r="D440" s="4"/>
    </row>
    <row r="441" spans="1:4" x14ac:dyDescent="0.25">
      <c r="A441" s="30"/>
      <c r="B441" s="30"/>
      <c r="C441" s="30"/>
      <c r="D441" s="4"/>
    </row>
    <row r="442" spans="1:4" x14ac:dyDescent="0.25">
      <c r="A442" s="30"/>
      <c r="B442" s="30"/>
      <c r="C442" s="30"/>
      <c r="D442" s="4"/>
    </row>
    <row r="443" spans="1:4" x14ac:dyDescent="0.25">
      <c r="A443" s="30"/>
      <c r="B443" s="30"/>
      <c r="C443" s="30"/>
      <c r="D443" s="4"/>
    </row>
    <row r="444" spans="1:4" x14ac:dyDescent="0.25">
      <c r="A444" s="30"/>
      <c r="B444" s="30"/>
      <c r="C444" s="30"/>
      <c r="D444" s="4"/>
    </row>
    <row r="445" spans="1:4" x14ac:dyDescent="0.25">
      <c r="A445" s="30"/>
      <c r="B445" s="30"/>
      <c r="C445" s="30"/>
      <c r="D445" s="4"/>
    </row>
    <row r="446" spans="1:4" x14ac:dyDescent="0.25">
      <c r="A446" s="30"/>
      <c r="B446" s="30"/>
      <c r="C446" s="30"/>
      <c r="D446" s="4"/>
    </row>
    <row r="447" spans="1:4" x14ac:dyDescent="0.25">
      <c r="A447" s="30"/>
      <c r="B447" s="30"/>
      <c r="C447" s="30"/>
      <c r="D447" s="4"/>
    </row>
    <row r="448" spans="1:4" x14ac:dyDescent="0.25">
      <c r="A448" s="30"/>
      <c r="B448" s="30"/>
      <c r="C448" s="30"/>
      <c r="D448" s="4"/>
    </row>
    <row r="449" spans="1:4" x14ac:dyDescent="0.25">
      <c r="A449" s="30"/>
      <c r="B449" s="30"/>
      <c r="C449" s="30"/>
      <c r="D449" s="4"/>
    </row>
    <row r="450" spans="1:4" x14ac:dyDescent="0.25">
      <c r="A450" s="30"/>
      <c r="B450" s="30"/>
      <c r="C450" s="30"/>
      <c r="D450" s="4"/>
    </row>
    <row r="451" spans="1:4" x14ac:dyDescent="0.25">
      <c r="A451" s="30"/>
      <c r="B451" s="30"/>
      <c r="C451" s="30"/>
      <c r="D451" s="4"/>
    </row>
    <row r="452" spans="1:4" x14ac:dyDescent="0.25">
      <c r="A452" s="30"/>
      <c r="B452" s="30"/>
      <c r="C452" s="30"/>
      <c r="D452" s="4"/>
    </row>
    <row r="453" spans="1:4" x14ac:dyDescent="0.25">
      <c r="A453" s="30"/>
      <c r="B453" s="30"/>
      <c r="C453" s="30"/>
      <c r="D453" s="4"/>
    </row>
    <row r="454" spans="1:4" x14ac:dyDescent="0.25">
      <c r="A454" s="30"/>
      <c r="B454" s="30"/>
      <c r="C454" s="30"/>
      <c r="D454" s="4"/>
    </row>
    <row r="455" spans="1:4" x14ac:dyDescent="0.25">
      <c r="A455" s="30"/>
      <c r="B455" s="30"/>
      <c r="C455" s="30"/>
      <c r="D455" s="4"/>
    </row>
    <row r="456" spans="1:4" x14ac:dyDescent="0.25">
      <c r="A456" s="30"/>
      <c r="B456" s="30"/>
      <c r="C456" s="30"/>
      <c r="D456" s="4"/>
    </row>
    <row r="457" spans="1:4" x14ac:dyDescent="0.25">
      <c r="A457" s="30"/>
      <c r="B457" s="30"/>
      <c r="C457" s="30"/>
      <c r="D457" s="4"/>
    </row>
    <row r="458" spans="1:4" x14ac:dyDescent="0.25">
      <c r="A458" s="30"/>
      <c r="B458" s="30"/>
      <c r="C458" s="30"/>
      <c r="D458" s="4"/>
    </row>
    <row r="459" spans="1:4" x14ac:dyDescent="0.25">
      <c r="A459" s="30"/>
      <c r="B459" s="30"/>
      <c r="C459" s="30"/>
      <c r="D459" s="4"/>
    </row>
    <row r="460" spans="1:4" x14ac:dyDescent="0.25">
      <c r="A460" s="30"/>
      <c r="B460" s="30"/>
      <c r="C460" s="30"/>
      <c r="D460" s="4"/>
    </row>
    <row r="461" spans="1:4" x14ac:dyDescent="0.25">
      <c r="A461" s="30"/>
      <c r="B461" s="30"/>
      <c r="C461" s="30"/>
      <c r="D461" s="4"/>
    </row>
    <row r="462" spans="1:4" x14ac:dyDescent="0.25">
      <c r="A462" s="30"/>
      <c r="B462" s="30"/>
      <c r="C462" s="30"/>
      <c r="D462" s="4"/>
    </row>
    <row r="463" spans="1:4" x14ac:dyDescent="0.25">
      <c r="A463" s="30"/>
      <c r="B463" s="30"/>
      <c r="C463" s="30"/>
      <c r="D463" s="4"/>
    </row>
    <row r="464" spans="1:4" x14ac:dyDescent="0.25">
      <c r="A464" s="30"/>
      <c r="B464" s="30"/>
      <c r="C464" s="30"/>
      <c r="D464" s="4"/>
    </row>
    <row r="465" spans="1:4" x14ac:dyDescent="0.25">
      <c r="A465" s="30"/>
      <c r="B465" s="30"/>
      <c r="C465" s="30"/>
      <c r="D465" s="4"/>
    </row>
    <row r="466" spans="1:4" x14ac:dyDescent="0.25">
      <c r="A466" s="30"/>
      <c r="B466" s="30"/>
      <c r="C466" s="30"/>
      <c r="D466" s="4"/>
    </row>
    <row r="467" spans="1:4" x14ac:dyDescent="0.25">
      <c r="A467" s="30"/>
      <c r="B467" s="30"/>
      <c r="C467" s="30"/>
      <c r="D467" s="4"/>
    </row>
    <row r="468" spans="1:4" x14ac:dyDescent="0.25">
      <c r="A468" s="30"/>
      <c r="B468" s="30"/>
      <c r="C468" s="30"/>
      <c r="D468" s="4"/>
    </row>
    <row r="469" spans="1:4" x14ac:dyDescent="0.25">
      <c r="A469" s="30"/>
      <c r="B469" s="30"/>
      <c r="C469" s="30"/>
      <c r="D469" s="4"/>
    </row>
    <row r="470" spans="1:4" x14ac:dyDescent="0.25">
      <c r="A470" s="30"/>
      <c r="B470" s="30"/>
      <c r="C470" s="30"/>
      <c r="D470" s="4"/>
    </row>
    <row r="471" spans="1:4" x14ac:dyDescent="0.25">
      <c r="A471" s="30"/>
      <c r="B471" s="30"/>
      <c r="C471" s="30"/>
      <c r="D471" s="4"/>
    </row>
    <row r="472" spans="1:4" x14ac:dyDescent="0.25">
      <c r="A472" s="30"/>
      <c r="B472" s="30"/>
      <c r="C472" s="30"/>
      <c r="D472" s="4"/>
    </row>
    <row r="473" spans="1:4" x14ac:dyDescent="0.25">
      <c r="A473" s="30"/>
      <c r="B473" s="30"/>
      <c r="C473" s="30"/>
      <c r="D473" s="4"/>
    </row>
    <row r="474" spans="1:4" x14ac:dyDescent="0.25">
      <c r="A474" s="30"/>
      <c r="B474" s="30"/>
      <c r="C474" s="30"/>
      <c r="D474" s="4"/>
    </row>
    <row r="475" spans="1:4" x14ac:dyDescent="0.25">
      <c r="A475" s="30"/>
      <c r="B475" s="30"/>
      <c r="C475" s="30"/>
      <c r="D475" s="4"/>
    </row>
    <row r="476" spans="1:4" x14ac:dyDescent="0.25">
      <c r="A476" s="30"/>
      <c r="B476" s="30"/>
      <c r="C476" s="30"/>
      <c r="D476" s="4"/>
    </row>
    <row r="477" spans="1:4" x14ac:dyDescent="0.25">
      <c r="A477" s="30"/>
      <c r="B477" s="30"/>
      <c r="C477" s="30"/>
      <c r="D477" s="4"/>
    </row>
    <row r="478" spans="1:4" x14ac:dyDescent="0.25">
      <c r="A478" s="30"/>
      <c r="B478" s="30"/>
      <c r="C478" s="30"/>
      <c r="D478" s="4"/>
    </row>
    <row r="479" spans="1:4" x14ac:dyDescent="0.25">
      <c r="A479" s="30"/>
      <c r="B479" s="30"/>
      <c r="C479" s="30"/>
      <c r="D479" s="4"/>
    </row>
    <row r="480" spans="1:4" x14ac:dyDescent="0.25">
      <c r="A480" s="30"/>
      <c r="B480" s="30"/>
      <c r="C480" s="30"/>
      <c r="D480" s="4"/>
    </row>
    <row r="481" spans="1:4" x14ac:dyDescent="0.25">
      <c r="A481" s="30"/>
      <c r="B481" s="30"/>
      <c r="C481" s="30"/>
      <c r="D481" s="4"/>
    </row>
    <row r="482" spans="1:4" x14ac:dyDescent="0.25">
      <c r="A482" s="30"/>
      <c r="B482" s="30"/>
      <c r="C482" s="30"/>
      <c r="D482" s="4"/>
    </row>
    <row r="483" spans="1:4" x14ac:dyDescent="0.25">
      <c r="A483" s="30"/>
      <c r="B483" s="30"/>
      <c r="C483" s="30"/>
      <c r="D483" s="4"/>
    </row>
    <row r="484" spans="1:4" x14ac:dyDescent="0.25">
      <c r="A484" s="30"/>
      <c r="B484" s="30"/>
      <c r="C484" s="30"/>
      <c r="D484" s="4"/>
    </row>
    <row r="485" spans="1:4" x14ac:dyDescent="0.25">
      <c r="A485" s="30"/>
      <c r="B485" s="30"/>
      <c r="C485" s="30"/>
      <c r="D485" s="4"/>
    </row>
    <row r="486" spans="1:4" x14ac:dyDescent="0.25">
      <c r="A486" s="30"/>
      <c r="B486" s="30"/>
      <c r="C486" s="30"/>
      <c r="D486" s="4"/>
    </row>
    <row r="487" spans="1:4" x14ac:dyDescent="0.25">
      <c r="A487" s="30"/>
      <c r="B487" s="30"/>
      <c r="C487" s="30"/>
      <c r="D487" s="4"/>
    </row>
    <row r="488" spans="1:4" x14ac:dyDescent="0.25">
      <c r="A488" s="30"/>
      <c r="B488" s="30"/>
      <c r="C488" s="30"/>
      <c r="D488" s="4"/>
    </row>
    <row r="489" spans="1:4" x14ac:dyDescent="0.25">
      <c r="A489" s="30"/>
      <c r="B489" s="30"/>
      <c r="C489" s="30"/>
      <c r="D489" s="4"/>
    </row>
    <row r="490" spans="1:4" x14ac:dyDescent="0.25">
      <c r="A490" s="30"/>
      <c r="B490" s="30"/>
      <c r="C490" s="30"/>
      <c r="D490" s="4"/>
    </row>
    <row r="491" spans="1:4" x14ac:dyDescent="0.25">
      <c r="A491" s="30"/>
      <c r="B491" s="30"/>
      <c r="C491" s="30"/>
      <c r="D491" s="4"/>
    </row>
    <row r="492" spans="1:4" x14ac:dyDescent="0.25">
      <c r="A492" s="30"/>
      <c r="B492" s="30"/>
      <c r="C492" s="30"/>
      <c r="D492" s="4"/>
    </row>
    <row r="493" spans="1:4" x14ac:dyDescent="0.25">
      <c r="A493" s="30"/>
      <c r="B493" s="30"/>
      <c r="C493" s="30"/>
      <c r="D493" s="4"/>
    </row>
    <row r="494" spans="1:4" x14ac:dyDescent="0.25">
      <c r="A494" s="30"/>
      <c r="B494" s="30"/>
      <c r="C494" s="30"/>
      <c r="D494" s="4"/>
    </row>
    <row r="495" spans="1:4" x14ac:dyDescent="0.25">
      <c r="A495" s="30"/>
      <c r="B495" s="30"/>
      <c r="C495" s="30"/>
      <c r="D495" s="4"/>
    </row>
    <row r="496" spans="1:4" x14ac:dyDescent="0.25">
      <c r="A496" s="30"/>
      <c r="B496" s="30"/>
      <c r="C496" s="30"/>
      <c r="D496" s="4"/>
    </row>
    <row r="497" spans="1:4" x14ac:dyDescent="0.25">
      <c r="A497" s="30"/>
      <c r="B497" s="30"/>
      <c r="C497" s="30"/>
      <c r="D497" s="4"/>
    </row>
    <row r="498" spans="1:4" x14ac:dyDescent="0.25">
      <c r="A498" s="30"/>
      <c r="B498" s="30"/>
      <c r="C498" s="30"/>
      <c r="D498" s="4"/>
    </row>
    <row r="499" spans="1:4" x14ac:dyDescent="0.25">
      <c r="A499" s="30"/>
      <c r="B499" s="30"/>
      <c r="C499" s="30"/>
      <c r="D499" s="4"/>
    </row>
    <row r="500" spans="1:4" x14ac:dyDescent="0.25">
      <c r="A500" s="30"/>
      <c r="B500" s="30"/>
      <c r="C500" s="30"/>
      <c r="D500" s="4"/>
    </row>
    <row r="501" spans="1:4" x14ac:dyDescent="0.25">
      <c r="A501" s="30"/>
      <c r="B501" s="30"/>
      <c r="C501" s="30"/>
      <c r="D501" s="4"/>
    </row>
    <row r="502" spans="1:4" x14ac:dyDescent="0.25">
      <c r="A502" s="30"/>
      <c r="B502" s="30"/>
      <c r="C502" s="30"/>
      <c r="D502" s="4"/>
    </row>
    <row r="503" spans="1:4" x14ac:dyDescent="0.25">
      <c r="A503" s="30"/>
      <c r="B503" s="30"/>
      <c r="C503" s="30"/>
      <c r="D503" s="4"/>
    </row>
    <row r="504" spans="1:4" x14ac:dyDescent="0.25">
      <c r="A504" s="30"/>
      <c r="B504" s="30"/>
      <c r="C504" s="30"/>
      <c r="D504" s="4"/>
    </row>
    <row r="505" spans="1:4" x14ac:dyDescent="0.25">
      <c r="A505" s="30"/>
      <c r="B505" s="30"/>
      <c r="C505" s="30"/>
      <c r="D505" s="4"/>
    </row>
    <row r="506" spans="1:4" x14ac:dyDescent="0.25">
      <c r="A506" s="30"/>
      <c r="B506" s="30"/>
      <c r="C506" s="30"/>
      <c r="D506" s="4"/>
    </row>
    <row r="507" spans="1:4" x14ac:dyDescent="0.25">
      <c r="A507" s="30"/>
      <c r="B507" s="30"/>
      <c r="C507" s="30"/>
      <c r="D507" s="4"/>
    </row>
    <row r="508" spans="1:4" x14ac:dyDescent="0.25">
      <c r="A508" s="30"/>
      <c r="B508" s="30"/>
      <c r="C508" s="30"/>
      <c r="D508" s="4"/>
    </row>
    <row r="509" spans="1:4" x14ac:dyDescent="0.25">
      <c r="A509" s="30"/>
      <c r="B509" s="30"/>
      <c r="C509" s="30"/>
      <c r="D509" s="4"/>
    </row>
    <row r="510" spans="1:4" x14ac:dyDescent="0.25">
      <c r="A510" s="30"/>
      <c r="B510" s="30"/>
      <c r="C510" s="30"/>
      <c r="D510" s="4"/>
    </row>
    <row r="511" spans="1:4" x14ac:dyDescent="0.25">
      <c r="A511" s="30"/>
      <c r="B511" s="30"/>
      <c r="C511" s="30"/>
      <c r="D511" s="4"/>
    </row>
    <row r="512" spans="1:4" x14ac:dyDescent="0.25">
      <c r="A512" s="30"/>
      <c r="B512" s="30"/>
      <c r="C512" s="30"/>
      <c r="D512" s="4"/>
    </row>
    <row r="513" spans="1:4" x14ac:dyDescent="0.25">
      <c r="A513" s="30"/>
      <c r="B513" s="30"/>
      <c r="C513" s="30"/>
      <c r="D513" s="4"/>
    </row>
    <row r="514" spans="1:4" x14ac:dyDescent="0.25">
      <c r="A514" s="30"/>
      <c r="B514" s="30"/>
      <c r="C514" s="30"/>
      <c r="D514" s="4"/>
    </row>
    <row r="515" spans="1:4" x14ac:dyDescent="0.25">
      <c r="A515" s="30"/>
      <c r="B515" s="30"/>
      <c r="C515" s="30"/>
      <c r="D515" s="4"/>
    </row>
    <row r="516" spans="1:4" x14ac:dyDescent="0.25">
      <c r="A516" s="30"/>
      <c r="B516" s="30"/>
      <c r="C516" s="30"/>
      <c r="D516" s="4"/>
    </row>
    <row r="517" spans="1:4" x14ac:dyDescent="0.25">
      <c r="A517" s="30"/>
      <c r="B517" s="30"/>
      <c r="C517" s="30"/>
      <c r="D517" s="4"/>
    </row>
    <row r="518" spans="1:4" x14ac:dyDescent="0.25">
      <c r="A518" s="30"/>
      <c r="B518" s="30"/>
      <c r="C518" s="30"/>
      <c r="D518" s="4"/>
    </row>
    <row r="519" spans="1:4" x14ac:dyDescent="0.25">
      <c r="A519" s="30"/>
      <c r="B519" s="30"/>
      <c r="C519" s="30"/>
      <c r="D519" s="4"/>
    </row>
    <row r="520" spans="1:4" x14ac:dyDescent="0.25">
      <c r="A520" s="30"/>
      <c r="B520" s="30"/>
      <c r="C520" s="30"/>
      <c r="D520" s="4"/>
    </row>
    <row r="521" spans="1:4" x14ac:dyDescent="0.25">
      <c r="A521" s="30"/>
      <c r="B521" s="30"/>
      <c r="C521" s="30"/>
      <c r="D521" s="4"/>
    </row>
    <row r="522" spans="1:4" x14ac:dyDescent="0.25">
      <c r="A522" s="30"/>
      <c r="B522" s="30"/>
      <c r="C522" s="30"/>
      <c r="D522" s="4"/>
    </row>
    <row r="523" spans="1:4" x14ac:dyDescent="0.25">
      <c r="A523" s="30"/>
      <c r="B523" s="30"/>
      <c r="C523" s="30"/>
      <c r="D523" s="4"/>
    </row>
    <row r="524" spans="1:4" x14ac:dyDescent="0.25">
      <c r="A524" s="30"/>
      <c r="B524" s="30"/>
      <c r="C524" s="30"/>
      <c r="D524" s="4"/>
    </row>
    <row r="525" spans="1:4" x14ac:dyDescent="0.25">
      <c r="A525" s="30"/>
      <c r="B525" s="30"/>
      <c r="C525" s="30"/>
      <c r="D525" s="4"/>
    </row>
    <row r="526" spans="1:4" x14ac:dyDescent="0.25">
      <c r="A526" s="30"/>
      <c r="B526" s="30"/>
      <c r="C526" s="30"/>
      <c r="D526" s="4"/>
    </row>
    <row r="527" spans="1:4" x14ac:dyDescent="0.25">
      <c r="A527" s="30"/>
      <c r="B527" s="30"/>
      <c r="C527" s="30"/>
      <c r="D527" s="4"/>
    </row>
    <row r="528" spans="1:4" x14ac:dyDescent="0.25">
      <c r="A528" s="30"/>
      <c r="B528" s="30"/>
      <c r="C528" s="30"/>
      <c r="D528" s="4"/>
    </row>
    <row r="529" spans="1:4" x14ac:dyDescent="0.25">
      <c r="A529" s="30"/>
      <c r="B529" s="30"/>
      <c r="C529" s="30"/>
      <c r="D529" s="4"/>
    </row>
    <row r="530" spans="1:4" x14ac:dyDescent="0.25">
      <c r="A530" s="30"/>
      <c r="B530" s="30"/>
      <c r="C530" s="30"/>
      <c r="D530" s="4"/>
    </row>
    <row r="531" spans="1:4" x14ac:dyDescent="0.25">
      <c r="A531" s="30"/>
      <c r="B531" s="30"/>
      <c r="C531" s="30"/>
      <c r="D531" s="4"/>
    </row>
    <row r="532" spans="1:4" x14ac:dyDescent="0.25">
      <c r="A532" s="30"/>
      <c r="B532" s="30"/>
      <c r="C532" s="30"/>
      <c r="D532" s="4"/>
    </row>
    <row r="533" spans="1:4" x14ac:dyDescent="0.25">
      <c r="A533" s="30"/>
      <c r="B533" s="30"/>
      <c r="C533" s="30"/>
      <c r="D533" s="4"/>
    </row>
    <row r="534" spans="1:4" x14ac:dyDescent="0.25">
      <c r="A534" s="30"/>
      <c r="B534" s="30"/>
      <c r="C534" s="30"/>
      <c r="D534" s="4"/>
    </row>
    <row r="535" spans="1:4" x14ac:dyDescent="0.25">
      <c r="A535" s="30"/>
      <c r="B535" s="30"/>
      <c r="C535" s="30"/>
      <c r="D535" s="4"/>
    </row>
    <row r="536" spans="1:4" x14ac:dyDescent="0.25">
      <c r="A536" s="30"/>
      <c r="B536" s="30"/>
      <c r="C536" s="30"/>
      <c r="D536" s="4"/>
    </row>
    <row r="537" spans="1:4" x14ac:dyDescent="0.25">
      <c r="A537" s="30"/>
      <c r="B537" s="30"/>
      <c r="C537" s="30"/>
      <c r="D537" s="4"/>
    </row>
    <row r="538" spans="1:4" x14ac:dyDescent="0.25">
      <c r="A538" s="30"/>
      <c r="B538" s="30"/>
      <c r="C538" s="30"/>
      <c r="D538" s="4"/>
    </row>
    <row r="539" spans="1:4" x14ac:dyDescent="0.25">
      <c r="A539" s="30"/>
      <c r="B539" s="30"/>
      <c r="C539" s="30"/>
      <c r="D539" s="4"/>
    </row>
    <row r="540" spans="1:4" x14ac:dyDescent="0.25">
      <c r="A540" s="30"/>
      <c r="B540" s="30"/>
      <c r="C540" s="30"/>
      <c r="D540" s="4"/>
    </row>
    <row r="541" spans="1:4" x14ac:dyDescent="0.25">
      <c r="A541" s="30"/>
      <c r="B541" s="30"/>
      <c r="C541" s="30"/>
      <c r="D541" s="4"/>
    </row>
    <row r="542" spans="1:4" x14ac:dyDescent="0.25">
      <c r="A542" s="30"/>
      <c r="B542" s="30"/>
      <c r="C542" s="30"/>
      <c r="D542" s="4"/>
    </row>
    <row r="543" spans="1:4" x14ac:dyDescent="0.25">
      <c r="A543" s="30"/>
      <c r="B543" s="30"/>
      <c r="C543" s="30"/>
      <c r="D543" s="4"/>
    </row>
    <row r="544" spans="1:4" x14ac:dyDescent="0.25">
      <c r="A544" s="30"/>
      <c r="B544" s="30"/>
      <c r="C544" s="30"/>
      <c r="D544" s="4"/>
    </row>
    <row r="545" spans="1:4" x14ac:dyDescent="0.25">
      <c r="A545" s="30"/>
      <c r="B545" s="30"/>
      <c r="C545" s="30"/>
      <c r="D545" s="4"/>
    </row>
    <row r="546" spans="1:4" x14ac:dyDescent="0.25">
      <c r="A546" s="30"/>
      <c r="B546" s="30"/>
      <c r="C546" s="30"/>
      <c r="D546" s="4"/>
    </row>
    <row r="547" spans="1:4" x14ac:dyDescent="0.25">
      <c r="A547" s="30"/>
      <c r="B547" s="30"/>
      <c r="C547" s="30"/>
      <c r="D547" s="4"/>
    </row>
    <row r="548" spans="1:4" x14ac:dyDescent="0.25">
      <c r="A548" s="30"/>
      <c r="B548" s="30"/>
      <c r="C548" s="30"/>
      <c r="D548" s="4"/>
    </row>
    <row r="549" spans="1:4" x14ac:dyDescent="0.25">
      <c r="A549" s="30"/>
      <c r="B549" s="30"/>
      <c r="C549" s="30"/>
      <c r="D549" s="4"/>
    </row>
    <row r="550" spans="1:4" x14ac:dyDescent="0.25">
      <c r="A550" s="30"/>
      <c r="B550" s="30"/>
      <c r="C550" s="30"/>
      <c r="D550" s="4"/>
    </row>
    <row r="551" spans="1:4" x14ac:dyDescent="0.25">
      <c r="A551" s="30"/>
      <c r="B551" s="30"/>
      <c r="C551" s="30"/>
      <c r="D551" s="4"/>
    </row>
    <row r="552" spans="1:4" x14ac:dyDescent="0.25">
      <c r="A552" s="30"/>
      <c r="B552" s="30"/>
      <c r="C552" s="30"/>
      <c r="D552" s="4"/>
    </row>
    <row r="553" spans="1:4" x14ac:dyDescent="0.25">
      <c r="A553" s="30"/>
      <c r="B553" s="30"/>
      <c r="C553" s="30"/>
      <c r="D553" s="4"/>
    </row>
    <row r="554" spans="1:4" x14ac:dyDescent="0.25">
      <c r="A554" s="30"/>
      <c r="B554" s="30"/>
      <c r="C554" s="30"/>
      <c r="D554" s="4"/>
    </row>
    <row r="555" spans="1:4" x14ac:dyDescent="0.25">
      <c r="A555" s="30"/>
      <c r="B555" s="30"/>
      <c r="C555" s="30"/>
      <c r="D555" s="4"/>
    </row>
    <row r="556" spans="1:4" x14ac:dyDescent="0.25">
      <c r="A556" s="30"/>
      <c r="B556" s="30"/>
      <c r="C556" s="30"/>
      <c r="D556" s="4"/>
    </row>
    <row r="557" spans="1:4" x14ac:dyDescent="0.25">
      <c r="A557" s="30"/>
      <c r="B557" s="30"/>
      <c r="C557" s="30"/>
      <c r="D557" s="4"/>
    </row>
    <row r="558" spans="1:4" x14ac:dyDescent="0.25">
      <c r="A558" s="30"/>
      <c r="B558" s="30"/>
      <c r="C558" s="30"/>
      <c r="D558" s="4"/>
    </row>
    <row r="559" spans="1:4" x14ac:dyDescent="0.25">
      <c r="A559" s="30"/>
      <c r="B559" s="30"/>
      <c r="C559" s="30"/>
      <c r="D559" s="4"/>
    </row>
    <row r="560" spans="1:4" x14ac:dyDescent="0.25">
      <c r="A560" s="30"/>
      <c r="B560" s="30"/>
      <c r="C560" s="30"/>
      <c r="D560" s="4"/>
    </row>
    <row r="561" spans="1:4" x14ac:dyDescent="0.25">
      <c r="A561" s="30"/>
      <c r="B561" s="30"/>
      <c r="C561" s="30"/>
      <c r="D561" s="4"/>
    </row>
    <row r="562" spans="1:4" x14ac:dyDescent="0.25">
      <c r="A562" s="30"/>
      <c r="B562" s="30"/>
      <c r="C562" s="30"/>
      <c r="D562" s="4"/>
    </row>
    <row r="563" spans="1:4" x14ac:dyDescent="0.25">
      <c r="A563" s="30"/>
      <c r="B563" s="30"/>
      <c r="C563" s="30"/>
      <c r="D563" s="4"/>
    </row>
    <row r="564" spans="1:4" x14ac:dyDescent="0.25">
      <c r="A564" s="30"/>
      <c r="B564" s="30"/>
      <c r="C564" s="30"/>
      <c r="D564" s="4"/>
    </row>
    <row r="565" spans="1:4" x14ac:dyDescent="0.25">
      <c r="A565" s="30"/>
      <c r="B565" s="30"/>
      <c r="C565" s="30"/>
      <c r="D565" s="4"/>
    </row>
    <row r="566" spans="1:4" x14ac:dyDescent="0.25">
      <c r="A566" s="30"/>
      <c r="B566" s="30"/>
      <c r="C566" s="30"/>
      <c r="D566" s="4"/>
    </row>
    <row r="567" spans="1:4" x14ac:dyDescent="0.25">
      <c r="A567" s="30"/>
      <c r="B567" s="30"/>
      <c r="C567" s="30"/>
      <c r="D567" s="4"/>
    </row>
    <row r="568" spans="1:4" x14ac:dyDescent="0.25">
      <c r="A568" s="30"/>
      <c r="B568" s="30"/>
      <c r="C568" s="30"/>
      <c r="D568" s="4"/>
    </row>
    <row r="569" spans="1:4" x14ac:dyDescent="0.25">
      <c r="A569" s="30"/>
      <c r="B569" s="30"/>
      <c r="C569" s="30"/>
      <c r="D569" s="4"/>
    </row>
    <row r="570" spans="1:4" x14ac:dyDescent="0.25">
      <c r="A570" s="30"/>
      <c r="B570" s="30"/>
      <c r="C570" s="30"/>
      <c r="D570" s="4"/>
    </row>
    <row r="571" spans="1:4" x14ac:dyDescent="0.25">
      <c r="A571" s="30"/>
      <c r="B571" s="30"/>
      <c r="C571" s="30"/>
      <c r="D571" s="4"/>
    </row>
    <row r="572" spans="1:4" x14ac:dyDescent="0.25">
      <c r="A572" s="30"/>
      <c r="B572" s="30"/>
      <c r="C572" s="30"/>
      <c r="D572" s="4"/>
    </row>
    <row r="573" spans="1:4" x14ac:dyDescent="0.25">
      <c r="A573" s="30"/>
      <c r="B573" s="30"/>
      <c r="C573" s="30"/>
      <c r="D573" s="4"/>
    </row>
    <row r="574" spans="1:4" x14ac:dyDescent="0.25">
      <c r="A574" s="30"/>
      <c r="B574" s="30"/>
      <c r="C574" s="30"/>
      <c r="D574" s="4"/>
    </row>
    <row r="575" spans="1:4" x14ac:dyDescent="0.25">
      <c r="A575" s="30"/>
      <c r="B575" s="30"/>
      <c r="C575" s="30"/>
      <c r="D575" s="4"/>
    </row>
    <row r="576" spans="1:4" x14ac:dyDescent="0.25">
      <c r="A576" s="30"/>
      <c r="B576" s="30"/>
      <c r="C576" s="30"/>
      <c r="D576" s="4"/>
    </row>
    <row r="577" spans="1:4" x14ac:dyDescent="0.25">
      <c r="A577" s="30"/>
      <c r="B577" s="30"/>
      <c r="C577" s="30"/>
      <c r="D577" s="4"/>
    </row>
    <row r="578" spans="1:4" x14ac:dyDescent="0.25">
      <c r="A578" s="30"/>
      <c r="B578" s="30"/>
      <c r="C578" s="30"/>
      <c r="D578" s="4"/>
    </row>
    <row r="579" spans="1:4" x14ac:dyDescent="0.25">
      <c r="A579" s="30"/>
      <c r="B579" s="30"/>
      <c r="C579" s="30"/>
      <c r="D579" s="4"/>
    </row>
    <row r="580" spans="1:4" x14ac:dyDescent="0.25">
      <c r="A580" s="30"/>
      <c r="B580" s="30"/>
      <c r="C580" s="30"/>
      <c r="D580" s="4"/>
    </row>
    <row r="581" spans="1:4" x14ac:dyDescent="0.25">
      <c r="A581" s="30"/>
      <c r="B581" s="30"/>
      <c r="C581" s="30"/>
      <c r="D581" s="4"/>
    </row>
    <row r="582" spans="1:4" x14ac:dyDescent="0.25">
      <c r="A582" s="30"/>
      <c r="B582" s="30"/>
      <c r="C582" s="30"/>
      <c r="D582" s="4"/>
    </row>
    <row r="583" spans="1:4" x14ac:dyDescent="0.25">
      <c r="A583" s="30"/>
      <c r="B583" s="30"/>
      <c r="C583" s="30"/>
      <c r="D583" s="4"/>
    </row>
    <row r="584" spans="1:4" x14ac:dyDescent="0.25">
      <c r="A584" s="30"/>
      <c r="B584" s="30"/>
      <c r="C584" s="30"/>
      <c r="D584" s="4"/>
    </row>
    <row r="585" spans="1:4" x14ac:dyDescent="0.25">
      <c r="A585" s="30"/>
      <c r="B585" s="30"/>
      <c r="C585" s="30"/>
      <c r="D585" s="4"/>
    </row>
    <row r="586" spans="1:4" x14ac:dyDescent="0.25">
      <c r="A586" s="30"/>
      <c r="B586" s="30"/>
      <c r="C586" s="30"/>
      <c r="D586" s="4"/>
    </row>
    <row r="587" spans="1:4" x14ac:dyDescent="0.25">
      <c r="A587" s="30"/>
      <c r="B587" s="30"/>
      <c r="C587" s="30"/>
      <c r="D587" s="4"/>
    </row>
    <row r="588" spans="1:4" x14ac:dyDescent="0.25">
      <c r="A588" s="30"/>
      <c r="B588" s="30"/>
      <c r="C588" s="30"/>
      <c r="D588" s="4"/>
    </row>
    <row r="589" spans="1:4" x14ac:dyDescent="0.25">
      <c r="A589" s="30"/>
      <c r="B589" s="30"/>
      <c r="C589" s="30"/>
      <c r="D589" s="4"/>
    </row>
    <row r="590" spans="1:4" x14ac:dyDescent="0.25">
      <c r="A590" s="30"/>
      <c r="B590" s="30"/>
      <c r="C590" s="30"/>
      <c r="D590" s="4"/>
    </row>
    <row r="591" spans="1:4" x14ac:dyDescent="0.25">
      <c r="A591" s="30"/>
      <c r="B591" s="30"/>
      <c r="C591" s="30"/>
      <c r="D591" s="4"/>
    </row>
    <row r="592" spans="1:4" x14ac:dyDescent="0.25">
      <c r="A592" s="30"/>
      <c r="B592" s="30"/>
      <c r="C592" s="30"/>
      <c r="D592" s="4"/>
    </row>
    <row r="593" spans="1:4" x14ac:dyDescent="0.25">
      <c r="A593" s="30"/>
      <c r="B593" s="30"/>
      <c r="C593" s="30"/>
      <c r="D593" s="4"/>
    </row>
    <row r="594" spans="1:4" x14ac:dyDescent="0.25">
      <c r="A594" s="30"/>
      <c r="B594" s="30"/>
      <c r="C594" s="30"/>
      <c r="D594" s="4"/>
    </row>
    <row r="595" spans="1:4" x14ac:dyDescent="0.25">
      <c r="A595" s="30"/>
      <c r="B595" s="30"/>
      <c r="C595" s="30"/>
      <c r="D595" s="4"/>
    </row>
    <row r="596" spans="1:4" x14ac:dyDescent="0.25">
      <c r="A596" s="30"/>
      <c r="B596" s="30"/>
      <c r="C596" s="30"/>
      <c r="D596" s="4"/>
    </row>
    <row r="597" spans="1:4" x14ac:dyDescent="0.25">
      <c r="A597" s="30"/>
      <c r="B597" s="30"/>
      <c r="C597" s="30"/>
      <c r="D597" s="4"/>
    </row>
    <row r="598" spans="1:4" x14ac:dyDescent="0.25">
      <c r="A598" s="30"/>
      <c r="B598" s="30"/>
      <c r="C598" s="30"/>
      <c r="D598" s="4"/>
    </row>
    <row r="599" spans="1:4" x14ac:dyDescent="0.25">
      <c r="A599" s="30"/>
      <c r="B599" s="30"/>
      <c r="C599" s="30"/>
      <c r="D599" s="4"/>
    </row>
    <row r="600" spans="1:4" x14ac:dyDescent="0.25">
      <c r="A600" s="30"/>
      <c r="B600" s="30"/>
      <c r="C600" s="30"/>
      <c r="D600" s="4"/>
    </row>
    <row r="601" spans="1:4" x14ac:dyDescent="0.25">
      <c r="A601" s="30"/>
      <c r="B601" s="30"/>
      <c r="C601" s="30"/>
      <c r="D601" s="4"/>
    </row>
    <row r="602" spans="1:4" x14ac:dyDescent="0.25">
      <c r="A602" s="30"/>
      <c r="B602" s="30"/>
      <c r="C602" s="30"/>
      <c r="D602" s="4"/>
    </row>
    <row r="603" spans="1:4" x14ac:dyDescent="0.25">
      <c r="A603" s="30"/>
      <c r="B603" s="30"/>
      <c r="C603" s="30"/>
      <c r="D603" s="4"/>
    </row>
    <row r="604" spans="1:4" x14ac:dyDescent="0.25">
      <c r="A604" s="30"/>
      <c r="B604" s="30"/>
      <c r="C604" s="30"/>
      <c r="D604" s="4"/>
    </row>
    <row r="605" spans="1:4" x14ac:dyDescent="0.25">
      <c r="A605" s="30"/>
      <c r="B605" s="30"/>
      <c r="C605" s="30"/>
      <c r="D605" s="4"/>
    </row>
    <row r="606" spans="1:4" x14ac:dyDescent="0.25">
      <c r="A606" s="30"/>
      <c r="B606" s="30"/>
      <c r="C606" s="30"/>
      <c r="D606" s="4"/>
    </row>
    <row r="607" spans="1:4" x14ac:dyDescent="0.25">
      <c r="A607" s="30"/>
      <c r="B607" s="30"/>
      <c r="C607" s="30"/>
      <c r="D607" s="4"/>
    </row>
    <row r="608" spans="1:4" x14ac:dyDescent="0.25">
      <c r="A608" s="30"/>
      <c r="B608" s="30"/>
      <c r="C608" s="30"/>
      <c r="D608" s="4"/>
    </row>
    <row r="609" spans="1:4" x14ac:dyDescent="0.25">
      <c r="A609" s="30"/>
      <c r="B609" s="30"/>
      <c r="C609" s="30"/>
      <c r="D609" s="4"/>
    </row>
    <row r="610" spans="1:4" x14ac:dyDescent="0.25">
      <c r="A610" s="30"/>
      <c r="B610" s="30"/>
      <c r="C610" s="30"/>
      <c r="D610" s="4"/>
    </row>
    <row r="611" spans="1:4" x14ac:dyDescent="0.25">
      <c r="A611" s="30"/>
      <c r="B611" s="30"/>
      <c r="C611" s="30"/>
      <c r="D611" s="4"/>
    </row>
    <row r="612" spans="1:4" x14ac:dyDescent="0.25">
      <c r="A612" s="30"/>
      <c r="B612" s="30"/>
      <c r="C612" s="30"/>
      <c r="D612" s="4"/>
    </row>
    <row r="613" spans="1:4" x14ac:dyDescent="0.25">
      <c r="A613" s="30"/>
      <c r="B613" s="30"/>
      <c r="C613" s="30"/>
      <c r="D613" s="4"/>
    </row>
    <row r="614" spans="1:4" x14ac:dyDescent="0.25">
      <c r="A614" s="30"/>
      <c r="B614" s="30"/>
      <c r="C614" s="30"/>
      <c r="D614" s="4"/>
    </row>
    <row r="615" spans="1:4" x14ac:dyDescent="0.25">
      <c r="A615" s="30"/>
      <c r="B615" s="30"/>
      <c r="C615" s="30"/>
      <c r="D615" s="4"/>
    </row>
    <row r="616" spans="1:4" x14ac:dyDescent="0.25">
      <c r="A616" s="30"/>
      <c r="B616" s="30"/>
      <c r="C616" s="30"/>
      <c r="D616" s="4"/>
    </row>
    <row r="617" spans="1:4" x14ac:dyDescent="0.25">
      <c r="A617" s="30"/>
      <c r="B617" s="30"/>
      <c r="C617" s="30"/>
      <c r="D617" s="4"/>
    </row>
    <row r="618" spans="1:4" x14ac:dyDescent="0.25">
      <c r="A618" s="30"/>
      <c r="B618" s="30"/>
      <c r="C618" s="30"/>
      <c r="D618" s="4"/>
    </row>
    <row r="619" spans="1:4" x14ac:dyDescent="0.25">
      <c r="A619" s="30"/>
      <c r="B619" s="30"/>
      <c r="C619" s="30"/>
      <c r="D619" s="4"/>
    </row>
    <row r="620" spans="1:4" x14ac:dyDescent="0.25">
      <c r="A620" s="30"/>
      <c r="B620" s="30"/>
      <c r="C620" s="30"/>
      <c r="D620" s="4"/>
    </row>
    <row r="621" spans="1:4" x14ac:dyDescent="0.25">
      <c r="A621" s="30"/>
      <c r="B621" s="30"/>
      <c r="C621" s="30"/>
      <c r="D621" s="4"/>
    </row>
    <row r="622" spans="1:4" x14ac:dyDescent="0.25">
      <c r="A622" s="30"/>
      <c r="B622" s="30"/>
      <c r="C622" s="30"/>
      <c r="D622" s="4"/>
    </row>
    <row r="623" spans="1:4" x14ac:dyDescent="0.25">
      <c r="A623" s="30"/>
      <c r="B623" s="30"/>
      <c r="C623" s="30"/>
      <c r="D623" s="4"/>
    </row>
    <row r="624" spans="1:4" x14ac:dyDescent="0.25">
      <c r="A624" s="30"/>
      <c r="B624" s="30"/>
      <c r="C624" s="30"/>
      <c r="D624" s="4"/>
    </row>
    <row r="625" spans="1:4" x14ac:dyDescent="0.25">
      <c r="A625" s="30"/>
      <c r="B625" s="30"/>
      <c r="C625" s="30"/>
      <c r="D625" s="4"/>
    </row>
    <row r="626" spans="1:4" x14ac:dyDescent="0.25">
      <c r="A626" s="30"/>
      <c r="B626" s="30"/>
      <c r="C626" s="30"/>
      <c r="D626" s="4"/>
    </row>
    <row r="627" spans="1:4" x14ac:dyDescent="0.25">
      <c r="A627" s="30"/>
      <c r="B627" s="30"/>
      <c r="C627" s="30"/>
      <c r="D627" s="4"/>
    </row>
    <row r="628" spans="1:4" x14ac:dyDescent="0.25">
      <c r="A628" s="30"/>
      <c r="B628" s="30"/>
      <c r="C628" s="30"/>
      <c r="D628" s="4"/>
    </row>
    <row r="629" spans="1:4" x14ac:dyDescent="0.25">
      <c r="A629" s="30"/>
      <c r="B629" s="30"/>
      <c r="C629" s="30"/>
      <c r="D629" s="4"/>
    </row>
    <row r="630" spans="1:4" x14ac:dyDescent="0.25">
      <c r="A630" s="30"/>
      <c r="B630" s="30"/>
      <c r="C630" s="30"/>
      <c r="D630" s="4"/>
    </row>
    <row r="631" spans="1:4" x14ac:dyDescent="0.25">
      <c r="A631" s="30"/>
      <c r="B631" s="30"/>
      <c r="C631" s="30"/>
      <c r="D631" s="4"/>
    </row>
    <row r="632" spans="1:4" x14ac:dyDescent="0.25">
      <c r="A632" s="30"/>
      <c r="B632" s="30"/>
      <c r="C632" s="30"/>
      <c r="D632" s="4"/>
    </row>
    <row r="633" spans="1:4" x14ac:dyDescent="0.25">
      <c r="A633" s="30"/>
      <c r="B633" s="30"/>
      <c r="C633" s="30"/>
      <c r="D633" s="4"/>
    </row>
    <row r="634" spans="1:4" x14ac:dyDescent="0.25">
      <c r="A634" s="30"/>
      <c r="B634" s="30"/>
      <c r="C634" s="30"/>
      <c r="D634" s="4"/>
    </row>
    <row r="635" spans="1:4" x14ac:dyDescent="0.25">
      <c r="A635" s="30"/>
      <c r="B635" s="30"/>
      <c r="C635" s="30"/>
      <c r="D635" s="4"/>
    </row>
    <row r="636" spans="1:4" x14ac:dyDescent="0.25">
      <c r="A636" s="30"/>
      <c r="B636" s="30"/>
      <c r="C636" s="30"/>
      <c r="D636" s="4"/>
    </row>
    <row r="637" spans="1:4" x14ac:dyDescent="0.25">
      <c r="A637" s="30"/>
      <c r="B637" s="30"/>
      <c r="C637" s="30"/>
      <c r="D637" s="4"/>
    </row>
    <row r="638" spans="1:4" x14ac:dyDescent="0.25">
      <c r="A638" s="30"/>
      <c r="B638" s="30"/>
      <c r="C638" s="30"/>
      <c r="D638" s="4"/>
    </row>
    <row r="639" spans="1:4" x14ac:dyDescent="0.25">
      <c r="A639" s="30"/>
      <c r="B639" s="30"/>
      <c r="C639" s="30"/>
      <c r="D639" s="4"/>
    </row>
    <row r="640" spans="1:4" x14ac:dyDescent="0.25">
      <c r="A640" s="30"/>
      <c r="B640" s="30"/>
      <c r="C640" s="30"/>
      <c r="D640" s="4"/>
    </row>
    <row r="641" spans="1:4" x14ac:dyDescent="0.25">
      <c r="A641" s="30"/>
      <c r="B641" s="30"/>
      <c r="C641" s="30"/>
      <c r="D641" s="4"/>
    </row>
    <row r="642" spans="1:4" x14ac:dyDescent="0.25">
      <c r="A642" s="30"/>
      <c r="B642" s="30"/>
      <c r="C642" s="30"/>
      <c r="D642" s="4"/>
    </row>
    <row r="643" spans="1:4" x14ac:dyDescent="0.25">
      <c r="A643" s="30"/>
      <c r="B643" s="30"/>
      <c r="C643" s="30"/>
      <c r="D643" s="4"/>
    </row>
    <row r="644" spans="1:4" x14ac:dyDescent="0.25">
      <c r="A644" s="30"/>
      <c r="B644" s="30"/>
      <c r="C644" s="30"/>
      <c r="D644" s="4"/>
    </row>
    <row r="645" spans="1:4" x14ac:dyDescent="0.25">
      <c r="A645" s="30"/>
      <c r="B645" s="30"/>
      <c r="C645" s="30"/>
      <c r="D645" s="4"/>
    </row>
    <row r="646" spans="1:4" x14ac:dyDescent="0.25">
      <c r="A646" s="30"/>
      <c r="B646" s="30"/>
      <c r="C646" s="30"/>
      <c r="D646" s="4"/>
    </row>
    <row r="647" spans="1:4" x14ac:dyDescent="0.25">
      <c r="A647" s="30"/>
      <c r="B647" s="30"/>
      <c r="C647" s="30"/>
      <c r="D647" s="4"/>
    </row>
    <row r="648" spans="1:4" x14ac:dyDescent="0.25">
      <c r="A648" s="30"/>
      <c r="B648" s="30"/>
      <c r="C648" s="30"/>
      <c r="D648" s="4"/>
    </row>
    <row r="649" spans="1:4" x14ac:dyDescent="0.25">
      <c r="A649" s="30"/>
      <c r="B649" s="30"/>
      <c r="C649" s="30"/>
      <c r="D649" s="4"/>
    </row>
    <row r="650" spans="1:4" x14ac:dyDescent="0.25">
      <c r="A650" s="30"/>
      <c r="B650" s="30"/>
      <c r="C650" s="30"/>
      <c r="D650" s="4"/>
    </row>
    <row r="651" spans="1:4" x14ac:dyDescent="0.25">
      <c r="A651" s="30"/>
      <c r="B651" s="30"/>
      <c r="C651" s="30"/>
      <c r="D651" s="4"/>
    </row>
    <row r="652" spans="1:4" x14ac:dyDescent="0.25">
      <c r="A652" s="30"/>
      <c r="B652" s="30"/>
      <c r="C652" s="30"/>
      <c r="D652" s="4"/>
    </row>
    <row r="653" spans="1:4" x14ac:dyDescent="0.25">
      <c r="A653" s="30"/>
      <c r="B653" s="30"/>
      <c r="C653" s="30"/>
      <c r="D653" s="4"/>
    </row>
    <row r="654" spans="1:4" x14ac:dyDescent="0.25">
      <c r="A654" s="30"/>
      <c r="B654" s="30"/>
      <c r="C654" s="30"/>
      <c r="D654" s="4"/>
    </row>
    <row r="655" spans="1:4" x14ac:dyDescent="0.25">
      <c r="A655" s="30"/>
      <c r="B655" s="30"/>
      <c r="C655" s="30"/>
      <c r="D655" s="4"/>
    </row>
    <row r="656" spans="1:4" x14ac:dyDescent="0.25">
      <c r="A656" s="30"/>
      <c r="B656" s="30"/>
      <c r="C656" s="30"/>
      <c r="D656" s="4"/>
    </row>
    <row r="657" spans="1:4" x14ac:dyDescent="0.25">
      <c r="A657" s="30"/>
      <c r="B657" s="30"/>
      <c r="C657" s="30"/>
      <c r="D657" s="4"/>
    </row>
    <row r="658" spans="1:4" x14ac:dyDescent="0.25">
      <c r="A658" s="30"/>
      <c r="B658" s="30"/>
      <c r="C658" s="30"/>
      <c r="D658" s="4"/>
    </row>
    <row r="659" spans="1:4" x14ac:dyDescent="0.25">
      <c r="A659" s="30"/>
      <c r="B659" s="30"/>
      <c r="C659" s="30"/>
      <c r="D659" s="4"/>
    </row>
    <row r="660" spans="1:4" x14ac:dyDescent="0.25">
      <c r="A660" s="30"/>
      <c r="B660" s="30"/>
      <c r="C660" s="30"/>
      <c r="D660" s="4"/>
    </row>
    <row r="661" spans="1:4" x14ac:dyDescent="0.25">
      <c r="A661" s="30"/>
      <c r="B661" s="30"/>
      <c r="C661" s="30"/>
      <c r="D661" s="4"/>
    </row>
    <row r="662" spans="1:4" x14ac:dyDescent="0.25">
      <c r="A662" s="30"/>
      <c r="B662" s="30"/>
      <c r="C662" s="30"/>
      <c r="D662" s="4"/>
    </row>
    <row r="663" spans="1:4" x14ac:dyDescent="0.25">
      <c r="A663" s="30"/>
      <c r="B663" s="30"/>
      <c r="C663" s="30"/>
      <c r="D663" s="4"/>
    </row>
    <row r="664" spans="1:4" x14ac:dyDescent="0.25">
      <c r="A664" s="30"/>
      <c r="B664" s="30"/>
      <c r="C664" s="30"/>
      <c r="D664" s="4"/>
    </row>
    <row r="665" spans="1:4" x14ac:dyDescent="0.25">
      <c r="A665" s="30"/>
      <c r="B665" s="30"/>
      <c r="C665" s="30"/>
      <c r="D665" s="4"/>
    </row>
    <row r="666" spans="1:4" x14ac:dyDescent="0.25">
      <c r="A666" s="30"/>
      <c r="B666" s="30"/>
      <c r="C666" s="30"/>
      <c r="D666" s="4"/>
    </row>
    <row r="667" spans="1:4" x14ac:dyDescent="0.25">
      <c r="A667" s="30"/>
      <c r="B667" s="30"/>
      <c r="C667" s="30"/>
      <c r="D667" s="4"/>
    </row>
    <row r="668" spans="1:4" x14ac:dyDescent="0.25">
      <c r="A668" s="30"/>
      <c r="B668" s="30"/>
      <c r="C668" s="30"/>
      <c r="D668" s="4"/>
    </row>
    <row r="669" spans="1:4" x14ac:dyDescent="0.25">
      <c r="A669" s="30"/>
      <c r="B669" s="30"/>
      <c r="C669" s="30"/>
      <c r="D669" s="4"/>
    </row>
    <row r="670" spans="1:4" x14ac:dyDescent="0.25">
      <c r="A670" s="30"/>
      <c r="B670" s="30"/>
      <c r="C670" s="30"/>
      <c r="D670" s="4"/>
    </row>
    <row r="671" spans="1:4" x14ac:dyDescent="0.25">
      <c r="A671" s="30"/>
      <c r="B671" s="30"/>
      <c r="C671" s="30"/>
      <c r="D671" s="4"/>
    </row>
    <row r="672" spans="1:4" x14ac:dyDescent="0.25">
      <c r="A672" s="30"/>
      <c r="B672" s="30"/>
      <c r="C672" s="30"/>
      <c r="D672" s="4"/>
    </row>
    <row r="673" spans="1:4" x14ac:dyDescent="0.25">
      <c r="A673" s="30"/>
      <c r="B673" s="30"/>
      <c r="C673" s="30"/>
      <c r="D673" s="4"/>
    </row>
    <row r="674" spans="1:4" x14ac:dyDescent="0.25">
      <c r="A674" s="30"/>
      <c r="B674" s="30"/>
      <c r="C674" s="30"/>
      <c r="D674" s="4"/>
    </row>
    <row r="675" spans="1:4" x14ac:dyDescent="0.25">
      <c r="A675" s="30"/>
      <c r="B675" s="30"/>
      <c r="C675" s="30"/>
      <c r="D675" s="4"/>
    </row>
    <row r="676" spans="1:4" x14ac:dyDescent="0.25">
      <c r="A676" s="30"/>
      <c r="B676" s="30"/>
      <c r="C676" s="30"/>
      <c r="D676" s="4"/>
    </row>
    <row r="677" spans="1:4" x14ac:dyDescent="0.25">
      <c r="A677" s="30"/>
      <c r="B677" s="30"/>
      <c r="C677" s="30"/>
      <c r="D677" s="4"/>
    </row>
    <row r="678" spans="1:4" x14ac:dyDescent="0.25">
      <c r="A678" s="30"/>
      <c r="B678" s="30"/>
      <c r="C678" s="30"/>
      <c r="D678" s="4"/>
    </row>
    <row r="679" spans="1:4" x14ac:dyDescent="0.25">
      <c r="A679" s="30"/>
      <c r="B679" s="30"/>
      <c r="C679" s="30"/>
      <c r="D679" s="4"/>
    </row>
    <row r="680" spans="1:4" x14ac:dyDescent="0.25">
      <c r="A680" s="30"/>
      <c r="B680" s="30"/>
      <c r="C680" s="30"/>
      <c r="D680" s="4"/>
    </row>
    <row r="681" spans="1:4" x14ac:dyDescent="0.25">
      <c r="A681" s="30"/>
      <c r="B681" s="30"/>
      <c r="C681" s="30"/>
      <c r="D681" s="4"/>
    </row>
    <row r="682" spans="1:4" x14ac:dyDescent="0.25">
      <c r="A682" s="30"/>
      <c r="B682" s="30"/>
      <c r="C682" s="30"/>
      <c r="D682" s="4"/>
    </row>
    <row r="683" spans="1:4" x14ac:dyDescent="0.25">
      <c r="A683" s="30"/>
      <c r="B683" s="30"/>
      <c r="C683" s="30"/>
      <c r="D683" s="4"/>
    </row>
    <row r="684" spans="1:4" x14ac:dyDescent="0.25">
      <c r="A684" s="30"/>
      <c r="B684" s="30"/>
      <c r="C684" s="30"/>
      <c r="D684" s="4"/>
    </row>
    <row r="685" spans="1:4" x14ac:dyDescent="0.25">
      <c r="A685" s="30"/>
      <c r="B685" s="30"/>
      <c r="C685" s="30"/>
      <c r="D685" s="4"/>
    </row>
    <row r="686" spans="1:4" x14ac:dyDescent="0.25">
      <c r="A686" s="30"/>
      <c r="B686" s="30"/>
      <c r="C686" s="30"/>
      <c r="D686" s="4"/>
    </row>
    <row r="687" spans="1:4" x14ac:dyDescent="0.25">
      <c r="A687" s="30"/>
      <c r="B687" s="30"/>
      <c r="C687" s="30"/>
      <c r="D687" s="4"/>
    </row>
    <row r="688" spans="1:4" x14ac:dyDescent="0.25">
      <c r="A688" s="30"/>
      <c r="B688" s="30"/>
      <c r="C688" s="30"/>
      <c r="D688" s="4"/>
    </row>
    <row r="689" spans="1:4" x14ac:dyDescent="0.25">
      <c r="A689" s="30"/>
      <c r="B689" s="30"/>
      <c r="C689" s="30"/>
      <c r="D689" s="4"/>
    </row>
    <row r="690" spans="1:4" x14ac:dyDescent="0.25">
      <c r="A690" s="30"/>
      <c r="B690" s="30"/>
      <c r="C690" s="30"/>
      <c r="D690" s="4"/>
    </row>
    <row r="691" spans="1:4" x14ac:dyDescent="0.25">
      <c r="A691" s="30"/>
      <c r="B691" s="30"/>
      <c r="C691" s="30"/>
      <c r="D691" s="4"/>
    </row>
    <row r="692" spans="1:4" x14ac:dyDescent="0.25">
      <c r="A692" s="30"/>
      <c r="B692" s="30"/>
      <c r="C692" s="30"/>
      <c r="D692" s="4"/>
    </row>
    <row r="693" spans="1:4" x14ac:dyDescent="0.25">
      <c r="A693" s="30"/>
      <c r="B693" s="30"/>
      <c r="C693" s="30"/>
      <c r="D693" s="4"/>
    </row>
    <row r="694" spans="1:4" x14ac:dyDescent="0.25">
      <c r="A694" s="30"/>
      <c r="B694" s="30"/>
      <c r="C694" s="30"/>
      <c r="D694" s="4"/>
    </row>
    <row r="695" spans="1:4" x14ac:dyDescent="0.25">
      <c r="A695" s="30"/>
      <c r="B695" s="30"/>
      <c r="C695" s="30"/>
      <c r="D695" s="4"/>
    </row>
    <row r="696" spans="1:4" x14ac:dyDescent="0.25">
      <c r="A696" s="30"/>
      <c r="B696" s="30"/>
      <c r="C696" s="30"/>
      <c r="D696" s="4"/>
    </row>
    <row r="697" spans="1:4" x14ac:dyDescent="0.25">
      <c r="A697" s="30"/>
      <c r="B697" s="30"/>
      <c r="C697" s="30"/>
      <c r="D697" s="4"/>
    </row>
    <row r="698" spans="1:4" x14ac:dyDescent="0.25">
      <c r="A698" s="30"/>
      <c r="B698" s="30"/>
      <c r="C698" s="30"/>
      <c r="D698" s="4"/>
    </row>
    <row r="699" spans="1:4" x14ac:dyDescent="0.25">
      <c r="A699" s="30"/>
      <c r="B699" s="30"/>
      <c r="C699" s="30"/>
      <c r="D699" s="4"/>
    </row>
    <row r="700" spans="1:4" x14ac:dyDescent="0.25">
      <c r="A700" s="30"/>
      <c r="B700" s="30"/>
      <c r="C700" s="30"/>
      <c r="D700" s="4"/>
    </row>
    <row r="701" spans="1:4" x14ac:dyDescent="0.25">
      <c r="A701" s="30"/>
      <c r="B701" s="30"/>
      <c r="C701" s="30"/>
      <c r="D701" s="4"/>
    </row>
    <row r="702" spans="1:4" x14ac:dyDescent="0.25">
      <c r="A702" s="30"/>
      <c r="B702" s="30"/>
      <c r="C702" s="30"/>
      <c r="D702" s="4"/>
    </row>
    <row r="703" spans="1:4" x14ac:dyDescent="0.25">
      <c r="A703" s="30"/>
      <c r="B703" s="30"/>
      <c r="C703" s="30"/>
      <c r="D703" s="4"/>
    </row>
    <row r="704" spans="1:4" x14ac:dyDescent="0.25">
      <c r="A704" s="30"/>
      <c r="B704" s="30"/>
      <c r="C704" s="30"/>
      <c r="D704" s="4"/>
    </row>
    <row r="705" spans="1:4" x14ac:dyDescent="0.25">
      <c r="A705" s="30"/>
      <c r="B705" s="30"/>
      <c r="C705" s="30"/>
      <c r="D705" s="4"/>
    </row>
    <row r="706" spans="1:4" x14ac:dyDescent="0.25">
      <c r="A706" s="30"/>
      <c r="B706" s="30"/>
      <c r="C706" s="30"/>
      <c r="D706" s="4"/>
    </row>
    <row r="707" spans="1:4" x14ac:dyDescent="0.25">
      <c r="A707" s="30"/>
      <c r="B707" s="30"/>
      <c r="C707" s="30"/>
      <c r="D707" s="4"/>
    </row>
    <row r="708" spans="1:4" x14ac:dyDescent="0.25">
      <c r="A708" s="30"/>
      <c r="B708" s="30"/>
      <c r="C708" s="30"/>
      <c r="D708" s="4"/>
    </row>
    <row r="709" spans="1:4" x14ac:dyDescent="0.25">
      <c r="A709" s="30"/>
      <c r="B709" s="30"/>
      <c r="C709" s="30"/>
      <c r="D709" s="4"/>
    </row>
    <row r="710" spans="1:4" x14ac:dyDescent="0.25">
      <c r="A710" s="30"/>
      <c r="B710" s="30"/>
      <c r="C710" s="30"/>
      <c r="D710" s="4"/>
    </row>
    <row r="711" spans="1:4" x14ac:dyDescent="0.25">
      <c r="A711" s="30"/>
      <c r="B711" s="30"/>
      <c r="C711" s="30"/>
      <c r="D711" s="4"/>
    </row>
    <row r="712" spans="1:4" x14ac:dyDescent="0.25">
      <c r="A712" s="30"/>
      <c r="B712" s="30"/>
      <c r="C712" s="30"/>
      <c r="D712" s="4"/>
    </row>
    <row r="713" spans="1:4" x14ac:dyDescent="0.25">
      <c r="A713" s="30"/>
      <c r="B713" s="30"/>
      <c r="C713" s="30"/>
      <c r="D713" s="4"/>
    </row>
    <row r="714" spans="1:4" x14ac:dyDescent="0.25">
      <c r="A714" s="30"/>
      <c r="B714" s="30"/>
      <c r="C714" s="30"/>
      <c r="D714" s="4"/>
    </row>
    <row r="715" spans="1:4" x14ac:dyDescent="0.25">
      <c r="A715" s="30"/>
      <c r="B715" s="30"/>
      <c r="C715" s="30"/>
      <c r="D715" s="4"/>
    </row>
    <row r="716" spans="1:4" x14ac:dyDescent="0.25">
      <c r="A716" s="30"/>
      <c r="B716" s="30"/>
      <c r="C716" s="30"/>
      <c r="D716" s="4"/>
    </row>
    <row r="717" spans="1:4" x14ac:dyDescent="0.25">
      <c r="A717" s="30"/>
      <c r="B717" s="30"/>
      <c r="C717" s="30"/>
      <c r="D717" s="4"/>
    </row>
    <row r="718" spans="1:4" x14ac:dyDescent="0.25">
      <c r="A718" s="30"/>
      <c r="B718" s="30"/>
      <c r="C718" s="30"/>
      <c r="D718" s="4"/>
    </row>
    <row r="719" spans="1:4" x14ac:dyDescent="0.25">
      <c r="A719" s="30"/>
      <c r="B719" s="30"/>
      <c r="C719" s="30"/>
      <c r="D719" s="4"/>
    </row>
    <row r="720" spans="1:4" x14ac:dyDescent="0.25">
      <c r="A720" s="30"/>
      <c r="B720" s="30"/>
      <c r="C720" s="30"/>
      <c r="D720" s="4"/>
    </row>
    <row r="721" spans="1:4" x14ac:dyDescent="0.25">
      <c r="A721" s="30"/>
      <c r="B721" s="30"/>
      <c r="C721" s="30"/>
      <c r="D721" s="4"/>
    </row>
    <row r="722" spans="1:4" x14ac:dyDescent="0.25">
      <c r="A722" s="30"/>
      <c r="B722" s="30"/>
      <c r="C722" s="30"/>
      <c r="D722" s="4"/>
    </row>
    <row r="723" spans="1:4" x14ac:dyDescent="0.25">
      <c r="A723" s="30"/>
      <c r="B723" s="30"/>
      <c r="C723" s="30"/>
      <c r="D723" s="4"/>
    </row>
    <row r="724" spans="1:4" x14ac:dyDescent="0.25">
      <c r="A724" s="30"/>
      <c r="B724" s="30"/>
      <c r="C724" s="30"/>
      <c r="D724" s="4"/>
    </row>
    <row r="725" spans="1:4" x14ac:dyDescent="0.25">
      <c r="A725" s="30"/>
      <c r="B725" s="30"/>
      <c r="C725" s="30"/>
      <c r="D725" s="4"/>
    </row>
    <row r="726" spans="1:4" x14ac:dyDescent="0.25">
      <c r="A726" s="30"/>
      <c r="B726" s="30"/>
      <c r="C726" s="30"/>
      <c r="D726" s="4"/>
    </row>
    <row r="727" spans="1:4" x14ac:dyDescent="0.25">
      <c r="A727" s="30"/>
      <c r="B727" s="30"/>
      <c r="C727" s="30"/>
      <c r="D727" s="4"/>
    </row>
    <row r="728" spans="1:4" x14ac:dyDescent="0.25">
      <c r="A728" s="30"/>
      <c r="B728" s="30"/>
      <c r="C728" s="30"/>
      <c r="D728" s="4"/>
    </row>
    <row r="729" spans="1:4" x14ac:dyDescent="0.25">
      <c r="A729" s="30"/>
      <c r="B729" s="30"/>
      <c r="C729" s="30"/>
      <c r="D729" s="4"/>
    </row>
    <row r="730" spans="1:4" x14ac:dyDescent="0.25">
      <c r="A730" s="30"/>
      <c r="B730" s="30"/>
      <c r="C730" s="30"/>
      <c r="D730" s="4"/>
    </row>
    <row r="731" spans="1:4" x14ac:dyDescent="0.25">
      <c r="A731" s="30"/>
      <c r="B731" s="30"/>
      <c r="C731" s="30"/>
      <c r="D731" s="4"/>
    </row>
    <row r="732" spans="1:4" x14ac:dyDescent="0.25">
      <c r="A732" s="30"/>
      <c r="B732" s="30"/>
      <c r="C732" s="30"/>
      <c r="D732" s="4"/>
    </row>
    <row r="733" spans="1:4" x14ac:dyDescent="0.25">
      <c r="A733" s="30"/>
      <c r="B733" s="30"/>
      <c r="C733" s="30"/>
      <c r="D733" s="4"/>
    </row>
    <row r="734" spans="1:4" x14ac:dyDescent="0.25">
      <c r="A734" s="30"/>
      <c r="B734" s="30"/>
      <c r="C734" s="30"/>
      <c r="D734" s="4"/>
    </row>
    <row r="735" spans="1:4" x14ac:dyDescent="0.25">
      <c r="A735" s="30"/>
      <c r="B735" s="30"/>
      <c r="C735" s="30"/>
      <c r="D735" s="4"/>
    </row>
    <row r="736" spans="1:4" x14ac:dyDescent="0.25">
      <c r="A736" s="30"/>
      <c r="B736" s="30"/>
      <c r="C736" s="30"/>
      <c r="D736" s="4"/>
    </row>
    <row r="737" spans="1:4" x14ac:dyDescent="0.25">
      <c r="A737" s="30"/>
      <c r="B737" s="30"/>
      <c r="C737" s="30"/>
      <c r="D737" s="4"/>
    </row>
    <row r="738" spans="1:4" x14ac:dyDescent="0.25">
      <c r="A738" s="30"/>
      <c r="B738" s="30"/>
      <c r="C738" s="30"/>
      <c r="D738" s="4"/>
    </row>
    <row r="739" spans="1:4" x14ac:dyDescent="0.25">
      <c r="A739" s="30"/>
      <c r="B739" s="30"/>
      <c r="C739" s="30"/>
      <c r="D739" s="4"/>
    </row>
    <row r="740" spans="1:4" x14ac:dyDescent="0.25">
      <c r="A740" s="30"/>
      <c r="B740" s="30"/>
      <c r="C740" s="30"/>
      <c r="D740" s="4"/>
    </row>
    <row r="741" spans="1:4" x14ac:dyDescent="0.25">
      <c r="A741" s="30"/>
      <c r="B741" s="30"/>
      <c r="C741" s="30"/>
      <c r="D741" s="4"/>
    </row>
    <row r="742" spans="1:4" x14ac:dyDescent="0.25">
      <c r="A742" s="30"/>
      <c r="B742" s="30"/>
      <c r="C742" s="30"/>
      <c r="D742" s="4"/>
    </row>
    <row r="743" spans="1:4" x14ac:dyDescent="0.25">
      <c r="A743" s="30"/>
      <c r="B743" s="30"/>
      <c r="C743" s="30"/>
      <c r="D743" s="4"/>
    </row>
    <row r="744" spans="1:4" x14ac:dyDescent="0.25">
      <c r="A744" s="30"/>
      <c r="B744" s="30"/>
      <c r="C744" s="30"/>
      <c r="D744" s="4"/>
    </row>
    <row r="745" spans="1:4" x14ac:dyDescent="0.25">
      <c r="A745" s="30"/>
      <c r="B745" s="30"/>
      <c r="C745" s="30"/>
      <c r="D745" s="4"/>
    </row>
    <row r="746" spans="1:4" x14ac:dyDescent="0.25">
      <c r="A746" s="30"/>
      <c r="B746" s="30"/>
      <c r="C746" s="30"/>
      <c r="D746" s="4"/>
    </row>
    <row r="747" spans="1:4" x14ac:dyDescent="0.25">
      <c r="A747" s="30"/>
      <c r="B747" s="30"/>
      <c r="C747" s="30"/>
      <c r="D747" s="4"/>
    </row>
    <row r="748" spans="1:4" x14ac:dyDescent="0.25">
      <c r="A748" s="30"/>
      <c r="B748" s="30"/>
      <c r="C748" s="30"/>
      <c r="D748" s="4"/>
    </row>
    <row r="749" spans="1:4" x14ac:dyDescent="0.25">
      <c r="A749" s="30"/>
      <c r="B749" s="30"/>
      <c r="C749" s="30"/>
      <c r="D749" s="4"/>
    </row>
    <row r="750" spans="1:4" x14ac:dyDescent="0.25">
      <c r="A750" s="30"/>
      <c r="B750" s="30"/>
      <c r="C750" s="30"/>
      <c r="D750" s="4"/>
    </row>
    <row r="751" spans="1:4" x14ac:dyDescent="0.25">
      <c r="A751" s="30"/>
      <c r="B751" s="30"/>
      <c r="C751" s="30"/>
      <c r="D751" s="4"/>
    </row>
    <row r="752" spans="1:4" x14ac:dyDescent="0.25">
      <c r="A752" s="30"/>
      <c r="B752" s="30"/>
      <c r="C752" s="30"/>
      <c r="D752" s="4"/>
    </row>
    <row r="753" spans="1:4" x14ac:dyDescent="0.25">
      <c r="A753" s="30"/>
      <c r="B753" s="30"/>
      <c r="C753" s="30"/>
      <c r="D753" s="4"/>
    </row>
    <row r="754" spans="1:4" x14ac:dyDescent="0.25">
      <c r="A754" s="30"/>
      <c r="B754" s="30"/>
      <c r="C754" s="30"/>
      <c r="D754" s="4"/>
    </row>
    <row r="755" spans="1:4" x14ac:dyDescent="0.25">
      <c r="A755" s="30"/>
      <c r="B755" s="30"/>
      <c r="C755" s="30"/>
      <c r="D755" s="4"/>
    </row>
    <row r="756" spans="1:4" x14ac:dyDescent="0.25">
      <c r="A756" s="30"/>
      <c r="B756" s="30"/>
      <c r="C756" s="30"/>
      <c r="D756" s="4"/>
    </row>
    <row r="757" spans="1:4" x14ac:dyDescent="0.25">
      <c r="A757" s="30"/>
      <c r="B757" s="30"/>
      <c r="C757" s="30"/>
      <c r="D757" s="4"/>
    </row>
    <row r="758" spans="1:4" x14ac:dyDescent="0.25">
      <c r="A758" s="30"/>
      <c r="B758" s="30"/>
      <c r="C758" s="30"/>
      <c r="D758" s="4"/>
    </row>
    <row r="759" spans="1:4" x14ac:dyDescent="0.25">
      <c r="A759" s="30"/>
      <c r="B759" s="30"/>
      <c r="C759" s="30"/>
      <c r="D759" s="4"/>
    </row>
    <row r="760" spans="1:4" x14ac:dyDescent="0.25">
      <c r="A760" s="30"/>
      <c r="B760" s="30"/>
      <c r="C760" s="30"/>
      <c r="D760" s="4"/>
    </row>
    <row r="761" spans="1:4" x14ac:dyDescent="0.25">
      <c r="A761" s="30"/>
      <c r="B761" s="30"/>
      <c r="C761" s="30"/>
      <c r="D761" s="4"/>
    </row>
    <row r="762" spans="1:4" x14ac:dyDescent="0.25">
      <c r="A762" s="30"/>
      <c r="B762" s="30"/>
      <c r="C762" s="30"/>
      <c r="D762" s="4"/>
    </row>
    <row r="763" spans="1:4" x14ac:dyDescent="0.25">
      <c r="A763" s="30"/>
      <c r="B763" s="30"/>
      <c r="C763" s="30"/>
      <c r="D763" s="4"/>
    </row>
    <row r="764" spans="1:4" x14ac:dyDescent="0.25">
      <c r="A764" s="30"/>
      <c r="B764" s="30"/>
      <c r="C764" s="30"/>
      <c r="D764" s="4"/>
    </row>
    <row r="765" spans="1:4" x14ac:dyDescent="0.25">
      <c r="A765" s="30"/>
      <c r="B765" s="30"/>
      <c r="C765" s="30"/>
      <c r="D765" s="4"/>
    </row>
    <row r="766" spans="1:4" x14ac:dyDescent="0.25">
      <c r="A766" s="30"/>
      <c r="B766" s="30"/>
      <c r="C766" s="30"/>
      <c r="D766" s="4"/>
    </row>
    <row r="767" spans="1:4" x14ac:dyDescent="0.25">
      <c r="A767" s="30"/>
      <c r="B767" s="30"/>
      <c r="C767" s="30"/>
      <c r="D767" s="4"/>
    </row>
    <row r="768" spans="1:4" x14ac:dyDescent="0.25">
      <c r="A768" s="30"/>
      <c r="B768" s="30"/>
      <c r="C768" s="30"/>
      <c r="D768" s="4"/>
    </row>
    <row r="769" spans="1:4" x14ac:dyDescent="0.25">
      <c r="A769" s="30"/>
      <c r="B769" s="30"/>
      <c r="C769" s="30"/>
      <c r="D769" s="4"/>
    </row>
    <row r="770" spans="1:4" x14ac:dyDescent="0.25">
      <c r="A770" s="30"/>
      <c r="B770" s="30"/>
      <c r="C770" s="30"/>
      <c r="D770" s="4"/>
    </row>
    <row r="771" spans="1:4" x14ac:dyDescent="0.25">
      <c r="A771" s="30"/>
      <c r="B771" s="30"/>
      <c r="C771" s="30"/>
      <c r="D771" s="4"/>
    </row>
    <row r="772" spans="1:4" x14ac:dyDescent="0.25">
      <c r="A772" s="30"/>
      <c r="B772" s="30"/>
      <c r="C772" s="30"/>
      <c r="D772" s="4"/>
    </row>
    <row r="773" spans="1:4" x14ac:dyDescent="0.25">
      <c r="A773" s="30"/>
      <c r="B773" s="30"/>
      <c r="C773" s="30"/>
      <c r="D773" s="4"/>
    </row>
    <row r="774" spans="1:4" x14ac:dyDescent="0.25">
      <c r="A774" s="30"/>
      <c r="B774" s="30"/>
      <c r="C774" s="30"/>
      <c r="D774" s="4"/>
    </row>
    <row r="775" spans="1:4" x14ac:dyDescent="0.25">
      <c r="A775" s="30"/>
      <c r="B775" s="30"/>
      <c r="C775" s="30"/>
      <c r="D775" s="4"/>
    </row>
    <row r="776" spans="1:4" x14ac:dyDescent="0.25">
      <c r="A776" s="30"/>
      <c r="B776" s="30"/>
      <c r="C776" s="30"/>
      <c r="D776" s="4"/>
    </row>
    <row r="777" spans="1:4" x14ac:dyDescent="0.25">
      <c r="A777" s="30"/>
      <c r="B777" s="30"/>
      <c r="C777" s="30"/>
      <c r="D777" s="4"/>
    </row>
    <row r="778" spans="1:4" x14ac:dyDescent="0.25">
      <c r="A778" s="30"/>
      <c r="B778" s="30"/>
      <c r="C778" s="30"/>
      <c r="D778" s="4"/>
    </row>
    <row r="779" spans="1:4" x14ac:dyDescent="0.25">
      <c r="A779" s="30"/>
      <c r="B779" s="30"/>
      <c r="C779" s="30"/>
      <c r="D779" s="4"/>
    </row>
    <row r="780" spans="1:4" x14ac:dyDescent="0.25">
      <c r="A780" s="30"/>
      <c r="B780" s="30"/>
      <c r="C780" s="30"/>
      <c r="D780" s="4"/>
    </row>
    <row r="781" spans="1:4" x14ac:dyDescent="0.25">
      <c r="A781" s="30"/>
      <c r="B781" s="30"/>
      <c r="C781" s="30"/>
      <c r="D781" s="4"/>
    </row>
    <row r="782" spans="1:4" x14ac:dyDescent="0.25">
      <c r="A782" s="30"/>
      <c r="B782" s="30"/>
      <c r="C782" s="30"/>
      <c r="D782" s="4"/>
    </row>
    <row r="783" spans="1:4" x14ac:dyDescent="0.25">
      <c r="A783" s="30"/>
      <c r="B783" s="30"/>
      <c r="C783" s="30"/>
      <c r="D783" s="4"/>
    </row>
    <row r="784" spans="1:4" x14ac:dyDescent="0.25">
      <c r="A784" s="30"/>
      <c r="B784" s="30"/>
      <c r="C784" s="30"/>
      <c r="D784" s="4"/>
    </row>
    <row r="785" spans="1:4" x14ac:dyDescent="0.25">
      <c r="A785" s="30"/>
      <c r="B785" s="30"/>
      <c r="C785" s="30"/>
      <c r="D785" s="4"/>
    </row>
    <row r="786" spans="1:4" x14ac:dyDescent="0.25">
      <c r="A786" s="30"/>
      <c r="B786" s="30"/>
      <c r="C786" s="30"/>
      <c r="D786" s="4"/>
    </row>
    <row r="787" spans="1:4" x14ac:dyDescent="0.25">
      <c r="A787" s="30"/>
      <c r="B787" s="30"/>
      <c r="C787" s="30"/>
      <c r="D787" s="4"/>
    </row>
    <row r="788" spans="1:4" x14ac:dyDescent="0.25">
      <c r="A788" s="30"/>
      <c r="B788" s="30"/>
      <c r="C788" s="30"/>
      <c r="D788" s="4"/>
    </row>
    <row r="789" spans="1:4" x14ac:dyDescent="0.25">
      <c r="A789" s="30"/>
      <c r="B789" s="30"/>
      <c r="C789" s="30"/>
      <c r="D789" s="4"/>
    </row>
    <row r="790" spans="1:4" x14ac:dyDescent="0.25">
      <c r="A790" s="30"/>
      <c r="B790" s="30"/>
      <c r="C790" s="30"/>
      <c r="D790" s="4"/>
    </row>
    <row r="791" spans="1:4" x14ac:dyDescent="0.25">
      <c r="A791" s="30"/>
      <c r="B791" s="30"/>
      <c r="C791" s="30"/>
      <c r="D791" s="4"/>
    </row>
    <row r="792" spans="1:4" x14ac:dyDescent="0.25">
      <c r="A792" s="30"/>
      <c r="B792" s="30"/>
      <c r="C792" s="30"/>
      <c r="D792" s="4"/>
    </row>
    <row r="793" spans="1:4" x14ac:dyDescent="0.25">
      <c r="A793" s="30"/>
      <c r="B793" s="30"/>
      <c r="C793" s="30"/>
      <c r="D793" s="4"/>
    </row>
    <row r="794" spans="1:4" x14ac:dyDescent="0.25">
      <c r="A794" s="30"/>
      <c r="B794" s="30"/>
      <c r="C794" s="30"/>
      <c r="D794" s="4"/>
    </row>
    <row r="795" spans="1:4" x14ac:dyDescent="0.25">
      <c r="A795" s="30"/>
      <c r="B795" s="30"/>
      <c r="C795" s="30"/>
      <c r="D795" s="4"/>
    </row>
    <row r="796" spans="1:4" x14ac:dyDescent="0.25">
      <c r="A796" s="30"/>
      <c r="B796" s="30"/>
      <c r="C796" s="30"/>
      <c r="D796" s="4"/>
    </row>
    <row r="797" spans="1:4" x14ac:dyDescent="0.25">
      <c r="A797" s="30"/>
      <c r="B797" s="30"/>
      <c r="C797" s="30"/>
      <c r="D797" s="4"/>
    </row>
    <row r="798" spans="1:4" x14ac:dyDescent="0.25">
      <c r="A798" s="30"/>
      <c r="B798" s="30"/>
      <c r="C798" s="30"/>
      <c r="D798" s="4"/>
    </row>
    <row r="799" spans="1:4" x14ac:dyDescent="0.25">
      <c r="A799" s="30"/>
      <c r="B799" s="30"/>
      <c r="C799" s="30"/>
      <c r="D799" s="4"/>
    </row>
    <row r="800" spans="1:4" x14ac:dyDescent="0.25">
      <c r="A800" s="30"/>
      <c r="B800" s="30"/>
      <c r="C800" s="30"/>
      <c r="D800" s="4"/>
    </row>
    <row r="801" spans="1:4" x14ac:dyDescent="0.25">
      <c r="A801" s="30"/>
      <c r="B801" s="30"/>
      <c r="C801" s="30"/>
      <c r="D801" s="4"/>
    </row>
    <row r="802" spans="1:4" x14ac:dyDescent="0.25">
      <c r="A802" s="30"/>
      <c r="B802" s="30"/>
      <c r="C802" s="30"/>
      <c r="D802" s="4"/>
    </row>
    <row r="803" spans="1:4" x14ac:dyDescent="0.25">
      <c r="A803" s="30"/>
      <c r="B803" s="30"/>
      <c r="C803" s="30"/>
      <c r="D803" s="4"/>
    </row>
    <row r="804" spans="1:4" x14ac:dyDescent="0.25">
      <c r="A804" s="30"/>
      <c r="B804" s="30"/>
      <c r="C804" s="30"/>
      <c r="D804" s="4"/>
    </row>
    <row r="805" spans="1:4" x14ac:dyDescent="0.25">
      <c r="A805" s="30"/>
      <c r="B805" s="30"/>
      <c r="C805" s="30"/>
      <c r="D805" s="4"/>
    </row>
    <row r="806" spans="1:4" x14ac:dyDescent="0.25">
      <c r="A806" s="30"/>
      <c r="B806" s="30"/>
      <c r="C806" s="30"/>
      <c r="D806" s="4"/>
    </row>
    <row r="807" spans="1:4" x14ac:dyDescent="0.25">
      <c r="A807" s="30"/>
      <c r="B807" s="30"/>
      <c r="C807" s="30"/>
      <c r="D807" s="4"/>
    </row>
    <row r="808" spans="1:4" x14ac:dyDescent="0.25">
      <c r="A808" s="30"/>
      <c r="B808" s="30"/>
      <c r="C808" s="30"/>
      <c r="D808" s="4"/>
    </row>
    <row r="809" spans="1:4" x14ac:dyDescent="0.25">
      <c r="A809" s="30"/>
      <c r="B809" s="30"/>
      <c r="C809" s="30"/>
      <c r="D809" s="4"/>
    </row>
    <row r="810" spans="1:4" x14ac:dyDescent="0.25">
      <c r="A810" s="30"/>
      <c r="B810" s="30"/>
      <c r="C810" s="30"/>
      <c r="D810" s="4"/>
    </row>
    <row r="811" spans="1:4" x14ac:dyDescent="0.25">
      <c r="A811" s="30"/>
      <c r="B811" s="30"/>
      <c r="C811" s="30"/>
      <c r="D811" s="4"/>
    </row>
    <row r="812" spans="1:4" x14ac:dyDescent="0.25">
      <c r="A812" s="30"/>
      <c r="B812" s="30"/>
      <c r="C812" s="30"/>
      <c r="D812" s="4"/>
    </row>
    <row r="813" spans="1:4" x14ac:dyDescent="0.25">
      <c r="A813" s="30"/>
      <c r="B813" s="30"/>
      <c r="C813" s="30"/>
      <c r="D813" s="4"/>
    </row>
    <row r="814" spans="1:4" x14ac:dyDescent="0.25">
      <c r="A814" s="30"/>
      <c r="B814" s="30"/>
      <c r="C814" s="30"/>
      <c r="D814" s="4"/>
    </row>
    <row r="815" spans="1:4" x14ac:dyDescent="0.25">
      <c r="A815" s="30"/>
      <c r="B815" s="30"/>
      <c r="C815" s="30"/>
      <c r="D815" s="4"/>
    </row>
    <row r="816" spans="1:4" x14ac:dyDescent="0.25">
      <c r="A816" s="30"/>
      <c r="B816" s="30"/>
      <c r="C816" s="30"/>
      <c r="D816" s="4"/>
    </row>
    <row r="817" spans="1:4" x14ac:dyDescent="0.25">
      <c r="A817" s="30"/>
      <c r="B817" s="30"/>
      <c r="C817" s="30"/>
      <c r="D817" s="4"/>
    </row>
    <row r="818" spans="1:4" x14ac:dyDescent="0.25">
      <c r="A818" s="30"/>
      <c r="B818" s="30"/>
      <c r="C818" s="30"/>
      <c r="D818" s="4"/>
    </row>
    <row r="819" spans="1:4" x14ac:dyDescent="0.25">
      <c r="A819" s="30"/>
      <c r="B819" s="30"/>
      <c r="C819" s="30"/>
      <c r="D819" s="4"/>
    </row>
    <row r="820" spans="1:4" x14ac:dyDescent="0.25">
      <c r="A820" s="30"/>
      <c r="B820" s="30"/>
      <c r="C820" s="30"/>
      <c r="D820" s="4"/>
    </row>
    <row r="821" spans="1:4" x14ac:dyDescent="0.25">
      <c r="A821" s="30"/>
      <c r="B821" s="30"/>
      <c r="C821" s="30"/>
      <c r="D821" s="4"/>
    </row>
    <row r="822" spans="1:4" x14ac:dyDescent="0.25">
      <c r="A822" s="30"/>
      <c r="B822" s="30"/>
      <c r="C822" s="30"/>
      <c r="D822" s="4"/>
    </row>
    <row r="823" spans="1:4" x14ac:dyDescent="0.25">
      <c r="A823" s="30"/>
      <c r="B823" s="30"/>
      <c r="C823" s="30"/>
      <c r="D823" s="4"/>
    </row>
    <row r="824" spans="1:4" x14ac:dyDescent="0.25">
      <c r="A824" s="30"/>
      <c r="B824" s="30"/>
      <c r="C824" s="30"/>
      <c r="D824" s="4"/>
    </row>
    <row r="825" spans="1:4" x14ac:dyDescent="0.25">
      <c r="A825" s="30"/>
      <c r="B825" s="30"/>
      <c r="C825" s="30"/>
      <c r="D825" s="4"/>
    </row>
    <row r="826" spans="1:4" x14ac:dyDescent="0.25">
      <c r="A826" s="30"/>
      <c r="B826" s="30"/>
      <c r="C826" s="30"/>
      <c r="D826" s="4"/>
    </row>
    <row r="827" spans="1:4" x14ac:dyDescent="0.25">
      <c r="A827" s="30"/>
      <c r="B827" s="30"/>
      <c r="C827" s="30"/>
      <c r="D827" s="4"/>
    </row>
    <row r="828" spans="1:4" x14ac:dyDescent="0.25">
      <c r="A828" s="30"/>
      <c r="B828" s="30"/>
      <c r="C828" s="30"/>
      <c r="D828" s="4"/>
    </row>
    <row r="829" spans="1:4" x14ac:dyDescent="0.25">
      <c r="A829" s="30"/>
      <c r="B829" s="30"/>
      <c r="C829" s="30"/>
      <c r="D829" s="4"/>
    </row>
    <row r="830" spans="1:4" x14ac:dyDescent="0.25">
      <c r="A830" s="30"/>
      <c r="B830" s="30"/>
      <c r="C830" s="30"/>
      <c r="D830" s="4"/>
    </row>
    <row r="831" spans="1:4" x14ac:dyDescent="0.25">
      <c r="A831" s="30"/>
      <c r="B831" s="30"/>
      <c r="C831" s="30"/>
      <c r="D831" s="4"/>
    </row>
    <row r="832" spans="1:4" x14ac:dyDescent="0.25">
      <c r="A832" s="30"/>
      <c r="B832" s="30"/>
      <c r="C832" s="30"/>
      <c r="D832" s="4"/>
    </row>
    <row r="833" spans="1:4" x14ac:dyDescent="0.25">
      <c r="A833" s="30"/>
      <c r="B833" s="30"/>
      <c r="C833" s="30"/>
      <c r="D833" s="4"/>
    </row>
    <row r="834" spans="1:4" x14ac:dyDescent="0.25">
      <c r="A834" s="30"/>
      <c r="B834" s="30"/>
      <c r="C834" s="30"/>
      <c r="D834" s="4"/>
    </row>
    <row r="835" spans="1:4" x14ac:dyDescent="0.25">
      <c r="A835" s="30"/>
      <c r="B835" s="30"/>
      <c r="C835" s="30"/>
      <c r="D835" s="4"/>
    </row>
    <row r="836" spans="1:4" x14ac:dyDescent="0.25">
      <c r="A836" s="30"/>
      <c r="B836" s="30"/>
      <c r="C836" s="30"/>
      <c r="D836" s="4"/>
    </row>
    <row r="837" spans="1:4" x14ac:dyDescent="0.25">
      <c r="A837" s="30"/>
      <c r="B837" s="30"/>
      <c r="C837" s="30"/>
      <c r="D837" s="4"/>
    </row>
    <row r="838" spans="1:4" x14ac:dyDescent="0.25">
      <c r="A838" s="30"/>
      <c r="B838" s="30"/>
      <c r="C838" s="30"/>
      <c r="D838" s="4"/>
    </row>
    <row r="839" spans="1:4" x14ac:dyDescent="0.25">
      <c r="A839" s="30"/>
      <c r="B839" s="30"/>
      <c r="C839" s="30"/>
      <c r="D839" s="4"/>
    </row>
    <row r="840" spans="1:4" x14ac:dyDescent="0.25">
      <c r="A840" s="30"/>
      <c r="B840" s="30"/>
      <c r="C840" s="30"/>
      <c r="D840" s="4"/>
    </row>
    <row r="841" spans="1:4" x14ac:dyDescent="0.25">
      <c r="A841" s="30"/>
      <c r="B841" s="30"/>
      <c r="C841" s="30"/>
      <c r="D841" s="4"/>
    </row>
    <row r="842" spans="1:4" x14ac:dyDescent="0.25">
      <c r="A842" s="30"/>
      <c r="B842" s="30"/>
      <c r="C842" s="30"/>
      <c r="D842" s="4"/>
    </row>
    <row r="843" spans="1:4" x14ac:dyDescent="0.25">
      <c r="A843" s="30"/>
      <c r="B843" s="30"/>
      <c r="C843" s="30"/>
      <c r="D843" s="4"/>
    </row>
    <row r="844" spans="1:4" x14ac:dyDescent="0.25">
      <c r="A844" s="30"/>
      <c r="B844" s="30"/>
      <c r="C844" s="30"/>
      <c r="D844" s="4"/>
    </row>
    <row r="845" spans="1:4" x14ac:dyDescent="0.25">
      <c r="A845" s="30"/>
      <c r="B845" s="30"/>
      <c r="C845" s="30"/>
      <c r="D845" s="4"/>
    </row>
    <row r="846" spans="1:4" x14ac:dyDescent="0.25">
      <c r="A846" s="30"/>
      <c r="B846" s="30"/>
      <c r="C846" s="30"/>
      <c r="D846" s="4"/>
    </row>
    <row r="847" spans="1:4" x14ac:dyDescent="0.25">
      <c r="A847" s="30"/>
      <c r="B847" s="30"/>
      <c r="C847" s="30"/>
      <c r="D847" s="4"/>
    </row>
    <row r="848" spans="1:4" x14ac:dyDescent="0.25">
      <c r="A848" s="30"/>
      <c r="B848" s="30"/>
      <c r="C848" s="30"/>
      <c r="D848" s="4"/>
    </row>
    <row r="849" spans="1:4" x14ac:dyDescent="0.25">
      <c r="A849" s="30"/>
      <c r="B849" s="30"/>
      <c r="C849" s="30"/>
      <c r="D849" s="4"/>
    </row>
    <row r="850" spans="1:4" x14ac:dyDescent="0.25">
      <c r="A850" s="30"/>
      <c r="B850" s="30"/>
      <c r="C850" s="30"/>
      <c r="D850" s="4"/>
    </row>
    <row r="851" spans="1:4" x14ac:dyDescent="0.25">
      <c r="A851" s="30"/>
      <c r="B851" s="30"/>
      <c r="C851" s="30"/>
      <c r="D851" s="4"/>
    </row>
    <row r="852" spans="1:4" x14ac:dyDescent="0.25">
      <c r="A852" s="30"/>
      <c r="B852" s="30"/>
      <c r="C852" s="30"/>
      <c r="D852" s="4"/>
    </row>
    <row r="853" spans="1:4" x14ac:dyDescent="0.25">
      <c r="A853" s="30"/>
      <c r="B853" s="30"/>
      <c r="C853" s="30"/>
      <c r="D853" s="4"/>
    </row>
    <row r="854" spans="1:4" x14ac:dyDescent="0.25">
      <c r="A854" s="30"/>
      <c r="B854" s="30"/>
      <c r="C854" s="30"/>
      <c r="D854" s="4"/>
    </row>
    <row r="855" spans="1:4" x14ac:dyDescent="0.25">
      <c r="A855" s="30"/>
      <c r="B855" s="30"/>
      <c r="C855" s="30"/>
      <c r="D855" s="4"/>
    </row>
    <row r="856" spans="1:4" x14ac:dyDescent="0.25">
      <c r="A856" s="30"/>
      <c r="B856" s="30"/>
      <c r="C856" s="30"/>
      <c r="D856" s="4"/>
    </row>
    <row r="857" spans="1:4" x14ac:dyDescent="0.25">
      <c r="A857" s="30"/>
      <c r="B857" s="30"/>
      <c r="C857" s="30"/>
      <c r="D857" s="4"/>
    </row>
    <row r="858" spans="1:4" x14ac:dyDescent="0.25">
      <c r="A858" s="30"/>
      <c r="B858" s="30"/>
      <c r="C858" s="30"/>
      <c r="D858" s="4"/>
    </row>
    <row r="859" spans="1:4" x14ac:dyDescent="0.25">
      <c r="A859" s="30"/>
      <c r="B859" s="30"/>
      <c r="C859" s="30"/>
      <c r="D859" s="4"/>
    </row>
    <row r="860" spans="1:4" x14ac:dyDescent="0.25">
      <c r="A860" s="30"/>
      <c r="B860" s="30"/>
      <c r="C860" s="30"/>
      <c r="D860" s="4"/>
    </row>
    <row r="861" spans="1:4" x14ac:dyDescent="0.25">
      <c r="A861" s="30"/>
      <c r="B861" s="30"/>
      <c r="C861" s="30"/>
      <c r="D861" s="4"/>
    </row>
    <row r="862" spans="1:4" x14ac:dyDescent="0.25">
      <c r="A862" s="30"/>
      <c r="B862" s="30"/>
      <c r="C862" s="30"/>
      <c r="D862" s="4"/>
    </row>
    <row r="863" spans="1:4" x14ac:dyDescent="0.25">
      <c r="A863" s="30"/>
      <c r="B863" s="30"/>
      <c r="C863" s="30"/>
      <c r="D863" s="4"/>
    </row>
    <row r="864" spans="1:4" x14ac:dyDescent="0.25">
      <c r="A864" s="30"/>
      <c r="B864" s="30"/>
      <c r="C864" s="30"/>
      <c r="D864" s="4"/>
    </row>
    <row r="865" spans="1:4" x14ac:dyDescent="0.25">
      <c r="A865" s="30"/>
      <c r="B865" s="30"/>
      <c r="C865" s="30"/>
      <c r="D865" s="4"/>
    </row>
    <row r="866" spans="1:4" x14ac:dyDescent="0.25">
      <c r="A866" s="30"/>
      <c r="B866" s="30"/>
      <c r="C866" s="30"/>
      <c r="D866" s="4"/>
    </row>
    <row r="867" spans="1:4" x14ac:dyDescent="0.25">
      <c r="A867" s="30"/>
      <c r="B867" s="30"/>
      <c r="C867" s="30"/>
      <c r="D867" s="4"/>
    </row>
    <row r="868" spans="1:4" x14ac:dyDescent="0.25">
      <c r="A868" s="30"/>
      <c r="B868" s="30"/>
      <c r="C868" s="30"/>
      <c r="D868" s="4"/>
    </row>
    <row r="869" spans="1:4" x14ac:dyDescent="0.25">
      <c r="A869" s="30"/>
      <c r="B869" s="30"/>
      <c r="C869" s="30"/>
      <c r="D869" s="4"/>
    </row>
    <row r="870" spans="1:4" x14ac:dyDescent="0.25">
      <c r="A870" s="30"/>
      <c r="B870" s="30"/>
      <c r="C870" s="30"/>
      <c r="D870" s="4"/>
    </row>
    <row r="871" spans="1:4" x14ac:dyDescent="0.25">
      <c r="A871" s="30"/>
      <c r="B871" s="30"/>
      <c r="C871" s="30"/>
      <c r="D871" s="4"/>
    </row>
    <row r="872" spans="1:4" x14ac:dyDescent="0.25">
      <c r="A872" s="30"/>
      <c r="B872" s="30"/>
      <c r="C872" s="30"/>
      <c r="D872" s="4"/>
    </row>
    <row r="873" spans="1:4" x14ac:dyDescent="0.25">
      <c r="A873" s="30"/>
      <c r="B873" s="30"/>
      <c r="C873" s="30"/>
      <c r="D873" s="4"/>
    </row>
    <row r="874" spans="1:4" x14ac:dyDescent="0.25">
      <c r="A874" s="30"/>
      <c r="B874" s="30"/>
      <c r="C874" s="30"/>
      <c r="D874" s="4"/>
    </row>
    <row r="875" spans="1:4" x14ac:dyDescent="0.25">
      <c r="A875" s="30"/>
      <c r="B875" s="30"/>
      <c r="C875" s="30"/>
      <c r="D875" s="4"/>
    </row>
    <row r="876" spans="1:4" x14ac:dyDescent="0.25">
      <c r="A876" s="30"/>
      <c r="B876" s="30"/>
      <c r="C876" s="30"/>
      <c r="D876" s="4"/>
    </row>
    <row r="877" spans="1:4" x14ac:dyDescent="0.25">
      <c r="A877" s="30"/>
      <c r="B877" s="30"/>
      <c r="C877" s="30"/>
      <c r="D877" s="4"/>
    </row>
    <row r="878" spans="1:4" x14ac:dyDescent="0.25">
      <c r="A878" s="30"/>
      <c r="B878" s="30"/>
      <c r="C878" s="30"/>
      <c r="D878" s="4"/>
    </row>
    <row r="879" spans="1:4" x14ac:dyDescent="0.25">
      <c r="A879" s="30"/>
      <c r="B879" s="30"/>
      <c r="C879" s="30"/>
      <c r="D879" s="4"/>
    </row>
    <row r="880" spans="1:4" x14ac:dyDescent="0.25">
      <c r="A880" s="30"/>
      <c r="B880" s="30"/>
      <c r="C880" s="30"/>
      <c r="D880" s="4"/>
    </row>
    <row r="881" spans="1:4" x14ac:dyDescent="0.25">
      <c r="A881" s="30"/>
      <c r="B881" s="30"/>
      <c r="C881" s="30"/>
      <c r="D881" s="4"/>
    </row>
    <row r="882" spans="1:4" x14ac:dyDescent="0.25">
      <c r="A882" s="30"/>
      <c r="B882" s="30"/>
      <c r="C882" s="30"/>
      <c r="D882" s="4"/>
    </row>
    <row r="883" spans="1:4" x14ac:dyDescent="0.25">
      <c r="A883" s="30"/>
      <c r="B883" s="30"/>
      <c r="C883" s="30"/>
      <c r="D883" s="4"/>
    </row>
    <row r="884" spans="1:4" x14ac:dyDescent="0.25">
      <c r="A884" s="30"/>
      <c r="B884" s="30"/>
      <c r="C884" s="30"/>
      <c r="D884" s="4"/>
    </row>
    <row r="885" spans="1:4" x14ac:dyDescent="0.25">
      <c r="A885" s="30"/>
      <c r="B885" s="30"/>
      <c r="C885" s="30"/>
      <c r="D885" s="4"/>
    </row>
    <row r="886" spans="1:4" x14ac:dyDescent="0.25">
      <c r="A886" s="30"/>
      <c r="B886" s="30"/>
      <c r="C886" s="30"/>
      <c r="D886" s="4"/>
    </row>
    <row r="887" spans="1:4" x14ac:dyDescent="0.25">
      <c r="A887" s="30"/>
      <c r="B887" s="30"/>
      <c r="C887" s="30"/>
      <c r="D887" s="4"/>
    </row>
    <row r="888" spans="1:4" x14ac:dyDescent="0.25">
      <c r="A888" s="30"/>
      <c r="B888" s="30"/>
      <c r="C888" s="30"/>
      <c r="D888" s="4"/>
    </row>
    <row r="889" spans="1:4" x14ac:dyDescent="0.25">
      <c r="A889" s="30"/>
      <c r="B889" s="30"/>
      <c r="C889" s="30"/>
      <c r="D889" s="4"/>
    </row>
    <row r="890" spans="1:4" x14ac:dyDescent="0.25">
      <c r="A890" s="30"/>
      <c r="B890" s="30"/>
      <c r="C890" s="30"/>
      <c r="D890" s="4"/>
    </row>
    <row r="891" spans="1:4" x14ac:dyDescent="0.25">
      <c r="A891" s="30"/>
      <c r="B891" s="30"/>
      <c r="C891" s="30"/>
      <c r="D891" s="4"/>
    </row>
    <row r="892" spans="1:4" x14ac:dyDescent="0.25">
      <c r="A892" s="30"/>
      <c r="B892" s="30"/>
      <c r="C892" s="30"/>
      <c r="D892" s="4"/>
    </row>
    <row r="893" spans="1:4" x14ac:dyDescent="0.25">
      <c r="A893" s="30"/>
      <c r="B893" s="30"/>
      <c r="C893" s="30"/>
      <c r="D893" s="4"/>
    </row>
    <row r="894" spans="1:4" x14ac:dyDescent="0.25">
      <c r="A894" s="30"/>
      <c r="B894" s="30"/>
      <c r="C894" s="30"/>
      <c r="D894" s="4"/>
    </row>
    <row r="895" spans="1:4" x14ac:dyDescent="0.25">
      <c r="A895" s="30"/>
      <c r="B895" s="30"/>
      <c r="C895" s="30"/>
      <c r="D895" s="4"/>
    </row>
    <row r="896" spans="1:4" x14ac:dyDescent="0.25">
      <c r="A896" s="30"/>
      <c r="B896" s="30"/>
      <c r="C896" s="30"/>
      <c r="D896" s="4"/>
    </row>
    <row r="897" spans="1:4" x14ac:dyDescent="0.25">
      <c r="A897" s="30"/>
      <c r="B897" s="30"/>
      <c r="C897" s="30"/>
      <c r="D897" s="4"/>
    </row>
    <row r="898" spans="1:4" x14ac:dyDescent="0.25">
      <c r="A898" s="30"/>
      <c r="B898" s="30"/>
      <c r="C898" s="30"/>
      <c r="D898" s="4"/>
    </row>
    <row r="899" spans="1:4" x14ac:dyDescent="0.25">
      <c r="A899" s="30"/>
      <c r="B899" s="30"/>
      <c r="C899" s="30"/>
      <c r="D899" s="4"/>
    </row>
    <row r="900" spans="1:4" x14ac:dyDescent="0.25">
      <c r="A900" s="30"/>
      <c r="B900" s="30"/>
      <c r="C900" s="30"/>
      <c r="D900" s="4"/>
    </row>
    <row r="901" spans="1:4" x14ac:dyDescent="0.25">
      <c r="A901" s="30"/>
      <c r="B901" s="30"/>
      <c r="C901" s="30"/>
      <c r="D901" s="4"/>
    </row>
    <row r="902" spans="1:4" x14ac:dyDescent="0.25">
      <c r="A902" s="30"/>
      <c r="B902" s="30"/>
      <c r="C902" s="30"/>
      <c r="D902" s="4"/>
    </row>
    <row r="903" spans="1:4" x14ac:dyDescent="0.25">
      <c r="A903" s="30"/>
      <c r="B903" s="30"/>
      <c r="C903" s="30"/>
      <c r="D903" s="4"/>
    </row>
    <row r="904" spans="1:4" x14ac:dyDescent="0.25">
      <c r="A904" s="30"/>
      <c r="B904" s="30"/>
      <c r="C904" s="30"/>
      <c r="D904" s="4"/>
    </row>
    <row r="905" spans="1:4" x14ac:dyDescent="0.25">
      <c r="A905" s="30"/>
      <c r="B905" s="30"/>
      <c r="C905" s="30"/>
      <c r="D905" s="4"/>
    </row>
    <row r="906" spans="1:4" x14ac:dyDescent="0.25">
      <c r="A906" s="30"/>
      <c r="B906" s="30"/>
      <c r="C906" s="30"/>
      <c r="D906" s="4"/>
    </row>
    <row r="907" spans="1:4" x14ac:dyDescent="0.25">
      <c r="A907" s="30"/>
      <c r="B907" s="30"/>
      <c r="C907" s="30"/>
      <c r="D907" s="4"/>
    </row>
    <row r="908" spans="1:4" x14ac:dyDescent="0.25">
      <c r="A908" s="30"/>
      <c r="B908" s="30"/>
      <c r="C908" s="30"/>
      <c r="D908" s="4"/>
    </row>
    <row r="909" spans="1:4" x14ac:dyDescent="0.25">
      <c r="A909" s="30"/>
      <c r="B909" s="30"/>
      <c r="C909" s="30"/>
      <c r="D909" s="4"/>
    </row>
    <row r="910" spans="1:4" x14ac:dyDescent="0.25">
      <c r="A910" s="30"/>
      <c r="B910" s="30"/>
      <c r="C910" s="30"/>
      <c r="D910" s="4"/>
    </row>
    <row r="911" spans="1:4" x14ac:dyDescent="0.25">
      <c r="A911" s="30"/>
      <c r="B911" s="30"/>
      <c r="C911" s="30"/>
      <c r="D911" s="4"/>
    </row>
    <row r="912" spans="1:4" x14ac:dyDescent="0.25">
      <c r="A912" s="30"/>
      <c r="B912" s="30"/>
      <c r="C912" s="30"/>
      <c r="D912" s="4"/>
    </row>
    <row r="913" spans="1:4" x14ac:dyDescent="0.25">
      <c r="A913" s="30"/>
      <c r="B913" s="30"/>
      <c r="C913" s="30"/>
      <c r="D913" s="4"/>
    </row>
    <row r="914" spans="1:4" x14ac:dyDescent="0.25">
      <c r="A914" s="30"/>
      <c r="B914" s="30"/>
      <c r="C914" s="30"/>
      <c r="D914" s="4"/>
    </row>
    <row r="915" spans="1:4" x14ac:dyDescent="0.25">
      <c r="A915" s="30"/>
      <c r="B915" s="30"/>
      <c r="C915" s="30"/>
      <c r="D915" s="4"/>
    </row>
    <row r="916" spans="1:4" x14ac:dyDescent="0.25">
      <c r="A916" s="30"/>
      <c r="B916" s="30"/>
      <c r="C916" s="30"/>
      <c r="D916" s="4"/>
    </row>
    <row r="917" spans="1:4" x14ac:dyDescent="0.25">
      <c r="A917" s="30"/>
      <c r="B917" s="30"/>
      <c r="C917" s="30"/>
      <c r="D917" s="4"/>
    </row>
    <row r="918" spans="1:4" x14ac:dyDescent="0.25">
      <c r="A918" s="30"/>
      <c r="B918" s="30"/>
      <c r="C918" s="30"/>
      <c r="D918" s="4"/>
    </row>
    <row r="919" spans="1:4" x14ac:dyDescent="0.25">
      <c r="A919" s="30"/>
      <c r="B919" s="30"/>
      <c r="C919" s="30"/>
      <c r="D919" s="4"/>
    </row>
    <row r="920" spans="1:4" x14ac:dyDescent="0.25">
      <c r="A920" s="30"/>
      <c r="B920" s="30"/>
      <c r="C920" s="30"/>
      <c r="D920" s="4"/>
    </row>
    <row r="921" spans="1:4" x14ac:dyDescent="0.25">
      <c r="A921" s="30"/>
      <c r="B921" s="30"/>
      <c r="C921" s="30"/>
      <c r="D921" s="4"/>
    </row>
    <row r="922" spans="1:4" x14ac:dyDescent="0.25">
      <c r="A922" s="30"/>
      <c r="B922" s="30"/>
      <c r="C922" s="30"/>
      <c r="D922" s="4"/>
    </row>
    <row r="923" spans="1:4" x14ac:dyDescent="0.25">
      <c r="A923" s="30"/>
      <c r="B923" s="30"/>
      <c r="C923" s="30"/>
      <c r="D923" s="4"/>
    </row>
    <row r="924" spans="1:4" x14ac:dyDescent="0.25">
      <c r="A924" s="30"/>
      <c r="B924" s="30"/>
      <c r="C924" s="30"/>
      <c r="D924" s="4"/>
    </row>
    <row r="925" spans="1:4" x14ac:dyDescent="0.25">
      <c r="A925" s="30"/>
      <c r="B925" s="30"/>
      <c r="C925" s="30"/>
      <c r="D925" s="4"/>
    </row>
    <row r="926" spans="1:4" x14ac:dyDescent="0.25">
      <c r="A926" s="30"/>
      <c r="B926" s="30"/>
      <c r="C926" s="30"/>
      <c r="D926" s="4"/>
    </row>
    <row r="927" spans="1:4" x14ac:dyDescent="0.25">
      <c r="A927" s="30"/>
      <c r="B927" s="30"/>
      <c r="C927" s="30"/>
      <c r="D927" s="4"/>
    </row>
    <row r="928" spans="1:4" x14ac:dyDescent="0.25">
      <c r="A928" s="30"/>
      <c r="B928" s="30"/>
      <c r="C928" s="30"/>
      <c r="D928" s="4"/>
    </row>
    <row r="929" spans="1:4" x14ac:dyDescent="0.25">
      <c r="A929" s="30"/>
      <c r="B929" s="30"/>
      <c r="C929" s="30"/>
      <c r="D929" s="4"/>
    </row>
    <row r="930" spans="1:4" x14ac:dyDescent="0.25">
      <c r="A930" s="30"/>
      <c r="B930" s="30"/>
      <c r="C930" s="30"/>
      <c r="D930" s="4"/>
    </row>
    <row r="931" spans="1:4" x14ac:dyDescent="0.25">
      <c r="A931" s="30"/>
      <c r="B931" s="30"/>
      <c r="C931" s="30"/>
      <c r="D931" s="4"/>
    </row>
    <row r="932" spans="1:4" x14ac:dyDescent="0.25">
      <c r="A932" s="30"/>
      <c r="B932" s="30"/>
      <c r="C932" s="30"/>
      <c r="D932" s="4"/>
    </row>
    <row r="933" spans="1:4" x14ac:dyDescent="0.25">
      <c r="A933" s="30"/>
      <c r="B933" s="30"/>
      <c r="C933" s="30"/>
      <c r="D933" s="4"/>
    </row>
    <row r="934" spans="1:4" x14ac:dyDescent="0.25">
      <c r="A934" s="30"/>
      <c r="B934" s="30"/>
      <c r="C934" s="30"/>
      <c r="D934" s="4"/>
    </row>
    <row r="935" spans="1:4" x14ac:dyDescent="0.25">
      <c r="A935" s="30"/>
      <c r="B935" s="30"/>
      <c r="C935" s="30"/>
      <c r="D935" s="4"/>
    </row>
    <row r="936" spans="1:4" x14ac:dyDescent="0.25">
      <c r="A936" s="30"/>
      <c r="B936" s="30"/>
      <c r="C936" s="30"/>
      <c r="D936" s="4"/>
    </row>
    <row r="937" spans="1:4" x14ac:dyDescent="0.25">
      <c r="A937" s="30"/>
      <c r="B937" s="30"/>
      <c r="C937" s="30"/>
      <c r="D937" s="4"/>
    </row>
    <row r="938" spans="1:4" x14ac:dyDescent="0.25">
      <c r="A938" s="30"/>
      <c r="B938" s="30"/>
      <c r="C938" s="30"/>
      <c r="D938" s="4"/>
    </row>
    <row r="939" spans="1:4" x14ac:dyDescent="0.25">
      <c r="A939" s="30"/>
      <c r="B939" s="30"/>
      <c r="C939" s="30"/>
      <c r="D939" s="4"/>
    </row>
    <row r="940" spans="1:4" x14ac:dyDescent="0.25">
      <c r="A940" s="30"/>
      <c r="B940" s="30"/>
      <c r="C940" s="30"/>
      <c r="D940" s="4"/>
    </row>
    <row r="941" spans="1:4" x14ac:dyDescent="0.25">
      <c r="A941" s="30"/>
      <c r="B941" s="30"/>
      <c r="C941" s="30"/>
      <c r="D941" s="4"/>
    </row>
    <row r="942" spans="1:4" x14ac:dyDescent="0.25">
      <c r="A942" s="30"/>
      <c r="B942" s="30"/>
      <c r="C942" s="30"/>
      <c r="D942" s="4"/>
    </row>
    <row r="943" spans="1:4" x14ac:dyDescent="0.25">
      <c r="A943" s="30"/>
      <c r="B943" s="30"/>
      <c r="C943" s="30"/>
      <c r="D943" s="4"/>
    </row>
    <row r="944" spans="1:4" x14ac:dyDescent="0.25">
      <c r="A944" s="30"/>
      <c r="B944" s="30"/>
      <c r="C944" s="30"/>
      <c r="D944" s="4"/>
    </row>
    <row r="945" spans="1:4" x14ac:dyDescent="0.25">
      <c r="A945" s="30"/>
      <c r="B945" s="30"/>
      <c r="C945" s="30"/>
      <c r="D945" s="4"/>
    </row>
    <row r="946" spans="1:4" x14ac:dyDescent="0.25">
      <c r="A946" s="30"/>
      <c r="B946" s="30"/>
      <c r="C946" s="30"/>
      <c r="D946" s="4"/>
    </row>
    <row r="947" spans="1:4" x14ac:dyDescent="0.25">
      <c r="A947" s="30"/>
      <c r="B947" s="30"/>
      <c r="C947" s="30"/>
      <c r="D947" s="4"/>
    </row>
    <row r="948" spans="1:4" x14ac:dyDescent="0.25">
      <c r="A948" s="30"/>
      <c r="B948" s="30"/>
      <c r="C948" s="30"/>
      <c r="D948" s="4"/>
    </row>
    <row r="949" spans="1:4" x14ac:dyDescent="0.25">
      <c r="A949" s="30"/>
      <c r="B949" s="30"/>
      <c r="C949" s="30"/>
      <c r="D949" s="4"/>
    </row>
    <row r="950" spans="1:4" x14ac:dyDescent="0.25">
      <c r="A950" s="30"/>
      <c r="B950" s="30"/>
      <c r="C950" s="30"/>
      <c r="D950" s="4"/>
    </row>
    <row r="951" spans="1:4" x14ac:dyDescent="0.25">
      <c r="A951" s="30"/>
      <c r="B951" s="30"/>
      <c r="C951" s="30"/>
      <c r="D951" s="4"/>
    </row>
    <row r="952" spans="1:4" x14ac:dyDescent="0.25">
      <c r="A952" s="30"/>
      <c r="B952" s="30"/>
      <c r="C952" s="30"/>
      <c r="D952" s="4"/>
    </row>
    <row r="953" spans="1:4" x14ac:dyDescent="0.25">
      <c r="A953" s="30"/>
      <c r="B953" s="30"/>
      <c r="C953" s="30"/>
      <c r="D953" s="4"/>
    </row>
    <row r="954" spans="1:4" x14ac:dyDescent="0.25">
      <c r="A954" s="30"/>
      <c r="B954" s="30"/>
      <c r="C954" s="30"/>
      <c r="D954" s="4"/>
    </row>
    <row r="955" spans="1:4" x14ac:dyDescent="0.25">
      <c r="A955" s="30"/>
      <c r="B955" s="30"/>
      <c r="C955" s="30"/>
      <c r="D955" s="4"/>
    </row>
    <row r="956" spans="1:4" x14ac:dyDescent="0.25">
      <c r="A956" s="30"/>
      <c r="B956" s="30"/>
      <c r="C956" s="30"/>
      <c r="D956" s="4"/>
    </row>
    <row r="957" spans="1:4" x14ac:dyDescent="0.25">
      <c r="A957" s="30"/>
      <c r="B957" s="30"/>
      <c r="C957" s="30"/>
      <c r="D957" s="4"/>
    </row>
    <row r="958" spans="1:4" x14ac:dyDescent="0.25">
      <c r="A958" s="30"/>
      <c r="B958" s="30"/>
      <c r="C958" s="30"/>
      <c r="D958" s="4"/>
    </row>
    <row r="959" spans="1:4" x14ac:dyDescent="0.25">
      <c r="A959" s="30"/>
      <c r="B959" s="30"/>
      <c r="C959" s="30"/>
      <c r="D959" s="4"/>
    </row>
    <row r="960" spans="1:4" x14ac:dyDescent="0.25">
      <c r="A960" s="30"/>
      <c r="B960" s="30"/>
      <c r="C960" s="30"/>
      <c r="D960" s="4"/>
    </row>
    <row r="961" spans="1:4" x14ac:dyDescent="0.25">
      <c r="A961" s="30"/>
      <c r="B961" s="30"/>
      <c r="C961" s="30"/>
      <c r="D961" s="4"/>
    </row>
    <row r="962" spans="1:4" x14ac:dyDescent="0.25">
      <c r="A962" s="30"/>
      <c r="B962" s="30"/>
      <c r="C962" s="30"/>
      <c r="D962" s="4"/>
    </row>
    <row r="963" spans="1:4" x14ac:dyDescent="0.25">
      <c r="A963" s="30"/>
      <c r="B963" s="30"/>
      <c r="C963" s="30"/>
      <c r="D963" s="4"/>
    </row>
    <row r="964" spans="1:4" x14ac:dyDescent="0.25">
      <c r="A964" s="30"/>
      <c r="B964" s="30"/>
      <c r="C964" s="30"/>
      <c r="D964" s="4"/>
    </row>
    <row r="965" spans="1:4" x14ac:dyDescent="0.25">
      <c r="A965" s="30"/>
      <c r="B965" s="30"/>
      <c r="C965" s="30"/>
      <c r="D965" s="4"/>
    </row>
    <row r="966" spans="1:4" x14ac:dyDescent="0.25">
      <c r="A966" s="30"/>
      <c r="B966" s="30"/>
      <c r="C966" s="30"/>
      <c r="D966" s="4"/>
    </row>
    <row r="967" spans="1:4" x14ac:dyDescent="0.25">
      <c r="A967" s="30"/>
      <c r="B967" s="30"/>
      <c r="C967" s="30"/>
      <c r="D967" s="4"/>
    </row>
    <row r="968" spans="1:4" x14ac:dyDescent="0.25">
      <c r="A968" s="30"/>
      <c r="B968" s="30"/>
      <c r="C968" s="30"/>
      <c r="D968" s="4"/>
    </row>
    <row r="969" spans="1:4" x14ac:dyDescent="0.25">
      <c r="A969" s="30"/>
      <c r="B969" s="30"/>
      <c r="C969" s="30"/>
      <c r="D969" s="4"/>
    </row>
    <row r="970" spans="1:4" x14ac:dyDescent="0.25">
      <c r="A970" s="30"/>
      <c r="B970" s="30"/>
      <c r="C970" s="30"/>
      <c r="D970" s="4"/>
    </row>
    <row r="971" spans="1:4" x14ac:dyDescent="0.25">
      <c r="A971" s="30"/>
      <c r="B971" s="30"/>
      <c r="C971" s="30"/>
      <c r="D971" s="4"/>
    </row>
    <row r="972" spans="1:4" x14ac:dyDescent="0.25">
      <c r="A972" s="30"/>
      <c r="B972" s="30"/>
      <c r="C972" s="30"/>
      <c r="D972" s="4"/>
    </row>
    <row r="973" spans="1:4" x14ac:dyDescent="0.25">
      <c r="A973" s="30"/>
      <c r="B973" s="30"/>
      <c r="C973" s="30"/>
      <c r="D973" s="4"/>
    </row>
    <row r="974" spans="1:4" x14ac:dyDescent="0.25">
      <c r="A974" s="30"/>
      <c r="B974" s="30"/>
      <c r="C974" s="30"/>
      <c r="D974" s="4"/>
    </row>
    <row r="975" spans="1:4" x14ac:dyDescent="0.25">
      <c r="A975" s="30"/>
      <c r="B975" s="30"/>
      <c r="C975" s="30"/>
      <c r="D975" s="4"/>
    </row>
    <row r="976" spans="1:4" x14ac:dyDescent="0.25">
      <c r="A976" s="30"/>
      <c r="B976" s="30"/>
      <c r="C976" s="30"/>
      <c r="D976" s="4"/>
    </row>
    <row r="977" spans="1:4" x14ac:dyDescent="0.25">
      <c r="A977" s="30"/>
      <c r="B977" s="30"/>
      <c r="C977" s="30"/>
      <c r="D977" s="4"/>
    </row>
    <row r="978" spans="1:4" x14ac:dyDescent="0.25">
      <c r="A978" s="30"/>
      <c r="B978" s="30"/>
      <c r="C978" s="30"/>
      <c r="D978" s="4"/>
    </row>
    <row r="979" spans="1:4" x14ac:dyDescent="0.25">
      <c r="A979" s="30"/>
      <c r="B979" s="30"/>
      <c r="C979" s="30"/>
      <c r="D979" s="4"/>
    </row>
    <row r="980" spans="1:4" x14ac:dyDescent="0.25">
      <c r="A980" s="30"/>
      <c r="B980" s="30"/>
      <c r="C980" s="30"/>
      <c r="D980" s="4"/>
    </row>
    <row r="981" spans="1:4" x14ac:dyDescent="0.25">
      <c r="A981" s="30"/>
      <c r="B981" s="30"/>
      <c r="C981" s="30"/>
      <c r="D981" s="4"/>
    </row>
    <row r="982" spans="1:4" x14ac:dyDescent="0.25">
      <c r="A982" s="30"/>
      <c r="B982" s="30"/>
      <c r="C982" s="30"/>
      <c r="D982" s="4"/>
    </row>
    <row r="983" spans="1:4" x14ac:dyDescent="0.25">
      <c r="A983" s="30"/>
      <c r="B983" s="30"/>
      <c r="C983" s="30"/>
      <c r="D983" s="4"/>
    </row>
    <row r="984" spans="1:4" x14ac:dyDescent="0.25">
      <c r="A984" s="30"/>
      <c r="B984" s="30"/>
      <c r="C984" s="30"/>
      <c r="D984" s="4"/>
    </row>
    <row r="985" spans="1:4" x14ac:dyDescent="0.25">
      <c r="A985" s="30"/>
      <c r="B985" s="30"/>
      <c r="C985" s="30"/>
      <c r="D985" s="4"/>
    </row>
    <row r="986" spans="1:4" x14ac:dyDescent="0.25">
      <c r="A986" s="30"/>
      <c r="B986" s="30"/>
      <c r="C986" s="30"/>
      <c r="D986" s="4"/>
    </row>
    <row r="987" spans="1:4" x14ac:dyDescent="0.25">
      <c r="A987" s="30"/>
      <c r="B987" s="30"/>
      <c r="C987" s="30"/>
      <c r="D987" s="4"/>
    </row>
    <row r="988" spans="1:4" x14ac:dyDescent="0.25">
      <c r="A988" s="30"/>
      <c r="B988" s="30"/>
      <c r="C988" s="30"/>
      <c r="D988" s="4"/>
    </row>
    <row r="989" spans="1:4" x14ac:dyDescent="0.25">
      <c r="A989" s="30"/>
      <c r="B989" s="30"/>
      <c r="C989" s="30"/>
      <c r="D989" s="4"/>
    </row>
    <row r="990" spans="1:4" x14ac:dyDescent="0.25">
      <c r="A990" s="30"/>
      <c r="B990" s="30"/>
      <c r="C990" s="30"/>
      <c r="D990" s="4"/>
    </row>
    <row r="991" spans="1:4" x14ac:dyDescent="0.25">
      <c r="A991" s="30"/>
      <c r="B991" s="30"/>
      <c r="C991" s="30"/>
      <c r="D991" s="4"/>
    </row>
    <row r="992" spans="1:4" x14ac:dyDescent="0.25">
      <c r="A992" s="30"/>
      <c r="B992" s="30"/>
      <c r="C992" s="30"/>
      <c r="D992" s="4"/>
    </row>
    <row r="993" spans="1:4" x14ac:dyDescent="0.25">
      <c r="A993" s="30"/>
      <c r="B993" s="30"/>
      <c r="C993" s="30"/>
      <c r="D993" s="4"/>
    </row>
    <row r="994" spans="1:4" x14ac:dyDescent="0.25">
      <c r="A994" s="30"/>
      <c r="B994" s="30"/>
      <c r="C994" s="30"/>
      <c r="D994" s="4"/>
    </row>
    <row r="995" spans="1:4" x14ac:dyDescent="0.25">
      <c r="A995" s="30"/>
      <c r="B995" s="30"/>
      <c r="C995" s="30"/>
      <c r="D995" s="4"/>
    </row>
    <row r="996" spans="1:4" x14ac:dyDescent="0.25">
      <c r="A996" s="30"/>
      <c r="B996" s="30"/>
      <c r="C996" s="30"/>
      <c r="D996" s="4"/>
    </row>
    <row r="997" spans="1:4" x14ac:dyDescent="0.25">
      <c r="A997" s="30"/>
      <c r="B997" s="30"/>
      <c r="C997" s="30"/>
      <c r="D997" s="4"/>
    </row>
    <row r="998" spans="1:4" x14ac:dyDescent="0.25">
      <c r="A998" s="30"/>
      <c r="B998" s="30"/>
      <c r="C998" s="30"/>
      <c r="D998" s="4"/>
    </row>
    <row r="999" spans="1:4" x14ac:dyDescent="0.25">
      <c r="A999" s="30"/>
      <c r="B999" s="30"/>
      <c r="C999" s="30"/>
      <c r="D999" s="4"/>
    </row>
    <row r="1000" spans="1:4" x14ac:dyDescent="0.25">
      <c r="A1000" s="30"/>
      <c r="B1000" s="30"/>
      <c r="C1000" s="30"/>
      <c r="D1000" s="4"/>
    </row>
    <row r="1001" spans="1:4" x14ac:dyDescent="0.25">
      <c r="A1001" s="30"/>
      <c r="B1001" s="30"/>
      <c r="C1001" s="30"/>
      <c r="D1001" s="4"/>
    </row>
  </sheetData>
  <sheetProtection password="DCCA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92D050"/>
  </sheetPr>
  <dimension ref="A1:G1003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C14" sqref="C14"/>
    </sheetView>
  </sheetViews>
  <sheetFormatPr defaultRowHeight="15" x14ac:dyDescent="0.25"/>
  <cols>
    <col min="2" max="2" width="9.85546875" bestFit="1" customWidth="1"/>
    <col min="3" max="3" width="51.140625" bestFit="1" customWidth="1"/>
    <col min="4" max="4" width="24.5703125" bestFit="1" customWidth="1"/>
    <col min="5" max="5" width="10.5703125" bestFit="1" customWidth="1"/>
    <col min="7" max="7" width="13.140625" bestFit="1" customWidth="1"/>
  </cols>
  <sheetData>
    <row r="1" spans="1:7" ht="18.75" x14ac:dyDescent="0.3">
      <c r="A1" s="78"/>
      <c r="B1" s="79"/>
      <c r="C1" s="82" t="s">
        <v>1512</v>
      </c>
      <c r="D1" s="79"/>
      <c r="E1" s="79"/>
      <c r="F1" s="79"/>
      <c r="G1" s="81"/>
    </row>
    <row r="2" spans="1:7" s="2" customFormat="1" ht="87.95" customHeight="1" x14ac:dyDescent="0.25">
      <c r="A2" s="18" t="s">
        <v>1</v>
      </c>
      <c r="B2" s="18" t="s">
        <v>1381</v>
      </c>
      <c r="C2" s="18" t="s">
        <v>1383</v>
      </c>
      <c r="D2" s="18" t="s">
        <v>1385</v>
      </c>
      <c r="E2" s="18" t="s">
        <v>537</v>
      </c>
      <c r="F2" s="25"/>
      <c r="G2" s="25"/>
    </row>
    <row r="3" spans="1:7" x14ac:dyDescent="0.25">
      <c r="A3" s="11" t="s">
        <v>0</v>
      </c>
      <c r="B3" s="49" t="s">
        <v>1380</v>
      </c>
      <c r="C3" s="11" t="s">
        <v>1382</v>
      </c>
      <c r="D3" s="11" t="s">
        <v>1384</v>
      </c>
      <c r="E3" s="11" t="s">
        <v>1386</v>
      </c>
      <c r="F3" s="11" t="s">
        <v>54</v>
      </c>
      <c r="G3" s="11" t="s">
        <v>1387</v>
      </c>
    </row>
    <row r="4" spans="1:7" x14ac:dyDescent="0.25">
      <c r="A4" s="11" t="s">
        <v>2</v>
      </c>
      <c r="B4" s="11"/>
      <c r="C4" s="11"/>
      <c r="D4" s="11"/>
      <c r="E4" s="11"/>
      <c r="F4" s="11"/>
      <c r="G4" s="11"/>
    </row>
    <row r="5" spans="1:7" x14ac:dyDescent="0.25">
      <c r="A5" s="11" t="s">
        <v>3</v>
      </c>
      <c r="B5" s="11" t="s">
        <v>6</v>
      </c>
      <c r="C5" s="11" t="s">
        <v>6</v>
      </c>
      <c r="D5" s="11" t="s">
        <v>6</v>
      </c>
      <c r="E5" s="11" t="s">
        <v>6</v>
      </c>
      <c r="F5" s="11"/>
      <c r="G5" s="11"/>
    </row>
    <row r="6" spans="1:7" x14ac:dyDescent="0.25">
      <c r="A6" s="30">
        <f>'PROJ - AGS'!A6</f>
        <v>0</v>
      </c>
      <c r="B6" s="69" t="s">
        <v>1488</v>
      </c>
      <c r="C6" s="69" t="s">
        <v>1489</v>
      </c>
      <c r="D6" s="69" t="s">
        <v>1490</v>
      </c>
      <c r="E6" s="4"/>
    </row>
    <row r="7" spans="1:7" x14ac:dyDescent="0.25">
      <c r="A7" s="30"/>
      <c r="B7" s="69" t="s">
        <v>1491</v>
      </c>
      <c r="C7" s="69" t="s">
        <v>1492</v>
      </c>
      <c r="D7" s="69" t="s">
        <v>1493</v>
      </c>
      <c r="E7" s="4"/>
    </row>
    <row r="8" spans="1:7" x14ac:dyDescent="0.25">
      <c r="A8" s="30"/>
      <c r="B8" s="30"/>
      <c r="C8" s="30"/>
      <c r="D8" s="30"/>
      <c r="E8" s="4"/>
    </row>
    <row r="9" spans="1:7" x14ac:dyDescent="0.25">
      <c r="A9" s="30"/>
      <c r="B9" s="30"/>
      <c r="C9" s="30"/>
      <c r="D9" s="30"/>
      <c r="E9" s="4"/>
    </row>
    <row r="10" spans="1:7" x14ac:dyDescent="0.25">
      <c r="A10" s="30"/>
      <c r="B10" s="30"/>
      <c r="C10" s="30"/>
      <c r="D10" s="30"/>
      <c r="E10" s="4"/>
    </row>
    <row r="11" spans="1:7" x14ac:dyDescent="0.25">
      <c r="A11" s="30"/>
      <c r="B11" s="30"/>
      <c r="C11" s="30"/>
      <c r="D11" s="30"/>
      <c r="E11" s="4"/>
    </row>
    <row r="12" spans="1:7" x14ac:dyDescent="0.25">
      <c r="A12" s="30"/>
      <c r="B12" s="30"/>
      <c r="C12" s="30"/>
      <c r="D12" s="30"/>
      <c r="E12" s="4"/>
    </row>
    <row r="13" spans="1:7" x14ac:dyDescent="0.25">
      <c r="A13" s="30"/>
      <c r="B13" s="30"/>
      <c r="C13" s="30"/>
      <c r="D13" s="30"/>
      <c r="E13" s="4"/>
    </row>
    <row r="14" spans="1:7" x14ac:dyDescent="0.25">
      <c r="A14" s="30"/>
      <c r="B14" s="30"/>
      <c r="C14" s="30"/>
      <c r="D14" s="30"/>
      <c r="E14" s="4"/>
    </row>
    <row r="15" spans="1:7" x14ac:dyDescent="0.25">
      <c r="A15" s="30"/>
      <c r="B15" s="30"/>
      <c r="C15" s="30"/>
      <c r="D15" s="30"/>
      <c r="E15" s="4"/>
    </row>
    <row r="16" spans="1:7" x14ac:dyDescent="0.25">
      <c r="A16" s="30"/>
      <c r="B16" s="30"/>
      <c r="C16" s="30"/>
      <c r="D16" s="30"/>
      <c r="E16" s="4"/>
    </row>
    <row r="17" spans="1:5" x14ac:dyDescent="0.25">
      <c r="A17" s="30"/>
      <c r="B17" s="30"/>
      <c r="C17" s="30"/>
      <c r="D17" s="30"/>
      <c r="E17" s="4"/>
    </row>
    <row r="18" spans="1:5" x14ac:dyDescent="0.25">
      <c r="A18" s="30"/>
      <c r="B18" s="30"/>
      <c r="C18" s="30"/>
      <c r="D18" s="30"/>
      <c r="E18" s="4"/>
    </row>
    <row r="19" spans="1:5" x14ac:dyDescent="0.25">
      <c r="A19" s="30"/>
      <c r="B19" s="30"/>
      <c r="C19" s="30"/>
      <c r="D19" s="30"/>
      <c r="E19" s="4"/>
    </row>
    <row r="20" spans="1:5" x14ac:dyDescent="0.25">
      <c r="A20" s="30"/>
      <c r="B20" s="30"/>
      <c r="C20" s="30"/>
      <c r="D20" s="30"/>
      <c r="E20" s="4"/>
    </row>
    <row r="21" spans="1:5" x14ac:dyDescent="0.25">
      <c r="A21" s="30"/>
      <c r="B21" s="30"/>
      <c r="C21" s="30"/>
      <c r="D21" s="30"/>
      <c r="E21" s="4"/>
    </row>
    <row r="22" spans="1:5" x14ac:dyDescent="0.25">
      <c r="A22" s="30"/>
      <c r="B22" s="30"/>
      <c r="C22" s="30"/>
      <c r="D22" s="30"/>
      <c r="E22" s="4"/>
    </row>
    <row r="23" spans="1:5" x14ac:dyDescent="0.25">
      <c r="A23" s="30"/>
      <c r="B23" s="30"/>
      <c r="C23" s="30"/>
      <c r="D23" s="30"/>
      <c r="E23" s="4"/>
    </row>
    <row r="24" spans="1:5" x14ac:dyDescent="0.25">
      <c r="A24" s="30"/>
      <c r="B24" s="30"/>
      <c r="C24" s="30"/>
      <c r="D24" s="30"/>
      <c r="E24" s="4"/>
    </row>
    <row r="25" spans="1:5" x14ac:dyDescent="0.25">
      <c r="A25" s="30"/>
      <c r="B25" s="30"/>
      <c r="C25" s="30"/>
      <c r="D25" s="30"/>
      <c r="E25" s="4"/>
    </row>
    <row r="26" spans="1:5" x14ac:dyDescent="0.25">
      <c r="A26" s="30"/>
      <c r="B26" s="30"/>
      <c r="C26" s="30"/>
      <c r="D26" s="30"/>
      <c r="E26" s="4"/>
    </row>
    <row r="27" spans="1:5" x14ac:dyDescent="0.25">
      <c r="A27" s="30"/>
      <c r="B27" s="30"/>
      <c r="C27" s="30"/>
      <c r="D27" s="30"/>
      <c r="E27" s="4"/>
    </row>
    <row r="28" spans="1:5" x14ac:dyDescent="0.25">
      <c r="A28" s="30"/>
      <c r="B28" s="30"/>
      <c r="C28" s="30"/>
      <c r="D28" s="30"/>
      <c r="E28" s="4"/>
    </row>
    <row r="29" spans="1:5" x14ac:dyDescent="0.25">
      <c r="A29" s="30"/>
      <c r="B29" s="30"/>
      <c r="C29" s="30"/>
      <c r="D29" s="30"/>
      <c r="E29" s="4"/>
    </row>
    <row r="30" spans="1:5" x14ac:dyDescent="0.25">
      <c r="A30" s="30"/>
      <c r="B30" s="30"/>
      <c r="C30" s="30"/>
      <c r="D30" s="30"/>
      <c r="E30" s="4"/>
    </row>
    <row r="31" spans="1:5" x14ac:dyDescent="0.25">
      <c r="A31" s="30"/>
      <c r="B31" s="30"/>
      <c r="C31" s="30"/>
      <c r="D31" s="30"/>
      <c r="E31" s="4"/>
    </row>
    <row r="32" spans="1:5" x14ac:dyDescent="0.25">
      <c r="A32" s="30"/>
      <c r="B32" s="30"/>
      <c r="C32" s="30"/>
      <c r="D32" s="30"/>
      <c r="E32" s="4"/>
    </row>
    <row r="33" spans="1:5" x14ac:dyDescent="0.25">
      <c r="A33" s="30"/>
      <c r="B33" s="30"/>
      <c r="C33" s="30"/>
      <c r="D33" s="30"/>
      <c r="E33" s="4"/>
    </row>
    <row r="34" spans="1:5" x14ac:dyDescent="0.25">
      <c r="A34" s="30"/>
      <c r="B34" s="30"/>
      <c r="C34" s="30"/>
      <c r="D34" s="30"/>
      <c r="E34" s="4"/>
    </row>
    <row r="35" spans="1:5" x14ac:dyDescent="0.25">
      <c r="A35" s="30"/>
      <c r="B35" s="30"/>
      <c r="C35" s="30"/>
      <c r="D35" s="30"/>
      <c r="E35" s="4"/>
    </row>
    <row r="36" spans="1:5" x14ac:dyDescent="0.25">
      <c r="A36" s="30"/>
      <c r="B36" s="30"/>
      <c r="C36" s="30"/>
      <c r="D36" s="30"/>
      <c r="E36" s="4"/>
    </row>
    <row r="37" spans="1:5" x14ac:dyDescent="0.25">
      <c r="A37" s="30"/>
      <c r="B37" s="30"/>
      <c r="C37" s="30"/>
      <c r="D37" s="30"/>
      <c r="E37" s="4"/>
    </row>
    <row r="38" spans="1:5" x14ac:dyDescent="0.25">
      <c r="A38" s="30"/>
      <c r="B38" s="30"/>
      <c r="C38" s="30"/>
      <c r="D38" s="30"/>
      <c r="E38" s="4"/>
    </row>
    <row r="39" spans="1:5" x14ac:dyDescent="0.25">
      <c r="A39" s="30"/>
      <c r="B39" s="30"/>
      <c r="C39" s="30"/>
      <c r="D39" s="30"/>
      <c r="E39" s="4"/>
    </row>
    <row r="40" spans="1:5" x14ac:dyDescent="0.25">
      <c r="A40" s="30"/>
      <c r="B40" s="30"/>
      <c r="C40" s="30"/>
      <c r="D40" s="30"/>
      <c r="E40" s="4"/>
    </row>
    <row r="41" spans="1:5" x14ac:dyDescent="0.25">
      <c r="A41" s="30"/>
      <c r="B41" s="30"/>
      <c r="C41" s="30"/>
      <c r="D41" s="30"/>
      <c r="E41" s="4"/>
    </row>
    <row r="42" spans="1:5" x14ac:dyDescent="0.25">
      <c r="A42" s="30"/>
      <c r="B42" s="30"/>
      <c r="C42" s="30"/>
      <c r="D42" s="30"/>
      <c r="E42" s="4"/>
    </row>
    <row r="43" spans="1:5" x14ac:dyDescent="0.25">
      <c r="A43" s="30"/>
      <c r="B43" s="30"/>
      <c r="C43" s="30"/>
      <c r="D43" s="30"/>
      <c r="E43" s="4"/>
    </row>
    <row r="44" spans="1:5" x14ac:dyDescent="0.25">
      <c r="A44" s="30"/>
      <c r="B44" s="30"/>
      <c r="C44" s="30"/>
      <c r="D44" s="30"/>
      <c r="E44" s="4"/>
    </row>
    <row r="45" spans="1:5" x14ac:dyDescent="0.25">
      <c r="A45" s="30"/>
      <c r="B45" s="30"/>
      <c r="C45" s="30"/>
      <c r="D45" s="30"/>
      <c r="E45" s="4"/>
    </row>
    <row r="46" spans="1:5" x14ac:dyDescent="0.25">
      <c r="A46" s="30"/>
      <c r="B46" s="30"/>
      <c r="C46" s="30"/>
      <c r="D46" s="30"/>
      <c r="E46" s="4"/>
    </row>
    <row r="47" spans="1:5" x14ac:dyDescent="0.25">
      <c r="A47" s="30"/>
      <c r="B47" s="30"/>
      <c r="C47" s="30"/>
      <c r="D47" s="30"/>
      <c r="E47" s="4"/>
    </row>
    <row r="48" spans="1:5" x14ac:dyDescent="0.25">
      <c r="A48" s="30"/>
      <c r="B48" s="30"/>
      <c r="C48" s="30"/>
      <c r="D48" s="30"/>
      <c r="E48" s="4"/>
    </row>
    <row r="49" spans="1:5" x14ac:dyDescent="0.25">
      <c r="A49" s="30"/>
      <c r="B49" s="30"/>
      <c r="C49" s="30"/>
      <c r="D49" s="30"/>
      <c r="E49" s="4"/>
    </row>
    <row r="50" spans="1:5" x14ac:dyDescent="0.25">
      <c r="A50" s="30"/>
      <c r="B50" s="30"/>
      <c r="C50" s="30"/>
      <c r="D50" s="30"/>
      <c r="E50" s="4"/>
    </row>
    <row r="51" spans="1:5" x14ac:dyDescent="0.25">
      <c r="A51" s="30"/>
      <c r="B51" s="30"/>
      <c r="C51" s="30"/>
      <c r="D51" s="30"/>
      <c r="E51" s="4"/>
    </row>
    <row r="52" spans="1:5" x14ac:dyDescent="0.25">
      <c r="A52" s="30"/>
      <c r="B52" s="30"/>
      <c r="C52" s="30"/>
      <c r="D52" s="30"/>
      <c r="E52" s="4"/>
    </row>
    <row r="53" spans="1:5" x14ac:dyDescent="0.25">
      <c r="A53" s="30"/>
      <c r="B53" s="30"/>
      <c r="C53" s="30"/>
      <c r="D53" s="30"/>
      <c r="E53" s="4"/>
    </row>
    <row r="54" spans="1:5" x14ac:dyDescent="0.25">
      <c r="A54" s="30"/>
      <c r="B54" s="30"/>
      <c r="C54" s="30"/>
      <c r="D54" s="30"/>
      <c r="E54" s="4"/>
    </row>
    <row r="55" spans="1:5" x14ac:dyDescent="0.25">
      <c r="A55" s="30"/>
      <c r="B55" s="30"/>
      <c r="C55" s="30"/>
      <c r="D55" s="30"/>
      <c r="E55" s="4"/>
    </row>
    <row r="56" spans="1:5" x14ac:dyDescent="0.25">
      <c r="A56" s="30"/>
      <c r="B56" s="30"/>
      <c r="C56" s="30"/>
      <c r="D56" s="30"/>
      <c r="E56" s="4"/>
    </row>
    <row r="57" spans="1:5" x14ac:dyDescent="0.25">
      <c r="A57" s="30"/>
      <c r="B57" s="30"/>
      <c r="C57" s="30"/>
      <c r="D57" s="30"/>
      <c r="E57" s="4"/>
    </row>
    <row r="58" spans="1:5" x14ac:dyDescent="0.25">
      <c r="A58" s="30"/>
      <c r="B58" s="30"/>
      <c r="C58" s="30"/>
      <c r="D58" s="30"/>
      <c r="E58" s="4"/>
    </row>
    <row r="59" spans="1:5" x14ac:dyDescent="0.25">
      <c r="A59" s="30"/>
      <c r="B59" s="30"/>
      <c r="C59" s="30"/>
      <c r="D59" s="30"/>
      <c r="E59" s="4"/>
    </row>
    <row r="60" spans="1:5" x14ac:dyDescent="0.25">
      <c r="A60" s="30"/>
      <c r="B60" s="30"/>
      <c r="C60" s="30"/>
      <c r="D60" s="30"/>
      <c r="E60" s="4"/>
    </row>
    <row r="61" spans="1:5" x14ac:dyDescent="0.25">
      <c r="A61" s="30"/>
      <c r="B61" s="30"/>
      <c r="C61" s="30"/>
      <c r="D61" s="30"/>
      <c r="E61" s="4"/>
    </row>
    <row r="62" spans="1:5" x14ac:dyDescent="0.25">
      <c r="A62" s="30"/>
      <c r="B62" s="30"/>
      <c r="C62" s="30"/>
      <c r="D62" s="30"/>
      <c r="E62" s="4"/>
    </row>
    <row r="63" spans="1:5" x14ac:dyDescent="0.25">
      <c r="A63" s="30"/>
      <c r="B63" s="30"/>
      <c r="C63" s="30"/>
      <c r="D63" s="30"/>
      <c r="E63" s="4"/>
    </row>
    <row r="64" spans="1:5" x14ac:dyDescent="0.25">
      <c r="A64" s="30"/>
      <c r="B64" s="30"/>
      <c r="C64" s="30"/>
      <c r="D64" s="30"/>
      <c r="E64" s="4"/>
    </row>
    <row r="65" spans="1:5" x14ac:dyDescent="0.25">
      <c r="A65" s="30"/>
      <c r="B65" s="30"/>
      <c r="C65" s="30"/>
      <c r="D65" s="30"/>
      <c r="E65" s="4"/>
    </row>
    <row r="66" spans="1:5" x14ac:dyDescent="0.25">
      <c r="A66" s="30"/>
      <c r="B66" s="30"/>
      <c r="C66" s="30"/>
      <c r="D66" s="30"/>
      <c r="E66" s="4"/>
    </row>
    <row r="67" spans="1:5" x14ac:dyDescent="0.25">
      <c r="A67" s="30"/>
      <c r="B67" s="30"/>
      <c r="C67" s="30"/>
      <c r="D67" s="30"/>
      <c r="E67" s="4"/>
    </row>
    <row r="68" spans="1:5" x14ac:dyDescent="0.25">
      <c r="A68" s="30"/>
      <c r="B68" s="30"/>
      <c r="C68" s="30"/>
      <c r="D68" s="30"/>
      <c r="E68" s="4"/>
    </row>
    <row r="69" spans="1:5" x14ac:dyDescent="0.25">
      <c r="A69" s="30"/>
      <c r="B69" s="30"/>
      <c r="C69" s="30"/>
      <c r="D69" s="30"/>
      <c r="E69" s="4"/>
    </row>
    <row r="70" spans="1:5" x14ac:dyDescent="0.25">
      <c r="A70" s="30"/>
      <c r="B70" s="30"/>
      <c r="C70" s="30"/>
      <c r="D70" s="30"/>
      <c r="E70" s="4"/>
    </row>
    <row r="71" spans="1:5" x14ac:dyDescent="0.25">
      <c r="A71" s="30"/>
      <c r="B71" s="30"/>
      <c r="C71" s="30"/>
      <c r="D71" s="30"/>
      <c r="E71" s="4"/>
    </row>
    <row r="72" spans="1:5" x14ac:dyDescent="0.25">
      <c r="A72" s="30"/>
      <c r="B72" s="30"/>
      <c r="C72" s="30"/>
      <c r="D72" s="30"/>
      <c r="E72" s="4"/>
    </row>
    <row r="73" spans="1:5" x14ac:dyDescent="0.25">
      <c r="A73" s="30"/>
      <c r="B73" s="30"/>
      <c r="C73" s="30"/>
      <c r="D73" s="30"/>
      <c r="E73" s="4"/>
    </row>
    <row r="74" spans="1:5" x14ac:dyDescent="0.25">
      <c r="A74" s="30"/>
      <c r="B74" s="30"/>
      <c r="C74" s="30"/>
      <c r="D74" s="30"/>
      <c r="E74" s="4"/>
    </row>
    <row r="75" spans="1:5" x14ac:dyDescent="0.25">
      <c r="A75" s="30"/>
      <c r="B75" s="30"/>
      <c r="C75" s="30"/>
      <c r="D75" s="30"/>
      <c r="E75" s="4"/>
    </row>
    <row r="76" spans="1:5" x14ac:dyDescent="0.25">
      <c r="A76" s="30"/>
      <c r="B76" s="30"/>
      <c r="C76" s="30"/>
      <c r="D76" s="30"/>
      <c r="E76" s="4"/>
    </row>
    <row r="77" spans="1:5" x14ac:dyDescent="0.25">
      <c r="A77" s="30"/>
      <c r="B77" s="30"/>
      <c r="C77" s="30"/>
      <c r="D77" s="30"/>
      <c r="E77" s="4"/>
    </row>
    <row r="78" spans="1:5" x14ac:dyDescent="0.25">
      <c r="A78" s="30"/>
      <c r="B78" s="30"/>
      <c r="C78" s="30"/>
      <c r="D78" s="30"/>
      <c r="E78" s="4"/>
    </row>
    <row r="79" spans="1:5" x14ac:dyDescent="0.25">
      <c r="A79" s="30"/>
      <c r="B79" s="30"/>
      <c r="C79" s="30"/>
      <c r="D79" s="30"/>
      <c r="E79" s="4"/>
    </row>
    <row r="80" spans="1:5" x14ac:dyDescent="0.25">
      <c r="A80" s="30"/>
      <c r="B80" s="30"/>
      <c r="C80" s="30"/>
      <c r="D80" s="30"/>
      <c r="E80" s="4"/>
    </row>
    <row r="81" spans="1:5" x14ac:dyDescent="0.25">
      <c r="A81" s="30"/>
      <c r="B81" s="30"/>
      <c r="C81" s="30"/>
      <c r="D81" s="30"/>
      <c r="E81" s="4"/>
    </row>
    <row r="82" spans="1:5" x14ac:dyDescent="0.25">
      <c r="A82" s="30"/>
      <c r="B82" s="30"/>
      <c r="C82" s="30"/>
      <c r="D82" s="30"/>
      <c r="E82" s="4"/>
    </row>
    <row r="83" spans="1:5" x14ac:dyDescent="0.25">
      <c r="A83" s="30"/>
      <c r="B83" s="30"/>
      <c r="C83" s="30"/>
      <c r="D83" s="30"/>
      <c r="E83" s="4"/>
    </row>
    <row r="84" spans="1:5" x14ac:dyDescent="0.25">
      <c r="A84" s="30"/>
      <c r="B84" s="30"/>
      <c r="C84" s="30"/>
      <c r="D84" s="30"/>
      <c r="E84" s="4"/>
    </row>
    <row r="85" spans="1:5" x14ac:dyDescent="0.25">
      <c r="A85" s="30"/>
      <c r="B85" s="30"/>
      <c r="C85" s="30"/>
      <c r="D85" s="30"/>
      <c r="E85" s="4"/>
    </row>
    <row r="86" spans="1:5" x14ac:dyDescent="0.25">
      <c r="A86" s="30"/>
      <c r="B86" s="30"/>
      <c r="C86" s="30"/>
      <c r="D86" s="30"/>
      <c r="E86" s="4"/>
    </row>
    <row r="87" spans="1:5" x14ac:dyDescent="0.25">
      <c r="A87" s="30"/>
      <c r="B87" s="30"/>
      <c r="C87" s="30"/>
      <c r="D87" s="30"/>
      <c r="E87" s="4"/>
    </row>
    <row r="88" spans="1:5" x14ac:dyDescent="0.25">
      <c r="A88" s="30"/>
      <c r="B88" s="30"/>
      <c r="C88" s="30"/>
      <c r="D88" s="30"/>
      <c r="E88" s="4"/>
    </row>
    <row r="89" spans="1:5" x14ac:dyDescent="0.25">
      <c r="A89" s="30"/>
      <c r="B89" s="30"/>
      <c r="C89" s="30"/>
      <c r="D89" s="30"/>
      <c r="E89" s="4"/>
    </row>
    <row r="90" spans="1:5" x14ac:dyDescent="0.25">
      <c r="A90" s="30"/>
      <c r="B90" s="30"/>
      <c r="C90" s="30"/>
      <c r="D90" s="30"/>
      <c r="E90" s="4"/>
    </row>
    <row r="91" spans="1:5" x14ac:dyDescent="0.25">
      <c r="A91" s="30"/>
      <c r="B91" s="30"/>
      <c r="C91" s="30"/>
      <c r="D91" s="30"/>
      <c r="E91" s="4"/>
    </row>
    <row r="92" spans="1:5" x14ac:dyDescent="0.25">
      <c r="A92" s="30"/>
      <c r="B92" s="30"/>
      <c r="C92" s="30"/>
      <c r="D92" s="30"/>
      <c r="E92" s="4"/>
    </row>
    <row r="93" spans="1:5" x14ac:dyDescent="0.25">
      <c r="A93" s="30"/>
      <c r="B93" s="30"/>
      <c r="C93" s="30"/>
      <c r="D93" s="30"/>
      <c r="E93" s="4"/>
    </row>
    <row r="94" spans="1:5" x14ac:dyDescent="0.25">
      <c r="A94" s="30"/>
      <c r="B94" s="30"/>
      <c r="C94" s="30"/>
      <c r="D94" s="30"/>
      <c r="E94" s="4"/>
    </row>
    <row r="95" spans="1:5" x14ac:dyDescent="0.25">
      <c r="A95" s="30"/>
      <c r="B95" s="30"/>
      <c r="C95" s="30"/>
      <c r="D95" s="30"/>
      <c r="E95" s="4"/>
    </row>
    <row r="96" spans="1:5" x14ac:dyDescent="0.25">
      <c r="A96" s="30"/>
      <c r="B96" s="30"/>
      <c r="C96" s="30"/>
      <c r="D96" s="30"/>
      <c r="E96" s="4"/>
    </row>
    <row r="97" spans="1:5" x14ac:dyDescent="0.25">
      <c r="A97" s="30"/>
      <c r="B97" s="30"/>
      <c r="C97" s="30"/>
      <c r="D97" s="30"/>
      <c r="E97" s="4"/>
    </row>
    <row r="98" spans="1:5" x14ac:dyDescent="0.25">
      <c r="A98" s="30"/>
      <c r="B98" s="30"/>
      <c r="C98" s="30"/>
      <c r="D98" s="30"/>
      <c r="E98" s="4"/>
    </row>
    <row r="99" spans="1:5" x14ac:dyDescent="0.25">
      <c r="A99" s="30"/>
      <c r="B99" s="30"/>
      <c r="C99" s="30"/>
      <c r="D99" s="30"/>
      <c r="E99" s="4"/>
    </row>
    <row r="100" spans="1:5" x14ac:dyDescent="0.25">
      <c r="A100" s="30"/>
      <c r="B100" s="30"/>
      <c r="C100" s="30"/>
      <c r="D100" s="30"/>
      <c r="E100" s="4"/>
    </row>
    <row r="101" spans="1:5" x14ac:dyDescent="0.25">
      <c r="A101" s="30"/>
      <c r="B101" s="30"/>
      <c r="C101" s="30"/>
      <c r="D101" s="30"/>
      <c r="E101" s="4"/>
    </row>
    <row r="102" spans="1:5" x14ac:dyDescent="0.25">
      <c r="A102" s="30"/>
      <c r="B102" s="30"/>
      <c r="C102" s="30"/>
      <c r="D102" s="30"/>
      <c r="E102" s="4"/>
    </row>
    <row r="103" spans="1:5" x14ac:dyDescent="0.25">
      <c r="A103" s="30"/>
      <c r="B103" s="30"/>
      <c r="C103" s="30"/>
      <c r="D103" s="30"/>
      <c r="E103" s="4"/>
    </row>
    <row r="104" spans="1:5" x14ac:dyDescent="0.25">
      <c r="A104" s="30"/>
      <c r="B104" s="30"/>
      <c r="C104" s="30"/>
      <c r="D104" s="30"/>
      <c r="E104" s="4"/>
    </row>
    <row r="105" spans="1:5" x14ac:dyDescent="0.25">
      <c r="A105" s="30"/>
      <c r="B105" s="30"/>
      <c r="C105" s="30"/>
      <c r="D105" s="30"/>
      <c r="E105" s="4"/>
    </row>
    <row r="106" spans="1:5" x14ac:dyDescent="0.25">
      <c r="A106" s="30"/>
      <c r="B106" s="30"/>
      <c r="C106" s="30"/>
      <c r="D106" s="30"/>
      <c r="E106" s="4"/>
    </row>
    <row r="107" spans="1:5" x14ac:dyDescent="0.25">
      <c r="A107" s="30"/>
      <c r="B107" s="30"/>
      <c r="C107" s="30"/>
      <c r="D107" s="30"/>
      <c r="E107" s="4"/>
    </row>
    <row r="108" spans="1:5" x14ac:dyDescent="0.25">
      <c r="A108" s="30"/>
      <c r="B108" s="30"/>
      <c r="C108" s="30"/>
      <c r="D108" s="30"/>
      <c r="E108" s="4"/>
    </row>
    <row r="109" spans="1:5" x14ac:dyDescent="0.25">
      <c r="A109" s="30"/>
      <c r="B109" s="30"/>
      <c r="C109" s="30"/>
      <c r="D109" s="30"/>
      <c r="E109" s="4"/>
    </row>
    <row r="110" spans="1:5" x14ac:dyDescent="0.25">
      <c r="A110" s="30"/>
      <c r="B110" s="30"/>
      <c r="C110" s="30"/>
      <c r="D110" s="30"/>
      <c r="E110" s="4"/>
    </row>
    <row r="111" spans="1:5" x14ac:dyDescent="0.25">
      <c r="A111" s="30"/>
      <c r="B111" s="30"/>
      <c r="C111" s="30"/>
      <c r="D111" s="30"/>
      <c r="E111" s="4"/>
    </row>
    <row r="112" spans="1:5" x14ac:dyDescent="0.25">
      <c r="A112" s="30"/>
      <c r="B112" s="30"/>
      <c r="C112" s="30"/>
      <c r="D112" s="30"/>
      <c r="E112" s="4"/>
    </row>
    <row r="113" spans="1:5" x14ac:dyDescent="0.25">
      <c r="A113" s="30"/>
      <c r="B113" s="30"/>
      <c r="C113" s="30"/>
      <c r="D113" s="30"/>
      <c r="E113" s="4"/>
    </row>
    <row r="114" spans="1:5" x14ac:dyDescent="0.25">
      <c r="A114" s="30"/>
      <c r="B114" s="30"/>
      <c r="C114" s="30"/>
      <c r="D114" s="30"/>
      <c r="E114" s="4"/>
    </row>
    <row r="115" spans="1:5" x14ac:dyDescent="0.25">
      <c r="A115" s="30"/>
      <c r="B115" s="30"/>
      <c r="C115" s="30"/>
      <c r="D115" s="30"/>
      <c r="E115" s="4"/>
    </row>
    <row r="116" spans="1:5" x14ac:dyDescent="0.25">
      <c r="A116" s="30"/>
      <c r="B116" s="30"/>
      <c r="C116" s="30"/>
      <c r="D116" s="30"/>
      <c r="E116" s="4"/>
    </row>
    <row r="117" spans="1:5" x14ac:dyDescent="0.25">
      <c r="A117" s="30"/>
      <c r="B117" s="30"/>
      <c r="C117" s="30"/>
      <c r="D117" s="30"/>
      <c r="E117" s="4"/>
    </row>
    <row r="118" spans="1:5" x14ac:dyDescent="0.25">
      <c r="A118" s="30"/>
      <c r="B118" s="30"/>
      <c r="C118" s="30"/>
      <c r="D118" s="30"/>
      <c r="E118" s="4"/>
    </row>
    <row r="119" spans="1:5" x14ac:dyDescent="0.25">
      <c r="A119" s="30"/>
      <c r="B119" s="30"/>
      <c r="C119" s="30"/>
      <c r="D119" s="30"/>
      <c r="E119" s="4"/>
    </row>
    <row r="120" spans="1:5" x14ac:dyDescent="0.25">
      <c r="A120" s="30"/>
      <c r="B120" s="30"/>
      <c r="C120" s="30"/>
      <c r="D120" s="30"/>
      <c r="E120" s="4"/>
    </row>
    <row r="121" spans="1:5" x14ac:dyDescent="0.25">
      <c r="A121" s="30"/>
      <c r="B121" s="30"/>
      <c r="C121" s="30"/>
      <c r="D121" s="30"/>
      <c r="E121" s="4"/>
    </row>
    <row r="122" spans="1:5" x14ac:dyDescent="0.25">
      <c r="A122" s="30"/>
      <c r="B122" s="30"/>
      <c r="C122" s="30"/>
      <c r="D122" s="30"/>
      <c r="E122" s="4"/>
    </row>
    <row r="123" spans="1:5" x14ac:dyDescent="0.25">
      <c r="A123" s="30"/>
      <c r="B123" s="30"/>
      <c r="C123" s="30"/>
      <c r="D123" s="30"/>
      <c r="E123" s="4"/>
    </row>
    <row r="124" spans="1:5" x14ac:dyDescent="0.25">
      <c r="A124" s="30"/>
      <c r="B124" s="30"/>
      <c r="C124" s="30"/>
      <c r="D124" s="30"/>
      <c r="E124" s="4"/>
    </row>
    <row r="125" spans="1:5" x14ac:dyDescent="0.25">
      <c r="A125" s="30"/>
      <c r="B125" s="30"/>
      <c r="C125" s="30"/>
      <c r="D125" s="30"/>
      <c r="E125" s="4"/>
    </row>
    <row r="126" spans="1:5" x14ac:dyDescent="0.25">
      <c r="A126" s="30"/>
      <c r="B126" s="30"/>
      <c r="C126" s="30"/>
      <c r="D126" s="30"/>
      <c r="E126" s="4"/>
    </row>
    <row r="127" spans="1:5" x14ac:dyDescent="0.25">
      <c r="A127" s="30"/>
      <c r="B127" s="30"/>
      <c r="C127" s="30"/>
      <c r="D127" s="30"/>
      <c r="E127" s="4"/>
    </row>
    <row r="128" spans="1:5" x14ac:dyDescent="0.25">
      <c r="A128" s="30"/>
      <c r="B128" s="30"/>
      <c r="C128" s="30"/>
      <c r="D128" s="30"/>
      <c r="E128" s="4"/>
    </row>
    <row r="129" spans="1:5" x14ac:dyDescent="0.25">
      <c r="A129" s="30"/>
      <c r="B129" s="30"/>
      <c r="C129" s="30"/>
      <c r="D129" s="30"/>
      <c r="E129" s="4"/>
    </row>
    <row r="130" spans="1:5" x14ac:dyDescent="0.25">
      <c r="A130" s="30"/>
      <c r="B130" s="30"/>
      <c r="C130" s="30"/>
      <c r="D130" s="30"/>
      <c r="E130" s="4"/>
    </row>
    <row r="131" spans="1:5" x14ac:dyDescent="0.25">
      <c r="A131" s="30"/>
      <c r="B131" s="30"/>
      <c r="C131" s="30"/>
      <c r="D131" s="30"/>
      <c r="E131" s="4"/>
    </row>
    <row r="132" spans="1:5" x14ac:dyDescent="0.25">
      <c r="A132" s="30"/>
      <c r="B132" s="30"/>
      <c r="C132" s="30"/>
      <c r="D132" s="30"/>
      <c r="E132" s="4"/>
    </row>
    <row r="133" spans="1:5" x14ac:dyDescent="0.25">
      <c r="A133" s="30"/>
      <c r="B133" s="30"/>
      <c r="C133" s="30"/>
      <c r="D133" s="30"/>
      <c r="E133" s="4"/>
    </row>
    <row r="134" spans="1:5" x14ac:dyDescent="0.25">
      <c r="A134" s="30"/>
      <c r="B134" s="30"/>
      <c r="C134" s="30"/>
      <c r="D134" s="30"/>
      <c r="E134" s="4"/>
    </row>
    <row r="135" spans="1:5" x14ac:dyDescent="0.25">
      <c r="A135" s="30"/>
      <c r="B135" s="30"/>
      <c r="C135" s="30"/>
      <c r="D135" s="30"/>
      <c r="E135" s="4"/>
    </row>
    <row r="136" spans="1:5" x14ac:dyDescent="0.25">
      <c r="A136" s="30"/>
      <c r="B136" s="30"/>
      <c r="C136" s="30"/>
      <c r="D136" s="30"/>
      <c r="E136" s="4"/>
    </row>
    <row r="137" spans="1:5" x14ac:dyDescent="0.25">
      <c r="A137" s="30"/>
      <c r="B137" s="30"/>
      <c r="C137" s="30"/>
      <c r="D137" s="30"/>
      <c r="E137" s="4"/>
    </row>
    <row r="138" spans="1:5" x14ac:dyDescent="0.25">
      <c r="A138" s="30"/>
      <c r="B138" s="30"/>
      <c r="C138" s="30"/>
      <c r="D138" s="30"/>
      <c r="E138" s="4"/>
    </row>
    <row r="139" spans="1:5" x14ac:dyDescent="0.25">
      <c r="A139" s="30"/>
      <c r="B139" s="30"/>
      <c r="C139" s="30"/>
      <c r="D139" s="30"/>
      <c r="E139" s="4"/>
    </row>
    <row r="140" spans="1:5" x14ac:dyDescent="0.25">
      <c r="A140" s="30"/>
      <c r="B140" s="30"/>
      <c r="C140" s="30"/>
      <c r="D140" s="30"/>
      <c r="E140" s="4"/>
    </row>
    <row r="141" spans="1:5" x14ac:dyDescent="0.25">
      <c r="A141" s="30"/>
      <c r="B141" s="30"/>
      <c r="C141" s="30"/>
      <c r="D141" s="30"/>
      <c r="E141" s="4"/>
    </row>
    <row r="142" spans="1:5" x14ac:dyDescent="0.25">
      <c r="A142" s="30"/>
      <c r="B142" s="30"/>
      <c r="C142" s="30"/>
      <c r="D142" s="30"/>
      <c r="E142" s="4"/>
    </row>
    <row r="143" spans="1:5" x14ac:dyDescent="0.25">
      <c r="A143" s="30"/>
      <c r="B143" s="30"/>
      <c r="C143" s="30"/>
      <c r="D143" s="30"/>
      <c r="E143" s="4"/>
    </row>
    <row r="144" spans="1:5" x14ac:dyDescent="0.25">
      <c r="A144" s="30"/>
      <c r="B144" s="30"/>
      <c r="C144" s="30"/>
      <c r="D144" s="30"/>
      <c r="E144" s="4"/>
    </row>
    <row r="145" spans="1:5" x14ac:dyDescent="0.25">
      <c r="A145" s="30"/>
      <c r="B145" s="30"/>
      <c r="C145" s="30"/>
      <c r="D145" s="30"/>
      <c r="E145" s="4"/>
    </row>
    <row r="146" spans="1:5" x14ac:dyDescent="0.25">
      <c r="A146" s="30"/>
      <c r="B146" s="30"/>
      <c r="C146" s="30"/>
      <c r="D146" s="30"/>
      <c r="E146" s="4"/>
    </row>
    <row r="147" spans="1:5" x14ac:dyDescent="0.25">
      <c r="A147" s="30"/>
      <c r="B147" s="30"/>
      <c r="C147" s="30"/>
      <c r="D147" s="30"/>
      <c r="E147" s="4"/>
    </row>
    <row r="148" spans="1:5" x14ac:dyDescent="0.25">
      <c r="A148" s="30"/>
      <c r="B148" s="30"/>
      <c r="C148" s="30"/>
      <c r="D148" s="30"/>
      <c r="E148" s="4"/>
    </row>
    <row r="149" spans="1:5" x14ac:dyDescent="0.25">
      <c r="A149" s="30"/>
      <c r="B149" s="30"/>
      <c r="C149" s="30"/>
      <c r="D149" s="30"/>
      <c r="E149" s="4"/>
    </row>
    <row r="150" spans="1:5" x14ac:dyDescent="0.25">
      <c r="A150" s="30"/>
      <c r="B150" s="30"/>
      <c r="C150" s="30"/>
      <c r="D150" s="30"/>
      <c r="E150" s="4"/>
    </row>
    <row r="151" spans="1:5" x14ac:dyDescent="0.25">
      <c r="A151" s="30"/>
      <c r="B151" s="30"/>
      <c r="C151" s="30"/>
      <c r="D151" s="30"/>
      <c r="E151" s="4"/>
    </row>
    <row r="152" spans="1:5" x14ac:dyDescent="0.25">
      <c r="A152" s="30"/>
      <c r="B152" s="30"/>
      <c r="C152" s="30"/>
      <c r="D152" s="30"/>
      <c r="E152" s="4"/>
    </row>
    <row r="153" spans="1:5" x14ac:dyDescent="0.25">
      <c r="A153" s="30"/>
      <c r="B153" s="30"/>
      <c r="C153" s="30"/>
      <c r="D153" s="30"/>
      <c r="E153" s="4"/>
    </row>
    <row r="154" spans="1:5" x14ac:dyDescent="0.25">
      <c r="A154" s="30"/>
      <c r="B154" s="30"/>
      <c r="C154" s="30"/>
      <c r="D154" s="30"/>
      <c r="E154" s="4"/>
    </row>
    <row r="155" spans="1:5" x14ac:dyDescent="0.25">
      <c r="A155" s="30"/>
      <c r="B155" s="30"/>
      <c r="C155" s="30"/>
      <c r="D155" s="30"/>
      <c r="E155" s="4"/>
    </row>
    <row r="156" spans="1:5" x14ac:dyDescent="0.25">
      <c r="A156" s="30"/>
      <c r="B156" s="30"/>
      <c r="C156" s="30"/>
      <c r="D156" s="30"/>
      <c r="E156" s="4"/>
    </row>
    <row r="157" spans="1:5" x14ac:dyDescent="0.25">
      <c r="A157" s="30"/>
      <c r="B157" s="30"/>
      <c r="C157" s="30"/>
      <c r="D157" s="30"/>
      <c r="E157" s="4"/>
    </row>
    <row r="158" spans="1:5" x14ac:dyDescent="0.25">
      <c r="A158" s="30"/>
      <c r="B158" s="30"/>
      <c r="C158" s="30"/>
      <c r="D158" s="30"/>
      <c r="E158" s="4"/>
    </row>
    <row r="159" spans="1:5" x14ac:dyDescent="0.25">
      <c r="A159" s="30"/>
      <c r="B159" s="30"/>
      <c r="C159" s="30"/>
      <c r="D159" s="30"/>
      <c r="E159" s="4"/>
    </row>
    <row r="160" spans="1:5" x14ac:dyDescent="0.25">
      <c r="A160" s="30"/>
      <c r="B160" s="30"/>
      <c r="C160" s="30"/>
      <c r="D160" s="30"/>
      <c r="E160" s="4"/>
    </row>
    <row r="161" spans="1:5" x14ac:dyDescent="0.25">
      <c r="A161" s="30"/>
      <c r="B161" s="30"/>
      <c r="C161" s="30"/>
      <c r="D161" s="30"/>
      <c r="E161" s="4"/>
    </row>
    <row r="162" spans="1:5" x14ac:dyDescent="0.25">
      <c r="A162" s="30"/>
      <c r="B162" s="30"/>
      <c r="C162" s="30"/>
      <c r="D162" s="30"/>
      <c r="E162" s="4"/>
    </row>
    <row r="163" spans="1:5" x14ac:dyDescent="0.25">
      <c r="A163" s="30"/>
      <c r="B163" s="30"/>
      <c r="C163" s="30"/>
      <c r="D163" s="30"/>
      <c r="E163" s="4"/>
    </row>
    <row r="164" spans="1:5" x14ac:dyDescent="0.25">
      <c r="A164" s="30"/>
      <c r="B164" s="30"/>
      <c r="C164" s="30"/>
      <c r="D164" s="30"/>
      <c r="E164" s="4"/>
    </row>
    <row r="165" spans="1:5" x14ac:dyDescent="0.25">
      <c r="A165" s="30"/>
      <c r="B165" s="30"/>
      <c r="C165" s="30"/>
      <c r="D165" s="30"/>
      <c r="E165" s="4"/>
    </row>
    <row r="166" spans="1:5" x14ac:dyDescent="0.25">
      <c r="A166" s="30"/>
      <c r="B166" s="30"/>
      <c r="C166" s="30"/>
      <c r="D166" s="30"/>
      <c r="E166" s="4"/>
    </row>
    <row r="167" spans="1:5" x14ac:dyDescent="0.25">
      <c r="A167" s="30"/>
      <c r="B167" s="30"/>
      <c r="C167" s="30"/>
      <c r="D167" s="30"/>
      <c r="E167" s="4"/>
    </row>
    <row r="168" spans="1:5" x14ac:dyDescent="0.25">
      <c r="A168" s="30"/>
      <c r="B168" s="30"/>
      <c r="C168" s="30"/>
      <c r="D168" s="30"/>
      <c r="E168" s="4"/>
    </row>
    <row r="169" spans="1:5" x14ac:dyDescent="0.25">
      <c r="A169" s="30"/>
      <c r="B169" s="30"/>
      <c r="C169" s="30"/>
      <c r="D169" s="30"/>
      <c r="E169" s="4"/>
    </row>
    <row r="170" spans="1:5" x14ac:dyDescent="0.25">
      <c r="A170" s="30"/>
      <c r="B170" s="30"/>
      <c r="C170" s="30"/>
      <c r="D170" s="30"/>
      <c r="E170" s="4"/>
    </row>
    <row r="171" spans="1:5" x14ac:dyDescent="0.25">
      <c r="A171" s="30"/>
      <c r="B171" s="30"/>
      <c r="C171" s="30"/>
      <c r="D171" s="30"/>
      <c r="E171" s="4"/>
    </row>
    <row r="172" spans="1:5" x14ac:dyDescent="0.25">
      <c r="A172" s="30"/>
      <c r="B172" s="30"/>
      <c r="C172" s="30"/>
      <c r="D172" s="30"/>
      <c r="E172" s="4"/>
    </row>
    <row r="173" spans="1:5" x14ac:dyDescent="0.25">
      <c r="A173" s="30"/>
      <c r="B173" s="30"/>
      <c r="C173" s="30"/>
      <c r="D173" s="30"/>
      <c r="E173" s="4"/>
    </row>
    <row r="174" spans="1:5" x14ac:dyDescent="0.25">
      <c r="A174" s="30"/>
      <c r="B174" s="30"/>
      <c r="C174" s="30"/>
      <c r="D174" s="30"/>
      <c r="E174" s="4"/>
    </row>
    <row r="175" spans="1:5" x14ac:dyDescent="0.25">
      <c r="A175" s="30"/>
      <c r="B175" s="30"/>
      <c r="C175" s="30"/>
      <c r="D175" s="30"/>
      <c r="E175" s="4"/>
    </row>
    <row r="176" spans="1:5" x14ac:dyDescent="0.25">
      <c r="A176" s="30"/>
      <c r="B176" s="30"/>
      <c r="C176" s="30"/>
      <c r="D176" s="30"/>
      <c r="E176" s="4"/>
    </row>
    <row r="177" spans="1:5" x14ac:dyDescent="0.25">
      <c r="A177" s="30"/>
      <c r="B177" s="30"/>
      <c r="C177" s="30"/>
      <c r="D177" s="30"/>
      <c r="E177" s="4"/>
    </row>
    <row r="178" spans="1:5" x14ac:dyDescent="0.25">
      <c r="A178" s="30"/>
      <c r="B178" s="30"/>
      <c r="C178" s="30"/>
      <c r="D178" s="30"/>
      <c r="E178" s="4"/>
    </row>
    <row r="179" spans="1:5" x14ac:dyDescent="0.25">
      <c r="A179" s="30"/>
      <c r="B179" s="30"/>
      <c r="C179" s="30"/>
      <c r="D179" s="30"/>
      <c r="E179" s="4"/>
    </row>
    <row r="180" spans="1:5" x14ac:dyDescent="0.25">
      <c r="A180" s="30"/>
      <c r="B180" s="30"/>
      <c r="C180" s="30"/>
      <c r="D180" s="30"/>
      <c r="E180" s="4"/>
    </row>
    <row r="181" spans="1:5" x14ac:dyDescent="0.25">
      <c r="A181" s="30"/>
      <c r="B181" s="30"/>
      <c r="C181" s="30"/>
      <c r="D181" s="30"/>
      <c r="E181" s="4"/>
    </row>
    <row r="182" spans="1:5" x14ac:dyDescent="0.25">
      <c r="A182" s="30"/>
      <c r="B182" s="30"/>
      <c r="C182" s="30"/>
      <c r="D182" s="30"/>
      <c r="E182" s="4"/>
    </row>
    <row r="183" spans="1:5" x14ac:dyDescent="0.25">
      <c r="A183" s="30"/>
      <c r="B183" s="30"/>
      <c r="C183" s="30"/>
      <c r="D183" s="30"/>
      <c r="E183" s="4"/>
    </row>
    <row r="184" spans="1:5" x14ac:dyDescent="0.25">
      <c r="A184" s="30"/>
      <c r="B184" s="30"/>
      <c r="C184" s="30"/>
      <c r="D184" s="30"/>
      <c r="E184" s="4"/>
    </row>
    <row r="185" spans="1:5" x14ac:dyDescent="0.25">
      <c r="A185" s="30"/>
      <c r="B185" s="30"/>
      <c r="C185" s="30"/>
      <c r="D185" s="30"/>
      <c r="E185" s="4"/>
    </row>
    <row r="186" spans="1:5" x14ac:dyDescent="0.25">
      <c r="A186" s="30"/>
      <c r="B186" s="30"/>
      <c r="C186" s="30"/>
      <c r="D186" s="30"/>
      <c r="E186" s="4"/>
    </row>
    <row r="187" spans="1:5" x14ac:dyDescent="0.25">
      <c r="A187" s="30"/>
      <c r="B187" s="30"/>
      <c r="C187" s="30"/>
      <c r="D187" s="30"/>
      <c r="E187" s="4"/>
    </row>
    <row r="188" spans="1:5" x14ac:dyDescent="0.25">
      <c r="A188" s="30"/>
      <c r="B188" s="30"/>
      <c r="C188" s="30"/>
      <c r="D188" s="30"/>
      <c r="E188" s="4"/>
    </row>
    <row r="189" spans="1:5" x14ac:dyDescent="0.25">
      <c r="A189" s="30"/>
      <c r="B189" s="30"/>
      <c r="C189" s="30"/>
      <c r="D189" s="30"/>
      <c r="E189" s="4"/>
    </row>
    <row r="190" spans="1:5" x14ac:dyDescent="0.25">
      <c r="A190" s="30"/>
      <c r="B190" s="30"/>
      <c r="C190" s="30"/>
      <c r="D190" s="30"/>
      <c r="E190" s="4"/>
    </row>
    <row r="191" spans="1:5" x14ac:dyDescent="0.25">
      <c r="A191" s="30"/>
      <c r="B191" s="30"/>
      <c r="C191" s="30"/>
      <c r="D191" s="30"/>
      <c r="E191" s="4"/>
    </row>
    <row r="192" spans="1:5" x14ac:dyDescent="0.25">
      <c r="A192" s="30"/>
      <c r="B192" s="30"/>
      <c r="C192" s="30"/>
      <c r="D192" s="30"/>
      <c r="E192" s="4"/>
    </row>
    <row r="193" spans="1:5" x14ac:dyDescent="0.25">
      <c r="A193" s="30"/>
      <c r="B193" s="30"/>
      <c r="C193" s="30"/>
      <c r="D193" s="30"/>
      <c r="E193" s="4"/>
    </row>
    <row r="194" spans="1:5" x14ac:dyDescent="0.25">
      <c r="A194" s="30"/>
      <c r="B194" s="30"/>
      <c r="C194" s="30"/>
      <c r="D194" s="30"/>
      <c r="E194" s="4"/>
    </row>
    <row r="195" spans="1:5" x14ac:dyDescent="0.25">
      <c r="A195" s="30"/>
      <c r="B195" s="30"/>
      <c r="C195" s="30"/>
      <c r="D195" s="30"/>
      <c r="E195" s="4"/>
    </row>
    <row r="196" spans="1:5" x14ac:dyDescent="0.25">
      <c r="A196" s="30"/>
      <c r="B196" s="30"/>
      <c r="C196" s="30"/>
      <c r="D196" s="30"/>
      <c r="E196" s="4"/>
    </row>
    <row r="197" spans="1:5" x14ac:dyDescent="0.25">
      <c r="A197" s="30"/>
      <c r="B197" s="30"/>
      <c r="C197" s="30"/>
      <c r="D197" s="30"/>
      <c r="E197" s="4"/>
    </row>
    <row r="198" spans="1:5" x14ac:dyDescent="0.25">
      <c r="A198" s="30"/>
      <c r="B198" s="30"/>
      <c r="C198" s="30"/>
      <c r="D198" s="30"/>
      <c r="E198" s="4"/>
    </row>
    <row r="199" spans="1:5" x14ac:dyDescent="0.25">
      <c r="A199" s="30"/>
      <c r="B199" s="30"/>
      <c r="C199" s="30"/>
      <c r="D199" s="30"/>
      <c r="E199" s="4"/>
    </row>
    <row r="200" spans="1:5" x14ac:dyDescent="0.25">
      <c r="A200" s="30"/>
      <c r="B200" s="30"/>
      <c r="C200" s="30"/>
      <c r="D200" s="30"/>
      <c r="E200" s="4"/>
    </row>
    <row r="201" spans="1:5" x14ac:dyDescent="0.25">
      <c r="A201" s="30"/>
      <c r="B201" s="30"/>
      <c r="C201" s="30"/>
      <c r="D201" s="30"/>
      <c r="E201" s="4"/>
    </row>
    <row r="202" spans="1:5" x14ac:dyDescent="0.25">
      <c r="A202" s="30"/>
      <c r="B202" s="30"/>
      <c r="C202" s="30"/>
      <c r="D202" s="30"/>
      <c r="E202" s="4"/>
    </row>
    <row r="203" spans="1:5" x14ac:dyDescent="0.25">
      <c r="A203" s="30"/>
      <c r="B203" s="30"/>
      <c r="C203" s="30"/>
      <c r="D203" s="30"/>
      <c r="E203" s="4"/>
    </row>
    <row r="204" spans="1:5" x14ac:dyDescent="0.25">
      <c r="A204" s="30"/>
      <c r="B204" s="30"/>
      <c r="C204" s="30"/>
      <c r="D204" s="30"/>
      <c r="E204" s="4"/>
    </row>
    <row r="205" spans="1:5" x14ac:dyDescent="0.25">
      <c r="A205" s="30"/>
      <c r="B205" s="30"/>
      <c r="C205" s="30"/>
      <c r="D205" s="30"/>
      <c r="E205" s="4"/>
    </row>
    <row r="206" spans="1:5" x14ac:dyDescent="0.25">
      <c r="A206" s="30"/>
      <c r="B206" s="30"/>
      <c r="C206" s="30"/>
      <c r="D206" s="30"/>
      <c r="E206" s="4"/>
    </row>
    <row r="207" spans="1:5" x14ac:dyDescent="0.25">
      <c r="A207" s="30"/>
      <c r="B207" s="30"/>
      <c r="C207" s="30"/>
      <c r="D207" s="30"/>
      <c r="E207" s="4"/>
    </row>
    <row r="208" spans="1:5" x14ac:dyDescent="0.25">
      <c r="A208" s="30"/>
      <c r="B208" s="30"/>
      <c r="C208" s="30"/>
      <c r="D208" s="30"/>
      <c r="E208" s="4"/>
    </row>
    <row r="209" spans="1:5" x14ac:dyDescent="0.25">
      <c r="A209" s="30"/>
      <c r="B209" s="30"/>
      <c r="C209" s="30"/>
      <c r="D209" s="30"/>
      <c r="E209" s="4"/>
    </row>
    <row r="210" spans="1:5" x14ac:dyDescent="0.25">
      <c r="A210" s="30"/>
      <c r="B210" s="30"/>
      <c r="C210" s="30"/>
      <c r="D210" s="30"/>
      <c r="E210" s="4"/>
    </row>
    <row r="211" spans="1:5" x14ac:dyDescent="0.25">
      <c r="A211" s="30"/>
      <c r="B211" s="30"/>
      <c r="C211" s="30"/>
      <c r="D211" s="30"/>
      <c r="E211" s="4"/>
    </row>
    <row r="212" spans="1:5" x14ac:dyDescent="0.25">
      <c r="A212" s="30"/>
      <c r="B212" s="30"/>
      <c r="C212" s="30"/>
      <c r="D212" s="30"/>
      <c r="E212" s="4"/>
    </row>
    <row r="213" spans="1:5" x14ac:dyDescent="0.25">
      <c r="A213" s="30"/>
      <c r="B213" s="30"/>
      <c r="C213" s="30"/>
      <c r="D213" s="30"/>
      <c r="E213" s="4"/>
    </row>
    <row r="214" spans="1:5" x14ac:dyDescent="0.25">
      <c r="A214" s="30"/>
      <c r="B214" s="30"/>
      <c r="C214" s="30"/>
      <c r="D214" s="30"/>
      <c r="E214" s="4"/>
    </row>
    <row r="215" spans="1:5" x14ac:dyDescent="0.25">
      <c r="A215" s="30"/>
      <c r="B215" s="30"/>
      <c r="C215" s="30"/>
      <c r="D215" s="30"/>
      <c r="E215" s="4"/>
    </row>
    <row r="216" spans="1:5" x14ac:dyDescent="0.25">
      <c r="A216" s="30"/>
      <c r="B216" s="30"/>
      <c r="C216" s="30"/>
      <c r="D216" s="30"/>
      <c r="E216" s="4"/>
    </row>
    <row r="217" spans="1:5" x14ac:dyDescent="0.25">
      <c r="A217" s="30"/>
      <c r="B217" s="30"/>
      <c r="C217" s="30"/>
      <c r="D217" s="30"/>
      <c r="E217" s="4"/>
    </row>
    <row r="218" spans="1:5" x14ac:dyDescent="0.25">
      <c r="A218" s="30"/>
      <c r="B218" s="30"/>
      <c r="C218" s="30"/>
      <c r="D218" s="30"/>
      <c r="E218" s="4"/>
    </row>
    <row r="219" spans="1:5" x14ac:dyDescent="0.25">
      <c r="A219" s="30"/>
      <c r="B219" s="30"/>
      <c r="C219" s="30"/>
      <c r="D219" s="30"/>
      <c r="E219" s="4"/>
    </row>
    <row r="220" spans="1:5" x14ac:dyDescent="0.25">
      <c r="A220" s="30"/>
      <c r="B220" s="30"/>
      <c r="C220" s="30"/>
      <c r="D220" s="30"/>
      <c r="E220" s="4"/>
    </row>
    <row r="221" spans="1:5" x14ac:dyDescent="0.25">
      <c r="A221" s="30"/>
      <c r="B221" s="30"/>
      <c r="C221" s="30"/>
      <c r="D221" s="30"/>
      <c r="E221" s="4"/>
    </row>
    <row r="222" spans="1:5" x14ac:dyDescent="0.25">
      <c r="A222" s="30"/>
      <c r="B222" s="30"/>
      <c r="C222" s="30"/>
      <c r="D222" s="30"/>
      <c r="E222" s="4"/>
    </row>
    <row r="223" spans="1:5" x14ac:dyDescent="0.25">
      <c r="A223" s="30"/>
      <c r="B223" s="30"/>
      <c r="C223" s="30"/>
      <c r="D223" s="30"/>
      <c r="E223" s="4"/>
    </row>
    <row r="224" spans="1:5" x14ac:dyDescent="0.25">
      <c r="A224" s="30"/>
      <c r="B224" s="30"/>
      <c r="C224" s="30"/>
      <c r="D224" s="30"/>
      <c r="E224" s="4"/>
    </row>
    <row r="225" spans="1:5" x14ac:dyDescent="0.25">
      <c r="A225" s="30"/>
      <c r="B225" s="30"/>
      <c r="C225" s="30"/>
      <c r="D225" s="30"/>
      <c r="E225" s="4"/>
    </row>
    <row r="226" spans="1:5" x14ac:dyDescent="0.25">
      <c r="A226" s="30"/>
      <c r="B226" s="30"/>
      <c r="C226" s="30"/>
      <c r="D226" s="30"/>
      <c r="E226" s="4"/>
    </row>
    <row r="227" spans="1:5" x14ac:dyDescent="0.25">
      <c r="A227" s="30"/>
      <c r="B227" s="30"/>
      <c r="C227" s="30"/>
      <c r="D227" s="30"/>
      <c r="E227" s="4"/>
    </row>
    <row r="228" spans="1:5" x14ac:dyDescent="0.25">
      <c r="A228" s="30"/>
      <c r="B228" s="30"/>
      <c r="C228" s="30"/>
      <c r="D228" s="30"/>
      <c r="E228" s="4"/>
    </row>
    <row r="229" spans="1:5" x14ac:dyDescent="0.25">
      <c r="A229" s="30"/>
      <c r="B229" s="30"/>
      <c r="C229" s="30"/>
      <c r="D229" s="30"/>
      <c r="E229" s="4"/>
    </row>
    <row r="230" spans="1:5" x14ac:dyDescent="0.25">
      <c r="A230" s="30"/>
      <c r="B230" s="30"/>
      <c r="C230" s="30"/>
      <c r="D230" s="30"/>
      <c r="E230" s="4"/>
    </row>
    <row r="231" spans="1:5" x14ac:dyDescent="0.25">
      <c r="A231" s="30"/>
      <c r="B231" s="30"/>
      <c r="C231" s="30"/>
      <c r="D231" s="30"/>
      <c r="E231" s="4"/>
    </row>
    <row r="232" spans="1:5" x14ac:dyDescent="0.25">
      <c r="A232" s="30"/>
      <c r="B232" s="30"/>
      <c r="C232" s="30"/>
      <c r="D232" s="30"/>
      <c r="E232" s="4"/>
    </row>
    <row r="233" spans="1:5" x14ac:dyDescent="0.25">
      <c r="A233" s="30"/>
      <c r="B233" s="30"/>
      <c r="C233" s="30"/>
      <c r="D233" s="30"/>
      <c r="E233" s="4"/>
    </row>
    <row r="234" spans="1:5" x14ac:dyDescent="0.25">
      <c r="A234" s="30"/>
      <c r="B234" s="30"/>
      <c r="C234" s="30"/>
      <c r="D234" s="30"/>
      <c r="E234" s="4"/>
    </row>
    <row r="235" spans="1:5" x14ac:dyDescent="0.25">
      <c r="A235" s="30"/>
      <c r="B235" s="30"/>
      <c r="C235" s="30"/>
      <c r="D235" s="30"/>
      <c r="E235" s="4"/>
    </row>
    <row r="236" spans="1:5" x14ac:dyDescent="0.25">
      <c r="A236" s="30"/>
      <c r="B236" s="30"/>
      <c r="C236" s="30"/>
      <c r="D236" s="30"/>
      <c r="E236" s="4"/>
    </row>
    <row r="237" spans="1:5" x14ac:dyDescent="0.25">
      <c r="A237" s="30"/>
      <c r="B237" s="30"/>
      <c r="C237" s="30"/>
      <c r="D237" s="30"/>
      <c r="E237" s="4"/>
    </row>
    <row r="238" spans="1:5" x14ac:dyDescent="0.25">
      <c r="A238" s="30"/>
      <c r="B238" s="30"/>
      <c r="C238" s="30"/>
      <c r="D238" s="30"/>
      <c r="E238" s="4"/>
    </row>
    <row r="239" spans="1:5" x14ac:dyDescent="0.25">
      <c r="A239" s="30"/>
      <c r="B239" s="30"/>
      <c r="C239" s="30"/>
      <c r="D239" s="30"/>
      <c r="E239" s="4"/>
    </row>
    <row r="240" spans="1:5" x14ac:dyDescent="0.25">
      <c r="A240" s="30"/>
      <c r="B240" s="30"/>
      <c r="C240" s="30"/>
      <c r="D240" s="30"/>
      <c r="E240" s="4"/>
    </row>
    <row r="241" spans="1:5" x14ac:dyDescent="0.25">
      <c r="A241" s="30"/>
      <c r="B241" s="30"/>
      <c r="C241" s="30"/>
      <c r="D241" s="30"/>
      <c r="E241" s="4"/>
    </row>
    <row r="242" spans="1:5" x14ac:dyDescent="0.25">
      <c r="A242" s="30"/>
      <c r="B242" s="30"/>
      <c r="C242" s="30"/>
      <c r="D242" s="30"/>
      <c r="E242" s="4"/>
    </row>
    <row r="243" spans="1:5" x14ac:dyDescent="0.25">
      <c r="A243" s="30"/>
      <c r="B243" s="30"/>
      <c r="C243" s="30"/>
      <c r="D243" s="30"/>
      <c r="E243" s="4"/>
    </row>
    <row r="244" spans="1:5" x14ac:dyDescent="0.25">
      <c r="A244" s="30"/>
      <c r="B244" s="30"/>
      <c r="C244" s="30"/>
      <c r="D244" s="30"/>
      <c r="E244" s="4"/>
    </row>
    <row r="245" spans="1:5" x14ac:dyDescent="0.25">
      <c r="A245" s="30"/>
      <c r="B245" s="30"/>
      <c r="C245" s="30"/>
      <c r="D245" s="30"/>
      <c r="E245" s="4"/>
    </row>
    <row r="246" spans="1:5" x14ac:dyDescent="0.25">
      <c r="A246" s="30"/>
      <c r="B246" s="30"/>
      <c r="C246" s="30"/>
      <c r="D246" s="30"/>
      <c r="E246" s="4"/>
    </row>
    <row r="247" spans="1:5" x14ac:dyDescent="0.25">
      <c r="A247" s="30"/>
      <c r="B247" s="30"/>
      <c r="C247" s="30"/>
      <c r="D247" s="30"/>
      <c r="E247" s="4"/>
    </row>
    <row r="248" spans="1:5" x14ac:dyDescent="0.25">
      <c r="A248" s="30"/>
      <c r="B248" s="30"/>
      <c r="C248" s="30"/>
      <c r="D248" s="30"/>
      <c r="E248" s="4"/>
    </row>
    <row r="249" spans="1:5" x14ac:dyDescent="0.25">
      <c r="A249" s="30"/>
      <c r="B249" s="30"/>
      <c r="C249" s="30"/>
      <c r="D249" s="30"/>
      <c r="E249" s="4"/>
    </row>
    <row r="250" spans="1:5" x14ac:dyDescent="0.25">
      <c r="A250" s="30"/>
      <c r="B250" s="30"/>
      <c r="C250" s="30"/>
      <c r="D250" s="30"/>
      <c r="E250" s="4"/>
    </row>
    <row r="251" spans="1:5" x14ac:dyDescent="0.25">
      <c r="A251" s="30"/>
      <c r="B251" s="30"/>
      <c r="C251" s="30"/>
      <c r="D251" s="30"/>
      <c r="E251" s="4"/>
    </row>
    <row r="252" spans="1:5" x14ac:dyDescent="0.25">
      <c r="A252" s="30"/>
      <c r="B252" s="30"/>
      <c r="C252" s="30"/>
      <c r="D252" s="30"/>
      <c r="E252" s="4"/>
    </row>
    <row r="253" spans="1:5" x14ac:dyDescent="0.25">
      <c r="A253" s="30"/>
      <c r="B253" s="30"/>
      <c r="C253" s="30"/>
      <c r="D253" s="30"/>
      <c r="E253" s="4"/>
    </row>
    <row r="254" spans="1:5" x14ac:dyDescent="0.25">
      <c r="A254" s="30"/>
      <c r="B254" s="30"/>
      <c r="C254" s="30"/>
      <c r="D254" s="30"/>
      <c r="E254" s="4"/>
    </row>
    <row r="255" spans="1:5" x14ac:dyDescent="0.25">
      <c r="A255" s="30"/>
      <c r="B255" s="30"/>
      <c r="C255" s="30"/>
      <c r="D255" s="30"/>
      <c r="E255" s="4"/>
    </row>
    <row r="256" spans="1:5" x14ac:dyDescent="0.25">
      <c r="A256" s="30"/>
      <c r="B256" s="30"/>
      <c r="C256" s="30"/>
      <c r="D256" s="30"/>
      <c r="E256" s="4"/>
    </row>
    <row r="257" spans="1:5" x14ac:dyDescent="0.25">
      <c r="A257" s="30"/>
      <c r="B257" s="30"/>
      <c r="C257" s="30"/>
      <c r="D257" s="30"/>
      <c r="E257" s="4"/>
    </row>
    <row r="258" spans="1:5" x14ac:dyDescent="0.25">
      <c r="A258" s="30"/>
      <c r="B258" s="30"/>
      <c r="C258" s="30"/>
      <c r="D258" s="30"/>
      <c r="E258" s="4"/>
    </row>
    <row r="259" spans="1:5" x14ac:dyDescent="0.25">
      <c r="A259" s="30"/>
      <c r="B259" s="30"/>
      <c r="C259" s="30"/>
      <c r="D259" s="30"/>
      <c r="E259" s="4"/>
    </row>
    <row r="260" spans="1:5" x14ac:dyDescent="0.25">
      <c r="A260" s="30"/>
      <c r="B260" s="30"/>
      <c r="C260" s="30"/>
      <c r="D260" s="30"/>
      <c r="E260" s="4"/>
    </row>
    <row r="261" spans="1:5" x14ac:dyDescent="0.25">
      <c r="A261" s="30"/>
      <c r="B261" s="30"/>
      <c r="C261" s="30"/>
      <c r="D261" s="30"/>
      <c r="E261" s="4"/>
    </row>
    <row r="262" spans="1:5" x14ac:dyDescent="0.25">
      <c r="A262" s="30"/>
      <c r="B262" s="30"/>
      <c r="C262" s="30"/>
      <c r="D262" s="30"/>
      <c r="E262" s="4"/>
    </row>
    <row r="263" spans="1:5" x14ac:dyDescent="0.25">
      <c r="A263" s="30"/>
      <c r="B263" s="30"/>
      <c r="C263" s="30"/>
      <c r="D263" s="30"/>
      <c r="E263" s="4"/>
    </row>
    <row r="264" spans="1:5" x14ac:dyDescent="0.25">
      <c r="A264" s="30"/>
      <c r="B264" s="30"/>
      <c r="C264" s="30"/>
      <c r="D264" s="30"/>
      <c r="E264" s="4"/>
    </row>
    <row r="265" spans="1:5" x14ac:dyDescent="0.25">
      <c r="A265" s="30"/>
      <c r="B265" s="30"/>
      <c r="C265" s="30"/>
      <c r="D265" s="30"/>
      <c r="E265" s="4"/>
    </row>
    <row r="266" spans="1:5" x14ac:dyDescent="0.25">
      <c r="A266" s="30"/>
      <c r="B266" s="30"/>
      <c r="C266" s="30"/>
      <c r="D266" s="30"/>
      <c r="E266" s="4"/>
    </row>
    <row r="267" spans="1:5" x14ac:dyDescent="0.25">
      <c r="A267" s="30"/>
      <c r="B267" s="30"/>
      <c r="C267" s="30"/>
      <c r="D267" s="30"/>
      <c r="E267" s="4"/>
    </row>
    <row r="268" spans="1:5" x14ac:dyDescent="0.25">
      <c r="A268" s="30"/>
      <c r="B268" s="30"/>
      <c r="C268" s="30"/>
      <c r="D268" s="30"/>
      <c r="E268" s="4"/>
    </row>
    <row r="269" spans="1:5" x14ac:dyDescent="0.25">
      <c r="A269" s="30"/>
      <c r="B269" s="30"/>
      <c r="C269" s="30"/>
      <c r="D269" s="30"/>
      <c r="E269" s="4"/>
    </row>
    <row r="270" spans="1:5" x14ac:dyDescent="0.25">
      <c r="A270" s="30"/>
      <c r="B270" s="30"/>
      <c r="C270" s="30"/>
      <c r="D270" s="30"/>
      <c r="E270" s="4"/>
    </row>
    <row r="271" spans="1:5" x14ac:dyDescent="0.25">
      <c r="A271" s="30"/>
      <c r="B271" s="30"/>
      <c r="C271" s="30"/>
      <c r="D271" s="30"/>
      <c r="E271" s="4"/>
    </row>
    <row r="272" spans="1:5" x14ac:dyDescent="0.25">
      <c r="A272" s="30"/>
      <c r="B272" s="30"/>
      <c r="C272" s="30"/>
      <c r="D272" s="30"/>
      <c r="E272" s="4"/>
    </row>
    <row r="273" spans="1:5" x14ac:dyDescent="0.25">
      <c r="A273" s="30"/>
      <c r="B273" s="30"/>
      <c r="C273" s="30"/>
      <c r="D273" s="30"/>
      <c r="E273" s="4"/>
    </row>
    <row r="274" spans="1:5" x14ac:dyDescent="0.25">
      <c r="A274" s="30"/>
      <c r="B274" s="30"/>
      <c r="C274" s="30"/>
      <c r="D274" s="30"/>
      <c r="E274" s="4"/>
    </row>
    <row r="275" spans="1:5" x14ac:dyDescent="0.25">
      <c r="A275" s="30"/>
      <c r="B275" s="30"/>
      <c r="C275" s="30"/>
      <c r="D275" s="30"/>
      <c r="E275" s="4"/>
    </row>
    <row r="276" spans="1:5" x14ac:dyDescent="0.25">
      <c r="A276" s="30"/>
      <c r="B276" s="30"/>
      <c r="C276" s="30"/>
      <c r="D276" s="30"/>
      <c r="E276" s="4"/>
    </row>
    <row r="277" spans="1:5" x14ac:dyDescent="0.25">
      <c r="A277" s="30"/>
      <c r="B277" s="30"/>
      <c r="C277" s="30"/>
      <c r="D277" s="30"/>
      <c r="E277" s="4"/>
    </row>
    <row r="278" spans="1:5" x14ac:dyDescent="0.25">
      <c r="A278" s="30"/>
      <c r="B278" s="30"/>
      <c r="C278" s="30"/>
      <c r="D278" s="30"/>
      <c r="E278" s="4"/>
    </row>
    <row r="279" spans="1:5" x14ac:dyDescent="0.25">
      <c r="A279" s="30"/>
      <c r="B279" s="30"/>
      <c r="C279" s="30"/>
      <c r="D279" s="30"/>
      <c r="E279" s="4"/>
    </row>
    <row r="280" spans="1:5" x14ac:dyDescent="0.25">
      <c r="A280" s="30"/>
      <c r="B280" s="30"/>
      <c r="C280" s="30"/>
      <c r="D280" s="30"/>
      <c r="E280" s="4"/>
    </row>
    <row r="281" spans="1:5" x14ac:dyDescent="0.25">
      <c r="A281" s="30"/>
      <c r="B281" s="30"/>
      <c r="C281" s="30"/>
      <c r="D281" s="30"/>
      <c r="E281" s="4"/>
    </row>
    <row r="282" spans="1:5" x14ac:dyDescent="0.25">
      <c r="A282" s="30"/>
      <c r="B282" s="30"/>
      <c r="C282" s="30"/>
      <c r="D282" s="30"/>
      <c r="E282" s="4"/>
    </row>
    <row r="283" spans="1:5" x14ac:dyDescent="0.25">
      <c r="A283" s="30"/>
      <c r="B283" s="30"/>
      <c r="C283" s="30"/>
      <c r="D283" s="30"/>
      <c r="E283" s="4"/>
    </row>
    <row r="284" spans="1:5" x14ac:dyDescent="0.25">
      <c r="A284" s="30"/>
      <c r="B284" s="30"/>
      <c r="C284" s="30"/>
      <c r="D284" s="30"/>
      <c r="E284" s="4"/>
    </row>
    <row r="285" spans="1:5" x14ac:dyDescent="0.25">
      <c r="A285" s="30"/>
      <c r="B285" s="30"/>
      <c r="C285" s="30"/>
      <c r="D285" s="30"/>
      <c r="E285" s="4"/>
    </row>
    <row r="286" spans="1:5" x14ac:dyDescent="0.25">
      <c r="A286" s="30"/>
      <c r="B286" s="30"/>
      <c r="C286" s="30"/>
      <c r="D286" s="30"/>
      <c r="E286" s="4"/>
    </row>
    <row r="287" spans="1:5" x14ac:dyDescent="0.25">
      <c r="A287" s="30"/>
      <c r="B287" s="30"/>
      <c r="C287" s="30"/>
      <c r="D287" s="30"/>
      <c r="E287" s="4"/>
    </row>
    <row r="288" spans="1:5" x14ac:dyDescent="0.25">
      <c r="A288" s="30"/>
      <c r="B288" s="30"/>
      <c r="C288" s="30"/>
      <c r="D288" s="30"/>
      <c r="E288" s="4"/>
    </row>
    <row r="289" spans="1:5" x14ac:dyDescent="0.25">
      <c r="A289" s="30"/>
      <c r="B289" s="30"/>
      <c r="C289" s="30"/>
      <c r="D289" s="30"/>
      <c r="E289" s="4"/>
    </row>
    <row r="290" spans="1:5" x14ac:dyDescent="0.25">
      <c r="A290" s="30"/>
      <c r="B290" s="30"/>
      <c r="C290" s="30"/>
      <c r="D290" s="30"/>
      <c r="E290" s="4"/>
    </row>
    <row r="291" spans="1:5" x14ac:dyDescent="0.25">
      <c r="A291" s="30"/>
      <c r="B291" s="30"/>
      <c r="C291" s="30"/>
      <c r="D291" s="30"/>
      <c r="E291" s="4"/>
    </row>
    <row r="292" spans="1:5" x14ac:dyDescent="0.25">
      <c r="A292" s="30"/>
      <c r="B292" s="30"/>
      <c r="C292" s="30"/>
      <c r="D292" s="30"/>
      <c r="E292" s="4"/>
    </row>
    <row r="293" spans="1:5" x14ac:dyDescent="0.25">
      <c r="A293" s="30"/>
      <c r="B293" s="30"/>
      <c r="C293" s="30"/>
      <c r="D293" s="30"/>
      <c r="E293" s="4"/>
    </row>
    <row r="294" spans="1:5" x14ac:dyDescent="0.25">
      <c r="A294" s="30"/>
      <c r="B294" s="30"/>
      <c r="C294" s="30"/>
      <c r="D294" s="30"/>
      <c r="E294" s="4"/>
    </row>
    <row r="295" spans="1:5" x14ac:dyDescent="0.25">
      <c r="A295" s="30"/>
      <c r="B295" s="30"/>
      <c r="C295" s="30"/>
      <c r="D295" s="30"/>
      <c r="E295" s="4"/>
    </row>
    <row r="296" spans="1:5" x14ac:dyDescent="0.25">
      <c r="A296" s="30"/>
      <c r="B296" s="30"/>
      <c r="C296" s="30"/>
      <c r="D296" s="30"/>
      <c r="E296" s="4"/>
    </row>
    <row r="297" spans="1:5" x14ac:dyDescent="0.25">
      <c r="A297" s="30"/>
      <c r="B297" s="30"/>
      <c r="C297" s="30"/>
      <c r="D297" s="30"/>
      <c r="E297" s="4"/>
    </row>
    <row r="298" spans="1:5" x14ac:dyDescent="0.25">
      <c r="A298" s="30"/>
      <c r="B298" s="30"/>
      <c r="C298" s="30"/>
      <c r="D298" s="30"/>
      <c r="E298" s="4"/>
    </row>
    <row r="299" spans="1:5" x14ac:dyDescent="0.25">
      <c r="A299" s="30"/>
      <c r="B299" s="30"/>
      <c r="C299" s="30"/>
      <c r="D299" s="30"/>
      <c r="E299" s="4"/>
    </row>
    <row r="300" spans="1:5" x14ac:dyDescent="0.25">
      <c r="A300" s="30"/>
      <c r="B300" s="30"/>
      <c r="C300" s="30"/>
      <c r="D300" s="30"/>
      <c r="E300" s="4"/>
    </row>
    <row r="301" spans="1:5" x14ac:dyDescent="0.25">
      <c r="A301" s="30"/>
      <c r="B301" s="30"/>
      <c r="C301" s="30"/>
      <c r="D301" s="30"/>
      <c r="E301" s="4"/>
    </row>
    <row r="302" spans="1:5" x14ac:dyDescent="0.25">
      <c r="A302" s="30"/>
      <c r="B302" s="30"/>
      <c r="C302" s="30"/>
      <c r="D302" s="30"/>
      <c r="E302" s="4"/>
    </row>
    <row r="303" spans="1:5" x14ac:dyDescent="0.25">
      <c r="A303" s="30"/>
      <c r="B303" s="30"/>
      <c r="C303" s="30"/>
      <c r="D303" s="30"/>
      <c r="E303" s="4"/>
    </row>
    <row r="304" spans="1:5" x14ac:dyDescent="0.25">
      <c r="A304" s="30"/>
      <c r="B304" s="30"/>
      <c r="C304" s="30"/>
      <c r="D304" s="30"/>
      <c r="E304" s="4"/>
    </row>
    <row r="305" spans="1:5" x14ac:dyDescent="0.25">
      <c r="A305" s="30"/>
      <c r="B305" s="30"/>
      <c r="C305" s="30"/>
      <c r="D305" s="30"/>
      <c r="E305" s="4"/>
    </row>
    <row r="306" spans="1:5" x14ac:dyDescent="0.25">
      <c r="A306" s="30"/>
      <c r="B306" s="30"/>
      <c r="C306" s="30"/>
      <c r="D306" s="30"/>
      <c r="E306" s="4"/>
    </row>
    <row r="307" spans="1:5" x14ac:dyDescent="0.25">
      <c r="A307" s="30"/>
      <c r="B307" s="30"/>
      <c r="C307" s="30"/>
      <c r="D307" s="30"/>
      <c r="E307" s="4"/>
    </row>
    <row r="308" spans="1:5" x14ac:dyDescent="0.25">
      <c r="A308" s="30"/>
      <c r="B308" s="30"/>
      <c r="C308" s="30"/>
      <c r="D308" s="30"/>
      <c r="E308" s="4"/>
    </row>
    <row r="309" spans="1:5" x14ac:dyDescent="0.25">
      <c r="A309" s="30"/>
      <c r="B309" s="30"/>
      <c r="C309" s="30"/>
      <c r="D309" s="30"/>
      <c r="E309" s="4"/>
    </row>
    <row r="310" spans="1:5" x14ac:dyDescent="0.25">
      <c r="A310" s="30"/>
      <c r="B310" s="30"/>
      <c r="C310" s="30"/>
      <c r="D310" s="30"/>
      <c r="E310" s="4"/>
    </row>
    <row r="311" spans="1:5" x14ac:dyDescent="0.25">
      <c r="A311" s="30"/>
      <c r="B311" s="30"/>
      <c r="C311" s="30"/>
      <c r="D311" s="30"/>
      <c r="E311" s="4"/>
    </row>
    <row r="312" spans="1:5" x14ac:dyDescent="0.25">
      <c r="A312" s="30"/>
      <c r="B312" s="30"/>
      <c r="C312" s="30"/>
      <c r="D312" s="30"/>
      <c r="E312" s="4"/>
    </row>
    <row r="313" spans="1:5" x14ac:dyDescent="0.25">
      <c r="A313" s="30"/>
      <c r="B313" s="30"/>
      <c r="C313" s="30"/>
      <c r="D313" s="30"/>
      <c r="E313" s="4"/>
    </row>
    <row r="314" spans="1:5" x14ac:dyDescent="0.25">
      <c r="A314" s="30"/>
      <c r="B314" s="30"/>
      <c r="C314" s="30"/>
      <c r="D314" s="30"/>
      <c r="E314" s="4"/>
    </row>
    <row r="315" spans="1:5" x14ac:dyDescent="0.25">
      <c r="A315" s="30"/>
      <c r="B315" s="30"/>
      <c r="C315" s="30"/>
      <c r="D315" s="30"/>
      <c r="E315" s="4"/>
    </row>
    <row r="316" spans="1:5" x14ac:dyDescent="0.25">
      <c r="A316" s="30"/>
      <c r="B316" s="30"/>
      <c r="C316" s="30"/>
      <c r="D316" s="30"/>
      <c r="E316" s="4"/>
    </row>
    <row r="317" spans="1:5" x14ac:dyDescent="0.25">
      <c r="A317" s="30"/>
      <c r="B317" s="30"/>
      <c r="C317" s="30"/>
      <c r="D317" s="30"/>
      <c r="E317" s="4"/>
    </row>
    <row r="318" spans="1:5" x14ac:dyDescent="0.25">
      <c r="A318" s="30"/>
      <c r="B318" s="30"/>
      <c r="C318" s="30"/>
      <c r="D318" s="30"/>
      <c r="E318" s="4"/>
    </row>
    <row r="319" spans="1:5" x14ac:dyDescent="0.25">
      <c r="A319" s="30"/>
      <c r="B319" s="30"/>
      <c r="C319" s="30"/>
      <c r="D319" s="30"/>
      <c r="E319" s="4"/>
    </row>
    <row r="320" spans="1:5" x14ac:dyDescent="0.25">
      <c r="A320" s="30"/>
      <c r="B320" s="30"/>
      <c r="C320" s="30"/>
      <c r="D320" s="30"/>
      <c r="E320" s="4"/>
    </row>
    <row r="321" spans="1:5" x14ac:dyDescent="0.25">
      <c r="A321" s="30"/>
      <c r="B321" s="30"/>
      <c r="C321" s="30"/>
      <c r="D321" s="30"/>
      <c r="E321" s="4"/>
    </row>
    <row r="322" spans="1:5" x14ac:dyDescent="0.25">
      <c r="A322" s="30"/>
      <c r="B322" s="30"/>
      <c r="C322" s="30"/>
      <c r="D322" s="30"/>
      <c r="E322" s="4"/>
    </row>
    <row r="323" spans="1:5" x14ac:dyDescent="0.25">
      <c r="A323" s="30"/>
      <c r="B323" s="30"/>
      <c r="C323" s="30"/>
      <c r="D323" s="30"/>
      <c r="E323" s="4"/>
    </row>
    <row r="324" spans="1:5" x14ac:dyDescent="0.25">
      <c r="A324" s="30"/>
      <c r="B324" s="30"/>
      <c r="C324" s="30"/>
      <c r="D324" s="30"/>
      <c r="E324" s="4"/>
    </row>
    <row r="325" spans="1:5" x14ac:dyDescent="0.25">
      <c r="A325" s="30"/>
      <c r="B325" s="30"/>
      <c r="C325" s="30"/>
      <c r="D325" s="30"/>
      <c r="E325" s="4"/>
    </row>
    <row r="326" spans="1:5" x14ac:dyDescent="0.25">
      <c r="A326" s="30"/>
      <c r="B326" s="30"/>
      <c r="C326" s="30"/>
      <c r="D326" s="30"/>
      <c r="E326" s="4"/>
    </row>
    <row r="327" spans="1:5" x14ac:dyDescent="0.25">
      <c r="A327" s="30"/>
      <c r="B327" s="30"/>
      <c r="C327" s="30"/>
      <c r="D327" s="30"/>
      <c r="E327" s="4"/>
    </row>
    <row r="328" spans="1:5" x14ac:dyDescent="0.25">
      <c r="A328" s="30"/>
      <c r="B328" s="30"/>
      <c r="C328" s="30"/>
      <c r="D328" s="30"/>
      <c r="E328" s="4"/>
    </row>
    <row r="329" spans="1:5" x14ac:dyDescent="0.25">
      <c r="A329" s="30"/>
      <c r="B329" s="30"/>
      <c r="C329" s="30"/>
      <c r="D329" s="30"/>
      <c r="E329" s="4"/>
    </row>
    <row r="330" spans="1:5" x14ac:dyDescent="0.25">
      <c r="A330" s="30"/>
      <c r="B330" s="30"/>
      <c r="C330" s="30"/>
      <c r="D330" s="30"/>
      <c r="E330" s="4"/>
    </row>
    <row r="331" spans="1:5" x14ac:dyDescent="0.25">
      <c r="A331" s="30"/>
      <c r="B331" s="30"/>
      <c r="C331" s="30"/>
      <c r="D331" s="30"/>
      <c r="E331" s="4"/>
    </row>
    <row r="332" spans="1:5" x14ac:dyDescent="0.25">
      <c r="A332" s="30"/>
      <c r="B332" s="30"/>
      <c r="C332" s="30"/>
      <c r="D332" s="30"/>
      <c r="E332" s="4"/>
    </row>
    <row r="333" spans="1:5" x14ac:dyDescent="0.25">
      <c r="A333" s="30"/>
      <c r="B333" s="30"/>
      <c r="C333" s="30"/>
      <c r="D333" s="30"/>
      <c r="E333" s="4"/>
    </row>
    <row r="334" spans="1:5" x14ac:dyDescent="0.25">
      <c r="A334" s="30"/>
      <c r="B334" s="30"/>
      <c r="C334" s="30"/>
      <c r="D334" s="30"/>
      <c r="E334" s="4"/>
    </row>
    <row r="335" spans="1:5" x14ac:dyDescent="0.25">
      <c r="A335" s="30"/>
      <c r="B335" s="30"/>
      <c r="C335" s="30"/>
      <c r="D335" s="30"/>
      <c r="E335" s="4"/>
    </row>
    <row r="336" spans="1:5" x14ac:dyDescent="0.25">
      <c r="A336" s="30"/>
      <c r="B336" s="30"/>
      <c r="C336" s="30"/>
      <c r="D336" s="30"/>
      <c r="E336" s="4"/>
    </row>
    <row r="337" spans="1:5" x14ac:dyDescent="0.25">
      <c r="A337" s="30"/>
      <c r="B337" s="30"/>
      <c r="C337" s="30"/>
      <c r="D337" s="30"/>
      <c r="E337" s="4"/>
    </row>
    <row r="338" spans="1:5" x14ac:dyDescent="0.25">
      <c r="A338" s="30"/>
      <c r="B338" s="30"/>
      <c r="C338" s="30"/>
      <c r="D338" s="30"/>
      <c r="E338" s="4"/>
    </row>
    <row r="339" spans="1:5" x14ac:dyDescent="0.25">
      <c r="A339" s="30"/>
      <c r="B339" s="30"/>
      <c r="C339" s="30"/>
      <c r="D339" s="30"/>
      <c r="E339" s="4"/>
    </row>
    <row r="340" spans="1:5" x14ac:dyDescent="0.25">
      <c r="A340" s="30"/>
      <c r="B340" s="30"/>
      <c r="C340" s="30"/>
      <c r="D340" s="30"/>
      <c r="E340" s="4"/>
    </row>
    <row r="341" spans="1:5" x14ac:dyDescent="0.25">
      <c r="A341" s="30"/>
      <c r="B341" s="30"/>
      <c r="C341" s="30"/>
      <c r="D341" s="30"/>
      <c r="E341" s="4"/>
    </row>
    <row r="342" spans="1:5" x14ac:dyDescent="0.25">
      <c r="A342" s="30"/>
      <c r="B342" s="30"/>
      <c r="C342" s="30"/>
      <c r="D342" s="30"/>
      <c r="E342" s="4"/>
    </row>
    <row r="343" spans="1:5" x14ac:dyDescent="0.25">
      <c r="A343" s="30"/>
      <c r="B343" s="30"/>
      <c r="C343" s="30"/>
      <c r="D343" s="30"/>
      <c r="E343" s="4"/>
    </row>
    <row r="344" spans="1:5" x14ac:dyDescent="0.25">
      <c r="A344" s="30"/>
      <c r="B344" s="30"/>
      <c r="C344" s="30"/>
      <c r="D344" s="30"/>
      <c r="E344" s="4"/>
    </row>
    <row r="345" spans="1:5" x14ac:dyDescent="0.25">
      <c r="A345" s="30"/>
      <c r="B345" s="30"/>
      <c r="C345" s="30"/>
      <c r="D345" s="30"/>
      <c r="E345" s="4"/>
    </row>
    <row r="346" spans="1:5" x14ac:dyDescent="0.25">
      <c r="A346" s="30"/>
      <c r="B346" s="30"/>
      <c r="C346" s="30"/>
      <c r="D346" s="30"/>
      <c r="E346" s="4"/>
    </row>
    <row r="347" spans="1:5" x14ac:dyDescent="0.25">
      <c r="A347" s="30"/>
      <c r="B347" s="30"/>
      <c r="C347" s="30"/>
      <c r="D347" s="30"/>
      <c r="E347" s="4"/>
    </row>
    <row r="348" spans="1:5" x14ac:dyDescent="0.25">
      <c r="A348" s="30"/>
      <c r="B348" s="30"/>
      <c r="C348" s="30"/>
      <c r="D348" s="30"/>
      <c r="E348" s="4"/>
    </row>
    <row r="349" spans="1:5" x14ac:dyDescent="0.25">
      <c r="A349" s="30"/>
      <c r="B349" s="30"/>
      <c r="C349" s="30"/>
      <c r="D349" s="30"/>
      <c r="E349" s="4"/>
    </row>
    <row r="350" spans="1:5" x14ac:dyDescent="0.25">
      <c r="A350" s="30"/>
      <c r="B350" s="30"/>
      <c r="C350" s="30"/>
      <c r="D350" s="30"/>
      <c r="E350" s="4"/>
    </row>
    <row r="351" spans="1:5" x14ac:dyDescent="0.25">
      <c r="A351" s="30"/>
      <c r="B351" s="30"/>
      <c r="C351" s="30"/>
      <c r="D351" s="30"/>
      <c r="E351" s="4"/>
    </row>
    <row r="352" spans="1:5" x14ac:dyDescent="0.25">
      <c r="A352" s="30"/>
      <c r="B352" s="30"/>
      <c r="C352" s="30"/>
      <c r="D352" s="30"/>
      <c r="E352" s="4"/>
    </row>
    <row r="353" spans="1:5" x14ac:dyDescent="0.25">
      <c r="A353" s="30"/>
      <c r="B353" s="30"/>
      <c r="C353" s="30"/>
      <c r="D353" s="30"/>
      <c r="E353" s="4"/>
    </row>
    <row r="354" spans="1:5" x14ac:dyDescent="0.25">
      <c r="A354" s="30"/>
      <c r="B354" s="30"/>
      <c r="C354" s="30"/>
      <c r="D354" s="30"/>
      <c r="E354" s="4"/>
    </row>
    <row r="355" spans="1:5" x14ac:dyDescent="0.25">
      <c r="A355" s="30"/>
      <c r="B355" s="30"/>
      <c r="C355" s="30"/>
      <c r="D355" s="30"/>
      <c r="E355" s="4"/>
    </row>
    <row r="356" spans="1:5" x14ac:dyDescent="0.25">
      <c r="A356" s="30"/>
      <c r="B356" s="30"/>
      <c r="C356" s="30"/>
      <c r="D356" s="30"/>
      <c r="E356" s="4"/>
    </row>
    <row r="357" spans="1:5" x14ac:dyDescent="0.25">
      <c r="A357" s="30"/>
      <c r="B357" s="30"/>
      <c r="C357" s="30"/>
      <c r="D357" s="30"/>
      <c r="E357" s="4"/>
    </row>
    <row r="358" spans="1:5" x14ac:dyDescent="0.25">
      <c r="A358" s="30"/>
      <c r="B358" s="30"/>
      <c r="C358" s="30"/>
      <c r="D358" s="30"/>
      <c r="E358" s="4"/>
    </row>
    <row r="359" spans="1:5" x14ac:dyDescent="0.25">
      <c r="A359" s="30"/>
      <c r="B359" s="30"/>
      <c r="C359" s="30"/>
      <c r="D359" s="30"/>
      <c r="E359" s="4"/>
    </row>
    <row r="360" spans="1:5" x14ac:dyDescent="0.25">
      <c r="A360" s="30"/>
      <c r="B360" s="30"/>
      <c r="C360" s="30"/>
      <c r="D360" s="30"/>
      <c r="E360" s="4"/>
    </row>
    <row r="361" spans="1:5" x14ac:dyDescent="0.25">
      <c r="A361" s="30"/>
      <c r="B361" s="30"/>
      <c r="C361" s="30"/>
      <c r="D361" s="30"/>
      <c r="E361" s="4"/>
    </row>
    <row r="362" spans="1:5" x14ac:dyDescent="0.25">
      <c r="A362" s="30"/>
      <c r="B362" s="30"/>
      <c r="C362" s="30"/>
      <c r="D362" s="30"/>
      <c r="E362" s="4"/>
    </row>
    <row r="363" spans="1:5" x14ac:dyDescent="0.25">
      <c r="A363" s="30"/>
      <c r="B363" s="30"/>
      <c r="C363" s="30"/>
      <c r="D363" s="30"/>
      <c r="E363" s="4"/>
    </row>
    <row r="364" spans="1:5" x14ac:dyDescent="0.25">
      <c r="A364" s="30"/>
      <c r="B364" s="30"/>
      <c r="C364" s="30"/>
      <c r="D364" s="30"/>
      <c r="E364" s="4"/>
    </row>
    <row r="365" spans="1:5" x14ac:dyDescent="0.25">
      <c r="A365" s="30"/>
      <c r="B365" s="30"/>
      <c r="C365" s="30"/>
      <c r="D365" s="30"/>
      <c r="E365" s="4"/>
    </row>
    <row r="366" spans="1:5" x14ac:dyDescent="0.25">
      <c r="A366" s="30"/>
      <c r="B366" s="30"/>
      <c r="C366" s="30"/>
      <c r="D366" s="30"/>
      <c r="E366" s="4"/>
    </row>
    <row r="367" spans="1:5" x14ac:dyDescent="0.25">
      <c r="A367" s="30"/>
      <c r="B367" s="30"/>
      <c r="C367" s="30"/>
      <c r="D367" s="30"/>
      <c r="E367" s="4"/>
    </row>
    <row r="368" spans="1:5" x14ac:dyDescent="0.25">
      <c r="A368" s="30"/>
      <c r="B368" s="30"/>
      <c r="C368" s="30"/>
      <c r="D368" s="30"/>
      <c r="E368" s="4"/>
    </row>
    <row r="369" spans="1:5" x14ac:dyDescent="0.25">
      <c r="A369" s="30"/>
      <c r="B369" s="30"/>
      <c r="C369" s="30"/>
      <c r="D369" s="30"/>
      <c r="E369" s="4"/>
    </row>
    <row r="370" spans="1:5" x14ac:dyDescent="0.25">
      <c r="A370" s="30"/>
      <c r="B370" s="30"/>
      <c r="C370" s="30"/>
      <c r="D370" s="30"/>
      <c r="E370" s="4"/>
    </row>
    <row r="371" spans="1:5" x14ac:dyDescent="0.25">
      <c r="A371" s="30"/>
      <c r="B371" s="30"/>
      <c r="C371" s="30"/>
      <c r="D371" s="30"/>
      <c r="E371" s="4"/>
    </row>
    <row r="372" spans="1:5" x14ac:dyDescent="0.25">
      <c r="A372" s="30"/>
      <c r="B372" s="30"/>
      <c r="C372" s="30"/>
      <c r="D372" s="30"/>
      <c r="E372" s="4"/>
    </row>
    <row r="373" spans="1:5" x14ac:dyDescent="0.25">
      <c r="A373" s="30"/>
      <c r="B373" s="30"/>
      <c r="C373" s="30"/>
      <c r="D373" s="30"/>
      <c r="E373" s="4"/>
    </row>
    <row r="374" spans="1:5" x14ac:dyDescent="0.25">
      <c r="A374" s="30"/>
      <c r="B374" s="30"/>
      <c r="C374" s="30"/>
      <c r="D374" s="30"/>
      <c r="E374" s="4"/>
    </row>
    <row r="375" spans="1:5" x14ac:dyDescent="0.25">
      <c r="A375" s="30"/>
      <c r="B375" s="30"/>
      <c r="C375" s="30"/>
      <c r="D375" s="30"/>
      <c r="E375" s="4"/>
    </row>
    <row r="376" spans="1:5" x14ac:dyDescent="0.25">
      <c r="A376" s="30"/>
      <c r="B376" s="30"/>
      <c r="C376" s="30"/>
      <c r="D376" s="30"/>
      <c r="E376" s="4"/>
    </row>
    <row r="377" spans="1:5" x14ac:dyDescent="0.25">
      <c r="A377" s="30"/>
      <c r="B377" s="30"/>
      <c r="C377" s="30"/>
      <c r="D377" s="30"/>
      <c r="E377" s="4"/>
    </row>
    <row r="378" spans="1:5" x14ac:dyDescent="0.25">
      <c r="A378" s="30"/>
      <c r="B378" s="30"/>
      <c r="C378" s="30"/>
      <c r="D378" s="30"/>
      <c r="E378" s="4"/>
    </row>
    <row r="379" spans="1:5" x14ac:dyDescent="0.25">
      <c r="A379" s="30"/>
      <c r="B379" s="30"/>
      <c r="C379" s="30"/>
      <c r="D379" s="30"/>
      <c r="E379" s="4"/>
    </row>
    <row r="380" spans="1:5" x14ac:dyDescent="0.25">
      <c r="A380" s="30"/>
      <c r="B380" s="30"/>
      <c r="C380" s="30"/>
      <c r="D380" s="30"/>
      <c r="E380" s="4"/>
    </row>
    <row r="381" spans="1:5" x14ac:dyDescent="0.25">
      <c r="A381" s="30"/>
      <c r="B381" s="30"/>
      <c r="C381" s="30"/>
      <c r="D381" s="30"/>
      <c r="E381" s="4"/>
    </row>
    <row r="382" spans="1:5" x14ac:dyDescent="0.25">
      <c r="A382" s="30"/>
      <c r="B382" s="30"/>
      <c r="C382" s="30"/>
      <c r="D382" s="30"/>
      <c r="E382" s="4"/>
    </row>
    <row r="383" spans="1:5" x14ac:dyDescent="0.25">
      <c r="A383" s="30"/>
      <c r="B383" s="30"/>
      <c r="C383" s="30"/>
      <c r="D383" s="30"/>
      <c r="E383" s="4"/>
    </row>
    <row r="384" spans="1:5" x14ac:dyDescent="0.25">
      <c r="A384" s="30"/>
      <c r="B384" s="30"/>
      <c r="C384" s="30"/>
      <c r="D384" s="30"/>
      <c r="E384" s="4"/>
    </row>
    <row r="385" spans="1:5" x14ac:dyDescent="0.25">
      <c r="A385" s="30"/>
      <c r="B385" s="30"/>
      <c r="C385" s="30"/>
      <c r="D385" s="30"/>
      <c r="E385" s="4"/>
    </row>
    <row r="386" spans="1:5" x14ac:dyDescent="0.25">
      <c r="A386" s="30"/>
      <c r="B386" s="30"/>
      <c r="C386" s="30"/>
      <c r="D386" s="30"/>
      <c r="E386" s="4"/>
    </row>
    <row r="387" spans="1:5" x14ac:dyDescent="0.25">
      <c r="A387" s="30"/>
      <c r="B387" s="30"/>
      <c r="C387" s="30"/>
      <c r="D387" s="30"/>
      <c r="E387" s="4"/>
    </row>
    <row r="388" spans="1:5" x14ac:dyDescent="0.25">
      <c r="A388" s="30"/>
      <c r="B388" s="30"/>
      <c r="C388" s="30"/>
      <c r="D388" s="30"/>
      <c r="E388" s="4"/>
    </row>
    <row r="389" spans="1:5" x14ac:dyDescent="0.25">
      <c r="A389" s="30"/>
      <c r="B389" s="30"/>
      <c r="C389" s="30"/>
      <c r="D389" s="30"/>
      <c r="E389" s="4"/>
    </row>
    <row r="390" spans="1:5" x14ac:dyDescent="0.25">
      <c r="A390" s="30"/>
      <c r="B390" s="30"/>
      <c r="C390" s="30"/>
      <c r="D390" s="30"/>
      <c r="E390" s="4"/>
    </row>
    <row r="391" spans="1:5" x14ac:dyDescent="0.25">
      <c r="A391" s="30"/>
      <c r="B391" s="30"/>
      <c r="C391" s="30"/>
      <c r="D391" s="30"/>
      <c r="E391" s="4"/>
    </row>
    <row r="392" spans="1:5" x14ac:dyDescent="0.25">
      <c r="A392" s="30"/>
      <c r="B392" s="30"/>
      <c r="C392" s="30"/>
      <c r="D392" s="30"/>
      <c r="E392" s="4"/>
    </row>
    <row r="393" spans="1:5" x14ac:dyDescent="0.25">
      <c r="A393" s="30"/>
      <c r="B393" s="30"/>
      <c r="C393" s="30"/>
      <c r="D393" s="30"/>
      <c r="E393" s="4"/>
    </row>
    <row r="394" spans="1:5" x14ac:dyDescent="0.25">
      <c r="A394" s="30"/>
      <c r="B394" s="30"/>
      <c r="C394" s="30"/>
      <c r="D394" s="30"/>
      <c r="E394" s="4"/>
    </row>
    <row r="395" spans="1:5" x14ac:dyDescent="0.25">
      <c r="A395" s="30"/>
      <c r="B395" s="30"/>
      <c r="C395" s="30"/>
      <c r="D395" s="30"/>
      <c r="E395" s="4"/>
    </row>
    <row r="396" spans="1:5" x14ac:dyDescent="0.25">
      <c r="A396" s="30"/>
      <c r="B396" s="30"/>
      <c r="C396" s="30"/>
      <c r="D396" s="30"/>
      <c r="E396" s="4"/>
    </row>
    <row r="397" spans="1:5" x14ac:dyDescent="0.25">
      <c r="A397" s="30"/>
      <c r="B397" s="30"/>
      <c r="C397" s="30"/>
      <c r="D397" s="30"/>
      <c r="E397" s="4"/>
    </row>
    <row r="398" spans="1:5" x14ac:dyDescent="0.25">
      <c r="A398" s="30"/>
      <c r="B398" s="30"/>
      <c r="C398" s="30"/>
      <c r="D398" s="30"/>
      <c r="E398" s="4"/>
    </row>
    <row r="399" spans="1:5" x14ac:dyDescent="0.25">
      <c r="A399" s="30"/>
      <c r="B399" s="30"/>
      <c r="C399" s="30"/>
      <c r="D399" s="30"/>
      <c r="E399" s="4"/>
    </row>
    <row r="400" spans="1:5" x14ac:dyDescent="0.25">
      <c r="A400" s="30"/>
      <c r="B400" s="30"/>
      <c r="C400" s="30"/>
      <c r="D400" s="30"/>
      <c r="E400" s="4"/>
    </row>
    <row r="401" spans="1:5" x14ac:dyDescent="0.25">
      <c r="A401" s="30"/>
      <c r="B401" s="30"/>
      <c r="C401" s="30"/>
      <c r="D401" s="30"/>
      <c r="E401" s="4"/>
    </row>
    <row r="402" spans="1:5" x14ac:dyDescent="0.25">
      <c r="A402" s="30"/>
      <c r="B402" s="30"/>
      <c r="C402" s="30"/>
      <c r="D402" s="30"/>
      <c r="E402" s="4"/>
    </row>
    <row r="403" spans="1:5" x14ac:dyDescent="0.25">
      <c r="A403" s="30"/>
      <c r="B403" s="30"/>
      <c r="C403" s="30"/>
      <c r="D403" s="30"/>
      <c r="E403" s="4"/>
    </row>
    <row r="404" spans="1:5" x14ac:dyDescent="0.25">
      <c r="A404" s="30"/>
      <c r="B404" s="30"/>
      <c r="C404" s="30"/>
      <c r="D404" s="30"/>
      <c r="E404" s="4"/>
    </row>
    <row r="405" spans="1:5" x14ac:dyDescent="0.25">
      <c r="A405" s="30"/>
      <c r="B405" s="30"/>
      <c r="C405" s="30"/>
      <c r="D405" s="30"/>
      <c r="E405" s="4"/>
    </row>
    <row r="406" spans="1:5" x14ac:dyDescent="0.25">
      <c r="A406" s="30"/>
      <c r="B406" s="30"/>
      <c r="C406" s="30"/>
      <c r="D406" s="30"/>
      <c r="E406" s="4"/>
    </row>
    <row r="407" spans="1:5" x14ac:dyDescent="0.25">
      <c r="A407" s="30"/>
      <c r="B407" s="30"/>
      <c r="C407" s="30"/>
      <c r="D407" s="30"/>
      <c r="E407" s="4"/>
    </row>
    <row r="408" spans="1:5" x14ac:dyDescent="0.25">
      <c r="A408" s="30"/>
      <c r="B408" s="30"/>
      <c r="C408" s="30"/>
      <c r="D408" s="30"/>
      <c r="E408" s="4"/>
    </row>
    <row r="409" spans="1:5" x14ac:dyDescent="0.25">
      <c r="A409" s="30"/>
      <c r="B409" s="30"/>
      <c r="C409" s="30"/>
      <c r="D409" s="30"/>
      <c r="E409" s="4"/>
    </row>
    <row r="410" spans="1:5" x14ac:dyDescent="0.25">
      <c r="A410" s="30"/>
      <c r="B410" s="30"/>
      <c r="C410" s="30"/>
      <c r="D410" s="30"/>
      <c r="E410" s="4"/>
    </row>
    <row r="411" spans="1:5" x14ac:dyDescent="0.25">
      <c r="A411" s="30"/>
      <c r="B411" s="30"/>
      <c r="C411" s="30"/>
      <c r="D411" s="30"/>
      <c r="E411" s="4"/>
    </row>
    <row r="412" spans="1:5" x14ac:dyDescent="0.25">
      <c r="A412" s="30"/>
      <c r="B412" s="30"/>
      <c r="C412" s="30"/>
      <c r="D412" s="30"/>
      <c r="E412" s="4"/>
    </row>
    <row r="413" spans="1:5" x14ac:dyDescent="0.25">
      <c r="A413" s="30"/>
      <c r="B413" s="30"/>
      <c r="C413" s="30"/>
      <c r="D413" s="30"/>
      <c r="E413" s="4"/>
    </row>
    <row r="414" spans="1:5" x14ac:dyDescent="0.25">
      <c r="A414" s="30"/>
      <c r="B414" s="30"/>
      <c r="C414" s="30"/>
      <c r="D414" s="30"/>
      <c r="E414" s="4"/>
    </row>
    <row r="415" spans="1:5" x14ac:dyDescent="0.25">
      <c r="A415" s="30"/>
      <c r="B415" s="30"/>
      <c r="C415" s="30"/>
      <c r="D415" s="30"/>
      <c r="E415" s="4"/>
    </row>
    <row r="416" spans="1:5" x14ac:dyDescent="0.25">
      <c r="A416" s="30"/>
      <c r="B416" s="30"/>
      <c r="C416" s="30"/>
      <c r="D416" s="30"/>
      <c r="E416" s="4"/>
    </row>
    <row r="417" spans="1:5" x14ac:dyDescent="0.25">
      <c r="A417" s="30"/>
      <c r="B417" s="30"/>
      <c r="C417" s="30"/>
      <c r="D417" s="30"/>
      <c r="E417" s="4"/>
    </row>
    <row r="418" spans="1:5" x14ac:dyDescent="0.25">
      <c r="A418" s="30"/>
      <c r="B418" s="30"/>
      <c r="C418" s="30"/>
      <c r="D418" s="30"/>
      <c r="E418" s="4"/>
    </row>
    <row r="419" spans="1:5" x14ac:dyDescent="0.25">
      <c r="A419" s="30"/>
      <c r="B419" s="30"/>
      <c r="C419" s="30"/>
      <c r="D419" s="30"/>
      <c r="E419" s="4"/>
    </row>
    <row r="420" spans="1:5" x14ac:dyDescent="0.25">
      <c r="A420" s="30"/>
      <c r="B420" s="30"/>
      <c r="C420" s="30"/>
      <c r="D420" s="30"/>
      <c r="E420" s="4"/>
    </row>
    <row r="421" spans="1:5" x14ac:dyDescent="0.25">
      <c r="A421" s="30"/>
      <c r="B421" s="30"/>
      <c r="C421" s="30"/>
      <c r="D421" s="30"/>
      <c r="E421" s="4"/>
    </row>
    <row r="422" spans="1:5" x14ac:dyDescent="0.25">
      <c r="A422" s="30"/>
      <c r="B422" s="30"/>
      <c r="C422" s="30"/>
      <c r="D422" s="30"/>
      <c r="E422" s="4"/>
    </row>
    <row r="423" spans="1:5" x14ac:dyDescent="0.25">
      <c r="A423" s="30"/>
      <c r="B423" s="30"/>
      <c r="C423" s="30"/>
      <c r="D423" s="30"/>
      <c r="E423" s="4"/>
    </row>
    <row r="424" spans="1:5" x14ac:dyDescent="0.25">
      <c r="A424" s="30"/>
      <c r="B424" s="30"/>
      <c r="C424" s="30"/>
      <c r="D424" s="30"/>
      <c r="E424" s="4"/>
    </row>
    <row r="425" spans="1:5" x14ac:dyDescent="0.25">
      <c r="A425" s="30"/>
      <c r="B425" s="30"/>
      <c r="C425" s="30"/>
      <c r="D425" s="30"/>
      <c r="E425" s="4"/>
    </row>
    <row r="426" spans="1:5" x14ac:dyDescent="0.25">
      <c r="A426" s="30"/>
      <c r="B426" s="30"/>
      <c r="C426" s="30"/>
      <c r="D426" s="30"/>
      <c r="E426" s="4"/>
    </row>
    <row r="427" spans="1:5" x14ac:dyDescent="0.25">
      <c r="A427" s="30"/>
      <c r="B427" s="30"/>
      <c r="C427" s="30"/>
      <c r="D427" s="30"/>
      <c r="E427" s="4"/>
    </row>
    <row r="428" spans="1:5" x14ac:dyDescent="0.25">
      <c r="A428" s="30"/>
      <c r="B428" s="30"/>
      <c r="C428" s="30"/>
      <c r="D428" s="30"/>
      <c r="E428" s="4"/>
    </row>
    <row r="429" spans="1:5" x14ac:dyDescent="0.25">
      <c r="A429" s="30"/>
      <c r="B429" s="30"/>
      <c r="C429" s="30"/>
      <c r="D429" s="30"/>
      <c r="E429" s="4"/>
    </row>
    <row r="430" spans="1:5" x14ac:dyDescent="0.25">
      <c r="A430" s="30"/>
      <c r="B430" s="30"/>
      <c r="C430" s="30"/>
      <c r="D430" s="30"/>
      <c r="E430" s="4"/>
    </row>
    <row r="431" spans="1:5" x14ac:dyDescent="0.25">
      <c r="A431" s="30"/>
      <c r="B431" s="30"/>
      <c r="C431" s="30"/>
      <c r="D431" s="30"/>
      <c r="E431" s="4"/>
    </row>
    <row r="432" spans="1:5" x14ac:dyDescent="0.25">
      <c r="A432" s="30"/>
      <c r="B432" s="30"/>
      <c r="C432" s="30"/>
      <c r="D432" s="30"/>
      <c r="E432" s="4"/>
    </row>
    <row r="433" spans="1:5" x14ac:dyDescent="0.25">
      <c r="A433" s="30"/>
      <c r="B433" s="30"/>
      <c r="C433" s="30"/>
      <c r="D433" s="30"/>
      <c r="E433" s="4"/>
    </row>
    <row r="434" spans="1:5" x14ac:dyDescent="0.25">
      <c r="A434" s="30"/>
      <c r="B434" s="30"/>
      <c r="C434" s="30"/>
      <c r="D434" s="30"/>
      <c r="E434" s="4"/>
    </row>
    <row r="435" spans="1:5" x14ac:dyDescent="0.25">
      <c r="A435" s="30"/>
      <c r="B435" s="30"/>
      <c r="C435" s="30"/>
      <c r="D435" s="30"/>
      <c r="E435" s="4"/>
    </row>
    <row r="436" spans="1:5" x14ac:dyDescent="0.25">
      <c r="A436" s="30"/>
      <c r="B436" s="30"/>
      <c r="C436" s="30"/>
      <c r="D436" s="30"/>
      <c r="E436" s="4"/>
    </row>
    <row r="437" spans="1:5" x14ac:dyDescent="0.25">
      <c r="A437" s="30"/>
      <c r="B437" s="30"/>
      <c r="C437" s="30"/>
      <c r="D437" s="30"/>
      <c r="E437" s="4"/>
    </row>
    <row r="438" spans="1:5" x14ac:dyDescent="0.25">
      <c r="A438" s="30"/>
      <c r="B438" s="30"/>
      <c r="C438" s="30"/>
      <c r="D438" s="30"/>
      <c r="E438" s="4"/>
    </row>
    <row r="439" spans="1:5" x14ac:dyDescent="0.25">
      <c r="A439" s="30"/>
      <c r="B439" s="30"/>
      <c r="C439" s="30"/>
      <c r="D439" s="30"/>
      <c r="E439" s="4"/>
    </row>
    <row r="440" spans="1:5" x14ac:dyDescent="0.25">
      <c r="A440" s="30"/>
      <c r="B440" s="30"/>
      <c r="C440" s="30"/>
      <c r="D440" s="30"/>
      <c r="E440" s="4"/>
    </row>
    <row r="441" spans="1:5" x14ac:dyDescent="0.25">
      <c r="A441" s="30"/>
      <c r="B441" s="30"/>
      <c r="C441" s="30"/>
      <c r="D441" s="30"/>
      <c r="E441" s="4"/>
    </row>
    <row r="442" spans="1:5" x14ac:dyDescent="0.25">
      <c r="A442" s="30"/>
      <c r="B442" s="30"/>
      <c r="C442" s="30"/>
      <c r="D442" s="30"/>
      <c r="E442" s="4"/>
    </row>
    <row r="443" spans="1:5" x14ac:dyDescent="0.25">
      <c r="A443" s="30"/>
      <c r="B443" s="30"/>
      <c r="C443" s="30"/>
      <c r="D443" s="30"/>
      <c r="E443" s="4"/>
    </row>
    <row r="444" spans="1:5" x14ac:dyDescent="0.25">
      <c r="A444" s="30"/>
      <c r="B444" s="30"/>
      <c r="C444" s="30"/>
      <c r="D444" s="30"/>
      <c r="E444" s="4"/>
    </row>
    <row r="445" spans="1:5" x14ac:dyDescent="0.25">
      <c r="A445" s="30"/>
      <c r="B445" s="30"/>
      <c r="C445" s="30"/>
      <c r="D445" s="30"/>
      <c r="E445" s="4"/>
    </row>
    <row r="446" spans="1:5" x14ac:dyDescent="0.25">
      <c r="A446" s="30"/>
      <c r="B446" s="30"/>
      <c r="C446" s="30"/>
      <c r="D446" s="30"/>
      <c r="E446" s="4"/>
    </row>
    <row r="447" spans="1:5" x14ac:dyDescent="0.25">
      <c r="A447" s="30"/>
      <c r="B447" s="30"/>
      <c r="C447" s="30"/>
      <c r="D447" s="30"/>
      <c r="E447" s="4"/>
    </row>
    <row r="448" spans="1:5" x14ac:dyDescent="0.25">
      <c r="A448" s="30"/>
      <c r="B448" s="30"/>
      <c r="C448" s="30"/>
      <c r="D448" s="30"/>
      <c r="E448" s="4"/>
    </row>
    <row r="449" spans="1:5" x14ac:dyDescent="0.25">
      <c r="A449" s="30"/>
      <c r="B449" s="30"/>
      <c r="C449" s="30"/>
      <c r="D449" s="30"/>
      <c r="E449" s="4"/>
    </row>
    <row r="450" spans="1:5" x14ac:dyDescent="0.25">
      <c r="A450" s="30"/>
      <c r="B450" s="30"/>
      <c r="C450" s="30"/>
      <c r="D450" s="30"/>
      <c r="E450" s="4"/>
    </row>
    <row r="451" spans="1:5" x14ac:dyDescent="0.25">
      <c r="A451" s="30"/>
      <c r="B451" s="30"/>
      <c r="C451" s="30"/>
      <c r="D451" s="30"/>
      <c r="E451" s="4"/>
    </row>
    <row r="452" spans="1:5" x14ac:dyDescent="0.25">
      <c r="A452" s="30"/>
      <c r="B452" s="30"/>
      <c r="C452" s="30"/>
      <c r="D452" s="30"/>
      <c r="E452" s="4"/>
    </row>
    <row r="453" spans="1:5" x14ac:dyDescent="0.25">
      <c r="A453" s="30"/>
      <c r="B453" s="30"/>
      <c r="C453" s="30"/>
      <c r="D453" s="30"/>
      <c r="E453" s="4"/>
    </row>
    <row r="454" spans="1:5" x14ac:dyDescent="0.25">
      <c r="A454" s="30"/>
      <c r="B454" s="30"/>
      <c r="C454" s="30"/>
      <c r="D454" s="30"/>
      <c r="E454" s="4"/>
    </row>
    <row r="455" spans="1:5" x14ac:dyDescent="0.25">
      <c r="A455" s="30"/>
      <c r="B455" s="30"/>
      <c r="C455" s="30"/>
      <c r="D455" s="30"/>
      <c r="E455" s="4"/>
    </row>
    <row r="456" spans="1:5" x14ac:dyDescent="0.25">
      <c r="A456" s="30"/>
      <c r="B456" s="30"/>
      <c r="C456" s="30"/>
      <c r="D456" s="30"/>
      <c r="E456" s="4"/>
    </row>
    <row r="457" spans="1:5" x14ac:dyDescent="0.25">
      <c r="A457" s="30"/>
      <c r="B457" s="30"/>
      <c r="C457" s="30"/>
      <c r="D457" s="30"/>
      <c r="E457" s="4"/>
    </row>
    <row r="458" spans="1:5" x14ac:dyDescent="0.25">
      <c r="A458" s="30"/>
      <c r="B458" s="30"/>
      <c r="C458" s="30"/>
      <c r="D458" s="30"/>
      <c r="E458" s="4"/>
    </row>
    <row r="459" spans="1:5" x14ac:dyDescent="0.25">
      <c r="A459" s="30"/>
      <c r="B459" s="30"/>
      <c r="C459" s="30"/>
      <c r="D459" s="30"/>
      <c r="E459" s="4"/>
    </row>
    <row r="460" spans="1:5" x14ac:dyDescent="0.25">
      <c r="A460" s="30"/>
      <c r="B460" s="30"/>
      <c r="C460" s="30"/>
      <c r="D460" s="30"/>
      <c r="E460" s="4"/>
    </row>
    <row r="461" spans="1:5" x14ac:dyDescent="0.25">
      <c r="A461" s="30"/>
      <c r="B461" s="30"/>
      <c r="C461" s="30"/>
      <c r="D461" s="30"/>
      <c r="E461" s="4"/>
    </row>
    <row r="462" spans="1:5" x14ac:dyDescent="0.25">
      <c r="A462" s="30"/>
      <c r="B462" s="30"/>
      <c r="C462" s="30"/>
      <c r="D462" s="30"/>
      <c r="E462" s="4"/>
    </row>
    <row r="463" spans="1:5" x14ac:dyDescent="0.25">
      <c r="A463" s="30"/>
      <c r="B463" s="30"/>
      <c r="C463" s="30"/>
      <c r="D463" s="30"/>
      <c r="E463" s="4"/>
    </row>
    <row r="464" spans="1:5" x14ac:dyDescent="0.25">
      <c r="A464" s="30"/>
      <c r="B464" s="30"/>
      <c r="C464" s="30"/>
      <c r="D464" s="30"/>
      <c r="E464" s="4"/>
    </row>
    <row r="465" spans="1:5" x14ac:dyDescent="0.25">
      <c r="A465" s="30"/>
      <c r="B465" s="30"/>
      <c r="C465" s="30"/>
      <c r="D465" s="30"/>
      <c r="E465" s="4"/>
    </row>
    <row r="466" spans="1:5" x14ac:dyDescent="0.25">
      <c r="A466" s="30"/>
      <c r="B466" s="30"/>
      <c r="C466" s="30"/>
      <c r="D466" s="30"/>
      <c r="E466" s="4"/>
    </row>
    <row r="467" spans="1:5" x14ac:dyDescent="0.25">
      <c r="A467" s="30"/>
      <c r="B467" s="30"/>
      <c r="C467" s="30"/>
      <c r="D467" s="30"/>
      <c r="E467" s="4"/>
    </row>
    <row r="468" spans="1:5" x14ac:dyDescent="0.25">
      <c r="A468" s="30"/>
      <c r="B468" s="30"/>
      <c r="C468" s="30"/>
      <c r="D468" s="30"/>
      <c r="E468" s="4"/>
    </row>
    <row r="469" spans="1:5" x14ac:dyDescent="0.25">
      <c r="A469" s="30"/>
      <c r="B469" s="30"/>
      <c r="C469" s="30"/>
      <c r="D469" s="30"/>
      <c r="E469" s="4"/>
    </row>
    <row r="470" spans="1:5" x14ac:dyDescent="0.25">
      <c r="A470" s="30"/>
      <c r="B470" s="30"/>
      <c r="C470" s="30"/>
      <c r="D470" s="30"/>
      <c r="E470" s="4"/>
    </row>
    <row r="471" spans="1:5" x14ac:dyDescent="0.25">
      <c r="A471" s="30"/>
      <c r="B471" s="30"/>
      <c r="C471" s="30"/>
      <c r="D471" s="30"/>
      <c r="E471" s="4"/>
    </row>
    <row r="472" spans="1:5" x14ac:dyDescent="0.25">
      <c r="A472" s="30"/>
      <c r="B472" s="30"/>
      <c r="C472" s="30"/>
      <c r="D472" s="30"/>
      <c r="E472" s="4"/>
    </row>
    <row r="473" spans="1:5" x14ac:dyDescent="0.25">
      <c r="A473" s="30"/>
      <c r="B473" s="30"/>
      <c r="C473" s="30"/>
      <c r="D473" s="30"/>
      <c r="E473" s="4"/>
    </row>
    <row r="474" spans="1:5" x14ac:dyDescent="0.25">
      <c r="A474" s="30"/>
      <c r="B474" s="30"/>
      <c r="C474" s="30"/>
      <c r="D474" s="30"/>
      <c r="E474" s="4"/>
    </row>
    <row r="475" spans="1:5" x14ac:dyDescent="0.25">
      <c r="A475" s="30"/>
      <c r="B475" s="30"/>
      <c r="C475" s="30"/>
      <c r="D475" s="30"/>
      <c r="E475" s="4"/>
    </row>
    <row r="476" spans="1:5" x14ac:dyDescent="0.25">
      <c r="A476" s="30"/>
      <c r="B476" s="30"/>
      <c r="C476" s="30"/>
      <c r="D476" s="30"/>
      <c r="E476" s="4"/>
    </row>
    <row r="477" spans="1:5" x14ac:dyDescent="0.25">
      <c r="A477" s="30"/>
      <c r="B477" s="30"/>
      <c r="C477" s="30"/>
      <c r="D477" s="30"/>
      <c r="E477" s="4"/>
    </row>
    <row r="478" spans="1:5" x14ac:dyDescent="0.25">
      <c r="A478" s="30"/>
      <c r="B478" s="30"/>
      <c r="C478" s="30"/>
      <c r="D478" s="30"/>
      <c r="E478" s="4"/>
    </row>
    <row r="479" spans="1:5" x14ac:dyDescent="0.25">
      <c r="A479" s="30"/>
      <c r="B479" s="30"/>
      <c r="C479" s="30"/>
      <c r="D479" s="30"/>
      <c r="E479" s="4"/>
    </row>
    <row r="480" spans="1:5" x14ac:dyDescent="0.25">
      <c r="A480" s="30"/>
      <c r="B480" s="30"/>
      <c r="C480" s="30"/>
      <c r="D480" s="30"/>
      <c r="E480" s="4"/>
    </row>
    <row r="481" spans="1:5" x14ac:dyDescent="0.25">
      <c r="A481" s="30"/>
      <c r="B481" s="30"/>
      <c r="C481" s="30"/>
      <c r="D481" s="30"/>
      <c r="E481" s="4"/>
    </row>
    <row r="482" spans="1:5" x14ac:dyDescent="0.25">
      <c r="A482" s="30"/>
      <c r="B482" s="30"/>
      <c r="C482" s="30"/>
      <c r="D482" s="30"/>
      <c r="E482" s="4"/>
    </row>
    <row r="483" spans="1:5" x14ac:dyDescent="0.25">
      <c r="A483" s="30"/>
      <c r="B483" s="30"/>
      <c r="C483" s="30"/>
      <c r="D483" s="30"/>
      <c r="E483" s="4"/>
    </row>
    <row r="484" spans="1:5" x14ac:dyDescent="0.25">
      <c r="A484" s="30"/>
      <c r="B484" s="30"/>
      <c r="C484" s="30"/>
      <c r="D484" s="30"/>
      <c r="E484" s="4"/>
    </row>
    <row r="485" spans="1:5" x14ac:dyDescent="0.25">
      <c r="A485" s="30"/>
      <c r="B485" s="30"/>
      <c r="C485" s="30"/>
      <c r="D485" s="30"/>
      <c r="E485" s="4"/>
    </row>
    <row r="486" spans="1:5" x14ac:dyDescent="0.25">
      <c r="A486" s="30"/>
      <c r="B486" s="30"/>
      <c r="C486" s="30"/>
      <c r="D486" s="30"/>
      <c r="E486" s="4"/>
    </row>
    <row r="487" spans="1:5" x14ac:dyDescent="0.25">
      <c r="A487" s="30"/>
      <c r="B487" s="30"/>
      <c r="C487" s="30"/>
      <c r="D487" s="30"/>
      <c r="E487" s="4"/>
    </row>
    <row r="488" spans="1:5" x14ac:dyDescent="0.25">
      <c r="A488" s="30"/>
      <c r="B488" s="30"/>
      <c r="C488" s="30"/>
      <c r="D488" s="30"/>
      <c r="E488" s="4"/>
    </row>
    <row r="489" spans="1:5" x14ac:dyDescent="0.25">
      <c r="A489" s="30"/>
      <c r="B489" s="30"/>
      <c r="C489" s="30"/>
      <c r="D489" s="30"/>
      <c r="E489" s="4"/>
    </row>
    <row r="490" spans="1:5" x14ac:dyDescent="0.25">
      <c r="A490" s="30"/>
      <c r="B490" s="30"/>
      <c r="C490" s="30"/>
      <c r="D490" s="30"/>
      <c r="E490" s="4"/>
    </row>
    <row r="491" spans="1:5" x14ac:dyDescent="0.25">
      <c r="A491" s="30"/>
      <c r="B491" s="30"/>
      <c r="C491" s="30"/>
      <c r="D491" s="30"/>
      <c r="E491" s="4"/>
    </row>
    <row r="492" spans="1:5" x14ac:dyDescent="0.25">
      <c r="A492" s="30"/>
      <c r="B492" s="30"/>
      <c r="C492" s="30"/>
      <c r="D492" s="30"/>
      <c r="E492" s="4"/>
    </row>
    <row r="493" spans="1:5" x14ac:dyDescent="0.25">
      <c r="A493" s="30"/>
      <c r="B493" s="30"/>
      <c r="C493" s="30"/>
      <c r="D493" s="30"/>
      <c r="E493" s="4"/>
    </row>
    <row r="494" spans="1:5" x14ac:dyDescent="0.25">
      <c r="A494" s="30"/>
      <c r="B494" s="30"/>
      <c r="C494" s="30"/>
      <c r="D494" s="30"/>
      <c r="E494" s="4"/>
    </row>
    <row r="495" spans="1:5" x14ac:dyDescent="0.25">
      <c r="A495" s="30"/>
      <c r="B495" s="30"/>
      <c r="C495" s="30"/>
      <c r="D495" s="30"/>
      <c r="E495" s="4"/>
    </row>
    <row r="496" spans="1:5" x14ac:dyDescent="0.25">
      <c r="A496" s="30"/>
      <c r="B496" s="30"/>
      <c r="C496" s="30"/>
      <c r="D496" s="30"/>
      <c r="E496" s="4"/>
    </row>
    <row r="497" spans="1:5" x14ac:dyDescent="0.25">
      <c r="A497" s="30"/>
      <c r="B497" s="30"/>
      <c r="C497" s="30"/>
      <c r="D497" s="30"/>
      <c r="E497" s="4"/>
    </row>
    <row r="498" spans="1:5" x14ac:dyDescent="0.25">
      <c r="A498" s="30"/>
      <c r="B498" s="30"/>
      <c r="C498" s="30"/>
      <c r="D498" s="30"/>
      <c r="E498" s="4"/>
    </row>
    <row r="499" spans="1:5" x14ac:dyDescent="0.25">
      <c r="A499" s="30"/>
      <c r="B499" s="30"/>
      <c r="C499" s="30"/>
      <c r="D499" s="30"/>
      <c r="E499" s="4"/>
    </row>
    <row r="500" spans="1:5" x14ac:dyDescent="0.25">
      <c r="A500" s="30"/>
      <c r="B500" s="30"/>
      <c r="C500" s="30"/>
      <c r="D500" s="30"/>
      <c r="E500" s="4"/>
    </row>
    <row r="501" spans="1:5" x14ac:dyDescent="0.25">
      <c r="A501" s="30"/>
      <c r="B501" s="30"/>
      <c r="C501" s="30"/>
      <c r="D501" s="30"/>
      <c r="E501" s="4"/>
    </row>
    <row r="502" spans="1:5" x14ac:dyDescent="0.25">
      <c r="A502" s="30"/>
      <c r="B502" s="30"/>
      <c r="C502" s="30"/>
      <c r="D502" s="30"/>
      <c r="E502" s="4"/>
    </row>
    <row r="503" spans="1:5" x14ac:dyDescent="0.25">
      <c r="A503" s="30"/>
      <c r="B503" s="30"/>
      <c r="C503" s="30"/>
      <c r="D503" s="30"/>
      <c r="E503" s="4"/>
    </row>
    <row r="504" spans="1:5" x14ac:dyDescent="0.25">
      <c r="A504" s="30"/>
      <c r="B504" s="30"/>
      <c r="C504" s="30"/>
      <c r="D504" s="30"/>
      <c r="E504" s="4"/>
    </row>
    <row r="505" spans="1:5" x14ac:dyDescent="0.25">
      <c r="A505" s="30"/>
      <c r="B505" s="30"/>
      <c r="C505" s="30"/>
      <c r="D505" s="30"/>
      <c r="E505" s="4"/>
    </row>
    <row r="506" spans="1:5" x14ac:dyDescent="0.25">
      <c r="A506" s="30"/>
      <c r="B506" s="30"/>
      <c r="C506" s="30"/>
      <c r="D506" s="30"/>
      <c r="E506" s="4"/>
    </row>
    <row r="507" spans="1:5" x14ac:dyDescent="0.25">
      <c r="A507" s="30"/>
      <c r="B507" s="30"/>
      <c r="C507" s="30"/>
      <c r="D507" s="30"/>
      <c r="E507" s="4"/>
    </row>
    <row r="508" spans="1:5" x14ac:dyDescent="0.25">
      <c r="A508" s="30"/>
      <c r="B508" s="30"/>
      <c r="C508" s="30"/>
      <c r="D508" s="30"/>
      <c r="E508" s="4"/>
    </row>
    <row r="509" spans="1:5" x14ac:dyDescent="0.25">
      <c r="A509" s="30"/>
      <c r="B509" s="30"/>
      <c r="C509" s="30"/>
      <c r="D509" s="30"/>
      <c r="E509" s="4"/>
    </row>
    <row r="510" spans="1:5" x14ac:dyDescent="0.25">
      <c r="A510" s="30"/>
      <c r="B510" s="30"/>
      <c r="C510" s="30"/>
      <c r="D510" s="30"/>
      <c r="E510" s="4"/>
    </row>
    <row r="511" spans="1:5" x14ac:dyDescent="0.25">
      <c r="A511" s="30"/>
      <c r="B511" s="30"/>
      <c r="C511" s="30"/>
      <c r="D511" s="30"/>
      <c r="E511" s="4"/>
    </row>
    <row r="512" spans="1:5" x14ac:dyDescent="0.25">
      <c r="A512" s="30"/>
      <c r="B512" s="30"/>
      <c r="C512" s="30"/>
      <c r="D512" s="30"/>
      <c r="E512" s="4"/>
    </row>
    <row r="513" spans="1:5" x14ac:dyDescent="0.25">
      <c r="A513" s="30"/>
      <c r="B513" s="30"/>
      <c r="C513" s="30"/>
      <c r="D513" s="30"/>
      <c r="E513" s="4"/>
    </row>
    <row r="514" spans="1:5" x14ac:dyDescent="0.25">
      <c r="A514" s="30"/>
      <c r="B514" s="30"/>
      <c r="C514" s="30"/>
      <c r="D514" s="30"/>
      <c r="E514" s="4"/>
    </row>
    <row r="515" spans="1:5" x14ac:dyDescent="0.25">
      <c r="A515" s="30"/>
      <c r="B515" s="30"/>
      <c r="C515" s="30"/>
      <c r="D515" s="30"/>
      <c r="E515" s="4"/>
    </row>
    <row r="516" spans="1:5" x14ac:dyDescent="0.25">
      <c r="A516" s="30"/>
      <c r="B516" s="30"/>
      <c r="C516" s="30"/>
      <c r="D516" s="30"/>
      <c r="E516" s="4"/>
    </row>
    <row r="517" spans="1:5" x14ac:dyDescent="0.25">
      <c r="A517" s="30"/>
      <c r="B517" s="30"/>
      <c r="C517" s="30"/>
      <c r="D517" s="30"/>
      <c r="E517" s="4"/>
    </row>
    <row r="518" spans="1:5" x14ac:dyDescent="0.25">
      <c r="A518" s="30"/>
      <c r="B518" s="30"/>
      <c r="C518" s="30"/>
      <c r="D518" s="30"/>
      <c r="E518" s="4"/>
    </row>
    <row r="519" spans="1:5" x14ac:dyDescent="0.25">
      <c r="A519" s="30"/>
      <c r="B519" s="30"/>
      <c r="C519" s="30"/>
      <c r="D519" s="30"/>
      <c r="E519" s="4"/>
    </row>
    <row r="520" spans="1:5" x14ac:dyDescent="0.25">
      <c r="A520" s="30"/>
      <c r="B520" s="30"/>
      <c r="C520" s="30"/>
      <c r="D520" s="30"/>
      <c r="E520" s="4"/>
    </row>
    <row r="521" spans="1:5" x14ac:dyDescent="0.25">
      <c r="A521" s="30"/>
      <c r="B521" s="30"/>
      <c r="C521" s="30"/>
      <c r="D521" s="30"/>
      <c r="E521" s="4"/>
    </row>
    <row r="522" spans="1:5" x14ac:dyDescent="0.25">
      <c r="A522" s="30"/>
      <c r="B522" s="30"/>
      <c r="C522" s="30"/>
      <c r="D522" s="30"/>
      <c r="E522" s="4"/>
    </row>
    <row r="523" spans="1:5" x14ac:dyDescent="0.25">
      <c r="A523" s="30"/>
      <c r="B523" s="30"/>
      <c r="C523" s="30"/>
      <c r="D523" s="30"/>
      <c r="E523" s="4"/>
    </row>
    <row r="524" spans="1:5" x14ac:dyDescent="0.25">
      <c r="A524" s="30"/>
      <c r="B524" s="30"/>
      <c r="C524" s="30"/>
      <c r="D524" s="30"/>
      <c r="E524" s="4"/>
    </row>
    <row r="525" spans="1:5" x14ac:dyDescent="0.25">
      <c r="A525" s="30"/>
      <c r="B525" s="30"/>
      <c r="C525" s="30"/>
      <c r="D525" s="30"/>
      <c r="E525" s="4"/>
    </row>
    <row r="526" spans="1:5" x14ac:dyDescent="0.25">
      <c r="A526" s="30"/>
      <c r="B526" s="30"/>
      <c r="C526" s="30"/>
      <c r="D526" s="30"/>
      <c r="E526" s="4"/>
    </row>
    <row r="527" spans="1:5" x14ac:dyDescent="0.25">
      <c r="A527" s="30"/>
      <c r="B527" s="30"/>
      <c r="C527" s="30"/>
      <c r="D527" s="30"/>
      <c r="E527" s="4"/>
    </row>
    <row r="528" spans="1:5" x14ac:dyDescent="0.25">
      <c r="A528" s="30"/>
      <c r="B528" s="30"/>
      <c r="C528" s="30"/>
      <c r="D528" s="30"/>
      <c r="E528" s="4"/>
    </row>
    <row r="529" spans="1:5" x14ac:dyDescent="0.25">
      <c r="A529" s="30"/>
      <c r="B529" s="30"/>
      <c r="C529" s="30"/>
      <c r="D529" s="30"/>
      <c r="E529" s="4"/>
    </row>
    <row r="530" spans="1:5" x14ac:dyDescent="0.25">
      <c r="A530" s="30"/>
      <c r="B530" s="30"/>
      <c r="C530" s="30"/>
      <c r="D530" s="30"/>
      <c r="E530" s="4"/>
    </row>
    <row r="531" spans="1:5" x14ac:dyDescent="0.25">
      <c r="A531" s="30"/>
      <c r="B531" s="30"/>
      <c r="C531" s="30"/>
      <c r="D531" s="30"/>
      <c r="E531" s="4"/>
    </row>
    <row r="532" spans="1:5" x14ac:dyDescent="0.25">
      <c r="A532" s="30"/>
      <c r="B532" s="30"/>
      <c r="C532" s="30"/>
      <c r="D532" s="30"/>
      <c r="E532" s="4"/>
    </row>
    <row r="533" spans="1:5" x14ac:dyDescent="0.25">
      <c r="A533" s="30"/>
      <c r="B533" s="30"/>
      <c r="C533" s="30"/>
      <c r="D533" s="30"/>
      <c r="E533" s="4"/>
    </row>
    <row r="534" spans="1:5" x14ac:dyDescent="0.25">
      <c r="A534" s="30"/>
      <c r="B534" s="30"/>
      <c r="C534" s="30"/>
      <c r="D534" s="30"/>
      <c r="E534" s="4"/>
    </row>
    <row r="535" spans="1:5" x14ac:dyDescent="0.25">
      <c r="A535" s="30"/>
      <c r="B535" s="30"/>
      <c r="C535" s="30"/>
      <c r="D535" s="30"/>
      <c r="E535" s="4"/>
    </row>
    <row r="536" spans="1:5" x14ac:dyDescent="0.25">
      <c r="A536" s="30"/>
      <c r="B536" s="30"/>
      <c r="C536" s="30"/>
      <c r="D536" s="30"/>
      <c r="E536" s="4"/>
    </row>
    <row r="537" spans="1:5" x14ac:dyDescent="0.25">
      <c r="A537" s="30"/>
      <c r="B537" s="30"/>
      <c r="C537" s="30"/>
      <c r="D537" s="30"/>
      <c r="E537" s="4"/>
    </row>
    <row r="538" spans="1:5" x14ac:dyDescent="0.25">
      <c r="A538" s="30"/>
      <c r="B538" s="30"/>
      <c r="C538" s="30"/>
      <c r="D538" s="30"/>
      <c r="E538" s="4"/>
    </row>
    <row r="539" spans="1:5" x14ac:dyDescent="0.25">
      <c r="A539" s="30"/>
      <c r="B539" s="30"/>
      <c r="C539" s="30"/>
      <c r="D539" s="30"/>
      <c r="E539" s="4"/>
    </row>
    <row r="540" spans="1:5" x14ac:dyDescent="0.25">
      <c r="A540" s="30"/>
      <c r="B540" s="30"/>
      <c r="C540" s="30"/>
      <c r="D540" s="30"/>
      <c r="E540" s="4"/>
    </row>
    <row r="541" spans="1:5" x14ac:dyDescent="0.25">
      <c r="A541" s="30"/>
      <c r="B541" s="30"/>
      <c r="C541" s="30"/>
      <c r="D541" s="30"/>
      <c r="E541" s="4"/>
    </row>
    <row r="542" spans="1:5" x14ac:dyDescent="0.25">
      <c r="A542" s="30"/>
      <c r="B542" s="30"/>
      <c r="C542" s="30"/>
      <c r="D542" s="30"/>
      <c r="E542" s="4"/>
    </row>
    <row r="543" spans="1:5" x14ac:dyDescent="0.25">
      <c r="A543" s="30"/>
      <c r="B543" s="30"/>
      <c r="C543" s="30"/>
      <c r="D543" s="30"/>
      <c r="E543" s="4"/>
    </row>
    <row r="544" spans="1:5" x14ac:dyDescent="0.25">
      <c r="A544" s="30"/>
      <c r="B544" s="30"/>
      <c r="C544" s="30"/>
      <c r="D544" s="30"/>
      <c r="E544" s="4"/>
    </row>
    <row r="545" spans="1:5" x14ac:dyDescent="0.25">
      <c r="A545" s="30"/>
      <c r="B545" s="30"/>
      <c r="C545" s="30"/>
      <c r="D545" s="30"/>
      <c r="E545" s="4"/>
    </row>
    <row r="546" spans="1:5" x14ac:dyDescent="0.25">
      <c r="A546" s="30"/>
      <c r="B546" s="30"/>
      <c r="C546" s="30"/>
      <c r="D546" s="30"/>
      <c r="E546" s="4"/>
    </row>
    <row r="547" spans="1:5" x14ac:dyDescent="0.25">
      <c r="A547" s="30"/>
      <c r="B547" s="30"/>
      <c r="C547" s="30"/>
      <c r="D547" s="30"/>
      <c r="E547" s="4"/>
    </row>
    <row r="548" spans="1:5" x14ac:dyDescent="0.25">
      <c r="A548" s="30"/>
      <c r="B548" s="30"/>
      <c r="C548" s="30"/>
      <c r="D548" s="30"/>
      <c r="E548" s="4"/>
    </row>
    <row r="549" spans="1:5" x14ac:dyDescent="0.25">
      <c r="A549" s="30"/>
      <c r="B549" s="30"/>
      <c r="C549" s="30"/>
      <c r="D549" s="30"/>
      <c r="E549" s="4"/>
    </row>
    <row r="550" spans="1:5" x14ac:dyDescent="0.25">
      <c r="A550" s="30"/>
      <c r="B550" s="30"/>
      <c r="C550" s="30"/>
      <c r="D550" s="30"/>
      <c r="E550" s="4"/>
    </row>
    <row r="551" spans="1:5" x14ac:dyDescent="0.25">
      <c r="A551" s="30"/>
      <c r="B551" s="30"/>
      <c r="C551" s="30"/>
      <c r="D551" s="30"/>
      <c r="E551" s="4"/>
    </row>
    <row r="552" spans="1:5" x14ac:dyDescent="0.25">
      <c r="A552" s="30"/>
      <c r="B552" s="30"/>
      <c r="C552" s="30"/>
      <c r="D552" s="30"/>
      <c r="E552" s="4"/>
    </row>
    <row r="553" spans="1:5" x14ac:dyDescent="0.25">
      <c r="A553" s="30"/>
      <c r="B553" s="30"/>
      <c r="C553" s="30"/>
      <c r="D553" s="30"/>
      <c r="E553" s="4"/>
    </row>
    <row r="554" spans="1:5" x14ac:dyDescent="0.25">
      <c r="A554" s="30"/>
      <c r="B554" s="30"/>
      <c r="C554" s="30"/>
      <c r="D554" s="30"/>
      <c r="E554" s="4"/>
    </row>
    <row r="555" spans="1:5" x14ac:dyDescent="0.25">
      <c r="A555" s="30"/>
      <c r="B555" s="30"/>
      <c r="C555" s="30"/>
      <c r="D555" s="30"/>
      <c r="E555" s="4"/>
    </row>
    <row r="556" spans="1:5" x14ac:dyDescent="0.25">
      <c r="A556" s="30"/>
      <c r="B556" s="30"/>
      <c r="C556" s="30"/>
      <c r="D556" s="30"/>
      <c r="E556" s="4"/>
    </row>
    <row r="557" spans="1:5" x14ac:dyDescent="0.25">
      <c r="A557" s="30"/>
      <c r="B557" s="30"/>
      <c r="C557" s="30"/>
      <c r="D557" s="30"/>
      <c r="E557" s="4"/>
    </row>
    <row r="558" spans="1:5" x14ac:dyDescent="0.25">
      <c r="A558" s="30"/>
      <c r="B558" s="30"/>
      <c r="C558" s="30"/>
      <c r="D558" s="30"/>
      <c r="E558" s="4"/>
    </row>
    <row r="559" spans="1:5" x14ac:dyDescent="0.25">
      <c r="A559" s="30"/>
      <c r="B559" s="30"/>
      <c r="C559" s="30"/>
      <c r="D559" s="30"/>
      <c r="E559" s="4"/>
    </row>
    <row r="560" spans="1:5" x14ac:dyDescent="0.25">
      <c r="A560" s="30"/>
      <c r="B560" s="30"/>
      <c r="C560" s="30"/>
      <c r="D560" s="30"/>
      <c r="E560" s="4"/>
    </row>
    <row r="561" spans="1:5" x14ac:dyDescent="0.25">
      <c r="A561" s="30"/>
      <c r="B561" s="30"/>
      <c r="C561" s="30"/>
      <c r="D561" s="30"/>
      <c r="E561" s="4"/>
    </row>
    <row r="562" spans="1:5" x14ac:dyDescent="0.25">
      <c r="A562" s="30"/>
      <c r="B562" s="30"/>
      <c r="C562" s="30"/>
      <c r="D562" s="30"/>
      <c r="E562" s="4"/>
    </row>
    <row r="563" spans="1:5" x14ac:dyDescent="0.25">
      <c r="A563" s="30"/>
      <c r="B563" s="30"/>
      <c r="C563" s="30"/>
      <c r="D563" s="30"/>
      <c r="E563" s="4"/>
    </row>
    <row r="564" spans="1:5" x14ac:dyDescent="0.25">
      <c r="A564" s="30"/>
      <c r="B564" s="30"/>
      <c r="C564" s="30"/>
      <c r="D564" s="30"/>
      <c r="E564" s="4"/>
    </row>
    <row r="565" spans="1:5" x14ac:dyDescent="0.25">
      <c r="A565" s="30"/>
      <c r="B565" s="30"/>
      <c r="C565" s="30"/>
      <c r="D565" s="30"/>
      <c r="E565" s="4"/>
    </row>
    <row r="566" spans="1:5" x14ac:dyDescent="0.25">
      <c r="A566" s="30"/>
      <c r="B566" s="30"/>
      <c r="C566" s="30"/>
      <c r="D566" s="30"/>
      <c r="E566" s="4"/>
    </row>
    <row r="567" spans="1:5" x14ac:dyDescent="0.25">
      <c r="A567" s="30"/>
      <c r="B567" s="30"/>
      <c r="C567" s="30"/>
      <c r="D567" s="30"/>
      <c r="E567" s="4"/>
    </row>
    <row r="568" spans="1:5" x14ac:dyDescent="0.25">
      <c r="A568" s="30"/>
      <c r="B568" s="30"/>
      <c r="C568" s="30"/>
      <c r="D568" s="30"/>
      <c r="E568" s="4"/>
    </row>
    <row r="569" spans="1:5" x14ac:dyDescent="0.25">
      <c r="A569" s="30"/>
      <c r="B569" s="30"/>
      <c r="C569" s="30"/>
      <c r="D569" s="30"/>
      <c r="E569" s="4"/>
    </row>
    <row r="570" spans="1:5" x14ac:dyDescent="0.25">
      <c r="A570" s="30"/>
      <c r="B570" s="30"/>
      <c r="C570" s="30"/>
      <c r="D570" s="30"/>
      <c r="E570" s="4"/>
    </row>
    <row r="571" spans="1:5" x14ac:dyDescent="0.25">
      <c r="A571" s="30"/>
      <c r="B571" s="30"/>
      <c r="C571" s="30"/>
      <c r="D571" s="30"/>
      <c r="E571" s="4"/>
    </row>
    <row r="572" spans="1:5" x14ac:dyDescent="0.25">
      <c r="A572" s="30"/>
      <c r="B572" s="30"/>
      <c r="C572" s="30"/>
      <c r="D572" s="30"/>
      <c r="E572" s="4"/>
    </row>
    <row r="573" spans="1:5" x14ac:dyDescent="0.25">
      <c r="A573" s="30"/>
      <c r="B573" s="30"/>
      <c r="C573" s="30"/>
      <c r="D573" s="30"/>
      <c r="E573" s="4"/>
    </row>
    <row r="574" spans="1:5" x14ac:dyDescent="0.25">
      <c r="A574" s="30"/>
      <c r="B574" s="30"/>
      <c r="C574" s="30"/>
      <c r="D574" s="30"/>
      <c r="E574" s="4"/>
    </row>
    <row r="575" spans="1:5" x14ac:dyDescent="0.25">
      <c r="A575" s="30"/>
      <c r="B575" s="30"/>
      <c r="C575" s="30"/>
      <c r="D575" s="30"/>
      <c r="E575" s="4"/>
    </row>
    <row r="576" spans="1:5" x14ac:dyDescent="0.25">
      <c r="A576" s="30"/>
      <c r="B576" s="30"/>
      <c r="C576" s="30"/>
      <c r="D576" s="30"/>
      <c r="E576" s="4"/>
    </row>
    <row r="577" spans="1:5" x14ac:dyDescent="0.25">
      <c r="A577" s="30"/>
      <c r="B577" s="30"/>
      <c r="C577" s="30"/>
      <c r="D577" s="30"/>
      <c r="E577" s="4"/>
    </row>
    <row r="578" spans="1:5" x14ac:dyDescent="0.25">
      <c r="A578" s="30"/>
      <c r="B578" s="30"/>
      <c r="C578" s="30"/>
      <c r="D578" s="30"/>
      <c r="E578" s="4"/>
    </row>
    <row r="579" spans="1:5" x14ac:dyDescent="0.25">
      <c r="A579" s="30"/>
      <c r="B579" s="30"/>
      <c r="C579" s="30"/>
      <c r="D579" s="30"/>
      <c r="E579" s="4"/>
    </row>
    <row r="580" spans="1:5" x14ac:dyDescent="0.25">
      <c r="A580" s="30"/>
      <c r="B580" s="30"/>
      <c r="C580" s="30"/>
      <c r="D580" s="30"/>
      <c r="E580" s="4"/>
    </row>
    <row r="581" spans="1:5" x14ac:dyDescent="0.25">
      <c r="A581" s="30"/>
      <c r="B581" s="30"/>
      <c r="C581" s="30"/>
      <c r="D581" s="30"/>
      <c r="E581" s="4"/>
    </row>
    <row r="582" spans="1:5" x14ac:dyDescent="0.25">
      <c r="A582" s="30"/>
      <c r="B582" s="30"/>
      <c r="C582" s="30"/>
      <c r="D582" s="30"/>
      <c r="E582" s="4"/>
    </row>
    <row r="583" spans="1:5" x14ac:dyDescent="0.25">
      <c r="A583" s="30"/>
      <c r="B583" s="30"/>
      <c r="C583" s="30"/>
      <c r="D583" s="30"/>
      <c r="E583" s="4"/>
    </row>
    <row r="584" spans="1:5" x14ac:dyDescent="0.25">
      <c r="A584" s="30"/>
      <c r="B584" s="30"/>
      <c r="C584" s="30"/>
      <c r="D584" s="30"/>
      <c r="E584" s="4"/>
    </row>
    <row r="585" spans="1:5" x14ac:dyDescent="0.25">
      <c r="A585" s="30"/>
      <c r="B585" s="30"/>
      <c r="C585" s="30"/>
      <c r="D585" s="30"/>
      <c r="E585" s="4"/>
    </row>
    <row r="586" spans="1:5" x14ac:dyDescent="0.25">
      <c r="A586" s="30"/>
      <c r="B586" s="30"/>
      <c r="C586" s="30"/>
      <c r="D586" s="30"/>
      <c r="E586" s="4"/>
    </row>
    <row r="587" spans="1:5" x14ac:dyDescent="0.25">
      <c r="A587" s="30"/>
      <c r="B587" s="30"/>
      <c r="C587" s="30"/>
      <c r="D587" s="30"/>
      <c r="E587" s="4"/>
    </row>
    <row r="588" spans="1:5" x14ac:dyDescent="0.25">
      <c r="A588" s="30"/>
      <c r="B588" s="30"/>
      <c r="C588" s="30"/>
      <c r="D588" s="30"/>
      <c r="E588" s="4"/>
    </row>
    <row r="589" spans="1:5" x14ac:dyDescent="0.25">
      <c r="A589" s="30"/>
      <c r="B589" s="30"/>
      <c r="C589" s="30"/>
      <c r="D589" s="30"/>
      <c r="E589" s="4"/>
    </row>
    <row r="590" spans="1:5" x14ac:dyDescent="0.25">
      <c r="A590" s="30"/>
      <c r="B590" s="30"/>
      <c r="C590" s="30"/>
      <c r="D590" s="30"/>
      <c r="E590" s="4"/>
    </row>
    <row r="591" spans="1:5" x14ac:dyDescent="0.25">
      <c r="A591" s="30"/>
      <c r="B591" s="30"/>
      <c r="C591" s="30"/>
      <c r="D591" s="30"/>
      <c r="E591" s="4"/>
    </row>
    <row r="592" spans="1:5" x14ac:dyDescent="0.25">
      <c r="A592" s="30"/>
      <c r="B592" s="30"/>
      <c r="C592" s="30"/>
      <c r="D592" s="30"/>
      <c r="E592" s="4"/>
    </row>
    <row r="593" spans="1:5" x14ac:dyDescent="0.25">
      <c r="A593" s="30"/>
      <c r="B593" s="30"/>
      <c r="C593" s="30"/>
      <c r="D593" s="30"/>
      <c r="E593" s="4"/>
    </row>
    <row r="594" spans="1:5" x14ac:dyDescent="0.25">
      <c r="A594" s="30"/>
      <c r="B594" s="30"/>
      <c r="C594" s="30"/>
      <c r="D594" s="30"/>
      <c r="E594" s="4"/>
    </row>
    <row r="595" spans="1:5" x14ac:dyDescent="0.25">
      <c r="A595" s="30"/>
      <c r="B595" s="30"/>
      <c r="C595" s="30"/>
      <c r="D595" s="30"/>
      <c r="E595" s="4"/>
    </row>
    <row r="596" spans="1:5" x14ac:dyDescent="0.25">
      <c r="A596" s="30"/>
      <c r="B596" s="30"/>
      <c r="C596" s="30"/>
      <c r="D596" s="30"/>
      <c r="E596" s="4"/>
    </row>
    <row r="597" spans="1:5" x14ac:dyDescent="0.25">
      <c r="A597" s="30"/>
      <c r="B597" s="30"/>
      <c r="C597" s="30"/>
      <c r="D597" s="30"/>
      <c r="E597" s="4"/>
    </row>
    <row r="598" spans="1:5" x14ac:dyDescent="0.25">
      <c r="A598" s="30"/>
      <c r="B598" s="30"/>
      <c r="C598" s="30"/>
      <c r="D598" s="30"/>
      <c r="E598" s="4"/>
    </row>
    <row r="599" spans="1:5" x14ac:dyDescent="0.25">
      <c r="A599" s="30"/>
      <c r="B599" s="30"/>
      <c r="C599" s="30"/>
      <c r="D599" s="30"/>
      <c r="E599" s="4"/>
    </row>
    <row r="600" spans="1:5" x14ac:dyDescent="0.25">
      <c r="A600" s="30"/>
      <c r="B600" s="30"/>
      <c r="C600" s="30"/>
      <c r="D600" s="30"/>
      <c r="E600" s="4"/>
    </row>
    <row r="601" spans="1:5" x14ac:dyDescent="0.25">
      <c r="A601" s="30"/>
      <c r="B601" s="30"/>
      <c r="C601" s="30"/>
      <c r="D601" s="30"/>
      <c r="E601" s="4"/>
    </row>
    <row r="602" spans="1:5" x14ac:dyDescent="0.25">
      <c r="A602" s="30"/>
      <c r="B602" s="30"/>
      <c r="C602" s="30"/>
      <c r="D602" s="30"/>
      <c r="E602" s="4"/>
    </row>
    <row r="603" spans="1:5" x14ac:dyDescent="0.25">
      <c r="A603" s="30"/>
      <c r="B603" s="30"/>
      <c r="C603" s="30"/>
      <c r="D603" s="30"/>
      <c r="E603" s="4"/>
    </row>
    <row r="604" spans="1:5" x14ac:dyDescent="0.25">
      <c r="A604" s="30"/>
      <c r="B604" s="30"/>
      <c r="C604" s="30"/>
      <c r="D604" s="30"/>
      <c r="E604" s="4"/>
    </row>
    <row r="605" spans="1:5" x14ac:dyDescent="0.25">
      <c r="A605" s="30"/>
      <c r="B605" s="30"/>
      <c r="C605" s="30"/>
      <c r="D605" s="30"/>
      <c r="E605" s="4"/>
    </row>
    <row r="606" spans="1:5" x14ac:dyDescent="0.25">
      <c r="A606" s="30"/>
      <c r="B606" s="30"/>
      <c r="C606" s="30"/>
      <c r="D606" s="30"/>
      <c r="E606" s="4"/>
    </row>
    <row r="607" spans="1:5" x14ac:dyDescent="0.25">
      <c r="A607" s="30"/>
      <c r="B607" s="30"/>
      <c r="C607" s="30"/>
      <c r="D607" s="30"/>
      <c r="E607" s="4"/>
    </row>
    <row r="608" spans="1:5" x14ac:dyDescent="0.25">
      <c r="A608" s="30"/>
      <c r="B608" s="30"/>
      <c r="C608" s="30"/>
      <c r="D608" s="30"/>
      <c r="E608" s="4"/>
    </row>
    <row r="609" spans="1:5" x14ac:dyDescent="0.25">
      <c r="A609" s="30"/>
      <c r="B609" s="30"/>
      <c r="C609" s="30"/>
      <c r="D609" s="30"/>
      <c r="E609" s="4"/>
    </row>
    <row r="610" spans="1:5" x14ac:dyDescent="0.25">
      <c r="A610" s="30"/>
      <c r="B610" s="30"/>
      <c r="C610" s="30"/>
      <c r="D610" s="30"/>
      <c r="E610" s="4"/>
    </row>
    <row r="611" spans="1:5" x14ac:dyDescent="0.25">
      <c r="A611" s="30"/>
      <c r="B611" s="30"/>
      <c r="C611" s="30"/>
      <c r="D611" s="30"/>
      <c r="E611" s="4"/>
    </row>
    <row r="612" spans="1:5" x14ac:dyDescent="0.25">
      <c r="A612" s="30"/>
      <c r="B612" s="30"/>
      <c r="C612" s="30"/>
      <c r="D612" s="30"/>
      <c r="E612" s="4"/>
    </row>
    <row r="613" spans="1:5" x14ac:dyDescent="0.25">
      <c r="A613" s="30"/>
      <c r="B613" s="30"/>
      <c r="C613" s="30"/>
      <c r="D613" s="30"/>
      <c r="E613" s="4"/>
    </row>
    <row r="614" spans="1:5" x14ac:dyDescent="0.25">
      <c r="A614" s="30"/>
      <c r="B614" s="30"/>
      <c r="C614" s="30"/>
      <c r="D614" s="30"/>
      <c r="E614" s="4"/>
    </row>
    <row r="615" spans="1:5" x14ac:dyDescent="0.25">
      <c r="A615" s="30"/>
      <c r="B615" s="30"/>
      <c r="C615" s="30"/>
      <c r="D615" s="30"/>
      <c r="E615" s="4"/>
    </row>
    <row r="616" spans="1:5" x14ac:dyDescent="0.25">
      <c r="A616" s="30"/>
      <c r="B616" s="30"/>
      <c r="C616" s="30"/>
      <c r="D616" s="30"/>
      <c r="E616" s="4"/>
    </row>
    <row r="617" spans="1:5" x14ac:dyDescent="0.25">
      <c r="A617" s="30"/>
      <c r="B617" s="30"/>
      <c r="C617" s="30"/>
      <c r="D617" s="30"/>
      <c r="E617" s="4"/>
    </row>
    <row r="618" spans="1:5" x14ac:dyDescent="0.25">
      <c r="A618" s="30"/>
      <c r="B618" s="30"/>
      <c r="C618" s="30"/>
      <c r="D618" s="30"/>
      <c r="E618" s="4"/>
    </row>
    <row r="619" spans="1:5" x14ac:dyDescent="0.25">
      <c r="A619" s="30"/>
      <c r="B619" s="30"/>
      <c r="C619" s="30"/>
      <c r="D619" s="30"/>
      <c r="E619" s="4"/>
    </row>
    <row r="620" spans="1:5" x14ac:dyDescent="0.25">
      <c r="A620" s="30"/>
      <c r="B620" s="30"/>
      <c r="C620" s="30"/>
      <c r="D620" s="30"/>
      <c r="E620" s="4"/>
    </row>
    <row r="621" spans="1:5" x14ac:dyDescent="0.25">
      <c r="A621" s="30"/>
      <c r="B621" s="30"/>
      <c r="C621" s="30"/>
      <c r="D621" s="30"/>
      <c r="E621" s="4"/>
    </row>
    <row r="622" spans="1:5" x14ac:dyDescent="0.25">
      <c r="A622" s="30"/>
      <c r="B622" s="30"/>
      <c r="C622" s="30"/>
      <c r="D622" s="30"/>
      <c r="E622" s="4"/>
    </row>
    <row r="623" spans="1:5" x14ac:dyDescent="0.25">
      <c r="A623" s="30"/>
      <c r="B623" s="30"/>
      <c r="C623" s="30"/>
      <c r="D623" s="30"/>
      <c r="E623" s="4"/>
    </row>
    <row r="624" spans="1:5" x14ac:dyDescent="0.25">
      <c r="A624" s="30"/>
      <c r="B624" s="30"/>
      <c r="C624" s="30"/>
      <c r="D624" s="30"/>
      <c r="E624" s="4"/>
    </row>
    <row r="625" spans="1:5" x14ac:dyDescent="0.25">
      <c r="A625" s="30"/>
      <c r="B625" s="30"/>
      <c r="C625" s="30"/>
      <c r="D625" s="30"/>
      <c r="E625" s="4"/>
    </row>
    <row r="626" spans="1:5" x14ac:dyDescent="0.25">
      <c r="A626" s="30"/>
      <c r="B626" s="30"/>
      <c r="C626" s="30"/>
      <c r="D626" s="30"/>
      <c r="E626" s="4"/>
    </row>
    <row r="627" spans="1:5" x14ac:dyDescent="0.25">
      <c r="A627" s="30"/>
      <c r="B627" s="30"/>
      <c r="C627" s="30"/>
      <c r="D627" s="30"/>
      <c r="E627" s="4"/>
    </row>
    <row r="628" spans="1:5" x14ac:dyDescent="0.25">
      <c r="A628" s="30"/>
      <c r="B628" s="30"/>
      <c r="C628" s="30"/>
      <c r="D628" s="30"/>
      <c r="E628" s="4"/>
    </row>
    <row r="629" spans="1:5" x14ac:dyDescent="0.25">
      <c r="A629" s="30"/>
      <c r="B629" s="30"/>
      <c r="C629" s="30"/>
      <c r="D629" s="30"/>
      <c r="E629" s="4"/>
    </row>
    <row r="630" spans="1:5" x14ac:dyDescent="0.25">
      <c r="A630" s="30"/>
      <c r="B630" s="30"/>
      <c r="C630" s="30"/>
      <c r="D630" s="30"/>
      <c r="E630" s="4"/>
    </row>
    <row r="631" spans="1:5" x14ac:dyDescent="0.25">
      <c r="A631" s="30"/>
      <c r="B631" s="30"/>
      <c r="C631" s="30"/>
      <c r="D631" s="30"/>
      <c r="E631" s="4"/>
    </row>
    <row r="632" spans="1:5" x14ac:dyDescent="0.25">
      <c r="A632" s="30"/>
      <c r="B632" s="30"/>
      <c r="C632" s="30"/>
      <c r="D632" s="30"/>
      <c r="E632" s="4"/>
    </row>
    <row r="633" spans="1:5" x14ac:dyDescent="0.25">
      <c r="A633" s="30"/>
      <c r="B633" s="30"/>
      <c r="C633" s="30"/>
      <c r="D633" s="30"/>
      <c r="E633" s="4"/>
    </row>
    <row r="634" spans="1:5" x14ac:dyDescent="0.25">
      <c r="A634" s="30"/>
      <c r="B634" s="30"/>
      <c r="C634" s="30"/>
      <c r="D634" s="30"/>
      <c r="E634" s="4"/>
    </row>
    <row r="635" spans="1:5" x14ac:dyDescent="0.25">
      <c r="A635" s="30"/>
      <c r="B635" s="30"/>
      <c r="C635" s="30"/>
      <c r="D635" s="30"/>
      <c r="E635" s="4"/>
    </row>
    <row r="636" spans="1:5" x14ac:dyDescent="0.25">
      <c r="A636" s="30"/>
      <c r="B636" s="30"/>
      <c r="C636" s="30"/>
      <c r="D636" s="30"/>
      <c r="E636" s="4"/>
    </row>
    <row r="637" spans="1:5" x14ac:dyDescent="0.25">
      <c r="A637" s="30"/>
      <c r="B637" s="30"/>
      <c r="C637" s="30"/>
      <c r="D637" s="30"/>
      <c r="E637" s="4"/>
    </row>
    <row r="638" spans="1:5" x14ac:dyDescent="0.25">
      <c r="A638" s="30"/>
      <c r="B638" s="30"/>
      <c r="C638" s="30"/>
      <c r="D638" s="30"/>
      <c r="E638" s="4"/>
    </row>
    <row r="639" spans="1:5" x14ac:dyDescent="0.25">
      <c r="A639" s="30"/>
      <c r="B639" s="30"/>
      <c r="C639" s="30"/>
      <c r="D639" s="30"/>
      <c r="E639" s="4"/>
    </row>
    <row r="640" spans="1:5" x14ac:dyDescent="0.25">
      <c r="A640" s="30"/>
      <c r="B640" s="30"/>
      <c r="C640" s="30"/>
      <c r="D640" s="30"/>
      <c r="E640" s="4"/>
    </row>
    <row r="641" spans="1:5" x14ac:dyDescent="0.25">
      <c r="A641" s="30"/>
      <c r="B641" s="30"/>
      <c r="C641" s="30"/>
      <c r="D641" s="30"/>
      <c r="E641" s="4"/>
    </row>
    <row r="642" spans="1:5" x14ac:dyDescent="0.25">
      <c r="A642" s="30"/>
      <c r="B642" s="30"/>
      <c r="C642" s="30"/>
      <c r="D642" s="30"/>
      <c r="E642" s="4"/>
    </row>
    <row r="643" spans="1:5" x14ac:dyDescent="0.25">
      <c r="A643" s="30"/>
      <c r="B643" s="30"/>
      <c r="C643" s="30"/>
      <c r="D643" s="30"/>
      <c r="E643" s="4"/>
    </row>
    <row r="644" spans="1:5" x14ac:dyDescent="0.25">
      <c r="A644" s="30"/>
      <c r="B644" s="30"/>
      <c r="C644" s="30"/>
      <c r="D644" s="30"/>
      <c r="E644" s="4"/>
    </row>
    <row r="645" spans="1:5" x14ac:dyDescent="0.25">
      <c r="A645" s="30"/>
      <c r="B645" s="30"/>
      <c r="C645" s="30"/>
      <c r="D645" s="30"/>
      <c r="E645" s="4"/>
    </row>
    <row r="646" spans="1:5" x14ac:dyDescent="0.25">
      <c r="A646" s="30"/>
      <c r="B646" s="30"/>
      <c r="C646" s="30"/>
      <c r="D646" s="30"/>
      <c r="E646" s="4"/>
    </row>
    <row r="647" spans="1:5" x14ac:dyDescent="0.25">
      <c r="A647" s="30"/>
      <c r="B647" s="30"/>
      <c r="C647" s="30"/>
      <c r="D647" s="30"/>
      <c r="E647" s="4"/>
    </row>
    <row r="648" spans="1:5" x14ac:dyDescent="0.25">
      <c r="A648" s="30"/>
      <c r="B648" s="30"/>
      <c r="C648" s="30"/>
      <c r="D648" s="30"/>
      <c r="E648" s="4"/>
    </row>
    <row r="649" spans="1:5" x14ac:dyDescent="0.25">
      <c r="A649" s="30"/>
      <c r="B649" s="30"/>
      <c r="C649" s="30"/>
      <c r="D649" s="30"/>
      <c r="E649" s="4"/>
    </row>
    <row r="650" spans="1:5" x14ac:dyDescent="0.25">
      <c r="A650" s="30"/>
      <c r="B650" s="30"/>
      <c r="C650" s="30"/>
      <c r="D650" s="30"/>
      <c r="E650" s="4"/>
    </row>
    <row r="651" spans="1:5" x14ac:dyDescent="0.25">
      <c r="A651" s="30"/>
      <c r="B651" s="30"/>
      <c r="C651" s="30"/>
      <c r="D651" s="30"/>
      <c r="E651" s="4"/>
    </row>
    <row r="652" spans="1:5" x14ac:dyDescent="0.25">
      <c r="A652" s="30"/>
      <c r="B652" s="30"/>
      <c r="C652" s="30"/>
      <c r="D652" s="30"/>
      <c r="E652" s="4"/>
    </row>
    <row r="653" spans="1:5" x14ac:dyDescent="0.25">
      <c r="A653" s="30"/>
      <c r="B653" s="30"/>
      <c r="C653" s="30"/>
      <c r="D653" s="30"/>
      <c r="E653" s="4"/>
    </row>
    <row r="654" spans="1:5" x14ac:dyDescent="0.25">
      <c r="A654" s="30"/>
      <c r="B654" s="30"/>
      <c r="C654" s="30"/>
      <c r="D654" s="30"/>
      <c r="E654" s="4"/>
    </row>
    <row r="655" spans="1:5" x14ac:dyDescent="0.25">
      <c r="A655" s="30"/>
      <c r="B655" s="30"/>
      <c r="C655" s="30"/>
      <c r="D655" s="30"/>
      <c r="E655" s="4"/>
    </row>
    <row r="656" spans="1:5" x14ac:dyDescent="0.25">
      <c r="A656" s="30"/>
      <c r="B656" s="30"/>
      <c r="C656" s="30"/>
      <c r="D656" s="30"/>
      <c r="E656" s="4"/>
    </row>
    <row r="657" spans="1:5" x14ac:dyDescent="0.25">
      <c r="A657" s="30"/>
      <c r="B657" s="30"/>
      <c r="C657" s="30"/>
      <c r="D657" s="30"/>
      <c r="E657" s="4"/>
    </row>
    <row r="658" spans="1:5" x14ac:dyDescent="0.25">
      <c r="A658" s="30"/>
      <c r="B658" s="30"/>
      <c r="C658" s="30"/>
      <c r="D658" s="30"/>
      <c r="E658" s="4"/>
    </row>
    <row r="659" spans="1:5" x14ac:dyDescent="0.25">
      <c r="A659" s="30"/>
      <c r="B659" s="30"/>
      <c r="C659" s="30"/>
      <c r="D659" s="30"/>
      <c r="E659" s="4"/>
    </row>
    <row r="660" spans="1:5" x14ac:dyDescent="0.25">
      <c r="A660" s="30"/>
      <c r="B660" s="30"/>
      <c r="C660" s="30"/>
      <c r="D660" s="30"/>
      <c r="E660" s="4"/>
    </row>
    <row r="661" spans="1:5" x14ac:dyDescent="0.25">
      <c r="A661" s="30"/>
      <c r="B661" s="30"/>
      <c r="C661" s="30"/>
      <c r="D661" s="30"/>
      <c r="E661" s="4"/>
    </row>
    <row r="662" spans="1:5" x14ac:dyDescent="0.25">
      <c r="A662" s="30"/>
      <c r="B662" s="30"/>
      <c r="C662" s="30"/>
      <c r="D662" s="30"/>
      <c r="E662" s="4"/>
    </row>
    <row r="663" spans="1:5" x14ac:dyDescent="0.25">
      <c r="A663" s="30"/>
      <c r="B663" s="30"/>
      <c r="C663" s="30"/>
      <c r="D663" s="30"/>
      <c r="E663" s="4"/>
    </row>
    <row r="664" spans="1:5" x14ac:dyDescent="0.25">
      <c r="A664" s="30"/>
      <c r="B664" s="30"/>
      <c r="C664" s="30"/>
      <c r="D664" s="30"/>
      <c r="E664" s="4"/>
    </row>
    <row r="665" spans="1:5" x14ac:dyDescent="0.25">
      <c r="A665" s="30"/>
      <c r="B665" s="30"/>
      <c r="C665" s="30"/>
      <c r="D665" s="30"/>
      <c r="E665" s="4"/>
    </row>
    <row r="666" spans="1:5" x14ac:dyDescent="0.25">
      <c r="A666" s="30"/>
      <c r="B666" s="30"/>
      <c r="C666" s="30"/>
      <c r="D666" s="30"/>
      <c r="E666" s="4"/>
    </row>
    <row r="667" spans="1:5" x14ac:dyDescent="0.25">
      <c r="A667" s="30"/>
      <c r="B667" s="30"/>
      <c r="C667" s="30"/>
      <c r="D667" s="30"/>
      <c r="E667" s="4"/>
    </row>
    <row r="668" spans="1:5" x14ac:dyDescent="0.25">
      <c r="A668" s="30"/>
      <c r="B668" s="30"/>
      <c r="C668" s="30"/>
      <c r="D668" s="30"/>
      <c r="E668" s="4"/>
    </row>
    <row r="669" spans="1:5" x14ac:dyDescent="0.25">
      <c r="A669" s="30"/>
      <c r="B669" s="30"/>
      <c r="C669" s="30"/>
      <c r="D669" s="30"/>
      <c r="E669" s="4"/>
    </row>
    <row r="670" spans="1:5" x14ac:dyDescent="0.25">
      <c r="A670" s="30"/>
      <c r="B670" s="30"/>
      <c r="C670" s="30"/>
      <c r="D670" s="30"/>
      <c r="E670" s="4"/>
    </row>
    <row r="671" spans="1:5" x14ac:dyDescent="0.25">
      <c r="A671" s="30"/>
      <c r="B671" s="30"/>
      <c r="C671" s="30"/>
      <c r="D671" s="30"/>
      <c r="E671" s="4"/>
    </row>
    <row r="672" spans="1:5" x14ac:dyDescent="0.25">
      <c r="A672" s="30"/>
      <c r="B672" s="30"/>
      <c r="C672" s="30"/>
      <c r="D672" s="30"/>
      <c r="E672" s="4"/>
    </row>
    <row r="673" spans="1:5" x14ac:dyDescent="0.25">
      <c r="A673" s="30"/>
      <c r="B673" s="30"/>
      <c r="C673" s="30"/>
      <c r="D673" s="30"/>
      <c r="E673" s="4"/>
    </row>
    <row r="674" spans="1:5" x14ac:dyDescent="0.25">
      <c r="A674" s="30"/>
      <c r="B674" s="30"/>
      <c r="C674" s="30"/>
      <c r="D674" s="30"/>
      <c r="E674" s="4"/>
    </row>
    <row r="675" spans="1:5" x14ac:dyDescent="0.25">
      <c r="A675" s="30"/>
      <c r="B675" s="30"/>
      <c r="C675" s="30"/>
      <c r="D675" s="30"/>
      <c r="E675" s="4"/>
    </row>
    <row r="676" spans="1:5" x14ac:dyDescent="0.25">
      <c r="A676" s="30"/>
      <c r="B676" s="30"/>
      <c r="C676" s="30"/>
      <c r="D676" s="30"/>
      <c r="E676" s="4"/>
    </row>
    <row r="677" spans="1:5" x14ac:dyDescent="0.25">
      <c r="A677" s="30"/>
      <c r="B677" s="30"/>
      <c r="C677" s="30"/>
      <c r="D677" s="30"/>
      <c r="E677" s="4"/>
    </row>
    <row r="678" spans="1:5" x14ac:dyDescent="0.25">
      <c r="A678" s="30"/>
      <c r="B678" s="30"/>
      <c r="C678" s="30"/>
      <c r="D678" s="30"/>
      <c r="E678" s="4"/>
    </row>
    <row r="679" spans="1:5" x14ac:dyDescent="0.25">
      <c r="A679" s="30"/>
      <c r="B679" s="30"/>
      <c r="C679" s="30"/>
      <c r="D679" s="30"/>
      <c r="E679" s="4"/>
    </row>
    <row r="680" spans="1:5" x14ac:dyDescent="0.25">
      <c r="A680" s="30"/>
      <c r="B680" s="30"/>
      <c r="C680" s="30"/>
      <c r="D680" s="30"/>
      <c r="E680" s="4"/>
    </row>
    <row r="681" spans="1:5" x14ac:dyDescent="0.25">
      <c r="A681" s="30"/>
      <c r="B681" s="30"/>
      <c r="C681" s="30"/>
      <c r="D681" s="30"/>
      <c r="E681" s="4"/>
    </row>
    <row r="682" spans="1:5" x14ac:dyDescent="0.25">
      <c r="A682" s="30"/>
      <c r="B682" s="30"/>
      <c r="C682" s="30"/>
      <c r="D682" s="30"/>
      <c r="E682" s="4"/>
    </row>
    <row r="683" spans="1:5" x14ac:dyDescent="0.25">
      <c r="A683" s="30"/>
      <c r="B683" s="30"/>
      <c r="C683" s="30"/>
      <c r="D683" s="30"/>
      <c r="E683" s="4"/>
    </row>
    <row r="684" spans="1:5" x14ac:dyDescent="0.25">
      <c r="A684" s="30"/>
      <c r="B684" s="30"/>
      <c r="C684" s="30"/>
      <c r="D684" s="30"/>
      <c r="E684" s="4"/>
    </row>
    <row r="685" spans="1:5" x14ac:dyDescent="0.25">
      <c r="A685" s="30"/>
      <c r="B685" s="30"/>
      <c r="C685" s="30"/>
      <c r="D685" s="30"/>
      <c r="E685" s="4"/>
    </row>
    <row r="686" spans="1:5" x14ac:dyDescent="0.25">
      <c r="A686" s="30"/>
      <c r="B686" s="30"/>
      <c r="C686" s="30"/>
      <c r="D686" s="30"/>
      <c r="E686" s="4"/>
    </row>
    <row r="687" spans="1:5" x14ac:dyDescent="0.25">
      <c r="A687" s="30"/>
      <c r="B687" s="30"/>
      <c r="C687" s="30"/>
      <c r="D687" s="30"/>
      <c r="E687" s="4"/>
    </row>
    <row r="688" spans="1:5" x14ac:dyDescent="0.25">
      <c r="A688" s="30"/>
      <c r="B688" s="30"/>
      <c r="C688" s="30"/>
      <c r="D688" s="30"/>
      <c r="E688" s="4"/>
    </row>
    <row r="689" spans="1:5" x14ac:dyDescent="0.25">
      <c r="A689" s="30"/>
      <c r="B689" s="30"/>
      <c r="C689" s="30"/>
      <c r="D689" s="30"/>
      <c r="E689" s="4"/>
    </row>
    <row r="690" spans="1:5" x14ac:dyDescent="0.25">
      <c r="A690" s="30"/>
      <c r="B690" s="30"/>
      <c r="C690" s="30"/>
      <c r="D690" s="30"/>
      <c r="E690" s="4"/>
    </row>
    <row r="691" spans="1:5" x14ac:dyDescent="0.25">
      <c r="A691" s="30"/>
      <c r="B691" s="30"/>
      <c r="C691" s="30"/>
      <c r="D691" s="30"/>
      <c r="E691" s="4"/>
    </row>
    <row r="692" spans="1:5" x14ac:dyDescent="0.25">
      <c r="A692" s="30"/>
      <c r="B692" s="30"/>
      <c r="C692" s="30"/>
      <c r="D692" s="30"/>
      <c r="E692" s="4"/>
    </row>
    <row r="693" spans="1:5" x14ac:dyDescent="0.25">
      <c r="A693" s="30"/>
      <c r="B693" s="30"/>
      <c r="C693" s="30"/>
      <c r="D693" s="30"/>
      <c r="E693" s="4"/>
    </row>
    <row r="694" spans="1:5" x14ac:dyDescent="0.25">
      <c r="A694" s="30"/>
      <c r="B694" s="30"/>
      <c r="C694" s="30"/>
      <c r="D694" s="30"/>
      <c r="E694" s="4"/>
    </row>
    <row r="695" spans="1:5" x14ac:dyDescent="0.25">
      <c r="A695" s="30"/>
      <c r="B695" s="30"/>
      <c r="C695" s="30"/>
      <c r="D695" s="30"/>
      <c r="E695" s="4"/>
    </row>
    <row r="696" spans="1:5" x14ac:dyDescent="0.25">
      <c r="A696" s="30"/>
      <c r="B696" s="30"/>
      <c r="C696" s="30"/>
      <c r="D696" s="30"/>
      <c r="E696" s="4"/>
    </row>
    <row r="697" spans="1:5" x14ac:dyDescent="0.25">
      <c r="A697" s="30"/>
      <c r="B697" s="30"/>
      <c r="C697" s="30"/>
      <c r="D697" s="30"/>
      <c r="E697" s="4"/>
    </row>
    <row r="698" spans="1:5" x14ac:dyDescent="0.25">
      <c r="A698" s="30"/>
      <c r="B698" s="30"/>
      <c r="C698" s="30"/>
      <c r="D698" s="30"/>
      <c r="E698" s="4"/>
    </row>
    <row r="699" spans="1:5" x14ac:dyDescent="0.25">
      <c r="A699" s="30"/>
      <c r="B699" s="30"/>
      <c r="C699" s="30"/>
      <c r="D699" s="30"/>
      <c r="E699" s="4"/>
    </row>
    <row r="700" spans="1:5" x14ac:dyDescent="0.25">
      <c r="A700" s="30"/>
      <c r="B700" s="30"/>
      <c r="C700" s="30"/>
      <c r="D700" s="30"/>
      <c r="E700" s="4"/>
    </row>
    <row r="701" spans="1:5" x14ac:dyDescent="0.25">
      <c r="A701" s="30"/>
      <c r="B701" s="30"/>
      <c r="C701" s="30"/>
      <c r="D701" s="30"/>
      <c r="E701" s="4"/>
    </row>
    <row r="702" spans="1:5" x14ac:dyDescent="0.25">
      <c r="A702" s="30"/>
      <c r="B702" s="30"/>
      <c r="C702" s="30"/>
      <c r="D702" s="30"/>
      <c r="E702" s="4"/>
    </row>
    <row r="703" spans="1:5" x14ac:dyDescent="0.25">
      <c r="A703" s="30"/>
      <c r="B703" s="30"/>
      <c r="C703" s="30"/>
      <c r="D703" s="30"/>
      <c r="E703" s="4"/>
    </row>
    <row r="704" spans="1:5" x14ac:dyDescent="0.25">
      <c r="A704" s="30"/>
      <c r="B704" s="30"/>
      <c r="C704" s="30"/>
      <c r="D704" s="30"/>
      <c r="E704" s="4"/>
    </row>
    <row r="705" spans="1:5" x14ac:dyDescent="0.25">
      <c r="A705" s="30"/>
      <c r="B705" s="30"/>
      <c r="C705" s="30"/>
      <c r="D705" s="30"/>
      <c r="E705" s="4"/>
    </row>
    <row r="706" spans="1:5" x14ac:dyDescent="0.25">
      <c r="A706" s="30"/>
      <c r="B706" s="30"/>
      <c r="C706" s="30"/>
      <c r="D706" s="30"/>
      <c r="E706" s="4"/>
    </row>
    <row r="707" spans="1:5" x14ac:dyDescent="0.25">
      <c r="A707" s="30"/>
      <c r="B707" s="30"/>
      <c r="C707" s="30"/>
      <c r="D707" s="30"/>
      <c r="E707" s="4"/>
    </row>
    <row r="708" spans="1:5" x14ac:dyDescent="0.25">
      <c r="A708" s="30"/>
      <c r="B708" s="30"/>
      <c r="C708" s="30"/>
      <c r="D708" s="30"/>
      <c r="E708" s="4"/>
    </row>
    <row r="709" spans="1:5" x14ac:dyDescent="0.25">
      <c r="A709" s="30"/>
      <c r="B709" s="30"/>
      <c r="C709" s="30"/>
      <c r="D709" s="30"/>
      <c r="E709" s="4"/>
    </row>
    <row r="710" spans="1:5" x14ac:dyDescent="0.25">
      <c r="A710" s="30"/>
      <c r="B710" s="30"/>
      <c r="C710" s="30"/>
      <c r="D710" s="30"/>
      <c r="E710" s="4"/>
    </row>
    <row r="711" spans="1:5" x14ac:dyDescent="0.25">
      <c r="A711" s="30"/>
      <c r="B711" s="30"/>
      <c r="C711" s="30"/>
      <c r="D711" s="30"/>
      <c r="E711" s="4"/>
    </row>
    <row r="712" spans="1:5" x14ac:dyDescent="0.25">
      <c r="A712" s="30"/>
      <c r="B712" s="30"/>
      <c r="C712" s="30"/>
      <c r="D712" s="30"/>
      <c r="E712" s="4"/>
    </row>
    <row r="713" spans="1:5" x14ac:dyDescent="0.25">
      <c r="A713" s="30"/>
      <c r="B713" s="30"/>
      <c r="C713" s="30"/>
      <c r="D713" s="30"/>
      <c r="E713" s="4"/>
    </row>
    <row r="714" spans="1:5" x14ac:dyDescent="0.25">
      <c r="A714" s="30"/>
      <c r="B714" s="30"/>
      <c r="C714" s="30"/>
      <c r="D714" s="30"/>
      <c r="E714" s="4"/>
    </row>
    <row r="715" spans="1:5" x14ac:dyDescent="0.25">
      <c r="A715" s="30"/>
      <c r="B715" s="30"/>
      <c r="C715" s="30"/>
      <c r="D715" s="30"/>
      <c r="E715" s="4"/>
    </row>
    <row r="716" spans="1:5" x14ac:dyDescent="0.25">
      <c r="A716" s="30"/>
      <c r="B716" s="30"/>
      <c r="C716" s="30"/>
      <c r="D716" s="30"/>
      <c r="E716" s="4"/>
    </row>
    <row r="717" spans="1:5" x14ac:dyDescent="0.25">
      <c r="A717" s="30"/>
      <c r="B717" s="30"/>
      <c r="C717" s="30"/>
      <c r="D717" s="30"/>
      <c r="E717" s="4"/>
    </row>
    <row r="718" spans="1:5" x14ac:dyDescent="0.25">
      <c r="A718" s="30"/>
      <c r="B718" s="30"/>
      <c r="C718" s="30"/>
      <c r="D718" s="30"/>
      <c r="E718" s="4"/>
    </row>
    <row r="719" spans="1:5" x14ac:dyDescent="0.25">
      <c r="A719" s="30"/>
      <c r="B719" s="30"/>
      <c r="C719" s="30"/>
      <c r="D719" s="30"/>
      <c r="E719" s="4"/>
    </row>
    <row r="720" spans="1:5" x14ac:dyDescent="0.25">
      <c r="A720" s="30"/>
      <c r="B720" s="30"/>
      <c r="C720" s="30"/>
      <c r="D720" s="30"/>
      <c r="E720" s="4"/>
    </row>
    <row r="721" spans="1:5" x14ac:dyDescent="0.25">
      <c r="A721" s="30"/>
      <c r="B721" s="30"/>
      <c r="C721" s="30"/>
      <c r="D721" s="30"/>
      <c r="E721" s="4"/>
    </row>
    <row r="722" spans="1:5" x14ac:dyDescent="0.25">
      <c r="A722" s="30"/>
      <c r="B722" s="30"/>
      <c r="C722" s="30"/>
      <c r="D722" s="30"/>
      <c r="E722" s="4"/>
    </row>
    <row r="723" spans="1:5" x14ac:dyDescent="0.25">
      <c r="A723" s="30"/>
      <c r="B723" s="30"/>
      <c r="C723" s="30"/>
      <c r="D723" s="30"/>
      <c r="E723" s="4"/>
    </row>
    <row r="724" spans="1:5" x14ac:dyDescent="0.25">
      <c r="A724" s="30"/>
      <c r="B724" s="30"/>
      <c r="C724" s="30"/>
      <c r="D724" s="30"/>
      <c r="E724" s="4"/>
    </row>
    <row r="725" spans="1:5" x14ac:dyDescent="0.25">
      <c r="A725" s="30"/>
      <c r="B725" s="30"/>
      <c r="C725" s="30"/>
      <c r="D725" s="30"/>
      <c r="E725" s="4"/>
    </row>
    <row r="726" spans="1:5" x14ac:dyDescent="0.25">
      <c r="A726" s="30"/>
      <c r="B726" s="30"/>
      <c r="C726" s="30"/>
      <c r="D726" s="30"/>
      <c r="E726" s="4"/>
    </row>
    <row r="727" spans="1:5" x14ac:dyDescent="0.25">
      <c r="A727" s="30"/>
      <c r="B727" s="30"/>
      <c r="C727" s="30"/>
      <c r="D727" s="30"/>
      <c r="E727" s="4"/>
    </row>
    <row r="728" spans="1:5" x14ac:dyDescent="0.25">
      <c r="A728" s="30"/>
      <c r="B728" s="30"/>
      <c r="C728" s="30"/>
      <c r="D728" s="30"/>
      <c r="E728" s="4"/>
    </row>
    <row r="729" spans="1:5" x14ac:dyDescent="0.25">
      <c r="A729" s="30"/>
      <c r="B729" s="30"/>
      <c r="C729" s="30"/>
      <c r="D729" s="30"/>
      <c r="E729" s="4"/>
    </row>
    <row r="730" spans="1:5" x14ac:dyDescent="0.25">
      <c r="A730" s="30"/>
      <c r="B730" s="30"/>
      <c r="C730" s="30"/>
      <c r="D730" s="30"/>
      <c r="E730" s="4"/>
    </row>
    <row r="731" spans="1:5" x14ac:dyDescent="0.25">
      <c r="A731" s="30"/>
      <c r="B731" s="30"/>
      <c r="C731" s="30"/>
      <c r="D731" s="30"/>
      <c r="E731" s="4"/>
    </row>
    <row r="732" spans="1:5" x14ac:dyDescent="0.25">
      <c r="A732" s="30"/>
      <c r="B732" s="30"/>
      <c r="C732" s="30"/>
      <c r="D732" s="30"/>
      <c r="E732" s="4"/>
    </row>
    <row r="733" spans="1:5" x14ac:dyDescent="0.25">
      <c r="A733" s="30"/>
      <c r="B733" s="30"/>
      <c r="C733" s="30"/>
      <c r="D733" s="30"/>
      <c r="E733" s="4"/>
    </row>
    <row r="734" spans="1:5" x14ac:dyDescent="0.25">
      <c r="A734" s="30"/>
      <c r="B734" s="30"/>
      <c r="C734" s="30"/>
      <c r="D734" s="30"/>
      <c r="E734" s="4"/>
    </row>
    <row r="735" spans="1:5" x14ac:dyDescent="0.25">
      <c r="A735" s="30"/>
      <c r="B735" s="30"/>
      <c r="C735" s="30"/>
      <c r="D735" s="30"/>
      <c r="E735" s="4"/>
    </row>
    <row r="736" spans="1:5" x14ac:dyDescent="0.25">
      <c r="A736" s="30"/>
      <c r="B736" s="30"/>
      <c r="C736" s="30"/>
      <c r="D736" s="30"/>
      <c r="E736" s="4"/>
    </row>
    <row r="737" spans="1:5" x14ac:dyDescent="0.25">
      <c r="A737" s="30"/>
      <c r="B737" s="30"/>
      <c r="C737" s="30"/>
      <c r="D737" s="30"/>
      <c r="E737" s="4"/>
    </row>
    <row r="738" spans="1:5" x14ac:dyDescent="0.25">
      <c r="A738" s="30"/>
      <c r="B738" s="30"/>
      <c r="C738" s="30"/>
      <c r="D738" s="30"/>
      <c r="E738" s="4"/>
    </row>
    <row r="739" spans="1:5" x14ac:dyDescent="0.25">
      <c r="A739" s="30"/>
      <c r="B739" s="30"/>
      <c r="C739" s="30"/>
      <c r="D739" s="30"/>
      <c r="E739" s="4"/>
    </row>
    <row r="740" spans="1:5" x14ac:dyDescent="0.25">
      <c r="A740" s="30"/>
      <c r="B740" s="30"/>
      <c r="C740" s="30"/>
      <c r="D740" s="30"/>
      <c r="E740" s="4"/>
    </row>
    <row r="741" spans="1:5" x14ac:dyDescent="0.25">
      <c r="A741" s="30"/>
      <c r="B741" s="30"/>
      <c r="C741" s="30"/>
      <c r="D741" s="30"/>
      <c r="E741" s="4"/>
    </row>
    <row r="742" spans="1:5" x14ac:dyDescent="0.25">
      <c r="A742" s="30"/>
      <c r="B742" s="30"/>
      <c r="C742" s="30"/>
      <c r="D742" s="30"/>
      <c r="E742" s="4"/>
    </row>
    <row r="743" spans="1:5" x14ac:dyDescent="0.25">
      <c r="A743" s="30"/>
      <c r="B743" s="30"/>
      <c r="C743" s="30"/>
      <c r="D743" s="30"/>
      <c r="E743" s="4"/>
    </row>
    <row r="744" spans="1:5" x14ac:dyDescent="0.25">
      <c r="A744" s="30"/>
      <c r="B744" s="30"/>
      <c r="C744" s="30"/>
      <c r="D744" s="30"/>
      <c r="E744" s="4"/>
    </row>
    <row r="745" spans="1:5" x14ac:dyDescent="0.25">
      <c r="A745" s="30"/>
      <c r="B745" s="30"/>
      <c r="C745" s="30"/>
      <c r="D745" s="30"/>
      <c r="E745" s="4"/>
    </row>
    <row r="746" spans="1:5" x14ac:dyDescent="0.25">
      <c r="A746" s="30"/>
      <c r="B746" s="30"/>
      <c r="C746" s="30"/>
      <c r="D746" s="30"/>
      <c r="E746" s="4"/>
    </row>
    <row r="747" spans="1:5" x14ac:dyDescent="0.25">
      <c r="A747" s="30"/>
      <c r="B747" s="30"/>
      <c r="C747" s="30"/>
      <c r="D747" s="30"/>
      <c r="E747" s="4"/>
    </row>
    <row r="748" spans="1:5" x14ac:dyDescent="0.25">
      <c r="A748" s="30"/>
      <c r="B748" s="30"/>
      <c r="C748" s="30"/>
      <c r="D748" s="30"/>
      <c r="E748" s="4"/>
    </row>
    <row r="749" spans="1:5" x14ac:dyDescent="0.25">
      <c r="A749" s="30"/>
      <c r="B749" s="30"/>
      <c r="C749" s="30"/>
      <c r="D749" s="30"/>
      <c r="E749" s="4"/>
    </row>
    <row r="750" spans="1:5" x14ac:dyDescent="0.25">
      <c r="A750" s="30"/>
      <c r="B750" s="30"/>
      <c r="C750" s="30"/>
      <c r="D750" s="30"/>
      <c r="E750" s="4"/>
    </row>
    <row r="751" spans="1:5" x14ac:dyDescent="0.25">
      <c r="A751" s="30"/>
      <c r="B751" s="30"/>
      <c r="C751" s="30"/>
      <c r="D751" s="30"/>
      <c r="E751" s="4"/>
    </row>
    <row r="752" spans="1:5" x14ac:dyDescent="0.25">
      <c r="A752" s="30"/>
      <c r="B752" s="30"/>
      <c r="C752" s="30"/>
      <c r="D752" s="30"/>
      <c r="E752" s="4"/>
    </row>
    <row r="753" spans="1:5" x14ac:dyDescent="0.25">
      <c r="A753" s="30"/>
      <c r="B753" s="30"/>
      <c r="C753" s="30"/>
      <c r="D753" s="30"/>
      <c r="E753" s="4"/>
    </row>
    <row r="754" spans="1:5" x14ac:dyDescent="0.25">
      <c r="A754" s="30"/>
      <c r="B754" s="30"/>
      <c r="C754" s="30"/>
      <c r="D754" s="30"/>
      <c r="E754" s="4"/>
    </row>
    <row r="755" spans="1:5" x14ac:dyDescent="0.25">
      <c r="A755" s="30"/>
      <c r="B755" s="30"/>
      <c r="C755" s="30"/>
      <c r="D755" s="30"/>
      <c r="E755" s="4"/>
    </row>
    <row r="756" spans="1:5" x14ac:dyDescent="0.25">
      <c r="A756" s="30"/>
      <c r="B756" s="30"/>
      <c r="C756" s="30"/>
      <c r="D756" s="30"/>
      <c r="E756" s="4"/>
    </row>
    <row r="757" spans="1:5" x14ac:dyDescent="0.25">
      <c r="A757" s="30"/>
      <c r="B757" s="30"/>
      <c r="C757" s="30"/>
      <c r="D757" s="30"/>
      <c r="E757" s="4"/>
    </row>
    <row r="758" spans="1:5" x14ac:dyDescent="0.25">
      <c r="A758" s="30"/>
      <c r="B758" s="30"/>
      <c r="C758" s="30"/>
      <c r="D758" s="30"/>
      <c r="E758" s="4"/>
    </row>
    <row r="759" spans="1:5" x14ac:dyDescent="0.25">
      <c r="A759" s="30"/>
      <c r="B759" s="30"/>
      <c r="C759" s="30"/>
      <c r="D759" s="30"/>
      <c r="E759" s="4"/>
    </row>
    <row r="760" spans="1:5" x14ac:dyDescent="0.25">
      <c r="A760" s="30"/>
      <c r="B760" s="30"/>
      <c r="C760" s="30"/>
      <c r="D760" s="30"/>
      <c r="E760" s="4"/>
    </row>
    <row r="761" spans="1:5" x14ac:dyDescent="0.25">
      <c r="A761" s="30"/>
      <c r="B761" s="30"/>
      <c r="C761" s="30"/>
      <c r="D761" s="30"/>
      <c r="E761" s="4"/>
    </row>
    <row r="762" spans="1:5" x14ac:dyDescent="0.25">
      <c r="A762" s="30"/>
      <c r="B762" s="30"/>
      <c r="C762" s="30"/>
      <c r="D762" s="30"/>
      <c r="E762" s="4"/>
    </row>
    <row r="763" spans="1:5" x14ac:dyDescent="0.25">
      <c r="A763" s="30"/>
      <c r="B763" s="30"/>
      <c r="C763" s="30"/>
      <c r="D763" s="30"/>
      <c r="E763" s="4"/>
    </row>
    <row r="764" spans="1:5" x14ac:dyDescent="0.25">
      <c r="A764" s="30"/>
      <c r="B764" s="30"/>
      <c r="C764" s="30"/>
      <c r="D764" s="30"/>
      <c r="E764" s="4"/>
    </row>
    <row r="765" spans="1:5" x14ac:dyDescent="0.25">
      <c r="A765" s="30"/>
      <c r="B765" s="30"/>
      <c r="C765" s="30"/>
      <c r="D765" s="30"/>
      <c r="E765" s="4"/>
    </row>
    <row r="766" spans="1:5" x14ac:dyDescent="0.25">
      <c r="A766" s="30"/>
      <c r="B766" s="30"/>
      <c r="C766" s="30"/>
      <c r="D766" s="30"/>
      <c r="E766" s="4"/>
    </row>
    <row r="767" spans="1:5" x14ac:dyDescent="0.25">
      <c r="A767" s="30"/>
      <c r="B767" s="30"/>
      <c r="C767" s="30"/>
      <c r="D767" s="30"/>
      <c r="E767" s="4"/>
    </row>
    <row r="768" spans="1:5" x14ac:dyDescent="0.25">
      <c r="A768" s="30"/>
      <c r="B768" s="30"/>
      <c r="C768" s="30"/>
      <c r="D768" s="30"/>
      <c r="E768" s="4"/>
    </row>
    <row r="769" spans="1:5" x14ac:dyDescent="0.25">
      <c r="A769" s="30"/>
      <c r="B769" s="30"/>
      <c r="C769" s="30"/>
      <c r="D769" s="30"/>
      <c r="E769" s="4"/>
    </row>
    <row r="770" spans="1:5" x14ac:dyDescent="0.25">
      <c r="A770" s="30"/>
      <c r="B770" s="30"/>
      <c r="C770" s="30"/>
      <c r="D770" s="30"/>
      <c r="E770" s="4"/>
    </row>
    <row r="771" spans="1:5" x14ac:dyDescent="0.25">
      <c r="A771" s="30"/>
      <c r="B771" s="30"/>
      <c r="C771" s="30"/>
      <c r="D771" s="30"/>
      <c r="E771" s="4"/>
    </row>
    <row r="772" spans="1:5" x14ac:dyDescent="0.25">
      <c r="A772" s="30"/>
      <c r="B772" s="30"/>
      <c r="C772" s="30"/>
      <c r="D772" s="30"/>
      <c r="E772" s="4"/>
    </row>
    <row r="773" spans="1:5" x14ac:dyDescent="0.25">
      <c r="A773" s="30"/>
      <c r="B773" s="30"/>
      <c r="C773" s="30"/>
      <c r="D773" s="30"/>
      <c r="E773" s="4"/>
    </row>
    <row r="774" spans="1:5" x14ac:dyDescent="0.25">
      <c r="A774" s="30"/>
      <c r="B774" s="30"/>
      <c r="C774" s="30"/>
      <c r="D774" s="30"/>
      <c r="E774" s="4"/>
    </row>
    <row r="775" spans="1:5" x14ac:dyDescent="0.25">
      <c r="A775" s="30"/>
      <c r="B775" s="30"/>
      <c r="C775" s="30"/>
      <c r="D775" s="30"/>
      <c r="E775" s="4"/>
    </row>
    <row r="776" spans="1:5" x14ac:dyDescent="0.25">
      <c r="A776" s="30"/>
      <c r="B776" s="30"/>
      <c r="C776" s="30"/>
      <c r="D776" s="30"/>
      <c r="E776" s="4"/>
    </row>
    <row r="777" spans="1:5" x14ac:dyDescent="0.25">
      <c r="A777" s="30"/>
      <c r="B777" s="30"/>
      <c r="C777" s="30"/>
      <c r="D777" s="30"/>
      <c r="E777" s="4"/>
    </row>
    <row r="778" spans="1:5" x14ac:dyDescent="0.25">
      <c r="A778" s="30"/>
      <c r="B778" s="30"/>
      <c r="C778" s="30"/>
      <c r="D778" s="30"/>
      <c r="E778" s="4"/>
    </row>
    <row r="779" spans="1:5" x14ac:dyDescent="0.25">
      <c r="A779" s="30"/>
      <c r="B779" s="30"/>
      <c r="C779" s="30"/>
      <c r="D779" s="30"/>
      <c r="E779" s="4"/>
    </row>
    <row r="780" spans="1:5" x14ac:dyDescent="0.25">
      <c r="A780" s="30"/>
      <c r="B780" s="30"/>
      <c r="C780" s="30"/>
      <c r="D780" s="30"/>
      <c r="E780" s="4"/>
    </row>
    <row r="781" spans="1:5" x14ac:dyDescent="0.25">
      <c r="A781" s="30"/>
      <c r="B781" s="30"/>
      <c r="C781" s="30"/>
      <c r="D781" s="30"/>
      <c r="E781" s="4"/>
    </row>
    <row r="782" spans="1:5" x14ac:dyDescent="0.25">
      <c r="A782" s="30"/>
      <c r="B782" s="30"/>
      <c r="C782" s="30"/>
      <c r="D782" s="30"/>
      <c r="E782" s="4"/>
    </row>
    <row r="783" spans="1:5" x14ac:dyDescent="0.25">
      <c r="A783" s="30"/>
      <c r="B783" s="30"/>
      <c r="C783" s="30"/>
      <c r="D783" s="30"/>
      <c r="E783" s="4"/>
    </row>
    <row r="784" spans="1:5" x14ac:dyDescent="0.25">
      <c r="A784" s="30"/>
      <c r="B784" s="30"/>
      <c r="C784" s="30"/>
      <c r="D784" s="30"/>
      <c r="E784" s="4"/>
    </row>
    <row r="785" spans="1:5" x14ac:dyDescent="0.25">
      <c r="A785" s="30"/>
      <c r="B785" s="30"/>
      <c r="C785" s="30"/>
      <c r="D785" s="30"/>
      <c r="E785" s="4"/>
    </row>
    <row r="786" spans="1:5" x14ac:dyDescent="0.25">
      <c r="A786" s="30"/>
      <c r="B786" s="30"/>
      <c r="C786" s="30"/>
      <c r="D786" s="30"/>
      <c r="E786" s="4"/>
    </row>
    <row r="787" spans="1:5" x14ac:dyDescent="0.25">
      <c r="A787" s="30"/>
      <c r="B787" s="30"/>
      <c r="C787" s="30"/>
      <c r="D787" s="30"/>
      <c r="E787" s="4"/>
    </row>
    <row r="788" spans="1:5" x14ac:dyDescent="0.25">
      <c r="A788" s="30"/>
      <c r="B788" s="30"/>
      <c r="C788" s="30"/>
      <c r="D788" s="30"/>
      <c r="E788" s="4"/>
    </row>
    <row r="789" spans="1:5" x14ac:dyDescent="0.25">
      <c r="A789" s="30"/>
      <c r="B789" s="30"/>
      <c r="C789" s="30"/>
      <c r="D789" s="30"/>
      <c r="E789" s="4"/>
    </row>
    <row r="790" spans="1:5" x14ac:dyDescent="0.25">
      <c r="A790" s="30"/>
      <c r="B790" s="30"/>
      <c r="C790" s="30"/>
      <c r="D790" s="30"/>
      <c r="E790" s="4"/>
    </row>
    <row r="791" spans="1:5" x14ac:dyDescent="0.25">
      <c r="A791" s="30"/>
      <c r="B791" s="30"/>
      <c r="C791" s="30"/>
      <c r="D791" s="30"/>
      <c r="E791" s="4"/>
    </row>
    <row r="792" spans="1:5" x14ac:dyDescent="0.25">
      <c r="A792" s="30"/>
      <c r="B792" s="30"/>
      <c r="C792" s="30"/>
      <c r="D792" s="30"/>
      <c r="E792" s="4"/>
    </row>
    <row r="793" spans="1:5" x14ac:dyDescent="0.25">
      <c r="A793" s="30"/>
      <c r="B793" s="30"/>
      <c r="C793" s="30"/>
      <c r="D793" s="30"/>
      <c r="E793" s="4"/>
    </row>
    <row r="794" spans="1:5" x14ac:dyDescent="0.25">
      <c r="A794" s="30"/>
      <c r="B794" s="30"/>
      <c r="C794" s="30"/>
      <c r="D794" s="30"/>
      <c r="E794" s="4"/>
    </row>
    <row r="795" spans="1:5" x14ac:dyDescent="0.25">
      <c r="A795" s="30"/>
      <c r="B795" s="30"/>
      <c r="C795" s="30"/>
      <c r="D795" s="30"/>
      <c r="E795" s="4"/>
    </row>
    <row r="796" spans="1:5" x14ac:dyDescent="0.25">
      <c r="A796" s="30"/>
      <c r="B796" s="30"/>
      <c r="C796" s="30"/>
      <c r="D796" s="30"/>
      <c r="E796" s="4"/>
    </row>
    <row r="797" spans="1:5" x14ac:dyDescent="0.25">
      <c r="A797" s="30"/>
      <c r="B797" s="30"/>
      <c r="C797" s="30"/>
      <c r="D797" s="30"/>
      <c r="E797" s="4"/>
    </row>
    <row r="798" spans="1:5" x14ac:dyDescent="0.25">
      <c r="A798" s="30"/>
      <c r="B798" s="30"/>
      <c r="C798" s="30"/>
      <c r="D798" s="30"/>
      <c r="E798" s="4"/>
    </row>
    <row r="799" spans="1:5" x14ac:dyDescent="0.25">
      <c r="A799" s="30"/>
      <c r="B799" s="30"/>
      <c r="C799" s="30"/>
      <c r="D799" s="30"/>
      <c r="E799" s="4"/>
    </row>
    <row r="800" spans="1:5" x14ac:dyDescent="0.25">
      <c r="A800" s="30"/>
      <c r="B800" s="30"/>
      <c r="C800" s="30"/>
      <c r="D800" s="30"/>
      <c r="E800" s="4"/>
    </row>
    <row r="801" spans="1:5" x14ac:dyDescent="0.25">
      <c r="A801" s="30"/>
      <c r="B801" s="30"/>
      <c r="C801" s="30"/>
      <c r="D801" s="30"/>
      <c r="E801" s="4"/>
    </row>
    <row r="802" spans="1:5" x14ac:dyDescent="0.25">
      <c r="A802" s="30"/>
      <c r="B802" s="30"/>
      <c r="C802" s="30"/>
      <c r="D802" s="30"/>
      <c r="E802" s="4"/>
    </row>
    <row r="803" spans="1:5" x14ac:dyDescent="0.25">
      <c r="A803" s="30"/>
      <c r="B803" s="30"/>
      <c r="C803" s="30"/>
      <c r="D803" s="30"/>
      <c r="E803" s="4"/>
    </row>
    <row r="804" spans="1:5" x14ac:dyDescent="0.25">
      <c r="A804" s="30"/>
      <c r="B804" s="30"/>
      <c r="C804" s="30"/>
      <c r="D804" s="30"/>
      <c r="E804" s="4"/>
    </row>
    <row r="805" spans="1:5" x14ac:dyDescent="0.25">
      <c r="A805" s="30"/>
      <c r="B805" s="30"/>
      <c r="C805" s="30"/>
      <c r="D805" s="30"/>
      <c r="E805" s="4"/>
    </row>
    <row r="806" spans="1:5" x14ac:dyDescent="0.25">
      <c r="A806" s="30"/>
      <c r="B806" s="30"/>
      <c r="C806" s="30"/>
      <c r="D806" s="30"/>
      <c r="E806" s="4"/>
    </row>
    <row r="807" spans="1:5" x14ac:dyDescent="0.25">
      <c r="A807" s="30"/>
      <c r="B807" s="30"/>
      <c r="C807" s="30"/>
      <c r="D807" s="30"/>
      <c r="E807" s="4"/>
    </row>
    <row r="808" spans="1:5" x14ac:dyDescent="0.25">
      <c r="A808" s="30"/>
      <c r="B808" s="30"/>
      <c r="C808" s="30"/>
      <c r="D808" s="30"/>
      <c r="E808" s="4"/>
    </row>
    <row r="809" spans="1:5" x14ac:dyDescent="0.25">
      <c r="A809" s="30"/>
      <c r="B809" s="30"/>
      <c r="C809" s="30"/>
      <c r="D809" s="30"/>
      <c r="E809" s="4"/>
    </row>
    <row r="810" spans="1:5" x14ac:dyDescent="0.25">
      <c r="A810" s="30"/>
      <c r="B810" s="30"/>
      <c r="C810" s="30"/>
      <c r="D810" s="30"/>
      <c r="E810" s="4"/>
    </row>
    <row r="811" spans="1:5" x14ac:dyDescent="0.25">
      <c r="A811" s="30"/>
      <c r="B811" s="30"/>
      <c r="C811" s="30"/>
      <c r="D811" s="30"/>
      <c r="E811" s="4"/>
    </row>
    <row r="812" spans="1:5" x14ac:dyDescent="0.25">
      <c r="A812" s="30"/>
      <c r="B812" s="30"/>
      <c r="C812" s="30"/>
      <c r="D812" s="30"/>
      <c r="E812" s="4"/>
    </row>
    <row r="813" spans="1:5" x14ac:dyDescent="0.25">
      <c r="A813" s="30"/>
      <c r="B813" s="30"/>
      <c r="C813" s="30"/>
      <c r="D813" s="30"/>
      <c r="E813" s="4"/>
    </row>
    <row r="814" spans="1:5" x14ac:dyDescent="0.25">
      <c r="A814" s="30"/>
      <c r="B814" s="30"/>
      <c r="C814" s="30"/>
      <c r="D814" s="30"/>
      <c r="E814" s="4"/>
    </row>
    <row r="815" spans="1:5" x14ac:dyDescent="0.25">
      <c r="A815" s="30"/>
      <c r="B815" s="30"/>
      <c r="C815" s="30"/>
      <c r="D815" s="30"/>
      <c r="E815" s="4"/>
    </row>
    <row r="816" spans="1:5" x14ac:dyDescent="0.25">
      <c r="A816" s="30"/>
      <c r="B816" s="30"/>
      <c r="C816" s="30"/>
      <c r="D816" s="30"/>
      <c r="E816" s="4"/>
    </row>
    <row r="817" spans="1:5" x14ac:dyDescent="0.25">
      <c r="A817" s="30"/>
      <c r="B817" s="30"/>
      <c r="C817" s="30"/>
      <c r="D817" s="30"/>
      <c r="E817" s="4"/>
    </row>
    <row r="818" spans="1:5" x14ac:dyDescent="0.25">
      <c r="A818" s="30"/>
      <c r="B818" s="30"/>
      <c r="C818" s="30"/>
      <c r="D818" s="30"/>
      <c r="E818" s="4"/>
    </row>
    <row r="819" spans="1:5" x14ac:dyDescent="0.25">
      <c r="A819" s="30"/>
      <c r="B819" s="30"/>
      <c r="C819" s="30"/>
      <c r="D819" s="30"/>
      <c r="E819" s="4"/>
    </row>
    <row r="820" spans="1:5" x14ac:dyDescent="0.25">
      <c r="A820" s="30"/>
      <c r="B820" s="30"/>
      <c r="C820" s="30"/>
      <c r="D820" s="30"/>
      <c r="E820" s="4"/>
    </row>
    <row r="821" spans="1:5" x14ac:dyDescent="0.25">
      <c r="A821" s="30"/>
      <c r="B821" s="30"/>
      <c r="C821" s="30"/>
      <c r="D821" s="30"/>
      <c r="E821" s="4"/>
    </row>
    <row r="822" spans="1:5" x14ac:dyDescent="0.25">
      <c r="A822" s="30"/>
      <c r="B822" s="30"/>
      <c r="C822" s="30"/>
      <c r="D822" s="30"/>
      <c r="E822" s="4"/>
    </row>
    <row r="823" spans="1:5" x14ac:dyDescent="0.25">
      <c r="A823" s="30"/>
      <c r="B823" s="30"/>
      <c r="C823" s="30"/>
      <c r="D823" s="30"/>
      <c r="E823" s="4"/>
    </row>
    <row r="824" spans="1:5" x14ac:dyDescent="0.25">
      <c r="A824" s="30"/>
      <c r="B824" s="30"/>
      <c r="C824" s="30"/>
      <c r="D824" s="30"/>
      <c r="E824" s="4"/>
    </row>
    <row r="825" spans="1:5" x14ac:dyDescent="0.25">
      <c r="A825" s="30"/>
      <c r="B825" s="30"/>
      <c r="C825" s="30"/>
      <c r="D825" s="30"/>
      <c r="E825" s="4"/>
    </row>
    <row r="826" spans="1:5" x14ac:dyDescent="0.25">
      <c r="A826" s="30"/>
      <c r="B826" s="30"/>
      <c r="C826" s="30"/>
      <c r="D826" s="30"/>
      <c r="E826" s="4"/>
    </row>
    <row r="827" spans="1:5" x14ac:dyDescent="0.25">
      <c r="A827" s="30"/>
      <c r="B827" s="30"/>
      <c r="C827" s="30"/>
      <c r="D827" s="30"/>
      <c r="E827" s="4"/>
    </row>
    <row r="828" spans="1:5" x14ac:dyDescent="0.25">
      <c r="A828" s="30"/>
      <c r="B828" s="30"/>
      <c r="C828" s="30"/>
      <c r="D828" s="30"/>
      <c r="E828" s="4"/>
    </row>
    <row r="829" spans="1:5" x14ac:dyDescent="0.25">
      <c r="A829" s="30"/>
      <c r="B829" s="30"/>
      <c r="C829" s="30"/>
      <c r="D829" s="30"/>
      <c r="E829" s="4"/>
    </row>
    <row r="830" spans="1:5" x14ac:dyDescent="0.25">
      <c r="A830" s="30"/>
      <c r="B830" s="30"/>
      <c r="C830" s="30"/>
      <c r="D830" s="30"/>
      <c r="E830" s="4"/>
    </row>
    <row r="831" spans="1:5" x14ac:dyDescent="0.25">
      <c r="A831" s="30"/>
      <c r="B831" s="30"/>
      <c r="C831" s="30"/>
      <c r="D831" s="30"/>
      <c r="E831" s="4"/>
    </row>
    <row r="832" spans="1:5" x14ac:dyDescent="0.25">
      <c r="A832" s="30"/>
      <c r="B832" s="30"/>
      <c r="C832" s="30"/>
      <c r="D832" s="30"/>
      <c r="E832" s="4"/>
    </row>
    <row r="833" spans="1:5" x14ac:dyDescent="0.25">
      <c r="A833" s="30"/>
      <c r="B833" s="30"/>
      <c r="C833" s="30"/>
      <c r="D833" s="30"/>
      <c r="E833" s="4"/>
    </row>
    <row r="834" spans="1:5" x14ac:dyDescent="0.25">
      <c r="A834" s="30"/>
      <c r="B834" s="30"/>
      <c r="C834" s="30"/>
      <c r="D834" s="30"/>
      <c r="E834" s="4"/>
    </row>
    <row r="835" spans="1:5" x14ac:dyDescent="0.25">
      <c r="A835" s="30"/>
      <c r="B835" s="30"/>
      <c r="C835" s="30"/>
      <c r="D835" s="30"/>
      <c r="E835" s="4"/>
    </row>
    <row r="836" spans="1:5" x14ac:dyDescent="0.25">
      <c r="A836" s="30"/>
      <c r="B836" s="30"/>
      <c r="C836" s="30"/>
      <c r="D836" s="30"/>
      <c r="E836" s="4"/>
    </row>
    <row r="837" spans="1:5" x14ac:dyDescent="0.25">
      <c r="A837" s="30"/>
      <c r="B837" s="30"/>
      <c r="C837" s="30"/>
      <c r="D837" s="30"/>
      <c r="E837" s="4"/>
    </row>
    <row r="838" spans="1:5" x14ac:dyDescent="0.25">
      <c r="A838" s="30"/>
      <c r="B838" s="30"/>
      <c r="C838" s="30"/>
      <c r="D838" s="30"/>
      <c r="E838" s="4"/>
    </row>
    <row r="839" spans="1:5" x14ac:dyDescent="0.25">
      <c r="A839" s="30"/>
      <c r="B839" s="30"/>
      <c r="C839" s="30"/>
      <c r="D839" s="30"/>
      <c r="E839" s="4"/>
    </row>
    <row r="840" spans="1:5" x14ac:dyDescent="0.25">
      <c r="A840" s="30"/>
      <c r="B840" s="30"/>
      <c r="C840" s="30"/>
      <c r="D840" s="30"/>
      <c r="E840" s="4"/>
    </row>
    <row r="841" spans="1:5" x14ac:dyDescent="0.25">
      <c r="A841" s="30"/>
      <c r="B841" s="30"/>
      <c r="C841" s="30"/>
      <c r="D841" s="30"/>
      <c r="E841" s="4"/>
    </row>
    <row r="842" spans="1:5" x14ac:dyDescent="0.25">
      <c r="A842" s="30"/>
      <c r="B842" s="30"/>
      <c r="C842" s="30"/>
      <c r="D842" s="30"/>
      <c r="E842" s="4"/>
    </row>
    <row r="843" spans="1:5" x14ac:dyDescent="0.25">
      <c r="A843" s="30"/>
      <c r="B843" s="30"/>
      <c r="C843" s="30"/>
      <c r="D843" s="30"/>
      <c r="E843" s="4"/>
    </row>
    <row r="844" spans="1:5" x14ac:dyDescent="0.25">
      <c r="A844" s="30"/>
      <c r="B844" s="30"/>
      <c r="C844" s="30"/>
      <c r="D844" s="30"/>
      <c r="E844" s="4"/>
    </row>
    <row r="845" spans="1:5" x14ac:dyDescent="0.25">
      <c r="A845" s="30"/>
      <c r="B845" s="30"/>
      <c r="C845" s="30"/>
      <c r="D845" s="30"/>
      <c r="E845" s="4"/>
    </row>
    <row r="846" spans="1:5" x14ac:dyDescent="0.25">
      <c r="A846" s="30"/>
      <c r="B846" s="30"/>
      <c r="C846" s="30"/>
      <c r="D846" s="30"/>
      <c r="E846" s="4"/>
    </row>
    <row r="847" spans="1:5" x14ac:dyDescent="0.25">
      <c r="A847" s="30"/>
      <c r="B847" s="30"/>
      <c r="C847" s="30"/>
      <c r="D847" s="30"/>
      <c r="E847" s="4"/>
    </row>
    <row r="848" spans="1:5" x14ac:dyDescent="0.25">
      <c r="A848" s="30"/>
      <c r="B848" s="30"/>
      <c r="C848" s="30"/>
      <c r="D848" s="30"/>
      <c r="E848" s="4"/>
    </row>
    <row r="849" spans="1:5" x14ac:dyDescent="0.25">
      <c r="A849" s="30"/>
      <c r="B849" s="30"/>
      <c r="C849" s="30"/>
      <c r="D849" s="30"/>
      <c r="E849" s="4"/>
    </row>
    <row r="850" spans="1:5" x14ac:dyDescent="0.25">
      <c r="A850" s="30"/>
      <c r="B850" s="30"/>
      <c r="C850" s="30"/>
      <c r="D850" s="30"/>
      <c r="E850" s="4"/>
    </row>
    <row r="851" spans="1:5" x14ac:dyDescent="0.25">
      <c r="A851" s="30"/>
      <c r="B851" s="30"/>
      <c r="C851" s="30"/>
      <c r="D851" s="30"/>
      <c r="E851" s="4"/>
    </row>
    <row r="852" spans="1:5" x14ac:dyDescent="0.25">
      <c r="A852" s="30"/>
      <c r="B852" s="30"/>
      <c r="C852" s="30"/>
      <c r="D852" s="30"/>
      <c r="E852" s="4"/>
    </row>
    <row r="853" spans="1:5" x14ac:dyDescent="0.25">
      <c r="A853" s="30"/>
      <c r="B853" s="30"/>
      <c r="C853" s="30"/>
      <c r="D853" s="30"/>
      <c r="E853" s="4"/>
    </row>
    <row r="854" spans="1:5" x14ac:dyDescent="0.25">
      <c r="A854" s="30"/>
      <c r="B854" s="30"/>
      <c r="C854" s="30"/>
      <c r="D854" s="30"/>
      <c r="E854" s="4"/>
    </row>
    <row r="855" spans="1:5" x14ac:dyDescent="0.25">
      <c r="A855" s="30"/>
      <c r="B855" s="30"/>
      <c r="C855" s="30"/>
      <c r="D855" s="30"/>
      <c r="E855" s="4"/>
    </row>
    <row r="856" spans="1:5" x14ac:dyDescent="0.25">
      <c r="A856" s="30"/>
      <c r="B856" s="30"/>
      <c r="C856" s="30"/>
      <c r="D856" s="30"/>
      <c r="E856" s="4"/>
    </row>
    <row r="857" spans="1:5" x14ac:dyDescent="0.25">
      <c r="A857" s="30"/>
      <c r="B857" s="30"/>
      <c r="C857" s="30"/>
      <c r="D857" s="30"/>
      <c r="E857" s="4"/>
    </row>
    <row r="858" spans="1:5" x14ac:dyDescent="0.25">
      <c r="A858" s="30"/>
      <c r="B858" s="30"/>
      <c r="C858" s="30"/>
      <c r="D858" s="30"/>
      <c r="E858" s="4"/>
    </row>
    <row r="859" spans="1:5" x14ac:dyDescent="0.25">
      <c r="A859" s="30"/>
      <c r="B859" s="30"/>
      <c r="C859" s="30"/>
      <c r="D859" s="30"/>
      <c r="E859" s="4"/>
    </row>
    <row r="860" spans="1:5" x14ac:dyDescent="0.25">
      <c r="A860" s="30"/>
      <c r="B860" s="30"/>
      <c r="C860" s="30"/>
      <c r="D860" s="30"/>
      <c r="E860" s="4"/>
    </row>
    <row r="861" spans="1:5" x14ac:dyDescent="0.25">
      <c r="A861" s="30"/>
      <c r="B861" s="30"/>
      <c r="C861" s="30"/>
      <c r="D861" s="30"/>
      <c r="E861" s="4"/>
    </row>
    <row r="862" spans="1:5" x14ac:dyDescent="0.25">
      <c r="A862" s="30"/>
      <c r="B862" s="30"/>
      <c r="C862" s="30"/>
      <c r="D862" s="30"/>
      <c r="E862" s="4"/>
    </row>
    <row r="863" spans="1:5" x14ac:dyDescent="0.25">
      <c r="A863" s="30"/>
      <c r="B863" s="30"/>
      <c r="C863" s="30"/>
      <c r="D863" s="30"/>
      <c r="E863" s="4"/>
    </row>
    <row r="864" spans="1:5" x14ac:dyDescent="0.25">
      <c r="A864" s="30"/>
      <c r="B864" s="30"/>
      <c r="C864" s="30"/>
      <c r="D864" s="30"/>
      <c r="E864" s="4"/>
    </row>
    <row r="865" spans="1:5" x14ac:dyDescent="0.25">
      <c r="A865" s="30"/>
      <c r="B865" s="30"/>
      <c r="C865" s="30"/>
      <c r="D865" s="30"/>
      <c r="E865" s="4"/>
    </row>
    <row r="866" spans="1:5" x14ac:dyDescent="0.25">
      <c r="A866" s="30"/>
      <c r="B866" s="30"/>
      <c r="C866" s="30"/>
      <c r="D866" s="30"/>
      <c r="E866" s="4"/>
    </row>
    <row r="867" spans="1:5" x14ac:dyDescent="0.25">
      <c r="A867" s="30"/>
      <c r="B867" s="30"/>
      <c r="C867" s="30"/>
      <c r="D867" s="30"/>
      <c r="E867" s="4"/>
    </row>
    <row r="868" spans="1:5" x14ac:dyDescent="0.25">
      <c r="A868" s="30"/>
      <c r="B868" s="30"/>
      <c r="C868" s="30"/>
      <c r="D868" s="30"/>
      <c r="E868" s="4"/>
    </row>
    <row r="869" spans="1:5" x14ac:dyDescent="0.25">
      <c r="A869" s="30"/>
      <c r="B869" s="30"/>
      <c r="C869" s="30"/>
      <c r="D869" s="30"/>
      <c r="E869" s="4"/>
    </row>
    <row r="870" spans="1:5" x14ac:dyDescent="0.25">
      <c r="A870" s="30"/>
      <c r="B870" s="30"/>
      <c r="C870" s="30"/>
      <c r="D870" s="30"/>
      <c r="E870" s="4"/>
    </row>
    <row r="871" spans="1:5" x14ac:dyDescent="0.25">
      <c r="A871" s="30"/>
      <c r="B871" s="30"/>
      <c r="C871" s="30"/>
      <c r="D871" s="30"/>
      <c r="E871" s="4"/>
    </row>
    <row r="872" spans="1:5" x14ac:dyDescent="0.25">
      <c r="A872" s="30"/>
      <c r="B872" s="30"/>
      <c r="C872" s="30"/>
      <c r="D872" s="30"/>
      <c r="E872" s="4"/>
    </row>
    <row r="873" spans="1:5" x14ac:dyDescent="0.25">
      <c r="A873" s="30"/>
      <c r="B873" s="30"/>
      <c r="C873" s="30"/>
      <c r="D873" s="30"/>
      <c r="E873" s="4"/>
    </row>
    <row r="874" spans="1:5" x14ac:dyDescent="0.25">
      <c r="A874" s="30"/>
      <c r="B874" s="30"/>
      <c r="C874" s="30"/>
      <c r="D874" s="30"/>
      <c r="E874" s="4"/>
    </row>
    <row r="875" spans="1:5" x14ac:dyDescent="0.25">
      <c r="A875" s="30"/>
      <c r="B875" s="30"/>
      <c r="C875" s="30"/>
      <c r="D875" s="30"/>
      <c r="E875" s="4"/>
    </row>
    <row r="876" spans="1:5" x14ac:dyDescent="0.25">
      <c r="A876" s="30"/>
      <c r="B876" s="30"/>
      <c r="C876" s="30"/>
      <c r="D876" s="30"/>
      <c r="E876" s="4"/>
    </row>
    <row r="877" spans="1:5" x14ac:dyDescent="0.25">
      <c r="A877" s="30"/>
      <c r="B877" s="30"/>
      <c r="C877" s="30"/>
      <c r="D877" s="30"/>
      <c r="E877" s="4"/>
    </row>
    <row r="878" spans="1:5" x14ac:dyDescent="0.25">
      <c r="A878" s="30"/>
      <c r="B878" s="30"/>
      <c r="C878" s="30"/>
      <c r="D878" s="30"/>
      <c r="E878" s="4"/>
    </row>
    <row r="879" spans="1:5" x14ac:dyDescent="0.25">
      <c r="A879" s="30"/>
      <c r="B879" s="30"/>
      <c r="C879" s="30"/>
      <c r="D879" s="30"/>
      <c r="E879" s="4"/>
    </row>
    <row r="880" spans="1:5" x14ac:dyDescent="0.25">
      <c r="A880" s="30"/>
      <c r="B880" s="30"/>
      <c r="C880" s="30"/>
      <c r="D880" s="30"/>
      <c r="E880" s="4"/>
    </row>
    <row r="881" spans="1:5" x14ac:dyDescent="0.25">
      <c r="A881" s="30"/>
      <c r="B881" s="30"/>
      <c r="C881" s="30"/>
      <c r="D881" s="30"/>
      <c r="E881" s="4"/>
    </row>
    <row r="882" spans="1:5" x14ac:dyDescent="0.25">
      <c r="A882" s="30"/>
      <c r="B882" s="30"/>
      <c r="C882" s="30"/>
      <c r="D882" s="30"/>
      <c r="E882" s="4"/>
    </row>
    <row r="883" spans="1:5" x14ac:dyDescent="0.25">
      <c r="A883" s="30"/>
      <c r="B883" s="30"/>
      <c r="C883" s="30"/>
      <c r="D883" s="30"/>
      <c r="E883" s="4"/>
    </row>
    <row r="884" spans="1:5" x14ac:dyDescent="0.25">
      <c r="A884" s="30"/>
      <c r="B884" s="30"/>
      <c r="C884" s="30"/>
      <c r="D884" s="30"/>
      <c r="E884" s="4"/>
    </row>
    <row r="885" spans="1:5" x14ac:dyDescent="0.25">
      <c r="A885" s="30"/>
      <c r="B885" s="30"/>
      <c r="C885" s="30"/>
      <c r="D885" s="30"/>
      <c r="E885" s="4"/>
    </row>
    <row r="886" spans="1:5" x14ac:dyDescent="0.25">
      <c r="A886" s="30"/>
      <c r="B886" s="30"/>
      <c r="C886" s="30"/>
      <c r="D886" s="30"/>
      <c r="E886" s="4"/>
    </row>
    <row r="887" spans="1:5" x14ac:dyDescent="0.25">
      <c r="A887" s="30"/>
      <c r="B887" s="30"/>
      <c r="C887" s="30"/>
      <c r="D887" s="30"/>
      <c r="E887" s="4"/>
    </row>
    <row r="888" spans="1:5" x14ac:dyDescent="0.25">
      <c r="A888" s="30"/>
      <c r="B888" s="30"/>
      <c r="C888" s="30"/>
      <c r="D888" s="30"/>
      <c r="E888" s="4"/>
    </row>
    <row r="889" spans="1:5" x14ac:dyDescent="0.25">
      <c r="A889" s="30"/>
      <c r="B889" s="30"/>
      <c r="C889" s="30"/>
      <c r="D889" s="30"/>
      <c r="E889" s="4"/>
    </row>
    <row r="890" spans="1:5" x14ac:dyDescent="0.25">
      <c r="A890" s="30"/>
      <c r="B890" s="30"/>
      <c r="C890" s="30"/>
      <c r="D890" s="30"/>
      <c r="E890" s="4"/>
    </row>
    <row r="891" spans="1:5" x14ac:dyDescent="0.25">
      <c r="A891" s="30"/>
      <c r="B891" s="30"/>
      <c r="C891" s="30"/>
      <c r="D891" s="30"/>
      <c r="E891" s="4"/>
    </row>
    <row r="892" spans="1:5" x14ac:dyDescent="0.25">
      <c r="A892" s="30"/>
      <c r="B892" s="30"/>
      <c r="C892" s="30"/>
      <c r="D892" s="30"/>
      <c r="E892" s="4"/>
    </row>
    <row r="893" spans="1:5" x14ac:dyDescent="0.25">
      <c r="A893" s="30"/>
      <c r="B893" s="30"/>
      <c r="C893" s="30"/>
      <c r="D893" s="30"/>
      <c r="E893" s="4"/>
    </row>
    <row r="894" spans="1:5" x14ac:dyDescent="0.25">
      <c r="A894" s="30"/>
      <c r="B894" s="30"/>
      <c r="C894" s="30"/>
      <c r="D894" s="30"/>
      <c r="E894" s="4"/>
    </row>
    <row r="895" spans="1:5" x14ac:dyDescent="0.25">
      <c r="A895" s="30"/>
      <c r="B895" s="30"/>
      <c r="C895" s="30"/>
      <c r="D895" s="30"/>
      <c r="E895" s="4"/>
    </row>
    <row r="896" spans="1:5" x14ac:dyDescent="0.25">
      <c r="A896" s="30"/>
      <c r="B896" s="30"/>
      <c r="C896" s="30"/>
      <c r="D896" s="30"/>
      <c r="E896" s="4"/>
    </row>
    <row r="897" spans="1:5" x14ac:dyDescent="0.25">
      <c r="A897" s="30"/>
      <c r="B897" s="30"/>
      <c r="C897" s="30"/>
      <c r="D897" s="30"/>
      <c r="E897" s="4"/>
    </row>
    <row r="898" spans="1:5" x14ac:dyDescent="0.25">
      <c r="A898" s="30"/>
      <c r="B898" s="30"/>
      <c r="C898" s="30"/>
      <c r="D898" s="30"/>
      <c r="E898" s="4"/>
    </row>
    <row r="899" spans="1:5" x14ac:dyDescent="0.25">
      <c r="A899" s="30"/>
      <c r="B899" s="30"/>
      <c r="C899" s="30"/>
      <c r="D899" s="30"/>
      <c r="E899" s="4"/>
    </row>
    <row r="900" spans="1:5" x14ac:dyDescent="0.25">
      <c r="A900" s="30"/>
      <c r="B900" s="30"/>
      <c r="C900" s="30"/>
      <c r="D900" s="30"/>
      <c r="E900" s="4"/>
    </row>
    <row r="901" spans="1:5" x14ac:dyDescent="0.25">
      <c r="A901" s="30"/>
      <c r="B901" s="30"/>
      <c r="C901" s="30"/>
      <c r="D901" s="30"/>
      <c r="E901" s="4"/>
    </row>
    <row r="902" spans="1:5" x14ac:dyDescent="0.25">
      <c r="A902" s="30"/>
      <c r="B902" s="30"/>
      <c r="C902" s="30"/>
      <c r="D902" s="30"/>
      <c r="E902" s="4"/>
    </row>
    <row r="903" spans="1:5" x14ac:dyDescent="0.25">
      <c r="A903" s="30"/>
      <c r="B903" s="30"/>
      <c r="C903" s="30"/>
      <c r="D903" s="30"/>
      <c r="E903" s="4"/>
    </row>
    <row r="904" spans="1:5" x14ac:dyDescent="0.25">
      <c r="A904" s="30"/>
      <c r="B904" s="30"/>
      <c r="C904" s="30"/>
      <c r="D904" s="30"/>
      <c r="E904" s="4"/>
    </row>
    <row r="905" spans="1:5" x14ac:dyDescent="0.25">
      <c r="A905" s="30"/>
      <c r="B905" s="30"/>
      <c r="C905" s="30"/>
      <c r="D905" s="30"/>
      <c r="E905" s="4"/>
    </row>
    <row r="906" spans="1:5" x14ac:dyDescent="0.25">
      <c r="A906" s="30"/>
      <c r="B906" s="30"/>
      <c r="C906" s="30"/>
      <c r="D906" s="30"/>
      <c r="E906" s="4"/>
    </row>
    <row r="907" spans="1:5" x14ac:dyDescent="0.25">
      <c r="A907" s="30"/>
      <c r="B907" s="30"/>
      <c r="C907" s="30"/>
      <c r="D907" s="30"/>
      <c r="E907" s="4"/>
    </row>
    <row r="908" spans="1:5" x14ac:dyDescent="0.25">
      <c r="A908" s="30"/>
      <c r="B908" s="30"/>
      <c r="C908" s="30"/>
      <c r="D908" s="30"/>
      <c r="E908" s="4"/>
    </row>
    <row r="909" spans="1:5" x14ac:dyDescent="0.25">
      <c r="A909" s="30"/>
      <c r="B909" s="30"/>
      <c r="C909" s="30"/>
      <c r="D909" s="30"/>
      <c r="E909" s="4"/>
    </row>
    <row r="910" spans="1:5" x14ac:dyDescent="0.25">
      <c r="A910" s="30"/>
      <c r="B910" s="30"/>
      <c r="C910" s="30"/>
      <c r="D910" s="30"/>
      <c r="E910" s="4"/>
    </row>
    <row r="911" spans="1:5" x14ac:dyDescent="0.25">
      <c r="A911" s="30"/>
      <c r="B911" s="30"/>
      <c r="C911" s="30"/>
      <c r="D911" s="30"/>
      <c r="E911" s="4"/>
    </row>
    <row r="912" spans="1:5" x14ac:dyDescent="0.25">
      <c r="A912" s="30"/>
      <c r="B912" s="30"/>
      <c r="C912" s="30"/>
      <c r="D912" s="30"/>
      <c r="E912" s="4"/>
    </row>
    <row r="913" spans="1:5" x14ac:dyDescent="0.25">
      <c r="A913" s="30"/>
      <c r="B913" s="30"/>
      <c r="C913" s="30"/>
      <c r="D913" s="30"/>
      <c r="E913" s="4"/>
    </row>
    <row r="914" spans="1:5" x14ac:dyDescent="0.25">
      <c r="A914" s="30"/>
      <c r="B914" s="30"/>
      <c r="C914" s="30"/>
      <c r="D914" s="30"/>
      <c r="E914" s="4"/>
    </row>
    <row r="915" spans="1:5" x14ac:dyDescent="0.25">
      <c r="A915" s="30"/>
      <c r="B915" s="30"/>
      <c r="C915" s="30"/>
      <c r="D915" s="30"/>
      <c r="E915" s="4"/>
    </row>
    <row r="916" spans="1:5" x14ac:dyDescent="0.25">
      <c r="A916" s="30"/>
      <c r="B916" s="30"/>
      <c r="C916" s="30"/>
      <c r="D916" s="30"/>
      <c r="E916" s="4"/>
    </row>
    <row r="917" spans="1:5" x14ac:dyDescent="0.25">
      <c r="A917" s="30"/>
      <c r="B917" s="30"/>
      <c r="C917" s="30"/>
      <c r="D917" s="30"/>
      <c r="E917" s="4"/>
    </row>
    <row r="918" spans="1:5" x14ac:dyDescent="0.25">
      <c r="A918" s="30"/>
      <c r="B918" s="30"/>
      <c r="C918" s="30"/>
      <c r="D918" s="30"/>
      <c r="E918" s="4"/>
    </row>
    <row r="919" spans="1:5" x14ac:dyDescent="0.25">
      <c r="A919" s="30"/>
      <c r="B919" s="30"/>
      <c r="C919" s="30"/>
      <c r="D919" s="30"/>
      <c r="E919" s="4"/>
    </row>
    <row r="920" spans="1:5" x14ac:dyDescent="0.25">
      <c r="A920" s="30"/>
      <c r="B920" s="30"/>
      <c r="C920" s="30"/>
      <c r="D920" s="30"/>
      <c r="E920" s="4"/>
    </row>
    <row r="921" spans="1:5" x14ac:dyDescent="0.25">
      <c r="A921" s="30"/>
      <c r="B921" s="30"/>
      <c r="C921" s="30"/>
      <c r="D921" s="30"/>
      <c r="E921" s="4"/>
    </row>
    <row r="922" spans="1:5" x14ac:dyDescent="0.25">
      <c r="A922" s="30"/>
      <c r="B922" s="30"/>
      <c r="C922" s="30"/>
      <c r="D922" s="30"/>
      <c r="E922" s="4"/>
    </row>
    <row r="923" spans="1:5" x14ac:dyDescent="0.25">
      <c r="A923" s="30"/>
      <c r="B923" s="30"/>
      <c r="C923" s="30"/>
      <c r="D923" s="30"/>
      <c r="E923" s="4"/>
    </row>
    <row r="924" spans="1:5" x14ac:dyDescent="0.25">
      <c r="A924" s="30"/>
      <c r="B924" s="30"/>
      <c r="C924" s="30"/>
      <c r="D924" s="30"/>
      <c r="E924" s="4"/>
    </row>
    <row r="925" spans="1:5" x14ac:dyDescent="0.25">
      <c r="A925" s="30"/>
      <c r="B925" s="30"/>
      <c r="C925" s="30"/>
      <c r="D925" s="30"/>
      <c r="E925" s="4"/>
    </row>
    <row r="926" spans="1:5" x14ac:dyDescent="0.25">
      <c r="A926" s="30"/>
      <c r="B926" s="30"/>
      <c r="C926" s="30"/>
      <c r="D926" s="30"/>
      <c r="E926" s="4"/>
    </row>
    <row r="927" spans="1:5" x14ac:dyDescent="0.25">
      <c r="A927" s="30"/>
      <c r="B927" s="30"/>
      <c r="C927" s="30"/>
      <c r="D927" s="30"/>
      <c r="E927" s="4"/>
    </row>
    <row r="928" spans="1:5" x14ac:dyDescent="0.25">
      <c r="A928" s="30"/>
      <c r="B928" s="30"/>
      <c r="C928" s="30"/>
      <c r="D928" s="30"/>
      <c r="E928" s="4"/>
    </row>
    <row r="929" spans="1:5" x14ac:dyDescent="0.25">
      <c r="A929" s="30"/>
      <c r="B929" s="30"/>
      <c r="C929" s="30"/>
      <c r="D929" s="30"/>
      <c r="E929" s="4"/>
    </row>
    <row r="930" spans="1:5" x14ac:dyDescent="0.25">
      <c r="A930" s="30"/>
      <c r="B930" s="30"/>
      <c r="C930" s="30"/>
      <c r="D930" s="30"/>
      <c r="E930" s="4"/>
    </row>
    <row r="931" spans="1:5" x14ac:dyDescent="0.25">
      <c r="A931" s="30"/>
      <c r="B931" s="30"/>
      <c r="C931" s="30"/>
      <c r="D931" s="30"/>
      <c r="E931" s="4"/>
    </row>
    <row r="932" spans="1:5" x14ac:dyDescent="0.25">
      <c r="A932" s="30"/>
      <c r="B932" s="30"/>
      <c r="C932" s="30"/>
      <c r="D932" s="30"/>
      <c r="E932" s="4"/>
    </row>
    <row r="933" spans="1:5" x14ac:dyDescent="0.25">
      <c r="A933" s="30"/>
      <c r="B933" s="30"/>
      <c r="C933" s="30"/>
      <c r="D933" s="30"/>
      <c r="E933" s="4"/>
    </row>
    <row r="934" spans="1:5" x14ac:dyDescent="0.25">
      <c r="A934" s="30"/>
      <c r="B934" s="30"/>
      <c r="C934" s="30"/>
      <c r="D934" s="30"/>
      <c r="E934" s="4"/>
    </row>
    <row r="935" spans="1:5" x14ac:dyDescent="0.25">
      <c r="A935" s="30"/>
      <c r="B935" s="30"/>
      <c r="C935" s="30"/>
      <c r="D935" s="30"/>
      <c r="E935" s="4"/>
    </row>
    <row r="936" spans="1:5" x14ac:dyDescent="0.25">
      <c r="A936" s="30"/>
      <c r="B936" s="30"/>
      <c r="C936" s="30"/>
      <c r="D936" s="30"/>
      <c r="E936" s="4"/>
    </row>
    <row r="937" spans="1:5" x14ac:dyDescent="0.25">
      <c r="A937" s="30"/>
      <c r="B937" s="30"/>
      <c r="C937" s="30"/>
      <c r="D937" s="30"/>
      <c r="E937" s="4"/>
    </row>
    <row r="938" spans="1:5" x14ac:dyDescent="0.25">
      <c r="A938" s="30"/>
      <c r="B938" s="30"/>
      <c r="C938" s="30"/>
      <c r="D938" s="30"/>
      <c r="E938" s="4"/>
    </row>
    <row r="939" spans="1:5" x14ac:dyDescent="0.25">
      <c r="A939" s="30"/>
      <c r="B939" s="30"/>
      <c r="C939" s="30"/>
      <c r="D939" s="30"/>
      <c r="E939" s="4"/>
    </row>
    <row r="940" spans="1:5" x14ac:dyDescent="0.25">
      <c r="A940" s="30"/>
      <c r="B940" s="30"/>
      <c r="C940" s="30"/>
      <c r="D940" s="30"/>
      <c r="E940" s="4"/>
    </row>
    <row r="941" spans="1:5" x14ac:dyDescent="0.25">
      <c r="A941" s="30"/>
      <c r="B941" s="30"/>
      <c r="C941" s="30"/>
      <c r="D941" s="30"/>
      <c r="E941" s="4"/>
    </row>
    <row r="942" spans="1:5" x14ac:dyDescent="0.25">
      <c r="A942" s="30"/>
      <c r="B942" s="30"/>
      <c r="C942" s="30"/>
      <c r="D942" s="30"/>
      <c r="E942" s="4"/>
    </row>
    <row r="943" spans="1:5" x14ac:dyDescent="0.25">
      <c r="A943" s="30"/>
      <c r="B943" s="30"/>
      <c r="C943" s="30"/>
      <c r="D943" s="30"/>
      <c r="E943" s="4"/>
    </row>
    <row r="944" spans="1:5" x14ac:dyDescent="0.25">
      <c r="A944" s="30"/>
      <c r="B944" s="30"/>
      <c r="C944" s="30"/>
      <c r="D944" s="30"/>
      <c r="E944" s="4"/>
    </row>
    <row r="945" spans="1:5" x14ac:dyDescent="0.25">
      <c r="A945" s="30"/>
      <c r="B945" s="30"/>
      <c r="C945" s="30"/>
      <c r="D945" s="30"/>
      <c r="E945" s="4"/>
    </row>
    <row r="946" spans="1:5" x14ac:dyDescent="0.25">
      <c r="A946" s="30"/>
      <c r="B946" s="30"/>
      <c r="C946" s="30"/>
      <c r="D946" s="30"/>
      <c r="E946" s="4"/>
    </row>
    <row r="947" spans="1:5" x14ac:dyDescent="0.25">
      <c r="A947" s="30"/>
      <c r="B947" s="30"/>
      <c r="C947" s="30"/>
      <c r="D947" s="30"/>
      <c r="E947" s="4"/>
    </row>
    <row r="948" spans="1:5" x14ac:dyDescent="0.25">
      <c r="A948" s="30"/>
      <c r="B948" s="30"/>
      <c r="C948" s="30"/>
      <c r="D948" s="30"/>
      <c r="E948" s="4"/>
    </row>
    <row r="949" spans="1:5" x14ac:dyDescent="0.25">
      <c r="A949" s="30"/>
      <c r="B949" s="30"/>
      <c r="C949" s="30"/>
      <c r="D949" s="30"/>
      <c r="E949" s="4"/>
    </row>
    <row r="950" spans="1:5" x14ac:dyDescent="0.25">
      <c r="A950" s="30"/>
      <c r="B950" s="30"/>
      <c r="C950" s="30"/>
      <c r="D950" s="30"/>
      <c r="E950" s="4"/>
    </row>
    <row r="951" spans="1:5" x14ac:dyDescent="0.25">
      <c r="A951" s="30"/>
      <c r="B951" s="30"/>
      <c r="C951" s="30"/>
      <c r="D951" s="30"/>
      <c r="E951" s="4"/>
    </row>
    <row r="952" spans="1:5" x14ac:dyDescent="0.25">
      <c r="A952" s="30"/>
      <c r="B952" s="30"/>
      <c r="C952" s="30"/>
      <c r="D952" s="30"/>
      <c r="E952" s="4"/>
    </row>
    <row r="953" spans="1:5" x14ac:dyDescent="0.25">
      <c r="A953" s="30"/>
      <c r="B953" s="30"/>
      <c r="C953" s="30"/>
      <c r="D953" s="30"/>
      <c r="E953" s="4"/>
    </row>
    <row r="954" spans="1:5" x14ac:dyDescent="0.25">
      <c r="A954" s="30"/>
      <c r="B954" s="30"/>
      <c r="C954" s="30"/>
      <c r="D954" s="30"/>
      <c r="E954" s="4"/>
    </row>
    <row r="955" spans="1:5" x14ac:dyDescent="0.25">
      <c r="A955" s="30"/>
      <c r="B955" s="30"/>
      <c r="C955" s="30"/>
      <c r="D955" s="30"/>
      <c r="E955" s="4"/>
    </row>
    <row r="956" spans="1:5" x14ac:dyDescent="0.25">
      <c r="A956" s="30"/>
      <c r="B956" s="30"/>
      <c r="C956" s="30"/>
      <c r="D956" s="30"/>
      <c r="E956" s="4"/>
    </row>
    <row r="957" spans="1:5" x14ac:dyDescent="0.25">
      <c r="A957" s="30"/>
      <c r="B957" s="30"/>
      <c r="C957" s="30"/>
      <c r="D957" s="30"/>
      <c r="E957" s="4"/>
    </row>
    <row r="958" spans="1:5" x14ac:dyDescent="0.25">
      <c r="A958" s="30"/>
      <c r="B958" s="30"/>
      <c r="C958" s="30"/>
      <c r="D958" s="30"/>
      <c r="E958" s="4"/>
    </row>
    <row r="959" spans="1:5" x14ac:dyDescent="0.25">
      <c r="A959" s="30"/>
      <c r="B959" s="30"/>
      <c r="C959" s="30"/>
      <c r="D959" s="30"/>
      <c r="E959" s="4"/>
    </row>
    <row r="960" spans="1:5" x14ac:dyDescent="0.25">
      <c r="A960" s="30"/>
      <c r="B960" s="30"/>
      <c r="C960" s="30"/>
      <c r="D960" s="30"/>
      <c r="E960" s="4"/>
    </row>
    <row r="961" spans="1:5" x14ac:dyDescent="0.25">
      <c r="A961" s="30"/>
      <c r="B961" s="30"/>
      <c r="C961" s="30"/>
      <c r="D961" s="30"/>
      <c r="E961" s="4"/>
    </row>
    <row r="962" spans="1:5" x14ac:dyDescent="0.25">
      <c r="A962" s="30"/>
      <c r="B962" s="30"/>
      <c r="C962" s="30"/>
      <c r="D962" s="30"/>
      <c r="E962" s="4"/>
    </row>
    <row r="963" spans="1:5" x14ac:dyDescent="0.25">
      <c r="A963" s="30"/>
      <c r="B963" s="30"/>
      <c r="C963" s="30"/>
      <c r="D963" s="30"/>
      <c r="E963" s="4"/>
    </row>
    <row r="964" spans="1:5" x14ac:dyDescent="0.25">
      <c r="A964" s="30"/>
      <c r="B964" s="30"/>
      <c r="C964" s="30"/>
      <c r="D964" s="30"/>
      <c r="E964" s="4"/>
    </row>
    <row r="965" spans="1:5" x14ac:dyDescent="0.25">
      <c r="A965" s="30"/>
      <c r="B965" s="30"/>
      <c r="C965" s="30"/>
      <c r="D965" s="30"/>
      <c r="E965" s="4"/>
    </row>
    <row r="966" spans="1:5" x14ac:dyDescent="0.25">
      <c r="A966" s="30"/>
      <c r="B966" s="30"/>
      <c r="C966" s="30"/>
      <c r="D966" s="30"/>
      <c r="E966" s="4"/>
    </row>
    <row r="967" spans="1:5" x14ac:dyDescent="0.25">
      <c r="A967" s="30"/>
      <c r="B967" s="30"/>
      <c r="C967" s="30"/>
      <c r="D967" s="30"/>
      <c r="E967" s="4"/>
    </row>
    <row r="968" spans="1:5" x14ac:dyDescent="0.25">
      <c r="A968" s="30"/>
      <c r="B968" s="30"/>
      <c r="C968" s="30"/>
      <c r="D968" s="30"/>
      <c r="E968" s="4"/>
    </row>
    <row r="969" spans="1:5" x14ac:dyDescent="0.25">
      <c r="A969" s="30"/>
      <c r="B969" s="30"/>
      <c r="C969" s="30"/>
      <c r="D969" s="30"/>
      <c r="E969" s="4"/>
    </row>
    <row r="970" spans="1:5" x14ac:dyDescent="0.25">
      <c r="A970" s="30"/>
      <c r="B970" s="30"/>
      <c r="C970" s="30"/>
      <c r="D970" s="30"/>
      <c r="E970" s="4"/>
    </row>
    <row r="971" spans="1:5" x14ac:dyDescent="0.25">
      <c r="A971" s="30"/>
      <c r="B971" s="30"/>
      <c r="C971" s="30"/>
      <c r="D971" s="30"/>
      <c r="E971" s="4"/>
    </row>
    <row r="972" spans="1:5" x14ac:dyDescent="0.25">
      <c r="A972" s="30"/>
      <c r="B972" s="30"/>
      <c r="C972" s="30"/>
      <c r="D972" s="30"/>
      <c r="E972" s="4"/>
    </row>
    <row r="973" spans="1:5" x14ac:dyDescent="0.25">
      <c r="A973" s="30"/>
      <c r="B973" s="30"/>
      <c r="C973" s="30"/>
      <c r="D973" s="30"/>
      <c r="E973" s="4"/>
    </row>
    <row r="974" spans="1:5" x14ac:dyDescent="0.25">
      <c r="A974" s="30"/>
      <c r="B974" s="30"/>
      <c r="C974" s="30"/>
      <c r="D974" s="30"/>
      <c r="E974" s="4"/>
    </row>
    <row r="975" spans="1:5" x14ac:dyDescent="0.25">
      <c r="A975" s="30"/>
      <c r="B975" s="30"/>
      <c r="C975" s="30"/>
      <c r="D975" s="30"/>
      <c r="E975" s="4"/>
    </row>
    <row r="976" spans="1:5" x14ac:dyDescent="0.25">
      <c r="A976" s="30"/>
      <c r="B976" s="30"/>
      <c r="C976" s="30"/>
      <c r="D976" s="30"/>
      <c r="E976" s="4"/>
    </row>
    <row r="977" spans="1:5" x14ac:dyDescent="0.25">
      <c r="A977" s="30"/>
      <c r="B977" s="30"/>
      <c r="C977" s="30"/>
      <c r="D977" s="30"/>
      <c r="E977" s="4"/>
    </row>
    <row r="978" spans="1:5" x14ac:dyDescent="0.25">
      <c r="A978" s="30"/>
      <c r="B978" s="30"/>
      <c r="C978" s="30"/>
      <c r="D978" s="30"/>
      <c r="E978" s="4"/>
    </row>
    <row r="979" spans="1:5" x14ac:dyDescent="0.25">
      <c r="A979" s="30"/>
      <c r="B979" s="30"/>
      <c r="C979" s="30"/>
      <c r="D979" s="30"/>
      <c r="E979" s="4"/>
    </row>
    <row r="980" spans="1:5" x14ac:dyDescent="0.25">
      <c r="A980" s="30"/>
      <c r="B980" s="30"/>
      <c r="C980" s="30"/>
      <c r="D980" s="30"/>
      <c r="E980" s="4"/>
    </row>
    <row r="981" spans="1:5" x14ac:dyDescent="0.25">
      <c r="A981" s="30"/>
      <c r="B981" s="30"/>
      <c r="C981" s="30"/>
      <c r="D981" s="30"/>
      <c r="E981" s="4"/>
    </row>
    <row r="982" spans="1:5" x14ac:dyDescent="0.25">
      <c r="A982" s="30"/>
      <c r="B982" s="30"/>
      <c r="C982" s="30"/>
      <c r="D982" s="30"/>
      <c r="E982" s="4"/>
    </row>
    <row r="983" spans="1:5" x14ac:dyDescent="0.25">
      <c r="A983" s="30"/>
      <c r="B983" s="30"/>
      <c r="C983" s="30"/>
      <c r="D983" s="30"/>
      <c r="E983" s="4"/>
    </row>
    <row r="984" spans="1:5" x14ac:dyDescent="0.25">
      <c r="A984" s="30"/>
      <c r="B984" s="30"/>
      <c r="C984" s="30"/>
      <c r="D984" s="30"/>
      <c r="E984" s="4"/>
    </row>
    <row r="985" spans="1:5" x14ac:dyDescent="0.25">
      <c r="A985" s="30"/>
      <c r="B985" s="30"/>
      <c r="C985" s="30"/>
      <c r="D985" s="30"/>
      <c r="E985" s="4"/>
    </row>
    <row r="986" spans="1:5" x14ac:dyDescent="0.25">
      <c r="A986" s="30"/>
      <c r="B986" s="30"/>
      <c r="C986" s="30"/>
      <c r="D986" s="30"/>
      <c r="E986" s="4"/>
    </row>
    <row r="987" spans="1:5" x14ac:dyDescent="0.25">
      <c r="A987" s="30"/>
      <c r="B987" s="30"/>
      <c r="C987" s="30"/>
      <c r="D987" s="30"/>
      <c r="E987" s="4"/>
    </row>
    <row r="988" spans="1:5" x14ac:dyDescent="0.25">
      <c r="A988" s="30"/>
      <c r="B988" s="30"/>
      <c r="C988" s="30"/>
      <c r="D988" s="30"/>
      <c r="E988" s="4"/>
    </row>
    <row r="989" spans="1:5" x14ac:dyDescent="0.25">
      <c r="A989" s="30"/>
      <c r="B989" s="30"/>
      <c r="C989" s="30"/>
      <c r="D989" s="30"/>
      <c r="E989" s="4"/>
    </row>
    <row r="990" spans="1:5" x14ac:dyDescent="0.25">
      <c r="A990" s="30"/>
      <c r="B990" s="30"/>
      <c r="C990" s="30"/>
      <c r="D990" s="30"/>
      <c r="E990" s="4"/>
    </row>
    <row r="991" spans="1:5" x14ac:dyDescent="0.25">
      <c r="A991" s="30"/>
      <c r="B991" s="30"/>
      <c r="C991" s="30"/>
      <c r="D991" s="30"/>
      <c r="E991" s="4"/>
    </row>
    <row r="992" spans="1:5" x14ac:dyDescent="0.25">
      <c r="A992" s="30"/>
      <c r="B992" s="30"/>
      <c r="C992" s="30"/>
      <c r="D992" s="30"/>
      <c r="E992" s="4"/>
    </row>
    <row r="993" spans="1:5" x14ac:dyDescent="0.25">
      <c r="A993" s="30"/>
      <c r="B993" s="30"/>
      <c r="C993" s="30"/>
      <c r="D993" s="30"/>
      <c r="E993" s="4"/>
    </row>
    <row r="994" spans="1:5" x14ac:dyDescent="0.25">
      <c r="A994" s="30"/>
      <c r="B994" s="30"/>
      <c r="C994" s="30"/>
      <c r="D994" s="30"/>
      <c r="E994" s="4"/>
    </row>
    <row r="995" spans="1:5" x14ac:dyDescent="0.25">
      <c r="A995" s="30"/>
      <c r="B995" s="30"/>
      <c r="C995" s="30"/>
      <c r="D995" s="30"/>
      <c r="E995" s="4"/>
    </row>
    <row r="996" spans="1:5" x14ac:dyDescent="0.25">
      <c r="A996" s="30"/>
      <c r="B996" s="30"/>
      <c r="C996" s="30"/>
      <c r="D996" s="30"/>
      <c r="E996" s="4"/>
    </row>
    <row r="997" spans="1:5" x14ac:dyDescent="0.25">
      <c r="A997" s="30"/>
      <c r="B997" s="30"/>
      <c r="C997" s="30"/>
      <c r="D997" s="30"/>
      <c r="E997" s="4"/>
    </row>
    <row r="998" spans="1:5" x14ac:dyDescent="0.25">
      <c r="A998" s="30"/>
      <c r="B998" s="30"/>
      <c r="C998" s="30"/>
      <c r="D998" s="30"/>
      <c r="E998" s="4"/>
    </row>
    <row r="999" spans="1:5" x14ac:dyDescent="0.25">
      <c r="A999" s="30"/>
      <c r="B999" s="30"/>
      <c r="C999" s="30"/>
      <c r="D999" s="30"/>
      <c r="E999" s="4"/>
    </row>
    <row r="1000" spans="1:5" x14ac:dyDescent="0.25">
      <c r="A1000" s="30"/>
      <c r="B1000" s="30"/>
      <c r="C1000" s="30"/>
      <c r="D1000" s="30"/>
      <c r="E1000" s="4"/>
    </row>
    <row r="1001" spans="1:5" x14ac:dyDescent="0.25">
      <c r="A1001" s="30"/>
      <c r="B1001" s="30"/>
      <c r="C1001" s="30"/>
      <c r="D1001" s="30"/>
      <c r="E1001" s="4"/>
    </row>
    <row r="1002" spans="1:5" x14ac:dyDescent="0.25">
      <c r="A1002" s="30"/>
      <c r="B1002" s="30"/>
      <c r="C1002" s="30"/>
      <c r="D1002" s="30"/>
      <c r="E1002" s="4"/>
    </row>
    <row r="1003" spans="1:5" x14ac:dyDescent="0.25">
      <c r="A1003" s="30"/>
      <c r="B1003" s="30"/>
      <c r="C1003" s="30"/>
      <c r="D1003" s="30"/>
      <c r="E1003" s="4"/>
    </row>
  </sheetData>
  <sheetProtection password="C71F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REV LOG</vt:lpstr>
      <vt:lpstr>Introduction</vt:lpstr>
      <vt:lpstr>Title &amp; Project Details</vt:lpstr>
      <vt:lpstr>PROJ - AGS</vt:lpstr>
      <vt:lpstr>ABBR - AGS</vt:lpstr>
      <vt:lpstr>TRAN - AGS</vt:lpstr>
      <vt:lpstr>TYPE - AGS</vt:lpstr>
      <vt:lpstr>UNIT - AGS</vt:lpstr>
      <vt:lpstr>STND - AGS</vt:lpstr>
      <vt:lpstr>LOCA - AGS</vt:lpstr>
      <vt:lpstr>SAMP - AGS</vt:lpstr>
      <vt:lpstr>HDIA - AGS</vt:lpstr>
      <vt:lpstr>CORE - AGS</vt:lpstr>
      <vt:lpstr>CDIA - AGS</vt:lpstr>
      <vt:lpstr>HORN - AGS</vt:lpstr>
      <vt:lpstr>WSTG - AGS</vt:lpstr>
      <vt:lpstr>PTIM - AGS</vt:lpstr>
      <vt:lpstr>GEOL - AGS</vt:lpstr>
      <vt:lpstr>WETH - AGS</vt:lpstr>
      <vt:lpstr>DISC - AGS</vt:lpstr>
      <vt:lpstr>FRAC - AGS</vt:lpstr>
      <vt:lpstr>ISPT - AGS</vt:lpstr>
      <vt:lpstr>IPRG - AGS</vt:lpstr>
      <vt:lpstr>IPRT - AGS</vt:lpstr>
      <vt:lpstr>PMTG - AGS</vt:lpstr>
      <vt:lpstr>PMTD - AGS</vt:lpstr>
      <vt:lpstr>GCHM - AGS</vt:lpstr>
      <vt:lpstr>GRAG - AGS</vt:lpstr>
      <vt:lpstr>LLPL - AGS</vt:lpstr>
      <vt:lpstr>LNMC - AGS</vt:lpstr>
      <vt:lpstr>SHBG - AGS</vt:lpstr>
      <vt:lpstr>RPLT - AGS</vt:lpstr>
      <vt:lpstr>RUCS - AGS</vt:lpstr>
      <vt:lpstr>TREG - AGS</vt:lpstr>
      <vt:lpstr>TRET - AGS</vt:lpstr>
      <vt:lpstr>LDEN - AGS</vt:lpstr>
      <vt:lpstr>CONG - AGS</vt:lpstr>
      <vt:lpstr>CONS - AGS</vt:lpstr>
      <vt:lpstr>MONG - AGS</vt:lpstr>
      <vt:lpstr>MOND - AGS</vt:lpstr>
      <vt:lpstr>PIPE - AGS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Liyana Rosely;Azrul Arif</dc:creator>
  <cp:lastModifiedBy>Teh Wai San</cp:lastModifiedBy>
  <dcterms:created xsi:type="dcterms:W3CDTF">2018-02-28T01:23:55Z</dcterms:created>
  <dcterms:modified xsi:type="dcterms:W3CDTF">2018-11-12T07:45:42Z</dcterms:modified>
</cp:coreProperties>
</file>